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/>
  <mc:AlternateContent xmlns:mc="http://schemas.openxmlformats.org/markup-compatibility/2006">
    <mc:Choice Requires="x15">
      <x15ac:absPath xmlns:x15ac="http://schemas.microsoft.com/office/spreadsheetml/2010/11/ac" url="C:\Users\seany\Downloads\R\crisis_risk_dashboard\data\"/>
    </mc:Choice>
  </mc:AlternateContent>
  <xr:revisionPtr revIDLastSave="0" documentId="13_ncr:1_{587FE3FD-8D3D-4F67-96F6-A3035A93DEE0}" xr6:coauthVersionLast="47" xr6:coauthVersionMax="47" xr10:uidLastSave="{00000000-0000-0000-0000-000000000000}"/>
  <bookViews>
    <workbookView xWindow="234" yWindow="480" windowWidth="22284" windowHeight="11808" xr2:uid="{00000000-000D-0000-FFFF-FFFF00000000}"/>
  </bookViews>
  <sheets>
    <sheet name="Indicator Island" sheetId="2" r:id="rId1"/>
    <sheet name="AtoIsland Population - Cleaned " sheetId="19" r:id="rId2"/>
    <sheet name="Sheet6" sheetId="23" r:id="rId3"/>
    <sheet name="Sheet5" sheetId="22" r:id="rId4"/>
    <sheet name="Sheet3" sheetId="21" r:id="rId5"/>
    <sheet name="Sheet2" sheetId="20" r:id="rId6"/>
    <sheet name="Sheet1" sheetId="3" r:id="rId7"/>
    <sheet name="Sheet13" sheetId="18" r:id="rId8"/>
    <sheet name="Tabular Data " sheetId="14" r:id="rId9"/>
    <sheet name="Ref" sheetId="7" r:id="rId10"/>
    <sheet name="Sheet4" sheetId="6" r:id="rId11"/>
  </sheets>
  <definedNames>
    <definedName name="_xlnm._FilterDatabase" localSheetId="0" hidden="1">'Indicator Island'!$A$5:$BC$5</definedName>
    <definedName name="_xlnm._FilterDatabase" localSheetId="6" hidden="1">Sheet1!$A$1:$BG$191</definedName>
    <definedName name="_xlnm._FilterDatabase" localSheetId="8" hidden="1">'Tabular Data '!$A$1:$R$211</definedName>
    <definedName name="ExternalData_1" localSheetId="1" hidden="1">'AtoIsland Population - Cleaned '!$A:$J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46" i="23" l="1"/>
  <c r="K46" i="23"/>
  <c r="I46" i="23"/>
  <c r="L45" i="23"/>
  <c r="K45" i="23"/>
  <c r="I45" i="23"/>
  <c r="L44" i="23"/>
  <c r="K44" i="23"/>
  <c r="I44" i="23"/>
  <c r="L43" i="23"/>
  <c r="K43" i="23"/>
  <c r="I43" i="23"/>
  <c r="L42" i="23"/>
  <c r="K42" i="23"/>
  <c r="I42" i="23"/>
  <c r="L41" i="23"/>
  <c r="K41" i="23"/>
  <c r="I41" i="23"/>
  <c r="L40" i="23"/>
  <c r="K40" i="23"/>
  <c r="I40" i="23"/>
  <c r="L39" i="23"/>
  <c r="K39" i="23"/>
  <c r="I39" i="23"/>
  <c r="L38" i="23"/>
  <c r="K38" i="23"/>
  <c r="I38" i="23"/>
  <c r="L37" i="23"/>
  <c r="K37" i="23"/>
  <c r="I37" i="23"/>
  <c r="L36" i="23"/>
  <c r="K36" i="23"/>
  <c r="I36" i="23"/>
  <c r="L35" i="23"/>
  <c r="K35" i="23"/>
  <c r="I35" i="23"/>
  <c r="L34" i="23"/>
  <c r="K34" i="23"/>
  <c r="I34" i="23"/>
  <c r="L33" i="23"/>
  <c r="K33" i="23"/>
  <c r="I33" i="23"/>
  <c r="L32" i="23"/>
  <c r="K32" i="23"/>
  <c r="I32" i="23"/>
  <c r="L31" i="23"/>
  <c r="K31" i="23"/>
  <c r="I31" i="23"/>
  <c r="L30" i="23"/>
  <c r="K30" i="23"/>
  <c r="I30" i="23"/>
  <c r="L29" i="23"/>
  <c r="K29" i="23"/>
  <c r="I29" i="23"/>
  <c r="L28" i="23"/>
  <c r="K28" i="23"/>
  <c r="I28" i="23"/>
  <c r="L27" i="23"/>
  <c r="K27" i="23"/>
  <c r="I27" i="23"/>
  <c r="L26" i="23"/>
  <c r="K26" i="23"/>
  <c r="I26" i="23"/>
  <c r="L25" i="23"/>
  <c r="K25" i="23"/>
  <c r="I25" i="23"/>
  <c r="L24" i="23"/>
  <c r="K24" i="23"/>
  <c r="I24" i="23"/>
  <c r="L23" i="23"/>
  <c r="K23" i="23"/>
  <c r="I23" i="23"/>
  <c r="L22" i="23"/>
  <c r="K22" i="23"/>
  <c r="I22" i="23"/>
  <c r="L21" i="23"/>
  <c r="K21" i="23"/>
  <c r="I21" i="23"/>
  <c r="L20" i="23"/>
  <c r="K20" i="23"/>
  <c r="I20" i="23"/>
  <c r="L19" i="23"/>
  <c r="K19" i="23"/>
  <c r="I19" i="23"/>
  <c r="L18" i="23"/>
  <c r="K18" i="23"/>
  <c r="I18" i="23"/>
  <c r="L17" i="23"/>
  <c r="K17" i="23"/>
  <c r="I17" i="23"/>
  <c r="L16" i="23"/>
  <c r="K16" i="23"/>
  <c r="I16" i="23"/>
  <c r="L15" i="23"/>
  <c r="K15" i="23"/>
  <c r="I15" i="23"/>
  <c r="L14" i="23"/>
  <c r="K14" i="23"/>
  <c r="I14" i="23"/>
  <c r="L13" i="23"/>
  <c r="K13" i="23"/>
  <c r="I13" i="23"/>
  <c r="L12" i="23"/>
  <c r="K12" i="23"/>
  <c r="I12" i="23"/>
  <c r="L11" i="23"/>
  <c r="K11" i="23"/>
  <c r="I11" i="23"/>
  <c r="L10" i="23"/>
  <c r="K10" i="23"/>
  <c r="I10" i="23"/>
  <c r="L9" i="23"/>
  <c r="K9" i="23"/>
  <c r="I9" i="23"/>
  <c r="L8" i="23"/>
  <c r="K8" i="23"/>
  <c r="I8" i="23"/>
  <c r="L7" i="23"/>
  <c r="K7" i="23"/>
  <c r="I7" i="23"/>
  <c r="L6" i="23"/>
  <c r="K6" i="23"/>
  <c r="I6" i="23"/>
  <c r="L5" i="23"/>
  <c r="K5" i="23"/>
  <c r="I5" i="23"/>
  <c r="L4" i="23"/>
  <c r="K4" i="23"/>
  <c r="I4" i="23"/>
  <c r="L3" i="23"/>
  <c r="K3" i="23"/>
  <c r="I3" i="23"/>
  <c r="L2" i="23"/>
  <c r="K2" i="23"/>
  <c r="I2" i="23"/>
  <c r="L1" i="23"/>
  <c r="K1" i="23"/>
  <c r="I1" i="23"/>
  <c r="I10828" i="19"/>
  <c r="I10829" i="19"/>
  <c r="I10830" i="19"/>
  <c r="I10831" i="19"/>
  <c r="I10832" i="19"/>
  <c r="I10833" i="19"/>
  <c r="I10834" i="19"/>
  <c r="I10835" i="19"/>
  <c r="I10836" i="19"/>
  <c r="I10837" i="19"/>
  <c r="I10838" i="19"/>
  <c r="I10839" i="19"/>
  <c r="I10840" i="19"/>
  <c r="I10841" i="19"/>
  <c r="I10842" i="19"/>
  <c r="I10843" i="19"/>
  <c r="I10844" i="19"/>
  <c r="I10845" i="19"/>
  <c r="I10846" i="19"/>
  <c r="I10847" i="19"/>
  <c r="I10848" i="19"/>
  <c r="I10849" i="19"/>
  <c r="I10850" i="19"/>
  <c r="I10851" i="19"/>
  <c r="I10852" i="19"/>
  <c r="I10853" i="19"/>
  <c r="I10854" i="19"/>
  <c r="I10855" i="19"/>
  <c r="I10856" i="19"/>
  <c r="I10857" i="19"/>
  <c r="I10858" i="19"/>
  <c r="I10859" i="19"/>
  <c r="I10860" i="19"/>
  <c r="I10861" i="19"/>
  <c r="I10862" i="19"/>
  <c r="I10863" i="19"/>
  <c r="I10864" i="19"/>
  <c r="K10828" i="19"/>
  <c r="K10829" i="19"/>
  <c r="K10830" i="19"/>
  <c r="K10831" i="19"/>
  <c r="K10832" i="19"/>
  <c r="K10833" i="19"/>
  <c r="K10834" i="19"/>
  <c r="K10835" i="19"/>
  <c r="K10836" i="19"/>
  <c r="K10837" i="19"/>
  <c r="K10838" i="19"/>
  <c r="K10839" i="19"/>
  <c r="K10840" i="19"/>
  <c r="K10841" i="19"/>
  <c r="K10842" i="19"/>
  <c r="K10843" i="19"/>
  <c r="K10844" i="19"/>
  <c r="K10845" i="19"/>
  <c r="K10846" i="19"/>
  <c r="K10847" i="19"/>
  <c r="K10848" i="19"/>
  <c r="K10849" i="19"/>
  <c r="K10850" i="19"/>
  <c r="K10851" i="19"/>
  <c r="K10852" i="19"/>
  <c r="K10853" i="19"/>
  <c r="K10854" i="19"/>
  <c r="K10855" i="19"/>
  <c r="K10856" i="19"/>
  <c r="K10857" i="19"/>
  <c r="K10858" i="19"/>
  <c r="K10859" i="19"/>
  <c r="K10860" i="19"/>
  <c r="K10861" i="19"/>
  <c r="K10862" i="19"/>
  <c r="K10863" i="19"/>
  <c r="K10864" i="19"/>
  <c r="L10828" i="19"/>
  <c r="L10829" i="19"/>
  <c r="L10830" i="19"/>
  <c r="L10831" i="19"/>
  <c r="L10832" i="19"/>
  <c r="L10833" i="19"/>
  <c r="L10834" i="19"/>
  <c r="L10835" i="19"/>
  <c r="L10836" i="19"/>
  <c r="L10837" i="19"/>
  <c r="L10838" i="19"/>
  <c r="L10839" i="19"/>
  <c r="L10840" i="19"/>
  <c r="L10841" i="19"/>
  <c r="L10842" i="19"/>
  <c r="L10843" i="19"/>
  <c r="L10844" i="19"/>
  <c r="L10845" i="19"/>
  <c r="L10846" i="19"/>
  <c r="L10847" i="19"/>
  <c r="L10848" i="19"/>
  <c r="L10849" i="19"/>
  <c r="L10850" i="19"/>
  <c r="L10851" i="19"/>
  <c r="L10852" i="19"/>
  <c r="L10853" i="19"/>
  <c r="L10854" i="19"/>
  <c r="L10855" i="19"/>
  <c r="L10856" i="19"/>
  <c r="L10857" i="19"/>
  <c r="L10858" i="19"/>
  <c r="L10859" i="19"/>
  <c r="L10860" i="19"/>
  <c r="L10861" i="19"/>
  <c r="L10862" i="19"/>
  <c r="L10863" i="19"/>
  <c r="L10864" i="19"/>
  <c r="I10782" i="19"/>
  <c r="I10783" i="19"/>
  <c r="I10784" i="19"/>
  <c r="I10785" i="19"/>
  <c r="I10786" i="19"/>
  <c r="I10787" i="19"/>
  <c r="I10788" i="19"/>
  <c r="I10789" i="19"/>
  <c r="I10790" i="19"/>
  <c r="I10791" i="19"/>
  <c r="I10792" i="19"/>
  <c r="I10793" i="19"/>
  <c r="I10794" i="19"/>
  <c r="I10795" i="19"/>
  <c r="I10796" i="19"/>
  <c r="I10797" i="19"/>
  <c r="I10798" i="19"/>
  <c r="I10799" i="19"/>
  <c r="I10800" i="19"/>
  <c r="I10801" i="19"/>
  <c r="I10802" i="19"/>
  <c r="I10803" i="19"/>
  <c r="I10804" i="19"/>
  <c r="I10805" i="19"/>
  <c r="I10806" i="19"/>
  <c r="I10807" i="19"/>
  <c r="I10808" i="19"/>
  <c r="I10809" i="19"/>
  <c r="I10810" i="19"/>
  <c r="I10811" i="19"/>
  <c r="I10812" i="19"/>
  <c r="I10813" i="19"/>
  <c r="I10814" i="19"/>
  <c r="I10815" i="19"/>
  <c r="I10816" i="19"/>
  <c r="I10817" i="19"/>
  <c r="I10818" i="19"/>
  <c r="I10819" i="19"/>
  <c r="I10820" i="19"/>
  <c r="I10821" i="19"/>
  <c r="I10822" i="19"/>
  <c r="I10823" i="19"/>
  <c r="I10824" i="19"/>
  <c r="I10825" i="19"/>
  <c r="I10826" i="19"/>
  <c r="I10827" i="19"/>
  <c r="K10782" i="19"/>
  <c r="K10783" i="19"/>
  <c r="K10784" i="19"/>
  <c r="K10785" i="19"/>
  <c r="K10786" i="19"/>
  <c r="K10787" i="19"/>
  <c r="K10788" i="19"/>
  <c r="K10789" i="19"/>
  <c r="K10790" i="19"/>
  <c r="K10791" i="19"/>
  <c r="K10792" i="19"/>
  <c r="K10793" i="19"/>
  <c r="K10794" i="19"/>
  <c r="K10795" i="19"/>
  <c r="K10796" i="19"/>
  <c r="K10797" i="19"/>
  <c r="K10798" i="19"/>
  <c r="K10799" i="19"/>
  <c r="K10800" i="19"/>
  <c r="K10801" i="19"/>
  <c r="K10802" i="19"/>
  <c r="K10803" i="19"/>
  <c r="K10804" i="19"/>
  <c r="K10805" i="19"/>
  <c r="K10806" i="19"/>
  <c r="K10807" i="19"/>
  <c r="K10808" i="19"/>
  <c r="K10809" i="19"/>
  <c r="K10810" i="19"/>
  <c r="K10811" i="19"/>
  <c r="K10812" i="19"/>
  <c r="K10813" i="19"/>
  <c r="K10814" i="19"/>
  <c r="K10815" i="19"/>
  <c r="K10816" i="19"/>
  <c r="K10817" i="19"/>
  <c r="K10818" i="19"/>
  <c r="K10819" i="19"/>
  <c r="K10820" i="19"/>
  <c r="K10821" i="19"/>
  <c r="K10822" i="19"/>
  <c r="K10823" i="19"/>
  <c r="K10824" i="19"/>
  <c r="K10825" i="19"/>
  <c r="K10826" i="19"/>
  <c r="K10827" i="19"/>
  <c r="L10782" i="19"/>
  <c r="L10783" i="19"/>
  <c r="L10784" i="19"/>
  <c r="L10785" i="19"/>
  <c r="L10786" i="19"/>
  <c r="L10787" i="19"/>
  <c r="L10788" i="19"/>
  <c r="L10789" i="19"/>
  <c r="L10790" i="19"/>
  <c r="L10791" i="19"/>
  <c r="L10792" i="19"/>
  <c r="L10793" i="19"/>
  <c r="L10794" i="19"/>
  <c r="L10795" i="19"/>
  <c r="L10796" i="19"/>
  <c r="L10797" i="19"/>
  <c r="L10798" i="19"/>
  <c r="L10799" i="19"/>
  <c r="L10800" i="19"/>
  <c r="L10801" i="19"/>
  <c r="L10802" i="19"/>
  <c r="L10803" i="19"/>
  <c r="L10804" i="19"/>
  <c r="L10805" i="19"/>
  <c r="L10806" i="19"/>
  <c r="L10807" i="19"/>
  <c r="L10808" i="19"/>
  <c r="L10809" i="19"/>
  <c r="L10810" i="19"/>
  <c r="L10811" i="19"/>
  <c r="L10812" i="19"/>
  <c r="L10813" i="19"/>
  <c r="L10814" i="19"/>
  <c r="L10815" i="19"/>
  <c r="L10816" i="19"/>
  <c r="L10817" i="19"/>
  <c r="L10818" i="19"/>
  <c r="L10819" i="19"/>
  <c r="L10820" i="19"/>
  <c r="L10821" i="19"/>
  <c r="L10822" i="19"/>
  <c r="L10823" i="19"/>
  <c r="L10824" i="19"/>
  <c r="L10825" i="19"/>
  <c r="L10826" i="19"/>
  <c r="L10827" i="19"/>
  <c r="I10773" i="19"/>
  <c r="I10774" i="19"/>
  <c r="I10775" i="19"/>
  <c r="I10776" i="19"/>
  <c r="I10777" i="19"/>
  <c r="I10778" i="19"/>
  <c r="I10779" i="19"/>
  <c r="I10780" i="19"/>
  <c r="I10781" i="19"/>
  <c r="K10773" i="19"/>
  <c r="K10774" i="19"/>
  <c r="K10775" i="19"/>
  <c r="K10776" i="19"/>
  <c r="K10777" i="19"/>
  <c r="K10778" i="19"/>
  <c r="K10779" i="19"/>
  <c r="K10780" i="19"/>
  <c r="K10781" i="19"/>
  <c r="L10773" i="19"/>
  <c r="L10774" i="19"/>
  <c r="L10775" i="19"/>
  <c r="L10776" i="19"/>
  <c r="L10777" i="19"/>
  <c r="L10778" i="19"/>
  <c r="L10779" i="19"/>
  <c r="L10780" i="19"/>
  <c r="L10781" i="19"/>
  <c r="I10736" i="19"/>
  <c r="I10737" i="19"/>
  <c r="I10738" i="19"/>
  <c r="I10739" i="19"/>
  <c r="I10740" i="19"/>
  <c r="I10741" i="19"/>
  <c r="I10742" i="19"/>
  <c r="I10743" i="19"/>
  <c r="I10744" i="19"/>
  <c r="I10745" i="19"/>
  <c r="I10746" i="19"/>
  <c r="I10747" i="19"/>
  <c r="I10748" i="19"/>
  <c r="I10749" i="19"/>
  <c r="I10750" i="19"/>
  <c r="I10751" i="19"/>
  <c r="I10752" i="19"/>
  <c r="I10753" i="19"/>
  <c r="I10754" i="19"/>
  <c r="I10755" i="19"/>
  <c r="I10756" i="19"/>
  <c r="I10757" i="19"/>
  <c r="I10758" i="19"/>
  <c r="I10759" i="19"/>
  <c r="I10760" i="19"/>
  <c r="I10761" i="19"/>
  <c r="I10762" i="19"/>
  <c r="I10763" i="19"/>
  <c r="I10764" i="19"/>
  <c r="I10765" i="19"/>
  <c r="I10766" i="19"/>
  <c r="I10767" i="19"/>
  <c r="I10768" i="19"/>
  <c r="I10769" i="19"/>
  <c r="I10770" i="19"/>
  <c r="I10771" i="19"/>
  <c r="I10772" i="19"/>
  <c r="K10736" i="19"/>
  <c r="K10737" i="19"/>
  <c r="K10738" i="19"/>
  <c r="K10739" i="19"/>
  <c r="K10740" i="19"/>
  <c r="K10741" i="19"/>
  <c r="K10742" i="19"/>
  <c r="K10743" i="19"/>
  <c r="K10744" i="19"/>
  <c r="K10745" i="19"/>
  <c r="K10746" i="19"/>
  <c r="K10747" i="19"/>
  <c r="K10748" i="19"/>
  <c r="K10749" i="19"/>
  <c r="K10750" i="19"/>
  <c r="K10751" i="19"/>
  <c r="K10752" i="19"/>
  <c r="K10753" i="19"/>
  <c r="K10754" i="19"/>
  <c r="K10755" i="19"/>
  <c r="K10756" i="19"/>
  <c r="K10757" i="19"/>
  <c r="K10758" i="19"/>
  <c r="K10759" i="19"/>
  <c r="K10760" i="19"/>
  <c r="K10761" i="19"/>
  <c r="K10762" i="19"/>
  <c r="K10763" i="19"/>
  <c r="K10764" i="19"/>
  <c r="K10765" i="19"/>
  <c r="K10766" i="19"/>
  <c r="K10767" i="19"/>
  <c r="K10768" i="19"/>
  <c r="K10769" i="19"/>
  <c r="K10770" i="19"/>
  <c r="K10771" i="19"/>
  <c r="K10772" i="19"/>
  <c r="L10736" i="19"/>
  <c r="L10737" i="19"/>
  <c r="L10738" i="19"/>
  <c r="L10739" i="19"/>
  <c r="L10740" i="19"/>
  <c r="L10741" i="19"/>
  <c r="L10742" i="19"/>
  <c r="L10743" i="19"/>
  <c r="L10744" i="19"/>
  <c r="L10745" i="19"/>
  <c r="L10746" i="19"/>
  <c r="L10747" i="19"/>
  <c r="L10748" i="19"/>
  <c r="L10749" i="19"/>
  <c r="L10750" i="19"/>
  <c r="L10751" i="19"/>
  <c r="L10752" i="19"/>
  <c r="L10753" i="19"/>
  <c r="L10754" i="19"/>
  <c r="L10755" i="19"/>
  <c r="L10756" i="19"/>
  <c r="L10757" i="19"/>
  <c r="L10758" i="19"/>
  <c r="L10759" i="19"/>
  <c r="L10760" i="19"/>
  <c r="L10761" i="19"/>
  <c r="L10762" i="19"/>
  <c r="L10763" i="19"/>
  <c r="L10764" i="19"/>
  <c r="L10765" i="19"/>
  <c r="L10766" i="19"/>
  <c r="L10767" i="19"/>
  <c r="L10768" i="19"/>
  <c r="L10769" i="19"/>
  <c r="L10770" i="19"/>
  <c r="L10771" i="19"/>
  <c r="L10772" i="19"/>
  <c r="I10690" i="19"/>
  <c r="I10691" i="19"/>
  <c r="I10692" i="19"/>
  <c r="I10693" i="19"/>
  <c r="I10694" i="19"/>
  <c r="I10695" i="19"/>
  <c r="I10696" i="19"/>
  <c r="I10697" i="19"/>
  <c r="I10698" i="19"/>
  <c r="I10699" i="19"/>
  <c r="I10700" i="19"/>
  <c r="I10701" i="19"/>
  <c r="I10702" i="19"/>
  <c r="I10703" i="19"/>
  <c r="I10704" i="19"/>
  <c r="I10705" i="19"/>
  <c r="I10706" i="19"/>
  <c r="I10707" i="19"/>
  <c r="I10708" i="19"/>
  <c r="I10709" i="19"/>
  <c r="I10710" i="19"/>
  <c r="I10711" i="19"/>
  <c r="I10712" i="19"/>
  <c r="I10713" i="19"/>
  <c r="I10714" i="19"/>
  <c r="I10715" i="19"/>
  <c r="I10716" i="19"/>
  <c r="I10717" i="19"/>
  <c r="I10718" i="19"/>
  <c r="I10719" i="19"/>
  <c r="I10720" i="19"/>
  <c r="I10721" i="19"/>
  <c r="I10722" i="19"/>
  <c r="I10723" i="19"/>
  <c r="I10724" i="19"/>
  <c r="I10725" i="19"/>
  <c r="I10726" i="19"/>
  <c r="I10727" i="19"/>
  <c r="I10728" i="19"/>
  <c r="I10729" i="19"/>
  <c r="I10730" i="19"/>
  <c r="I10731" i="19"/>
  <c r="I10732" i="19"/>
  <c r="I10733" i="19"/>
  <c r="I10734" i="19"/>
  <c r="I10735" i="19"/>
  <c r="K10690" i="19"/>
  <c r="K10691" i="19"/>
  <c r="K10692" i="19"/>
  <c r="K10693" i="19"/>
  <c r="K10694" i="19"/>
  <c r="K10695" i="19"/>
  <c r="K10696" i="19"/>
  <c r="K10697" i="19"/>
  <c r="K10698" i="19"/>
  <c r="K10699" i="19"/>
  <c r="K10700" i="19"/>
  <c r="K10701" i="19"/>
  <c r="K10702" i="19"/>
  <c r="K10703" i="19"/>
  <c r="K10704" i="19"/>
  <c r="K10705" i="19"/>
  <c r="K10706" i="19"/>
  <c r="K10707" i="19"/>
  <c r="K10708" i="19"/>
  <c r="K10709" i="19"/>
  <c r="K10710" i="19"/>
  <c r="K10711" i="19"/>
  <c r="K10712" i="19"/>
  <c r="K10713" i="19"/>
  <c r="K10714" i="19"/>
  <c r="K10715" i="19"/>
  <c r="K10716" i="19"/>
  <c r="K10717" i="19"/>
  <c r="K10718" i="19"/>
  <c r="K10719" i="19"/>
  <c r="K10720" i="19"/>
  <c r="K10721" i="19"/>
  <c r="K10722" i="19"/>
  <c r="K10723" i="19"/>
  <c r="K10724" i="19"/>
  <c r="K10725" i="19"/>
  <c r="K10726" i="19"/>
  <c r="K10727" i="19"/>
  <c r="K10728" i="19"/>
  <c r="K10729" i="19"/>
  <c r="K10730" i="19"/>
  <c r="K10731" i="19"/>
  <c r="K10732" i="19"/>
  <c r="K10733" i="19"/>
  <c r="K10734" i="19"/>
  <c r="K10735" i="19"/>
  <c r="L10690" i="19"/>
  <c r="L10691" i="19"/>
  <c r="L10692" i="19"/>
  <c r="L10693" i="19"/>
  <c r="L10694" i="19"/>
  <c r="L10695" i="19"/>
  <c r="L10696" i="19"/>
  <c r="L10697" i="19"/>
  <c r="L10698" i="19"/>
  <c r="L10699" i="19"/>
  <c r="L10700" i="19"/>
  <c r="L10701" i="19"/>
  <c r="L10702" i="19"/>
  <c r="L10703" i="19"/>
  <c r="L10704" i="19"/>
  <c r="L10705" i="19"/>
  <c r="L10706" i="19"/>
  <c r="L10707" i="19"/>
  <c r="L10708" i="19"/>
  <c r="L10709" i="19"/>
  <c r="L10710" i="19"/>
  <c r="L10711" i="19"/>
  <c r="L10712" i="19"/>
  <c r="L10713" i="19"/>
  <c r="L10714" i="19"/>
  <c r="L10715" i="19"/>
  <c r="L10716" i="19"/>
  <c r="L10717" i="19"/>
  <c r="L10718" i="19"/>
  <c r="L10719" i="19"/>
  <c r="L10720" i="19"/>
  <c r="L10721" i="19"/>
  <c r="L10722" i="19"/>
  <c r="L10723" i="19"/>
  <c r="L10724" i="19"/>
  <c r="L10725" i="19"/>
  <c r="L10726" i="19"/>
  <c r="L10727" i="19"/>
  <c r="L10728" i="19"/>
  <c r="L10729" i="19"/>
  <c r="L10730" i="19"/>
  <c r="L10731" i="19"/>
  <c r="L10732" i="19"/>
  <c r="L10733" i="19"/>
  <c r="L10734" i="19"/>
  <c r="L10735" i="19"/>
  <c r="I10644" i="19"/>
  <c r="I10645" i="19"/>
  <c r="I10646" i="19"/>
  <c r="I10647" i="19"/>
  <c r="I10648" i="19"/>
  <c r="I10649" i="19"/>
  <c r="I10650" i="19"/>
  <c r="I10651" i="19"/>
  <c r="I10652" i="19"/>
  <c r="I10653" i="19"/>
  <c r="I10654" i="19"/>
  <c r="I10655" i="19"/>
  <c r="I10656" i="19"/>
  <c r="I10657" i="19"/>
  <c r="I10658" i="19"/>
  <c r="I10659" i="19"/>
  <c r="I10660" i="19"/>
  <c r="I10661" i="19"/>
  <c r="I10662" i="19"/>
  <c r="I10663" i="19"/>
  <c r="I10664" i="19"/>
  <c r="I10665" i="19"/>
  <c r="I10666" i="19"/>
  <c r="I10667" i="19"/>
  <c r="I10668" i="19"/>
  <c r="I10669" i="19"/>
  <c r="I10670" i="19"/>
  <c r="I10671" i="19"/>
  <c r="I10672" i="19"/>
  <c r="I10673" i="19"/>
  <c r="I10674" i="19"/>
  <c r="I10675" i="19"/>
  <c r="I10676" i="19"/>
  <c r="I10677" i="19"/>
  <c r="I10678" i="19"/>
  <c r="I10679" i="19"/>
  <c r="I10680" i="19"/>
  <c r="I10681" i="19"/>
  <c r="I10682" i="19"/>
  <c r="I10683" i="19"/>
  <c r="I10684" i="19"/>
  <c r="I10685" i="19"/>
  <c r="I10686" i="19"/>
  <c r="I10687" i="19"/>
  <c r="I10688" i="19"/>
  <c r="I10689" i="19"/>
  <c r="K10644" i="19"/>
  <c r="K10645" i="19"/>
  <c r="K10646" i="19"/>
  <c r="K10647" i="19"/>
  <c r="K10648" i="19"/>
  <c r="K10649" i="19"/>
  <c r="K10650" i="19"/>
  <c r="K10651" i="19"/>
  <c r="K10652" i="19"/>
  <c r="K10653" i="19"/>
  <c r="K10654" i="19"/>
  <c r="K10655" i="19"/>
  <c r="K10656" i="19"/>
  <c r="K10657" i="19"/>
  <c r="K10658" i="19"/>
  <c r="K10659" i="19"/>
  <c r="K10660" i="19"/>
  <c r="K10661" i="19"/>
  <c r="K10662" i="19"/>
  <c r="K10663" i="19"/>
  <c r="K10664" i="19"/>
  <c r="K10665" i="19"/>
  <c r="K10666" i="19"/>
  <c r="K10667" i="19"/>
  <c r="K10668" i="19"/>
  <c r="K10669" i="19"/>
  <c r="K10670" i="19"/>
  <c r="K10671" i="19"/>
  <c r="K10672" i="19"/>
  <c r="K10673" i="19"/>
  <c r="K10674" i="19"/>
  <c r="K10675" i="19"/>
  <c r="K10676" i="19"/>
  <c r="K10677" i="19"/>
  <c r="K10678" i="19"/>
  <c r="K10679" i="19"/>
  <c r="K10680" i="19"/>
  <c r="K10681" i="19"/>
  <c r="K10682" i="19"/>
  <c r="K10683" i="19"/>
  <c r="K10684" i="19"/>
  <c r="K10685" i="19"/>
  <c r="K10686" i="19"/>
  <c r="K10687" i="19"/>
  <c r="K10688" i="19"/>
  <c r="K10689" i="19"/>
  <c r="L10644" i="19"/>
  <c r="L10645" i="19"/>
  <c r="L10646" i="19"/>
  <c r="L10647" i="19"/>
  <c r="L10648" i="19"/>
  <c r="L10649" i="19"/>
  <c r="L10650" i="19"/>
  <c r="L10651" i="19"/>
  <c r="L10652" i="19"/>
  <c r="L10653" i="19"/>
  <c r="L10654" i="19"/>
  <c r="L10655" i="19"/>
  <c r="L10656" i="19"/>
  <c r="L10657" i="19"/>
  <c r="L10658" i="19"/>
  <c r="L10659" i="19"/>
  <c r="L10660" i="19"/>
  <c r="L10661" i="19"/>
  <c r="L10662" i="19"/>
  <c r="L10663" i="19"/>
  <c r="L10664" i="19"/>
  <c r="L10665" i="19"/>
  <c r="L10666" i="19"/>
  <c r="L10667" i="19"/>
  <c r="L10668" i="19"/>
  <c r="L10669" i="19"/>
  <c r="L10670" i="19"/>
  <c r="L10671" i="19"/>
  <c r="L10672" i="19"/>
  <c r="L10673" i="19"/>
  <c r="L10674" i="19"/>
  <c r="L10675" i="19"/>
  <c r="L10676" i="19"/>
  <c r="L10677" i="19"/>
  <c r="L10678" i="19"/>
  <c r="L10679" i="19"/>
  <c r="L10680" i="19"/>
  <c r="L10681" i="19"/>
  <c r="L10682" i="19"/>
  <c r="L10683" i="19"/>
  <c r="L10684" i="19"/>
  <c r="L10685" i="19"/>
  <c r="L10686" i="19"/>
  <c r="L10687" i="19"/>
  <c r="L10688" i="19"/>
  <c r="L10689" i="19"/>
  <c r="I10598" i="19"/>
  <c r="I10599" i="19"/>
  <c r="I10600" i="19"/>
  <c r="I10601" i="19"/>
  <c r="I10602" i="19"/>
  <c r="I10603" i="19"/>
  <c r="I10604" i="19"/>
  <c r="I10605" i="19"/>
  <c r="I10606" i="19"/>
  <c r="I10607" i="19"/>
  <c r="I10608" i="19"/>
  <c r="I10609" i="19"/>
  <c r="I10610" i="19"/>
  <c r="I10611" i="19"/>
  <c r="I10612" i="19"/>
  <c r="I10613" i="19"/>
  <c r="I10614" i="19"/>
  <c r="I10615" i="19"/>
  <c r="I10616" i="19"/>
  <c r="I10617" i="19"/>
  <c r="I10618" i="19"/>
  <c r="I10619" i="19"/>
  <c r="I10620" i="19"/>
  <c r="I10621" i="19"/>
  <c r="I10622" i="19"/>
  <c r="I10623" i="19"/>
  <c r="I10624" i="19"/>
  <c r="I10625" i="19"/>
  <c r="I10626" i="19"/>
  <c r="I10627" i="19"/>
  <c r="I10628" i="19"/>
  <c r="I10629" i="19"/>
  <c r="I10630" i="19"/>
  <c r="I10631" i="19"/>
  <c r="I10632" i="19"/>
  <c r="I10633" i="19"/>
  <c r="I10634" i="19"/>
  <c r="I10635" i="19"/>
  <c r="I10636" i="19"/>
  <c r="I10637" i="19"/>
  <c r="I10638" i="19"/>
  <c r="I10639" i="19"/>
  <c r="I10640" i="19"/>
  <c r="I10641" i="19"/>
  <c r="I10642" i="19"/>
  <c r="I10643" i="19"/>
  <c r="K10598" i="19"/>
  <c r="K10599" i="19"/>
  <c r="K10600" i="19"/>
  <c r="K10601" i="19"/>
  <c r="K10602" i="19"/>
  <c r="K10603" i="19"/>
  <c r="K10604" i="19"/>
  <c r="K10605" i="19"/>
  <c r="K10606" i="19"/>
  <c r="K10607" i="19"/>
  <c r="K10608" i="19"/>
  <c r="K10609" i="19"/>
  <c r="K10610" i="19"/>
  <c r="K10611" i="19"/>
  <c r="K10612" i="19"/>
  <c r="K10613" i="19"/>
  <c r="K10614" i="19"/>
  <c r="K10615" i="19"/>
  <c r="K10616" i="19"/>
  <c r="K10617" i="19"/>
  <c r="K10618" i="19"/>
  <c r="K10619" i="19"/>
  <c r="K10620" i="19"/>
  <c r="K10621" i="19"/>
  <c r="K10622" i="19"/>
  <c r="K10623" i="19"/>
  <c r="K10624" i="19"/>
  <c r="K10625" i="19"/>
  <c r="K10626" i="19"/>
  <c r="K10627" i="19"/>
  <c r="K10628" i="19"/>
  <c r="K10629" i="19"/>
  <c r="K10630" i="19"/>
  <c r="K10631" i="19"/>
  <c r="K10632" i="19"/>
  <c r="K10633" i="19"/>
  <c r="K10634" i="19"/>
  <c r="K10635" i="19"/>
  <c r="K10636" i="19"/>
  <c r="K10637" i="19"/>
  <c r="K10638" i="19"/>
  <c r="K10639" i="19"/>
  <c r="K10640" i="19"/>
  <c r="K10641" i="19"/>
  <c r="K10642" i="19"/>
  <c r="K10643" i="19"/>
  <c r="L10598" i="19"/>
  <c r="L10599" i="19"/>
  <c r="L10600" i="19"/>
  <c r="L10601" i="19"/>
  <c r="L10602" i="19"/>
  <c r="L10603" i="19"/>
  <c r="L10604" i="19"/>
  <c r="L10605" i="19"/>
  <c r="L10606" i="19"/>
  <c r="L10607" i="19"/>
  <c r="L10608" i="19"/>
  <c r="L10609" i="19"/>
  <c r="L10610" i="19"/>
  <c r="L10611" i="19"/>
  <c r="L10612" i="19"/>
  <c r="L10613" i="19"/>
  <c r="L10614" i="19"/>
  <c r="L10615" i="19"/>
  <c r="L10616" i="19"/>
  <c r="L10617" i="19"/>
  <c r="L10618" i="19"/>
  <c r="L10619" i="19"/>
  <c r="L10620" i="19"/>
  <c r="L10621" i="19"/>
  <c r="L10622" i="19"/>
  <c r="L10623" i="19"/>
  <c r="L10624" i="19"/>
  <c r="L10625" i="19"/>
  <c r="L10626" i="19"/>
  <c r="L10627" i="19"/>
  <c r="L10628" i="19"/>
  <c r="L10629" i="19"/>
  <c r="L10630" i="19"/>
  <c r="L10631" i="19"/>
  <c r="L10632" i="19"/>
  <c r="L10633" i="19"/>
  <c r="L10634" i="19"/>
  <c r="L10635" i="19"/>
  <c r="L10636" i="19"/>
  <c r="L10637" i="19"/>
  <c r="L10638" i="19"/>
  <c r="L10639" i="19"/>
  <c r="L10640" i="19"/>
  <c r="L10641" i="19"/>
  <c r="L10642" i="19"/>
  <c r="L10643" i="19"/>
  <c r="I10552" i="19"/>
  <c r="I10553" i="19"/>
  <c r="I10554" i="19"/>
  <c r="I10555" i="19"/>
  <c r="I10556" i="19"/>
  <c r="I10557" i="19"/>
  <c r="I10558" i="19"/>
  <c r="I10559" i="19"/>
  <c r="I10560" i="19"/>
  <c r="I10561" i="19"/>
  <c r="I10562" i="19"/>
  <c r="I10563" i="19"/>
  <c r="I10564" i="19"/>
  <c r="I10565" i="19"/>
  <c r="I10566" i="19"/>
  <c r="I10567" i="19"/>
  <c r="I10568" i="19"/>
  <c r="I10569" i="19"/>
  <c r="I10570" i="19"/>
  <c r="I10571" i="19"/>
  <c r="I10572" i="19"/>
  <c r="I10573" i="19"/>
  <c r="I10574" i="19"/>
  <c r="I10575" i="19"/>
  <c r="I10576" i="19"/>
  <c r="I10577" i="19"/>
  <c r="I10578" i="19"/>
  <c r="I10579" i="19"/>
  <c r="I10580" i="19"/>
  <c r="I10581" i="19"/>
  <c r="I10582" i="19"/>
  <c r="I10583" i="19"/>
  <c r="I10584" i="19"/>
  <c r="I10585" i="19"/>
  <c r="I10586" i="19"/>
  <c r="I10587" i="19"/>
  <c r="I10588" i="19"/>
  <c r="I10589" i="19"/>
  <c r="I10590" i="19"/>
  <c r="I10591" i="19"/>
  <c r="I10592" i="19"/>
  <c r="I10593" i="19"/>
  <c r="I10594" i="19"/>
  <c r="I10595" i="19"/>
  <c r="I10596" i="19"/>
  <c r="I10597" i="19"/>
  <c r="K10552" i="19"/>
  <c r="K10553" i="19"/>
  <c r="K10554" i="19"/>
  <c r="K10555" i="19"/>
  <c r="K10556" i="19"/>
  <c r="K10557" i="19"/>
  <c r="K10558" i="19"/>
  <c r="K10559" i="19"/>
  <c r="K10560" i="19"/>
  <c r="K10561" i="19"/>
  <c r="K10562" i="19"/>
  <c r="K10563" i="19"/>
  <c r="K10564" i="19"/>
  <c r="K10565" i="19"/>
  <c r="K10566" i="19"/>
  <c r="K10567" i="19"/>
  <c r="K10568" i="19"/>
  <c r="K10569" i="19"/>
  <c r="K10570" i="19"/>
  <c r="K10571" i="19"/>
  <c r="K10572" i="19"/>
  <c r="K10573" i="19"/>
  <c r="K10574" i="19"/>
  <c r="K10575" i="19"/>
  <c r="K10576" i="19"/>
  <c r="K10577" i="19"/>
  <c r="K10578" i="19"/>
  <c r="K10579" i="19"/>
  <c r="K10580" i="19"/>
  <c r="K10581" i="19"/>
  <c r="K10582" i="19"/>
  <c r="K10583" i="19"/>
  <c r="K10584" i="19"/>
  <c r="K10585" i="19"/>
  <c r="K10586" i="19"/>
  <c r="K10587" i="19"/>
  <c r="K10588" i="19"/>
  <c r="K10589" i="19"/>
  <c r="K10590" i="19"/>
  <c r="K10591" i="19"/>
  <c r="K10592" i="19"/>
  <c r="K10593" i="19"/>
  <c r="K10594" i="19"/>
  <c r="K10595" i="19"/>
  <c r="K10596" i="19"/>
  <c r="K10597" i="19"/>
  <c r="L10552" i="19"/>
  <c r="L10553" i="19"/>
  <c r="L10554" i="19"/>
  <c r="L10555" i="19"/>
  <c r="L10556" i="19"/>
  <c r="L10557" i="19"/>
  <c r="L10558" i="19"/>
  <c r="L10559" i="19"/>
  <c r="L10560" i="19"/>
  <c r="L10561" i="19"/>
  <c r="L10562" i="19"/>
  <c r="L10563" i="19"/>
  <c r="L10564" i="19"/>
  <c r="L10565" i="19"/>
  <c r="L10566" i="19"/>
  <c r="L10567" i="19"/>
  <c r="L10568" i="19"/>
  <c r="L10569" i="19"/>
  <c r="L10570" i="19"/>
  <c r="L10571" i="19"/>
  <c r="L10572" i="19"/>
  <c r="L10573" i="19"/>
  <c r="L10574" i="19"/>
  <c r="L10575" i="19"/>
  <c r="L10576" i="19"/>
  <c r="L10577" i="19"/>
  <c r="L10578" i="19"/>
  <c r="L10579" i="19"/>
  <c r="L10580" i="19"/>
  <c r="L10581" i="19"/>
  <c r="L10582" i="19"/>
  <c r="L10583" i="19"/>
  <c r="L10584" i="19"/>
  <c r="L10585" i="19"/>
  <c r="L10586" i="19"/>
  <c r="L10587" i="19"/>
  <c r="L10588" i="19"/>
  <c r="L10589" i="19"/>
  <c r="L10590" i="19"/>
  <c r="L10591" i="19"/>
  <c r="L10592" i="19"/>
  <c r="L10593" i="19"/>
  <c r="L10594" i="19"/>
  <c r="L10595" i="19"/>
  <c r="L10596" i="19"/>
  <c r="L10597" i="19"/>
  <c r="I10506" i="19"/>
  <c r="I10507" i="19"/>
  <c r="I10508" i="19"/>
  <c r="I10509" i="19"/>
  <c r="I10510" i="19"/>
  <c r="I10511" i="19"/>
  <c r="I10512" i="19"/>
  <c r="I10513" i="19"/>
  <c r="I10514" i="19"/>
  <c r="I10515" i="19"/>
  <c r="I10516" i="19"/>
  <c r="I10517" i="19"/>
  <c r="I10518" i="19"/>
  <c r="I10519" i="19"/>
  <c r="I10520" i="19"/>
  <c r="I10521" i="19"/>
  <c r="I10522" i="19"/>
  <c r="I10523" i="19"/>
  <c r="I10524" i="19"/>
  <c r="I10525" i="19"/>
  <c r="I10526" i="19"/>
  <c r="I10527" i="19"/>
  <c r="I10528" i="19"/>
  <c r="I10529" i="19"/>
  <c r="I10530" i="19"/>
  <c r="I10531" i="19"/>
  <c r="I10532" i="19"/>
  <c r="I10533" i="19"/>
  <c r="I10534" i="19"/>
  <c r="I10535" i="19"/>
  <c r="I10536" i="19"/>
  <c r="I10537" i="19"/>
  <c r="I10538" i="19"/>
  <c r="I10539" i="19"/>
  <c r="I10540" i="19"/>
  <c r="I10541" i="19"/>
  <c r="I10542" i="19"/>
  <c r="I10543" i="19"/>
  <c r="I10544" i="19"/>
  <c r="I10545" i="19"/>
  <c r="I10546" i="19"/>
  <c r="I10547" i="19"/>
  <c r="I10548" i="19"/>
  <c r="I10549" i="19"/>
  <c r="I10550" i="19"/>
  <c r="I10551" i="19"/>
  <c r="K10506" i="19"/>
  <c r="K10507" i="19"/>
  <c r="K10508" i="19"/>
  <c r="K10509" i="19"/>
  <c r="K10510" i="19"/>
  <c r="K10511" i="19"/>
  <c r="K10512" i="19"/>
  <c r="K10513" i="19"/>
  <c r="K10514" i="19"/>
  <c r="K10515" i="19"/>
  <c r="K10516" i="19"/>
  <c r="K10517" i="19"/>
  <c r="K10518" i="19"/>
  <c r="K10519" i="19"/>
  <c r="K10520" i="19"/>
  <c r="K10521" i="19"/>
  <c r="K10522" i="19"/>
  <c r="K10523" i="19"/>
  <c r="K10524" i="19"/>
  <c r="K10525" i="19"/>
  <c r="K10526" i="19"/>
  <c r="K10527" i="19"/>
  <c r="K10528" i="19"/>
  <c r="K10529" i="19"/>
  <c r="K10530" i="19"/>
  <c r="K10531" i="19"/>
  <c r="K10532" i="19"/>
  <c r="K10533" i="19"/>
  <c r="K10534" i="19"/>
  <c r="K10535" i="19"/>
  <c r="K10536" i="19"/>
  <c r="K10537" i="19"/>
  <c r="K10538" i="19"/>
  <c r="K10539" i="19"/>
  <c r="K10540" i="19"/>
  <c r="K10541" i="19"/>
  <c r="K10542" i="19"/>
  <c r="K10543" i="19"/>
  <c r="K10544" i="19"/>
  <c r="K10545" i="19"/>
  <c r="K10546" i="19"/>
  <c r="K10547" i="19"/>
  <c r="K10548" i="19"/>
  <c r="K10549" i="19"/>
  <c r="K10550" i="19"/>
  <c r="K10551" i="19"/>
  <c r="L10506" i="19"/>
  <c r="L10507" i="19"/>
  <c r="L10508" i="19"/>
  <c r="L10509" i="19"/>
  <c r="L10510" i="19"/>
  <c r="L10511" i="19"/>
  <c r="L10512" i="19"/>
  <c r="L10513" i="19"/>
  <c r="L10514" i="19"/>
  <c r="L10515" i="19"/>
  <c r="L10516" i="19"/>
  <c r="L10517" i="19"/>
  <c r="L10518" i="19"/>
  <c r="L10519" i="19"/>
  <c r="L10520" i="19"/>
  <c r="L10521" i="19"/>
  <c r="L10522" i="19"/>
  <c r="L10523" i="19"/>
  <c r="L10524" i="19"/>
  <c r="L10525" i="19"/>
  <c r="L10526" i="19"/>
  <c r="L10527" i="19"/>
  <c r="L10528" i="19"/>
  <c r="L10529" i="19"/>
  <c r="L10530" i="19"/>
  <c r="L10531" i="19"/>
  <c r="L10532" i="19"/>
  <c r="L10533" i="19"/>
  <c r="L10534" i="19"/>
  <c r="L10535" i="19"/>
  <c r="L10536" i="19"/>
  <c r="L10537" i="19"/>
  <c r="L10538" i="19"/>
  <c r="L10539" i="19"/>
  <c r="L10540" i="19"/>
  <c r="L10541" i="19"/>
  <c r="L10542" i="19"/>
  <c r="L10543" i="19"/>
  <c r="L10544" i="19"/>
  <c r="L10545" i="19"/>
  <c r="L10546" i="19"/>
  <c r="L10547" i="19"/>
  <c r="L10548" i="19"/>
  <c r="L10549" i="19"/>
  <c r="L10550" i="19"/>
  <c r="L10551" i="19"/>
  <c r="I10460" i="19"/>
  <c r="I10461" i="19"/>
  <c r="I10462" i="19"/>
  <c r="I10463" i="19"/>
  <c r="I10464" i="19"/>
  <c r="I10465" i="19"/>
  <c r="I10466" i="19"/>
  <c r="I10467" i="19"/>
  <c r="I10468" i="19"/>
  <c r="I10469" i="19"/>
  <c r="I10470" i="19"/>
  <c r="I10471" i="19"/>
  <c r="I10472" i="19"/>
  <c r="I10473" i="19"/>
  <c r="I10474" i="19"/>
  <c r="I10475" i="19"/>
  <c r="I10476" i="19"/>
  <c r="I10477" i="19"/>
  <c r="I10478" i="19"/>
  <c r="I10479" i="19"/>
  <c r="I10480" i="19"/>
  <c r="I10481" i="19"/>
  <c r="I10482" i="19"/>
  <c r="I10483" i="19"/>
  <c r="I10484" i="19"/>
  <c r="I10485" i="19"/>
  <c r="I10486" i="19"/>
  <c r="I10487" i="19"/>
  <c r="I10488" i="19"/>
  <c r="I10489" i="19"/>
  <c r="I10490" i="19"/>
  <c r="I10491" i="19"/>
  <c r="I10492" i="19"/>
  <c r="I10493" i="19"/>
  <c r="I10494" i="19"/>
  <c r="I10495" i="19"/>
  <c r="I10496" i="19"/>
  <c r="I10497" i="19"/>
  <c r="I10498" i="19"/>
  <c r="I10499" i="19"/>
  <c r="I10500" i="19"/>
  <c r="I10501" i="19"/>
  <c r="I10502" i="19"/>
  <c r="I10503" i="19"/>
  <c r="I10504" i="19"/>
  <c r="I10505" i="19"/>
  <c r="K10460" i="19"/>
  <c r="K10461" i="19"/>
  <c r="K10462" i="19"/>
  <c r="K10463" i="19"/>
  <c r="K10464" i="19"/>
  <c r="K10465" i="19"/>
  <c r="K10466" i="19"/>
  <c r="K10467" i="19"/>
  <c r="K10468" i="19"/>
  <c r="K10469" i="19"/>
  <c r="K10470" i="19"/>
  <c r="K10471" i="19"/>
  <c r="K10472" i="19"/>
  <c r="K10473" i="19"/>
  <c r="K10474" i="19"/>
  <c r="K10475" i="19"/>
  <c r="K10476" i="19"/>
  <c r="K10477" i="19"/>
  <c r="K10478" i="19"/>
  <c r="K10479" i="19"/>
  <c r="K10480" i="19"/>
  <c r="K10481" i="19"/>
  <c r="K10482" i="19"/>
  <c r="K10483" i="19"/>
  <c r="K10484" i="19"/>
  <c r="K10485" i="19"/>
  <c r="K10486" i="19"/>
  <c r="K10487" i="19"/>
  <c r="K10488" i="19"/>
  <c r="K10489" i="19"/>
  <c r="K10490" i="19"/>
  <c r="K10491" i="19"/>
  <c r="K10492" i="19"/>
  <c r="K10493" i="19"/>
  <c r="K10494" i="19"/>
  <c r="K10495" i="19"/>
  <c r="K10496" i="19"/>
  <c r="K10497" i="19"/>
  <c r="K10498" i="19"/>
  <c r="K10499" i="19"/>
  <c r="K10500" i="19"/>
  <c r="K10501" i="19"/>
  <c r="K10502" i="19"/>
  <c r="K10503" i="19"/>
  <c r="K10504" i="19"/>
  <c r="K10505" i="19"/>
  <c r="L10460" i="19"/>
  <c r="L10461" i="19"/>
  <c r="L10462" i="19"/>
  <c r="L10463" i="19"/>
  <c r="L10464" i="19"/>
  <c r="L10465" i="19"/>
  <c r="L10466" i="19"/>
  <c r="L10467" i="19"/>
  <c r="L10468" i="19"/>
  <c r="L10469" i="19"/>
  <c r="L10470" i="19"/>
  <c r="L10471" i="19"/>
  <c r="L10472" i="19"/>
  <c r="L10473" i="19"/>
  <c r="L10474" i="19"/>
  <c r="L10475" i="19"/>
  <c r="L10476" i="19"/>
  <c r="L10477" i="19"/>
  <c r="L10478" i="19"/>
  <c r="L10479" i="19"/>
  <c r="L10480" i="19"/>
  <c r="L10481" i="19"/>
  <c r="L10482" i="19"/>
  <c r="L10483" i="19"/>
  <c r="L10484" i="19"/>
  <c r="L10485" i="19"/>
  <c r="L10486" i="19"/>
  <c r="L10487" i="19"/>
  <c r="L10488" i="19"/>
  <c r="L10489" i="19"/>
  <c r="L10490" i="19"/>
  <c r="L10491" i="19"/>
  <c r="L10492" i="19"/>
  <c r="L10493" i="19"/>
  <c r="L10494" i="19"/>
  <c r="L10495" i="19"/>
  <c r="L10496" i="19"/>
  <c r="L10497" i="19"/>
  <c r="L10498" i="19"/>
  <c r="L10499" i="19"/>
  <c r="L10500" i="19"/>
  <c r="L10501" i="19"/>
  <c r="L10502" i="19"/>
  <c r="L10503" i="19"/>
  <c r="L10504" i="19"/>
  <c r="L10505" i="19"/>
  <c r="I10414" i="19"/>
  <c r="I10415" i="19"/>
  <c r="I10416" i="19"/>
  <c r="I10417" i="19"/>
  <c r="I10418" i="19"/>
  <c r="I10419" i="19"/>
  <c r="I10420" i="19"/>
  <c r="I10421" i="19"/>
  <c r="I10422" i="19"/>
  <c r="I10423" i="19"/>
  <c r="I10424" i="19"/>
  <c r="I10425" i="19"/>
  <c r="I10426" i="19"/>
  <c r="I10427" i="19"/>
  <c r="I10428" i="19"/>
  <c r="I10429" i="19"/>
  <c r="I10430" i="19"/>
  <c r="I10431" i="19"/>
  <c r="I10432" i="19"/>
  <c r="I10433" i="19"/>
  <c r="I10434" i="19"/>
  <c r="I10435" i="19"/>
  <c r="I10436" i="19"/>
  <c r="I10437" i="19"/>
  <c r="I10438" i="19"/>
  <c r="I10439" i="19"/>
  <c r="I10440" i="19"/>
  <c r="I10441" i="19"/>
  <c r="I10442" i="19"/>
  <c r="I10443" i="19"/>
  <c r="I10444" i="19"/>
  <c r="I10445" i="19"/>
  <c r="I10446" i="19"/>
  <c r="I10447" i="19"/>
  <c r="I10448" i="19"/>
  <c r="I10449" i="19"/>
  <c r="I10450" i="19"/>
  <c r="I10451" i="19"/>
  <c r="I10452" i="19"/>
  <c r="I10453" i="19"/>
  <c r="I10454" i="19"/>
  <c r="I10455" i="19"/>
  <c r="I10456" i="19"/>
  <c r="I10457" i="19"/>
  <c r="I10458" i="19"/>
  <c r="I10459" i="19"/>
  <c r="K10414" i="19"/>
  <c r="K10415" i="19"/>
  <c r="K10416" i="19"/>
  <c r="K10417" i="19"/>
  <c r="K10418" i="19"/>
  <c r="K10419" i="19"/>
  <c r="K10420" i="19"/>
  <c r="K10421" i="19"/>
  <c r="K10422" i="19"/>
  <c r="K10423" i="19"/>
  <c r="K10424" i="19"/>
  <c r="K10425" i="19"/>
  <c r="K10426" i="19"/>
  <c r="K10427" i="19"/>
  <c r="K10428" i="19"/>
  <c r="K10429" i="19"/>
  <c r="K10430" i="19"/>
  <c r="K10431" i="19"/>
  <c r="K10432" i="19"/>
  <c r="K10433" i="19"/>
  <c r="K10434" i="19"/>
  <c r="K10435" i="19"/>
  <c r="K10436" i="19"/>
  <c r="K10437" i="19"/>
  <c r="K10438" i="19"/>
  <c r="K10439" i="19"/>
  <c r="K10440" i="19"/>
  <c r="K10441" i="19"/>
  <c r="K10442" i="19"/>
  <c r="K10443" i="19"/>
  <c r="K10444" i="19"/>
  <c r="K10445" i="19"/>
  <c r="K10446" i="19"/>
  <c r="K10447" i="19"/>
  <c r="K10448" i="19"/>
  <c r="K10449" i="19"/>
  <c r="K10450" i="19"/>
  <c r="K10451" i="19"/>
  <c r="K10452" i="19"/>
  <c r="K10453" i="19"/>
  <c r="K10454" i="19"/>
  <c r="K10455" i="19"/>
  <c r="K10456" i="19"/>
  <c r="K10457" i="19"/>
  <c r="K10458" i="19"/>
  <c r="K10459" i="19"/>
  <c r="L10414" i="19"/>
  <c r="L10415" i="19"/>
  <c r="L10416" i="19"/>
  <c r="L10417" i="19"/>
  <c r="L10418" i="19"/>
  <c r="L10419" i="19"/>
  <c r="L10420" i="19"/>
  <c r="L10421" i="19"/>
  <c r="L10422" i="19"/>
  <c r="L10423" i="19"/>
  <c r="L10424" i="19"/>
  <c r="L10425" i="19"/>
  <c r="L10426" i="19"/>
  <c r="L10427" i="19"/>
  <c r="L10428" i="19"/>
  <c r="L10429" i="19"/>
  <c r="L10430" i="19"/>
  <c r="L10431" i="19"/>
  <c r="L10432" i="19"/>
  <c r="L10433" i="19"/>
  <c r="L10434" i="19"/>
  <c r="L10435" i="19"/>
  <c r="L10436" i="19"/>
  <c r="L10437" i="19"/>
  <c r="L10438" i="19"/>
  <c r="L10439" i="19"/>
  <c r="L10440" i="19"/>
  <c r="L10441" i="19"/>
  <c r="L10442" i="19"/>
  <c r="L10443" i="19"/>
  <c r="L10444" i="19"/>
  <c r="L10445" i="19"/>
  <c r="L10446" i="19"/>
  <c r="L10447" i="19"/>
  <c r="L10448" i="19"/>
  <c r="L10449" i="19"/>
  <c r="L10450" i="19"/>
  <c r="L10451" i="19"/>
  <c r="L10452" i="19"/>
  <c r="L10453" i="19"/>
  <c r="L10454" i="19"/>
  <c r="L10455" i="19"/>
  <c r="L10456" i="19"/>
  <c r="L10457" i="19"/>
  <c r="L10458" i="19"/>
  <c r="L10459" i="19"/>
  <c r="I10368" i="19"/>
  <c r="I10369" i="19"/>
  <c r="I10370" i="19"/>
  <c r="I10371" i="19"/>
  <c r="I10372" i="19"/>
  <c r="I10373" i="19"/>
  <c r="I10374" i="19"/>
  <c r="I10375" i="19"/>
  <c r="I10376" i="19"/>
  <c r="I10377" i="19"/>
  <c r="I10378" i="19"/>
  <c r="I10379" i="19"/>
  <c r="I10380" i="19"/>
  <c r="I10381" i="19"/>
  <c r="I10382" i="19"/>
  <c r="I10383" i="19"/>
  <c r="I10384" i="19"/>
  <c r="I10385" i="19"/>
  <c r="I10386" i="19"/>
  <c r="I10387" i="19"/>
  <c r="I10388" i="19"/>
  <c r="I10389" i="19"/>
  <c r="I10390" i="19"/>
  <c r="I10391" i="19"/>
  <c r="I10392" i="19"/>
  <c r="I10393" i="19"/>
  <c r="I10394" i="19"/>
  <c r="I10395" i="19"/>
  <c r="I10396" i="19"/>
  <c r="I10397" i="19"/>
  <c r="I10398" i="19"/>
  <c r="I10399" i="19"/>
  <c r="I10400" i="19"/>
  <c r="I10401" i="19"/>
  <c r="I10402" i="19"/>
  <c r="I10403" i="19"/>
  <c r="I10404" i="19"/>
  <c r="I10405" i="19"/>
  <c r="I10406" i="19"/>
  <c r="I10407" i="19"/>
  <c r="I10408" i="19"/>
  <c r="I10409" i="19"/>
  <c r="I10410" i="19"/>
  <c r="I10411" i="19"/>
  <c r="I10412" i="19"/>
  <c r="I10413" i="19"/>
  <c r="K10368" i="19"/>
  <c r="K10369" i="19"/>
  <c r="K10370" i="19"/>
  <c r="K10371" i="19"/>
  <c r="K10372" i="19"/>
  <c r="K10373" i="19"/>
  <c r="K10374" i="19"/>
  <c r="K10375" i="19"/>
  <c r="K10376" i="19"/>
  <c r="K10377" i="19"/>
  <c r="K10378" i="19"/>
  <c r="K10379" i="19"/>
  <c r="K10380" i="19"/>
  <c r="K10381" i="19"/>
  <c r="K10382" i="19"/>
  <c r="K10383" i="19"/>
  <c r="K10384" i="19"/>
  <c r="K10385" i="19"/>
  <c r="K10386" i="19"/>
  <c r="K10387" i="19"/>
  <c r="K10388" i="19"/>
  <c r="K10389" i="19"/>
  <c r="K10390" i="19"/>
  <c r="K10391" i="19"/>
  <c r="K10392" i="19"/>
  <c r="K10393" i="19"/>
  <c r="K10394" i="19"/>
  <c r="K10395" i="19"/>
  <c r="K10396" i="19"/>
  <c r="K10397" i="19"/>
  <c r="K10398" i="19"/>
  <c r="K10399" i="19"/>
  <c r="K10400" i="19"/>
  <c r="K10401" i="19"/>
  <c r="K10402" i="19"/>
  <c r="K10403" i="19"/>
  <c r="K10404" i="19"/>
  <c r="K10405" i="19"/>
  <c r="K10406" i="19"/>
  <c r="K10407" i="19"/>
  <c r="K10408" i="19"/>
  <c r="K10409" i="19"/>
  <c r="K10410" i="19"/>
  <c r="K10411" i="19"/>
  <c r="K10412" i="19"/>
  <c r="K10413" i="19"/>
  <c r="L10368" i="19"/>
  <c r="L10369" i="19"/>
  <c r="L10370" i="19"/>
  <c r="L10371" i="19"/>
  <c r="L10372" i="19"/>
  <c r="L10373" i="19"/>
  <c r="L10374" i="19"/>
  <c r="L10375" i="19"/>
  <c r="L10376" i="19"/>
  <c r="L10377" i="19"/>
  <c r="L10378" i="19"/>
  <c r="L10379" i="19"/>
  <c r="L10380" i="19"/>
  <c r="L10381" i="19"/>
  <c r="L10382" i="19"/>
  <c r="L10383" i="19"/>
  <c r="L10384" i="19"/>
  <c r="L10385" i="19"/>
  <c r="L10386" i="19"/>
  <c r="L10387" i="19"/>
  <c r="L10388" i="19"/>
  <c r="L10389" i="19"/>
  <c r="L10390" i="19"/>
  <c r="L10391" i="19"/>
  <c r="L10392" i="19"/>
  <c r="L10393" i="19"/>
  <c r="L10394" i="19"/>
  <c r="L10395" i="19"/>
  <c r="L10396" i="19"/>
  <c r="L10397" i="19"/>
  <c r="L10398" i="19"/>
  <c r="L10399" i="19"/>
  <c r="L10400" i="19"/>
  <c r="L10401" i="19"/>
  <c r="L10402" i="19"/>
  <c r="L10403" i="19"/>
  <c r="L10404" i="19"/>
  <c r="L10405" i="19"/>
  <c r="L10406" i="19"/>
  <c r="L10407" i="19"/>
  <c r="L10408" i="19"/>
  <c r="L10409" i="19"/>
  <c r="L10410" i="19"/>
  <c r="L10411" i="19"/>
  <c r="L10412" i="19"/>
  <c r="L10413" i="19"/>
  <c r="I10322" i="19"/>
  <c r="I10323" i="19"/>
  <c r="I10324" i="19"/>
  <c r="I10325" i="19"/>
  <c r="I10326" i="19"/>
  <c r="I10327" i="19"/>
  <c r="I10328" i="19"/>
  <c r="I10329" i="19"/>
  <c r="I10330" i="19"/>
  <c r="I10331" i="19"/>
  <c r="I10332" i="19"/>
  <c r="I10333" i="19"/>
  <c r="I10334" i="19"/>
  <c r="I10335" i="19"/>
  <c r="I10336" i="19"/>
  <c r="I10337" i="19"/>
  <c r="I10338" i="19"/>
  <c r="I10339" i="19"/>
  <c r="I10340" i="19"/>
  <c r="I10341" i="19"/>
  <c r="I10342" i="19"/>
  <c r="I10343" i="19"/>
  <c r="I10344" i="19"/>
  <c r="I10345" i="19"/>
  <c r="I10346" i="19"/>
  <c r="I10347" i="19"/>
  <c r="I10348" i="19"/>
  <c r="I10349" i="19"/>
  <c r="I10350" i="19"/>
  <c r="I10351" i="19"/>
  <c r="I10352" i="19"/>
  <c r="I10353" i="19"/>
  <c r="I10354" i="19"/>
  <c r="I10355" i="19"/>
  <c r="I10356" i="19"/>
  <c r="I10357" i="19"/>
  <c r="I10358" i="19"/>
  <c r="I10359" i="19"/>
  <c r="I10360" i="19"/>
  <c r="I10361" i="19"/>
  <c r="I10362" i="19"/>
  <c r="I10363" i="19"/>
  <c r="I10364" i="19"/>
  <c r="I10365" i="19"/>
  <c r="I10366" i="19"/>
  <c r="I10367" i="19"/>
  <c r="K10322" i="19"/>
  <c r="K10323" i="19"/>
  <c r="K10324" i="19"/>
  <c r="K10325" i="19"/>
  <c r="K10326" i="19"/>
  <c r="K10327" i="19"/>
  <c r="K10328" i="19"/>
  <c r="K10329" i="19"/>
  <c r="K10330" i="19"/>
  <c r="K10331" i="19"/>
  <c r="K10332" i="19"/>
  <c r="K10333" i="19"/>
  <c r="K10334" i="19"/>
  <c r="K10335" i="19"/>
  <c r="K10336" i="19"/>
  <c r="K10337" i="19"/>
  <c r="K10338" i="19"/>
  <c r="K10339" i="19"/>
  <c r="K10340" i="19"/>
  <c r="K10341" i="19"/>
  <c r="K10342" i="19"/>
  <c r="K10343" i="19"/>
  <c r="K10344" i="19"/>
  <c r="K10345" i="19"/>
  <c r="K10346" i="19"/>
  <c r="K10347" i="19"/>
  <c r="K10348" i="19"/>
  <c r="K10349" i="19"/>
  <c r="K10350" i="19"/>
  <c r="K10351" i="19"/>
  <c r="K10352" i="19"/>
  <c r="K10353" i="19"/>
  <c r="K10354" i="19"/>
  <c r="K10355" i="19"/>
  <c r="K10356" i="19"/>
  <c r="K10357" i="19"/>
  <c r="K10358" i="19"/>
  <c r="K10359" i="19"/>
  <c r="K10360" i="19"/>
  <c r="K10361" i="19"/>
  <c r="K10362" i="19"/>
  <c r="K10363" i="19"/>
  <c r="K10364" i="19"/>
  <c r="K10365" i="19"/>
  <c r="K10366" i="19"/>
  <c r="K10367" i="19"/>
  <c r="L10322" i="19"/>
  <c r="L10323" i="19"/>
  <c r="L10324" i="19"/>
  <c r="L10325" i="19"/>
  <c r="L10326" i="19"/>
  <c r="L10327" i="19"/>
  <c r="L10328" i="19"/>
  <c r="L10329" i="19"/>
  <c r="L10330" i="19"/>
  <c r="L10331" i="19"/>
  <c r="L10332" i="19"/>
  <c r="L10333" i="19"/>
  <c r="L10334" i="19"/>
  <c r="L10335" i="19"/>
  <c r="L10336" i="19"/>
  <c r="L10337" i="19"/>
  <c r="L10338" i="19"/>
  <c r="L10339" i="19"/>
  <c r="L10340" i="19"/>
  <c r="L10341" i="19"/>
  <c r="L10342" i="19"/>
  <c r="L10343" i="19"/>
  <c r="L10344" i="19"/>
  <c r="L10345" i="19"/>
  <c r="L10346" i="19"/>
  <c r="L10347" i="19"/>
  <c r="L10348" i="19"/>
  <c r="L10349" i="19"/>
  <c r="L10350" i="19"/>
  <c r="L10351" i="19"/>
  <c r="L10352" i="19"/>
  <c r="L10353" i="19"/>
  <c r="L10354" i="19"/>
  <c r="L10355" i="19"/>
  <c r="L10356" i="19"/>
  <c r="L10357" i="19"/>
  <c r="L10358" i="19"/>
  <c r="L10359" i="19"/>
  <c r="L10360" i="19"/>
  <c r="L10361" i="19"/>
  <c r="L10362" i="19"/>
  <c r="L10363" i="19"/>
  <c r="L10364" i="19"/>
  <c r="L10365" i="19"/>
  <c r="L10366" i="19"/>
  <c r="L10367" i="19"/>
  <c r="I10276" i="19"/>
  <c r="I10277" i="19"/>
  <c r="I10278" i="19"/>
  <c r="I10279" i="19"/>
  <c r="I10280" i="19"/>
  <c r="I10281" i="19"/>
  <c r="I10282" i="19"/>
  <c r="I10283" i="19"/>
  <c r="I10284" i="19"/>
  <c r="I10285" i="19"/>
  <c r="I10286" i="19"/>
  <c r="I10287" i="19"/>
  <c r="I10288" i="19"/>
  <c r="I10289" i="19"/>
  <c r="I10290" i="19"/>
  <c r="I10291" i="19"/>
  <c r="I10292" i="19"/>
  <c r="I10293" i="19"/>
  <c r="I10294" i="19"/>
  <c r="I10295" i="19"/>
  <c r="I10296" i="19"/>
  <c r="I10297" i="19"/>
  <c r="I10298" i="19"/>
  <c r="I10299" i="19"/>
  <c r="I10300" i="19"/>
  <c r="I10301" i="19"/>
  <c r="I10302" i="19"/>
  <c r="I10303" i="19"/>
  <c r="I10304" i="19"/>
  <c r="I10305" i="19"/>
  <c r="I10306" i="19"/>
  <c r="I10307" i="19"/>
  <c r="I10308" i="19"/>
  <c r="I10309" i="19"/>
  <c r="I10310" i="19"/>
  <c r="I10311" i="19"/>
  <c r="I10312" i="19"/>
  <c r="I10313" i="19"/>
  <c r="I10314" i="19"/>
  <c r="I10315" i="19"/>
  <c r="I10316" i="19"/>
  <c r="I10317" i="19"/>
  <c r="I10318" i="19"/>
  <c r="I10319" i="19"/>
  <c r="I10320" i="19"/>
  <c r="I10321" i="19"/>
  <c r="K10276" i="19"/>
  <c r="K10277" i="19"/>
  <c r="K10278" i="19"/>
  <c r="K10279" i="19"/>
  <c r="K10280" i="19"/>
  <c r="K10281" i="19"/>
  <c r="K10282" i="19"/>
  <c r="K10283" i="19"/>
  <c r="K10284" i="19"/>
  <c r="K10285" i="19"/>
  <c r="K10286" i="19"/>
  <c r="K10287" i="19"/>
  <c r="K10288" i="19"/>
  <c r="K10289" i="19"/>
  <c r="K10290" i="19"/>
  <c r="K10291" i="19"/>
  <c r="K10292" i="19"/>
  <c r="K10293" i="19"/>
  <c r="K10294" i="19"/>
  <c r="K10295" i="19"/>
  <c r="K10296" i="19"/>
  <c r="K10297" i="19"/>
  <c r="K10298" i="19"/>
  <c r="K10299" i="19"/>
  <c r="K10300" i="19"/>
  <c r="K10301" i="19"/>
  <c r="K10302" i="19"/>
  <c r="K10303" i="19"/>
  <c r="K10304" i="19"/>
  <c r="K10305" i="19"/>
  <c r="K10306" i="19"/>
  <c r="K10307" i="19"/>
  <c r="K10308" i="19"/>
  <c r="K10309" i="19"/>
  <c r="K10310" i="19"/>
  <c r="K10311" i="19"/>
  <c r="K10312" i="19"/>
  <c r="K10313" i="19"/>
  <c r="K10314" i="19"/>
  <c r="K10315" i="19"/>
  <c r="K10316" i="19"/>
  <c r="K10317" i="19"/>
  <c r="K10318" i="19"/>
  <c r="K10319" i="19"/>
  <c r="K10320" i="19"/>
  <c r="K10321" i="19"/>
  <c r="L10276" i="19"/>
  <c r="L10277" i="19"/>
  <c r="L10278" i="19"/>
  <c r="L10279" i="19"/>
  <c r="L10280" i="19"/>
  <c r="L10281" i="19"/>
  <c r="L10282" i="19"/>
  <c r="L10283" i="19"/>
  <c r="L10284" i="19"/>
  <c r="L10285" i="19"/>
  <c r="L10286" i="19"/>
  <c r="L10287" i="19"/>
  <c r="L10288" i="19"/>
  <c r="L10289" i="19"/>
  <c r="L10290" i="19"/>
  <c r="L10291" i="19"/>
  <c r="L10292" i="19"/>
  <c r="L10293" i="19"/>
  <c r="L10294" i="19"/>
  <c r="L10295" i="19"/>
  <c r="L10296" i="19"/>
  <c r="L10297" i="19"/>
  <c r="L10298" i="19"/>
  <c r="L10299" i="19"/>
  <c r="L10300" i="19"/>
  <c r="L10301" i="19"/>
  <c r="L10302" i="19"/>
  <c r="L10303" i="19"/>
  <c r="L10304" i="19"/>
  <c r="L10305" i="19"/>
  <c r="L10306" i="19"/>
  <c r="L10307" i="19"/>
  <c r="L10308" i="19"/>
  <c r="L10309" i="19"/>
  <c r="L10310" i="19"/>
  <c r="L10311" i="19"/>
  <c r="L10312" i="19"/>
  <c r="L10313" i="19"/>
  <c r="L10314" i="19"/>
  <c r="L10315" i="19"/>
  <c r="L10316" i="19"/>
  <c r="L10317" i="19"/>
  <c r="L10318" i="19"/>
  <c r="L10319" i="19"/>
  <c r="L10320" i="19"/>
  <c r="L10321" i="19"/>
  <c r="I10230" i="19"/>
  <c r="I10231" i="19"/>
  <c r="I10232" i="19"/>
  <c r="I10233" i="19"/>
  <c r="I10234" i="19"/>
  <c r="I10235" i="19"/>
  <c r="I10236" i="19"/>
  <c r="I10237" i="19"/>
  <c r="I10238" i="19"/>
  <c r="I10239" i="19"/>
  <c r="I10240" i="19"/>
  <c r="I10241" i="19"/>
  <c r="I10242" i="19"/>
  <c r="I10243" i="19"/>
  <c r="I10244" i="19"/>
  <c r="I10245" i="19"/>
  <c r="I10246" i="19"/>
  <c r="I10247" i="19"/>
  <c r="I10248" i="19"/>
  <c r="I10249" i="19"/>
  <c r="I10250" i="19"/>
  <c r="I10251" i="19"/>
  <c r="I10252" i="19"/>
  <c r="I10253" i="19"/>
  <c r="I10254" i="19"/>
  <c r="I10255" i="19"/>
  <c r="I10256" i="19"/>
  <c r="I10257" i="19"/>
  <c r="I10258" i="19"/>
  <c r="I10259" i="19"/>
  <c r="I10260" i="19"/>
  <c r="I10261" i="19"/>
  <c r="I10262" i="19"/>
  <c r="I10263" i="19"/>
  <c r="I10264" i="19"/>
  <c r="I10265" i="19"/>
  <c r="I10266" i="19"/>
  <c r="I10267" i="19"/>
  <c r="I10268" i="19"/>
  <c r="I10269" i="19"/>
  <c r="I10270" i="19"/>
  <c r="I10271" i="19"/>
  <c r="I10272" i="19"/>
  <c r="I10273" i="19"/>
  <c r="I10274" i="19"/>
  <c r="I10275" i="19"/>
  <c r="K10230" i="19"/>
  <c r="K10231" i="19"/>
  <c r="K10232" i="19"/>
  <c r="K10233" i="19"/>
  <c r="K10234" i="19"/>
  <c r="K10235" i="19"/>
  <c r="K10236" i="19"/>
  <c r="K10237" i="19"/>
  <c r="K10238" i="19"/>
  <c r="K10239" i="19"/>
  <c r="K10240" i="19"/>
  <c r="K10241" i="19"/>
  <c r="K10242" i="19"/>
  <c r="K10243" i="19"/>
  <c r="K10244" i="19"/>
  <c r="K10245" i="19"/>
  <c r="K10246" i="19"/>
  <c r="K10247" i="19"/>
  <c r="K10248" i="19"/>
  <c r="K10249" i="19"/>
  <c r="K10250" i="19"/>
  <c r="K10251" i="19"/>
  <c r="K10252" i="19"/>
  <c r="K10253" i="19"/>
  <c r="K10254" i="19"/>
  <c r="K10255" i="19"/>
  <c r="K10256" i="19"/>
  <c r="K10257" i="19"/>
  <c r="K10258" i="19"/>
  <c r="K10259" i="19"/>
  <c r="K10260" i="19"/>
  <c r="K10261" i="19"/>
  <c r="K10262" i="19"/>
  <c r="K10263" i="19"/>
  <c r="K10264" i="19"/>
  <c r="K10265" i="19"/>
  <c r="K10266" i="19"/>
  <c r="K10267" i="19"/>
  <c r="K10268" i="19"/>
  <c r="K10269" i="19"/>
  <c r="K10270" i="19"/>
  <c r="K10271" i="19"/>
  <c r="K10272" i="19"/>
  <c r="K10273" i="19"/>
  <c r="K10274" i="19"/>
  <c r="K10275" i="19"/>
  <c r="L10230" i="19"/>
  <c r="L10231" i="19"/>
  <c r="L10232" i="19"/>
  <c r="L10233" i="19"/>
  <c r="L10234" i="19"/>
  <c r="L10235" i="19"/>
  <c r="L10236" i="19"/>
  <c r="L10237" i="19"/>
  <c r="L10238" i="19"/>
  <c r="L10239" i="19"/>
  <c r="L10240" i="19"/>
  <c r="L10241" i="19"/>
  <c r="L10242" i="19"/>
  <c r="L10243" i="19"/>
  <c r="L10244" i="19"/>
  <c r="L10245" i="19"/>
  <c r="L10246" i="19"/>
  <c r="L10247" i="19"/>
  <c r="L10248" i="19"/>
  <c r="L10249" i="19"/>
  <c r="L10250" i="19"/>
  <c r="L10251" i="19"/>
  <c r="L10252" i="19"/>
  <c r="L10253" i="19"/>
  <c r="L10254" i="19"/>
  <c r="L10255" i="19"/>
  <c r="L10256" i="19"/>
  <c r="L10257" i="19"/>
  <c r="L10258" i="19"/>
  <c r="L10259" i="19"/>
  <c r="L10260" i="19"/>
  <c r="L10261" i="19"/>
  <c r="L10262" i="19"/>
  <c r="L10263" i="19"/>
  <c r="L10264" i="19"/>
  <c r="L10265" i="19"/>
  <c r="L10266" i="19"/>
  <c r="L10267" i="19"/>
  <c r="L10268" i="19"/>
  <c r="L10269" i="19"/>
  <c r="L10270" i="19"/>
  <c r="L10271" i="19"/>
  <c r="L10272" i="19"/>
  <c r="L10273" i="19"/>
  <c r="L10274" i="19"/>
  <c r="L10275" i="19"/>
  <c r="I10184" i="19"/>
  <c r="I10185" i="19"/>
  <c r="I10186" i="19"/>
  <c r="I10187" i="19"/>
  <c r="I10188" i="19"/>
  <c r="I10189" i="19"/>
  <c r="I10190" i="19"/>
  <c r="I10191" i="19"/>
  <c r="I10192" i="19"/>
  <c r="I10193" i="19"/>
  <c r="I10194" i="19"/>
  <c r="I10195" i="19"/>
  <c r="I10196" i="19"/>
  <c r="I10197" i="19"/>
  <c r="I10198" i="19"/>
  <c r="I10199" i="19"/>
  <c r="I10200" i="19"/>
  <c r="I10201" i="19"/>
  <c r="I10202" i="19"/>
  <c r="I10203" i="19"/>
  <c r="I10204" i="19"/>
  <c r="I10205" i="19"/>
  <c r="I10206" i="19"/>
  <c r="I10207" i="19"/>
  <c r="I10208" i="19"/>
  <c r="I10209" i="19"/>
  <c r="I10210" i="19"/>
  <c r="I10211" i="19"/>
  <c r="I10212" i="19"/>
  <c r="I10213" i="19"/>
  <c r="I10214" i="19"/>
  <c r="I10215" i="19"/>
  <c r="I10216" i="19"/>
  <c r="I10217" i="19"/>
  <c r="I10218" i="19"/>
  <c r="I10219" i="19"/>
  <c r="I10220" i="19"/>
  <c r="I10221" i="19"/>
  <c r="I10222" i="19"/>
  <c r="I10223" i="19"/>
  <c r="I10224" i="19"/>
  <c r="I10225" i="19"/>
  <c r="I10226" i="19"/>
  <c r="I10227" i="19"/>
  <c r="I10228" i="19"/>
  <c r="I10229" i="19"/>
  <c r="K10184" i="19"/>
  <c r="K10185" i="19"/>
  <c r="K10186" i="19"/>
  <c r="K10187" i="19"/>
  <c r="K10188" i="19"/>
  <c r="K10189" i="19"/>
  <c r="K10190" i="19"/>
  <c r="K10191" i="19"/>
  <c r="K10192" i="19"/>
  <c r="K10193" i="19"/>
  <c r="K10194" i="19"/>
  <c r="K10195" i="19"/>
  <c r="K10196" i="19"/>
  <c r="K10197" i="19"/>
  <c r="K10198" i="19"/>
  <c r="K10199" i="19"/>
  <c r="K10200" i="19"/>
  <c r="K10201" i="19"/>
  <c r="K10202" i="19"/>
  <c r="K10203" i="19"/>
  <c r="K10204" i="19"/>
  <c r="K10205" i="19"/>
  <c r="K10206" i="19"/>
  <c r="K10207" i="19"/>
  <c r="K10208" i="19"/>
  <c r="K10209" i="19"/>
  <c r="K10210" i="19"/>
  <c r="K10211" i="19"/>
  <c r="K10212" i="19"/>
  <c r="K10213" i="19"/>
  <c r="K10214" i="19"/>
  <c r="K10215" i="19"/>
  <c r="K10216" i="19"/>
  <c r="K10217" i="19"/>
  <c r="K10218" i="19"/>
  <c r="K10219" i="19"/>
  <c r="K10220" i="19"/>
  <c r="K10221" i="19"/>
  <c r="K10222" i="19"/>
  <c r="K10223" i="19"/>
  <c r="K10224" i="19"/>
  <c r="K10225" i="19"/>
  <c r="K10226" i="19"/>
  <c r="K10227" i="19"/>
  <c r="K10228" i="19"/>
  <c r="K10229" i="19"/>
  <c r="L10184" i="19"/>
  <c r="L10185" i="19"/>
  <c r="L10186" i="19"/>
  <c r="L10187" i="19"/>
  <c r="L10188" i="19"/>
  <c r="L10189" i="19"/>
  <c r="L10190" i="19"/>
  <c r="L10191" i="19"/>
  <c r="L10192" i="19"/>
  <c r="L10193" i="19"/>
  <c r="L10194" i="19"/>
  <c r="L10195" i="19"/>
  <c r="L10196" i="19"/>
  <c r="L10197" i="19"/>
  <c r="L10198" i="19"/>
  <c r="L10199" i="19"/>
  <c r="L10200" i="19"/>
  <c r="L10201" i="19"/>
  <c r="L10202" i="19"/>
  <c r="L10203" i="19"/>
  <c r="L10204" i="19"/>
  <c r="L10205" i="19"/>
  <c r="L10206" i="19"/>
  <c r="L10207" i="19"/>
  <c r="L10208" i="19"/>
  <c r="L10209" i="19"/>
  <c r="L10210" i="19"/>
  <c r="L10211" i="19"/>
  <c r="L10212" i="19"/>
  <c r="L10213" i="19"/>
  <c r="L10214" i="19"/>
  <c r="L10215" i="19"/>
  <c r="L10216" i="19"/>
  <c r="L10217" i="19"/>
  <c r="L10218" i="19"/>
  <c r="L10219" i="19"/>
  <c r="L10220" i="19"/>
  <c r="L10221" i="19"/>
  <c r="L10222" i="19"/>
  <c r="L10223" i="19"/>
  <c r="L10224" i="19"/>
  <c r="L10225" i="19"/>
  <c r="L10226" i="19"/>
  <c r="L10227" i="19"/>
  <c r="L10228" i="19"/>
  <c r="L10229" i="19"/>
  <c r="I10138" i="19"/>
  <c r="I10139" i="19"/>
  <c r="I10140" i="19"/>
  <c r="I10141" i="19"/>
  <c r="I10142" i="19"/>
  <c r="I10143" i="19"/>
  <c r="I10144" i="19"/>
  <c r="I10145" i="19"/>
  <c r="I10146" i="19"/>
  <c r="I10147" i="19"/>
  <c r="I10148" i="19"/>
  <c r="I10149" i="19"/>
  <c r="I10150" i="19"/>
  <c r="I10151" i="19"/>
  <c r="I10152" i="19"/>
  <c r="I10153" i="19"/>
  <c r="I10154" i="19"/>
  <c r="I10155" i="19"/>
  <c r="I10156" i="19"/>
  <c r="I10157" i="19"/>
  <c r="I10158" i="19"/>
  <c r="I10159" i="19"/>
  <c r="I10160" i="19"/>
  <c r="I10161" i="19"/>
  <c r="I10162" i="19"/>
  <c r="I10163" i="19"/>
  <c r="I10164" i="19"/>
  <c r="I10165" i="19"/>
  <c r="I10166" i="19"/>
  <c r="I10167" i="19"/>
  <c r="I10168" i="19"/>
  <c r="I10169" i="19"/>
  <c r="I10170" i="19"/>
  <c r="I10171" i="19"/>
  <c r="I10172" i="19"/>
  <c r="I10173" i="19"/>
  <c r="I10174" i="19"/>
  <c r="I10175" i="19"/>
  <c r="I10176" i="19"/>
  <c r="I10177" i="19"/>
  <c r="I10178" i="19"/>
  <c r="I10179" i="19"/>
  <c r="I10180" i="19"/>
  <c r="I10181" i="19"/>
  <c r="I10182" i="19"/>
  <c r="I10183" i="19"/>
  <c r="K10138" i="19"/>
  <c r="K10139" i="19"/>
  <c r="K10140" i="19"/>
  <c r="K10141" i="19"/>
  <c r="K10142" i="19"/>
  <c r="K10143" i="19"/>
  <c r="K10144" i="19"/>
  <c r="K10145" i="19"/>
  <c r="K10146" i="19"/>
  <c r="K10147" i="19"/>
  <c r="K10148" i="19"/>
  <c r="K10149" i="19"/>
  <c r="K10150" i="19"/>
  <c r="K10151" i="19"/>
  <c r="K10152" i="19"/>
  <c r="K10153" i="19"/>
  <c r="K10154" i="19"/>
  <c r="K10155" i="19"/>
  <c r="K10156" i="19"/>
  <c r="K10157" i="19"/>
  <c r="K10158" i="19"/>
  <c r="K10159" i="19"/>
  <c r="K10160" i="19"/>
  <c r="K10161" i="19"/>
  <c r="K10162" i="19"/>
  <c r="K10163" i="19"/>
  <c r="K10164" i="19"/>
  <c r="K10165" i="19"/>
  <c r="K10166" i="19"/>
  <c r="K10167" i="19"/>
  <c r="K10168" i="19"/>
  <c r="K10169" i="19"/>
  <c r="K10170" i="19"/>
  <c r="K10171" i="19"/>
  <c r="K10172" i="19"/>
  <c r="K10173" i="19"/>
  <c r="K10174" i="19"/>
  <c r="K10175" i="19"/>
  <c r="K10176" i="19"/>
  <c r="K10177" i="19"/>
  <c r="K10178" i="19"/>
  <c r="K10179" i="19"/>
  <c r="K10180" i="19"/>
  <c r="K10181" i="19"/>
  <c r="K10182" i="19"/>
  <c r="K10183" i="19"/>
  <c r="L10138" i="19"/>
  <c r="L10139" i="19"/>
  <c r="L10140" i="19"/>
  <c r="L10141" i="19"/>
  <c r="L10142" i="19"/>
  <c r="L10143" i="19"/>
  <c r="L10144" i="19"/>
  <c r="L10145" i="19"/>
  <c r="L10146" i="19"/>
  <c r="L10147" i="19"/>
  <c r="L10148" i="19"/>
  <c r="L10149" i="19"/>
  <c r="L10150" i="19"/>
  <c r="L10151" i="19"/>
  <c r="L10152" i="19"/>
  <c r="L10153" i="19"/>
  <c r="L10154" i="19"/>
  <c r="L10155" i="19"/>
  <c r="L10156" i="19"/>
  <c r="L10157" i="19"/>
  <c r="L10158" i="19"/>
  <c r="L10159" i="19"/>
  <c r="L10160" i="19"/>
  <c r="L10161" i="19"/>
  <c r="L10162" i="19"/>
  <c r="L10163" i="19"/>
  <c r="L10164" i="19"/>
  <c r="L10165" i="19"/>
  <c r="L10166" i="19"/>
  <c r="L10167" i="19"/>
  <c r="L10168" i="19"/>
  <c r="L10169" i="19"/>
  <c r="L10170" i="19"/>
  <c r="L10171" i="19"/>
  <c r="L10172" i="19"/>
  <c r="L10173" i="19"/>
  <c r="L10174" i="19"/>
  <c r="L10175" i="19"/>
  <c r="L10176" i="19"/>
  <c r="L10177" i="19"/>
  <c r="L10178" i="19"/>
  <c r="L10179" i="19"/>
  <c r="L10180" i="19"/>
  <c r="L10181" i="19"/>
  <c r="L10182" i="19"/>
  <c r="L10183" i="19"/>
  <c r="I10092" i="19"/>
  <c r="I10093" i="19"/>
  <c r="I10094" i="19"/>
  <c r="I10095" i="19"/>
  <c r="I10096" i="19"/>
  <c r="I10097" i="19"/>
  <c r="I10098" i="19"/>
  <c r="I10099" i="19"/>
  <c r="I10100" i="19"/>
  <c r="I10101" i="19"/>
  <c r="I10102" i="19"/>
  <c r="I10103" i="19"/>
  <c r="I10104" i="19"/>
  <c r="I10105" i="19"/>
  <c r="I10106" i="19"/>
  <c r="I10107" i="19"/>
  <c r="I10108" i="19"/>
  <c r="I10109" i="19"/>
  <c r="I10110" i="19"/>
  <c r="I10111" i="19"/>
  <c r="I10112" i="19"/>
  <c r="I10113" i="19"/>
  <c r="I10114" i="19"/>
  <c r="I10115" i="19"/>
  <c r="I10116" i="19"/>
  <c r="I10117" i="19"/>
  <c r="I10118" i="19"/>
  <c r="I10119" i="19"/>
  <c r="I10120" i="19"/>
  <c r="I10121" i="19"/>
  <c r="I10122" i="19"/>
  <c r="I10123" i="19"/>
  <c r="I10124" i="19"/>
  <c r="I10125" i="19"/>
  <c r="I10126" i="19"/>
  <c r="I10127" i="19"/>
  <c r="I10128" i="19"/>
  <c r="I10129" i="19"/>
  <c r="I10130" i="19"/>
  <c r="I10131" i="19"/>
  <c r="I10132" i="19"/>
  <c r="I10133" i="19"/>
  <c r="I10134" i="19"/>
  <c r="I10135" i="19"/>
  <c r="I10136" i="19"/>
  <c r="I10137" i="19"/>
  <c r="K10092" i="19"/>
  <c r="K10093" i="19"/>
  <c r="K10094" i="19"/>
  <c r="K10095" i="19"/>
  <c r="K10096" i="19"/>
  <c r="K10097" i="19"/>
  <c r="K10098" i="19"/>
  <c r="K10099" i="19"/>
  <c r="K10100" i="19"/>
  <c r="K10101" i="19"/>
  <c r="K10102" i="19"/>
  <c r="K10103" i="19"/>
  <c r="K10104" i="19"/>
  <c r="K10105" i="19"/>
  <c r="K10106" i="19"/>
  <c r="K10107" i="19"/>
  <c r="K10108" i="19"/>
  <c r="K10109" i="19"/>
  <c r="K10110" i="19"/>
  <c r="K10111" i="19"/>
  <c r="K10112" i="19"/>
  <c r="K10113" i="19"/>
  <c r="K10114" i="19"/>
  <c r="K10115" i="19"/>
  <c r="K10116" i="19"/>
  <c r="K10117" i="19"/>
  <c r="K10118" i="19"/>
  <c r="K10119" i="19"/>
  <c r="K10120" i="19"/>
  <c r="K10121" i="19"/>
  <c r="K10122" i="19"/>
  <c r="K10123" i="19"/>
  <c r="K10124" i="19"/>
  <c r="K10125" i="19"/>
  <c r="K10126" i="19"/>
  <c r="K10127" i="19"/>
  <c r="K10128" i="19"/>
  <c r="K10129" i="19"/>
  <c r="K10130" i="19"/>
  <c r="K10131" i="19"/>
  <c r="K10132" i="19"/>
  <c r="K10133" i="19"/>
  <c r="K10134" i="19"/>
  <c r="K10135" i="19"/>
  <c r="K10136" i="19"/>
  <c r="K10137" i="19"/>
  <c r="L10092" i="19"/>
  <c r="L10093" i="19"/>
  <c r="L10094" i="19"/>
  <c r="L10095" i="19"/>
  <c r="L10096" i="19"/>
  <c r="L10097" i="19"/>
  <c r="L10098" i="19"/>
  <c r="L10099" i="19"/>
  <c r="L10100" i="19"/>
  <c r="L10101" i="19"/>
  <c r="L10102" i="19"/>
  <c r="L10103" i="19"/>
  <c r="L10104" i="19"/>
  <c r="L10105" i="19"/>
  <c r="L10106" i="19"/>
  <c r="L10107" i="19"/>
  <c r="L10108" i="19"/>
  <c r="L10109" i="19"/>
  <c r="L10110" i="19"/>
  <c r="L10111" i="19"/>
  <c r="L10112" i="19"/>
  <c r="L10113" i="19"/>
  <c r="L10114" i="19"/>
  <c r="L10115" i="19"/>
  <c r="L10116" i="19"/>
  <c r="L10117" i="19"/>
  <c r="L10118" i="19"/>
  <c r="L10119" i="19"/>
  <c r="L10120" i="19"/>
  <c r="L10121" i="19"/>
  <c r="L10122" i="19"/>
  <c r="L10123" i="19"/>
  <c r="L10124" i="19"/>
  <c r="L10125" i="19"/>
  <c r="L10126" i="19"/>
  <c r="L10127" i="19"/>
  <c r="L10128" i="19"/>
  <c r="L10129" i="19"/>
  <c r="L10130" i="19"/>
  <c r="L10131" i="19"/>
  <c r="L10132" i="19"/>
  <c r="L10133" i="19"/>
  <c r="L10134" i="19"/>
  <c r="L10135" i="19"/>
  <c r="L10136" i="19"/>
  <c r="L10137" i="19"/>
  <c r="I10046" i="19"/>
  <c r="I10047" i="19"/>
  <c r="I10048" i="19"/>
  <c r="I10049" i="19"/>
  <c r="I10050" i="19"/>
  <c r="I10051" i="19"/>
  <c r="I10052" i="19"/>
  <c r="I10053" i="19"/>
  <c r="I10054" i="19"/>
  <c r="I10055" i="19"/>
  <c r="I10056" i="19"/>
  <c r="I10057" i="19"/>
  <c r="I10058" i="19"/>
  <c r="I10059" i="19"/>
  <c r="I10060" i="19"/>
  <c r="I10061" i="19"/>
  <c r="I10062" i="19"/>
  <c r="I10063" i="19"/>
  <c r="I10064" i="19"/>
  <c r="I10065" i="19"/>
  <c r="I10066" i="19"/>
  <c r="I10067" i="19"/>
  <c r="I10068" i="19"/>
  <c r="I10069" i="19"/>
  <c r="I10070" i="19"/>
  <c r="I10071" i="19"/>
  <c r="I10072" i="19"/>
  <c r="I10073" i="19"/>
  <c r="I10074" i="19"/>
  <c r="I10075" i="19"/>
  <c r="I10076" i="19"/>
  <c r="I10077" i="19"/>
  <c r="I10078" i="19"/>
  <c r="I10079" i="19"/>
  <c r="I10080" i="19"/>
  <c r="I10081" i="19"/>
  <c r="I10082" i="19"/>
  <c r="I10083" i="19"/>
  <c r="I10084" i="19"/>
  <c r="I10085" i="19"/>
  <c r="I10086" i="19"/>
  <c r="I10087" i="19"/>
  <c r="I10088" i="19"/>
  <c r="I10089" i="19"/>
  <c r="I10090" i="19"/>
  <c r="I10091" i="19"/>
  <c r="K10046" i="19"/>
  <c r="K10047" i="19"/>
  <c r="K10048" i="19"/>
  <c r="K10049" i="19"/>
  <c r="K10050" i="19"/>
  <c r="K10051" i="19"/>
  <c r="K10052" i="19"/>
  <c r="K10053" i="19"/>
  <c r="K10054" i="19"/>
  <c r="K10055" i="19"/>
  <c r="K10056" i="19"/>
  <c r="K10057" i="19"/>
  <c r="K10058" i="19"/>
  <c r="K10059" i="19"/>
  <c r="K10060" i="19"/>
  <c r="K10061" i="19"/>
  <c r="K10062" i="19"/>
  <c r="K10063" i="19"/>
  <c r="K10064" i="19"/>
  <c r="K10065" i="19"/>
  <c r="K10066" i="19"/>
  <c r="K10067" i="19"/>
  <c r="K10068" i="19"/>
  <c r="K10069" i="19"/>
  <c r="K10070" i="19"/>
  <c r="K10071" i="19"/>
  <c r="K10072" i="19"/>
  <c r="K10073" i="19"/>
  <c r="K10074" i="19"/>
  <c r="K10075" i="19"/>
  <c r="K10076" i="19"/>
  <c r="K10077" i="19"/>
  <c r="K10078" i="19"/>
  <c r="K10079" i="19"/>
  <c r="K10080" i="19"/>
  <c r="K10081" i="19"/>
  <c r="K10082" i="19"/>
  <c r="K10083" i="19"/>
  <c r="K10084" i="19"/>
  <c r="K10085" i="19"/>
  <c r="K10086" i="19"/>
  <c r="K10087" i="19"/>
  <c r="K10088" i="19"/>
  <c r="K10089" i="19"/>
  <c r="K10090" i="19"/>
  <c r="K10091" i="19"/>
  <c r="L10046" i="19"/>
  <c r="L10047" i="19"/>
  <c r="L10048" i="19"/>
  <c r="L10049" i="19"/>
  <c r="L10050" i="19"/>
  <c r="L10051" i="19"/>
  <c r="L10052" i="19"/>
  <c r="L10053" i="19"/>
  <c r="L10054" i="19"/>
  <c r="L10055" i="19"/>
  <c r="L10056" i="19"/>
  <c r="L10057" i="19"/>
  <c r="L10058" i="19"/>
  <c r="L10059" i="19"/>
  <c r="L10060" i="19"/>
  <c r="L10061" i="19"/>
  <c r="L10062" i="19"/>
  <c r="L10063" i="19"/>
  <c r="L10064" i="19"/>
  <c r="L10065" i="19"/>
  <c r="L10066" i="19"/>
  <c r="L10067" i="19"/>
  <c r="L10068" i="19"/>
  <c r="L10069" i="19"/>
  <c r="L10070" i="19"/>
  <c r="L10071" i="19"/>
  <c r="L10072" i="19"/>
  <c r="L10073" i="19"/>
  <c r="L10074" i="19"/>
  <c r="L10075" i="19"/>
  <c r="L10076" i="19"/>
  <c r="L10077" i="19"/>
  <c r="L10078" i="19"/>
  <c r="L10079" i="19"/>
  <c r="L10080" i="19"/>
  <c r="L10081" i="19"/>
  <c r="L10082" i="19"/>
  <c r="L10083" i="19"/>
  <c r="L10084" i="19"/>
  <c r="L10085" i="19"/>
  <c r="L10086" i="19"/>
  <c r="L10087" i="19"/>
  <c r="L10088" i="19"/>
  <c r="L10089" i="19"/>
  <c r="L10090" i="19"/>
  <c r="L10091" i="19"/>
  <c r="I10000" i="19"/>
  <c r="I10001" i="19"/>
  <c r="I10002" i="19"/>
  <c r="I10003" i="19"/>
  <c r="I10004" i="19"/>
  <c r="I10005" i="19"/>
  <c r="I10006" i="19"/>
  <c r="I10007" i="19"/>
  <c r="I10008" i="19"/>
  <c r="I10009" i="19"/>
  <c r="I10010" i="19"/>
  <c r="I10011" i="19"/>
  <c r="I10012" i="19"/>
  <c r="I10013" i="19"/>
  <c r="I10014" i="19"/>
  <c r="I10015" i="19"/>
  <c r="I10016" i="19"/>
  <c r="I10017" i="19"/>
  <c r="I10018" i="19"/>
  <c r="I10019" i="19"/>
  <c r="I10020" i="19"/>
  <c r="I10021" i="19"/>
  <c r="I10022" i="19"/>
  <c r="I10023" i="19"/>
  <c r="I10024" i="19"/>
  <c r="I10025" i="19"/>
  <c r="I10026" i="19"/>
  <c r="I10027" i="19"/>
  <c r="I10028" i="19"/>
  <c r="I10029" i="19"/>
  <c r="I10030" i="19"/>
  <c r="I10031" i="19"/>
  <c r="I10032" i="19"/>
  <c r="I10033" i="19"/>
  <c r="I10034" i="19"/>
  <c r="I10035" i="19"/>
  <c r="I10036" i="19"/>
  <c r="I10037" i="19"/>
  <c r="I10038" i="19"/>
  <c r="I10039" i="19"/>
  <c r="I10040" i="19"/>
  <c r="I10041" i="19"/>
  <c r="I10042" i="19"/>
  <c r="I10043" i="19"/>
  <c r="I10044" i="19"/>
  <c r="I10045" i="19"/>
  <c r="K10000" i="19"/>
  <c r="K10001" i="19"/>
  <c r="K10002" i="19"/>
  <c r="K10003" i="19"/>
  <c r="K10004" i="19"/>
  <c r="K10005" i="19"/>
  <c r="K10006" i="19"/>
  <c r="K10007" i="19"/>
  <c r="K10008" i="19"/>
  <c r="K10009" i="19"/>
  <c r="K10010" i="19"/>
  <c r="K10011" i="19"/>
  <c r="K10012" i="19"/>
  <c r="K10013" i="19"/>
  <c r="K10014" i="19"/>
  <c r="K10015" i="19"/>
  <c r="K10016" i="19"/>
  <c r="K10017" i="19"/>
  <c r="K10018" i="19"/>
  <c r="K10019" i="19"/>
  <c r="K10020" i="19"/>
  <c r="K10021" i="19"/>
  <c r="K10022" i="19"/>
  <c r="K10023" i="19"/>
  <c r="K10024" i="19"/>
  <c r="K10025" i="19"/>
  <c r="K10026" i="19"/>
  <c r="K10027" i="19"/>
  <c r="K10028" i="19"/>
  <c r="K10029" i="19"/>
  <c r="K10030" i="19"/>
  <c r="K10031" i="19"/>
  <c r="K10032" i="19"/>
  <c r="K10033" i="19"/>
  <c r="K10034" i="19"/>
  <c r="K10035" i="19"/>
  <c r="K10036" i="19"/>
  <c r="K10037" i="19"/>
  <c r="K10038" i="19"/>
  <c r="K10039" i="19"/>
  <c r="K10040" i="19"/>
  <c r="K10041" i="19"/>
  <c r="K10042" i="19"/>
  <c r="K10043" i="19"/>
  <c r="K10044" i="19"/>
  <c r="K10045" i="19"/>
  <c r="L10000" i="19"/>
  <c r="L10001" i="19"/>
  <c r="L10002" i="19"/>
  <c r="L10003" i="19"/>
  <c r="L10004" i="19"/>
  <c r="L10005" i="19"/>
  <c r="L10006" i="19"/>
  <c r="L10007" i="19"/>
  <c r="L10008" i="19"/>
  <c r="L10009" i="19"/>
  <c r="L10010" i="19"/>
  <c r="L10011" i="19"/>
  <c r="L10012" i="19"/>
  <c r="L10013" i="19"/>
  <c r="L10014" i="19"/>
  <c r="L10015" i="19"/>
  <c r="L10016" i="19"/>
  <c r="L10017" i="19"/>
  <c r="L10018" i="19"/>
  <c r="L10019" i="19"/>
  <c r="L10020" i="19"/>
  <c r="L10021" i="19"/>
  <c r="L10022" i="19"/>
  <c r="L10023" i="19"/>
  <c r="L10024" i="19"/>
  <c r="L10025" i="19"/>
  <c r="L10026" i="19"/>
  <c r="L10027" i="19"/>
  <c r="L10028" i="19"/>
  <c r="L10029" i="19"/>
  <c r="L10030" i="19"/>
  <c r="L10031" i="19"/>
  <c r="L10032" i="19"/>
  <c r="L10033" i="19"/>
  <c r="L10034" i="19"/>
  <c r="L10035" i="19"/>
  <c r="L10036" i="19"/>
  <c r="L10037" i="19"/>
  <c r="L10038" i="19"/>
  <c r="L10039" i="19"/>
  <c r="L10040" i="19"/>
  <c r="L10041" i="19"/>
  <c r="L10042" i="19"/>
  <c r="L10043" i="19"/>
  <c r="L10044" i="19"/>
  <c r="L10045" i="19"/>
  <c r="I9954" i="19"/>
  <c r="I9955" i="19"/>
  <c r="I9956" i="19"/>
  <c r="I9957" i="19"/>
  <c r="I9958" i="19"/>
  <c r="I9959" i="19"/>
  <c r="I9960" i="19"/>
  <c r="I9961" i="19"/>
  <c r="I9962" i="19"/>
  <c r="I9963" i="19"/>
  <c r="I9964" i="19"/>
  <c r="I9965" i="19"/>
  <c r="I9966" i="19"/>
  <c r="I9967" i="19"/>
  <c r="I9968" i="19"/>
  <c r="I9969" i="19"/>
  <c r="I9970" i="19"/>
  <c r="I9971" i="19"/>
  <c r="I9972" i="19"/>
  <c r="I9973" i="19"/>
  <c r="I9974" i="19"/>
  <c r="I9975" i="19"/>
  <c r="I9976" i="19"/>
  <c r="I9977" i="19"/>
  <c r="I9978" i="19"/>
  <c r="I9979" i="19"/>
  <c r="I9980" i="19"/>
  <c r="I9981" i="19"/>
  <c r="I9982" i="19"/>
  <c r="I9983" i="19"/>
  <c r="I9984" i="19"/>
  <c r="I9985" i="19"/>
  <c r="I9986" i="19"/>
  <c r="I9987" i="19"/>
  <c r="I9988" i="19"/>
  <c r="I9989" i="19"/>
  <c r="I9990" i="19"/>
  <c r="I9991" i="19"/>
  <c r="I9992" i="19"/>
  <c r="I9993" i="19"/>
  <c r="I9994" i="19"/>
  <c r="I9995" i="19"/>
  <c r="I9996" i="19"/>
  <c r="I9997" i="19"/>
  <c r="I9998" i="19"/>
  <c r="I9999" i="19"/>
  <c r="K9954" i="19"/>
  <c r="K9955" i="19"/>
  <c r="K9956" i="19"/>
  <c r="K9957" i="19"/>
  <c r="K9958" i="19"/>
  <c r="K9959" i="19"/>
  <c r="K9960" i="19"/>
  <c r="K9961" i="19"/>
  <c r="K9962" i="19"/>
  <c r="K9963" i="19"/>
  <c r="K9964" i="19"/>
  <c r="K9965" i="19"/>
  <c r="K9966" i="19"/>
  <c r="K9967" i="19"/>
  <c r="K9968" i="19"/>
  <c r="K9969" i="19"/>
  <c r="K9970" i="19"/>
  <c r="K9971" i="19"/>
  <c r="K9972" i="19"/>
  <c r="K9973" i="19"/>
  <c r="K9974" i="19"/>
  <c r="K9975" i="19"/>
  <c r="K9976" i="19"/>
  <c r="K9977" i="19"/>
  <c r="K9978" i="19"/>
  <c r="K9979" i="19"/>
  <c r="K9980" i="19"/>
  <c r="K9981" i="19"/>
  <c r="K9982" i="19"/>
  <c r="K9983" i="19"/>
  <c r="K9984" i="19"/>
  <c r="K9985" i="19"/>
  <c r="K9986" i="19"/>
  <c r="K9987" i="19"/>
  <c r="K9988" i="19"/>
  <c r="K9989" i="19"/>
  <c r="K9990" i="19"/>
  <c r="K9991" i="19"/>
  <c r="K9992" i="19"/>
  <c r="K9993" i="19"/>
  <c r="K9994" i="19"/>
  <c r="K9995" i="19"/>
  <c r="K9996" i="19"/>
  <c r="K9997" i="19"/>
  <c r="K9998" i="19"/>
  <c r="K9999" i="19"/>
  <c r="L9954" i="19"/>
  <c r="L9955" i="19"/>
  <c r="L9956" i="19"/>
  <c r="L9957" i="19"/>
  <c r="L9958" i="19"/>
  <c r="L9959" i="19"/>
  <c r="L9960" i="19"/>
  <c r="L9961" i="19"/>
  <c r="L9962" i="19"/>
  <c r="L9963" i="19"/>
  <c r="L9964" i="19"/>
  <c r="L9965" i="19"/>
  <c r="L9966" i="19"/>
  <c r="L9967" i="19"/>
  <c r="L9968" i="19"/>
  <c r="L9969" i="19"/>
  <c r="L9970" i="19"/>
  <c r="L9971" i="19"/>
  <c r="L9972" i="19"/>
  <c r="L9973" i="19"/>
  <c r="L9974" i="19"/>
  <c r="L9975" i="19"/>
  <c r="L9976" i="19"/>
  <c r="L9977" i="19"/>
  <c r="L9978" i="19"/>
  <c r="L9979" i="19"/>
  <c r="L9980" i="19"/>
  <c r="L9981" i="19"/>
  <c r="L9982" i="19"/>
  <c r="L9983" i="19"/>
  <c r="L9984" i="19"/>
  <c r="L9985" i="19"/>
  <c r="L9986" i="19"/>
  <c r="L9987" i="19"/>
  <c r="L9988" i="19"/>
  <c r="L9989" i="19"/>
  <c r="L9990" i="19"/>
  <c r="L9991" i="19"/>
  <c r="L9992" i="19"/>
  <c r="L9993" i="19"/>
  <c r="L9994" i="19"/>
  <c r="L9995" i="19"/>
  <c r="L9996" i="19"/>
  <c r="L9997" i="19"/>
  <c r="L9998" i="19"/>
  <c r="L9999" i="19"/>
  <c r="I9908" i="19"/>
  <c r="I9909" i="19"/>
  <c r="I9910" i="19"/>
  <c r="I9911" i="19"/>
  <c r="I9912" i="19"/>
  <c r="I9913" i="19"/>
  <c r="I9914" i="19"/>
  <c r="I9915" i="19"/>
  <c r="I9916" i="19"/>
  <c r="I9917" i="19"/>
  <c r="I9918" i="19"/>
  <c r="I9919" i="19"/>
  <c r="I9920" i="19"/>
  <c r="I9921" i="19"/>
  <c r="I9922" i="19"/>
  <c r="I9923" i="19"/>
  <c r="I9924" i="19"/>
  <c r="I9925" i="19"/>
  <c r="I9926" i="19"/>
  <c r="I9927" i="19"/>
  <c r="I9928" i="19"/>
  <c r="I9929" i="19"/>
  <c r="I9930" i="19"/>
  <c r="I9931" i="19"/>
  <c r="I9932" i="19"/>
  <c r="I9933" i="19"/>
  <c r="I9934" i="19"/>
  <c r="I9935" i="19"/>
  <c r="I9936" i="19"/>
  <c r="I9937" i="19"/>
  <c r="I9938" i="19"/>
  <c r="I9939" i="19"/>
  <c r="I9940" i="19"/>
  <c r="I9941" i="19"/>
  <c r="I9942" i="19"/>
  <c r="I9943" i="19"/>
  <c r="I9944" i="19"/>
  <c r="I9945" i="19"/>
  <c r="I9946" i="19"/>
  <c r="I9947" i="19"/>
  <c r="I9948" i="19"/>
  <c r="I9949" i="19"/>
  <c r="I9950" i="19"/>
  <c r="I9951" i="19"/>
  <c r="I9952" i="19"/>
  <c r="I9953" i="19"/>
  <c r="K9908" i="19"/>
  <c r="K9909" i="19"/>
  <c r="K9910" i="19"/>
  <c r="K9911" i="19"/>
  <c r="K9912" i="19"/>
  <c r="K9913" i="19"/>
  <c r="K9914" i="19"/>
  <c r="K9915" i="19"/>
  <c r="K9916" i="19"/>
  <c r="K9917" i="19"/>
  <c r="K9918" i="19"/>
  <c r="K9919" i="19"/>
  <c r="K9920" i="19"/>
  <c r="K9921" i="19"/>
  <c r="K9922" i="19"/>
  <c r="K9923" i="19"/>
  <c r="K9924" i="19"/>
  <c r="K9925" i="19"/>
  <c r="K9926" i="19"/>
  <c r="K9927" i="19"/>
  <c r="K9928" i="19"/>
  <c r="K9929" i="19"/>
  <c r="K9930" i="19"/>
  <c r="K9931" i="19"/>
  <c r="K9932" i="19"/>
  <c r="K9933" i="19"/>
  <c r="K9934" i="19"/>
  <c r="K9935" i="19"/>
  <c r="K9936" i="19"/>
  <c r="K9937" i="19"/>
  <c r="K9938" i="19"/>
  <c r="K9939" i="19"/>
  <c r="K9940" i="19"/>
  <c r="K9941" i="19"/>
  <c r="K9942" i="19"/>
  <c r="K9943" i="19"/>
  <c r="K9944" i="19"/>
  <c r="K9945" i="19"/>
  <c r="K9946" i="19"/>
  <c r="K9947" i="19"/>
  <c r="K9948" i="19"/>
  <c r="K9949" i="19"/>
  <c r="K9950" i="19"/>
  <c r="K9951" i="19"/>
  <c r="K9952" i="19"/>
  <c r="K9953" i="19"/>
  <c r="L9908" i="19"/>
  <c r="L9909" i="19"/>
  <c r="L9910" i="19"/>
  <c r="L9911" i="19"/>
  <c r="L9912" i="19"/>
  <c r="L9913" i="19"/>
  <c r="L9914" i="19"/>
  <c r="L9915" i="19"/>
  <c r="L9916" i="19"/>
  <c r="L9917" i="19"/>
  <c r="L9918" i="19"/>
  <c r="L9919" i="19"/>
  <c r="L9920" i="19"/>
  <c r="L9921" i="19"/>
  <c r="L9922" i="19"/>
  <c r="L9923" i="19"/>
  <c r="L9924" i="19"/>
  <c r="L9925" i="19"/>
  <c r="L9926" i="19"/>
  <c r="L9927" i="19"/>
  <c r="L9928" i="19"/>
  <c r="L9929" i="19"/>
  <c r="L9930" i="19"/>
  <c r="L9931" i="19"/>
  <c r="L9932" i="19"/>
  <c r="L9933" i="19"/>
  <c r="L9934" i="19"/>
  <c r="L9935" i="19"/>
  <c r="L9936" i="19"/>
  <c r="L9937" i="19"/>
  <c r="L9938" i="19"/>
  <c r="L9939" i="19"/>
  <c r="L9940" i="19"/>
  <c r="L9941" i="19"/>
  <c r="L9942" i="19"/>
  <c r="L9943" i="19"/>
  <c r="L9944" i="19"/>
  <c r="L9945" i="19"/>
  <c r="L9946" i="19"/>
  <c r="L9947" i="19"/>
  <c r="L9948" i="19"/>
  <c r="L9949" i="19"/>
  <c r="L9950" i="19"/>
  <c r="L9951" i="19"/>
  <c r="L9952" i="19"/>
  <c r="L9953" i="19"/>
  <c r="I9862" i="19"/>
  <c r="I9863" i="19"/>
  <c r="I9864" i="19"/>
  <c r="I9865" i="19"/>
  <c r="I9866" i="19"/>
  <c r="I9867" i="19"/>
  <c r="I9868" i="19"/>
  <c r="I9869" i="19"/>
  <c r="I9870" i="19"/>
  <c r="I9871" i="19"/>
  <c r="I9872" i="19"/>
  <c r="I9873" i="19"/>
  <c r="I9874" i="19"/>
  <c r="I9875" i="19"/>
  <c r="I9876" i="19"/>
  <c r="I9877" i="19"/>
  <c r="I9878" i="19"/>
  <c r="I9879" i="19"/>
  <c r="I9880" i="19"/>
  <c r="I9881" i="19"/>
  <c r="I9882" i="19"/>
  <c r="I9883" i="19"/>
  <c r="I9884" i="19"/>
  <c r="I9885" i="19"/>
  <c r="I9886" i="19"/>
  <c r="I9887" i="19"/>
  <c r="I9888" i="19"/>
  <c r="I9889" i="19"/>
  <c r="I9890" i="19"/>
  <c r="I9891" i="19"/>
  <c r="I9892" i="19"/>
  <c r="I9893" i="19"/>
  <c r="I9894" i="19"/>
  <c r="I9895" i="19"/>
  <c r="I9896" i="19"/>
  <c r="I9897" i="19"/>
  <c r="I9898" i="19"/>
  <c r="I9899" i="19"/>
  <c r="I9900" i="19"/>
  <c r="I9901" i="19"/>
  <c r="I9902" i="19"/>
  <c r="I9903" i="19"/>
  <c r="I9904" i="19"/>
  <c r="I9905" i="19"/>
  <c r="I9906" i="19"/>
  <c r="I9907" i="19"/>
  <c r="K9862" i="19"/>
  <c r="K9863" i="19"/>
  <c r="K9864" i="19"/>
  <c r="K9865" i="19"/>
  <c r="K9866" i="19"/>
  <c r="K9867" i="19"/>
  <c r="K9868" i="19"/>
  <c r="K9869" i="19"/>
  <c r="K9870" i="19"/>
  <c r="K9871" i="19"/>
  <c r="K9872" i="19"/>
  <c r="K9873" i="19"/>
  <c r="K9874" i="19"/>
  <c r="K9875" i="19"/>
  <c r="K9876" i="19"/>
  <c r="K9877" i="19"/>
  <c r="K9878" i="19"/>
  <c r="K9879" i="19"/>
  <c r="K9880" i="19"/>
  <c r="K9881" i="19"/>
  <c r="K9882" i="19"/>
  <c r="K9883" i="19"/>
  <c r="K9884" i="19"/>
  <c r="K9885" i="19"/>
  <c r="K9886" i="19"/>
  <c r="K9887" i="19"/>
  <c r="K9888" i="19"/>
  <c r="K9889" i="19"/>
  <c r="K9890" i="19"/>
  <c r="K9891" i="19"/>
  <c r="K9892" i="19"/>
  <c r="K9893" i="19"/>
  <c r="K9894" i="19"/>
  <c r="K9895" i="19"/>
  <c r="K9896" i="19"/>
  <c r="K9897" i="19"/>
  <c r="K9898" i="19"/>
  <c r="K9899" i="19"/>
  <c r="K9900" i="19"/>
  <c r="K9901" i="19"/>
  <c r="K9902" i="19"/>
  <c r="K9903" i="19"/>
  <c r="K9904" i="19"/>
  <c r="K9905" i="19"/>
  <c r="K9906" i="19"/>
  <c r="K9907" i="19"/>
  <c r="L9862" i="19"/>
  <c r="L9863" i="19"/>
  <c r="L9864" i="19"/>
  <c r="L9865" i="19"/>
  <c r="L9866" i="19"/>
  <c r="L9867" i="19"/>
  <c r="L9868" i="19"/>
  <c r="L9869" i="19"/>
  <c r="L9870" i="19"/>
  <c r="L9871" i="19"/>
  <c r="L9872" i="19"/>
  <c r="L9873" i="19"/>
  <c r="L9874" i="19"/>
  <c r="L9875" i="19"/>
  <c r="L9876" i="19"/>
  <c r="L9877" i="19"/>
  <c r="L9878" i="19"/>
  <c r="L9879" i="19"/>
  <c r="L9880" i="19"/>
  <c r="L9881" i="19"/>
  <c r="L9882" i="19"/>
  <c r="L9883" i="19"/>
  <c r="L9884" i="19"/>
  <c r="L9885" i="19"/>
  <c r="L9886" i="19"/>
  <c r="L9887" i="19"/>
  <c r="L9888" i="19"/>
  <c r="L9889" i="19"/>
  <c r="L9890" i="19"/>
  <c r="L9891" i="19"/>
  <c r="L9892" i="19"/>
  <c r="L9893" i="19"/>
  <c r="L9894" i="19"/>
  <c r="L9895" i="19"/>
  <c r="L9896" i="19"/>
  <c r="L9897" i="19"/>
  <c r="L9898" i="19"/>
  <c r="L9899" i="19"/>
  <c r="L9900" i="19"/>
  <c r="L9901" i="19"/>
  <c r="L9902" i="19"/>
  <c r="L9903" i="19"/>
  <c r="L9904" i="19"/>
  <c r="L9905" i="19"/>
  <c r="L9906" i="19"/>
  <c r="L9907" i="19"/>
  <c r="I9853" i="19"/>
  <c r="I9854" i="19"/>
  <c r="I9855" i="19"/>
  <c r="I9856" i="19"/>
  <c r="I9857" i="19"/>
  <c r="I9858" i="19"/>
  <c r="I9859" i="19"/>
  <c r="I9860" i="19"/>
  <c r="I9861" i="19"/>
  <c r="K9853" i="19"/>
  <c r="K9854" i="19"/>
  <c r="K9855" i="19"/>
  <c r="K9856" i="19"/>
  <c r="K9857" i="19"/>
  <c r="K9858" i="19"/>
  <c r="K9859" i="19"/>
  <c r="K9860" i="19"/>
  <c r="K9861" i="19"/>
  <c r="L9853" i="19"/>
  <c r="L9854" i="19"/>
  <c r="L9855" i="19"/>
  <c r="L9856" i="19"/>
  <c r="L9857" i="19"/>
  <c r="L9858" i="19"/>
  <c r="L9859" i="19"/>
  <c r="L9860" i="19"/>
  <c r="L9861" i="19"/>
  <c r="I2" i="19"/>
  <c r="I3" i="19"/>
  <c r="I4" i="19"/>
  <c r="I5" i="19"/>
  <c r="I6" i="19"/>
  <c r="I7" i="19"/>
  <c r="I8" i="19"/>
  <c r="I9" i="19"/>
  <c r="I10" i="19"/>
  <c r="I11" i="19"/>
  <c r="I12" i="19"/>
  <c r="I13" i="19"/>
  <c r="I14" i="19"/>
  <c r="I15" i="19"/>
  <c r="I16" i="19"/>
  <c r="I17" i="19"/>
  <c r="I18" i="19"/>
  <c r="I19" i="19"/>
  <c r="I20" i="19"/>
  <c r="I21" i="19"/>
  <c r="I22" i="19"/>
  <c r="I23" i="19"/>
  <c r="I24" i="19"/>
  <c r="I25" i="19"/>
  <c r="I26" i="19"/>
  <c r="I27" i="19"/>
  <c r="I28" i="19"/>
  <c r="I29" i="19"/>
  <c r="I30" i="19"/>
  <c r="I31" i="19"/>
  <c r="I32" i="19"/>
  <c r="I33" i="19"/>
  <c r="I34" i="19"/>
  <c r="I35" i="19"/>
  <c r="I36" i="19"/>
  <c r="I37" i="19"/>
  <c r="I38" i="19"/>
  <c r="I39" i="19"/>
  <c r="I40" i="19"/>
  <c r="I41" i="19"/>
  <c r="I42" i="19"/>
  <c r="I43" i="19"/>
  <c r="I44" i="19"/>
  <c r="I45" i="19"/>
  <c r="I46" i="19"/>
  <c r="I47" i="19"/>
  <c r="I48" i="19"/>
  <c r="I49" i="19"/>
  <c r="I50" i="19"/>
  <c r="I51" i="19"/>
  <c r="I52" i="19"/>
  <c r="I53" i="19"/>
  <c r="I54" i="19"/>
  <c r="I55" i="19"/>
  <c r="I56" i="19"/>
  <c r="I57" i="19"/>
  <c r="I58" i="19"/>
  <c r="I59" i="19"/>
  <c r="I60" i="19"/>
  <c r="I61" i="19"/>
  <c r="I62" i="19"/>
  <c r="I63" i="19"/>
  <c r="I64" i="19"/>
  <c r="I65" i="19"/>
  <c r="I66" i="19"/>
  <c r="I67" i="19"/>
  <c r="I68" i="19"/>
  <c r="I69" i="19"/>
  <c r="I70" i="19"/>
  <c r="I71" i="19"/>
  <c r="I72" i="19"/>
  <c r="I73" i="19"/>
  <c r="I74" i="19"/>
  <c r="I75" i="19"/>
  <c r="I76" i="19"/>
  <c r="I77" i="19"/>
  <c r="I78" i="19"/>
  <c r="I79" i="19"/>
  <c r="I80" i="19"/>
  <c r="I81" i="19"/>
  <c r="I82" i="19"/>
  <c r="I83" i="19"/>
  <c r="I84" i="19"/>
  <c r="I85" i="19"/>
  <c r="I86" i="19"/>
  <c r="I87" i="19"/>
  <c r="I88" i="19"/>
  <c r="I89" i="19"/>
  <c r="I90" i="19"/>
  <c r="I91" i="19"/>
  <c r="I92" i="19"/>
  <c r="I93" i="19"/>
  <c r="I94" i="19"/>
  <c r="I95" i="19"/>
  <c r="I96" i="19"/>
  <c r="I97" i="19"/>
  <c r="I98" i="19"/>
  <c r="I99" i="19"/>
  <c r="I100" i="19"/>
  <c r="I101" i="19"/>
  <c r="I102" i="19"/>
  <c r="I103" i="19"/>
  <c r="I104" i="19"/>
  <c r="I105" i="19"/>
  <c r="I106" i="19"/>
  <c r="I107" i="19"/>
  <c r="I108" i="19"/>
  <c r="I109" i="19"/>
  <c r="I110" i="19"/>
  <c r="I111" i="19"/>
  <c r="I112" i="19"/>
  <c r="I113" i="19"/>
  <c r="I114" i="19"/>
  <c r="I115" i="19"/>
  <c r="I116" i="19"/>
  <c r="I117" i="19"/>
  <c r="I118" i="19"/>
  <c r="I119" i="19"/>
  <c r="I120" i="19"/>
  <c r="I121" i="19"/>
  <c r="I122" i="19"/>
  <c r="I123" i="19"/>
  <c r="I124" i="19"/>
  <c r="I125" i="19"/>
  <c r="I126" i="19"/>
  <c r="I127" i="19"/>
  <c r="I128" i="19"/>
  <c r="I129" i="19"/>
  <c r="I130" i="19"/>
  <c r="I131" i="19"/>
  <c r="I132" i="19"/>
  <c r="I133" i="19"/>
  <c r="I134" i="19"/>
  <c r="I135" i="19"/>
  <c r="I136" i="19"/>
  <c r="I137" i="19"/>
  <c r="I138" i="19"/>
  <c r="I139" i="19"/>
  <c r="I140" i="19"/>
  <c r="I141" i="19"/>
  <c r="I142" i="19"/>
  <c r="I143" i="19"/>
  <c r="I144" i="19"/>
  <c r="I145" i="19"/>
  <c r="I146" i="19"/>
  <c r="I147" i="19"/>
  <c r="I148" i="19"/>
  <c r="I149" i="19"/>
  <c r="I150" i="19"/>
  <c r="I151" i="19"/>
  <c r="I152" i="19"/>
  <c r="I153" i="19"/>
  <c r="I154" i="19"/>
  <c r="I155" i="19"/>
  <c r="I156" i="19"/>
  <c r="I157" i="19"/>
  <c r="I158" i="19"/>
  <c r="I159" i="19"/>
  <c r="I160" i="19"/>
  <c r="I161" i="19"/>
  <c r="I162" i="19"/>
  <c r="I163" i="19"/>
  <c r="I164" i="19"/>
  <c r="I165" i="19"/>
  <c r="I166" i="19"/>
  <c r="I167" i="19"/>
  <c r="I168" i="19"/>
  <c r="I169" i="19"/>
  <c r="I170" i="19"/>
  <c r="I171" i="19"/>
  <c r="I172" i="19"/>
  <c r="I173" i="19"/>
  <c r="I174" i="19"/>
  <c r="I175" i="19"/>
  <c r="I176" i="19"/>
  <c r="I177" i="19"/>
  <c r="I178" i="19"/>
  <c r="I179" i="19"/>
  <c r="I180" i="19"/>
  <c r="I181" i="19"/>
  <c r="I182" i="19"/>
  <c r="I183" i="19"/>
  <c r="I184" i="19"/>
  <c r="I185" i="19"/>
  <c r="I186" i="19"/>
  <c r="I187" i="19"/>
  <c r="I188" i="19"/>
  <c r="I189" i="19"/>
  <c r="I190" i="19"/>
  <c r="I191" i="19"/>
  <c r="I192" i="19"/>
  <c r="I193" i="19"/>
  <c r="I194" i="19"/>
  <c r="I195" i="19"/>
  <c r="I196" i="19"/>
  <c r="I197" i="19"/>
  <c r="I198" i="19"/>
  <c r="I199" i="19"/>
  <c r="I200" i="19"/>
  <c r="I201" i="19"/>
  <c r="I202" i="19"/>
  <c r="I203" i="19"/>
  <c r="I204" i="19"/>
  <c r="I205" i="19"/>
  <c r="I206" i="19"/>
  <c r="I207" i="19"/>
  <c r="I208" i="19"/>
  <c r="I209" i="19"/>
  <c r="I210" i="19"/>
  <c r="I211" i="19"/>
  <c r="I212" i="19"/>
  <c r="I213" i="19"/>
  <c r="I214" i="19"/>
  <c r="I215" i="19"/>
  <c r="I216" i="19"/>
  <c r="I217" i="19"/>
  <c r="I218" i="19"/>
  <c r="I219" i="19"/>
  <c r="I220" i="19"/>
  <c r="I221" i="19"/>
  <c r="I222" i="19"/>
  <c r="I223" i="19"/>
  <c r="I224" i="19"/>
  <c r="I225" i="19"/>
  <c r="I226" i="19"/>
  <c r="I227" i="19"/>
  <c r="I228" i="19"/>
  <c r="I229" i="19"/>
  <c r="I230" i="19"/>
  <c r="I231" i="19"/>
  <c r="I232" i="19"/>
  <c r="I233" i="19"/>
  <c r="I234" i="19"/>
  <c r="I235" i="19"/>
  <c r="I236" i="19"/>
  <c r="I237" i="19"/>
  <c r="I238" i="19"/>
  <c r="I239" i="19"/>
  <c r="I240" i="19"/>
  <c r="I241" i="19"/>
  <c r="I242" i="19"/>
  <c r="I243" i="19"/>
  <c r="I244" i="19"/>
  <c r="I245" i="19"/>
  <c r="I246" i="19"/>
  <c r="I247" i="19"/>
  <c r="I248" i="19"/>
  <c r="I249" i="19"/>
  <c r="I250" i="19"/>
  <c r="I251" i="19"/>
  <c r="I252" i="19"/>
  <c r="I253" i="19"/>
  <c r="I254" i="19"/>
  <c r="I255" i="19"/>
  <c r="I256" i="19"/>
  <c r="I257" i="19"/>
  <c r="I258" i="19"/>
  <c r="I259" i="19"/>
  <c r="I260" i="19"/>
  <c r="I261" i="19"/>
  <c r="I262" i="19"/>
  <c r="I263" i="19"/>
  <c r="I264" i="19"/>
  <c r="I265" i="19"/>
  <c r="I266" i="19"/>
  <c r="I267" i="19"/>
  <c r="I268" i="19"/>
  <c r="I269" i="19"/>
  <c r="I270" i="19"/>
  <c r="I271" i="19"/>
  <c r="I272" i="19"/>
  <c r="I273" i="19"/>
  <c r="I274" i="19"/>
  <c r="I275" i="19"/>
  <c r="I276" i="19"/>
  <c r="I277" i="19"/>
  <c r="I278" i="19"/>
  <c r="I279" i="19"/>
  <c r="I280" i="19"/>
  <c r="I281" i="19"/>
  <c r="I282" i="19"/>
  <c r="I283" i="19"/>
  <c r="I284" i="19"/>
  <c r="I285" i="19"/>
  <c r="I286" i="19"/>
  <c r="I287" i="19"/>
  <c r="I288" i="19"/>
  <c r="I289" i="19"/>
  <c r="I290" i="19"/>
  <c r="I291" i="19"/>
  <c r="I292" i="19"/>
  <c r="I293" i="19"/>
  <c r="I294" i="19"/>
  <c r="I295" i="19"/>
  <c r="I296" i="19"/>
  <c r="I297" i="19"/>
  <c r="I298" i="19"/>
  <c r="I299" i="19"/>
  <c r="I300" i="19"/>
  <c r="I301" i="19"/>
  <c r="I302" i="19"/>
  <c r="I303" i="19"/>
  <c r="I304" i="19"/>
  <c r="I305" i="19"/>
  <c r="I306" i="19"/>
  <c r="I307" i="19"/>
  <c r="I308" i="19"/>
  <c r="I309" i="19"/>
  <c r="I310" i="19"/>
  <c r="I311" i="19"/>
  <c r="I312" i="19"/>
  <c r="I313" i="19"/>
  <c r="I314" i="19"/>
  <c r="I315" i="19"/>
  <c r="I316" i="19"/>
  <c r="I317" i="19"/>
  <c r="I318" i="19"/>
  <c r="I319" i="19"/>
  <c r="I320" i="19"/>
  <c r="I321" i="19"/>
  <c r="I322" i="19"/>
  <c r="I323" i="19"/>
  <c r="I324" i="19"/>
  <c r="I325" i="19"/>
  <c r="I326" i="19"/>
  <c r="I327" i="19"/>
  <c r="I328" i="19"/>
  <c r="I329" i="19"/>
  <c r="I330" i="19"/>
  <c r="I331" i="19"/>
  <c r="I332" i="19"/>
  <c r="I333" i="19"/>
  <c r="I334" i="19"/>
  <c r="I335" i="19"/>
  <c r="I336" i="19"/>
  <c r="I337" i="19"/>
  <c r="I338" i="19"/>
  <c r="I339" i="19"/>
  <c r="I340" i="19"/>
  <c r="I341" i="19"/>
  <c r="I342" i="19"/>
  <c r="I343" i="19"/>
  <c r="I344" i="19"/>
  <c r="I345" i="19"/>
  <c r="I346" i="19"/>
  <c r="I347" i="19"/>
  <c r="I348" i="19"/>
  <c r="I349" i="19"/>
  <c r="I350" i="19"/>
  <c r="I351" i="19"/>
  <c r="I352" i="19"/>
  <c r="I353" i="19"/>
  <c r="I354" i="19"/>
  <c r="I355" i="19"/>
  <c r="I356" i="19"/>
  <c r="I357" i="19"/>
  <c r="I358" i="19"/>
  <c r="I359" i="19"/>
  <c r="I360" i="19"/>
  <c r="I361" i="19"/>
  <c r="I362" i="19"/>
  <c r="I363" i="19"/>
  <c r="I364" i="19"/>
  <c r="I365" i="19"/>
  <c r="I366" i="19"/>
  <c r="I367" i="19"/>
  <c r="I368" i="19"/>
  <c r="I369" i="19"/>
  <c r="I370" i="19"/>
  <c r="I371" i="19"/>
  <c r="I372" i="19"/>
  <c r="I373" i="19"/>
  <c r="I374" i="19"/>
  <c r="I375" i="19"/>
  <c r="I376" i="19"/>
  <c r="I377" i="19"/>
  <c r="I378" i="19"/>
  <c r="I379" i="19"/>
  <c r="I380" i="19"/>
  <c r="I381" i="19"/>
  <c r="I382" i="19"/>
  <c r="I383" i="19"/>
  <c r="I384" i="19"/>
  <c r="I385" i="19"/>
  <c r="I386" i="19"/>
  <c r="I387" i="19"/>
  <c r="I388" i="19"/>
  <c r="I389" i="19"/>
  <c r="I390" i="19"/>
  <c r="I391" i="19"/>
  <c r="I392" i="19"/>
  <c r="I393" i="19"/>
  <c r="I394" i="19"/>
  <c r="I395" i="19"/>
  <c r="I396" i="19"/>
  <c r="I397" i="19"/>
  <c r="I398" i="19"/>
  <c r="I399" i="19"/>
  <c r="I400" i="19"/>
  <c r="I401" i="19"/>
  <c r="I402" i="19"/>
  <c r="I403" i="19"/>
  <c r="I404" i="19"/>
  <c r="I405" i="19"/>
  <c r="I406" i="19"/>
  <c r="I407" i="19"/>
  <c r="I408" i="19"/>
  <c r="I409" i="19"/>
  <c r="I410" i="19"/>
  <c r="I411" i="19"/>
  <c r="I412" i="19"/>
  <c r="I413" i="19"/>
  <c r="I414" i="19"/>
  <c r="I415" i="19"/>
  <c r="I416" i="19"/>
  <c r="I417" i="19"/>
  <c r="I418" i="19"/>
  <c r="I419" i="19"/>
  <c r="I420" i="19"/>
  <c r="I421" i="19"/>
  <c r="I422" i="19"/>
  <c r="I423" i="19"/>
  <c r="I424" i="19"/>
  <c r="I425" i="19"/>
  <c r="I426" i="19"/>
  <c r="I427" i="19"/>
  <c r="I428" i="19"/>
  <c r="I429" i="19"/>
  <c r="I430" i="19"/>
  <c r="I431" i="19"/>
  <c r="I432" i="19"/>
  <c r="I433" i="19"/>
  <c r="I434" i="19"/>
  <c r="I435" i="19"/>
  <c r="I436" i="19"/>
  <c r="I437" i="19"/>
  <c r="I438" i="19"/>
  <c r="I439" i="19"/>
  <c r="I440" i="19"/>
  <c r="I441" i="19"/>
  <c r="I442" i="19"/>
  <c r="I443" i="19"/>
  <c r="I444" i="19"/>
  <c r="I445" i="19"/>
  <c r="I446" i="19"/>
  <c r="I447" i="19"/>
  <c r="I448" i="19"/>
  <c r="I449" i="19"/>
  <c r="I450" i="19"/>
  <c r="I451" i="19"/>
  <c r="I452" i="19"/>
  <c r="I453" i="19"/>
  <c r="I454" i="19"/>
  <c r="I455" i="19"/>
  <c r="I456" i="19"/>
  <c r="I457" i="19"/>
  <c r="I458" i="19"/>
  <c r="I459" i="19"/>
  <c r="I460" i="19"/>
  <c r="I461" i="19"/>
  <c r="I462" i="19"/>
  <c r="I463" i="19"/>
  <c r="I464" i="19"/>
  <c r="I465" i="19"/>
  <c r="I466" i="19"/>
  <c r="I467" i="19"/>
  <c r="I468" i="19"/>
  <c r="I469" i="19"/>
  <c r="I470" i="19"/>
  <c r="I471" i="19"/>
  <c r="I472" i="19"/>
  <c r="I473" i="19"/>
  <c r="I474" i="19"/>
  <c r="I475" i="19"/>
  <c r="I476" i="19"/>
  <c r="I477" i="19"/>
  <c r="I478" i="19"/>
  <c r="I479" i="19"/>
  <c r="I480" i="19"/>
  <c r="I481" i="19"/>
  <c r="I482" i="19"/>
  <c r="I483" i="19"/>
  <c r="I484" i="19"/>
  <c r="I485" i="19"/>
  <c r="I486" i="19"/>
  <c r="I487" i="19"/>
  <c r="I488" i="19"/>
  <c r="I489" i="19"/>
  <c r="I490" i="19"/>
  <c r="I491" i="19"/>
  <c r="I492" i="19"/>
  <c r="I493" i="19"/>
  <c r="I494" i="19"/>
  <c r="I495" i="19"/>
  <c r="I496" i="19"/>
  <c r="I497" i="19"/>
  <c r="I498" i="19"/>
  <c r="I499" i="19"/>
  <c r="I500" i="19"/>
  <c r="I501" i="19"/>
  <c r="I502" i="19"/>
  <c r="I503" i="19"/>
  <c r="I504" i="19"/>
  <c r="I505" i="19"/>
  <c r="I506" i="19"/>
  <c r="I507" i="19"/>
  <c r="I508" i="19"/>
  <c r="I509" i="19"/>
  <c r="I510" i="19"/>
  <c r="I511" i="19"/>
  <c r="I512" i="19"/>
  <c r="I513" i="19"/>
  <c r="I514" i="19"/>
  <c r="I515" i="19"/>
  <c r="I516" i="19"/>
  <c r="I517" i="19"/>
  <c r="I518" i="19"/>
  <c r="I519" i="19"/>
  <c r="I520" i="19"/>
  <c r="I521" i="19"/>
  <c r="I522" i="19"/>
  <c r="I523" i="19"/>
  <c r="I524" i="19"/>
  <c r="I525" i="19"/>
  <c r="I526" i="19"/>
  <c r="I527" i="19"/>
  <c r="I528" i="19"/>
  <c r="I529" i="19"/>
  <c r="I530" i="19"/>
  <c r="I531" i="19"/>
  <c r="I532" i="19"/>
  <c r="I533" i="19"/>
  <c r="I534" i="19"/>
  <c r="I535" i="19"/>
  <c r="I536" i="19"/>
  <c r="I537" i="19"/>
  <c r="I538" i="19"/>
  <c r="I539" i="19"/>
  <c r="I540" i="19"/>
  <c r="I541" i="19"/>
  <c r="I542" i="19"/>
  <c r="I543" i="19"/>
  <c r="I544" i="19"/>
  <c r="I545" i="19"/>
  <c r="I546" i="19"/>
  <c r="I547" i="19"/>
  <c r="I548" i="19"/>
  <c r="I549" i="19"/>
  <c r="I550" i="19"/>
  <c r="I551" i="19"/>
  <c r="I552" i="19"/>
  <c r="I553" i="19"/>
  <c r="I554" i="19"/>
  <c r="I555" i="19"/>
  <c r="I556" i="19"/>
  <c r="I557" i="19"/>
  <c r="I558" i="19"/>
  <c r="I559" i="19"/>
  <c r="I560" i="19"/>
  <c r="I561" i="19"/>
  <c r="I562" i="19"/>
  <c r="I563" i="19"/>
  <c r="I564" i="19"/>
  <c r="I565" i="19"/>
  <c r="I566" i="19"/>
  <c r="I567" i="19"/>
  <c r="I568" i="19"/>
  <c r="I569" i="19"/>
  <c r="I570" i="19"/>
  <c r="I571" i="19"/>
  <c r="I572" i="19"/>
  <c r="I573" i="19"/>
  <c r="I574" i="19"/>
  <c r="I575" i="19"/>
  <c r="I576" i="19"/>
  <c r="I577" i="19"/>
  <c r="I578" i="19"/>
  <c r="I579" i="19"/>
  <c r="I580" i="19"/>
  <c r="I581" i="19"/>
  <c r="I582" i="19"/>
  <c r="I583" i="19"/>
  <c r="I584" i="19"/>
  <c r="I585" i="19"/>
  <c r="I586" i="19"/>
  <c r="I587" i="19"/>
  <c r="I588" i="19"/>
  <c r="I589" i="19"/>
  <c r="I590" i="19"/>
  <c r="I591" i="19"/>
  <c r="I592" i="19"/>
  <c r="I593" i="19"/>
  <c r="I594" i="19"/>
  <c r="I595" i="19"/>
  <c r="I596" i="19"/>
  <c r="I597" i="19"/>
  <c r="I598" i="19"/>
  <c r="I599" i="19"/>
  <c r="I600" i="19"/>
  <c r="I601" i="19"/>
  <c r="I602" i="19"/>
  <c r="I603" i="19"/>
  <c r="I604" i="19"/>
  <c r="I605" i="19"/>
  <c r="I606" i="19"/>
  <c r="I607" i="19"/>
  <c r="I608" i="19"/>
  <c r="I609" i="19"/>
  <c r="I610" i="19"/>
  <c r="I611" i="19"/>
  <c r="I612" i="19"/>
  <c r="I613" i="19"/>
  <c r="I614" i="19"/>
  <c r="I615" i="19"/>
  <c r="I616" i="19"/>
  <c r="I617" i="19"/>
  <c r="I618" i="19"/>
  <c r="I619" i="19"/>
  <c r="I620" i="19"/>
  <c r="I621" i="19"/>
  <c r="I622" i="19"/>
  <c r="I623" i="19"/>
  <c r="I624" i="19"/>
  <c r="I625" i="19"/>
  <c r="I626" i="19"/>
  <c r="I627" i="19"/>
  <c r="I628" i="19"/>
  <c r="I629" i="19"/>
  <c r="I630" i="19"/>
  <c r="I631" i="19"/>
  <c r="I632" i="19"/>
  <c r="I633" i="19"/>
  <c r="I634" i="19"/>
  <c r="I635" i="19"/>
  <c r="I636" i="19"/>
  <c r="I637" i="19"/>
  <c r="I638" i="19"/>
  <c r="I639" i="19"/>
  <c r="I640" i="19"/>
  <c r="I641" i="19"/>
  <c r="I642" i="19"/>
  <c r="I643" i="19"/>
  <c r="I644" i="19"/>
  <c r="I645" i="19"/>
  <c r="I646" i="19"/>
  <c r="I647" i="19"/>
  <c r="I648" i="19"/>
  <c r="I649" i="19"/>
  <c r="I650" i="19"/>
  <c r="I651" i="19"/>
  <c r="I652" i="19"/>
  <c r="I653" i="19"/>
  <c r="I654" i="19"/>
  <c r="I655" i="19"/>
  <c r="I656" i="19"/>
  <c r="I657" i="19"/>
  <c r="I658" i="19"/>
  <c r="I659" i="19"/>
  <c r="I660" i="19"/>
  <c r="I661" i="19"/>
  <c r="I662" i="19"/>
  <c r="I663" i="19"/>
  <c r="I664" i="19"/>
  <c r="I665" i="19"/>
  <c r="I666" i="19"/>
  <c r="I667" i="19"/>
  <c r="I668" i="19"/>
  <c r="I669" i="19"/>
  <c r="I670" i="19"/>
  <c r="I671" i="19"/>
  <c r="I672" i="19"/>
  <c r="I673" i="19"/>
  <c r="I674" i="19"/>
  <c r="I675" i="19"/>
  <c r="I676" i="19"/>
  <c r="I677" i="19"/>
  <c r="I678" i="19"/>
  <c r="I679" i="19"/>
  <c r="I680" i="19"/>
  <c r="I681" i="19"/>
  <c r="I682" i="19"/>
  <c r="I683" i="19"/>
  <c r="I684" i="19"/>
  <c r="I685" i="19"/>
  <c r="I686" i="19"/>
  <c r="I687" i="19"/>
  <c r="I688" i="19"/>
  <c r="I689" i="19"/>
  <c r="I690" i="19"/>
  <c r="I691" i="19"/>
  <c r="I692" i="19"/>
  <c r="I693" i="19"/>
  <c r="I694" i="19"/>
  <c r="I695" i="19"/>
  <c r="I696" i="19"/>
  <c r="I697" i="19"/>
  <c r="I698" i="19"/>
  <c r="I699" i="19"/>
  <c r="I700" i="19"/>
  <c r="I701" i="19"/>
  <c r="I702" i="19"/>
  <c r="I703" i="19"/>
  <c r="I704" i="19"/>
  <c r="I705" i="19"/>
  <c r="I706" i="19"/>
  <c r="I707" i="19"/>
  <c r="I708" i="19"/>
  <c r="I709" i="19"/>
  <c r="I710" i="19"/>
  <c r="I711" i="19"/>
  <c r="I712" i="19"/>
  <c r="I713" i="19"/>
  <c r="I714" i="19"/>
  <c r="I715" i="19"/>
  <c r="I716" i="19"/>
  <c r="I717" i="19"/>
  <c r="I718" i="19"/>
  <c r="I719" i="19"/>
  <c r="I720" i="19"/>
  <c r="I721" i="19"/>
  <c r="I722" i="19"/>
  <c r="I723" i="19"/>
  <c r="I724" i="19"/>
  <c r="I725" i="19"/>
  <c r="I726" i="19"/>
  <c r="I727" i="19"/>
  <c r="I728" i="19"/>
  <c r="I729" i="19"/>
  <c r="I730" i="19"/>
  <c r="I731" i="19"/>
  <c r="I732" i="19"/>
  <c r="I733" i="19"/>
  <c r="I734" i="19"/>
  <c r="I735" i="19"/>
  <c r="I736" i="19"/>
  <c r="I737" i="19"/>
  <c r="I738" i="19"/>
  <c r="I739" i="19"/>
  <c r="I740" i="19"/>
  <c r="I741" i="19"/>
  <c r="I742" i="19"/>
  <c r="I743" i="19"/>
  <c r="I744" i="19"/>
  <c r="I745" i="19"/>
  <c r="I746" i="19"/>
  <c r="I747" i="19"/>
  <c r="I748" i="19"/>
  <c r="I749" i="19"/>
  <c r="I750" i="19"/>
  <c r="I751" i="19"/>
  <c r="I752" i="19"/>
  <c r="I753" i="19"/>
  <c r="I754" i="19"/>
  <c r="I755" i="19"/>
  <c r="I756" i="19"/>
  <c r="I757" i="19"/>
  <c r="I758" i="19"/>
  <c r="I759" i="19"/>
  <c r="I760" i="19"/>
  <c r="I761" i="19"/>
  <c r="I762" i="19"/>
  <c r="I763" i="19"/>
  <c r="I764" i="19"/>
  <c r="I765" i="19"/>
  <c r="I766" i="19"/>
  <c r="I767" i="19"/>
  <c r="I768" i="19"/>
  <c r="I769" i="19"/>
  <c r="I770" i="19"/>
  <c r="I771" i="19"/>
  <c r="I772" i="19"/>
  <c r="I773" i="19"/>
  <c r="I774" i="19"/>
  <c r="I775" i="19"/>
  <c r="I776" i="19"/>
  <c r="I777" i="19"/>
  <c r="I778" i="19"/>
  <c r="I779" i="19"/>
  <c r="I780" i="19"/>
  <c r="I781" i="19"/>
  <c r="I782" i="19"/>
  <c r="I783" i="19"/>
  <c r="I784" i="19"/>
  <c r="I785" i="19"/>
  <c r="I786" i="19"/>
  <c r="I787" i="19"/>
  <c r="I788" i="19"/>
  <c r="I789" i="19"/>
  <c r="I790" i="19"/>
  <c r="I791" i="19"/>
  <c r="I792" i="19"/>
  <c r="I793" i="19"/>
  <c r="I794" i="19"/>
  <c r="I795" i="19"/>
  <c r="I796" i="19"/>
  <c r="I797" i="19"/>
  <c r="I798" i="19"/>
  <c r="I799" i="19"/>
  <c r="I800" i="19"/>
  <c r="I801" i="19"/>
  <c r="I802" i="19"/>
  <c r="I803" i="19"/>
  <c r="I804" i="19"/>
  <c r="I805" i="19"/>
  <c r="I806" i="19"/>
  <c r="I807" i="19"/>
  <c r="I808" i="19"/>
  <c r="I809" i="19"/>
  <c r="I810" i="19"/>
  <c r="I811" i="19"/>
  <c r="I812" i="19"/>
  <c r="I813" i="19"/>
  <c r="I814" i="19"/>
  <c r="I815" i="19"/>
  <c r="I816" i="19"/>
  <c r="I817" i="19"/>
  <c r="I818" i="19"/>
  <c r="I819" i="19"/>
  <c r="I820" i="19"/>
  <c r="I821" i="19"/>
  <c r="I822" i="19"/>
  <c r="I823" i="19"/>
  <c r="I824" i="19"/>
  <c r="I825" i="19"/>
  <c r="I826" i="19"/>
  <c r="I827" i="19"/>
  <c r="I828" i="19"/>
  <c r="I829" i="19"/>
  <c r="I830" i="19"/>
  <c r="I831" i="19"/>
  <c r="I832" i="19"/>
  <c r="I833" i="19"/>
  <c r="I834" i="19"/>
  <c r="I835" i="19"/>
  <c r="I836" i="19"/>
  <c r="I837" i="19"/>
  <c r="I838" i="19"/>
  <c r="I839" i="19"/>
  <c r="I840" i="19"/>
  <c r="I841" i="19"/>
  <c r="I842" i="19"/>
  <c r="I843" i="19"/>
  <c r="I844" i="19"/>
  <c r="I845" i="19"/>
  <c r="I846" i="19"/>
  <c r="I847" i="19"/>
  <c r="I848" i="19"/>
  <c r="I849" i="19"/>
  <c r="I850" i="19"/>
  <c r="I851" i="19"/>
  <c r="I852" i="19"/>
  <c r="I853" i="19"/>
  <c r="I854" i="19"/>
  <c r="I855" i="19"/>
  <c r="I856" i="19"/>
  <c r="I857" i="19"/>
  <c r="I858" i="19"/>
  <c r="I859" i="19"/>
  <c r="I860" i="19"/>
  <c r="I861" i="19"/>
  <c r="I862" i="19"/>
  <c r="I863" i="19"/>
  <c r="I864" i="19"/>
  <c r="I865" i="19"/>
  <c r="I866" i="19"/>
  <c r="I867" i="19"/>
  <c r="I868" i="19"/>
  <c r="I869" i="19"/>
  <c r="I870" i="19"/>
  <c r="I871" i="19"/>
  <c r="I872" i="19"/>
  <c r="I873" i="19"/>
  <c r="I874" i="19"/>
  <c r="I875" i="19"/>
  <c r="I876" i="19"/>
  <c r="I877" i="19"/>
  <c r="I878" i="19"/>
  <c r="I879" i="19"/>
  <c r="I880" i="19"/>
  <c r="I881" i="19"/>
  <c r="I882" i="19"/>
  <c r="I883" i="19"/>
  <c r="I884" i="19"/>
  <c r="I885" i="19"/>
  <c r="I886" i="19"/>
  <c r="I887" i="19"/>
  <c r="I888" i="19"/>
  <c r="I889" i="19"/>
  <c r="I890" i="19"/>
  <c r="I891" i="19"/>
  <c r="I892" i="19"/>
  <c r="I893" i="19"/>
  <c r="I894" i="19"/>
  <c r="I895" i="19"/>
  <c r="I896" i="19"/>
  <c r="I897" i="19"/>
  <c r="I898" i="19"/>
  <c r="I899" i="19"/>
  <c r="I900" i="19"/>
  <c r="I901" i="19"/>
  <c r="I902" i="19"/>
  <c r="I903" i="19"/>
  <c r="I904" i="19"/>
  <c r="I905" i="19"/>
  <c r="I906" i="19"/>
  <c r="I907" i="19"/>
  <c r="I908" i="19"/>
  <c r="I909" i="19"/>
  <c r="I910" i="19"/>
  <c r="I911" i="19"/>
  <c r="I912" i="19"/>
  <c r="I913" i="19"/>
  <c r="I914" i="19"/>
  <c r="I915" i="19"/>
  <c r="I916" i="19"/>
  <c r="I917" i="19"/>
  <c r="I918" i="19"/>
  <c r="I919" i="19"/>
  <c r="I920" i="19"/>
  <c r="I921" i="19"/>
  <c r="I922" i="19"/>
  <c r="I923" i="19"/>
  <c r="I924" i="19"/>
  <c r="I925" i="19"/>
  <c r="I926" i="19"/>
  <c r="I927" i="19"/>
  <c r="I928" i="19"/>
  <c r="I929" i="19"/>
  <c r="I930" i="19"/>
  <c r="I931" i="19"/>
  <c r="I932" i="19"/>
  <c r="I933" i="19"/>
  <c r="I934" i="19"/>
  <c r="I935" i="19"/>
  <c r="I936" i="19"/>
  <c r="I937" i="19"/>
  <c r="I938" i="19"/>
  <c r="I939" i="19"/>
  <c r="I940" i="19"/>
  <c r="I941" i="19"/>
  <c r="I942" i="19"/>
  <c r="I943" i="19"/>
  <c r="I944" i="19"/>
  <c r="I945" i="19"/>
  <c r="I946" i="19"/>
  <c r="I947" i="19"/>
  <c r="I948" i="19"/>
  <c r="I949" i="19"/>
  <c r="I950" i="19"/>
  <c r="I951" i="19"/>
  <c r="I952" i="19"/>
  <c r="I953" i="19"/>
  <c r="I954" i="19"/>
  <c r="I955" i="19"/>
  <c r="I956" i="19"/>
  <c r="I957" i="19"/>
  <c r="I958" i="19"/>
  <c r="I959" i="19"/>
  <c r="I960" i="19"/>
  <c r="I961" i="19"/>
  <c r="I962" i="19"/>
  <c r="I963" i="19"/>
  <c r="I964" i="19"/>
  <c r="I965" i="19"/>
  <c r="I966" i="19"/>
  <c r="I967" i="19"/>
  <c r="I968" i="19"/>
  <c r="I969" i="19"/>
  <c r="I970" i="19"/>
  <c r="I971" i="19"/>
  <c r="I972" i="19"/>
  <c r="I973" i="19"/>
  <c r="I974" i="19"/>
  <c r="I975" i="19"/>
  <c r="I976" i="19"/>
  <c r="I977" i="19"/>
  <c r="I978" i="19"/>
  <c r="I979" i="19"/>
  <c r="I980" i="19"/>
  <c r="I981" i="19"/>
  <c r="I982" i="19"/>
  <c r="I983" i="19"/>
  <c r="I984" i="19"/>
  <c r="I985" i="19"/>
  <c r="I986" i="19"/>
  <c r="I987" i="19"/>
  <c r="I988" i="19"/>
  <c r="I989" i="19"/>
  <c r="I990" i="19"/>
  <c r="I991" i="19"/>
  <c r="I992" i="19"/>
  <c r="I993" i="19"/>
  <c r="I994" i="19"/>
  <c r="I995" i="19"/>
  <c r="I996" i="19"/>
  <c r="I997" i="19"/>
  <c r="I998" i="19"/>
  <c r="I999" i="19"/>
  <c r="I1000" i="19"/>
  <c r="I1001" i="19"/>
  <c r="I1002" i="19"/>
  <c r="I1003" i="19"/>
  <c r="I1004" i="19"/>
  <c r="I1005" i="19"/>
  <c r="I1006" i="19"/>
  <c r="I1007" i="19"/>
  <c r="I1008" i="19"/>
  <c r="I1009" i="19"/>
  <c r="I1010" i="19"/>
  <c r="I1011" i="19"/>
  <c r="I1012" i="19"/>
  <c r="I1013" i="19"/>
  <c r="I1014" i="19"/>
  <c r="I1015" i="19"/>
  <c r="I1016" i="19"/>
  <c r="I1017" i="19"/>
  <c r="I1018" i="19"/>
  <c r="I1019" i="19"/>
  <c r="I1020" i="19"/>
  <c r="I1021" i="19"/>
  <c r="I1022" i="19"/>
  <c r="I1023" i="19"/>
  <c r="I1024" i="19"/>
  <c r="I1025" i="19"/>
  <c r="I1026" i="19"/>
  <c r="I1027" i="19"/>
  <c r="I1028" i="19"/>
  <c r="I1029" i="19"/>
  <c r="I1030" i="19"/>
  <c r="I1031" i="19"/>
  <c r="I1032" i="19"/>
  <c r="I1033" i="19"/>
  <c r="I1034" i="19"/>
  <c r="I1035" i="19"/>
  <c r="I1036" i="19"/>
  <c r="I1037" i="19"/>
  <c r="I1038" i="19"/>
  <c r="I1039" i="19"/>
  <c r="I1040" i="19"/>
  <c r="I1041" i="19"/>
  <c r="I1042" i="19"/>
  <c r="I1043" i="19"/>
  <c r="I1044" i="19"/>
  <c r="I1045" i="19"/>
  <c r="I1046" i="19"/>
  <c r="I1047" i="19"/>
  <c r="I1048" i="19"/>
  <c r="I1049" i="19"/>
  <c r="I1050" i="19"/>
  <c r="I1051" i="19"/>
  <c r="I1052" i="19"/>
  <c r="I1053" i="19"/>
  <c r="I1054" i="19"/>
  <c r="I1055" i="19"/>
  <c r="I1056" i="19"/>
  <c r="I1057" i="19"/>
  <c r="I1058" i="19"/>
  <c r="I1059" i="19"/>
  <c r="I1060" i="19"/>
  <c r="I1061" i="19"/>
  <c r="I1062" i="19"/>
  <c r="I1063" i="19"/>
  <c r="I1064" i="19"/>
  <c r="I1065" i="19"/>
  <c r="I1066" i="19"/>
  <c r="I1067" i="19"/>
  <c r="I1068" i="19"/>
  <c r="I1069" i="19"/>
  <c r="I1070" i="19"/>
  <c r="I1071" i="19"/>
  <c r="I1072" i="19"/>
  <c r="I1073" i="19"/>
  <c r="I1074" i="19"/>
  <c r="I1075" i="19"/>
  <c r="I1076" i="19"/>
  <c r="I1077" i="19"/>
  <c r="I1078" i="19"/>
  <c r="I1079" i="19"/>
  <c r="I1080" i="19"/>
  <c r="I1081" i="19"/>
  <c r="I1082" i="19"/>
  <c r="I1083" i="19"/>
  <c r="I1084" i="19"/>
  <c r="I1085" i="19"/>
  <c r="I1086" i="19"/>
  <c r="I1087" i="19"/>
  <c r="I1088" i="19"/>
  <c r="I1089" i="19"/>
  <c r="I1090" i="19"/>
  <c r="I1091" i="19"/>
  <c r="I1092" i="19"/>
  <c r="I1093" i="19"/>
  <c r="I1094" i="19"/>
  <c r="I1095" i="19"/>
  <c r="I1096" i="19"/>
  <c r="I1097" i="19"/>
  <c r="I1098" i="19"/>
  <c r="I1099" i="19"/>
  <c r="I1100" i="19"/>
  <c r="I1101" i="19"/>
  <c r="I1102" i="19"/>
  <c r="I1103" i="19"/>
  <c r="I1104" i="19"/>
  <c r="I1105" i="19"/>
  <c r="I1106" i="19"/>
  <c r="I1107" i="19"/>
  <c r="I1108" i="19"/>
  <c r="I1109" i="19"/>
  <c r="I1110" i="19"/>
  <c r="I1111" i="19"/>
  <c r="I1112" i="19"/>
  <c r="I1113" i="19"/>
  <c r="I1114" i="19"/>
  <c r="I1115" i="19"/>
  <c r="I1116" i="19"/>
  <c r="I1117" i="19"/>
  <c r="I1118" i="19"/>
  <c r="I1119" i="19"/>
  <c r="I1120" i="19"/>
  <c r="I1121" i="19"/>
  <c r="I1122" i="19"/>
  <c r="I1123" i="19"/>
  <c r="I1124" i="19"/>
  <c r="I1125" i="19"/>
  <c r="I1126" i="19"/>
  <c r="I1127" i="19"/>
  <c r="I1128" i="19"/>
  <c r="I1129" i="19"/>
  <c r="I1130" i="19"/>
  <c r="I1131" i="19"/>
  <c r="I1132" i="19"/>
  <c r="I1133" i="19"/>
  <c r="I1134" i="19"/>
  <c r="I1135" i="19"/>
  <c r="I1136" i="19"/>
  <c r="I1137" i="19"/>
  <c r="I1138" i="19"/>
  <c r="I1139" i="19"/>
  <c r="I1140" i="19"/>
  <c r="I1141" i="19"/>
  <c r="I1142" i="19"/>
  <c r="I1143" i="19"/>
  <c r="I1144" i="19"/>
  <c r="I1145" i="19"/>
  <c r="I1146" i="19"/>
  <c r="I1147" i="19"/>
  <c r="I1148" i="19"/>
  <c r="I1149" i="19"/>
  <c r="I1150" i="19"/>
  <c r="I1151" i="19"/>
  <c r="I1152" i="19"/>
  <c r="I1153" i="19"/>
  <c r="I1154" i="19"/>
  <c r="I1155" i="19"/>
  <c r="I1156" i="19"/>
  <c r="I1157" i="19"/>
  <c r="I1158" i="19"/>
  <c r="I1159" i="19"/>
  <c r="I1160" i="19"/>
  <c r="I1161" i="19"/>
  <c r="I1162" i="19"/>
  <c r="I1163" i="19"/>
  <c r="I1164" i="19"/>
  <c r="I1165" i="19"/>
  <c r="I1166" i="19"/>
  <c r="I1167" i="19"/>
  <c r="I1168" i="19"/>
  <c r="I1169" i="19"/>
  <c r="I1170" i="19"/>
  <c r="I1171" i="19"/>
  <c r="I1172" i="19"/>
  <c r="I1173" i="19"/>
  <c r="I1174" i="19"/>
  <c r="I1175" i="19"/>
  <c r="I1176" i="19"/>
  <c r="I1177" i="19"/>
  <c r="I1178" i="19"/>
  <c r="I1179" i="19"/>
  <c r="I1180" i="19"/>
  <c r="I1181" i="19"/>
  <c r="I1182" i="19"/>
  <c r="I1183" i="19"/>
  <c r="I1184" i="19"/>
  <c r="I1185" i="19"/>
  <c r="I1186" i="19"/>
  <c r="I1187" i="19"/>
  <c r="I1188" i="19"/>
  <c r="I1189" i="19"/>
  <c r="I1190" i="19"/>
  <c r="I1191" i="19"/>
  <c r="I1192" i="19"/>
  <c r="I1193" i="19"/>
  <c r="I1194" i="19"/>
  <c r="I1195" i="19"/>
  <c r="I1196" i="19"/>
  <c r="I1197" i="19"/>
  <c r="I1198" i="19"/>
  <c r="I1199" i="19"/>
  <c r="I1200" i="19"/>
  <c r="I1201" i="19"/>
  <c r="I1202" i="19"/>
  <c r="I1203" i="19"/>
  <c r="I1204" i="19"/>
  <c r="I1205" i="19"/>
  <c r="I1206" i="19"/>
  <c r="I1207" i="19"/>
  <c r="I1208" i="19"/>
  <c r="I1209" i="19"/>
  <c r="I1210" i="19"/>
  <c r="I1211" i="19"/>
  <c r="I1212" i="19"/>
  <c r="I1213" i="19"/>
  <c r="I1214" i="19"/>
  <c r="I1215" i="19"/>
  <c r="I1216" i="19"/>
  <c r="I1217" i="19"/>
  <c r="I1218" i="19"/>
  <c r="I1219" i="19"/>
  <c r="I1220" i="19"/>
  <c r="I1221" i="19"/>
  <c r="I1222" i="19"/>
  <c r="I1223" i="19"/>
  <c r="I1224" i="19"/>
  <c r="I1225" i="19"/>
  <c r="I1226" i="19"/>
  <c r="I1227" i="19"/>
  <c r="I1228" i="19"/>
  <c r="I1229" i="19"/>
  <c r="I1230" i="19"/>
  <c r="I1231" i="19"/>
  <c r="I1232" i="19"/>
  <c r="I1233" i="19"/>
  <c r="I1234" i="19"/>
  <c r="I1235" i="19"/>
  <c r="I1236" i="19"/>
  <c r="I1237" i="19"/>
  <c r="I1238" i="19"/>
  <c r="I1239" i="19"/>
  <c r="I1240" i="19"/>
  <c r="I1241" i="19"/>
  <c r="I1242" i="19"/>
  <c r="I1243" i="19"/>
  <c r="I1244" i="19"/>
  <c r="I1245" i="19"/>
  <c r="I1246" i="19"/>
  <c r="I1247" i="19"/>
  <c r="I1248" i="19"/>
  <c r="I1249" i="19"/>
  <c r="I1250" i="19"/>
  <c r="I1251" i="19"/>
  <c r="I1252" i="19"/>
  <c r="I1253" i="19"/>
  <c r="I1254" i="19"/>
  <c r="I1255" i="19"/>
  <c r="I1256" i="19"/>
  <c r="I1257" i="19"/>
  <c r="I1258" i="19"/>
  <c r="I1259" i="19"/>
  <c r="I1260" i="19"/>
  <c r="I1261" i="19"/>
  <c r="I1262" i="19"/>
  <c r="I1263" i="19"/>
  <c r="I1264" i="19"/>
  <c r="I1265" i="19"/>
  <c r="I1266" i="19"/>
  <c r="I1267" i="19"/>
  <c r="I1268" i="19"/>
  <c r="I1269" i="19"/>
  <c r="I1270" i="19"/>
  <c r="I1271" i="19"/>
  <c r="I1272" i="19"/>
  <c r="I1273" i="19"/>
  <c r="I1274" i="19"/>
  <c r="I1275" i="19"/>
  <c r="I1276" i="19"/>
  <c r="I1277" i="19"/>
  <c r="I1278" i="19"/>
  <c r="I1279" i="19"/>
  <c r="I1280" i="19"/>
  <c r="I1281" i="19"/>
  <c r="I1282" i="19"/>
  <c r="I1283" i="19"/>
  <c r="I1284" i="19"/>
  <c r="I1285" i="19"/>
  <c r="I1286" i="19"/>
  <c r="I1287" i="19"/>
  <c r="I1288" i="19"/>
  <c r="I1289" i="19"/>
  <c r="I1290" i="19"/>
  <c r="I1291" i="19"/>
  <c r="I1292" i="19"/>
  <c r="I1293" i="19"/>
  <c r="I1294" i="19"/>
  <c r="I1295" i="19"/>
  <c r="I1296" i="19"/>
  <c r="I1297" i="19"/>
  <c r="I1298" i="19"/>
  <c r="I1299" i="19"/>
  <c r="I1300" i="19"/>
  <c r="I1301" i="19"/>
  <c r="I1302" i="19"/>
  <c r="I1303" i="19"/>
  <c r="I1304" i="19"/>
  <c r="I1305" i="19"/>
  <c r="I1306" i="19"/>
  <c r="I1307" i="19"/>
  <c r="I1308" i="19"/>
  <c r="I1309" i="19"/>
  <c r="I1310" i="19"/>
  <c r="I1311" i="19"/>
  <c r="I1312" i="19"/>
  <c r="I1313" i="19"/>
  <c r="I1314" i="19"/>
  <c r="I1315" i="19"/>
  <c r="I1316" i="19"/>
  <c r="I1317" i="19"/>
  <c r="I1318" i="19"/>
  <c r="I1319" i="19"/>
  <c r="I1320" i="19"/>
  <c r="I1321" i="19"/>
  <c r="I1322" i="19"/>
  <c r="I1323" i="19"/>
  <c r="I1324" i="19"/>
  <c r="I1325" i="19"/>
  <c r="I1326" i="19"/>
  <c r="I1327" i="19"/>
  <c r="I1328" i="19"/>
  <c r="I1329" i="19"/>
  <c r="I1330" i="19"/>
  <c r="I1331" i="19"/>
  <c r="I1332" i="19"/>
  <c r="I1333" i="19"/>
  <c r="I1334" i="19"/>
  <c r="I1335" i="19"/>
  <c r="I1336" i="19"/>
  <c r="I1337" i="19"/>
  <c r="I1338" i="19"/>
  <c r="I1339" i="19"/>
  <c r="I1340" i="19"/>
  <c r="I1341" i="19"/>
  <c r="I1342" i="19"/>
  <c r="I1343" i="19"/>
  <c r="I1344" i="19"/>
  <c r="I1345" i="19"/>
  <c r="I1346" i="19"/>
  <c r="I1347" i="19"/>
  <c r="I1348" i="19"/>
  <c r="I1349" i="19"/>
  <c r="I1350" i="19"/>
  <c r="I1351" i="19"/>
  <c r="I1352" i="19"/>
  <c r="I1353" i="19"/>
  <c r="I1354" i="19"/>
  <c r="I1355" i="19"/>
  <c r="I1356" i="19"/>
  <c r="I1357" i="19"/>
  <c r="I1358" i="19"/>
  <c r="I1359" i="19"/>
  <c r="I1360" i="19"/>
  <c r="I1361" i="19"/>
  <c r="I1362" i="19"/>
  <c r="I1363" i="19"/>
  <c r="I1364" i="19"/>
  <c r="I1365" i="19"/>
  <c r="I1366" i="19"/>
  <c r="I1367" i="19"/>
  <c r="I1368" i="19"/>
  <c r="I1369" i="19"/>
  <c r="I1370" i="19"/>
  <c r="I1371" i="19"/>
  <c r="I1372" i="19"/>
  <c r="I1373" i="19"/>
  <c r="I1374" i="19"/>
  <c r="I1375" i="19"/>
  <c r="I1376" i="19"/>
  <c r="I1377" i="19"/>
  <c r="I1378" i="19"/>
  <c r="I1379" i="19"/>
  <c r="I1380" i="19"/>
  <c r="I1381" i="19"/>
  <c r="I1382" i="19"/>
  <c r="I1383" i="19"/>
  <c r="I1384" i="19"/>
  <c r="I1385" i="19"/>
  <c r="I1386" i="19"/>
  <c r="I1387" i="19"/>
  <c r="I1388" i="19"/>
  <c r="I1389" i="19"/>
  <c r="I1390" i="19"/>
  <c r="I1391" i="19"/>
  <c r="I1392" i="19"/>
  <c r="I1393" i="19"/>
  <c r="I1394" i="19"/>
  <c r="I1395" i="19"/>
  <c r="I1396" i="19"/>
  <c r="I1397" i="19"/>
  <c r="I1398" i="19"/>
  <c r="I1399" i="19"/>
  <c r="I1400" i="19"/>
  <c r="I1401" i="19"/>
  <c r="I1402" i="19"/>
  <c r="I1403" i="19"/>
  <c r="I1404" i="19"/>
  <c r="I1405" i="19"/>
  <c r="I1406" i="19"/>
  <c r="I1407" i="19"/>
  <c r="I1408" i="19"/>
  <c r="I1409" i="19"/>
  <c r="I1410" i="19"/>
  <c r="I1411" i="19"/>
  <c r="I1412" i="19"/>
  <c r="I1413" i="19"/>
  <c r="I1414" i="19"/>
  <c r="I1415" i="19"/>
  <c r="I1416" i="19"/>
  <c r="I1417" i="19"/>
  <c r="I1418" i="19"/>
  <c r="I1419" i="19"/>
  <c r="I1420" i="19"/>
  <c r="I1421" i="19"/>
  <c r="I1422" i="19"/>
  <c r="I1423" i="19"/>
  <c r="I1424" i="19"/>
  <c r="I1425" i="19"/>
  <c r="I1426" i="19"/>
  <c r="I1427" i="19"/>
  <c r="I1428" i="19"/>
  <c r="I1429" i="19"/>
  <c r="I1430" i="19"/>
  <c r="I1431" i="19"/>
  <c r="I1432" i="19"/>
  <c r="I1433" i="19"/>
  <c r="I1434" i="19"/>
  <c r="I1435" i="19"/>
  <c r="I1436" i="19"/>
  <c r="I1437" i="19"/>
  <c r="I1438" i="19"/>
  <c r="I1439" i="19"/>
  <c r="I1440" i="19"/>
  <c r="I1441" i="19"/>
  <c r="I1442" i="19"/>
  <c r="I1443" i="19"/>
  <c r="I1444" i="19"/>
  <c r="I1445" i="19"/>
  <c r="I1446" i="19"/>
  <c r="I1447" i="19"/>
  <c r="I1448" i="19"/>
  <c r="I1449" i="19"/>
  <c r="I1450" i="19"/>
  <c r="I1451" i="19"/>
  <c r="I1452" i="19"/>
  <c r="I1453" i="19"/>
  <c r="I1454" i="19"/>
  <c r="I1455" i="19"/>
  <c r="I1456" i="19"/>
  <c r="I1457" i="19"/>
  <c r="I1458" i="19"/>
  <c r="I1459" i="19"/>
  <c r="I1460" i="19"/>
  <c r="I1461" i="19"/>
  <c r="I1462" i="19"/>
  <c r="I1463" i="19"/>
  <c r="I1464" i="19"/>
  <c r="I1465" i="19"/>
  <c r="I1466" i="19"/>
  <c r="I1467" i="19"/>
  <c r="I1468" i="19"/>
  <c r="I1469" i="19"/>
  <c r="I1470" i="19"/>
  <c r="I1471" i="19"/>
  <c r="I1472" i="19"/>
  <c r="I1473" i="19"/>
  <c r="I1474" i="19"/>
  <c r="I1475" i="19"/>
  <c r="I1476" i="19"/>
  <c r="I1477" i="19"/>
  <c r="I1478" i="19"/>
  <c r="I1479" i="19"/>
  <c r="I1480" i="19"/>
  <c r="I1481" i="19"/>
  <c r="I1482" i="19"/>
  <c r="I1483" i="19"/>
  <c r="I1484" i="19"/>
  <c r="I1485" i="19"/>
  <c r="I1486" i="19"/>
  <c r="I1487" i="19"/>
  <c r="I1488" i="19"/>
  <c r="I1489" i="19"/>
  <c r="I1490" i="19"/>
  <c r="I1491" i="19"/>
  <c r="I1492" i="19"/>
  <c r="I1493" i="19"/>
  <c r="I1494" i="19"/>
  <c r="I1495" i="19"/>
  <c r="I1496" i="19"/>
  <c r="I1497" i="19"/>
  <c r="I1498" i="19"/>
  <c r="I1499" i="19"/>
  <c r="I1500" i="19"/>
  <c r="I1501" i="19"/>
  <c r="I1502" i="19"/>
  <c r="I1503" i="19"/>
  <c r="I1504" i="19"/>
  <c r="I1505" i="19"/>
  <c r="I1506" i="19"/>
  <c r="I1507" i="19"/>
  <c r="I1508" i="19"/>
  <c r="I1509" i="19"/>
  <c r="I1510" i="19"/>
  <c r="I1511" i="19"/>
  <c r="I1512" i="19"/>
  <c r="I1513" i="19"/>
  <c r="I1514" i="19"/>
  <c r="I1515" i="19"/>
  <c r="I1516" i="19"/>
  <c r="I1517" i="19"/>
  <c r="I1518" i="19"/>
  <c r="I1519" i="19"/>
  <c r="I1520" i="19"/>
  <c r="I1521" i="19"/>
  <c r="I1522" i="19"/>
  <c r="I1523" i="19"/>
  <c r="I1524" i="19"/>
  <c r="I1525" i="19"/>
  <c r="I1526" i="19"/>
  <c r="I1527" i="19"/>
  <c r="I1528" i="19"/>
  <c r="I1529" i="19"/>
  <c r="I1530" i="19"/>
  <c r="I1531" i="19"/>
  <c r="I1532" i="19"/>
  <c r="I1533" i="19"/>
  <c r="I1534" i="19"/>
  <c r="I1535" i="19"/>
  <c r="I1536" i="19"/>
  <c r="I1537" i="19"/>
  <c r="I1538" i="19"/>
  <c r="I1539" i="19"/>
  <c r="I1540" i="19"/>
  <c r="I1541" i="19"/>
  <c r="I1542" i="19"/>
  <c r="I1543" i="19"/>
  <c r="I1544" i="19"/>
  <c r="I1545" i="19"/>
  <c r="I1546" i="19"/>
  <c r="I1547" i="19"/>
  <c r="I1548" i="19"/>
  <c r="I1549" i="19"/>
  <c r="I1550" i="19"/>
  <c r="I1551" i="19"/>
  <c r="I1552" i="19"/>
  <c r="I1553" i="19"/>
  <c r="I1554" i="19"/>
  <c r="I1555" i="19"/>
  <c r="I1556" i="19"/>
  <c r="I1557" i="19"/>
  <c r="I1558" i="19"/>
  <c r="I1559" i="19"/>
  <c r="I1560" i="19"/>
  <c r="I1561" i="19"/>
  <c r="I1562" i="19"/>
  <c r="I1563" i="19"/>
  <c r="I1564" i="19"/>
  <c r="I1565" i="19"/>
  <c r="I1566" i="19"/>
  <c r="I1567" i="19"/>
  <c r="I1568" i="19"/>
  <c r="I1569" i="19"/>
  <c r="I1570" i="19"/>
  <c r="I1571" i="19"/>
  <c r="I1572" i="19"/>
  <c r="I1573" i="19"/>
  <c r="I1574" i="19"/>
  <c r="I1575" i="19"/>
  <c r="I1576" i="19"/>
  <c r="I1577" i="19"/>
  <c r="I1578" i="19"/>
  <c r="I1579" i="19"/>
  <c r="I1580" i="19"/>
  <c r="I1581" i="19"/>
  <c r="I1582" i="19"/>
  <c r="I1583" i="19"/>
  <c r="I1584" i="19"/>
  <c r="I1585" i="19"/>
  <c r="I1586" i="19"/>
  <c r="I1587" i="19"/>
  <c r="I1588" i="19"/>
  <c r="I1589" i="19"/>
  <c r="I1590" i="19"/>
  <c r="I1591" i="19"/>
  <c r="I1592" i="19"/>
  <c r="I1593" i="19"/>
  <c r="I1594" i="19"/>
  <c r="I1595" i="19"/>
  <c r="I1596" i="19"/>
  <c r="I1597" i="19"/>
  <c r="I1598" i="19"/>
  <c r="I1599" i="19"/>
  <c r="I1600" i="19"/>
  <c r="I1601" i="19"/>
  <c r="I1602" i="19"/>
  <c r="I1603" i="19"/>
  <c r="I1604" i="19"/>
  <c r="I1605" i="19"/>
  <c r="I1606" i="19"/>
  <c r="I1607" i="19"/>
  <c r="I1608" i="19"/>
  <c r="I1609" i="19"/>
  <c r="I1610" i="19"/>
  <c r="I1611" i="19"/>
  <c r="I1612" i="19"/>
  <c r="I1613" i="19"/>
  <c r="I1614" i="19"/>
  <c r="I1615" i="19"/>
  <c r="I1616" i="19"/>
  <c r="I1617" i="19"/>
  <c r="I1618" i="19"/>
  <c r="I1619" i="19"/>
  <c r="I1620" i="19"/>
  <c r="I1621" i="19"/>
  <c r="I1622" i="19"/>
  <c r="I1623" i="19"/>
  <c r="I1624" i="19"/>
  <c r="I1625" i="19"/>
  <c r="I1626" i="19"/>
  <c r="I1627" i="19"/>
  <c r="I1628" i="19"/>
  <c r="I1629" i="19"/>
  <c r="I1630" i="19"/>
  <c r="I1631" i="19"/>
  <c r="I1632" i="19"/>
  <c r="I1633" i="19"/>
  <c r="I1634" i="19"/>
  <c r="I1635" i="19"/>
  <c r="I1636" i="19"/>
  <c r="I1637" i="19"/>
  <c r="I1638" i="19"/>
  <c r="I1639" i="19"/>
  <c r="I1640" i="19"/>
  <c r="I1641" i="19"/>
  <c r="I1642" i="19"/>
  <c r="I1643" i="19"/>
  <c r="I1644" i="19"/>
  <c r="I1645" i="19"/>
  <c r="I1646" i="19"/>
  <c r="I1647" i="19"/>
  <c r="I1648" i="19"/>
  <c r="I1649" i="19"/>
  <c r="I1650" i="19"/>
  <c r="I1651" i="19"/>
  <c r="I1652" i="19"/>
  <c r="I1653" i="19"/>
  <c r="I1654" i="19"/>
  <c r="I1655" i="19"/>
  <c r="I1656" i="19"/>
  <c r="I1657" i="19"/>
  <c r="I1658" i="19"/>
  <c r="I1659" i="19"/>
  <c r="I1660" i="19"/>
  <c r="I1661" i="19"/>
  <c r="I1662" i="19"/>
  <c r="I1663" i="19"/>
  <c r="I1664" i="19"/>
  <c r="I1665" i="19"/>
  <c r="I1666" i="19"/>
  <c r="I1667" i="19"/>
  <c r="I1668" i="19"/>
  <c r="I1669" i="19"/>
  <c r="I1670" i="19"/>
  <c r="I1671" i="19"/>
  <c r="I1672" i="19"/>
  <c r="I1673" i="19"/>
  <c r="I1674" i="19"/>
  <c r="I1675" i="19"/>
  <c r="I1676" i="19"/>
  <c r="I1677" i="19"/>
  <c r="I1678" i="19"/>
  <c r="I1679" i="19"/>
  <c r="I1680" i="19"/>
  <c r="I1681" i="19"/>
  <c r="I1682" i="19"/>
  <c r="I1683" i="19"/>
  <c r="I1684" i="19"/>
  <c r="I1685" i="19"/>
  <c r="I1686" i="19"/>
  <c r="I1687" i="19"/>
  <c r="I1688" i="19"/>
  <c r="I1689" i="19"/>
  <c r="I1690" i="19"/>
  <c r="I1691" i="19"/>
  <c r="I1692" i="19"/>
  <c r="I1693" i="19"/>
  <c r="I1694" i="19"/>
  <c r="I1695" i="19"/>
  <c r="I1696" i="19"/>
  <c r="I1697" i="19"/>
  <c r="I1698" i="19"/>
  <c r="I1699" i="19"/>
  <c r="I1700" i="19"/>
  <c r="I1701" i="19"/>
  <c r="I1702" i="19"/>
  <c r="I1703" i="19"/>
  <c r="I1704" i="19"/>
  <c r="I1705" i="19"/>
  <c r="I1706" i="19"/>
  <c r="I1707" i="19"/>
  <c r="I1708" i="19"/>
  <c r="I1709" i="19"/>
  <c r="I1710" i="19"/>
  <c r="I1711" i="19"/>
  <c r="I1712" i="19"/>
  <c r="I1713" i="19"/>
  <c r="I1714" i="19"/>
  <c r="I1715" i="19"/>
  <c r="I1716" i="19"/>
  <c r="I1717" i="19"/>
  <c r="I1718" i="19"/>
  <c r="I1719" i="19"/>
  <c r="I1720" i="19"/>
  <c r="I1721" i="19"/>
  <c r="I1722" i="19"/>
  <c r="I1723" i="19"/>
  <c r="I1724" i="19"/>
  <c r="I1725" i="19"/>
  <c r="I1726" i="19"/>
  <c r="I1727" i="19"/>
  <c r="I1728" i="19"/>
  <c r="I1729" i="19"/>
  <c r="I1730" i="19"/>
  <c r="I1731" i="19"/>
  <c r="I1732" i="19"/>
  <c r="I1733" i="19"/>
  <c r="I1734" i="19"/>
  <c r="I1735" i="19"/>
  <c r="I1736" i="19"/>
  <c r="I1737" i="19"/>
  <c r="I1738" i="19"/>
  <c r="I1739" i="19"/>
  <c r="I1740" i="19"/>
  <c r="I1741" i="19"/>
  <c r="I1742" i="19"/>
  <c r="I1743" i="19"/>
  <c r="I1744" i="19"/>
  <c r="I1745" i="19"/>
  <c r="I1746" i="19"/>
  <c r="I1747" i="19"/>
  <c r="I1748" i="19"/>
  <c r="I1749" i="19"/>
  <c r="I1750" i="19"/>
  <c r="I1751" i="19"/>
  <c r="I1752" i="19"/>
  <c r="I1753" i="19"/>
  <c r="I1754" i="19"/>
  <c r="I1755" i="19"/>
  <c r="I1756" i="19"/>
  <c r="I1757" i="19"/>
  <c r="I1758" i="19"/>
  <c r="I1759" i="19"/>
  <c r="I1760" i="19"/>
  <c r="I1761" i="19"/>
  <c r="I1762" i="19"/>
  <c r="I1763" i="19"/>
  <c r="I1764" i="19"/>
  <c r="I1765" i="19"/>
  <c r="I1766" i="19"/>
  <c r="I1767" i="19"/>
  <c r="I1768" i="19"/>
  <c r="I1769" i="19"/>
  <c r="I1770" i="19"/>
  <c r="I1771" i="19"/>
  <c r="I1772" i="19"/>
  <c r="I1773" i="19"/>
  <c r="I1774" i="19"/>
  <c r="I1775" i="19"/>
  <c r="I1776" i="19"/>
  <c r="I1777" i="19"/>
  <c r="I1778" i="19"/>
  <c r="I1779" i="19"/>
  <c r="I1780" i="19"/>
  <c r="I1781" i="19"/>
  <c r="I1782" i="19"/>
  <c r="I1783" i="19"/>
  <c r="I1784" i="19"/>
  <c r="I1785" i="19"/>
  <c r="I1786" i="19"/>
  <c r="I1787" i="19"/>
  <c r="I1788" i="19"/>
  <c r="I1789" i="19"/>
  <c r="I1790" i="19"/>
  <c r="I1791" i="19"/>
  <c r="I1792" i="19"/>
  <c r="I1793" i="19"/>
  <c r="I1794" i="19"/>
  <c r="I1795" i="19"/>
  <c r="I1796" i="19"/>
  <c r="I1797" i="19"/>
  <c r="I1798" i="19"/>
  <c r="I1799" i="19"/>
  <c r="I1800" i="19"/>
  <c r="I1801" i="19"/>
  <c r="I1802" i="19"/>
  <c r="I1803" i="19"/>
  <c r="I1804" i="19"/>
  <c r="I1805" i="19"/>
  <c r="I1806" i="19"/>
  <c r="I1807" i="19"/>
  <c r="I1808" i="19"/>
  <c r="I1809" i="19"/>
  <c r="I1810" i="19"/>
  <c r="I1811" i="19"/>
  <c r="I1812" i="19"/>
  <c r="I1813" i="19"/>
  <c r="I1814" i="19"/>
  <c r="I1815" i="19"/>
  <c r="I1816" i="19"/>
  <c r="I1817" i="19"/>
  <c r="I1818" i="19"/>
  <c r="I1819" i="19"/>
  <c r="I1820" i="19"/>
  <c r="I1821" i="19"/>
  <c r="I1822" i="19"/>
  <c r="I1823" i="19"/>
  <c r="I1824" i="19"/>
  <c r="I1825" i="19"/>
  <c r="I1826" i="19"/>
  <c r="I1827" i="19"/>
  <c r="I1828" i="19"/>
  <c r="I1829" i="19"/>
  <c r="I1830" i="19"/>
  <c r="I1831" i="19"/>
  <c r="I1832" i="19"/>
  <c r="I1833" i="19"/>
  <c r="I1834" i="19"/>
  <c r="I1835" i="19"/>
  <c r="I1836" i="19"/>
  <c r="I1837" i="19"/>
  <c r="I1838" i="19"/>
  <c r="I1839" i="19"/>
  <c r="I1840" i="19"/>
  <c r="I1841" i="19"/>
  <c r="I1842" i="19"/>
  <c r="I1843" i="19"/>
  <c r="I1844" i="19"/>
  <c r="I1845" i="19"/>
  <c r="I1846" i="19"/>
  <c r="I1847" i="19"/>
  <c r="I1848" i="19"/>
  <c r="I1849" i="19"/>
  <c r="I1850" i="19"/>
  <c r="I1851" i="19"/>
  <c r="I1852" i="19"/>
  <c r="I1853" i="19"/>
  <c r="I1854" i="19"/>
  <c r="I1855" i="19"/>
  <c r="I1856" i="19"/>
  <c r="I1857" i="19"/>
  <c r="I1858" i="19"/>
  <c r="I1859" i="19"/>
  <c r="I1860" i="19"/>
  <c r="I1861" i="19"/>
  <c r="I1862" i="19"/>
  <c r="I1863" i="19"/>
  <c r="I1864" i="19"/>
  <c r="I1865" i="19"/>
  <c r="I1866" i="19"/>
  <c r="I1867" i="19"/>
  <c r="I1868" i="19"/>
  <c r="I1869" i="19"/>
  <c r="I1870" i="19"/>
  <c r="I1871" i="19"/>
  <c r="I1872" i="19"/>
  <c r="I1873" i="19"/>
  <c r="I1874" i="19"/>
  <c r="I1875" i="19"/>
  <c r="I1876" i="19"/>
  <c r="I1877" i="19"/>
  <c r="I1878" i="19"/>
  <c r="I1879" i="19"/>
  <c r="I1880" i="19"/>
  <c r="I1881" i="19"/>
  <c r="I1882" i="19"/>
  <c r="I1883" i="19"/>
  <c r="I1884" i="19"/>
  <c r="I1885" i="19"/>
  <c r="I1886" i="19"/>
  <c r="I1887" i="19"/>
  <c r="I1888" i="19"/>
  <c r="I1889" i="19"/>
  <c r="I1890" i="19"/>
  <c r="I1891" i="19"/>
  <c r="I1892" i="19"/>
  <c r="I1893" i="19"/>
  <c r="I1894" i="19"/>
  <c r="I1895" i="19"/>
  <c r="I1896" i="19"/>
  <c r="I1897" i="19"/>
  <c r="I1898" i="19"/>
  <c r="I1899" i="19"/>
  <c r="I1900" i="19"/>
  <c r="I1901" i="19"/>
  <c r="I1902" i="19"/>
  <c r="I1903" i="19"/>
  <c r="I1904" i="19"/>
  <c r="I1905" i="19"/>
  <c r="I1906" i="19"/>
  <c r="I1907" i="19"/>
  <c r="I1908" i="19"/>
  <c r="I1909" i="19"/>
  <c r="I1910" i="19"/>
  <c r="I1911" i="19"/>
  <c r="I1912" i="19"/>
  <c r="I1913" i="19"/>
  <c r="I1914" i="19"/>
  <c r="I1915" i="19"/>
  <c r="I1916" i="19"/>
  <c r="I1917" i="19"/>
  <c r="I1918" i="19"/>
  <c r="I1919" i="19"/>
  <c r="I1920" i="19"/>
  <c r="I1921" i="19"/>
  <c r="I1922" i="19"/>
  <c r="I1923" i="19"/>
  <c r="I1924" i="19"/>
  <c r="I1925" i="19"/>
  <c r="I1926" i="19"/>
  <c r="I1927" i="19"/>
  <c r="I1928" i="19"/>
  <c r="I1929" i="19"/>
  <c r="I1930" i="19"/>
  <c r="I1931" i="19"/>
  <c r="I1932" i="19"/>
  <c r="I1933" i="19"/>
  <c r="I1934" i="19"/>
  <c r="I1935" i="19"/>
  <c r="I1936" i="19"/>
  <c r="I1937" i="19"/>
  <c r="I1938" i="19"/>
  <c r="I1939" i="19"/>
  <c r="I1940" i="19"/>
  <c r="I1941" i="19"/>
  <c r="I1942" i="19"/>
  <c r="I1943" i="19"/>
  <c r="I1944" i="19"/>
  <c r="I1945" i="19"/>
  <c r="I1946" i="19"/>
  <c r="I1947" i="19"/>
  <c r="I1948" i="19"/>
  <c r="I1949" i="19"/>
  <c r="I1950" i="19"/>
  <c r="I1951" i="19"/>
  <c r="I1952" i="19"/>
  <c r="I1953" i="19"/>
  <c r="I1954" i="19"/>
  <c r="I1955" i="19"/>
  <c r="I1956" i="19"/>
  <c r="I1957" i="19"/>
  <c r="I1958" i="19"/>
  <c r="I1959" i="19"/>
  <c r="I1960" i="19"/>
  <c r="I1961" i="19"/>
  <c r="I1962" i="19"/>
  <c r="I1963" i="19"/>
  <c r="I1964" i="19"/>
  <c r="I1965" i="19"/>
  <c r="I1966" i="19"/>
  <c r="I1967" i="19"/>
  <c r="I1968" i="19"/>
  <c r="I1969" i="19"/>
  <c r="I1970" i="19"/>
  <c r="I1971" i="19"/>
  <c r="I1972" i="19"/>
  <c r="I1973" i="19"/>
  <c r="I1974" i="19"/>
  <c r="I1975" i="19"/>
  <c r="I1976" i="19"/>
  <c r="I1977" i="19"/>
  <c r="I1978" i="19"/>
  <c r="I1979" i="19"/>
  <c r="I1980" i="19"/>
  <c r="I1981" i="19"/>
  <c r="I1982" i="19"/>
  <c r="I1983" i="19"/>
  <c r="I1984" i="19"/>
  <c r="I1985" i="19"/>
  <c r="I1986" i="19"/>
  <c r="I1987" i="19"/>
  <c r="I1988" i="19"/>
  <c r="I1989" i="19"/>
  <c r="I1990" i="19"/>
  <c r="I1991" i="19"/>
  <c r="I1992" i="19"/>
  <c r="I1993" i="19"/>
  <c r="I1994" i="19"/>
  <c r="I1995" i="19"/>
  <c r="I1996" i="19"/>
  <c r="I1997" i="19"/>
  <c r="I1998" i="19"/>
  <c r="I1999" i="19"/>
  <c r="I2000" i="19"/>
  <c r="I2001" i="19"/>
  <c r="I2002" i="19"/>
  <c r="I2003" i="19"/>
  <c r="I2004" i="19"/>
  <c r="I2005" i="19"/>
  <c r="I2006" i="19"/>
  <c r="I2007" i="19"/>
  <c r="I2008" i="19"/>
  <c r="I2009" i="19"/>
  <c r="I2010" i="19"/>
  <c r="I2011" i="19"/>
  <c r="I2012" i="19"/>
  <c r="I2013" i="19"/>
  <c r="I2014" i="19"/>
  <c r="I2015" i="19"/>
  <c r="I2016" i="19"/>
  <c r="I2017" i="19"/>
  <c r="I2018" i="19"/>
  <c r="I2019" i="19"/>
  <c r="I2020" i="19"/>
  <c r="I2021" i="19"/>
  <c r="I2022" i="19"/>
  <c r="I2023" i="19"/>
  <c r="I2024" i="19"/>
  <c r="I2025" i="19"/>
  <c r="I2026" i="19"/>
  <c r="I2027" i="19"/>
  <c r="I2028" i="19"/>
  <c r="I2029" i="19"/>
  <c r="I2030" i="19"/>
  <c r="I2031" i="19"/>
  <c r="I2032" i="19"/>
  <c r="I2033" i="19"/>
  <c r="I2034" i="19"/>
  <c r="I2035" i="19"/>
  <c r="I2036" i="19"/>
  <c r="I2037" i="19"/>
  <c r="I2038" i="19"/>
  <c r="I2039" i="19"/>
  <c r="I2040" i="19"/>
  <c r="I2041" i="19"/>
  <c r="I2042" i="19"/>
  <c r="I2043" i="19"/>
  <c r="I2044" i="19"/>
  <c r="I2045" i="19"/>
  <c r="I2046" i="19"/>
  <c r="I2047" i="19"/>
  <c r="I2048" i="19"/>
  <c r="I2049" i="19"/>
  <c r="I2050" i="19"/>
  <c r="I2051" i="19"/>
  <c r="I2052" i="19"/>
  <c r="I2053" i="19"/>
  <c r="I2054" i="19"/>
  <c r="I2055" i="19"/>
  <c r="I2056" i="19"/>
  <c r="I2057" i="19"/>
  <c r="I2058" i="19"/>
  <c r="I2059" i="19"/>
  <c r="I2060" i="19"/>
  <c r="I2061" i="19"/>
  <c r="I2062" i="19"/>
  <c r="I2063" i="19"/>
  <c r="I2064" i="19"/>
  <c r="I2065" i="19"/>
  <c r="I2066" i="19"/>
  <c r="I2067" i="19"/>
  <c r="I2068" i="19"/>
  <c r="I2069" i="19"/>
  <c r="I2070" i="19"/>
  <c r="I2071" i="19"/>
  <c r="I2072" i="19"/>
  <c r="I2073" i="19"/>
  <c r="I2074" i="19"/>
  <c r="I2075" i="19"/>
  <c r="I2076" i="19"/>
  <c r="I2077" i="19"/>
  <c r="I2078" i="19"/>
  <c r="I2079" i="19"/>
  <c r="I2080" i="19"/>
  <c r="I2081" i="19"/>
  <c r="I2082" i="19"/>
  <c r="I2083" i="19"/>
  <c r="I2084" i="19"/>
  <c r="I2085" i="19"/>
  <c r="I2086" i="19"/>
  <c r="I2087" i="19"/>
  <c r="I2088" i="19"/>
  <c r="I2089" i="19"/>
  <c r="I2090" i="19"/>
  <c r="I2091" i="19"/>
  <c r="I2092" i="19"/>
  <c r="I2093" i="19"/>
  <c r="I2094" i="19"/>
  <c r="I2095" i="19"/>
  <c r="I2096" i="19"/>
  <c r="I2097" i="19"/>
  <c r="I2098" i="19"/>
  <c r="I2099" i="19"/>
  <c r="I2100" i="19"/>
  <c r="I2101" i="19"/>
  <c r="I2102" i="19"/>
  <c r="I2103" i="19"/>
  <c r="I2104" i="19"/>
  <c r="I2105" i="19"/>
  <c r="I2106" i="19"/>
  <c r="I2107" i="19"/>
  <c r="I2108" i="19"/>
  <c r="I2109" i="19"/>
  <c r="I2110" i="19"/>
  <c r="I2111" i="19"/>
  <c r="I2112" i="19"/>
  <c r="I2113" i="19"/>
  <c r="I2114" i="19"/>
  <c r="I2115" i="19"/>
  <c r="I2116" i="19"/>
  <c r="I2117" i="19"/>
  <c r="I2118" i="19"/>
  <c r="I2119" i="19"/>
  <c r="I2120" i="19"/>
  <c r="I2121" i="19"/>
  <c r="I2122" i="19"/>
  <c r="I2123" i="19"/>
  <c r="I2124" i="19"/>
  <c r="I2125" i="19"/>
  <c r="I2126" i="19"/>
  <c r="I2127" i="19"/>
  <c r="I2128" i="19"/>
  <c r="I2129" i="19"/>
  <c r="I2130" i="19"/>
  <c r="I2131" i="19"/>
  <c r="I2132" i="19"/>
  <c r="I2133" i="19"/>
  <c r="I2134" i="19"/>
  <c r="I2135" i="19"/>
  <c r="I2136" i="19"/>
  <c r="I2137" i="19"/>
  <c r="I2138" i="19"/>
  <c r="I2139" i="19"/>
  <c r="I2140" i="19"/>
  <c r="I2141" i="19"/>
  <c r="I2142" i="19"/>
  <c r="I2143" i="19"/>
  <c r="I2144" i="19"/>
  <c r="I2145" i="19"/>
  <c r="I2146" i="19"/>
  <c r="I2147" i="19"/>
  <c r="I2148" i="19"/>
  <c r="I2149" i="19"/>
  <c r="I2150" i="19"/>
  <c r="I2151" i="19"/>
  <c r="I2152" i="19"/>
  <c r="I2153" i="19"/>
  <c r="I2154" i="19"/>
  <c r="I2155" i="19"/>
  <c r="I2156" i="19"/>
  <c r="I2157" i="19"/>
  <c r="I2158" i="19"/>
  <c r="I2159" i="19"/>
  <c r="I2160" i="19"/>
  <c r="I2161" i="19"/>
  <c r="I2162" i="19"/>
  <c r="I2163" i="19"/>
  <c r="I2164" i="19"/>
  <c r="I2165" i="19"/>
  <c r="I2166" i="19"/>
  <c r="I2167" i="19"/>
  <c r="I2168" i="19"/>
  <c r="I2169" i="19"/>
  <c r="I2170" i="19"/>
  <c r="I2171" i="19"/>
  <c r="I2172" i="19"/>
  <c r="I2173" i="19"/>
  <c r="I2174" i="19"/>
  <c r="I2175" i="19"/>
  <c r="I2176" i="19"/>
  <c r="I2177" i="19"/>
  <c r="I2178" i="19"/>
  <c r="I2179" i="19"/>
  <c r="I2180" i="19"/>
  <c r="I2181" i="19"/>
  <c r="I2182" i="19"/>
  <c r="I2183" i="19"/>
  <c r="I2184" i="19"/>
  <c r="I2185" i="19"/>
  <c r="I2186" i="19"/>
  <c r="I2187" i="19"/>
  <c r="I2188" i="19"/>
  <c r="I2189" i="19"/>
  <c r="I2190" i="19"/>
  <c r="I2191" i="19"/>
  <c r="I2192" i="19"/>
  <c r="I2193" i="19"/>
  <c r="I2194" i="19"/>
  <c r="I2195" i="19"/>
  <c r="I2196" i="19"/>
  <c r="I2197" i="19"/>
  <c r="I2198" i="19"/>
  <c r="I2199" i="19"/>
  <c r="I2200" i="19"/>
  <c r="I2201" i="19"/>
  <c r="I2202" i="19"/>
  <c r="I2203" i="19"/>
  <c r="I2204" i="19"/>
  <c r="I2205" i="19"/>
  <c r="I2206" i="19"/>
  <c r="I2207" i="19"/>
  <c r="I2208" i="19"/>
  <c r="I2209" i="19"/>
  <c r="I2210" i="19"/>
  <c r="I2211" i="19"/>
  <c r="I2212" i="19"/>
  <c r="I2213" i="19"/>
  <c r="I2214" i="19"/>
  <c r="I2215" i="19"/>
  <c r="I2216" i="19"/>
  <c r="I2217" i="19"/>
  <c r="I2218" i="19"/>
  <c r="I2219" i="19"/>
  <c r="I2220" i="19"/>
  <c r="I2221" i="19"/>
  <c r="I2222" i="19"/>
  <c r="I2223" i="19"/>
  <c r="I2224" i="19"/>
  <c r="I2225" i="19"/>
  <c r="I2226" i="19"/>
  <c r="I2227" i="19"/>
  <c r="I2228" i="19"/>
  <c r="I2229" i="19"/>
  <c r="I2230" i="19"/>
  <c r="I2231" i="19"/>
  <c r="I2232" i="19"/>
  <c r="I2233" i="19"/>
  <c r="I2234" i="19"/>
  <c r="I2235" i="19"/>
  <c r="I2236" i="19"/>
  <c r="I2237" i="19"/>
  <c r="I2238" i="19"/>
  <c r="I2239" i="19"/>
  <c r="I2240" i="19"/>
  <c r="I2241" i="19"/>
  <c r="I2242" i="19"/>
  <c r="I2243" i="19"/>
  <c r="I2244" i="19"/>
  <c r="I2245" i="19"/>
  <c r="I2246" i="19"/>
  <c r="I2247" i="19"/>
  <c r="I2248" i="19"/>
  <c r="I2249" i="19"/>
  <c r="I2250" i="19"/>
  <c r="I2251" i="19"/>
  <c r="I2252" i="19"/>
  <c r="I2253" i="19"/>
  <c r="I2254" i="19"/>
  <c r="I2255" i="19"/>
  <c r="I2256" i="19"/>
  <c r="I2257" i="19"/>
  <c r="I2258" i="19"/>
  <c r="I2259" i="19"/>
  <c r="I2260" i="19"/>
  <c r="I2261" i="19"/>
  <c r="I2262" i="19"/>
  <c r="I2263" i="19"/>
  <c r="I2264" i="19"/>
  <c r="I2265" i="19"/>
  <c r="I2266" i="19"/>
  <c r="I2267" i="19"/>
  <c r="I2268" i="19"/>
  <c r="I2269" i="19"/>
  <c r="I2270" i="19"/>
  <c r="I2271" i="19"/>
  <c r="I2272" i="19"/>
  <c r="I2273" i="19"/>
  <c r="I2274" i="19"/>
  <c r="I2275" i="19"/>
  <c r="I2276" i="19"/>
  <c r="I2277" i="19"/>
  <c r="I2278" i="19"/>
  <c r="I2279" i="19"/>
  <c r="I2280" i="19"/>
  <c r="I2281" i="19"/>
  <c r="I2282" i="19"/>
  <c r="I2283" i="19"/>
  <c r="I2284" i="19"/>
  <c r="I2285" i="19"/>
  <c r="I2286" i="19"/>
  <c r="I2287" i="19"/>
  <c r="I2288" i="19"/>
  <c r="I2289" i="19"/>
  <c r="I2290" i="19"/>
  <c r="I2291" i="19"/>
  <c r="I2292" i="19"/>
  <c r="I2293" i="19"/>
  <c r="I2294" i="19"/>
  <c r="I2295" i="19"/>
  <c r="I2296" i="19"/>
  <c r="I2297" i="19"/>
  <c r="I2298" i="19"/>
  <c r="I2299" i="19"/>
  <c r="I2300" i="19"/>
  <c r="I2301" i="19"/>
  <c r="I2302" i="19"/>
  <c r="I2303" i="19"/>
  <c r="I2304" i="19"/>
  <c r="I2305" i="19"/>
  <c r="I2306" i="19"/>
  <c r="I2307" i="19"/>
  <c r="I2308" i="19"/>
  <c r="I2309" i="19"/>
  <c r="I2310" i="19"/>
  <c r="I2311" i="19"/>
  <c r="I2312" i="19"/>
  <c r="I2313" i="19"/>
  <c r="I2314" i="19"/>
  <c r="I2315" i="19"/>
  <c r="I2316" i="19"/>
  <c r="I2317" i="19"/>
  <c r="I2318" i="19"/>
  <c r="I2319" i="19"/>
  <c r="I2320" i="19"/>
  <c r="I2321" i="19"/>
  <c r="I2322" i="19"/>
  <c r="I2323" i="19"/>
  <c r="I2324" i="19"/>
  <c r="I2325" i="19"/>
  <c r="I2326" i="19"/>
  <c r="I2327" i="19"/>
  <c r="I2328" i="19"/>
  <c r="I2329" i="19"/>
  <c r="I2330" i="19"/>
  <c r="I2331" i="19"/>
  <c r="I2332" i="19"/>
  <c r="I2333" i="19"/>
  <c r="I2334" i="19"/>
  <c r="I2335" i="19"/>
  <c r="I2336" i="19"/>
  <c r="I2337" i="19"/>
  <c r="I2338" i="19"/>
  <c r="I2339" i="19"/>
  <c r="I2340" i="19"/>
  <c r="I2341" i="19"/>
  <c r="I2342" i="19"/>
  <c r="I2343" i="19"/>
  <c r="I2344" i="19"/>
  <c r="I2345" i="19"/>
  <c r="I2346" i="19"/>
  <c r="I2347" i="19"/>
  <c r="I2348" i="19"/>
  <c r="I2349" i="19"/>
  <c r="I2350" i="19"/>
  <c r="I2351" i="19"/>
  <c r="I2352" i="19"/>
  <c r="I2353" i="19"/>
  <c r="I2354" i="19"/>
  <c r="I2355" i="19"/>
  <c r="I2356" i="19"/>
  <c r="I2357" i="19"/>
  <c r="I2358" i="19"/>
  <c r="I2359" i="19"/>
  <c r="I2360" i="19"/>
  <c r="I2361" i="19"/>
  <c r="I2362" i="19"/>
  <c r="I2363" i="19"/>
  <c r="I2364" i="19"/>
  <c r="I2365" i="19"/>
  <c r="I2366" i="19"/>
  <c r="I2367" i="19"/>
  <c r="I2368" i="19"/>
  <c r="I2369" i="19"/>
  <c r="I2370" i="19"/>
  <c r="I2371" i="19"/>
  <c r="I2372" i="19"/>
  <c r="I2373" i="19"/>
  <c r="I2374" i="19"/>
  <c r="I2375" i="19"/>
  <c r="I2376" i="19"/>
  <c r="I2377" i="19"/>
  <c r="I2378" i="19"/>
  <c r="I2379" i="19"/>
  <c r="I2380" i="19"/>
  <c r="I2381" i="19"/>
  <c r="I2382" i="19"/>
  <c r="I2383" i="19"/>
  <c r="I2384" i="19"/>
  <c r="I2385" i="19"/>
  <c r="I2386" i="19"/>
  <c r="I2387" i="19"/>
  <c r="I2388" i="19"/>
  <c r="I2389" i="19"/>
  <c r="I2390" i="19"/>
  <c r="I2391" i="19"/>
  <c r="I2392" i="19"/>
  <c r="I2393" i="19"/>
  <c r="I2394" i="19"/>
  <c r="I2395" i="19"/>
  <c r="I2396" i="19"/>
  <c r="I2397" i="19"/>
  <c r="I2398" i="19"/>
  <c r="I2399" i="19"/>
  <c r="I2400" i="19"/>
  <c r="I2401" i="19"/>
  <c r="I2402" i="19"/>
  <c r="I2403" i="19"/>
  <c r="I2404" i="19"/>
  <c r="I2405" i="19"/>
  <c r="I2406" i="19"/>
  <c r="I2407" i="19"/>
  <c r="I2408" i="19"/>
  <c r="I2409" i="19"/>
  <c r="I2410" i="19"/>
  <c r="I2411" i="19"/>
  <c r="I2412" i="19"/>
  <c r="I2413" i="19"/>
  <c r="I2414" i="19"/>
  <c r="I2415" i="19"/>
  <c r="I2416" i="19"/>
  <c r="I2417" i="19"/>
  <c r="I2418" i="19"/>
  <c r="I2419" i="19"/>
  <c r="I2420" i="19"/>
  <c r="I2421" i="19"/>
  <c r="I2422" i="19"/>
  <c r="I2423" i="19"/>
  <c r="I2424" i="19"/>
  <c r="I2425" i="19"/>
  <c r="I2426" i="19"/>
  <c r="I2427" i="19"/>
  <c r="I2428" i="19"/>
  <c r="I2429" i="19"/>
  <c r="I2430" i="19"/>
  <c r="I2431" i="19"/>
  <c r="I2432" i="19"/>
  <c r="I2433" i="19"/>
  <c r="I2434" i="19"/>
  <c r="I2435" i="19"/>
  <c r="I2436" i="19"/>
  <c r="I2437" i="19"/>
  <c r="I2438" i="19"/>
  <c r="I2439" i="19"/>
  <c r="I2440" i="19"/>
  <c r="I2441" i="19"/>
  <c r="I2442" i="19"/>
  <c r="I2443" i="19"/>
  <c r="I2444" i="19"/>
  <c r="I2445" i="19"/>
  <c r="I2446" i="19"/>
  <c r="I2447" i="19"/>
  <c r="I2448" i="19"/>
  <c r="I2449" i="19"/>
  <c r="I2450" i="19"/>
  <c r="I2451" i="19"/>
  <c r="I2452" i="19"/>
  <c r="I2453" i="19"/>
  <c r="I2454" i="19"/>
  <c r="I2455" i="19"/>
  <c r="I2456" i="19"/>
  <c r="I2457" i="19"/>
  <c r="I2458" i="19"/>
  <c r="I2459" i="19"/>
  <c r="I2460" i="19"/>
  <c r="I2461" i="19"/>
  <c r="I2462" i="19"/>
  <c r="I2463" i="19"/>
  <c r="I2464" i="19"/>
  <c r="I2465" i="19"/>
  <c r="I2466" i="19"/>
  <c r="I2467" i="19"/>
  <c r="I2468" i="19"/>
  <c r="I2469" i="19"/>
  <c r="I2470" i="19"/>
  <c r="I2471" i="19"/>
  <c r="I2472" i="19"/>
  <c r="I2473" i="19"/>
  <c r="I2474" i="19"/>
  <c r="I2475" i="19"/>
  <c r="I2476" i="19"/>
  <c r="I2477" i="19"/>
  <c r="I2478" i="19"/>
  <c r="I2479" i="19"/>
  <c r="I2480" i="19"/>
  <c r="I2481" i="19"/>
  <c r="I2482" i="19"/>
  <c r="I2483" i="19"/>
  <c r="I2484" i="19"/>
  <c r="I2485" i="19"/>
  <c r="I2486" i="19"/>
  <c r="I2487" i="19"/>
  <c r="I2488" i="19"/>
  <c r="I2489" i="19"/>
  <c r="I2490" i="19"/>
  <c r="I2491" i="19"/>
  <c r="I2492" i="19"/>
  <c r="I2493" i="19"/>
  <c r="I2494" i="19"/>
  <c r="I2495" i="19"/>
  <c r="I2496" i="19"/>
  <c r="I2497" i="19"/>
  <c r="I2498" i="19"/>
  <c r="I2499" i="19"/>
  <c r="I2500" i="19"/>
  <c r="I2501" i="19"/>
  <c r="I2502" i="19"/>
  <c r="I2503" i="19"/>
  <c r="I2504" i="19"/>
  <c r="I2505" i="19"/>
  <c r="I2506" i="19"/>
  <c r="I2507" i="19"/>
  <c r="I2508" i="19"/>
  <c r="I2509" i="19"/>
  <c r="I2510" i="19"/>
  <c r="I2511" i="19"/>
  <c r="I2512" i="19"/>
  <c r="I2513" i="19"/>
  <c r="I2514" i="19"/>
  <c r="I2515" i="19"/>
  <c r="I2516" i="19"/>
  <c r="I2517" i="19"/>
  <c r="I2518" i="19"/>
  <c r="I2519" i="19"/>
  <c r="I2520" i="19"/>
  <c r="I2521" i="19"/>
  <c r="I2522" i="19"/>
  <c r="I2523" i="19"/>
  <c r="I2524" i="19"/>
  <c r="I2525" i="19"/>
  <c r="I2526" i="19"/>
  <c r="I2527" i="19"/>
  <c r="I2528" i="19"/>
  <c r="I2529" i="19"/>
  <c r="I2530" i="19"/>
  <c r="I2531" i="19"/>
  <c r="I2532" i="19"/>
  <c r="I2533" i="19"/>
  <c r="I2534" i="19"/>
  <c r="I2535" i="19"/>
  <c r="I2536" i="19"/>
  <c r="I2537" i="19"/>
  <c r="I2538" i="19"/>
  <c r="I2539" i="19"/>
  <c r="I2540" i="19"/>
  <c r="I2541" i="19"/>
  <c r="I2542" i="19"/>
  <c r="I2543" i="19"/>
  <c r="I2544" i="19"/>
  <c r="I2545" i="19"/>
  <c r="I2546" i="19"/>
  <c r="I2547" i="19"/>
  <c r="I2548" i="19"/>
  <c r="I2549" i="19"/>
  <c r="I2550" i="19"/>
  <c r="I2551" i="19"/>
  <c r="I2552" i="19"/>
  <c r="I2553" i="19"/>
  <c r="I2554" i="19"/>
  <c r="I2555" i="19"/>
  <c r="I2556" i="19"/>
  <c r="I2557" i="19"/>
  <c r="I2558" i="19"/>
  <c r="I2559" i="19"/>
  <c r="I2560" i="19"/>
  <c r="I2561" i="19"/>
  <c r="I2562" i="19"/>
  <c r="I2563" i="19"/>
  <c r="I2564" i="19"/>
  <c r="I2565" i="19"/>
  <c r="I2566" i="19"/>
  <c r="I2567" i="19"/>
  <c r="I2568" i="19"/>
  <c r="I2569" i="19"/>
  <c r="I2570" i="19"/>
  <c r="I2571" i="19"/>
  <c r="I2572" i="19"/>
  <c r="I2573" i="19"/>
  <c r="I2574" i="19"/>
  <c r="I2575" i="19"/>
  <c r="I2576" i="19"/>
  <c r="I2577" i="19"/>
  <c r="I2578" i="19"/>
  <c r="I2579" i="19"/>
  <c r="I2580" i="19"/>
  <c r="I2581" i="19"/>
  <c r="I2582" i="19"/>
  <c r="I2583" i="19"/>
  <c r="I2584" i="19"/>
  <c r="I2585" i="19"/>
  <c r="I2586" i="19"/>
  <c r="I2587" i="19"/>
  <c r="I2588" i="19"/>
  <c r="I2589" i="19"/>
  <c r="I2590" i="19"/>
  <c r="I2591" i="19"/>
  <c r="I2592" i="19"/>
  <c r="I2593" i="19"/>
  <c r="I2594" i="19"/>
  <c r="I2595" i="19"/>
  <c r="I2596" i="19"/>
  <c r="I2597" i="19"/>
  <c r="I2598" i="19"/>
  <c r="I2599" i="19"/>
  <c r="I2600" i="19"/>
  <c r="I2601" i="19"/>
  <c r="I2602" i="19"/>
  <c r="I2603" i="19"/>
  <c r="I2604" i="19"/>
  <c r="I2605" i="19"/>
  <c r="I2606" i="19"/>
  <c r="I2607" i="19"/>
  <c r="I2608" i="19"/>
  <c r="I2609" i="19"/>
  <c r="I2610" i="19"/>
  <c r="I2611" i="19"/>
  <c r="I2612" i="19"/>
  <c r="I2613" i="19"/>
  <c r="I2614" i="19"/>
  <c r="I2615" i="19"/>
  <c r="I2616" i="19"/>
  <c r="I2617" i="19"/>
  <c r="I2618" i="19"/>
  <c r="I2619" i="19"/>
  <c r="I2620" i="19"/>
  <c r="I2621" i="19"/>
  <c r="I2622" i="19"/>
  <c r="I2623" i="19"/>
  <c r="I2624" i="19"/>
  <c r="I2625" i="19"/>
  <c r="I2626" i="19"/>
  <c r="I2627" i="19"/>
  <c r="I2628" i="19"/>
  <c r="I2629" i="19"/>
  <c r="I2630" i="19"/>
  <c r="I2631" i="19"/>
  <c r="I2632" i="19"/>
  <c r="I2633" i="19"/>
  <c r="I2634" i="19"/>
  <c r="I2635" i="19"/>
  <c r="I2636" i="19"/>
  <c r="I2637" i="19"/>
  <c r="I2638" i="19"/>
  <c r="I2639" i="19"/>
  <c r="I2640" i="19"/>
  <c r="I2641" i="19"/>
  <c r="I2642" i="19"/>
  <c r="I2643" i="19"/>
  <c r="I2644" i="19"/>
  <c r="I2645" i="19"/>
  <c r="I2646" i="19"/>
  <c r="I2647" i="19"/>
  <c r="I2648" i="19"/>
  <c r="I2649" i="19"/>
  <c r="I2650" i="19"/>
  <c r="I2651" i="19"/>
  <c r="I2652" i="19"/>
  <c r="I2653" i="19"/>
  <c r="I2654" i="19"/>
  <c r="I2655" i="19"/>
  <c r="I2656" i="19"/>
  <c r="I2657" i="19"/>
  <c r="I2658" i="19"/>
  <c r="I2659" i="19"/>
  <c r="I2660" i="19"/>
  <c r="I2661" i="19"/>
  <c r="I2662" i="19"/>
  <c r="I2663" i="19"/>
  <c r="I2664" i="19"/>
  <c r="I2665" i="19"/>
  <c r="I2666" i="19"/>
  <c r="I2667" i="19"/>
  <c r="I2668" i="19"/>
  <c r="I2669" i="19"/>
  <c r="I2670" i="19"/>
  <c r="I2671" i="19"/>
  <c r="I2672" i="19"/>
  <c r="I2673" i="19"/>
  <c r="I2674" i="19"/>
  <c r="I2675" i="19"/>
  <c r="I2676" i="19"/>
  <c r="I2677" i="19"/>
  <c r="I2678" i="19"/>
  <c r="I2679" i="19"/>
  <c r="I2680" i="19"/>
  <c r="I2681" i="19"/>
  <c r="I2682" i="19"/>
  <c r="I2683" i="19"/>
  <c r="I2684" i="19"/>
  <c r="I2685" i="19"/>
  <c r="I2686" i="19"/>
  <c r="I2687" i="19"/>
  <c r="I2688" i="19"/>
  <c r="I2689" i="19"/>
  <c r="I2690" i="19"/>
  <c r="I2691" i="19"/>
  <c r="I2692" i="19"/>
  <c r="I2693" i="19"/>
  <c r="I2694" i="19"/>
  <c r="I2695" i="19"/>
  <c r="I2696" i="19"/>
  <c r="I2697" i="19"/>
  <c r="I2698" i="19"/>
  <c r="I2699" i="19"/>
  <c r="I2700" i="19"/>
  <c r="I2701" i="19"/>
  <c r="I2702" i="19"/>
  <c r="I2703" i="19"/>
  <c r="I2704" i="19"/>
  <c r="I2705" i="19"/>
  <c r="I2706" i="19"/>
  <c r="I2707" i="19"/>
  <c r="I2708" i="19"/>
  <c r="I2709" i="19"/>
  <c r="I2710" i="19"/>
  <c r="I2711" i="19"/>
  <c r="I2712" i="19"/>
  <c r="I2713" i="19"/>
  <c r="I2714" i="19"/>
  <c r="I2715" i="19"/>
  <c r="I2716" i="19"/>
  <c r="I2717" i="19"/>
  <c r="I2718" i="19"/>
  <c r="I2719" i="19"/>
  <c r="I2720" i="19"/>
  <c r="I2721" i="19"/>
  <c r="I2722" i="19"/>
  <c r="I2723" i="19"/>
  <c r="I2724" i="19"/>
  <c r="I2725" i="19"/>
  <c r="I2726" i="19"/>
  <c r="I2727" i="19"/>
  <c r="I2728" i="19"/>
  <c r="I2729" i="19"/>
  <c r="I2730" i="19"/>
  <c r="I2731" i="19"/>
  <c r="I2732" i="19"/>
  <c r="I2733" i="19"/>
  <c r="I2734" i="19"/>
  <c r="I2735" i="19"/>
  <c r="I2736" i="19"/>
  <c r="I2737" i="19"/>
  <c r="I2738" i="19"/>
  <c r="I2739" i="19"/>
  <c r="I2740" i="19"/>
  <c r="I2741" i="19"/>
  <c r="I2742" i="19"/>
  <c r="I2743" i="19"/>
  <c r="I2744" i="19"/>
  <c r="I2745" i="19"/>
  <c r="I2746" i="19"/>
  <c r="I2747" i="19"/>
  <c r="I2748" i="19"/>
  <c r="I2749" i="19"/>
  <c r="I2750" i="19"/>
  <c r="I2751" i="19"/>
  <c r="I2752" i="19"/>
  <c r="I2753" i="19"/>
  <c r="I2754" i="19"/>
  <c r="I2755" i="19"/>
  <c r="I2756" i="19"/>
  <c r="I2757" i="19"/>
  <c r="I2758" i="19"/>
  <c r="I2759" i="19"/>
  <c r="I2760" i="19"/>
  <c r="I2761" i="19"/>
  <c r="I2762" i="19"/>
  <c r="I2763" i="19"/>
  <c r="I2764" i="19"/>
  <c r="I2765" i="19"/>
  <c r="I2766" i="19"/>
  <c r="I2767" i="19"/>
  <c r="I2768" i="19"/>
  <c r="I2769" i="19"/>
  <c r="I2770" i="19"/>
  <c r="I2771" i="19"/>
  <c r="I2772" i="19"/>
  <c r="I2773" i="19"/>
  <c r="I2774" i="19"/>
  <c r="I2775" i="19"/>
  <c r="I2776" i="19"/>
  <c r="I2777" i="19"/>
  <c r="I2778" i="19"/>
  <c r="I2779" i="19"/>
  <c r="I2780" i="19"/>
  <c r="I2781" i="19"/>
  <c r="I2782" i="19"/>
  <c r="I2783" i="19"/>
  <c r="I2784" i="19"/>
  <c r="I2785" i="19"/>
  <c r="I2786" i="19"/>
  <c r="I2787" i="19"/>
  <c r="I2788" i="19"/>
  <c r="I2789" i="19"/>
  <c r="I2790" i="19"/>
  <c r="I2791" i="19"/>
  <c r="I2792" i="19"/>
  <c r="I2793" i="19"/>
  <c r="I2794" i="19"/>
  <c r="I2795" i="19"/>
  <c r="I2796" i="19"/>
  <c r="I2797" i="19"/>
  <c r="I2798" i="19"/>
  <c r="I2799" i="19"/>
  <c r="I2800" i="19"/>
  <c r="I2801" i="19"/>
  <c r="I2802" i="19"/>
  <c r="I2803" i="19"/>
  <c r="I2804" i="19"/>
  <c r="I2805" i="19"/>
  <c r="I2806" i="19"/>
  <c r="I2807" i="19"/>
  <c r="I2808" i="19"/>
  <c r="I2809" i="19"/>
  <c r="I2810" i="19"/>
  <c r="I2811" i="19"/>
  <c r="I2812" i="19"/>
  <c r="I2813" i="19"/>
  <c r="I2814" i="19"/>
  <c r="I2815" i="19"/>
  <c r="I2816" i="19"/>
  <c r="I2817" i="19"/>
  <c r="I2818" i="19"/>
  <c r="I2819" i="19"/>
  <c r="I2820" i="19"/>
  <c r="I2821" i="19"/>
  <c r="I2822" i="19"/>
  <c r="I2823" i="19"/>
  <c r="I2824" i="19"/>
  <c r="I2825" i="19"/>
  <c r="I2826" i="19"/>
  <c r="I2827" i="19"/>
  <c r="I2828" i="19"/>
  <c r="I2829" i="19"/>
  <c r="I2830" i="19"/>
  <c r="I2831" i="19"/>
  <c r="I2832" i="19"/>
  <c r="I2833" i="19"/>
  <c r="I2834" i="19"/>
  <c r="I2835" i="19"/>
  <c r="I2836" i="19"/>
  <c r="I2837" i="19"/>
  <c r="I2838" i="19"/>
  <c r="I2839" i="19"/>
  <c r="I2840" i="19"/>
  <c r="I2841" i="19"/>
  <c r="I2842" i="19"/>
  <c r="I2843" i="19"/>
  <c r="I2844" i="19"/>
  <c r="I2845" i="19"/>
  <c r="I2846" i="19"/>
  <c r="I2847" i="19"/>
  <c r="I2848" i="19"/>
  <c r="I2849" i="19"/>
  <c r="I2850" i="19"/>
  <c r="I2851" i="19"/>
  <c r="I2852" i="19"/>
  <c r="I2853" i="19"/>
  <c r="I2854" i="19"/>
  <c r="I2855" i="19"/>
  <c r="I2856" i="19"/>
  <c r="I2857" i="19"/>
  <c r="I2858" i="19"/>
  <c r="I2859" i="19"/>
  <c r="I2860" i="19"/>
  <c r="I2861" i="19"/>
  <c r="I2862" i="19"/>
  <c r="I2863" i="19"/>
  <c r="I2864" i="19"/>
  <c r="I2865" i="19"/>
  <c r="I2866" i="19"/>
  <c r="I2867" i="19"/>
  <c r="I2868" i="19"/>
  <c r="I2869" i="19"/>
  <c r="I2870" i="19"/>
  <c r="I2871" i="19"/>
  <c r="I2872" i="19"/>
  <c r="I2873" i="19"/>
  <c r="I2874" i="19"/>
  <c r="I2875" i="19"/>
  <c r="I2876" i="19"/>
  <c r="I2877" i="19"/>
  <c r="I2878" i="19"/>
  <c r="I2879" i="19"/>
  <c r="I2880" i="19"/>
  <c r="I2881" i="19"/>
  <c r="I2882" i="19"/>
  <c r="I2883" i="19"/>
  <c r="I2884" i="19"/>
  <c r="I2885" i="19"/>
  <c r="I2886" i="19"/>
  <c r="I2887" i="19"/>
  <c r="I2888" i="19"/>
  <c r="I2889" i="19"/>
  <c r="I2890" i="19"/>
  <c r="I2891" i="19"/>
  <c r="I2892" i="19"/>
  <c r="I2893" i="19"/>
  <c r="I2894" i="19"/>
  <c r="I2895" i="19"/>
  <c r="I2896" i="19"/>
  <c r="I2897" i="19"/>
  <c r="I2898" i="19"/>
  <c r="I2899" i="19"/>
  <c r="I2900" i="19"/>
  <c r="I2901" i="19"/>
  <c r="I2902" i="19"/>
  <c r="I2903" i="19"/>
  <c r="I2904" i="19"/>
  <c r="I2905" i="19"/>
  <c r="I2906" i="19"/>
  <c r="I2907" i="19"/>
  <c r="I2908" i="19"/>
  <c r="I2909" i="19"/>
  <c r="I2910" i="19"/>
  <c r="I2911" i="19"/>
  <c r="I2912" i="19"/>
  <c r="I2913" i="19"/>
  <c r="I2914" i="19"/>
  <c r="I2915" i="19"/>
  <c r="I2916" i="19"/>
  <c r="I2917" i="19"/>
  <c r="I2918" i="19"/>
  <c r="I2919" i="19"/>
  <c r="I2920" i="19"/>
  <c r="I2921" i="19"/>
  <c r="I2922" i="19"/>
  <c r="I2923" i="19"/>
  <c r="I2924" i="19"/>
  <c r="I2925" i="19"/>
  <c r="I2926" i="19"/>
  <c r="I2927" i="19"/>
  <c r="I2928" i="19"/>
  <c r="I2929" i="19"/>
  <c r="I2930" i="19"/>
  <c r="I2931" i="19"/>
  <c r="I2932" i="19"/>
  <c r="I2933" i="19"/>
  <c r="I2934" i="19"/>
  <c r="I2935" i="19"/>
  <c r="I2936" i="19"/>
  <c r="I2937" i="19"/>
  <c r="I2938" i="19"/>
  <c r="I2939" i="19"/>
  <c r="I2940" i="19"/>
  <c r="I2941" i="19"/>
  <c r="I2942" i="19"/>
  <c r="I2943" i="19"/>
  <c r="I2944" i="19"/>
  <c r="I2945" i="19"/>
  <c r="I2946" i="19"/>
  <c r="I2947" i="19"/>
  <c r="I2948" i="19"/>
  <c r="I2949" i="19"/>
  <c r="I2950" i="19"/>
  <c r="I2951" i="19"/>
  <c r="I2952" i="19"/>
  <c r="I2953" i="19"/>
  <c r="I2954" i="19"/>
  <c r="I2955" i="19"/>
  <c r="I2956" i="19"/>
  <c r="I2957" i="19"/>
  <c r="I2958" i="19"/>
  <c r="I2959" i="19"/>
  <c r="I2960" i="19"/>
  <c r="I2961" i="19"/>
  <c r="I2962" i="19"/>
  <c r="I2963" i="19"/>
  <c r="I2964" i="19"/>
  <c r="I2965" i="19"/>
  <c r="I2966" i="19"/>
  <c r="I2967" i="19"/>
  <c r="I2968" i="19"/>
  <c r="I2969" i="19"/>
  <c r="I2970" i="19"/>
  <c r="I2971" i="19"/>
  <c r="I2972" i="19"/>
  <c r="I2973" i="19"/>
  <c r="I2974" i="19"/>
  <c r="I2975" i="19"/>
  <c r="I2976" i="19"/>
  <c r="I2977" i="19"/>
  <c r="I2978" i="19"/>
  <c r="I2979" i="19"/>
  <c r="I2980" i="19"/>
  <c r="I2981" i="19"/>
  <c r="I2982" i="19"/>
  <c r="I2983" i="19"/>
  <c r="I2984" i="19"/>
  <c r="I2985" i="19"/>
  <c r="I2986" i="19"/>
  <c r="I2987" i="19"/>
  <c r="I2988" i="19"/>
  <c r="I2989" i="19"/>
  <c r="I2990" i="19"/>
  <c r="I2991" i="19"/>
  <c r="I2992" i="19"/>
  <c r="I2993" i="19"/>
  <c r="I2994" i="19"/>
  <c r="I2995" i="19"/>
  <c r="I2996" i="19"/>
  <c r="I2997" i="19"/>
  <c r="I2998" i="19"/>
  <c r="I2999" i="19"/>
  <c r="I3000" i="19"/>
  <c r="I3001" i="19"/>
  <c r="I3002" i="19"/>
  <c r="I3003" i="19"/>
  <c r="I3004" i="19"/>
  <c r="I3005" i="19"/>
  <c r="I3006" i="19"/>
  <c r="I3007" i="19"/>
  <c r="I3008" i="19"/>
  <c r="I3009" i="19"/>
  <c r="I3010" i="19"/>
  <c r="I3011" i="19"/>
  <c r="I3012" i="19"/>
  <c r="I3013" i="19"/>
  <c r="I3014" i="19"/>
  <c r="I3015" i="19"/>
  <c r="I3016" i="19"/>
  <c r="I3017" i="19"/>
  <c r="I3018" i="19"/>
  <c r="I3019" i="19"/>
  <c r="I3020" i="19"/>
  <c r="I3021" i="19"/>
  <c r="I3022" i="19"/>
  <c r="I3023" i="19"/>
  <c r="I3024" i="19"/>
  <c r="I3025" i="19"/>
  <c r="I3026" i="19"/>
  <c r="I3027" i="19"/>
  <c r="I3028" i="19"/>
  <c r="I3029" i="19"/>
  <c r="I3030" i="19"/>
  <c r="I3031" i="19"/>
  <c r="I3032" i="19"/>
  <c r="I3033" i="19"/>
  <c r="I3034" i="19"/>
  <c r="I3035" i="19"/>
  <c r="I3036" i="19"/>
  <c r="I3037" i="19"/>
  <c r="I3038" i="19"/>
  <c r="I3039" i="19"/>
  <c r="I3040" i="19"/>
  <c r="I3041" i="19"/>
  <c r="I3042" i="19"/>
  <c r="I3043" i="19"/>
  <c r="I3044" i="19"/>
  <c r="I3045" i="19"/>
  <c r="I3046" i="19"/>
  <c r="I3047" i="19"/>
  <c r="I3048" i="19"/>
  <c r="I3049" i="19"/>
  <c r="I3050" i="19"/>
  <c r="I3051" i="19"/>
  <c r="I3052" i="19"/>
  <c r="I3053" i="19"/>
  <c r="I3054" i="19"/>
  <c r="I3055" i="19"/>
  <c r="I3056" i="19"/>
  <c r="I3057" i="19"/>
  <c r="I3058" i="19"/>
  <c r="I3059" i="19"/>
  <c r="I3060" i="19"/>
  <c r="I3061" i="19"/>
  <c r="I3062" i="19"/>
  <c r="I3063" i="19"/>
  <c r="I3064" i="19"/>
  <c r="I3065" i="19"/>
  <c r="I3066" i="19"/>
  <c r="I3067" i="19"/>
  <c r="I3068" i="19"/>
  <c r="I3069" i="19"/>
  <c r="I3070" i="19"/>
  <c r="I3071" i="19"/>
  <c r="I3072" i="19"/>
  <c r="I3073" i="19"/>
  <c r="I3074" i="19"/>
  <c r="I3075" i="19"/>
  <c r="I3076" i="19"/>
  <c r="I3077" i="19"/>
  <c r="I3078" i="19"/>
  <c r="I3079" i="19"/>
  <c r="I3080" i="19"/>
  <c r="I3081" i="19"/>
  <c r="I3082" i="19"/>
  <c r="I3083" i="19"/>
  <c r="I3084" i="19"/>
  <c r="I3085" i="19"/>
  <c r="I3086" i="19"/>
  <c r="I3087" i="19"/>
  <c r="I3088" i="19"/>
  <c r="I3089" i="19"/>
  <c r="I3090" i="19"/>
  <c r="I3091" i="19"/>
  <c r="I3092" i="19"/>
  <c r="I3093" i="19"/>
  <c r="I3094" i="19"/>
  <c r="I3095" i="19"/>
  <c r="I3096" i="19"/>
  <c r="I3097" i="19"/>
  <c r="I3098" i="19"/>
  <c r="I3099" i="19"/>
  <c r="I3100" i="19"/>
  <c r="I3101" i="19"/>
  <c r="I3102" i="19"/>
  <c r="I3103" i="19"/>
  <c r="I3104" i="19"/>
  <c r="I3105" i="19"/>
  <c r="I3106" i="19"/>
  <c r="I3107" i="19"/>
  <c r="I3108" i="19"/>
  <c r="I3109" i="19"/>
  <c r="I3110" i="19"/>
  <c r="I3111" i="19"/>
  <c r="I3112" i="19"/>
  <c r="I3113" i="19"/>
  <c r="I3114" i="19"/>
  <c r="I3115" i="19"/>
  <c r="I3116" i="19"/>
  <c r="I3117" i="19"/>
  <c r="I3118" i="19"/>
  <c r="I3119" i="19"/>
  <c r="I3120" i="19"/>
  <c r="I3121" i="19"/>
  <c r="I3122" i="19"/>
  <c r="I3123" i="19"/>
  <c r="I3124" i="19"/>
  <c r="I3125" i="19"/>
  <c r="I3126" i="19"/>
  <c r="I3127" i="19"/>
  <c r="I3128" i="19"/>
  <c r="I3129" i="19"/>
  <c r="I3130" i="19"/>
  <c r="I3131" i="19"/>
  <c r="I3132" i="19"/>
  <c r="I3133" i="19"/>
  <c r="I3134" i="19"/>
  <c r="I3135" i="19"/>
  <c r="I3136" i="19"/>
  <c r="I3137" i="19"/>
  <c r="I3138" i="19"/>
  <c r="I3139" i="19"/>
  <c r="I3140" i="19"/>
  <c r="I3141" i="19"/>
  <c r="I3142" i="19"/>
  <c r="I3143" i="19"/>
  <c r="I3144" i="19"/>
  <c r="I3145" i="19"/>
  <c r="I3146" i="19"/>
  <c r="I3147" i="19"/>
  <c r="I3148" i="19"/>
  <c r="I3149" i="19"/>
  <c r="I3150" i="19"/>
  <c r="I3151" i="19"/>
  <c r="I3152" i="19"/>
  <c r="I3153" i="19"/>
  <c r="I3154" i="19"/>
  <c r="I3155" i="19"/>
  <c r="I3156" i="19"/>
  <c r="I3157" i="19"/>
  <c r="I3158" i="19"/>
  <c r="I3159" i="19"/>
  <c r="I3160" i="19"/>
  <c r="I3161" i="19"/>
  <c r="I3162" i="19"/>
  <c r="I3163" i="19"/>
  <c r="I3164" i="19"/>
  <c r="I3165" i="19"/>
  <c r="I3166" i="19"/>
  <c r="I3167" i="19"/>
  <c r="I3168" i="19"/>
  <c r="I3169" i="19"/>
  <c r="I3170" i="19"/>
  <c r="I3171" i="19"/>
  <c r="I3172" i="19"/>
  <c r="I3173" i="19"/>
  <c r="I3174" i="19"/>
  <c r="I3175" i="19"/>
  <c r="I3176" i="19"/>
  <c r="I3177" i="19"/>
  <c r="I3178" i="19"/>
  <c r="I3179" i="19"/>
  <c r="I3180" i="19"/>
  <c r="I3181" i="19"/>
  <c r="I3182" i="19"/>
  <c r="I3183" i="19"/>
  <c r="I3184" i="19"/>
  <c r="I3185" i="19"/>
  <c r="I3186" i="19"/>
  <c r="I3187" i="19"/>
  <c r="I3188" i="19"/>
  <c r="I3189" i="19"/>
  <c r="I3190" i="19"/>
  <c r="I3191" i="19"/>
  <c r="I3192" i="19"/>
  <c r="I3193" i="19"/>
  <c r="I3194" i="19"/>
  <c r="I3195" i="19"/>
  <c r="I3196" i="19"/>
  <c r="I3197" i="19"/>
  <c r="I3198" i="19"/>
  <c r="I3199" i="19"/>
  <c r="I3200" i="19"/>
  <c r="I3201" i="19"/>
  <c r="I3202" i="19"/>
  <c r="I3203" i="19"/>
  <c r="I3204" i="19"/>
  <c r="I3205" i="19"/>
  <c r="I3206" i="19"/>
  <c r="I3207" i="19"/>
  <c r="I3208" i="19"/>
  <c r="I3209" i="19"/>
  <c r="I3210" i="19"/>
  <c r="I3211" i="19"/>
  <c r="I3212" i="19"/>
  <c r="I3213" i="19"/>
  <c r="I3214" i="19"/>
  <c r="I3215" i="19"/>
  <c r="I3216" i="19"/>
  <c r="I3217" i="19"/>
  <c r="I3218" i="19"/>
  <c r="I3219" i="19"/>
  <c r="I3220" i="19"/>
  <c r="I3221" i="19"/>
  <c r="I3222" i="19"/>
  <c r="I3223" i="19"/>
  <c r="I3224" i="19"/>
  <c r="I3225" i="19"/>
  <c r="I3226" i="19"/>
  <c r="I3227" i="19"/>
  <c r="I3228" i="19"/>
  <c r="I3229" i="19"/>
  <c r="I3230" i="19"/>
  <c r="I3231" i="19"/>
  <c r="I3232" i="19"/>
  <c r="I3233" i="19"/>
  <c r="I3234" i="19"/>
  <c r="I3235" i="19"/>
  <c r="I3236" i="19"/>
  <c r="I3237" i="19"/>
  <c r="I3238" i="19"/>
  <c r="I3239" i="19"/>
  <c r="I3240" i="19"/>
  <c r="I3241" i="19"/>
  <c r="I3242" i="19"/>
  <c r="I3243" i="19"/>
  <c r="I3244" i="19"/>
  <c r="I3245" i="19"/>
  <c r="I3246" i="19"/>
  <c r="I3247" i="19"/>
  <c r="I3248" i="19"/>
  <c r="I3249" i="19"/>
  <c r="I3250" i="19"/>
  <c r="I3251" i="19"/>
  <c r="I3252" i="19"/>
  <c r="I3253" i="19"/>
  <c r="I3254" i="19"/>
  <c r="I3255" i="19"/>
  <c r="I3256" i="19"/>
  <c r="I3257" i="19"/>
  <c r="I3258" i="19"/>
  <c r="I3259" i="19"/>
  <c r="I3260" i="19"/>
  <c r="I3261" i="19"/>
  <c r="I3262" i="19"/>
  <c r="I3263" i="19"/>
  <c r="I3264" i="19"/>
  <c r="I3265" i="19"/>
  <c r="I3266" i="19"/>
  <c r="I3267" i="19"/>
  <c r="I3268" i="19"/>
  <c r="I3269" i="19"/>
  <c r="I3270" i="19"/>
  <c r="I3271" i="19"/>
  <c r="I3272" i="19"/>
  <c r="I3273" i="19"/>
  <c r="I3274" i="19"/>
  <c r="I3275" i="19"/>
  <c r="I3276" i="19"/>
  <c r="I3277" i="19"/>
  <c r="I3278" i="19"/>
  <c r="I3279" i="19"/>
  <c r="I3280" i="19"/>
  <c r="I3281" i="19"/>
  <c r="I3282" i="19"/>
  <c r="I3283" i="19"/>
  <c r="I3284" i="19"/>
  <c r="I3285" i="19"/>
  <c r="I3286" i="19"/>
  <c r="I3287" i="19"/>
  <c r="I3288" i="19"/>
  <c r="I3289" i="19"/>
  <c r="I3290" i="19"/>
  <c r="I3291" i="19"/>
  <c r="I3292" i="19"/>
  <c r="I3293" i="19"/>
  <c r="I3294" i="19"/>
  <c r="I3295" i="19"/>
  <c r="I3296" i="19"/>
  <c r="I3297" i="19"/>
  <c r="I3298" i="19"/>
  <c r="I3299" i="19"/>
  <c r="I3300" i="19"/>
  <c r="I3301" i="19"/>
  <c r="I3302" i="19"/>
  <c r="I3303" i="19"/>
  <c r="I3304" i="19"/>
  <c r="I3305" i="19"/>
  <c r="I3306" i="19"/>
  <c r="I3307" i="19"/>
  <c r="I3308" i="19"/>
  <c r="I3309" i="19"/>
  <c r="I3310" i="19"/>
  <c r="I3311" i="19"/>
  <c r="I3312" i="19"/>
  <c r="I3313" i="19"/>
  <c r="I3314" i="19"/>
  <c r="I3315" i="19"/>
  <c r="I3316" i="19"/>
  <c r="I3317" i="19"/>
  <c r="I3318" i="19"/>
  <c r="I3319" i="19"/>
  <c r="I3320" i="19"/>
  <c r="I3321" i="19"/>
  <c r="I3322" i="19"/>
  <c r="I3323" i="19"/>
  <c r="I3324" i="19"/>
  <c r="I3325" i="19"/>
  <c r="I3326" i="19"/>
  <c r="I3327" i="19"/>
  <c r="I3328" i="19"/>
  <c r="I3329" i="19"/>
  <c r="I3330" i="19"/>
  <c r="I3331" i="19"/>
  <c r="I3332" i="19"/>
  <c r="I3333" i="19"/>
  <c r="I3334" i="19"/>
  <c r="I3335" i="19"/>
  <c r="I3336" i="19"/>
  <c r="I3337" i="19"/>
  <c r="I3338" i="19"/>
  <c r="I3339" i="19"/>
  <c r="I3340" i="19"/>
  <c r="I3341" i="19"/>
  <c r="I3342" i="19"/>
  <c r="I3343" i="19"/>
  <c r="I3344" i="19"/>
  <c r="I3345" i="19"/>
  <c r="I3346" i="19"/>
  <c r="I3347" i="19"/>
  <c r="I3348" i="19"/>
  <c r="I3349" i="19"/>
  <c r="I3350" i="19"/>
  <c r="I3351" i="19"/>
  <c r="I3352" i="19"/>
  <c r="I3353" i="19"/>
  <c r="I3354" i="19"/>
  <c r="I3355" i="19"/>
  <c r="I3356" i="19"/>
  <c r="I3357" i="19"/>
  <c r="I3358" i="19"/>
  <c r="I3359" i="19"/>
  <c r="I3360" i="19"/>
  <c r="I3361" i="19"/>
  <c r="I3362" i="19"/>
  <c r="I3363" i="19"/>
  <c r="I3364" i="19"/>
  <c r="I3365" i="19"/>
  <c r="I3366" i="19"/>
  <c r="I3367" i="19"/>
  <c r="I3368" i="19"/>
  <c r="I3369" i="19"/>
  <c r="I3370" i="19"/>
  <c r="I3371" i="19"/>
  <c r="I3372" i="19"/>
  <c r="I3373" i="19"/>
  <c r="I3374" i="19"/>
  <c r="I3375" i="19"/>
  <c r="I3376" i="19"/>
  <c r="I3377" i="19"/>
  <c r="I3378" i="19"/>
  <c r="I3379" i="19"/>
  <c r="I3380" i="19"/>
  <c r="I3381" i="19"/>
  <c r="I3382" i="19"/>
  <c r="I3383" i="19"/>
  <c r="I3384" i="19"/>
  <c r="I3385" i="19"/>
  <c r="I3386" i="19"/>
  <c r="I3387" i="19"/>
  <c r="I3388" i="19"/>
  <c r="I3389" i="19"/>
  <c r="I3390" i="19"/>
  <c r="I3391" i="19"/>
  <c r="I3392" i="19"/>
  <c r="I3393" i="19"/>
  <c r="I3394" i="19"/>
  <c r="I3395" i="19"/>
  <c r="I3396" i="19"/>
  <c r="I3397" i="19"/>
  <c r="I3398" i="19"/>
  <c r="I3399" i="19"/>
  <c r="I3400" i="19"/>
  <c r="I3401" i="19"/>
  <c r="I3402" i="19"/>
  <c r="I3403" i="19"/>
  <c r="I3404" i="19"/>
  <c r="I3405" i="19"/>
  <c r="I3406" i="19"/>
  <c r="I3407" i="19"/>
  <c r="I3408" i="19"/>
  <c r="I3409" i="19"/>
  <c r="I3410" i="19"/>
  <c r="I3411" i="19"/>
  <c r="I3412" i="19"/>
  <c r="I3413" i="19"/>
  <c r="I3414" i="19"/>
  <c r="I3415" i="19"/>
  <c r="I3416" i="19"/>
  <c r="I3417" i="19"/>
  <c r="I3418" i="19"/>
  <c r="I3419" i="19"/>
  <c r="I3420" i="19"/>
  <c r="I3421" i="19"/>
  <c r="I3422" i="19"/>
  <c r="I3423" i="19"/>
  <c r="I3424" i="19"/>
  <c r="I3425" i="19"/>
  <c r="I3426" i="19"/>
  <c r="I3427" i="19"/>
  <c r="I3428" i="19"/>
  <c r="I3429" i="19"/>
  <c r="I3430" i="19"/>
  <c r="I3431" i="19"/>
  <c r="I3432" i="19"/>
  <c r="I3433" i="19"/>
  <c r="I3434" i="19"/>
  <c r="I3435" i="19"/>
  <c r="I3436" i="19"/>
  <c r="I3437" i="19"/>
  <c r="I3438" i="19"/>
  <c r="I3439" i="19"/>
  <c r="I3440" i="19"/>
  <c r="I3441" i="19"/>
  <c r="I3442" i="19"/>
  <c r="I3443" i="19"/>
  <c r="I3444" i="19"/>
  <c r="I3445" i="19"/>
  <c r="I3446" i="19"/>
  <c r="I3447" i="19"/>
  <c r="I3448" i="19"/>
  <c r="I3449" i="19"/>
  <c r="I3450" i="19"/>
  <c r="I3451" i="19"/>
  <c r="I3452" i="19"/>
  <c r="I3453" i="19"/>
  <c r="I3454" i="19"/>
  <c r="I3455" i="19"/>
  <c r="I3456" i="19"/>
  <c r="I3457" i="19"/>
  <c r="I3458" i="19"/>
  <c r="I3459" i="19"/>
  <c r="I3460" i="19"/>
  <c r="I3461" i="19"/>
  <c r="I3462" i="19"/>
  <c r="I3463" i="19"/>
  <c r="I3464" i="19"/>
  <c r="I3465" i="19"/>
  <c r="I3466" i="19"/>
  <c r="I3467" i="19"/>
  <c r="I3468" i="19"/>
  <c r="I3469" i="19"/>
  <c r="I3470" i="19"/>
  <c r="I3471" i="19"/>
  <c r="I3472" i="19"/>
  <c r="I3473" i="19"/>
  <c r="I3474" i="19"/>
  <c r="I3475" i="19"/>
  <c r="I3476" i="19"/>
  <c r="I3477" i="19"/>
  <c r="I3478" i="19"/>
  <c r="I3479" i="19"/>
  <c r="I3480" i="19"/>
  <c r="I3481" i="19"/>
  <c r="I3482" i="19"/>
  <c r="I3483" i="19"/>
  <c r="I3484" i="19"/>
  <c r="I3485" i="19"/>
  <c r="I3486" i="19"/>
  <c r="I3487" i="19"/>
  <c r="I3488" i="19"/>
  <c r="I3489" i="19"/>
  <c r="I3490" i="19"/>
  <c r="I3491" i="19"/>
  <c r="I3492" i="19"/>
  <c r="I3493" i="19"/>
  <c r="I3494" i="19"/>
  <c r="I3495" i="19"/>
  <c r="I3496" i="19"/>
  <c r="I3497" i="19"/>
  <c r="I3498" i="19"/>
  <c r="I3499" i="19"/>
  <c r="I3500" i="19"/>
  <c r="I3501" i="19"/>
  <c r="I3502" i="19"/>
  <c r="I3503" i="19"/>
  <c r="I3504" i="19"/>
  <c r="I3505" i="19"/>
  <c r="I3506" i="19"/>
  <c r="I3507" i="19"/>
  <c r="I3508" i="19"/>
  <c r="I3509" i="19"/>
  <c r="I3510" i="19"/>
  <c r="I3511" i="19"/>
  <c r="I3512" i="19"/>
  <c r="I3513" i="19"/>
  <c r="I3514" i="19"/>
  <c r="I3515" i="19"/>
  <c r="I3516" i="19"/>
  <c r="I3517" i="19"/>
  <c r="I3518" i="19"/>
  <c r="I3519" i="19"/>
  <c r="I3520" i="19"/>
  <c r="I3521" i="19"/>
  <c r="I3522" i="19"/>
  <c r="I3523" i="19"/>
  <c r="I3524" i="19"/>
  <c r="I3525" i="19"/>
  <c r="I3526" i="19"/>
  <c r="I3527" i="19"/>
  <c r="I3528" i="19"/>
  <c r="I3529" i="19"/>
  <c r="I3530" i="19"/>
  <c r="I3531" i="19"/>
  <c r="I3532" i="19"/>
  <c r="I3533" i="19"/>
  <c r="I3534" i="19"/>
  <c r="I3535" i="19"/>
  <c r="I3536" i="19"/>
  <c r="I3537" i="19"/>
  <c r="I3538" i="19"/>
  <c r="I3539" i="19"/>
  <c r="I3540" i="19"/>
  <c r="I3541" i="19"/>
  <c r="I3542" i="19"/>
  <c r="I3543" i="19"/>
  <c r="I3544" i="19"/>
  <c r="I3545" i="19"/>
  <c r="I3546" i="19"/>
  <c r="I3547" i="19"/>
  <c r="I3548" i="19"/>
  <c r="I3549" i="19"/>
  <c r="I3550" i="19"/>
  <c r="I3551" i="19"/>
  <c r="I3552" i="19"/>
  <c r="I3553" i="19"/>
  <c r="I3554" i="19"/>
  <c r="I3555" i="19"/>
  <c r="I3556" i="19"/>
  <c r="I3557" i="19"/>
  <c r="I3558" i="19"/>
  <c r="I3559" i="19"/>
  <c r="I3560" i="19"/>
  <c r="I3561" i="19"/>
  <c r="I3562" i="19"/>
  <c r="I3563" i="19"/>
  <c r="I3564" i="19"/>
  <c r="I3565" i="19"/>
  <c r="I3566" i="19"/>
  <c r="I3567" i="19"/>
  <c r="I3568" i="19"/>
  <c r="I3569" i="19"/>
  <c r="I3570" i="19"/>
  <c r="I3571" i="19"/>
  <c r="I3572" i="19"/>
  <c r="I3573" i="19"/>
  <c r="I3574" i="19"/>
  <c r="I3575" i="19"/>
  <c r="I3576" i="19"/>
  <c r="I3577" i="19"/>
  <c r="I3578" i="19"/>
  <c r="I3579" i="19"/>
  <c r="I3580" i="19"/>
  <c r="I3581" i="19"/>
  <c r="I3582" i="19"/>
  <c r="I3583" i="19"/>
  <c r="I3584" i="19"/>
  <c r="I3585" i="19"/>
  <c r="I3586" i="19"/>
  <c r="I3587" i="19"/>
  <c r="I3588" i="19"/>
  <c r="I3589" i="19"/>
  <c r="I3590" i="19"/>
  <c r="I3591" i="19"/>
  <c r="I3592" i="19"/>
  <c r="I3593" i="19"/>
  <c r="I3594" i="19"/>
  <c r="I3595" i="19"/>
  <c r="I3596" i="19"/>
  <c r="I3597" i="19"/>
  <c r="I3598" i="19"/>
  <c r="I3599" i="19"/>
  <c r="I3600" i="19"/>
  <c r="I3601" i="19"/>
  <c r="I3602" i="19"/>
  <c r="I3603" i="19"/>
  <c r="I3604" i="19"/>
  <c r="I3605" i="19"/>
  <c r="I3606" i="19"/>
  <c r="I3607" i="19"/>
  <c r="I3608" i="19"/>
  <c r="I3609" i="19"/>
  <c r="I3610" i="19"/>
  <c r="I3611" i="19"/>
  <c r="I3612" i="19"/>
  <c r="I3613" i="19"/>
  <c r="I3614" i="19"/>
  <c r="I3615" i="19"/>
  <c r="I3616" i="19"/>
  <c r="I3617" i="19"/>
  <c r="I3618" i="19"/>
  <c r="I3619" i="19"/>
  <c r="I3620" i="19"/>
  <c r="I3621" i="19"/>
  <c r="I3622" i="19"/>
  <c r="I3623" i="19"/>
  <c r="I3624" i="19"/>
  <c r="I3625" i="19"/>
  <c r="I3626" i="19"/>
  <c r="I3627" i="19"/>
  <c r="I3628" i="19"/>
  <c r="I3629" i="19"/>
  <c r="I3630" i="19"/>
  <c r="I3631" i="19"/>
  <c r="I3632" i="19"/>
  <c r="I3633" i="19"/>
  <c r="I3634" i="19"/>
  <c r="I3635" i="19"/>
  <c r="I3636" i="19"/>
  <c r="I3637" i="19"/>
  <c r="I3638" i="19"/>
  <c r="I3639" i="19"/>
  <c r="I3640" i="19"/>
  <c r="I3641" i="19"/>
  <c r="I3642" i="19"/>
  <c r="I3643" i="19"/>
  <c r="I3644" i="19"/>
  <c r="I3645" i="19"/>
  <c r="I3646" i="19"/>
  <c r="I3647" i="19"/>
  <c r="I3648" i="19"/>
  <c r="I3649" i="19"/>
  <c r="I3650" i="19"/>
  <c r="I3651" i="19"/>
  <c r="I3652" i="19"/>
  <c r="I3653" i="19"/>
  <c r="I3654" i="19"/>
  <c r="I3655" i="19"/>
  <c r="I3656" i="19"/>
  <c r="I3657" i="19"/>
  <c r="I3658" i="19"/>
  <c r="I3659" i="19"/>
  <c r="I3660" i="19"/>
  <c r="I3661" i="19"/>
  <c r="I3662" i="19"/>
  <c r="I3663" i="19"/>
  <c r="I3664" i="19"/>
  <c r="I3665" i="19"/>
  <c r="I3666" i="19"/>
  <c r="I3667" i="19"/>
  <c r="I3668" i="19"/>
  <c r="I3669" i="19"/>
  <c r="I3670" i="19"/>
  <c r="I3671" i="19"/>
  <c r="I3672" i="19"/>
  <c r="I3673" i="19"/>
  <c r="I3674" i="19"/>
  <c r="I3675" i="19"/>
  <c r="I3676" i="19"/>
  <c r="I3677" i="19"/>
  <c r="I3678" i="19"/>
  <c r="I3679" i="19"/>
  <c r="I3680" i="19"/>
  <c r="I3681" i="19"/>
  <c r="I3682" i="19"/>
  <c r="I3683" i="19"/>
  <c r="I3684" i="19"/>
  <c r="I3685" i="19"/>
  <c r="I3686" i="19"/>
  <c r="I3687" i="19"/>
  <c r="I3688" i="19"/>
  <c r="I3689" i="19"/>
  <c r="I3690" i="19"/>
  <c r="I3691" i="19"/>
  <c r="I3692" i="19"/>
  <c r="I3693" i="19"/>
  <c r="I3694" i="19"/>
  <c r="I3695" i="19"/>
  <c r="I3696" i="19"/>
  <c r="I3697" i="19"/>
  <c r="I3698" i="19"/>
  <c r="I3699" i="19"/>
  <c r="I3700" i="19"/>
  <c r="I3701" i="19"/>
  <c r="I3702" i="19"/>
  <c r="I3703" i="19"/>
  <c r="I3704" i="19"/>
  <c r="I3705" i="19"/>
  <c r="I3706" i="19"/>
  <c r="I3707" i="19"/>
  <c r="I3708" i="19"/>
  <c r="I3709" i="19"/>
  <c r="I3710" i="19"/>
  <c r="I3711" i="19"/>
  <c r="I3712" i="19"/>
  <c r="I3713" i="19"/>
  <c r="I3714" i="19"/>
  <c r="I3715" i="19"/>
  <c r="I3716" i="19"/>
  <c r="I3717" i="19"/>
  <c r="I3718" i="19"/>
  <c r="I3719" i="19"/>
  <c r="I3720" i="19"/>
  <c r="I3721" i="19"/>
  <c r="I3722" i="19"/>
  <c r="I3723" i="19"/>
  <c r="I3724" i="19"/>
  <c r="I3725" i="19"/>
  <c r="I3726" i="19"/>
  <c r="I3727" i="19"/>
  <c r="I3728" i="19"/>
  <c r="I3729" i="19"/>
  <c r="I3730" i="19"/>
  <c r="I3731" i="19"/>
  <c r="I3732" i="19"/>
  <c r="I3733" i="19"/>
  <c r="I3734" i="19"/>
  <c r="I3735" i="19"/>
  <c r="I3736" i="19"/>
  <c r="I3737" i="19"/>
  <c r="I3738" i="19"/>
  <c r="I3739" i="19"/>
  <c r="I3740" i="19"/>
  <c r="I3741" i="19"/>
  <c r="I3742" i="19"/>
  <c r="I3743" i="19"/>
  <c r="I3744" i="19"/>
  <c r="I3745" i="19"/>
  <c r="I3746" i="19"/>
  <c r="I3747" i="19"/>
  <c r="I3748" i="19"/>
  <c r="I3749" i="19"/>
  <c r="I3750" i="19"/>
  <c r="I3751" i="19"/>
  <c r="I3752" i="19"/>
  <c r="I3753" i="19"/>
  <c r="I3754" i="19"/>
  <c r="I3755" i="19"/>
  <c r="I3756" i="19"/>
  <c r="I3757" i="19"/>
  <c r="I3758" i="19"/>
  <c r="I3759" i="19"/>
  <c r="I3760" i="19"/>
  <c r="I3761" i="19"/>
  <c r="I3762" i="19"/>
  <c r="I3763" i="19"/>
  <c r="I3764" i="19"/>
  <c r="I3765" i="19"/>
  <c r="I3766" i="19"/>
  <c r="I3767" i="19"/>
  <c r="I3768" i="19"/>
  <c r="I3769" i="19"/>
  <c r="I3770" i="19"/>
  <c r="I3771" i="19"/>
  <c r="I3772" i="19"/>
  <c r="I3773" i="19"/>
  <c r="I3774" i="19"/>
  <c r="I3775" i="19"/>
  <c r="I3776" i="19"/>
  <c r="I3777" i="19"/>
  <c r="I3778" i="19"/>
  <c r="I3779" i="19"/>
  <c r="I3780" i="19"/>
  <c r="I3781" i="19"/>
  <c r="I3782" i="19"/>
  <c r="I3783" i="19"/>
  <c r="I3784" i="19"/>
  <c r="I3785" i="19"/>
  <c r="I3786" i="19"/>
  <c r="I3787" i="19"/>
  <c r="I3788" i="19"/>
  <c r="I3789" i="19"/>
  <c r="I3790" i="19"/>
  <c r="I3791" i="19"/>
  <c r="I3792" i="19"/>
  <c r="I3793" i="19"/>
  <c r="I3794" i="19"/>
  <c r="I3795" i="19"/>
  <c r="I3796" i="19"/>
  <c r="I3797" i="19"/>
  <c r="I3798" i="19"/>
  <c r="I3799" i="19"/>
  <c r="I3800" i="19"/>
  <c r="I3801" i="19"/>
  <c r="I3802" i="19"/>
  <c r="I3803" i="19"/>
  <c r="I3804" i="19"/>
  <c r="I3805" i="19"/>
  <c r="I3806" i="19"/>
  <c r="I3807" i="19"/>
  <c r="I3808" i="19"/>
  <c r="I3809" i="19"/>
  <c r="I3810" i="19"/>
  <c r="I3811" i="19"/>
  <c r="I3812" i="19"/>
  <c r="I3813" i="19"/>
  <c r="I3814" i="19"/>
  <c r="I3815" i="19"/>
  <c r="I3816" i="19"/>
  <c r="I3817" i="19"/>
  <c r="I3818" i="19"/>
  <c r="I3819" i="19"/>
  <c r="I3820" i="19"/>
  <c r="I3821" i="19"/>
  <c r="I3822" i="19"/>
  <c r="I3823" i="19"/>
  <c r="I3824" i="19"/>
  <c r="I3825" i="19"/>
  <c r="I3826" i="19"/>
  <c r="I3827" i="19"/>
  <c r="I3828" i="19"/>
  <c r="I3829" i="19"/>
  <c r="I3830" i="19"/>
  <c r="I3831" i="19"/>
  <c r="I3832" i="19"/>
  <c r="I3833" i="19"/>
  <c r="I3834" i="19"/>
  <c r="I3835" i="19"/>
  <c r="I3836" i="19"/>
  <c r="I3837" i="19"/>
  <c r="I3838" i="19"/>
  <c r="I3839" i="19"/>
  <c r="I3840" i="19"/>
  <c r="I3841" i="19"/>
  <c r="I3842" i="19"/>
  <c r="I3843" i="19"/>
  <c r="I3844" i="19"/>
  <c r="I3845" i="19"/>
  <c r="I3846" i="19"/>
  <c r="I3847" i="19"/>
  <c r="I3848" i="19"/>
  <c r="I3849" i="19"/>
  <c r="I3850" i="19"/>
  <c r="I3851" i="19"/>
  <c r="I3852" i="19"/>
  <c r="I3853" i="19"/>
  <c r="I3854" i="19"/>
  <c r="I3855" i="19"/>
  <c r="I3856" i="19"/>
  <c r="I3857" i="19"/>
  <c r="I3858" i="19"/>
  <c r="I3859" i="19"/>
  <c r="I3860" i="19"/>
  <c r="I3861" i="19"/>
  <c r="I3862" i="19"/>
  <c r="I3863" i="19"/>
  <c r="I3864" i="19"/>
  <c r="I3865" i="19"/>
  <c r="I3866" i="19"/>
  <c r="I3867" i="19"/>
  <c r="I3868" i="19"/>
  <c r="I3869" i="19"/>
  <c r="I3870" i="19"/>
  <c r="I3871" i="19"/>
  <c r="I3872" i="19"/>
  <c r="I3873" i="19"/>
  <c r="I3874" i="19"/>
  <c r="I3875" i="19"/>
  <c r="I3876" i="19"/>
  <c r="I3877" i="19"/>
  <c r="I3878" i="19"/>
  <c r="I3879" i="19"/>
  <c r="I3880" i="19"/>
  <c r="I3881" i="19"/>
  <c r="I3882" i="19"/>
  <c r="I3883" i="19"/>
  <c r="I3884" i="19"/>
  <c r="I3885" i="19"/>
  <c r="I3886" i="19"/>
  <c r="I3887" i="19"/>
  <c r="I3888" i="19"/>
  <c r="I3889" i="19"/>
  <c r="I3890" i="19"/>
  <c r="I3891" i="19"/>
  <c r="I3892" i="19"/>
  <c r="I3893" i="19"/>
  <c r="I3894" i="19"/>
  <c r="I3895" i="19"/>
  <c r="I3896" i="19"/>
  <c r="I3897" i="19"/>
  <c r="I3898" i="19"/>
  <c r="I3899" i="19"/>
  <c r="I3900" i="19"/>
  <c r="I3901" i="19"/>
  <c r="I3902" i="19"/>
  <c r="I3903" i="19"/>
  <c r="I3904" i="19"/>
  <c r="I3905" i="19"/>
  <c r="I3906" i="19"/>
  <c r="I3907" i="19"/>
  <c r="I3908" i="19"/>
  <c r="I3909" i="19"/>
  <c r="I3910" i="19"/>
  <c r="I3911" i="19"/>
  <c r="I3912" i="19"/>
  <c r="I3913" i="19"/>
  <c r="I3914" i="19"/>
  <c r="I3915" i="19"/>
  <c r="I3916" i="19"/>
  <c r="I3917" i="19"/>
  <c r="I3918" i="19"/>
  <c r="I3919" i="19"/>
  <c r="I3920" i="19"/>
  <c r="I3921" i="19"/>
  <c r="I3922" i="19"/>
  <c r="I3923" i="19"/>
  <c r="I3924" i="19"/>
  <c r="I3925" i="19"/>
  <c r="I3926" i="19"/>
  <c r="I3927" i="19"/>
  <c r="I3928" i="19"/>
  <c r="I3929" i="19"/>
  <c r="I3930" i="19"/>
  <c r="I3931" i="19"/>
  <c r="I3932" i="19"/>
  <c r="I3933" i="19"/>
  <c r="I3934" i="19"/>
  <c r="I3935" i="19"/>
  <c r="I3936" i="19"/>
  <c r="I3937" i="19"/>
  <c r="I3938" i="19"/>
  <c r="I3939" i="19"/>
  <c r="I3940" i="19"/>
  <c r="I3941" i="19"/>
  <c r="I3942" i="19"/>
  <c r="I3943" i="19"/>
  <c r="I3944" i="19"/>
  <c r="I3945" i="19"/>
  <c r="I3946" i="19"/>
  <c r="I3947" i="19"/>
  <c r="I3948" i="19"/>
  <c r="I3949" i="19"/>
  <c r="I3950" i="19"/>
  <c r="I3951" i="19"/>
  <c r="I3952" i="19"/>
  <c r="I3953" i="19"/>
  <c r="I3954" i="19"/>
  <c r="I3955" i="19"/>
  <c r="I3956" i="19"/>
  <c r="I3957" i="19"/>
  <c r="I3958" i="19"/>
  <c r="I3959" i="19"/>
  <c r="I3960" i="19"/>
  <c r="I3961" i="19"/>
  <c r="I3962" i="19"/>
  <c r="I3963" i="19"/>
  <c r="I3964" i="19"/>
  <c r="I3965" i="19"/>
  <c r="I3966" i="19"/>
  <c r="I3967" i="19"/>
  <c r="I3968" i="19"/>
  <c r="I3969" i="19"/>
  <c r="I3970" i="19"/>
  <c r="I3971" i="19"/>
  <c r="I3972" i="19"/>
  <c r="I3973" i="19"/>
  <c r="I3974" i="19"/>
  <c r="I3975" i="19"/>
  <c r="I3976" i="19"/>
  <c r="I3977" i="19"/>
  <c r="I3978" i="19"/>
  <c r="I3979" i="19"/>
  <c r="I3980" i="19"/>
  <c r="I3981" i="19"/>
  <c r="I3982" i="19"/>
  <c r="I3983" i="19"/>
  <c r="I3984" i="19"/>
  <c r="I3985" i="19"/>
  <c r="I3986" i="19"/>
  <c r="I3987" i="19"/>
  <c r="I3988" i="19"/>
  <c r="I3989" i="19"/>
  <c r="I3990" i="19"/>
  <c r="I3991" i="19"/>
  <c r="I3992" i="19"/>
  <c r="I3993" i="19"/>
  <c r="I3994" i="19"/>
  <c r="I3995" i="19"/>
  <c r="I3996" i="19"/>
  <c r="I3997" i="19"/>
  <c r="I3998" i="19"/>
  <c r="I3999" i="19"/>
  <c r="I4000" i="19"/>
  <c r="I4001" i="19"/>
  <c r="I4002" i="19"/>
  <c r="I4003" i="19"/>
  <c r="I4004" i="19"/>
  <c r="I4005" i="19"/>
  <c r="I4006" i="19"/>
  <c r="I4007" i="19"/>
  <c r="I4008" i="19"/>
  <c r="I4009" i="19"/>
  <c r="I4010" i="19"/>
  <c r="I4011" i="19"/>
  <c r="I4012" i="19"/>
  <c r="I4013" i="19"/>
  <c r="I4014" i="19"/>
  <c r="I4015" i="19"/>
  <c r="I4016" i="19"/>
  <c r="I4017" i="19"/>
  <c r="I4018" i="19"/>
  <c r="I4019" i="19"/>
  <c r="I4020" i="19"/>
  <c r="I4021" i="19"/>
  <c r="I4022" i="19"/>
  <c r="I4023" i="19"/>
  <c r="I4024" i="19"/>
  <c r="I4025" i="19"/>
  <c r="I4026" i="19"/>
  <c r="I4027" i="19"/>
  <c r="I4028" i="19"/>
  <c r="I4029" i="19"/>
  <c r="I4030" i="19"/>
  <c r="I4031" i="19"/>
  <c r="I4032" i="19"/>
  <c r="I4033" i="19"/>
  <c r="I4034" i="19"/>
  <c r="I4035" i="19"/>
  <c r="I4036" i="19"/>
  <c r="I4037" i="19"/>
  <c r="I4038" i="19"/>
  <c r="I4039" i="19"/>
  <c r="I4040" i="19"/>
  <c r="I4041" i="19"/>
  <c r="I4042" i="19"/>
  <c r="I4043" i="19"/>
  <c r="I4044" i="19"/>
  <c r="I4045" i="19"/>
  <c r="I4046" i="19"/>
  <c r="I4047" i="19"/>
  <c r="I4048" i="19"/>
  <c r="I4049" i="19"/>
  <c r="I4050" i="19"/>
  <c r="I4051" i="19"/>
  <c r="I4052" i="19"/>
  <c r="I4053" i="19"/>
  <c r="I4054" i="19"/>
  <c r="I4055" i="19"/>
  <c r="I4056" i="19"/>
  <c r="I4057" i="19"/>
  <c r="I4058" i="19"/>
  <c r="I4059" i="19"/>
  <c r="I4060" i="19"/>
  <c r="I4061" i="19"/>
  <c r="I4062" i="19"/>
  <c r="I4063" i="19"/>
  <c r="I4064" i="19"/>
  <c r="I4065" i="19"/>
  <c r="I4066" i="19"/>
  <c r="I4067" i="19"/>
  <c r="I4068" i="19"/>
  <c r="I4069" i="19"/>
  <c r="I4070" i="19"/>
  <c r="I4071" i="19"/>
  <c r="I4072" i="19"/>
  <c r="I4073" i="19"/>
  <c r="I4074" i="19"/>
  <c r="I4075" i="19"/>
  <c r="I4076" i="19"/>
  <c r="I4077" i="19"/>
  <c r="I4078" i="19"/>
  <c r="I4079" i="19"/>
  <c r="I4080" i="19"/>
  <c r="I4081" i="19"/>
  <c r="I4082" i="19"/>
  <c r="I4083" i="19"/>
  <c r="I4084" i="19"/>
  <c r="I4085" i="19"/>
  <c r="I4086" i="19"/>
  <c r="I4087" i="19"/>
  <c r="I4088" i="19"/>
  <c r="I4089" i="19"/>
  <c r="I4090" i="19"/>
  <c r="I4091" i="19"/>
  <c r="I4092" i="19"/>
  <c r="I4093" i="19"/>
  <c r="I4094" i="19"/>
  <c r="I4095" i="19"/>
  <c r="I4096" i="19"/>
  <c r="I4097" i="19"/>
  <c r="I4098" i="19"/>
  <c r="I4099" i="19"/>
  <c r="I4100" i="19"/>
  <c r="I4101" i="19"/>
  <c r="I4102" i="19"/>
  <c r="I4103" i="19"/>
  <c r="I4104" i="19"/>
  <c r="I4105" i="19"/>
  <c r="I4106" i="19"/>
  <c r="I4107" i="19"/>
  <c r="I4108" i="19"/>
  <c r="I4109" i="19"/>
  <c r="I4110" i="19"/>
  <c r="I4111" i="19"/>
  <c r="I4112" i="19"/>
  <c r="I4113" i="19"/>
  <c r="I4114" i="19"/>
  <c r="I4115" i="19"/>
  <c r="I4116" i="19"/>
  <c r="I4117" i="19"/>
  <c r="I4118" i="19"/>
  <c r="I4119" i="19"/>
  <c r="I4120" i="19"/>
  <c r="I4121" i="19"/>
  <c r="I4122" i="19"/>
  <c r="I4123" i="19"/>
  <c r="I4124" i="19"/>
  <c r="I4125" i="19"/>
  <c r="I4126" i="19"/>
  <c r="I4127" i="19"/>
  <c r="I4128" i="19"/>
  <c r="I4129" i="19"/>
  <c r="I4130" i="19"/>
  <c r="I4131" i="19"/>
  <c r="I4132" i="19"/>
  <c r="I4133" i="19"/>
  <c r="I4134" i="19"/>
  <c r="I4135" i="19"/>
  <c r="I4136" i="19"/>
  <c r="I4137" i="19"/>
  <c r="I4138" i="19"/>
  <c r="I4139" i="19"/>
  <c r="I4140" i="19"/>
  <c r="I4141" i="19"/>
  <c r="I4142" i="19"/>
  <c r="I4143" i="19"/>
  <c r="I4144" i="19"/>
  <c r="I4145" i="19"/>
  <c r="I4146" i="19"/>
  <c r="I4147" i="19"/>
  <c r="I4148" i="19"/>
  <c r="I4149" i="19"/>
  <c r="I4150" i="19"/>
  <c r="I4151" i="19"/>
  <c r="I4152" i="19"/>
  <c r="I4153" i="19"/>
  <c r="I4154" i="19"/>
  <c r="I4155" i="19"/>
  <c r="I4156" i="19"/>
  <c r="I4157" i="19"/>
  <c r="I4158" i="19"/>
  <c r="I4159" i="19"/>
  <c r="I4160" i="19"/>
  <c r="I4161" i="19"/>
  <c r="I4162" i="19"/>
  <c r="I4163" i="19"/>
  <c r="I4164" i="19"/>
  <c r="I4165" i="19"/>
  <c r="I4166" i="19"/>
  <c r="I4167" i="19"/>
  <c r="I4168" i="19"/>
  <c r="I4169" i="19"/>
  <c r="I4170" i="19"/>
  <c r="I4171" i="19"/>
  <c r="I4172" i="19"/>
  <c r="I4173" i="19"/>
  <c r="I4174" i="19"/>
  <c r="I4175" i="19"/>
  <c r="I4176" i="19"/>
  <c r="I4177" i="19"/>
  <c r="I4178" i="19"/>
  <c r="I4179" i="19"/>
  <c r="I4180" i="19"/>
  <c r="I4181" i="19"/>
  <c r="I4182" i="19"/>
  <c r="I4183" i="19"/>
  <c r="I4184" i="19"/>
  <c r="I4185" i="19"/>
  <c r="I4186" i="19"/>
  <c r="I4187" i="19"/>
  <c r="I4188" i="19"/>
  <c r="I4189" i="19"/>
  <c r="I4190" i="19"/>
  <c r="I4191" i="19"/>
  <c r="I4192" i="19"/>
  <c r="I4193" i="19"/>
  <c r="I4194" i="19"/>
  <c r="I4195" i="19"/>
  <c r="I4196" i="19"/>
  <c r="I4197" i="19"/>
  <c r="I4198" i="19"/>
  <c r="I4199" i="19"/>
  <c r="I4200" i="19"/>
  <c r="I4201" i="19"/>
  <c r="I4202" i="19"/>
  <c r="I4203" i="19"/>
  <c r="I4204" i="19"/>
  <c r="I4205" i="19"/>
  <c r="I4206" i="19"/>
  <c r="I4207" i="19"/>
  <c r="I4208" i="19"/>
  <c r="I4209" i="19"/>
  <c r="I4210" i="19"/>
  <c r="I4211" i="19"/>
  <c r="I4212" i="19"/>
  <c r="I4213" i="19"/>
  <c r="I4214" i="19"/>
  <c r="I4215" i="19"/>
  <c r="I4216" i="19"/>
  <c r="I4217" i="19"/>
  <c r="I4218" i="19"/>
  <c r="I4219" i="19"/>
  <c r="I4220" i="19"/>
  <c r="I4221" i="19"/>
  <c r="I4222" i="19"/>
  <c r="I4223" i="19"/>
  <c r="I4224" i="19"/>
  <c r="I4225" i="19"/>
  <c r="I4226" i="19"/>
  <c r="I4227" i="19"/>
  <c r="I4228" i="19"/>
  <c r="I4229" i="19"/>
  <c r="I4230" i="19"/>
  <c r="I4231" i="19"/>
  <c r="I4232" i="19"/>
  <c r="I4233" i="19"/>
  <c r="I4234" i="19"/>
  <c r="I4235" i="19"/>
  <c r="I4236" i="19"/>
  <c r="I4237" i="19"/>
  <c r="I4238" i="19"/>
  <c r="I4239" i="19"/>
  <c r="I4240" i="19"/>
  <c r="I4241" i="19"/>
  <c r="I4242" i="19"/>
  <c r="I4243" i="19"/>
  <c r="I4244" i="19"/>
  <c r="I4245" i="19"/>
  <c r="I4246" i="19"/>
  <c r="I4247" i="19"/>
  <c r="I4248" i="19"/>
  <c r="I4249" i="19"/>
  <c r="I4250" i="19"/>
  <c r="I4251" i="19"/>
  <c r="I4252" i="19"/>
  <c r="I4253" i="19"/>
  <c r="I4254" i="19"/>
  <c r="I4255" i="19"/>
  <c r="I4256" i="19"/>
  <c r="I4257" i="19"/>
  <c r="I4258" i="19"/>
  <c r="I4259" i="19"/>
  <c r="I4260" i="19"/>
  <c r="I4261" i="19"/>
  <c r="I4262" i="19"/>
  <c r="I4263" i="19"/>
  <c r="I4264" i="19"/>
  <c r="I4265" i="19"/>
  <c r="I4266" i="19"/>
  <c r="I4267" i="19"/>
  <c r="I4268" i="19"/>
  <c r="I4269" i="19"/>
  <c r="I4270" i="19"/>
  <c r="I4271" i="19"/>
  <c r="I4272" i="19"/>
  <c r="I4273" i="19"/>
  <c r="I4274" i="19"/>
  <c r="I4275" i="19"/>
  <c r="I4276" i="19"/>
  <c r="I4277" i="19"/>
  <c r="I4278" i="19"/>
  <c r="I4279" i="19"/>
  <c r="I4280" i="19"/>
  <c r="I4281" i="19"/>
  <c r="I4282" i="19"/>
  <c r="I4283" i="19"/>
  <c r="I4284" i="19"/>
  <c r="I4285" i="19"/>
  <c r="I4286" i="19"/>
  <c r="I4287" i="19"/>
  <c r="I4288" i="19"/>
  <c r="I4289" i="19"/>
  <c r="I4290" i="19"/>
  <c r="I4291" i="19"/>
  <c r="I4292" i="19"/>
  <c r="I4293" i="19"/>
  <c r="I4294" i="19"/>
  <c r="I4295" i="19"/>
  <c r="I4296" i="19"/>
  <c r="I4297" i="19"/>
  <c r="I4298" i="19"/>
  <c r="I4299" i="19"/>
  <c r="I4300" i="19"/>
  <c r="I4301" i="19"/>
  <c r="I4302" i="19"/>
  <c r="I4303" i="19"/>
  <c r="I4304" i="19"/>
  <c r="I4305" i="19"/>
  <c r="I4306" i="19"/>
  <c r="I4307" i="19"/>
  <c r="I4308" i="19"/>
  <c r="I4309" i="19"/>
  <c r="I4310" i="19"/>
  <c r="I4311" i="19"/>
  <c r="I4312" i="19"/>
  <c r="I4313" i="19"/>
  <c r="I4314" i="19"/>
  <c r="I4315" i="19"/>
  <c r="I4316" i="19"/>
  <c r="I4317" i="19"/>
  <c r="I4318" i="19"/>
  <c r="I4319" i="19"/>
  <c r="I4320" i="19"/>
  <c r="I4321" i="19"/>
  <c r="I4322" i="19"/>
  <c r="I4323" i="19"/>
  <c r="I4324" i="19"/>
  <c r="I4325" i="19"/>
  <c r="I4326" i="19"/>
  <c r="I4327" i="19"/>
  <c r="I4328" i="19"/>
  <c r="I4329" i="19"/>
  <c r="I4330" i="19"/>
  <c r="I4331" i="19"/>
  <c r="I4332" i="19"/>
  <c r="I4333" i="19"/>
  <c r="I4334" i="19"/>
  <c r="I4335" i="19"/>
  <c r="I4336" i="19"/>
  <c r="I4337" i="19"/>
  <c r="I4338" i="19"/>
  <c r="I4339" i="19"/>
  <c r="I4340" i="19"/>
  <c r="I4341" i="19"/>
  <c r="I4342" i="19"/>
  <c r="I4343" i="19"/>
  <c r="I4344" i="19"/>
  <c r="I4345" i="19"/>
  <c r="I4346" i="19"/>
  <c r="I4347" i="19"/>
  <c r="I4348" i="19"/>
  <c r="I4349" i="19"/>
  <c r="I4350" i="19"/>
  <c r="I4351" i="19"/>
  <c r="I4352" i="19"/>
  <c r="I4353" i="19"/>
  <c r="I4354" i="19"/>
  <c r="I4355" i="19"/>
  <c r="I4356" i="19"/>
  <c r="I4357" i="19"/>
  <c r="I4358" i="19"/>
  <c r="I4359" i="19"/>
  <c r="I4360" i="19"/>
  <c r="I4361" i="19"/>
  <c r="I4362" i="19"/>
  <c r="I4363" i="19"/>
  <c r="I4364" i="19"/>
  <c r="I4365" i="19"/>
  <c r="I4366" i="19"/>
  <c r="I4367" i="19"/>
  <c r="I4368" i="19"/>
  <c r="I4369" i="19"/>
  <c r="I4370" i="19"/>
  <c r="I4371" i="19"/>
  <c r="I4372" i="19"/>
  <c r="I4373" i="19"/>
  <c r="I4374" i="19"/>
  <c r="I4375" i="19"/>
  <c r="I4376" i="19"/>
  <c r="I4377" i="19"/>
  <c r="I4378" i="19"/>
  <c r="I4379" i="19"/>
  <c r="I4380" i="19"/>
  <c r="I4381" i="19"/>
  <c r="I4382" i="19"/>
  <c r="I4383" i="19"/>
  <c r="I4384" i="19"/>
  <c r="I4385" i="19"/>
  <c r="I4386" i="19"/>
  <c r="I4387" i="19"/>
  <c r="I4388" i="19"/>
  <c r="I4389" i="19"/>
  <c r="I4390" i="19"/>
  <c r="I4391" i="19"/>
  <c r="I4392" i="19"/>
  <c r="I4393" i="19"/>
  <c r="I4394" i="19"/>
  <c r="I4395" i="19"/>
  <c r="I4396" i="19"/>
  <c r="I4397" i="19"/>
  <c r="I4398" i="19"/>
  <c r="I4399" i="19"/>
  <c r="I4400" i="19"/>
  <c r="I4401" i="19"/>
  <c r="I4402" i="19"/>
  <c r="I4403" i="19"/>
  <c r="I4404" i="19"/>
  <c r="I4405" i="19"/>
  <c r="I4406" i="19"/>
  <c r="I4407" i="19"/>
  <c r="I4408" i="19"/>
  <c r="I4409" i="19"/>
  <c r="I4410" i="19"/>
  <c r="I4411" i="19"/>
  <c r="I4412" i="19"/>
  <c r="I4413" i="19"/>
  <c r="I4414" i="19"/>
  <c r="I4415" i="19"/>
  <c r="I4416" i="19"/>
  <c r="I4417" i="19"/>
  <c r="I4418" i="19"/>
  <c r="I4419" i="19"/>
  <c r="I4420" i="19"/>
  <c r="I4421" i="19"/>
  <c r="I4422" i="19"/>
  <c r="I4423" i="19"/>
  <c r="I4424" i="19"/>
  <c r="I4425" i="19"/>
  <c r="I4426" i="19"/>
  <c r="I4427" i="19"/>
  <c r="I4428" i="19"/>
  <c r="I4429" i="19"/>
  <c r="I4430" i="19"/>
  <c r="I4431" i="19"/>
  <c r="I4432" i="19"/>
  <c r="I4433" i="19"/>
  <c r="I4434" i="19"/>
  <c r="I4435" i="19"/>
  <c r="I4436" i="19"/>
  <c r="I4437" i="19"/>
  <c r="I4438" i="19"/>
  <c r="I4439" i="19"/>
  <c r="I4440" i="19"/>
  <c r="I4441" i="19"/>
  <c r="I4442" i="19"/>
  <c r="I4443" i="19"/>
  <c r="I4444" i="19"/>
  <c r="I4445" i="19"/>
  <c r="I4446" i="19"/>
  <c r="I4447" i="19"/>
  <c r="I4448" i="19"/>
  <c r="I4449" i="19"/>
  <c r="I4450" i="19"/>
  <c r="I4451" i="19"/>
  <c r="I4452" i="19"/>
  <c r="I4453" i="19"/>
  <c r="I4454" i="19"/>
  <c r="I4455" i="19"/>
  <c r="I4456" i="19"/>
  <c r="I4457" i="19"/>
  <c r="I4458" i="19"/>
  <c r="I4459" i="19"/>
  <c r="I4460" i="19"/>
  <c r="I4461" i="19"/>
  <c r="I4462" i="19"/>
  <c r="I4463" i="19"/>
  <c r="I4464" i="19"/>
  <c r="I4465" i="19"/>
  <c r="I4466" i="19"/>
  <c r="I4467" i="19"/>
  <c r="I4468" i="19"/>
  <c r="I4469" i="19"/>
  <c r="I4470" i="19"/>
  <c r="I4471" i="19"/>
  <c r="I4472" i="19"/>
  <c r="I4473" i="19"/>
  <c r="I4474" i="19"/>
  <c r="I4475" i="19"/>
  <c r="I4476" i="19"/>
  <c r="I4477" i="19"/>
  <c r="I4478" i="19"/>
  <c r="I4479" i="19"/>
  <c r="I4480" i="19"/>
  <c r="I4481" i="19"/>
  <c r="I4482" i="19"/>
  <c r="I4483" i="19"/>
  <c r="I4484" i="19"/>
  <c r="I4485" i="19"/>
  <c r="I4486" i="19"/>
  <c r="I4487" i="19"/>
  <c r="I4488" i="19"/>
  <c r="I4489" i="19"/>
  <c r="I4490" i="19"/>
  <c r="I4491" i="19"/>
  <c r="I4492" i="19"/>
  <c r="I4493" i="19"/>
  <c r="I4494" i="19"/>
  <c r="I4495" i="19"/>
  <c r="I4496" i="19"/>
  <c r="I4497" i="19"/>
  <c r="I4498" i="19"/>
  <c r="I4499" i="19"/>
  <c r="I4500" i="19"/>
  <c r="I4501" i="19"/>
  <c r="I4502" i="19"/>
  <c r="I4503" i="19"/>
  <c r="I4504" i="19"/>
  <c r="I4505" i="19"/>
  <c r="I4506" i="19"/>
  <c r="I4507" i="19"/>
  <c r="I4508" i="19"/>
  <c r="I4509" i="19"/>
  <c r="I4510" i="19"/>
  <c r="I4511" i="19"/>
  <c r="I4512" i="19"/>
  <c r="I4513" i="19"/>
  <c r="I4514" i="19"/>
  <c r="I4515" i="19"/>
  <c r="I4516" i="19"/>
  <c r="I4517" i="19"/>
  <c r="I4518" i="19"/>
  <c r="I4519" i="19"/>
  <c r="I4520" i="19"/>
  <c r="I4521" i="19"/>
  <c r="I4522" i="19"/>
  <c r="I4523" i="19"/>
  <c r="I4524" i="19"/>
  <c r="I4525" i="19"/>
  <c r="I4526" i="19"/>
  <c r="I4527" i="19"/>
  <c r="I4528" i="19"/>
  <c r="I4529" i="19"/>
  <c r="I4530" i="19"/>
  <c r="I4531" i="19"/>
  <c r="I4532" i="19"/>
  <c r="I4533" i="19"/>
  <c r="I4534" i="19"/>
  <c r="I4535" i="19"/>
  <c r="I4536" i="19"/>
  <c r="I4537" i="19"/>
  <c r="I4538" i="19"/>
  <c r="I4539" i="19"/>
  <c r="I4540" i="19"/>
  <c r="I4541" i="19"/>
  <c r="I4542" i="19"/>
  <c r="I4543" i="19"/>
  <c r="I4544" i="19"/>
  <c r="I4545" i="19"/>
  <c r="I4546" i="19"/>
  <c r="I4547" i="19"/>
  <c r="I4548" i="19"/>
  <c r="I4549" i="19"/>
  <c r="I4550" i="19"/>
  <c r="I4551" i="19"/>
  <c r="I4552" i="19"/>
  <c r="I4553" i="19"/>
  <c r="I4554" i="19"/>
  <c r="I4555" i="19"/>
  <c r="I4556" i="19"/>
  <c r="I4557" i="19"/>
  <c r="I4558" i="19"/>
  <c r="I4559" i="19"/>
  <c r="I4560" i="19"/>
  <c r="I4561" i="19"/>
  <c r="I4562" i="19"/>
  <c r="I4563" i="19"/>
  <c r="I4564" i="19"/>
  <c r="I4565" i="19"/>
  <c r="I4566" i="19"/>
  <c r="I4567" i="19"/>
  <c r="I4568" i="19"/>
  <c r="I4569" i="19"/>
  <c r="I4570" i="19"/>
  <c r="I4571" i="19"/>
  <c r="I4572" i="19"/>
  <c r="I4573" i="19"/>
  <c r="I4574" i="19"/>
  <c r="I4575" i="19"/>
  <c r="I4576" i="19"/>
  <c r="I4577" i="19"/>
  <c r="I4578" i="19"/>
  <c r="I4579" i="19"/>
  <c r="I4580" i="19"/>
  <c r="I4581" i="19"/>
  <c r="I4582" i="19"/>
  <c r="I4583" i="19"/>
  <c r="I4584" i="19"/>
  <c r="I4585" i="19"/>
  <c r="I4586" i="19"/>
  <c r="I4587" i="19"/>
  <c r="I4588" i="19"/>
  <c r="I4589" i="19"/>
  <c r="I4590" i="19"/>
  <c r="I4591" i="19"/>
  <c r="I4592" i="19"/>
  <c r="I4593" i="19"/>
  <c r="I4594" i="19"/>
  <c r="I4595" i="19"/>
  <c r="I4596" i="19"/>
  <c r="I4597" i="19"/>
  <c r="I4598" i="19"/>
  <c r="I4599" i="19"/>
  <c r="I4600" i="19"/>
  <c r="I4601" i="19"/>
  <c r="I4602" i="19"/>
  <c r="I4603" i="19"/>
  <c r="I4604" i="19"/>
  <c r="I4605" i="19"/>
  <c r="I4606" i="19"/>
  <c r="I4607" i="19"/>
  <c r="I4608" i="19"/>
  <c r="I4609" i="19"/>
  <c r="I4610" i="19"/>
  <c r="I4611" i="19"/>
  <c r="I4612" i="19"/>
  <c r="I4613" i="19"/>
  <c r="I4614" i="19"/>
  <c r="I4615" i="19"/>
  <c r="I4616" i="19"/>
  <c r="I4617" i="19"/>
  <c r="I4618" i="19"/>
  <c r="I4619" i="19"/>
  <c r="I4620" i="19"/>
  <c r="I4621" i="19"/>
  <c r="I4622" i="19"/>
  <c r="I4623" i="19"/>
  <c r="I4624" i="19"/>
  <c r="I4625" i="19"/>
  <c r="I4626" i="19"/>
  <c r="I4627" i="19"/>
  <c r="I4628" i="19"/>
  <c r="I4629" i="19"/>
  <c r="I4630" i="19"/>
  <c r="I4631" i="19"/>
  <c r="I4632" i="19"/>
  <c r="I4633" i="19"/>
  <c r="I4634" i="19"/>
  <c r="I4635" i="19"/>
  <c r="I4636" i="19"/>
  <c r="I4637" i="19"/>
  <c r="I4638" i="19"/>
  <c r="I4639" i="19"/>
  <c r="I4640" i="19"/>
  <c r="I4641" i="19"/>
  <c r="I4642" i="19"/>
  <c r="I4643" i="19"/>
  <c r="I4644" i="19"/>
  <c r="I4645" i="19"/>
  <c r="I4646" i="19"/>
  <c r="I4647" i="19"/>
  <c r="I4648" i="19"/>
  <c r="I4649" i="19"/>
  <c r="I4650" i="19"/>
  <c r="I4651" i="19"/>
  <c r="I4652" i="19"/>
  <c r="I4653" i="19"/>
  <c r="I4654" i="19"/>
  <c r="I4655" i="19"/>
  <c r="I4656" i="19"/>
  <c r="I4657" i="19"/>
  <c r="I4658" i="19"/>
  <c r="I4659" i="19"/>
  <c r="I4660" i="19"/>
  <c r="I4661" i="19"/>
  <c r="I4662" i="19"/>
  <c r="I4663" i="19"/>
  <c r="I4664" i="19"/>
  <c r="I4665" i="19"/>
  <c r="I4666" i="19"/>
  <c r="I4667" i="19"/>
  <c r="I4668" i="19"/>
  <c r="I4669" i="19"/>
  <c r="I4670" i="19"/>
  <c r="I4671" i="19"/>
  <c r="I4672" i="19"/>
  <c r="I4673" i="19"/>
  <c r="I4674" i="19"/>
  <c r="I4675" i="19"/>
  <c r="I4676" i="19"/>
  <c r="I4677" i="19"/>
  <c r="I4678" i="19"/>
  <c r="I4679" i="19"/>
  <c r="I4680" i="19"/>
  <c r="I4681" i="19"/>
  <c r="I4682" i="19"/>
  <c r="I4683" i="19"/>
  <c r="I4684" i="19"/>
  <c r="I4685" i="19"/>
  <c r="I4686" i="19"/>
  <c r="I4687" i="19"/>
  <c r="I4688" i="19"/>
  <c r="I4689" i="19"/>
  <c r="I4690" i="19"/>
  <c r="I4691" i="19"/>
  <c r="I4692" i="19"/>
  <c r="I4693" i="19"/>
  <c r="I4694" i="19"/>
  <c r="I4695" i="19"/>
  <c r="I4696" i="19"/>
  <c r="I4697" i="19"/>
  <c r="I4698" i="19"/>
  <c r="I4699" i="19"/>
  <c r="I4700" i="19"/>
  <c r="I4701" i="19"/>
  <c r="I4702" i="19"/>
  <c r="I4703" i="19"/>
  <c r="I4704" i="19"/>
  <c r="I4705" i="19"/>
  <c r="I4706" i="19"/>
  <c r="I4707" i="19"/>
  <c r="I4708" i="19"/>
  <c r="I4709" i="19"/>
  <c r="I4710" i="19"/>
  <c r="I4711" i="19"/>
  <c r="I4712" i="19"/>
  <c r="I4713" i="19"/>
  <c r="I4714" i="19"/>
  <c r="I4715" i="19"/>
  <c r="I4716" i="19"/>
  <c r="I4717" i="19"/>
  <c r="I4718" i="19"/>
  <c r="I4719" i="19"/>
  <c r="I4720" i="19"/>
  <c r="I4721" i="19"/>
  <c r="I4722" i="19"/>
  <c r="I4723" i="19"/>
  <c r="I4724" i="19"/>
  <c r="I4725" i="19"/>
  <c r="I4726" i="19"/>
  <c r="I4727" i="19"/>
  <c r="I4728" i="19"/>
  <c r="I4729" i="19"/>
  <c r="I4730" i="19"/>
  <c r="I4731" i="19"/>
  <c r="I4732" i="19"/>
  <c r="I4733" i="19"/>
  <c r="I4734" i="19"/>
  <c r="I4735" i="19"/>
  <c r="I4736" i="19"/>
  <c r="I4737" i="19"/>
  <c r="I4738" i="19"/>
  <c r="I4739" i="19"/>
  <c r="I4740" i="19"/>
  <c r="I4741" i="19"/>
  <c r="I4742" i="19"/>
  <c r="I4743" i="19"/>
  <c r="I4744" i="19"/>
  <c r="I4745" i="19"/>
  <c r="I4746" i="19"/>
  <c r="I4747" i="19"/>
  <c r="I4748" i="19"/>
  <c r="I4749" i="19"/>
  <c r="I4750" i="19"/>
  <c r="I4751" i="19"/>
  <c r="I4752" i="19"/>
  <c r="I4753" i="19"/>
  <c r="I4754" i="19"/>
  <c r="I4755" i="19"/>
  <c r="I4756" i="19"/>
  <c r="I4757" i="19"/>
  <c r="I4758" i="19"/>
  <c r="I4759" i="19"/>
  <c r="I4760" i="19"/>
  <c r="I4761" i="19"/>
  <c r="I4762" i="19"/>
  <c r="I4763" i="19"/>
  <c r="I4764" i="19"/>
  <c r="I4765" i="19"/>
  <c r="I4766" i="19"/>
  <c r="I4767" i="19"/>
  <c r="I4768" i="19"/>
  <c r="I4769" i="19"/>
  <c r="I4770" i="19"/>
  <c r="I4771" i="19"/>
  <c r="I4772" i="19"/>
  <c r="I4773" i="19"/>
  <c r="I4774" i="19"/>
  <c r="I4775" i="19"/>
  <c r="I4776" i="19"/>
  <c r="I4777" i="19"/>
  <c r="I4778" i="19"/>
  <c r="I4779" i="19"/>
  <c r="I4780" i="19"/>
  <c r="I4781" i="19"/>
  <c r="I4782" i="19"/>
  <c r="I4783" i="19"/>
  <c r="I4784" i="19"/>
  <c r="I4785" i="19"/>
  <c r="I4786" i="19"/>
  <c r="I4787" i="19"/>
  <c r="I4788" i="19"/>
  <c r="I4789" i="19"/>
  <c r="I4790" i="19"/>
  <c r="I4791" i="19"/>
  <c r="I4792" i="19"/>
  <c r="I4793" i="19"/>
  <c r="I4794" i="19"/>
  <c r="I4795" i="19"/>
  <c r="I4796" i="19"/>
  <c r="I4797" i="19"/>
  <c r="I4798" i="19"/>
  <c r="I4799" i="19"/>
  <c r="I4800" i="19"/>
  <c r="I4801" i="19"/>
  <c r="I4802" i="19"/>
  <c r="I4803" i="19"/>
  <c r="I4804" i="19"/>
  <c r="I4805" i="19"/>
  <c r="I4806" i="19"/>
  <c r="I4807" i="19"/>
  <c r="I4808" i="19"/>
  <c r="I4809" i="19"/>
  <c r="I4810" i="19"/>
  <c r="I4811" i="19"/>
  <c r="I4812" i="19"/>
  <c r="I4813" i="19"/>
  <c r="I4814" i="19"/>
  <c r="I4815" i="19"/>
  <c r="I4816" i="19"/>
  <c r="I4817" i="19"/>
  <c r="I4818" i="19"/>
  <c r="I4819" i="19"/>
  <c r="I4820" i="19"/>
  <c r="I4821" i="19"/>
  <c r="I4822" i="19"/>
  <c r="I4823" i="19"/>
  <c r="I4824" i="19"/>
  <c r="I4825" i="19"/>
  <c r="I4826" i="19"/>
  <c r="I4827" i="19"/>
  <c r="I4828" i="19"/>
  <c r="I4829" i="19"/>
  <c r="I4830" i="19"/>
  <c r="I4831" i="19"/>
  <c r="I4832" i="19"/>
  <c r="I4833" i="19"/>
  <c r="I4834" i="19"/>
  <c r="I4835" i="19"/>
  <c r="I4836" i="19"/>
  <c r="I4837" i="19"/>
  <c r="I4838" i="19"/>
  <c r="I4839" i="19"/>
  <c r="I4840" i="19"/>
  <c r="I4841" i="19"/>
  <c r="I4842" i="19"/>
  <c r="I4843" i="19"/>
  <c r="I4844" i="19"/>
  <c r="I4845" i="19"/>
  <c r="I4846" i="19"/>
  <c r="I4847" i="19"/>
  <c r="I4848" i="19"/>
  <c r="I4849" i="19"/>
  <c r="I4850" i="19"/>
  <c r="I4851" i="19"/>
  <c r="I4852" i="19"/>
  <c r="I4853" i="19"/>
  <c r="I4854" i="19"/>
  <c r="I4855" i="19"/>
  <c r="I4856" i="19"/>
  <c r="I4857" i="19"/>
  <c r="I4858" i="19"/>
  <c r="I4859" i="19"/>
  <c r="I4860" i="19"/>
  <c r="I4861" i="19"/>
  <c r="I4862" i="19"/>
  <c r="I4863" i="19"/>
  <c r="I4864" i="19"/>
  <c r="I4865" i="19"/>
  <c r="I4866" i="19"/>
  <c r="I4867" i="19"/>
  <c r="I4868" i="19"/>
  <c r="I4869" i="19"/>
  <c r="I4870" i="19"/>
  <c r="I4871" i="19"/>
  <c r="I4872" i="19"/>
  <c r="I4873" i="19"/>
  <c r="I4874" i="19"/>
  <c r="I4875" i="19"/>
  <c r="I4876" i="19"/>
  <c r="I4877" i="19"/>
  <c r="I4878" i="19"/>
  <c r="I4879" i="19"/>
  <c r="I4880" i="19"/>
  <c r="I4881" i="19"/>
  <c r="I4882" i="19"/>
  <c r="I4883" i="19"/>
  <c r="I4884" i="19"/>
  <c r="I4885" i="19"/>
  <c r="I4886" i="19"/>
  <c r="I4887" i="19"/>
  <c r="I4888" i="19"/>
  <c r="I4889" i="19"/>
  <c r="I4890" i="19"/>
  <c r="I4891" i="19"/>
  <c r="I4892" i="19"/>
  <c r="I4893" i="19"/>
  <c r="I4894" i="19"/>
  <c r="I4895" i="19"/>
  <c r="I4896" i="19"/>
  <c r="I4897" i="19"/>
  <c r="I4898" i="19"/>
  <c r="I4899" i="19"/>
  <c r="I4900" i="19"/>
  <c r="I4901" i="19"/>
  <c r="I4902" i="19"/>
  <c r="I4903" i="19"/>
  <c r="I4904" i="19"/>
  <c r="I4905" i="19"/>
  <c r="I4906" i="19"/>
  <c r="I4907" i="19"/>
  <c r="I4908" i="19"/>
  <c r="I4909" i="19"/>
  <c r="I4910" i="19"/>
  <c r="I4911" i="19"/>
  <c r="I4912" i="19"/>
  <c r="I4913" i="19"/>
  <c r="I4914" i="19"/>
  <c r="I4915" i="19"/>
  <c r="I4916" i="19"/>
  <c r="I4917" i="19"/>
  <c r="I4918" i="19"/>
  <c r="I4919" i="19"/>
  <c r="I4920" i="19"/>
  <c r="I4921" i="19"/>
  <c r="I4922" i="19"/>
  <c r="I4923" i="19"/>
  <c r="I4924" i="19"/>
  <c r="I4925" i="19"/>
  <c r="I4926" i="19"/>
  <c r="I4927" i="19"/>
  <c r="I4928" i="19"/>
  <c r="I4929" i="19"/>
  <c r="I4930" i="19"/>
  <c r="I4931" i="19"/>
  <c r="I4932" i="19"/>
  <c r="I4933" i="19"/>
  <c r="I4934" i="19"/>
  <c r="I4935" i="19"/>
  <c r="I4936" i="19"/>
  <c r="I4937" i="19"/>
  <c r="I4938" i="19"/>
  <c r="I4939" i="19"/>
  <c r="I4940" i="19"/>
  <c r="I4941" i="19"/>
  <c r="I4942" i="19"/>
  <c r="I4943" i="19"/>
  <c r="I4944" i="19"/>
  <c r="I4945" i="19"/>
  <c r="I4946" i="19"/>
  <c r="I4947" i="19"/>
  <c r="I4948" i="19"/>
  <c r="I4949" i="19"/>
  <c r="I4950" i="19"/>
  <c r="I4951" i="19"/>
  <c r="I4952" i="19"/>
  <c r="I4953" i="19"/>
  <c r="I4954" i="19"/>
  <c r="I4955" i="19"/>
  <c r="I4956" i="19"/>
  <c r="I4957" i="19"/>
  <c r="I4958" i="19"/>
  <c r="I4959" i="19"/>
  <c r="I4960" i="19"/>
  <c r="I4961" i="19"/>
  <c r="I4962" i="19"/>
  <c r="I4963" i="19"/>
  <c r="I4964" i="19"/>
  <c r="I4965" i="19"/>
  <c r="I4966" i="19"/>
  <c r="I4967" i="19"/>
  <c r="I4968" i="19"/>
  <c r="I4969" i="19"/>
  <c r="I4970" i="19"/>
  <c r="I4971" i="19"/>
  <c r="I4972" i="19"/>
  <c r="I4973" i="19"/>
  <c r="I4974" i="19"/>
  <c r="I4975" i="19"/>
  <c r="I4976" i="19"/>
  <c r="I4977" i="19"/>
  <c r="I4978" i="19"/>
  <c r="I4979" i="19"/>
  <c r="I4980" i="19"/>
  <c r="I4981" i="19"/>
  <c r="I4982" i="19"/>
  <c r="I4983" i="19"/>
  <c r="I4984" i="19"/>
  <c r="I4985" i="19"/>
  <c r="I4986" i="19"/>
  <c r="I4987" i="19"/>
  <c r="I4988" i="19"/>
  <c r="I4989" i="19"/>
  <c r="I4990" i="19"/>
  <c r="I4991" i="19"/>
  <c r="I4992" i="19"/>
  <c r="I4993" i="19"/>
  <c r="I4994" i="19"/>
  <c r="I4995" i="19"/>
  <c r="I4996" i="19"/>
  <c r="I4997" i="19"/>
  <c r="I4998" i="19"/>
  <c r="I4999" i="19"/>
  <c r="I5000" i="19"/>
  <c r="I5001" i="19"/>
  <c r="I5002" i="19"/>
  <c r="I5003" i="19"/>
  <c r="I5004" i="19"/>
  <c r="I5005" i="19"/>
  <c r="I5006" i="19"/>
  <c r="I5007" i="19"/>
  <c r="I5008" i="19"/>
  <c r="I5009" i="19"/>
  <c r="I5010" i="19"/>
  <c r="I5011" i="19"/>
  <c r="I5012" i="19"/>
  <c r="I5013" i="19"/>
  <c r="I5014" i="19"/>
  <c r="I5015" i="19"/>
  <c r="I5016" i="19"/>
  <c r="I5017" i="19"/>
  <c r="I5018" i="19"/>
  <c r="I5019" i="19"/>
  <c r="I5020" i="19"/>
  <c r="I5021" i="19"/>
  <c r="I5022" i="19"/>
  <c r="I5023" i="19"/>
  <c r="I5024" i="19"/>
  <c r="I5025" i="19"/>
  <c r="I5026" i="19"/>
  <c r="I5027" i="19"/>
  <c r="I5028" i="19"/>
  <c r="I5029" i="19"/>
  <c r="I5030" i="19"/>
  <c r="I5031" i="19"/>
  <c r="I5032" i="19"/>
  <c r="I5033" i="19"/>
  <c r="I5034" i="19"/>
  <c r="I5035" i="19"/>
  <c r="I5036" i="19"/>
  <c r="I5037" i="19"/>
  <c r="I5038" i="19"/>
  <c r="I5039" i="19"/>
  <c r="I5040" i="19"/>
  <c r="I5041" i="19"/>
  <c r="I5042" i="19"/>
  <c r="I5043" i="19"/>
  <c r="I5044" i="19"/>
  <c r="I5045" i="19"/>
  <c r="I5046" i="19"/>
  <c r="I5047" i="19"/>
  <c r="I5048" i="19"/>
  <c r="I5049" i="19"/>
  <c r="I5050" i="19"/>
  <c r="I5051" i="19"/>
  <c r="I5052" i="19"/>
  <c r="I5053" i="19"/>
  <c r="I5054" i="19"/>
  <c r="I5055" i="19"/>
  <c r="I5056" i="19"/>
  <c r="I5057" i="19"/>
  <c r="I5058" i="19"/>
  <c r="I5059" i="19"/>
  <c r="I5060" i="19"/>
  <c r="I5061" i="19"/>
  <c r="I5062" i="19"/>
  <c r="I5063" i="19"/>
  <c r="I5064" i="19"/>
  <c r="I5065" i="19"/>
  <c r="I5066" i="19"/>
  <c r="I5067" i="19"/>
  <c r="I5068" i="19"/>
  <c r="I5069" i="19"/>
  <c r="I5070" i="19"/>
  <c r="I5071" i="19"/>
  <c r="I5072" i="19"/>
  <c r="I5073" i="19"/>
  <c r="I5074" i="19"/>
  <c r="I5075" i="19"/>
  <c r="I5076" i="19"/>
  <c r="I5077" i="19"/>
  <c r="I5078" i="19"/>
  <c r="I5079" i="19"/>
  <c r="I5080" i="19"/>
  <c r="I5081" i="19"/>
  <c r="I5082" i="19"/>
  <c r="I5083" i="19"/>
  <c r="I5084" i="19"/>
  <c r="I5085" i="19"/>
  <c r="I5086" i="19"/>
  <c r="I5087" i="19"/>
  <c r="I5088" i="19"/>
  <c r="I5089" i="19"/>
  <c r="I5090" i="19"/>
  <c r="I5091" i="19"/>
  <c r="I5092" i="19"/>
  <c r="I5093" i="19"/>
  <c r="I5094" i="19"/>
  <c r="I5095" i="19"/>
  <c r="I5096" i="19"/>
  <c r="I5097" i="19"/>
  <c r="I5098" i="19"/>
  <c r="I5099" i="19"/>
  <c r="I5100" i="19"/>
  <c r="I5101" i="19"/>
  <c r="I5102" i="19"/>
  <c r="I5103" i="19"/>
  <c r="I5104" i="19"/>
  <c r="I5105" i="19"/>
  <c r="I5106" i="19"/>
  <c r="I5107" i="19"/>
  <c r="I5108" i="19"/>
  <c r="I5109" i="19"/>
  <c r="I5110" i="19"/>
  <c r="I5111" i="19"/>
  <c r="I5112" i="19"/>
  <c r="I5113" i="19"/>
  <c r="I5114" i="19"/>
  <c r="I5115" i="19"/>
  <c r="I5116" i="19"/>
  <c r="I5117" i="19"/>
  <c r="I5118" i="19"/>
  <c r="I5119" i="19"/>
  <c r="I5120" i="19"/>
  <c r="I5121" i="19"/>
  <c r="I5122" i="19"/>
  <c r="I5123" i="19"/>
  <c r="I5124" i="19"/>
  <c r="I5125" i="19"/>
  <c r="I5126" i="19"/>
  <c r="I5127" i="19"/>
  <c r="I5128" i="19"/>
  <c r="I5129" i="19"/>
  <c r="I5130" i="19"/>
  <c r="I5131" i="19"/>
  <c r="I5132" i="19"/>
  <c r="I5133" i="19"/>
  <c r="I5134" i="19"/>
  <c r="I5135" i="19"/>
  <c r="I5136" i="19"/>
  <c r="I5137" i="19"/>
  <c r="I5138" i="19"/>
  <c r="I5139" i="19"/>
  <c r="I5140" i="19"/>
  <c r="I5141" i="19"/>
  <c r="I5142" i="19"/>
  <c r="I5143" i="19"/>
  <c r="I5144" i="19"/>
  <c r="I5145" i="19"/>
  <c r="I5146" i="19"/>
  <c r="I5147" i="19"/>
  <c r="I5148" i="19"/>
  <c r="I5149" i="19"/>
  <c r="I5150" i="19"/>
  <c r="I5151" i="19"/>
  <c r="I5152" i="19"/>
  <c r="I5153" i="19"/>
  <c r="I5154" i="19"/>
  <c r="I5155" i="19"/>
  <c r="I5156" i="19"/>
  <c r="I5157" i="19"/>
  <c r="I5158" i="19"/>
  <c r="I5159" i="19"/>
  <c r="I5160" i="19"/>
  <c r="I5161" i="19"/>
  <c r="I5162" i="19"/>
  <c r="I5163" i="19"/>
  <c r="I5164" i="19"/>
  <c r="I5165" i="19"/>
  <c r="I5166" i="19"/>
  <c r="I5167" i="19"/>
  <c r="I5168" i="19"/>
  <c r="I5169" i="19"/>
  <c r="I5170" i="19"/>
  <c r="I5171" i="19"/>
  <c r="I5172" i="19"/>
  <c r="I5173" i="19"/>
  <c r="I5174" i="19"/>
  <c r="I5175" i="19"/>
  <c r="I5176" i="19"/>
  <c r="I5177" i="19"/>
  <c r="I5178" i="19"/>
  <c r="I5179" i="19"/>
  <c r="I5180" i="19"/>
  <c r="I5181" i="19"/>
  <c r="I5182" i="19"/>
  <c r="I5183" i="19"/>
  <c r="I5184" i="19"/>
  <c r="I5185" i="19"/>
  <c r="I5186" i="19"/>
  <c r="I5187" i="19"/>
  <c r="I5188" i="19"/>
  <c r="I5189" i="19"/>
  <c r="I5190" i="19"/>
  <c r="I5191" i="19"/>
  <c r="I5192" i="19"/>
  <c r="I5193" i="19"/>
  <c r="I5194" i="19"/>
  <c r="I5195" i="19"/>
  <c r="I5196" i="19"/>
  <c r="I5197" i="19"/>
  <c r="I5198" i="19"/>
  <c r="I5199" i="19"/>
  <c r="I5200" i="19"/>
  <c r="I5201" i="19"/>
  <c r="I5202" i="19"/>
  <c r="I5203" i="19"/>
  <c r="I5204" i="19"/>
  <c r="I5205" i="19"/>
  <c r="I5206" i="19"/>
  <c r="I5207" i="19"/>
  <c r="I5208" i="19"/>
  <c r="I5209" i="19"/>
  <c r="I5210" i="19"/>
  <c r="I5211" i="19"/>
  <c r="I5212" i="19"/>
  <c r="I5213" i="19"/>
  <c r="I5214" i="19"/>
  <c r="I5215" i="19"/>
  <c r="I5216" i="19"/>
  <c r="I5217" i="19"/>
  <c r="I5218" i="19"/>
  <c r="I5219" i="19"/>
  <c r="I5220" i="19"/>
  <c r="I5221" i="19"/>
  <c r="I5222" i="19"/>
  <c r="I5223" i="19"/>
  <c r="I5224" i="19"/>
  <c r="I5225" i="19"/>
  <c r="I5226" i="19"/>
  <c r="I5227" i="19"/>
  <c r="I5228" i="19"/>
  <c r="I5229" i="19"/>
  <c r="I5230" i="19"/>
  <c r="I5231" i="19"/>
  <c r="I5232" i="19"/>
  <c r="I5233" i="19"/>
  <c r="I5234" i="19"/>
  <c r="I5235" i="19"/>
  <c r="I5236" i="19"/>
  <c r="I5237" i="19"/>
  <c r="I5238" i="19"/>
  <c r="I5239" i="19"/>
  <c r="I5240" i="19"/>
  <c r="I5241" i="19"/>
  <c r="I5242" i="19"/>
  <c r="I5243" i="19"/>
  <c r="I5244" i="19"/>
  <c r="I5245" i="19"/>
  <c r="I5246" i="19"/>
  <c r="I5247" i="19"/>
  <c r="I5248" i="19"/>
  <c r="I5249" i="19"/>
  <c r="I5250" i="19"/>
  <c r="I5251" i="19"/>
  <c r="I5252" i="19"/>
  <c r="I5253" i="19"/>
  <c r="I5254" i="19"/>
  <c r="I5255" i="19"/>
  <c r="I5256" i="19"/>
  <c r="I5257" i="19"/>
  <c r="I5258" i="19"/>
  <c r="I5259" i="19"/>
  <c r="I5260" i="19"/>
  <c r="I5261" i="19"/>
  <c r="I5262" i="19"/>
  <c r="I5263" i="19"/>
  <c r="I5264" i="19"/>
  <c r="I5265" i="19"/>
  <c r="I5266" i="19"/>
  <c r="I5267" i="19"/>
  <c r="I5268" i="19"/>
  <c r="I5269" i="19"/>
  <c r="I5270" i="19"/>
  <c r="I5271" i="19"/>
  <c r="I5272" i="19"/>
  <c r="I5273" i="19"/>
  <c r="I5274" i="19"/>
  <c r="I5275" i="19"/>
  <c r="I5276" i="19"/>
  <c r="I5277" i="19"/>
  <c r="I5278" i="19"/>
  <c r="I5279" i="19"/>
  <c r="I5280" i="19"/>
  <c r="I5281" i="19"/>
  <c r="I5282" i="19"/>
  <c r="I5283" i="19"/>
  <c r="I5284" i="19"/>
  <c r="I5285" i="19"/>
  <c r="I5286" i="19"/>
  <c r="I5287" i="19"/>
  <c r="I5288" i="19"/>
  <c r="I5289" i="19"/>
  <c r="I5290" i="19"/>
  <c r="I5291" i="19"/>
  <c r="I5292" i="19"/>
  <c r="I5293" i="19"/>
  <c r="I5294" i="19"/>
  <c r="I5295" i="19"/>
  <c r="I5296" i="19"/>
  <c r="I5297" i="19"/>
  <c r="I5298" i="19"/>
  <c r="I5299" i="19"/>
  <c r="I5300" i="19"/>
  <c r="I5301" i="19"/>
  <c r="I5302" i="19"/>
  <c r="I5303" i="19"/>
  <c r="I5304" i="19"/>
  <c r="I5305" i="19"/>
  <c r="I5306" i="19"/>
  <c r="I5307" i="19"/>
  <c r="I5308" i="19"/>
  <c r="I5309" i="19"/>
  <c r="I5310" i="19"/>
  <c r="I5311" i="19"/>
  <c r="I5312" i="19"/>
  <c r="I5313" i="19"/>
  <c r="I5314" i="19"/>
  <c r="I5315" i="19"/>
  <c r="I5316" i="19"/>
  <c r="I5317" i="19"/>
  <c r="I5318" i="19"/>
  <c r="I5319" i="19"/>
  <c r="I5320" i="19"/>
  <c r="I5321" i="19"/>
  <c r="I5322" i="19"/>
  <c r="I5323" i="19"/>
  <c r="I5324" i="19"/>
  <c r="I5325" i="19"/>
  <c r="I5326" i="19"/>
  <c r="I5327" i="19"/>
  <c r="I5328" i="19"/>
  <c r="I5329" i="19"/>
  <c r="I5330" i="19"/>
  <c r="I5331" i="19"/>
  <c r="I5332" i="19"/>
  <c r="I5333" i="19"/>
  <c r="I5334" i="19"/>
  <c r="I5335" i="19"/>
  <c r="I5336" i="19"/>
  <c r="I5337" i="19"/>
  <c r="I5338" i="19"/>
  <c r="I5339" i="19"/>
  <c r="I5340" i="19"/>
  <c r="I5341" i="19"/>
  <c r="I5342" i="19"/>
  <c r="I5343" i="19"/>
  <c r="I5344" i="19"/>
  <c r="I5345" i="19"/>
  <c r="I5346" i="19"/>
  <c r="I5347" i="19"/>
  <c r="I5348" i="19"/>
  <c r="I5349" i="19"/>
  <c r="I5350" i="19"/>
  <c r="I5351" i="19"/>
  <c r="I5352" i="19"/>
  <c r="I5353" i="19"/>
  <c r="I5354" i="19"/>
  <c r="I5355" i="19"/>
  <c r="I5356" i="19"/>
  <c r="I5357" i="19"/>
  <c r="I5358" i="19"/>
  <c r="I5359" i="19"/>
  <c r="I5360" i="19"/>
  <c r="I5361" i="19"/>
  <c r="I5362" i="19"/>
  <c r="I5363" i="19"/>
  <c r="I5364" i="19"/>
  <c r="I5365" i="19"/>
  <c r="I5366" i="19"/>
  <c r="I5367" i="19"/>
  <c r="I5368" i="19"/>
  <c r="I5369" i="19"/>
  <c r="I5370" i="19"/>
  <c r="I5371" i="19"/>
  <c r="I5372" i="19"/>
  <c r="I5373" i="19"/>
  <c r="I5374" i="19"/>
  <c r="I5375" i="19"/>
  <c r="I5376" i="19"/>
  <c r="I5377" i="19"/>
  <c r="I5378" i="19"/>
  <c r="I5379" i="19"/>
  <c r="I5380" i="19"/>
  <c r="I5381" i="19"/>
  <c r="I5382" i="19"/>
  <c r="I5383" i="19"/>
  <c r="I5384" i="19"/>
  <c r="I5385" i="19"/>
  <c r="I5386" i="19"/>
  <c r="I5387" i="19"/>
  <c r="I5388" i="19"/>
  <c r="I5389" i="19"/>
  <c r="I5390" i="19"/>
  <c r="I5391" i="19"/>
  <c r="I5392" i="19"/>
  <c r="I5393" i="19"/>
  <c r="I5394" i="19"/>
  <c r="I5395" i="19"/>
  <c r="I5396" i="19"/>
  <c r="I5397" i="19"/>
  <c r="I5398" i="19"/>
  <c r="I5399" i="19"/>
  <c r="I5400" i="19"/>
  <c r="I5401" i="19"/>
  <c r="I5402" i="19"/>
  <c r="I5403" i="19"/>
  <c r="I5404" i="19"/>
  <c r="I5405" i="19"/>
  <c r="I5406" i="19"/>
  <c r="I5407" i="19"/>
  <c r="I5408" i="19"/>
  <c r="I5409" i="19"/>
  <c r="I5410" i="19"/>
  <c r="I5411" i="19"/>
  <c r="I5412" i="19"/>
  <c r="I5413" i="19"/>
  <c r="I5414" i="19"/>
  <c r="I5415" i="19"/>
  <c r="I5416" i="19"/>
  <c r="I5417" i="19"/>
  <c r="I5418" i="19"/>
  <c r="I5419" i="19"/>
  <c r="I5420" i="19"/>
  <c r="I5421" i="19"/>
  <c r="I5422" i="19"/>
  <c r="I5423" i="19"/>
  <c r="I5424" i="19"/>
  <c r="I5425" i="19"/>
  <c r="I5426" i="19"/>
  <c r="I5427" i="19"/>
  <c r="I5428" i="19"/>
  <c r="I5429" i="19"/>
  <c r="I5430" i="19"/>
  <c r="I5431" i="19"/>
  <c r="I5432" i="19"/>
  <c r="I5433" i="19"/>
  <c r="I5434" i="19"/>
  <c r="I5435" i="19"/>
  <c r="I5436" i="19"/>
  <c r="I5437" i="19"/>
  <c r="I5438" i="19"/>
  <c r="I5439" i="19"/>
  <c r="I5440" i="19"/>
  <c r="I5441" i="19"/>
  <c r="I5442" i="19"/>
  <c r="I5443" i="19"/>
  <c r="I5444" i="19"/>
  <c r="I5445" i="19"/>
  <c r="I5446" i="19"/>
  <c r="I5447" i="19"/>
  <c r="I5448" i="19"/>
  <c r="I5449" i="19"/>
  <c r="I5450" i="19"/>
  <c r="I5451" i="19"/>
  <c r="I5452" i="19"/>
  <c r="I5453" i="19"/>
  <c r="I5454" i="19"/>
  <c r="I5455" i="19"/>
  <c r="I5456" i="19"/>
  <c r="I5457" i="19"/>
  <c r="I5458" i="19"/>
  <c r="I5459" i="19"/>
  <c r="I5460" i="19"/>
  <c r="I5461" i="19"/>
  <c r="I5462" i="19"/>
  <c r="I5463" i="19"/>
  <c r="I5464" i="19"/>
  <c r="I5465" i="19"/>
  <c r="I5466" i="19"/>
  <c r="I5467" i="19"/>
  <c r="I5468" i="19"/>
  <c r="I5469" i="19"/>
  <c r="I5470" i="19"/>
  <c r="I5471" i="19"/>
  <c r="I5472" i="19"/>
  <c r="I5473" i="19"/>
  <c r="I5474" i="19"/>
  <c r="I5475" i="19"/>
  <c r="I5476" i="19"/>
  <c r="I5477" i="19"/>
  <c r="I5478" i="19"/>
  <c r="I5479" i="19"/>
  <c r="I5480" i="19"/>
  <c r="I5481" i="19"/>
  <c r="I5482" i="19"/>
  <c r="I5483" i="19"/>
  <c r="I5484" i="19"/>
  <c r="I5485" i="19"/>
  <c r="I5486" i="19"/>
  <c r="I5487" i="19"/>
  <c r="I5488" i="19"/>
  <c r="I5489" i="19"/>
  <c r="I5490" i="19"/>
  <c r="I5491" i="19"/>
  <c r="I5492" i="19"/>
  <c r="I5493" i="19"/>
  <c r="I5494" i="19"/>
  <c r="I5495" i="19"/>
  <c r="I5496" i="19"/>
  <c r="I5497" i="19"/>
  <c r="I5498" i="19"/>
  <c r="I5499" i="19"/>
  <c r="I5500" i="19"/>
  <c r="I5501" i="19"/>
  <c r="I5502" i="19"/>
  <c r="I5503" i="19"/>
  <c r="I5504" i="19"/>
  <c r="I5505" i="19"/>
  <c r="I5506" i="19"/>
  <c r="I5507" i="19"/>
  <c r="I5508" i="19"/>
  <c r="I5509" i="19"/>
  <c r="I5510" i="19"/>
  <c r="I5511" i="19"/>
  <c r="I5512" i="19"/>
  <c r="I5513" i="19"/>
  <c r="I5514" i="19"/>
  <c r="I5515" i="19"/>
  <c r="I5516" i="19"/>
  <c r="I5517" i="19"/>
  <c r="I5518" i="19"/>
  <c r="I5519" i="19"/>
  <c r="I5520" i="19"/>
  <c r="I5521" i="19"/>
  <c r="I5522" i="19"/>
  <c r="I5523" i="19"/>
  <c r="I5524" i="19"/>
  <c r="I5525" i="19"/>
  <c r="I5526" i="19"/>
  <c r="I5527" i="19"/>
  <c r="I5528" i="19"/>
  <c r="I5529" i="19"/>
  <c r="I5530" i="19"/>
  <c r="I5531" i="19"/>
  <c r="I5532" i="19"/>
  <c r="I5533" i="19"/>
  <c r="I5534" i="19"/>
  <c r="I5535" i="19"/>
  <c r="I5536" i="19"/>
  <c r="I5537" i="19"/>
  <c r="I5538" i="19"/>
  <c r="I5539" i="19"/>
  <c r="I5540" i="19"/>
  <c r="I5541" i="19"/>
  <c r="I5542" i="19"/>
  <c r="I5543" i="19"/>
  <c r="I5544" i="19"/>
  <c r="I5545" i="19"/>
  <c r="I5546" i="19"/>
  <c r="I5547" i="19"/>
  <c r="I5548" i="19"/>
  <c r="I5549" i="19"/>
  <c r="I5550" i="19"/>
  <c r="I5551" i="19"/>
  <c r="I5552" i="19"/>
  <c r="I5553" i="19"/>
  <c r="I5554" i="19"/>
  <c r="I5555" i="19"/>
  <c r="I5556" i="19"/>
  <c r="I5557" i="19"/>
  <c r="I5558" i="19"/>
  <c r="I5559" i="19"/>
  <c r="I5560" i="19"/>
  <c r="I5561" i="19"/>
  <c r="I5562" i="19"/>
  <c r="I5563" i="19"/>
  <c r="I5564" i="19"/>
  <c r="I5565" i="19"/>
  <c r="I5566" i="19"/>
  <c r="I5567" i="19"/>
  <c r="I5568" i="19"/>
  <c r="I5569" i="19"/>
  <c r="I5570" i="19"/>
  <c r="I5571" i="19"/>
  <c r="I5572" i="19"/>
  <c r="I5573" i="19"/>
  <c r="I5574" i="19"/>
  <c r="I5575" i="19"/>
  <c r="I5576" i="19"/>
  <c r="I5577" i="19"/>
  <c r="I5578" i="19"/>
  <c r="I5579" i="19"/>
  <c r="I5580" i="19"/>
  <c r="I5581" i="19"/>
  <c r="I5582" i="19"/>
  <c r="I5583" i="19"/>
  <c r="I5584" i="19"/>
  <c r="I5585" i="19"/>
  <c r="I5586" i="19"/>
  <c r="I5587" i="19"/>
  <c r="I5588" i="19"/>
  <c r="I5589" i="19"/>
  <c r="I5590" i="19"/>
  <c r="I5591" i="19"/>
  <c r="I5592" i="19"/>
  <c r="I5593" i="19"/>
  <c r="I5594" i="19"/>
  <c r="I5595" i="19"/>
  <c r="I5596" i="19"/>
  <c r="I5597" i="19"/>
  <c r="I5598" i="19"/>
  <c r="I5599" i="19"/>
  <c r="I5600" i="19"/>
  <c r="I5601" i="19"/>
  <c r="I5602" i="19"/>
  <c r="I5603" i="19"/>
  <c r="I5604" i="19"/>
  <c r="I5605" i="19"/>
  <c r="I5606" i="19"/>
  <c r="I5607" i="19"/>
  <c r="I5608" i="19"/>
  <c r="I5609" i="19"/>
  <c r="I5610" i="19"/>
  <c r="I5611" i="19"/>
  <c r="I5612" i="19"/>
  <c r="I5613" i="19"/>
  <c r="I5614" i="19"/>
  <c r="I5615" i="19"/>
  <c r="I5616" i="19"/>
  <c r="I5617" i="19"/>
  <c r="I5618" i="19"/>
  <c r="I5619" i="19"/>
  <c r="I5620" i="19"/>
  <c r="I5621" i="19"/>
  <c r="I5622" i="19"/>
  <c r="I5623" i="19"/>
  <c r="I5624" i="19"/>
  <c r="I5625" i="19"/>
  <c r="I5626" i="19"/>
  <c r="I5627" i="19"/>
  <c r="I5628" i="19"/>
  <c r="I5629" i="19"/>
  <c r="I5630" i="19"/>
  <c r="I5631" i="19"/>
  <c r="I5632" i="19"/>
  <c r="I5633" i="19"/>
  <c r="I5634" i="19"/>
  <c r="I5635" i="19"/>
  <c r="I5636" i="19"/>
  <c r="I5637" i="19"/>
  <c r="I5638" i="19"/>
  <c r="I5639" i="19"/>
  <c r="I5640" i="19"/>
  <c r="I5641" i="19"/>
  <c r="I5642" i="19"/>
  <c r="I5643" i="19"/>
  <c r="I5644" i="19"/>
  <c r="I5645" i="19"/>
  <c r="I5646" i="19"/>
  <c r="I5647" i="19"/>
  <c r="I5648" i="19"/>
  <c r="I5649" i="19"/>
  <c r="I5650" i="19"/>
  <c r="I5651" i="19"/>
  <c r="I5652" i="19"/>
  <c r="I5653" i="19"/>
  <c r="I5654" i="19"/>
  <c r="I5655" i="19"/>
  <c r="I5656" i="19"/>
  <c r="I5657" i="19"/>
  <c r="I5658" i="19"/>
  <c r="I5659" i="19"/>
  <c r="I5660" i="19"/>
  <c r="I5661" i="19"/>
  <c r="I5662" i="19"/>
  <c r="I5663" i="19"/>
  <c r="I5664" i="19"/>
  <c r="I5665" i="19"/>
  <c r="I5666" i="19"/>
  <c r="I5667" i="19"/>
  <c r="I5668" i="19"/>
  <c r="I5669" i="19"/>
  <c r="I5670" i="19"/>
  <c r="I5671" i="19"/>
  <c r="I5672" i="19"/>
  <c r="I5673" i="19"/>
  <c r="I5674" i="19"/>
  <c r="I5675" i="19"/>
  <c r="I5676" i="19"/>
  <c r="I5677" i="19"/>
  <c r="I5678" i="19"/>
  <c r="I5679" i="19"/>
  <c r="I5680" i="19"/>
  <c r="I5681" i="19"/>
  <c r="I5682" i="19"/>
  <c r="I5683" i="19"/>
  <c r="I5684" i="19"/>
  <c r="I5685" i="19"/>
  <c r="I5686" i="19"/>
  <c r="I5687" i="19"/>
  <c r="I5688" i="19"/>
  <c r="I5689" i="19"/>
  <c r="I5690" i="19"/>
  <c r="I5691" i="19"/>
  <c r="I5692" i="19"/>
  <c r="I5693" i="19"/>
  <c r="I5694" i="19"/>
  <c r="I5695" i="19"/>
  <c r="I5696" i="19"/>
  <c r="I5697" i="19"/>
  <c r="I5698" i="19"/>
  <c r="I5699" i="19"/>
  <c r="I5700" i="19"/>
  <c r="I5701" i="19"/>
  <c r="I5702" i="19"/>
  <c r="I5703" i="19"/>
  <c r="I5704" i="19"/>
  <c r="I5705" i="19"/>
  <c r="I5706" i="19"/>
  <c r="I5707" i="19"/>
  <c r="I5708" i="19"/>
  <c r="I5709" i="19"/>
  <c r="I5710" i="19"/>
  <c r="I5711" i="19"/>
  <c r="I5712" i="19"/>
  <c r="I5713" i="19"/>
  <c r="I5714" i="19"/>
  <c r="I5715" i="19"/>
  <c r="I5716" i="19"/>
  <c r="I5717" i="19"/>
  <c r="I5718" i="19"/>
  <c r="I5719" i="19"/>
  <c r="I5720" i="19"/>
  <c r="I5721" i="19"/>
  <c r="I5722" i="19"/>
  <c r="I5723" i="19"/>
  <c r="I5724" i="19"/>
  <c r="I5725" i="19"/>
  <c r="I5726" i="19"/>
  <c r="I5727" i="19"/>
  <c r="I5728" i="19"/>
  <c r="I5729" i="19"/>
  <c r="I5730" i="19"/>
  <c r="I5731" i="19"/>
  <c r="I5732" i="19"/>
  <c r="I5733" i="19"/>
  <c r="I5734" i="19"/>
  <c r="I5735" i="19"/>
  <c r="I5736" i="19"/>
  <c r="I5737" i="19"/>
  <c r="I5738" i="19"/>
  <c r="I5739" i="19"/>
  <c r="I5740" i="19"/>
  <c r="I5741" i="19"/>
  <c r="I5742" i="19"/>
  <c r="I5743" i="19"/>
  <c r="I5744" i="19"/>
  <c r="I5745" i="19"/>
  <c r="I5746" i="19"/>
  <c r="I5747" i="19"/>
  <c r="I5748" i="19"/>
  <c r="I5749" i="19"/>
  <c r="I5750" i="19"/>
  <c r="I5751" i="19"/>
  <c r="I5752" i="19"/>
  <c r="I5753" i="19"/>
  <c r="I5754" i="19"/>
  <c r="I5755" i="19"/>
  <c r="I5756" i="19"/>
  <c r="I5757" i="19"/>
  <c r="I5758" i="19"/>
  <c r="I5759" i="19"/>
  <c r="I5760" i="19"/>
  <c r="I5761" i="19"/>
  <c r="I5762" i="19"/>
  <c r="I5763" i="19"/>
  <c r="I5764" i="19"/>
  <c r="I5765" i="19"/>
  <c r="I5766" i="19"/>
  <c r="I5767" i="19"/>
  <c r="I5768" i="19"/>
  <c r="I5769" i="19"/>
  <c r="I5770" i="19"/>
  <c r="I5771" i="19"/>
  <c r="I5772" i="19"/>
  <c r="I5773" i="19"/>
  <c r="I5774" i="19"/>
  <c r="I5775" i="19"/>
  <c r="I5776" i="19"/>
  <c r="I5777" i="19"/>
  <c r="I5778" i="19"/>
  <c r="I5779" i="19"/>
  <c r="I5780" i="19"/>
  <c r="I5781" i="19"/>
  <c r="I5782" i="19"/>
  <c r="I5783" i="19"/>
  <c r="I5784" i="19"/>
  <c r="I5785" i="19"/>
  <c r="I5786" i="19"/>
  <c r="I5787" i="19"/>
  <c r="I5788" i="19"/>
  <c r="I5789" i="19"/>
  <c r="I5790" i="19"/>
  <c r="I5791" i="19"/>
  <c r="I5792" i="19"/>
  <c r="I5793" i="19"/>
  <c r="I5794" i="19"/>
  <c r="I5795" i="19"/>
  <c r="I5796" i="19"/>
  <c r="I5797" i="19"/>
  <c r="I5798" i="19"/>
  <c r="I5799" i="19"/>
  <c r="I5800" i="19"/>
  <c r="I5801" i="19"/>
  <c r="I5802" i="19"/>
  <c r="I5803" i="19"/>
  <c r="I5804" i="19"/>
  <c r="I5805" i="19"/>
  <c r="I5806" i="19"/>
  <c r="I5807" i="19"/>
  <c r="I5808" i="19"/>
  <c r="I5809" i="19"/>
  <c r="I5810" i="19"/>
  <c r="I5811" i="19"/>
  <c r="I5812" i="19"/>
  <c r="I5813" i="19"/>
  <c r="I5814" i="19"/>
  <c r="I5815" i="19"/>
  <c r="I5816" i="19"/>
  <c r="I5817" i="19"/>
  <c r="I5818" i="19"/>
  <c r="I5819" i="19"/>
  <c r="I5820" i="19"/>
  <c r="I5821" i="19"/>
  <c r="I5822" i="19"/>
  <c r="I5823" i="19"/>
  <c r="I5824" i="19"/>
  <c r="I5825" i="19"/>
  <c r="I5826" i="19"/>
  <c r="I5827" i="19"/>
  <c r="I5828" i="19"/>
  <c r="I5829" i="19"/>
  <c r="I5830" i="19"/>
  <c r="I5831" i="19"/>
  <c r="I5832" i="19"/>
  <c r="I5833" i="19"/>
  <c r="I5834" i="19"/>
  <c r="I5835" i="19"/>
  <c r="I5836" i="19"/>
  <c r="I5837" i="19"/>
  <c r="I5838" i="19"/>
  <c r="I5839" i="19"/>
  <c r="I5840" i="19"/>
  <c r="I5841" i="19"/>
  <c r="I5842" i="19"/>
  <c r="I5843" i="19"/>
  <c r="I5844" i="19"/>
  <c r="I5845" i="19"/>
  <c r="I5846" i="19"/>
  <c r="I5847" i="19"/>
  <c r="I5848" i="19"/>
  <c r="I5849" i="19"/>
  <c r="I5850" i="19"/>
  <c r="I5851" i="19"/>
  <c r="I5852" i="19"/>
  <c r="I5853" i="19"/>
  <c r="I5854" i="19"/>
  <c r="I5855" i="19"/>
  <c r="I5856" i="19"/>
  <c r="I5857" i="19"/>
  <c r="I5858" i="19"/>
  <c r="I5859" i="19"/>
  <c r="I5860" i="19"/>
  <c r="I5861" i="19"/>
  <c r="I5862" i="19"/>
  <c r="I5863" i="19"/>
  <c r="I5864" i="19"/>
  <c r="I5865" i="19"/>
  <c r="I5866" i="19"/>
  <c r="I5867" i="19"/>
  <c r="I5868" i="19"/>
  <c r="I5869" i="19"/>
  <c r="I5870" i="19"/>
  <c r="I5871" i="19"/>
  <c r="I5872" i="19"/>
  <c r="I5873" i="19"/>
  <c r="I5874" i="19"/>
  <c r="I5875" i="19"/>
  <c r="I5876" i="19"/>
  <c r="I5877" i="19"/>
  <c r="I5878" i="19"/>
  <c r="I5879" i="19"/>
  <c r="I5880" i="19"/>
  <c r="I5881" i="19"/>
  <c r="I5882" i="19"/>
  <c r="I5883" i="19"/>
  <c r="I5884" i="19"/>
  <c r="I5885" i="19"/>
  <c r="I5886" i="19"/>
  <c r="I5887" i="19"/>
  <c r="I5888" i="19"/>
  <c r="I5889" i="19"/>
  <c r="I5890" i="19"/>
  <c r="I5891" i="19"/>
  <c r="I5892" i="19"/>
  <c r="I5893" i="19"/>
  <c r="I5894" i="19"/>
  <c r="I5895" i="19"/>
  <c r="I5896" i="19"/>
  <c r="I5897" i="19"/>
  <c r="I5898" i="19"/>
  <c r="I5899" i="19"/>
  <c r="I5900" i="19"/>
  <c r="I5901" i="19"/>
  <c r="I5902" i="19"/>
  <c r="I5903" i="19"/>
  <c r="I5904" i="19"/>
  <c r="I5905" i="19"/>
  <c r="I5906" i="19"/>
  <c r="I5907" i="19"/>
  <c r="I5908" i="19"/>
  <c r="I5909" i="19"/>
  <c r="I5910" i="19"/>
  <c r="I5911" i="19"/>
  <c r="I5912" i="19"/>
  <c r="I5913" i="19"/>
  <c r="I5914" i="19"/>
  <c r="I5915" i="19"/>
  <c r="I5916" i="19"/>
  <c r="I5917" i="19"/>
  <c r="I5918" i="19"/>
  <c r="I5919" i="19"/>
  <c r="I5920" i="19"/>
  <c r="I5921" i="19"/>
  <c r="I5922" i="19"/>
  <c r="I5923" i="19"/>
  <c r="I5924" i="19"/>
  <c r="I5925" i="19"/>
  <c r="I5926" i="19"/>
  <c r="I5927" i="19"/>
  <c r="I5928" i="19"/>
  <c r="I5929" i="19"/>
  <c r="I5930" i="19"/>
  <c r="I5931" i="19"/>
  <c r="I5932" i="19"/>
  <c r="I5933" i="19"/>
  <c r="I5934" i="19"/>
  <c r="I5935" i="19"/>
  <c r="I5936" i="19"/>
  <c r="I5937" i="19"/>
  <c r="I5938" i="19"/>
  <c r="I5939" i="19"/>
  <c r="I5940" i="19"/>
  <c r="I5941" i="19"/>
  <c r="I5942" i="19"/>
  <c r="I5943" i="19"/>
  <c r="I5944" i="19"/>
  <c r="I5945" i="19"/>
  <c r="I5946" i="19"/>
  <c r="I5947" i="19"/>
  <c r="I5948" i="19"/>
  <c r="I5949" i="19"/>
  <c r="I5950" i="19"/>
  <c r="I5951" i="19"/>
  <c r="I5952" i="19"/>
  <c r="I5953" i="19"/>
  <c r="I5954" i="19"/>
  <c r="I5955" i="19"/>
  <c r="I5956" i="19"/>
  <c r="I5957" i="19"/>
  <c r="I5958" i="19"/>
  <c r="I5959" i="19"/>
  <c r="I5960" i="19"/>
  <c r="I5961" i="19"/>
  <c r="I5962" i="19"/>
  <c r="I5963" i="19"/>
  <c r="I5964" i="19"/>
  <c r="I5965" i="19"/>
  <c r="I5966" i="19"/>
  <c r="I5967" i="19"/>
  <c r="I5968" i="19"/>
  <c r="I5969" i="19"/>
  <c r="I5970" i="19"/>
  <c r="I5971" i="19"/>
  <c r="I5972" i="19"/>
  <c r="I5973" i="19"/>
  <c r="I5974" i="19"/>
  <c r="I5975" i="19"/>
  <c r="I5976" i="19"/>
  <c r="I5977" i="19"/>
  <c r="I5978" i="19"/>
  <c r="I5979" i="19"/>
  <c r="I5980" i="19"/>
  <c r="I5981" i="19"/>
  <c r="I5982" i="19"/>
  <c r="I5983" i="19"/>
  <c r="I5984" i="19"/>
  <c r="I5985" i="19"/>
  <c r="I5986" i="19"/>
  <c r="I5987" i="19"/>
  <c r="I5988" i="19"/>
  <c r="I5989" i="19"/>
  <c r="I5990" i="19"/>
  <c r="I5991" i="19"/>
  <c r="I5992" i="19"/>
  <c r="I5993" i="19"/>
  <c r="I5994" i="19"/>
  <c r="I5995" i="19"/>
  <c r="I5996" i="19"/>
  <c r="I5997" i="19"/>
  <c r="I5998" i="19"/>
  <c r="I5999" i="19"/>
  <c r="I6000" i="19"/>
  <c r="I6001" i="19"/>
  <c r="I6002" i="19"/>
  <c r="I6003" i="19"/>
  <c r="I6004" i="19"/>
  <c r="I6005" i="19"/>
  <c r="I6006" i="19"/>
  <c r="I6007" i="19"/>
  <c r="I6008" i="19"/>
  <c r="I6009" i="19"/>
  <c r="I6010" i="19"/>
  <c r="I6011" i="19"/>
  <c r="I6012" i="19"/>
  <c r="I6013" i="19"/>
  <c r="I6014" i="19"/>
  <c r="I6015" i="19"/>
  <c r="I6016" i="19"/>
  <c r="I6017" i="19"/>
  <c r="I6018" i="19"/>
  <c r="I6019" i="19"/>
  <c r="I6020" i="19"/>
  <c r="I6021" i="19"/>
  <c r="I6022" i="19"/>
  <c r="I6023" i="19"/>
  <c r="I6024" i="19"/>
  <c r="I6025" i="19"/>
  <c r="I6026" i="19"/>
  <c r="I6027" i="19"/>
  <c r="I6028" i="19"/>
  <c r="I6029" i="19"/>
  <c r="I6030" i="19"/>
  <c r="I6031" i="19"/>
  <c r="I6032" i="19"/>
  <c r="I6033" i="19"/>
  <c r="I6034" i="19"/>
  <c r="I6035" i="19"/>
  <c r="I6036" i="19"/>
  <c r="I6037" i="19"/>
  <c r="I6038" i="19"/>
  <c r="I6039" i="19"/>
  <c r="I6040" i="19"/>
  <c r="I6041" i="19"/>
  <c r="I6042" i="19"/>
  <c r="I6043" i="19"/>
  <c r="I6044" i="19"/>
  <c r="I6045" i="19"/>
  <c r="I6046" i="19"/>
  <c r="I6047" i="19"/>
  <c r="I6048" i="19"/>
  <c r="I6049" i="19"/>
  <c r="I6050" i="19"/>
  <c r="I6051" i="19"/>
  <c r="I6052" i="19"/>
  <c r="I6053" i="19"/>
  <c r="I6054" i="19"/>
  <c r="I6055" i="19"/>
  <c r="I6056" i="19"/>
  <c r="I6057" i="19"/>
  <c r="I6058" i="19"/>
  <c r="I6059" i="19"/>
  <c r="I6060" i="19"/>
  <c r="I6061" i="19"/>
  <c r="I6062" i="19"/>
  <c r="I6063" i="19"/>
  <c r="I6064" i="19"/>
  <c r="I6065" i="19"/>
  <c r="I6066" i="19"/>
  <c r="I6067" i="19"/>
  <c r="I6068" i="19"/>
  <c r="I6069" i="19"/>
  <c r="I6070" i="19"/>
  <c r="I6071" i="19"/>
  <c r="I6072" i="19"/>
  <c r="I6073" i="19"/>
  <c r="I6074" i="19"/>
  <c r="I6075" i="19"/>
  <c r="I6076" i="19"/>
  <c r="I6077" i="19"/>
  <c r="I6078" i="19"/>
  <c r="I6079" i="19"/>
  <c r="I6080" i="19"/>
  <c r="I6081" i="19"/>
  <c r="I6082" i="19"/>
  <c r="I6083" i="19"/>
  <c r="I6084" i="19"/>
  <c r="I6085" i="19"/>
  <c r="I6086" i="19"/>
  <c r="I6087" i="19"/>
  <c r="I6088" i="19"/>
  <c r="I6089" i="19"/>
  <c r="I6090" i="19"/>
  <c r="I6091" i="19"/>
  <c r="I6092" i="19"/>
  <c r="I6093" i="19"/>
  <c r="I6094" i="19"/>
  <c r="I6095" i="19"/>
  <c r="I6096" i="19"/>
  <c r="I6097" i="19"/>
  <c r="I6098" i="19"/>
  <c r="I6099" i="19"/>
  <c r="I6100" i="19"/>
  <c r="I6101" i="19"/>
  <c r="I6102" i="19"/>
  <c r="I6103" i="19"/>
  <c r="I6104" i="19"/>
  <c r="I6105" i="19"/>
  <c r="I6106" i="19"/>
  <c r="I6107" i="19"/>
  <c r="I6108" i="19"/>
  <c r="I6109" i="19"/>
  <c r="I6110" i="19"/>
  <c r="I6111" i="19"/>
  <c r="I6112" i="19"/>
  <c r="I6113" i="19"/>
  <c r="I6114" i="19"/>
  <c r="I6115" i="19"/>
  <c r="I6116" i="19"/>
  <c r="I6117" i="19"/>
  <c r="I6118" i="19"/>
  <c r="I6119" i="19"/>
  <c r="I6120" i="19"/>
  <c r="I6121" i="19"/>
  <c r="I6122" i="19"/>
  <c r="I6123" i="19"/>
  <c r="I6124" i="19"/>
  <c r="I6125" i="19"/>
  <c r="I6126" i="19"/>
  <c r="I6127" i="19"/>
  <c r="I6128" i="19"/>
  <c r="I6129" i="19"/>
  <c r="I6130" i="19"/>
  <c r="I6131" i="19"/>
  <c r="I6132" i="19"/>
  <c r="I6133" i="19"/>
  <c r="I6134" i="19"/>
  <c r="I6135" i="19"/>
  <c r="I6136" i="19"/>
  <c r="I6137" i="19"/>
  <c r="I6138" i="19"/>
  <c r="I6139" i="19"/>
  <c r="I6140" i="19"/>
  <c r="I6141" i="19"/>
  <c r="I6142" i="19"/>
  <c r="I6143" i="19"/>
  <c r="I6144" i="19"/>
  <c r="I6145" i="19"/>
  <c r="I6146" i="19"/>
  <c r="I6147" i="19"/>
  <c r="I6148" i="19"/>
  <c r="I6149" i="19"/>
  <c r="I6150" i="19"/>
  <c r="I6151" i="19"/>
  <c r="I6152" i="19"/>
  <c r="I6153" i="19"/>
  <c r="I6154" i="19"/>
  <c r="I6155" i="19"/>
  <c r="I6156" i="19"/>
  <c r="I6157" i="19"/>
  <c r="I6158" i="19"/>
  <c r="I6159" i="19"/>
  <c r="I6160" i="19"/>
  <c r="I6161" i="19"/>
  <c r="I6162" i="19"/>
  <c r="I6163" i="19"/>
  <c r="I6164" i="19"/>
  <c r="I6165" i="19"/>
  <c r="I6166" i="19"/>
  <c r="I6167" i="19"/>
  <c r="I6168" i="19"/>
  <c r="I6169" i="19"/>
  <c r="I6170" i="19"/>
  <c r="I6171" i="19"/>
  <c r="I6172" i="19"/>
  <c r="I6173" i="19"/>
  <c r="I6174" i="19"/>
  <c r="I6175" i="19"/>
  <c r="I6176" i="19"/>
  <c r="I6177" i="19"/>
  <c r="I6178" i="19"/>
  <c r="I6179" i="19"/>
  <c r="I6180" i="19"/>
  <c r="I6181" i="19"/>
  <c r="I6182" i="19"/>
  <c r="I6183" i="19"/>
  <c r="I6184" i="19"/>
  <c r="I6185" i="19"/>
  <c r="I6186" i="19"/>
  <c r="I6187" i="19"/>
  <c r="I6188" i="19"/>
  <c r="I6189" i="19"/>
  <c r="I6190" i="19"/>
  <c r="I6191" i="19"/>
  <c r="I6192" i="19"/>
  <c r="I6193" i="19"/>
  <c r="I6194" i="19"/>
  <c r="I6195" i="19"/>
  <c r="I6196" i="19"/>
  <c r="I6197" i="19"/>
  <c r="I6198" i="19"/>
  <c r="I6199" i="19"/>
  <c r="I6200" i="19"/>
  <c r="I6201" i="19"/>
  <c r="I6202" i="19"/>
  <c r="I6203" i="19"/>
  <c r="I6204" i="19"/>
  <c r="I6205" i="19"/>
  <c r="I6206" i="19"/>
  <c r="I6207" i="19"/>
  <c r="I6208" i="19"/>
  <c r="I6209" i="19"/>
  <c r="I6210" i="19"/>
  <c r="I6211" i="19"/>
  <c r="I6212" i="19"/>
  <c r="I6213" i="19"/>
  <c r="I6214" i="19"/>
  <c r="I6215" i="19"/>
  <c r="I6216" i="19"/>
  <c r="I6217" i="19"/>
  <c r="I6218" i="19"/>
  <c r="I6219" i="19"/>
  <c r="I6220" i="19"/>
  <c r="I6221" i="19"/>
  <c r="I6222" i="19"/>
  <c r="I6223" i="19"/>
  <c r="I6224" i="19"/>
  <c r="I6225" i="19"/>
  <c r="I6226" i="19"/>
  <c r="I6227" i="19"/>
  <c r="I6228" i="19"/>
  <c r="I6229" i="19"/>
  <c r="I6230" i="19"/>
  <c r="I6231" i="19"/>
  <c r="I6232" i="19"/>
  <c r="I6233" i="19"/>
  <c r="I6234" i="19"/>
  <c r="I6235" i="19"/>
  <c r="I6236" i="19"/>
  <c r="I6237" i="19"/>
  <c r="I6238" i="19"/>
  <c r="I6239" i="19"/>
  <c r="I6240" i="19"/>
  <c r="I6241" i="19"/>
  <c r="I6242" i="19"/>
  <c r="I6243" i="19"/>
  <c r="I6244" i="19"/>
  <c r="I6245" i="19"/>
  <c r="I6246" i="19"/>
  <c r="I6247" i="19"/>
  <c r="I6248" i="19"/>
  <c r="I6249" i="19"/>
  <c r="I6250" i="19"/>
  <c r="I6251" i="19"/>
  <c r="I6252" i="19"/>
  <c r="I6253" i="19"/>
  <c r="I6254" i="19"/>
  <c r="I6255" i="19"/>
  <c r="I6256" i="19"/>
  <c r="I6257" i="19"/>
  <c r="I6258" i="19"/>
  <c r="I6259" i="19"/>
  <c r="I6260" i="19"/>
  <c r="I6261" i="19"/>
  <c r="I6262" i="19"/>
  <c r="I6263" i="19"/>
  <c r="I6264" i="19"/>
  <c r="I6265" i="19"/>
  <c r="I6266" i="19"/>
  <c r="I6267" i="19"/>
  <c r="I6268" i="19"/>
  <c r="I6269" i="19"/>
  <c r="I6270" i="19"/>
  <c r="I6271" i="19"/>
  <c r="I6272" i="19"/>
  <c r="I6273" i="19"/>
  <c r="I6274" i="19"/>
  <c r="I6275" i="19"/>
  <c r="I6276" i="19"/>
  <c r="I6277" i="19"/>
  <c r="I6278" i="19"/>
  <c r="I6279" i="19"/>
  <c r="I6280" i="19"/>
  <c r="I6281" i="19"/>
  <c r="I6282" i="19"/>
  <c r="I6283" i="19"/>
  <c r="I6284" i="19"/>
  <c r="I6285" i="19"/>
  <c r="I6286" i="19"/>
  <c r="I6287" i="19"/>
  <c r="I6288" i="19"/>
  <c r="I6289" i="19"/>
  <c r="I6290" i="19"/>
  <c r="I6291" i="19"/>
  <c r="I6292" i="19"/>
  <c r="I6293" i="19"/>
  <c r="I6294" i="19"/>
  <c r="I6295" i="19"/>
  <c r="I6296" i="19"/>
  <c r="I6297" i="19"/>
  <c r="I6298" i="19"/>
  <c r="I6299" i="19"/>
  <c r="I6300" i="19"/>
  <c r="I6301" i="19"/>
  <c r="I6302" i="19"/>
  <c r="I6303" i="19"/>
  <c r="I6304" i="19"/>
  <c r="I6305" i="19"/>
  <c r="I6306" i="19"/>
  <c r="I6307" i="19"/>
  <c r="I6308" i="19"/>
  <c r="I6309" i="19"/>
  <c r="I6310" i="19"/>
  <c r="I6311" i="19"/>
  <c r="I6312" i="19"/>
  <c r="I6313" i="19"/>
  <c r="I6314" i="19"/>
  <c r="I6315" i="19"/>
  <c r="I6316" i="19"/>
  <c r="I6317" i="19"/>
  <c r="I6318" i="19"/>
  <c r="I6319" i="19"/>
  <c r="I6320" i="19"/>
  <c r="I6321" i="19"/>
  <c r="I6322" i="19"/>
  <c r="I6323" i="19"/>
  <c r="I6324" i="19"/>
  <c r="I6325" i="19"/>
  <c r="I6326" i="19"/>
  <c r="I6327" i="19"/>
  <c r="I6328" i="19"/>
  <c r="I6329" i="19"/>
  <c r="I6330" i="19"/>
  <c r="I6331" i="19"/>
  <c r="I6332" i="19"/>
  <c r="I6333" i="19"/>
  <c r="I6334" i="19"/>
  <c r="I6335" i="19"/>
  <c r="I6336" i="19"/>
  <c r="I6337" i="19"/>
  <c r="I6338" i="19"/>
  <c r="I6339" i="19"/>
  <c r="I6340" i="19"/>
  <c r="I6341" i="19"/>
  <c r="I6342" i="19"/>
  <c r="I6343" i="19"/>
  <c r="I6344" i="19"/>
  <c r="I6345" i="19"/>
  <c r="I6346" i="19"/>
  <c r="I6347" i="19"/>
  <c r="I6348" i="19"/>
  <c r="I6349" i="19"/>
  <c r="I6350" i="19"/>
  <c r="I6351" i="19"/>
  <c r="I6352" i="19"/>
  <c r="I6353" i="19"/>
  <c r="I6354" i="19"/>
  <c r="I6355" i="19"/>
  <c r="I6356" i="19"/>
  <c r="I6357" i="19"/>
  <c r="I6358" i="19"/>
  <c r="I6359" i="19"/>
  <c r="I6360" i="19"/>
  <c r="I6361" i="19"/>
  <c r="I6362" i="19"/>
  <c r="I6363" i="19"/>
  <c r="I6364" i="19"/>
  <c r="I6365" i="19"/>
  <c r="I6366" i="19"/>
  <c r="I6367" i="19"/>
  <c r="I6368" i="19"/>
  <c r="I6369" i="19"/>
  <c r="I6370" i="19"/>
  <c r="I6371" i="19"/>
  <c r="I6372" i="19"/>
  <c r="I6373" i="19"/>
  <c r="I6374" i="19"/>
  <c r="I6375" i="19"/>
  <c r="I6376" i="19"/>
  <c r="I6377" i="19"/>
  <c r="I6378" i="19"/>
  <c r="I6379" i="19"/>
  <c r="I6380" i="19"/>
  <c r="I6381" i="19"/>
  <c r="I6382" i="19"/>
  <c r="I6383" i="19"/>
  <c r="I6384" i="19"/>
  <c r="I6385" i="19"/>
  <c r="I6386" i="19"/>
  <c r="I6387" i="19"/>
  <c r="I6388" i="19"/>
  <c r="I6389" i="19"/>
  <c r="I6390" i="19"/>
  <c r="I6391" i="19"/>
  <c r="I6392" i="19"/>
  <c r="I6393" i="19"/>
  <c r="I6394" i="19"/>
  <c r="I6395" i="19"/>
  <c r="I6396" i="19"/>
  <c r="I6397" i="19"/>
  <c r="I6398" i="19"/>
  <c r="I6399" i="19"/>
  <c r="I6400" i="19"/>
  <c r="I6401" i="19"/>
  <c r="I6402" i="19"/>
  <c r="I6403" i="19"/>
  <c r="I6404" i="19"/>
  <c r="I6405" i="19"/>
  <c r="I6406" i="19"/>
  <c r="I6407" i="19"/>
  <c r="I6408" i="19"/>
  <c r="I6409" i="19"/>
  <c r="I6410" i="19"/>
  <c r="I6411" i="19"/>
  <c r="I6412" i="19"/>
  <c r="I6413" i="19"/>
  <c r="I6414" i="19"/>
  <c r="I6415" i="19"/>
  <c r="I6416" i="19"/>
  <c r="I6417" i="19"/>
  <c r="I6418" i="19"/>
  <c r="I6419" i="19"/>
  <c r="I6420" i="19"/>
  <c r="I6421" i="19"/>
  <c r="I6422" i="19"/>
  <c r="I6423" i="19"/>
  <c r="I6424" i="19"/>
  <c r="I6425" i="19"/>
  <c r="I6426" i="19"/>
  <c r="I6427" i="19"/>
  <c r="I6428" i="19"/>
  <c r="I6429" i="19"/>
  <c r="I6430" i="19"/>
  <c r="I6431" i="19"/>
  <c r="I6432" i="19"/>
  <c r="I6433" i="19"/>
  <c r="I6434" i="19"/>
  <c r="I6435" i="19"/>
  <c r="I6436" i="19"/>
  <c r="I6437" i="19"/>
  <c r="I6438" i="19"/>
  <c r="I6439" i="19"/>
  <c r="I6440" i="19"/>
  <c r="I6441" i="19"/>
  <c r="I6442" i="19"/>
  <c r="I6443" i="19"/>
  <c r="I6444" i="19"/>
  <c r="I6445" i="19"/>
  <c r="I6446" i="19"/>
  <c r="I6447" i="19"/>
  <c r="I6448" i="19"/>
  <c r="I6449" i="19"/>
  <c r="I6450" i="19"/>
  <c r="I6451" i="19"/>
  <c r="I6452" i="19"/>
  <c r="I6453" i="19"/>
  <c r="I6454" i="19"/>
  <c r="I6455" i="19"/>
  <c r="I6456" i="19"/>
  <c r="I6457" i="19"/>
  <c r="I6458" i="19"/>
  <c r="I6459" i="19"/>
  <c r="I6460" i="19"/>
  <c r="I6461" i="19"/>
  <c r="I6462" i="19"/>
  <c r="I6463" i="19"/>
  <c r="I6464" i="19"/>
  <c r="I6465" i="19"/>
  <c r="I6466" i="19"/>
  <c r="I6467" i="19"/>
  <c r="I6468" i="19"/>
  <c r="I6469" i="19"/>
  <c r="I6470" i="19"/>
  <c r="I6471" i="19"/>
  <c r="I6472" i="19"/>
  <c r="I6473" i="19"/>
  <c r="I6474" i="19"/>
  <c r="I6475" i="19"/>
  <c r="I6476" i="19"/>
  <c r="I6477" i="19"/>
  <c r="I6478" i="19"/>
  <c r="I6479" i="19"/>
  <c r="I6480" i="19"/>
  <c r="I6481" i="19"/>
  <c r="I6482" i="19"/>
  <c r="I6483" i="19"/>
  <c r="I6484" i="19"/>
  <c r="I6485" i="19"/>
  <c r="I6486" i="19"/>
  <c r="I6487" i="19"/>
  <c r="I6488" i="19"/>
  <c r="I6489" i="19"/>
  <c r="I6490" i="19"/>
  <c r="I6491" i="19"/>
  <c r="I6492" i="19"/>
  <c r="I6493" i="19"/>
  <c r="I6494" i="19"/>
  <c r="I6495" i="19"/>
  <c r="I6496" i="19"/>
  <c r="I6497" i="19"/>
  <c r="I6498" i="19"/>
  <c r="I6499" i="19"/>
  <c r="I6500" i="19"/>
  <c r="I6501" i="19"/>
  <c r="I6502" i="19"/>
  <c r="I6503" i="19"/>
  <c r="I6504" i="19"/>
  <c r="I6505" i="19"/>
  <c r="I6506" i="19"/>
  <c r="I6507" i="19"/>
  <c r="I6508" i="19"/>
  <c r="I6509" i="19"/>
  <c r="I6510" i="19"/>
  <c r="I6511" i="19"/>
  <c r="I6512" i="19"/>
  <c r="I6513" i="19"/>
  <c r="I6514" i="19"/>
  <c r="I6515" i="19"/>
  <c r="I6516" i="19"/>
  <c r="I6517" i="19"/>
  <c r="I6518" i="19"/>
  <c r="I6519" i="19"/>
  <c r="I6520" i="19"/>
  <c r="I6521" i="19"/>
  <c r="I6522" i="19"/>
  <c r="I6523" i="19"/>
  <c r="I6524" i="19"/>
  <c r="I6525" i="19"/>
  <c r="I6526" i="19"/>
  <c r="I6527" i="19"/>
  <c r="I6528" i="19"/>
  <c r="I6529" i="19"/>
  <c r="I6530" i="19"/>
  <c r="I6531" i="19"/>
  <c r="I6532" i="19"/>
  <c r="I6533" i="19"/>
  <c r="I6534" i="19"/>
  <c r="I6535" i="19"/>
  <c r="I6536" i="19"/>
  <c r="I6537" i="19"/>
  <c r="I6538" i="19"/>
  <c r="I6539" i="19"/>
  <c r="I6540" i="19"/>
  <c r="I6541" i="19"/>
  <c r="I6542" i="19"/>
  <c r="I6543" i="19"/>
  <c r="I6544" i="19"/>
  <c r="I6545" i="19"/>
  <c r="I6546" i="19"/>
  <c r="I6547" i="19"/>
  <c r="I6548" i="19"/>
  <c r="I6549" i="19"/>
  <c r="I6550" i="19"/>
  <c r="I6551" i="19"/>
  <c r="I6552" i="19"/>
  <c r="I6553" i="19"/>
  <c r="I6554" i="19"/>
  <c r="I6555" i="19"/>
  <c r="I6556" i="19"/>
  <c r="I6557" i="19"/>
  <c r="I6558" i="19"/>
  <c r="I6559" i="19"/>
  <c r="I6560" i="19"/>
  <c r="I6561" i="19"/>
  <c r="I6562" i="19"/>
  <c r="I6563" i="19"/>
  <c r="I6564" i="19"/>
  <c r="I6565" i="19"/>
  <c r="I6566" i="19"/>
  <c r="I6567" i="19"/>
  <c r="I6568" i="19"/>
  <c r="I6569" i="19"/>
  <c r="I6570" i="19"/>
  <c r="I6571" i="19"/>
  <c r="I6572" i="19"/>
  <c r="I6573" i="19"/>
  <c r="I6574" i="19"/>
  <c r="I6575" i="19"/>
  <c r="I6576" i="19"/>
  <c r="I6577" i="19"/>
  <c r="I6578" i="19"/>
  <c r="I6579" i="19"/>
  <c r="I6580" i="19"/>
  <c r="I6581" i="19"/>
  <c r="I6582" i="19"/>
  <c r="I6583" i="19"/>
  <c r="I6584" i="19"/>
  <c r="I6585" i="19"/>
  <c r="I6586" i="19"/>
  <c r="I6587" i="19"/>
  <c r="I6588" i="19"/>
  <c r="I6589" i="19"/>
  <c r="I6590" i="19"/>
  <c r="I6591" i="19"/>
  <c r="I6592" i="19"/>
  <c r="I6593" i="19"/>
  <c r="I6594" i="19"/>
  <c r="I6595" i="19"/>
  <c r="I6596" i="19"/>
  <c r="I6597" i="19"/>
  <c r="I6598" i="19"/>
  <c r="I6599" i="19"/>
  <c r="I6600" i="19"/>
  <c r="I6601" i="19"/>
  <c r="I6602" i="19"/>
  <c r="I6603" i="19"/>
  <c r="I6604" i="19"/>
  <c r="I6605" i="19"/>
  <c r="I6606" i="19"/>
  <c r="I6607" i="19"/>
  <c r="I6608" i="19"/>
  <c r="I6609" i="19"/>
  <c r="I6610" i="19"/>
  <c r="I6611" i="19"/>
  <c r="I6612" i="19"/>
  <c r="I6613" i="19"/>
  <c r="I6614" i="19"/>
  <c r="I6615" i="19"/>
  <c r="I6616" i="19"/>
  <c r="I6617" i="19"/>
  <c r="I6618" i="19"/>
  <c r="I6619" i="19"/>
  <c r="I6620" i="19"/>
  <c r="I6621" i="19"/>
  <c r="I6622" i="19"/>
  <c r="I6623" i="19"/>
  <c r="I6624" i="19"/>
  <c r="I6625" i="19"/>
  <c r="I6626" i="19"/>
  <c r="I6627" i="19"/>
  <c r="I6628" i="19"/>
  <c r="I6629" i="19"/>
  <c r="I6630" i="19"/>
  <c r="I6631" i="19"/>
  <c r="I6632" i="19"/>
  <c r="I6633" i="19"/>
  <c r="I6634" i="19"/>
  <c r="I6635" i="19"/>
  <c r="I6636" i="19"/>
  <c r="I6637" i="19"/>
  <c r="I6638" i="19"/>
  <c r="I6639" i="19"/>
  <c r="I6640" i="19"/>
  <c r="I6641" i="19"/>
  <c r="I6642" i="19"/>
  <c r="I6643" i="19"/>
  <c r="I6644" i="19"/>
  <c r="I6645" i="19"/>
  <c r="I6646" i="19"/>
  <c r="I6647" i="19"/>
  <c r="I6648" i="19"/>
  <c r="I6649" i="19"/>
  <c r="I6650" i="19"/>
  <c r="I6651" i="19"/>
  <c r="I6652" i="19"/>
  <c r="I6653" i="19"/>
  <c r="I6654" i="19"/>
  <c r="I6655" i="19"/>
  <c r="I6656" i="19"/>
  <c r="I6657" i="19"/>
  <c r="I6658" i="19"/>
  <c r="I6659" i="19"/>
  <c r="I6660" i="19"/>
  <c r="I6661" i="19"/>
  <c r="I6662" i="19"/>
  <c r="I6663" i="19"/>
  <c r="I6664" i="19"/>
  <c r="I6665" i="19"/>
  <c r="I6666" i="19"/>
  <c r="I6667" i="19"/>
  <c r="I6668" i="19"/>
  <c r="I6669" i="19"/>
  <c r="I6670" i="19"/>
  <c r="I6671" i="19"/>
  <c r="I6672" i="19"/>
  <c r="I6673" i="19"/>
  <c r="I6674" i="19"/>
  <c r="I6675" i="19"/>
  <c r="I6676" i="19"/>
  <c r="I6677" i="19"/>
  <c r="I6678" i="19"/>
  <c r="I6679" i="19"/>
  <c r="I6680" i="19"/>
  <c r="I6681" i="19"/>
  <c r="I6682" i="19"/>
  <c r="I6683" i="19"/>
  <c r="I6684" i="19"/>
  <c r="I6685" i="19"/>
  <c r="I6686" i="19"/>
  <c r="I6687" i="19"/>
  <c r="I6688" i="19"/>
  <c r="I6689" i="19"/>
  <c r="I6690" i="19"/>
  <c r="I6691" i="19"/>
  <c r="I6692" i="19"/>
  <c r="I6693" i="19"/>
  <c r="I6694" i="19"/>
  <c r="I6695" i="19"/>
  <c r="I6696" i="19"/>
  <c r="I6697" i="19"/>
  <c r="I6698" i="19"/>
  <c r="I6699" i="19"/>
  <c r="I6700" i="19"/>
  <c r="I6701" i="19"/>
  <c r="I6702" i="19"/>
  <c r="I6703" i="19"/>
  <c r="I6704" i="19"/>
  <c r="I6705" i="19"/>
  <c r="I6706" i="19"/>
  <c r="I6707" i="19"/>
  <c r="I6708" i="19"/>
  <c r="I6709" i="19"/>
  <c r="I6710" i="19"/>
  <c r="I6711" i="19"/>
  <c r="I6712" i="19"/>
  <c r="I6713" i="19"/>
  <c r="I6714" i="19"/>
  <c r="I6715" i="19"/>
  <c r="I6716" i="19"/>
  <c r="I6717" i="19"/>
  <c r="I6718" i="19"/>
  <c r="I6719" i="19"/>
  <c r="I6720" i="19"/>
  <c r="I6721" i="19"/>
  <c r="I6722" i="19"/>
  <c r="I6723" i="19"/>
  <c r="I6724" i="19"/>
  <c r="I6725" i="19"/>
  <c r="I6726" i="19"/>
  <c r="I6727" i="19"/>
  <c r="I6728" i="19"/>
  <c r="I6729" i="19"/>
  <c r="I6730" i="19"/>
  <c r="I6731" i="19"/>
  <c r="I6732" i="19"/>
  <c r="I6733" i="19"/>
  <c r="I6734" i="19"/>
  <c r="I6735" i="19"/>
  <c r="I6736" i="19"/>
  <c r="I6737" i="19"/>
  <c r="I6738" i="19"/>
  <c r="I6739" i="19"/>
  <c r="I6740" i="19"/>
  <c r="I6741" i="19"/>
  <c r="I6742" i="19"/>
  <c r="I6743" i="19"/>
  <c r="I6744" i="19"/>
  <c r="I6745" i="19"/>
  <c r="I6746" i="19"/>
  <c r="I6747" i="19"/>
  <c r="I6748" i="19"/>
  <c r="I6749" i="19"/>
  <c r="I6750" i="19"/>
  <c r="I6751" i="19"/>
  <c r="I6752" i="19"/>
  <c r="I6753" i="19"/>
  <c r="I6754" i="19"/>
  <c r="I6755" i="19"/>
  <c r="I6756" i="19"/>
  <c r="I6757" i="19"/>
  <c r="I6758" i="19"/>
  <c r="I6759" i="19"/>
  <c r="I6760" i="19"/>
  <c r="I6761" i="19"/>
  <c r="I6762" i="19"/>
  <c r="I6763" i="19"/>
  <c r="I6764" i="19"/>
  <c r="I6765" i="19"/>
  <c r="I6766" i="19"/>
  <c r="I6767" i="19"/>
  <c r="I6768" i="19"/>
  <c r="I6769" i="19"/>
  <c r="I6770" i="19"/>
  <c r="I6771" i="19"/>
  <c r="I6772" i="19"/>
  <c r="I6773" i="19"/>
  <c r="I6774" i="19"/>
  <c r="I6775" i="19"/>
  <c r="I6776" i="19"/>
  <c r="I6777" i="19"/>
  <c r="I6778" i="19"/>
  <c r="I6779" i="19"/>
  <c r="I6780" i="19"/>
  <c r="I6781" i="19"/>
  <c r="I6782" i="19"/>
  <c r="I6783" i="19"/>
  <c r="I6784" i="19"/>
  <c r="I6785" i="19"/>
  <c r="I6786" i="19"/>
  <c r="I6787" i="19"/>
  <c r="I6788" i="19"/>
  <c r="I6789" i="19"/>
  <c r="I6790" i="19"/>
  <c r="I6791" i="19"/>
  <c r="I6792" i="19"/>
  <c r="I6793" i="19"/>
  <c r="I6794" i="19"/>
  <c r="I6795" i="19"/>
  <c r="I6796" i="19"/>
  <c r="I6797" i="19"/>
  <c r="I6798" i="19"/>
  <c r="I6799" i="19"/>
  <c r="I6800" i="19"/>
  <c r="I6801" i="19"/>
  <c r="I6802" i="19"/>
  <c r="I6803" i="19"/>
  <c r="I6804" i="19"/>
  <c r="I6805" i="19"/>
  <c r="I6806" i="19"/>
  <c r="I6807" i="19"/>
  <c r="I6808" i="19"/>
  <c r="I6809" i="19"/>
  <c r="I6810" i="19"/>
  <c r="I6811" i="19"/>
  <c r="I6812" i="19"/>
  <c r="I6813" i="19"/>
  <c r="I6814" i="19"/>
  <c r="I6815" i="19"/>
  <c r="I6816" i="19"/>
  <c r="I6817" i="19"/>
  <c r="I6818" i="19"/>
  <c r="I6819" i="19"/>
  <c r="I6820" i="19"/>
  <c r="I6821" i="19"/>
  <c r="I6822" i="19"/>
  <c r="I6823" i="19"/>
  <c r="I6824" i="19"/>
  <c r="I6825" i="19"/>
  <c r="I6826" i="19"/>
  <c r="I6827" i="19"/>
  <c r="I6828" i="19"/>
  <c r="I6829" i="19"/>
  <c r="I6830" i="19"/>
  <c r="I6831" i="19"/>
  <c r="I6832" i="19"/>
  <c r="I6833" i="19"/>
  <c r="I6834" i="19"/>
  <c r="I6835" i="19"/>
  <c r="I6836" i="19"/>
  <c r="I6837" i="19"/>
  <c r="I6838" i="19"/>
  <c r="I6839" i="19"/>
  <c r="I6840" i="19"/>
  <c r="I6841" i="19"/>
  <c r="I6842" i="19"/>
  <c r="I6843" i="19"/>
  <c r="I6844" i="19"/>
  <c r="I6845" i="19"/>
  <c r="I6846" i="19"/>
  <c r="I6847" i="19"/>
  <c r="I6848" i="19"/>
  <c r="I6849" i="19"/>
  <c r="I6850" i="19"/>
  <c r="I6851" i="19"/>
  <c r="I6852" i="19"/>
  <c r="I6853" i="19"/>
  <c r="I6854" i="19"/>
  <c r="I6855" i="19"/>
  <c r="I6856" i="19"/>
  <c r="I6857" i="19"/>
  <c r="I6858" i="19"/>
  <c r="I6859" i="19"/>
  <c r="I6860" i="19"/>
  <c r="I6861" i="19"/>
  <c r="I6862" i="19"/>
  <c r="I6863" i="19"/>
  <c r="I6864" i="19"/>
  <c r="I6865" i="19"/>
  <c r="I6866" i="19"/>
  <c r="I6867" i="19"/>
  <c r="I6868" i="19"/>
  <c r="I6869" i="19"/>
  <c r="I6870" i="19"/>
  <c r="I6871" i="19"/>
  <c r="I6872" i="19"/>
  <c r="I6873" i="19"/>
  <c r="I6874" i="19"/>
  <c r="I6875" i="19"/>
  <c r="I6876" i="19"/>
  <c r="I6877" i="19"/>
  <c r="I6878" i="19"/>
  <c r="I6879" i="19"/>
  <c r="I6880" i="19"/>
  <c r="I6881" i="19"/>
  <c r="I6882" i="19"/>
  <c r="I6883" i="19"/>
  <c r="I6884" i="19"/>
  <c r="I6885" i="19"/>
  <c r="I6886" i="19"/>
  <c r="I6887" i="19"/>
  <c r="I6888" i="19"/>
  <c r="I6889" i="19"/>
  <c r="I6890" i="19"/>
  <c r="I6891" i="19"/>
  <c r="I6892" i="19"/>
  <c r="I6893" i="19"/>
  <c r="I6894" i="19"/>
  <c r="I6895" i="19"/>
  <c r="I6896" i="19"/>
  <c r="I6897" i="19"/>
  <c r="I6898" i="19"/>
  <c r="I6899" i="19"/>
  <c r="I6900" i="19"/>
  <c r="I6901" i="19"/>
  <c r="I6902" i="19"/>
  <c r="I6903" i="19"/>
  <c r="I6904" i="19"/>
  <c r="I6905" i="19"/>
  <c r="I6906" i="19"/>
  <c r="I6907" i="19"/>
  <c r="I6908" i="19"/>
  <c r="I6909" i="19"/>
  <c r="I6910" i="19"/>
  <c r="I6911" i="19"/>
  <c r="I6912" i="19"/>
  <c r="I6913" i="19"/>
  <c r="I6914" i="19"/>
  <c r="I6915" i="19"/>
  <c r="I6916" i="19"/>
  <c r="I6917" i="19"/>
  <c r="I6918" i="19"/>
  <c r="I6919" i="19"/>
  <c r="I6920" i="19"/>
  <c r="I6921" i="19"/>
  <c r="I6922" i="19"/>
  <c r="I6923" i="19"/>
  <c r="I6924" i="19"/>
  <c r="I6925" i="19"/>
  <c r="I6926" i="19"/>
  <c r="I6927" i="19"/>
  <c r="I6928" i="19"/>
  <c r="I6929" i="19"/>
  <c r="I6930" i="19"/>
  <c r="I6931" i="19"/>
  <c r="I6932" i="19"/>
  <c r="I6933" i="19"/>
  <c r="I6934" i="19"/>
  <c r="I6935" i="19"/>
  <c r="I6936" i="19"/>
  <c r="I6937" i="19"/>
  <c r="I6938" i="19"/>
  <c r="I6939" i="19"/>
  <c r="I6940" i="19"/>
  <c r="I6941" i="19"/>
  <c r="I6942" i="19"/>
  <c r="I6943" i="19"/>
  <c r="I6944" i="19"/>
  <c r="I6945" i="19"/>
  <c r="I6946" i="19"/>
  <c r="I6947" i="19"/>
  <c r="I6948" i="19"/>
  <c r="I6949" i="19"/>
  <c r="I6950" i="19"/>
  <c r="I6951" i="19"/>
  <c r="I6952" i="19"/>
  <c r="I6953" i="19"/>
  <c r="I6954" i="19"/>
  <c r="I6955" i="19"/>
  <c r="I6956" i="19"/>
  <c r="I6957" i="19"/>
  <c r="I6958" i="19"/>
  <c r="I6959" i="19"/>
  <c r="I6960" i="19"/>
  <c r="I6961" i="19"/>
  <c r="I6962" i="19"/>
  <c r="I6963" i="19"/>
  <c r="I6964" i="19"/>
  <c r="I6965" i="19"/>
  <c r="I6966" i="19"/>
  <c r="I6967" i="19"/>
  <c r="I6968" i="19"/>
  <c r="I6969" i="19"/>
  <c r="I6970" i="19"/>
  <c r="I6971" i="19"/>
  <c r="I6972" i="19"/>
  <c r="I6973" i="19"/>
  <c r="I6974" i="19"/>
  <c r="I6975" i="19"/>
  <c r="I6976" i="19"/>
  <c r="I6977" i="19"/>
  <c r="I6978" i="19"/>
  <c r="I6979" i="19"/>
  <c r="I6980" i="19"/>
  <c r="I6981" i="19"/>
  <c r="I6982" i="19"/>
  <c r="I6983" i="19"/>
  <c r="I6984" i="19"/>
  <c r="I6985" i="19"/>
  <c r="I6986" i="19"/>
  <c r="I6987" i="19"/>
  <c r="I6988" i="19"/>
  <c r="I6989" i="19"/>
  <c r="I6990" i="19"/>
  <c r="I6991" i="19"/>
  <c r="I6992" i="19"/>
  <c r="I6993" i="19"/>
  <c r="I6994" i="19"/>
  <c r="I6995" i="19"/>
  <c r="I6996" i="19"/>
  <c r="I6997" i="19"/>
  <c r="I6998" i="19"/>
  <c r="I6999" i="19"/>
  <c r="I7000" i="19"/>
  <c r="I7001" i="19"/>
  <c r="I7002" i="19"/>
  <c r="I7003" i="19"/>
  <c r="I7004" i="19"/>
  <c r="I7005" i="19"/>
  <c r="I7006" i="19"/>
  <c r="I7007" i="19"/>
  <c r="I7008" i="19"/>
  <c r="I7009" i="19"/>
  <c r="I7010" i="19"/>
  <c r="I7011" i="19"/>
  <c r="I7012" i="19"/>
  <c r="I7013" i="19"/>
  <c r="I7014" i="19"/>
  <c r="I7015" i="19"/>
  <c r="I7016" i="19"/>
  <c r="I7017" i="19"/>
  <c r="I7018" i="19"/>
  <c r="I7019" i="19"/>
  <c r="I7020" i="19"/>
  <c r="I7021" i="19"/>
  <c r="I7022" i="19"/>
  <c r="I7023" i="19"/>
  <c r="I7024" i="19"/>
  <c r="I7025" i="19"/>
  <c r="I7026" i="19"/>
  <c r="I7027" i="19"/>
  <c r="I7028" i="19"/>
  <c r="I7029" i="19"/>
  <c r="I7030" i="19"/>
  <c r="I7031" i="19"/>
  <c r="I7032" i="19"/>
  <c r="I7033" i="19"/>
  <c r="I7034" i="19"/>
  <c r="I7035" i="19"/>
  <c r="I7036" i="19"/>
  <c r="I7037" i="19"/>
  <c r="I7038" i="19"/>
  <c r="I7039" i="19"/>
  <c r="I7040" i="19"/>
  <c r="I7041" i="19"/>
  <c r="I7042" i="19"/>
  <c r="I7043" i="19"/>
  <c r="I7044" i="19"/>
  <c r="I7045" i="19"/>
  <c r="I7046" i="19"/>
  <c r="I7047" i="19"/>
  <c r="I7048" i="19"/>
  <c r="I7049" i="19"/>
  <c r="I7050" i="19"/>
  <c r="I7051" i="19"/>
  <c r="I7052" i="19"/>
  <c r="I7053" i="19"/>
  <c r="I7054" i="19"/>
  <c r="I7055" i="19"/>
  <c r="I7056" i="19"/>
  <c r="I7057" i="19"/>
  <c r="I7058" i="19"/>
  <c r="I7059" i="19"/>
  <c r="I7060" i="19"/>
  <c r="I7061" i="19"/>
  <c r="I7062" i="19"/>
  <c r="I7063" i="19"/>
  <c r="I7064" i="19"/>
  <c r="I7065" i="19"/>
  <c r="I7066" i="19"/>
  <c r="I7067" i="19"/>
  <c r="I7068" i="19"/>
  <c r="I7069" i="19"/>
  <c r="I7070" i="19"/>
  <c r="I7071" i="19"/>
  <c r="I7072" i="19"/>
  <c r="I7073" i="19"/>
  <c r="I7074" i="19"/>
  <c r="I7075" i="19"/>
  <c r="I7076" i="19"/>
  <c r="I7077" i="19"/>
  <c r="I7078" i="19"/>
  <c r="I7079" i="19"/>
  <c r="I7080" i="19"/>
  <c r="I7081" i="19"/>
  <c r="I7082" i="19"/>
  <c r="I7083" i="19"/>
  <c r="I7084" i="19"/>
  <c r="I7085" i="19"/>
  <c r="I7086" i="19"/>
  <c r="I7087" i="19"/>
  <c r="I7088" i="19"/>
  <c r="I7089" i="19"/>
  <c r="I7090" i="19"/>
  <c r="I7091" i="19"/>
  <c r="I7092" i="19"/>
  <c r="I7093" i="19"/>
  <c r="I7094" i="19"/>
  <c r="I7095" i="19"/>
  <c r="I7096" i="19"/>
  <c r="I7097" i="19"/>
  <c r="I7098" i="19"/>
  <c r="I7099" i="19"/>
  <c r="I7100" i="19"/>
  <c r="I7101" i="19"/>
  <c r="I7102" i="19"/>
  <c r="I7103" i="19"/>
  <c r="I7104" i="19"/>
  <c r="I7105" i="19"/>
  <c r="I7106" i="19"/>
  <c r="I7107" i="19"/>
  <c r="I7108" i="19"/>
  <c r="I7109" i="19"/>
  <c r="I7110" i="19"/>
  <c r="I7111" i="19"/>
  <c r="I7112" i="19"/>
  <c r="I7113" i="19"/>
  <c r="I7114" i="19"/>
  <c r="I7115" i="19"/>
  <c r="I7116" i="19"/>
  <c r="I7117" i="19"/>
  <c r="I7118" i="19"/>
  <c r="I7119" i="19"/>
  <c r="I7120" i="19"/>
  <c r="I7121" i="19"/>
  <c r="I7122" i="19"/>
  <c r="I7123" i="19"/>
  <c r="I7124" i="19"/>
  <c r="I7125" i="19"/>
  <c r="I7126" i="19"/>
  <c r="I7127" i="19"/>
  <c r="I7128" i="19"/>
  <c r="I7129" i="19"/>
  <c r="I7130" i="19"/>
  <c r="I7131" i="19"/>
  <c r="I7132" i="19"/>
  <c r="I7133" i="19"/>
  <c r="I7134" i="19"/>
  <c r="I7135" i="19"/>
  <c r="I7136" i="19"/>
  <c r="I7137" i="19"/>
  <c r="I7138" i="19"/>
  <c r="I7139" i="19"/>
  <c r="I7140" i="19"/>
  <c r="I7141" i="19"/>
  <c r="I7142" i="19"/>
  <c r="I7143" i="19"/>
  <c r="I7144" i="19"/>
  <c r="I7145" i="19"/>
  <c r="I7146" i="19"/>
  <c r="I7147" i="19"/>
  <c r="I7148" i="19"/>
  <c r="I7149" i="19"/>
  <c r="I7150" i="19"/>
  <c r="I7151" i="19"/>
  <c r="I7152" i="19"/>
  <c r="I7153" i="19"/>
  <c r="I7154" i="19"/>
  <c r="I7155" i="19"/>
  <c r="I7156" i="19"/>
  <c r="I7157" i="19"/>
  <c r="I7158" i="19"/>
  <c r="I7159" i="19"/>
  <c r="I7160" i="19"/>
  <c r="I7161" i="19"/>
  <c r="I7162" i="19"/>
  <c r="I7163" i="19"/>
  <c r="I7164" i="19"/>
  <c r="I7165" i="19"/>
  <c r="I7166" i="19"/>
  <c r="I7167" i="19"/>
  <c r="I7168" i="19"/>
  <c r="I7169" i="19"/>
  <c r="I7170" i="19"/>
  <c r="I7171" i="19"/>
  <c r="I7172" i="19"/>
  <c r="I7173" i="19"/>
  <c r="I7174" i="19"/>
  <c r="I7175" i="19"/>
  <c r="I7176" i="19"/>
  <c r="I7177" i="19"/>
  <c r="I7178" i="19"/>
  <c r="I7179" i="19"/>
  <c r="I7180" i="19"/>
  <c r="I7181" i="19"/>
  <c r="I7182" i="19"/>
  <c r="I7183" i="19"/>
  <c r="I7184" i="19"/>
  <c r="I7185" i="19"/>
  <c r="I7186" i="19"/>
  <c r="I7187" i="19"/>
  <c r="I7188" i="19"/>
  <c r="I7189" i="19"/>
  <c r="I7190" i="19"/>
  <c r="I7191" i="19"/>
  <c r="I7192" i="19"/>
  <c r="I7193" i="19"/>
  <c r="I7194" i="19"/>
  <c r="I7195" i="19"/>
  <c r="I7196" i="19"/>
  <c r="I7197" i="19"/>
  <c r="I7198" i="19"/>
  <c r="I7199" i="19"/>
  <c r="I7200" i="19"/>
  <c r="I7201" i="19"/>
  <c r="I7202" i="19"/>
  <c r="I7203" i="19"/>
  <c r="I7204" i="19"/>
  <c r="I7205" i="19"/>
  <c r="I7206" i="19"/>
  <c r="I7207" i="19"/>
  <c r="I7208" i="19"/>
  <c r="I7209" i="19"/>
  <c r="I7210" i="19"/>
  <c r="I7211" i="19"/>
  <c r="I7212" i="19"/>
  <c r="I7213" i="19"/>
  <c r="I7214" i="19"/>
  <c r="I7215" i="19"/>
  <c r="I7216" i="19"/>
  <c r="I7217" i="19"/>
  <c r="I7218" i="19"/>
  <c r="I7219" i="19"/>
  <c r="I7220" i="19"/>
  <c r="I7221" i="19"/>
  <c r="I7222" i="19"/>
  <c r="I7223" i="19"/>
  <c r="I7224" i="19"/>
  <c r="I7225" i="19"/>
  <c r="I7226" i="19"/>
  <c r="I7227" i="19"/>
  <c r="I7228" i="19"/>
  <c r="I7229" i="19"/>
  <c r="I7230" i="19"/>
  <c r="I7231" i="19"/>
  <c r="I7232" i="19"/>
  <c r="I7233" i="19"/>
  <c r="I7234" i="19"/>
  <c r="I7235" i="19"/>
  <c r="I7236" i="19"/>
  <c r="I7237" i="19"/>
  <c r="I7238" i="19"/>
  <c r="I7239" i="19"/>
  <c r="I7240" i="19"/>
  <c r="I7241" i="19"/>
  <c r="I7242" i="19"/>
  <c r="I7243" i="19"/>
  <c r="I7244" i="19"/>
  <c r="I7245" i="19"/>
  <c r="I7246" i="19"/>
  <c r="I7247" i="19"/>
  <c r="I7248" i="19"/>
  <c r="I7249" i="19"/>
  <c r="I7250" i="19"/>
  <c r="I7251" i="19"/>
  <c r="I7252" i="19"/>
  <c r="I7253" i="19"/>
  <c r="I7254" i="19"/>
  <c r="I7255" i="19"/>
  <c r="I7256" i="19"/>
  <c r="I7257" i="19"/>
  <c r="I7258" i="19"/>
  <c r="I7259" i="19"/>
  <c r="I7260" i="19"/>
  <c r="I7261" i="19"/>
  <c r="I7262" i="19"/>
  <c r="I7263" i="19"/>
  <c r="I7264" i="19"/>
  <c r="I7265" i="19"/>
  <c r="I7266" i="19"/>
  <c r="I7267" i="19"/>
  <c r="I7268" i="19"/>
  <c r="I7269" i="19"/>
  <c r="I7270" i="19"/>
  <c r="I7271" i="19"/>
  <c r="I7272" i="19"/>
  <c r="I7273" i="19"/>
  <c r="I7274" i="19"/>
  <c r="I7275" i="19"/>
  <c r="I7276" i="19"/>
  <c r="I7277" i="19"/>
  <c r="I7278" i="19"/>
  <c r="I7279" i="19"/>
  <c r="I7280" i="19"/>
  <c r="I7281" i="19"/>
  <c r="I7282" i="19"/>
  <c r="I7283" i="19"/>
  <c r="I7284" i="19"/>
  <c r="I7285" i="19"/>
  <c r="I7286" i="19"/>
  <c r="I7287" i="19"/>
  <c r="I7288" i="19"/>
  <c r="I7289" i="19"/>
  <c r="I7290" i="19"/>
  <c r="I7291" i="19"/>
  <c r="I7292" i="19"/>
  <c r="I7293" i="19"/>
  <c r="I7294" i="19"/>
  <c r="I7295" i="19"/>
  <c r="I7296" i="19"/>
  <c r="I7297" i="19"/>
  <c r="I7298" i="19"/>
  <c r="I7299" i="19"/>
  <c r="I7300" i="19"/>
  <c r="I7301" i="19"/>
  <c r="I7302" i="19"/>
  <c r="I7303" i="19"/>
  <c r="I7304" i="19"/>
  <c r="I7305" i="19"/>
  <c r="I7306" i="19"/>
  <c r="I7307" i="19"/>
  <c r="I7308" i="19"/>
  <c r="I7309" i="19"/>
  <c r="I7310" i="19"/>
  <c r="I7311" i="19"/>
  <c r="I7312" i="19"/>
  <c r="I7313" i="19"/>
  <c r="I7314" i="19"/>
  <c r="I7315" i="19"/>
  <c r="I7316" i="19"/>
  <c r="I7317" i="19"/>
  <c r="I7318" i="19"/>
  <c r="I7319" i="19"/>
  <c r="I7320" i="19"/>
  <c r="I7321" i="19"/>
  <c r="I7322" i="19"/>
  <c r="I7323" i="19"/>
  <c r="I7324" i="19"/>
  <c r="I7325" i="19"/>
  <c r="I7326" i="19"/>
  <c r="I7327" i="19"/>
  <c r="I7328" i="19"/>
  <c r="I7329" i="19"/>
  <c r="I7330" i="19"/>
  <c r="I7331" i="19"/>
  <c r="I7332" i="19"/>
  <c r="I7333" i="19"/>
  <c r="I7334" i="19"/>
  <c r="I7335" i="19"/>
  <c r="I7336" i="19"/>
  <c r="I7337" i="19"/>
  <c r="I7338" i="19"/>
  <c r="I7339" i="19"/>
  <c r="I7340" i="19"/>
  <c r="I7341" i="19"/>
  <c r="I7342" i="19"/>
  <c r="I7343" i="19"/>
  <c r="I7344" i="19"/>
  <c r="I7345" i="19"/>
  <c r="I7346" i="19"/>
  <c r="I7347" i="19"/>
  <c r="I7348" i="19"/>
  <c r="I7349" i="19"/>
  <c r="I7350" i="19"/>
  <c r="I7351" i="19"/>
  <c r="I7352" i="19"/>
  <c r="I7353" i="19"/>
  <c r="I7354" i="19"/>
  <c r="I7355" i="19"/>
  <c r="I7356" i="19"/>
  <c r="I7357" i="19"/>
  <c r="I7358" i="19"/>
  <c r="I7359" i="19"/>
  <c r="I7360" i="19"/>
  <c r="I7361" i="19"/>
  <c r="I7362" i="19"/>
  <c r="I7363" i="19"/>
  <c r="I7364" i="19"/>
  <c r="I7365" i="19"/>
  <c r="I7366" i="19"/>
  <c r="I7367" i="19"/>
  <c r="I7368" i="19"/>
  <c r="I7369" i="19"/>
  <c r="I7370" i="19"/>
  <c r="I7371" i="19"/>
  <c r="I7372" i="19"/>
  <c r="I7373" i="19"/>
  <c r="I7374" i="19"/>
  <c r="I7375" i="19"/>
  <c r="I7376" i="19"/>
  <c r="I7377" i="19"/>
  <c r="I7378" i="19"/>
  <c r="I7379" i="19"/>
  <c r="I7380" i="19"/>
  <c r="I7381" i="19"/>
  <c r="I7382" i="19"/>
  <c r="I7383" i="19"/>
  <c r="I7384" i="19"/>
  <c r="I7385" i="19"/>
  <c r="I7386" i="19"/>
  <c r="I7387" i="19"/>
  <c r="I7388" i="19"/>
  <c r="I7389" i="19"/>
  <c r="I7390" i="19"/>
  <c r="I7391" i="19"/>
  <c r="I7392" i="19"/>
  <c r="I7393" i="19"/>
  <c r="I7394" i="19"/>
  <c r="I7395" i="19"/>
  <c r="I7396" i="19"/>
  <c r="I7397" i="19"/>
  <c r="I7398" i="19"/>
  <c r="I7399" i="19"/>
  <c r="I7400" i="19"/>
  <c r="I7401" i="19"/>
  <c r="I7402" i="19"/>
  <c r="I7403" i="19"/>
  <c r="I7404" i="19"/>
  <c r="I7405" i="19"/>
  <c r="I7406" i="19"/>
  <c r="I7407" i="19"/>
  <c r="I7408" i="19"/>
  <c r="I7409" i="19"/>
  <c r="I7410" i="19"/>
  <c r="I7411" i="19"/>
  <c r="I7412" i="19"/>
  <c r="I7413" i="19"/>
  <c r="I7414" i="19"/>
  <c r="I7415" i="19"/>
  <c r="I7416" i="19"/>
  <c r="I7417" i="19"/>
  <c r="I7418" i="19"/>
  <c r="I7419" i="19"/>
  <c r="I7420" i="19"/>
  <c r="I7421" i="19"/>
  <c r="I7422" i="19"/>
  <c r="I7423" i="19"/>
  <c r="I7424" i="19"/>
  <c r="I7425" i="19"/>
  <c r="I7426" i="19"/>
  <c r="I7427" i="19"/>
  <c r="I7428" i="19"/>
  <c r="I7429" i="19"/>
  <c r="I7430" i="19"/>
  <c r="I7431" i="19"/>
  <c r="I7432" i="19"/>
  <c r="I7433" i="19"/>
  <c r="I7434" i="19"/>
  <c r="I7435" i="19"/>
  <c r="I7436" i="19"/>
  <c r="I7437" i="19"/>
  <c r="I7438" i="19"/>
  <c r="I7439" i="19"/>
  <c r="I7440" i="19"/>
  <c r="I7441" i="19"/>
  <c r="I7442" i="19"/>
  <c r="I7443" i="19"/>
  <c r="I7444" i="19"/>
  <c r="I7445" i="19"/>
  <c r="I7446" i="19"/>
  <c r="I7447" i="19"/>
  <c r="I7448" i="19"/>
  <c r="I7449" i="19"/>
  <c r="I7450" i="19"/>
  <c r="I7451" i="19"/>
  <c r="I7452" i="19"/>
  <c r="I7453" i="19"/>
  <c r="I7454" i="19"/>
  <c r="I7455" i="19"/>
  <c r="I7456" i="19"/>
  <c r="I7457" i="19"/>
  <c r="I7458" i="19"/>
  <c r="I7459" i="19"/>
  <c r="I7460" i="19"/>
  <c r="I7461" i="19"/>
  <c r="I7462" i="19"/>
  <c r="I7463" i="19"/>
  <c r="I7464" i="19"/>
  <c r="I7465" i="19"/>
  <c r="I7466" i="19"/>
  <c r="I7467" i="19"/>
  <c r="I7468" i="19"/>
  <c r="I7469" i="19"/>
  <c r="I7470" i="19"/>
  <c r="I7471" i="19"/>
  <c r="I7472" i="19"/>
  <c r="I7473" i="19"/>
  <c r="I7474" i="19"/>
  <c r="I7475" i="19"/>
  <c r="I7476" i="19"/>
  <c r="I7477" i="19"/>
  <c r="I7478" i="19"/>
  <c r="I7479" i="19"/>
  <c r="I7480" i="19"/>
  <c r="I7481" i="19"/>
  <c r="I7482" i="19"/>
  <c r="I7483" i="19"/>
  <c r="I7484" i="19"/>
  <c r="I7485" i="19"/>
  <c r="I7486" i="19"/>
  <c r="I7487" i="19"/>
  <c r="I7488" i="19"/>
  <c r="I7489" i="19"/>
  <c r="I7490" i="19"/>
  <c r="I7491" i="19"/>
  <c r="I7492" i="19"/>
  <c r="I7493" i="19"/>
  <c r="I7494" i="19"/>
  <c r="I7495" i="19"/>
  <c r="I7496" i="19"/>
  <c r="I7497" i="19"/>
  <c r="I7498" i="19"/>
  <c r="I7499" i="19"/>
  <c r="I7500" i="19"/>
  <c r="I7501" i="19"/>
  <c r="I7502" i="19"/>
  <c r="I7503" i="19"/>
  <c r="I7504" i="19"/>
  <c r="I7505" i="19"/>
  <c r="I7506" i="19"/>
  <c r="I7507" i="19"/>
  <c r="I7508" i="19"/>
  <c r="I7509" i="19"/>
  <c r="I7510" i="19"/>
  <c r="I7511" i="19"/>
  <c r="I7512" i="19"/>
  <c r="I7513" i="19"/>
  <c r="I7514" i="19"/>
  <c r="I7515" i="19"/>
  <c r="I7516" i="19"/>
  <c r="I7517" i="19"/>
  <c r="I7518" i="19"/>
  <c r="I7519" i="19"/>
  <c r="I7520" i="19"/>
  <c r="I7521" i="19"/>
  <c r="I7522" i="19"/>
  <c r="I7523" i="19"/>
  <c r="I7524" i="19"/>
  <c r="I7525" i="19"/>
  <c r="I7526" i="19"/>
  <c r="I7527" i="19"/>
  <c r="I7528" i="19"/>
  <c r="I7529" i="19"/>
  <c r="I7530" i="19"/>
  <c r="I7531" i="19"/>
  <c r="I7532" i="19"/>
  <c r="I7533" i="19"/>
  <c r="I7534" i="19"/>
  <c r="I7535" i="19"/>
  <c r="I7536" i="19"/>
  <c r="I7537" i="19"/>
  <c r="I7538" i="19"/>
  <c r="I7539" i="19"/>
  <c r="I7540" i="19"/>
  <c r="I7541" i="19"/>
  <c r="I7542" i="19"/>
  <c r="I7543" i="19"/>
  <c r="I7544" i="19"/>
  <c r="I7545" i="19"/>
  <c r="I7546" i="19"/>
  <c r="I7547" i="19"/>
  <c r="I7548" i="19"/>
  <c r="I7549" i="19"/>
  <c r="I7550" i="19"/>
  <c r="I7551" i="19"/>
  <c r="I7552" i="19"/>
  <c r="I7553" i="19"/>
  <c r="I7554" i="19"/>
  <c r="I7555" i="19"/>
  <c r="I7556" i="19"/>
  <c r="I7557" i="19"/>
  <c r="I7558" i="19"/>
  <c r="I7559" i="19"/>
  <c r="I7560" i="19"/>
  <c r="I7561" i="19"/>
  <c r="I7562" i="19"/>
  <c r="I7563" i="19"/>
  <c r="I7564" i="19"/>
  <c r="I7565" i="19"/>
  <c r="I7566" i="19"/>
  <c r="I7567" i="19"/>
  <c r="I7568" i="19"/>
  <c r="I7569" i="19"/>
  <c r="I7570" i="19"/>
  <c r="I7571" i="19"/>
  <c r="I7572" i="19"/>
  <c r="I7573" i="19"/>
  <c r="I7574" i="19"/>
  <c r="I7575" i="19"/>
  <c r="I7576" i="19"/>
  <c r="I7577" i="19"/>
  <c r="I7578" i="19"/>
  <c r="I7579" i="19"/>
  <c r="I7580" i="19"/>
  <c r="I7581" i="19"/>
  <c r="I7582" i="19"/>
  <c r="I7583" i="19"/>
  <c r="I7584" i="19"/>
  <c r="I7585" i="19"/>
  <c r="I7586" i="19"/>
  <c r="I7587" i="19"/>
  <c r="I7588" i="19"/>
  <c r="I7589" i="19"/>
  <c r="I7590" i="19"/>
  <c r="I7591" i="19"/>
  <c r="I7592" i="19"/>
  <c r="I7593" i="19"/>
  <c r="I7594" i="19"/>
  <c r="I7595" i="19"/>
  <c r="I7596" i="19"/>
  <c r="I7597" i="19"/>
  <c r="I7598" i="19"/>
  <c r="I7599" i="19"/>
  <c r="I7600" i="19"/>
  <c r="I7601" i="19"/>
  <c r="I7602" i="19"/>
  <c r="I7603" i="19"/>
  <c r="I7604" i="19"/>
  <c r="I7605" i="19"/>
  <c r="I7606" i="19"/>
  <c r="I7607" i="19"/>
  <c r="I7608" i="19"/>
  <c r="I7609" i="19"/>
  <c r="I7610" i="19"/>
  <c r="I7611" i="19"/>
  <c r="I7612" i="19"/>
  <c r="I7613" i="19"/>
  <c r="I7614" i="19"/>
  <c r="I7615" i="19"/>
  <c r="I7616" i="19"/>
  <c r="I7617" i="19"/>
  <c r="I7618" i="19"/>
  <c r="I7619" i="19"/>
  <c r="I7620" i="19"/>
  <c r="I7621" i="19"/>
  <c r="I7622" i="19"/>
  <c r="I7623" i="19"/>
  <c r="I7624" i="19"/>
  <c r="I7625" i="19"/>
  <c r="I7626" i="19"/>
  <c r="I7627" i="19"/>
  <c r="I7628" i="19"/>
  <c r="I7629" i="19"/>
  <c r="I7630" i="19"/>
  <c r="I7631" i="19"/>
  <c r="I7632" i="19"/>
  <c r="I7633" i="19"/>
  <c r="I7634" i="19"/>
  <c r="I7635" i="19"/>
  <c r="I7636" i="19"/>
  <c r="I7637" i="19"/>
  <c r="I7638" i="19"/>
  <c r="I7639" i="19"/>
  <c r="I7640" i="19"/>
  <c r="I7641" i="19"/>
  <c r="I7642" i="19"/>
  <c r="I7643" i="19"/>
  <c r="I7644" i="19"/>
  <c r="I7645" i="19"/>
  <c r="I7646" i="19"/>
  <c r="I7647" i="19"/>
  <c r="I7648" i="19"/>
  <c r="I7649" i="19"/>
  <c r="I7650" i="19"/>
  <c r="I7651" i="19"/>
  <c r="I7652" i="19"/>
  <c r="I7653" i="19"/>
  <c r="I7654" i="19"/>
  <c r="I7655" i="19"/>
  <c r="I7656" i="19"/>
  <c r="I7657" i="19"/>
  <c r="I7658" i="19"/>
  <c r="I7659" i="19"/>
  <c r="I7660" i="19"/>
  <c r="I7661" i="19"/>
  <c r="I7662" i="19"/>
  <c r="I7663" i="19"/>
  <c r="I7664" i="19"/>
  <c r="I7665" i="19"/>
  <c r="I7666" i="19"/>
  <c r="I7667" i="19"/>
  <c r="I7668" i="19"/>
  <c r="I7669" i="19"/>
  <c r="I7670" i="19"/>
  <c r="I7671" i="19"/>
  <c r="I7672" i="19"/>
  <c r="I7673" i="19"/>
  <c r="I7674" i="19"/>
  <c r="I7675" i="19"/>
  <c r="I7676" i="19"/>
  <c r="I7677" i="19"/>
  <c r="I7678" i="19"/>
  <c r="I7679" i="19"/>
  <c r="I7680" i="19"/>
  <c r="I7681" i="19"/>
  <c r="I7682" i="19"/>
  <c r="I7683" i="19"/>
  <c r="I7684" i="19"/>
  <c r="I7685" i="19"/>
  <c r="I7686" i="19"/>
  <c r="I7687" i="19"/>
  <c r="I7688" i="19"/>
  <c r="I7689" i="19"/>
  <c r="I7690" i="19"/>
  <c r="I7691" i="19"/>
  <c r="I7692" i="19"/>
  <c r="I7693" i="19"/>
  <c r="I7694" i="19"/>
  <c r="I7695" i="19"/>
  <c r="I7696" i="19"/>
  <c r="I7697" i="19"/>
  <c r="I7698" i="19"/>
  <c r="I7699" i="19"/>
  <c r="I7700" i="19"/>
  <c r="I7701" i="19"/>
  <c r="I7702" i="19"/>
  <c r="I7703" i="19"/>
  <c r="I7704" i="19"/>
  <c r="I7705" i="19"/>
  <c r="I7706" i="19"/>
  <c r="I7707" i="19"/>
  <c r="I7708" i="19"/>
  <c r="I7709" i="19"/>
  <c r="I7710" i="19"/>
  <c r="I7711" i="19"/>
  <c r="I7712" i="19"/>
  <c r="I7713" i="19"/>
  <c r="I7714" i="19"/>
  <c r="I7715" i="19"/>
  <c r="I7716" i="19"/>
  <c r="I7717" i="19"/>
  <c r="I7718" i="19"/>
  <c r="I7719" i="19"/>
  <c r="I7720" i="19"/>
  <c r="I7721" i="19"/>
  <c r="I7722" i="19"/>
  <c r="I7723" i="19"/>
  <c r="I7724" i="19"/>
  <c r="I7725" i="19"/>
  <c r="I7726" i="19"/>
  <c r="I7727" i="19"/>
  <c r="I7728" i="19"/>
  <c r="I7729" i="19"/>
  <c r="I7730" i="19"/>
  <c r="I7731" i="19"/>
  <c r="I7732" i="19"/>
  <c r="I7733" i="19"/>
  <c r="I7734" i="19"/>
  <c r="I7735" i="19"/>
  <c r="I7736" i="19"/>
  <c r="I7737" i="19"/>
  <c r="I7738" i="19"/>
  <c r="I7739" i="19"/>
  <c r="I7740" i="19"/>
  <c r="I7741" i="19"/>
  <c r="I7742" i="19"/>
  <c r="I7743" i="19"/>
  <c r="I7744" i="19"/>
  <c r="I7745" i="19"/>
  <c r="I7746" i="19"/>
  <c r="I7747" i="19"/>
  <c r="I7748" i="19"/>
  <c r="I7749" i="19"/>
  <c r="I7750" i="19"/>
  <c r="I7751" i="19"/>
  <c r="I7752" i="19"/>
  <c r="I7753" i="19"/>
  <c r="I7754" i="19"/>
  <c r="I7755" i="19"/>
  <c r="I7756" i="19"/>
  <c r="I7757" i="19"/>
  <c r="I7758" i="19"/>
  <c r="I7759" i="19"/>
  <c r="I7760" i="19"/>
  <c r="I7761" i="19"/>
  <c r="I7762" i="19"/>
  <c r="I7763" i="19"/>
  <c r="I7764" i="19"/>
  <c r="I7765" i="19"/>
  <c r="I7766" i="19"/>
  <c r="I7767" i="19"/>
  <c r="I7768" i="19"/>
  <c r="I7769" i="19"/>
  <c r="I7770" i="19"/>
  <c r="I7771" i="19"/>
  <c r="I7772" i="19"/>
  <c r="I7773" i="19"/>
  <c r="I7774" i="19"/>
  <c r="I7775" i="19"/>
  <c r="I7776" i="19"/>
  <c r="I7777" i="19"/>
  <c r="I7778" i="19"/>
  <c r="I7779" i="19"/>
  <c r="I7780" i="19"/>
  <c r="I7781" i="19"/>
  <c r="I7782" i="19"/>
  <c r="I7783" i="19"/>
  <c r="I7784" i="19"/>
  <c r="I7785" i="19"/>
  <c r="I7786" i="19"/>
  <c r="I7787" i="19"/>
  <c r="I7788" i="19"/>
  <c r="I7789" i="19"/>
  <c r="I7790" i="19"/>
  <c r="I7791" i="19"/>
  <c r="I7792" i="19"/>
  <c r="I7793" i="19"/>
  <c r="I7794" i="19"/>
  <c r="I7795" i="19"/>
  <c r="I7796" i="19"/>
  <c r="I7797" i="19"/>
  <c r="I7798" i="19"/>
  <c r="I7799" i="19"/>
  <c r="I7800" i="19"/>
  <c r="I7801" i="19"/>
  <c r="I7802" i="19"/>
  <c r="I7803" i="19"/>
  <c r="I7804" i="19"/>
  <c r="I7805" i="19"/>
  <c r="I7806" i="19"/>
  <c r="I7807" i="19"/>
  <c r="I7808" i="19"/>
  <c r="I7809" i="19"/>
  <c r="I7810" i="19"/>
  <c r="I7811" i="19"/>
  <c r="I7812" i="19"/>
  <c r="I7813" i="19"/>
  <c r="I7814" i="19"/>
  <c r="I7815" i="19"/>
  <c r="I7816" i="19"/>
  <c r="I7817" i="19"/>
  <c r="I7818" i="19"/>
  <c r="I7819" i="19"/>
  <c r="I7820" i="19"/>
  <c r="I7821" i="19"/>
  <c r="I7822" i="19"/>
  <c r="I7823" i="19"/>
  <c r="I7824" i="19"/>
  <c r="I7825" i="19"/>
  <c r="I7826" i="19"/>
  <c r="I7827" i="19"/>
  <c r="I7828" i="19"/>
  <c r="I7829" i="19"/>
  <c r="I7830" i="19"/>
  <c r="I7831" i="19"/>
  <c r="I7832" i="19"/>
  <c r="I7833" i="19"/>
  <c r="I7834" i="19"/>
  <c r="I7835" i="19"/>
  <c r="I7836" i="19"/>
  <c r="I7837" i="19"/>
  <c r="I7838" i="19"/>
  <c r="I7839" i="19"/>
  <c r="I7840" i="19"/>
  <c r="I7841" i="19"/>
  <c r="I7842" i="19"/>
  <c r="I7843" i="19"/>
  <c r="I7844" i="19"/>
  <c r="I7845" i="19"/>
  <c r="I7846" i="19"/>
  <c r="I7847" i="19"/>
  <c r="I7848" i="19"/>
  <c r="I7849" i="19"/>
  <c r="I7850" i="19"/>
  <c r="I7851" i="19"/>
  <c r="I7852" i="19"/>
  <c r="I7853" i="19"/>
  <c r="I7854" i="19"/>
  <c r="I7855" i="19"/>
  <c r="I7856" i="19"/>
  <c r="I7857" i="19"/>
  <c r="I7858" i="19"/>
  <c r="I7859" i="19"/>
  <c r="I7860" i="19"/>
  <c r="I7861" i="19"/>
  <c r="I7862" i="19"/>
  <c r="I7863" i="19"/>
  <c r="I7864" i="19"/>
  <c r="I7865" i="19"/>
  <c r="I7866" i="19"/>
  <c r="I7867" i="19"/>
  <c r="I7868" i="19"/>
  <c r="I7869" i="19"/>
  <c r="I7870" i="19"/>
  <c r="I7871" i="19"/>
  <c r="I7872" i="19"/>
  <c r="I7873" i="19"/>
  <c r="I7874" i="19"/>
  <c r="I7875" i="19"/>
  <c r="I7876" i="19"/>
  <c r="I7877" i="19"/>
  <c r="I7878" i="19"/>
  <c r="I7879" i="19"/>
  <c r="I7880" i="19"/>
  <c r="I7881" i="19"/>
  <c r="I7882" i="19"/>
  <c r="I7883" i="19"/>
  <c r="I7884" i="19"/>
  <c r="I7885" i="19"/>
  <c r="I7886" i="19"/>
  <c r="I7887" i="19"/>
  <c r="I7888" i="19"/>
  <c r="I7889" i="19"/>
  <c r="I7890" i="19"/>
  <c r="I7891" i="19"/>
  <c r="I7892" i="19"/>
  <c r="I7893" i="19"/>
  <c r="I7894" i="19"/>
  <c r="I7895" i="19"/>
  <c r="I7896" i="19"/>
  <c r="I7897" i="19"/>
  <c r="I7898" i="19"/>
  <c r="I7899" i="19"/>
  <c r="I7900" i="19"/>
  <c r="I7901" i="19"/>
  <c r="I7902" i="19"/>
  <c r="I7903" i="19"/>
  <c r="I7904" i="19"/>
  <c r="I7905" i="19"/>
  <c r="I7906" i="19"/>
  <c r="I7907" i="19"/>
  <c r="I7908" i="19"/>
  <c r="I7909" i="19"/>
  <c r="I7910" i="19"/>
  <c r="I7911" i="19"/>
  <c r="I7912" i="19"/>
  <c r="I7913" i="19"/>
  <c r="I7914" i="19"/>
  <c r="I7915" i="19"/>
  <c r="I7916" i="19"/>
  <c r="I7917" i="19"/>
  <c r="I7918" i="19"/>
  <c r="I7919" i="19"/>
  <c r="I7920" i="19"/>
  <c r="I7921" i="19"/>
  <c r="I7922" i="19"/>
  <c r="I7923" i="19"/>
  <c r="I7924" i="19"/>
  <c r="I7925" i="19"/>
  <c r="I7926" i="19"/>
  <c r="I7927" i="19"/>
  <c r="I7928" i="19"/>
  <c r="I7929" i="19"/>
  <c r="I7930" i="19"/>
  <c r="I7931" i="19"/>
  <c r="I7932" i="19"/>
  <c r="I7933" i="19"/>
  <c r="I7934" i="19"/>
  <c r="I7935" i="19"/>
  <c r="I7936" i="19"/>
  <c r="I7937" i="19"/>
  <c r="I7938" i="19"/>
  <c r="I7939" i="19"/>
  <c r="I7940" i="19"/>
  <c r="I7941" i="19"/>
  <c r="I7942" i="19"/>
  <c r="I7943" i="19"/>
  <c r="I7944" i="19"/>
  <c r="I7945" i="19"/>
  <c r="I7946" i="19"/>
  <c r="I7947" i="19"/>
  <c r="I7948" i="19"/>
  <c r="I7949" i="19"/>
  <c r="I7950" i="19"/>
  <c r="I7951" i="19"/>
  <c r="I7952" i="19"/>
  <c r="I7953" i="19"/>
  <c r="I7954" i="19"/>
  <c r="I7955" i="19"/>
  <c r="I7956" i="19"/>
  <c r="I7957" i="19"/>
  <c r="I7958" i="19"/>
  <c r="I7959" i="19"/>
  <c r="I7960" i="19"/>
  <c r="I7961" i="19"/>
  <c r="I7962" i="19"/>
  <c r="I7963" i="19"/>
  <c r="I7964" i="19"/>
  <c r="I7965" i="19"/>
  <c r="I7966" i="19"/>
  <c r="I7967" i="19"/>
  <c r="I7968" i="19"/>
  <c r="I7969" i="19"/>
  <c r="I7970" i="19"/>
  <c r="I7971" i="19"/>
  <c r="I7972" i="19"/>
  <c r="I7973" i="19"/>
  <c r="I7974" i="19"/>
  <c r="I7975" i="19"/>
  <c r="I7976" i="19"/>
  <c r="I7977" i="19"/>
  <c r="I7978" i="19"/>
  <c r="I7979" i="19"/>
  <c r="I7980" i="19"/>
  <c r="I7981" i="19"/>
  <c r="I7982" i="19"/>
  <c r="I7983" i="19"/>
  <c r="I7984" i="19"/>
  <c r="I7985" i="19"/>
  <c r="I7986" i="19"/>
  <c r="I7987" i="19"/>
  <c r="I7988" i="19"/>
  <c r="I7989" i="19"/>
  <c r="I7990" i="19"/>
  <c r="I7991" i="19"/>
  <c r="I7992" i="19"/>
  <c r="I7993" i="19"/>
  <c r="I7994" i="19"/>
  <c r="I7995" i="19"/>
  <c r="I7996" i="19"/>
  <c r="I7997" i="19"/>
  <c r="I7998" i="19"/>
  <c r="I7999" i="19"/>
  <c r="I8000" i="19"/>
  <c r="I8001" i="19"/>
  <c r="I8002" i="19"/>
  <c r="I8003" i="19"/>
  <c r="I8004" i="19"/>
  <c r="I8005" i="19"/>
  <c r="I8006" i="19"/>
  <c r="I8007" i="19"/>
  <c r="I8008" i="19"/>
  <c r="I8009" i="19"/>
  <c r="I8010" i="19"/>
  <c r="I8011" i="19"/>
  <c r="I8012" i="19"/>
  <c r="I8013" i="19"/>
  <c r="I8014" i="19"/>
  <c r="I8015" i="19"/>
  <c r="I8016" i="19"/>
  <c r="I8017" i="19"/>
  <c r="I8018" i="19"/>
  <c r="I8019" i="19"/>
  <c r="I8020" i="19"/>
  <c r="I8021" i="19"/>
  <c r="I8022" i="19"/>
  <c r="I8023" i="19"/>
  <c r="I8024" i="19"/>
  <c r="I8025" i="19"/>
  <c r="I8026" i="19"/>
  <c r="I8027" i="19"/>
  <c r="I8028" i="19"/>
  <c r="I8029" i="19"/>
  <c r="I8030" i="19"/>
  <c r="I8031" i="19"/>
  <c r="I8032" i="19"/>
  <c r="I8033" i="19"/>
  <c r="I8034" i="19"/>
  <c r="I8035" i="19"/>
  <c r="I8036" i="19"/>
  <c r="I8037" i="19"/>
  <c r="I8038" i="19"/>
  <c r="I8039" i="19"/>
  <c r="I8040" i="19"/>
  <c r="I8041" i="19"/>
  <c r="I8042" i="19"/>
  <c r="I8043" i="19"/>
  <c r="I8044" i="19"/>
  <c r="I8045" i="19"/>
  <c r="I8046" i="19"/>
  <c r="I8047" i="19"/>
  <c r="I8048" i="19"/>
  <c r="I8049" i="19"/>
  <c r="I8050" i="19"/>
  <c r="I8051" i="19"/>
  <c r="I8052" i="19"/>
  <c r="I8053" i="19"/>
  <c r="I8054" i="19"/>
  <c r="I8055" i="19"/>
  <c r="I8056" i="19"/>
  <c r="I8057" i="19"/>
  <c r="I8058" i="19"/>
  <c r="I8059" i="19"/>
  <c r="I8060" i="19"/>
  <c r="I8061" i="19"/>
  <c r="I8062" i="19"/>
  <c r="I8063" i="19"/>
  <c r="I8064" i="19"/>
  <c r="I8065" i="19"/>
  <c r="I8066" i="19"/>
  <c r="I8067" i="19"/>
  <c r="I8068" i="19"/>
  <c r="I8069" i="19"/>
  <c r="I8070" i="19"/>
  <c r="I8071" i="19"/>
  <c r="I8072" i="19"/>
  <c r="I8073" i="19"/>
  <c r="I8074" i="19"/>
  <c r="I8075" i="19"/>
  <c r="I8076" i="19"/>
  <c r="I8077" i="19"/>
  <c r="I8078" i="19"/>
  <c r="I8079" i="19"/>
  <c r="I8080" i="19"/>
  <c r="I8081" i="19"/>
  <c r="I8082" i="19"/>
  <c r="I8083" i="19"/>
  <c r="I8084" i="19"/>
  <c r="I8085" i="19"/>
  <c r="I8086" i="19"/>
  <c r="I8087" i="19"/>
  <c r="I8088" i="19"/>
  <c r="I8089" i="19"/>
  <c r="I8090" i="19"/>
  <c r="I8091" i="19"/>
  <c r="I8092" i="19"/>
  <c r="I8093" i="19"/>
  <c r="I8094" i="19"/>
  <c r="I8095" i="19"/>
  <c r="I8096" i="19"/>
  <c r="I8097" i="19"/>
  <c r="I8098" i="19"/>
  <c r="I8099" i="19"/>
  <c r="I8100" i="19"/>
  <c r="I8101" i="19"/>
  <c r="I8102" i="19"/>
  <c r="I8103" i="19"/>
  <c r="I8104" i="19"/>
  <c r="I8105" i="19"/>
  <c r="I8106" i="19"/>
  <c r="I8107" i="19"/>
  <c r="I8108" i="19"/>
  <c r="I8109" i="19"/>
  <c r="I8110" i="19"/>
  <c r="I8111" i="19"/>
  <c r="I8112" i="19"/>
  <c r="I8113" i="19"/>
  <c r="I8114" i="19"/>
  <c r="I8115" i="19"/>
  <c r="I8116" i="19"/>
  <c r="I8117" i="19"/>
  <c r="I8118" i="19"/>
  <c r="I8119" i="19"/>
  <c r="I8120" i="19"/>
  <c r="I8121" i="19"/>
  <c r="I8122" i="19"/>
  <c r="I8123" i="19"/>
  <c r="I8124" i="19"/>
  <c r="I8125" i="19"/>
  <c r="I8126" i="19"/>
  <c r="I8127" i="19"/>
  <c r="I8128" i="19"/>
  <c r="I8129" i="19"/>
  <c r="I8130" i="19"/>
  <c r="I8131" i="19"/>
  <c r="I8132" i="19"/>
  <c r="I8133" i="19"/>
  <c r="I8134" i="19"/>
  <c r="I8135" i="19"/>
  <c r="I8136" i="19"/>
  <c r="I8137" i="19"/>
  <c r="I8138" i="19"/>
  <c r="I8139" i="19"/>
  <c r="I8140" i="19"/>
  <c r="I8141" i="19"/>
  <c r="I8142" i="19"/>
  <c r="I8143" i="19"/>
  <c r="I8144" i="19"/>
  <c r="I8145" i="19"/>
  <c r="I8146" i="19"/>
  <c r="I8147" i="19"/>
  <c r="I8148" i="19"/>
  <c r="I8149" i="19"/>
  <c r="I8150" i="19"/>
  <c r="I8151" i="19"/>
  <c r="I8152" i="19"/>
  <c r="I8153" i="19"/>
  <c r="I8154" i="19"/>
  <c r="I8155" i="19"/>
  <c r="I8156" i="19"/>
  <c r="I8157" i="19"/>
  <c r="I8158" i="19"/>
  <c r="I8159" i="19"/>
  <c r="I8160" i="19"/>
  <c r="I8161" i="19"/>
  <c r="I8162" i="19"/>
  <c r="I8163" i="19"/>
  <c r="I8164" i="19"/>
  <c r="I8165" i="19"/>
  <c r="I8166" i="19"/>
  <c r="I8167" i="19"/>
  <c r="I8168" i="19"/>
  <c r="I8169" i="19"/>
  <c r="I8170" i="19"/>
  <c r="I8171" i="19"/>
  <c r="I8172" i="19"/>
  <c r="I8173" i="19"/>
  <c r="I8174" i="19"/>
  <c r="I8175" i="19"/>
  <c r="I8176" i="19"/>
  <c r="I8177" i="19"/>
  <c r="I8178" i="19"/>
  <c r="I8179" i="19"/>
  <c r="I8180" i="19"/>
  <c r="I8181" i="19"/>
  <c r="I8182" i="19"/>
  <c r="I8183" i="19"/>
  <c r="I8184" i="19"/>
  <c r="I8185" i="19"/>
  <c r="I8186" i="19"/>
  <c r="I8187" i="19"/>
  <c r="I8188" i="19"/>
  <c r="I8189" i="19"/>
  <c r="I8190" i="19"/>
  <c r="I8191" i="19"/>
  <c r="I8192" i="19"/>
  <c r="I8193" i="19"/>
  <c r="I8194" i="19"/>
  <c r="I8195" i="19"/>
  <c r="I8196" i="19"/>
  <c r="I8197" i="19"/>
  <c r="I8198" i="19"/>
  <c r="I8199" i="19"/>
  <c r="I8200" i="19"/>
  <c r="I8201" i="19"/>
  <c r="I8202" i="19"/>
  <c r="I8203" i="19"/>
  <c r="I8204" i="19"/>
  <c r="I8205" i="19"/>
  <c r="I8206" i="19"/>
  <c r="I8207" i="19"/>
  <c r="I8208" i="19"/>
  <c r="I8209" i="19"/>
  <c r="I8210" i="19"/>
  <c r="I8211" i="19"/>
  <c r="I8212" i="19"/>
  <c r="I8213" i="19"/>
  <c r="I8214" i="19"/>
  <c r="I8215" i="19"/>
  <c r="I8216" i="19"/>
  <c r="I8217" i="19"/>
  <c r="I8218" i="19"/>
  <c r="I8219" i="19"/>
  <c r="I8220" i="19"/>
  <c r="I8221" i="19"/>
  <c r="I8222" i="19"/>
  <c r="I8223" i="19"/>
  <c r="I8224" i="19"/>
  <c r="I8225" i="19"/>
  <c r="I8226" i="19"/>
  <c r="I8227" i="19"/>
  <c r="I8228" i="19"/>
  <c r="I8229" i="19"/>
  <c r="I8230" i="19"/>
  <c r="I8231" i="19"/>
  <c r="I8232" i="19"/>
  <c r="I8233" i="19"/>
  <c r="I8234" i="19"/>
  <c r="I8235" i="19"/>
  <c r="I8236" i="19"/>
  <c r="I8237" i="19"/>
  <c r="I8238" i="19"/>
  <c r="I8239" i="19"/>
  <c r="I8240" i="19"/>
  <c r="I8241" i="19"/>
  <c r="I8242" i="19"/>
  <c r="I8243" i="19"/>
  <c r="I8244" i="19"/>
  <c r="I8245" i="19"/>
  <c r="I8246" i="19"/>
  <c r="I8247" i="19"/>
  <c r="I8248" i="19"/>
  <c r="I8249" i="19"/>
  <c r="I8250" i="19"/>
  <c r="I8251" i="19"/>
  <c r="I8252" i="19"/>
  <c r="I8253" i="19"/>
  <c r="I8254" i="19"/>
  <c r="I8255" i="19"/>
  <c r="I8256" i="19"/>
  <c r="I8257" i="19"/>
  <c r="I8258" i="19"/>
  <c r="I8259" i="19"/>
  <c r="I8260" i="19"/>
  <c r="I8261" i="19"/>
  <c r="I8262" i="19"/>
  <c r="I8263" i="19"/>
  <c r="I8264" i="19"/>
  <c r="I8265" i="19"/>
  <c r="I8266" i="19"/>
  <c r="I8267" i="19"/>
  <c r="I8268" i="19"/>
  <c r="I8269" i="19"/>
  <c r="I8270" i="19"/>
  <c r="I8271" i="19"/>
  <c r="I8272" i="19"/>
  <c r="I8273" i="19"/>
  <c r="I8274" i="19"/>
  <c r="I8275" i="19"/>
  <c r="I8276" i="19"/>
  <c r="I8277" i="19"/>
  <c r="I8278" i="19"/>
  <c r="I8279" i="19"/>
  <c r="I8280" i="19"/>
  <c r="I8281" i="19"/>
  <c r="I8282" i="19"/>
  <c r="I8283" i="19"/>
  <c r="I8284" i="19"/>
  <c r="I8285" i="19"/>
  <c r="I8286" i="19"/>
  <c r="I8287" i="19"/>
  <c r="I8288" i="19"/>
  <c r="I8289" i="19"/>
  <c r="I8290" i="19"/>
  <c r="I8291" i="19"/>
  <c r="I8292" i="19"/>
  <c r="I8293" i="19"/>
  <c r="I8294" i="19"/>
  <c r="I8295" i="19"/>
  <c r="I8296" i="19"/>
  <c r="I8297" i="19"/>
  <c r="I8298" i="19"/>
  <c r="I8299" i="19"/>
  <c r="I8300" i="19"/>
  <c r="I8301" i="19"/>
  <c r="I8302" i="19"/>
  <c r="I8303" i="19"/>
  <c r="I8304" i="19"/>
  <c r="I8305" i="19"/>
  <c r="I8306" i="19"/>
  <c r="I8307" i="19"/>
  <c r="I8308" i="19"/>
  <c r="I8309" i="19"/>
  <c r="I8310" i="19"/>
  <c r="I8311" i="19"/>
  <c r="I8312" i="19"/>
  <c r="I8313" i="19"/>
  <c r="I8314" i="19"/>
  <c r="I8315" i="19"/>
  <c r="I8316" i="19"/>
  <c r="I8317" i="19"/>
  <c r="I8318" i="19"/>
  <c r="I8319" i="19"/>
  <c r="I8320" i="19"/>
  <c r="I8321" i="19"/>
  <c r="I8322" i="19"/>
  <c r="I8323" i="19"/>
  <c r="I8324" i="19"/>
  <c r="I8325" i="19"/>
  <c r="I8326" i="19"/>
  <c r="I8327" i="19"/>
  <c r="I8328" i="19"/>
  <c r="I8329" i="19"/>
  <c r="I8330" i="19"/>
  <c r="I8331" i="19"/>
  <c r="I8332" i="19"/>
  <c r="I8333" i="19"/>
  <c r="I8334" i="19"/>
  <c r="I8335" i="19"/>
  <c r="I8336" i="19"/>
  <c r="I8337" i="19"/>
  <c r="I8338" i="19"/>
  <c r="I8339" i="19"/>
  <c r="I8340" i="19"/>
  <c r="I8341" i="19"/>
  <c r="I8342" i="19"/>
  <c r="I8343" i="19"/>
  <c r="I8344" i="19"/>
  <c r="I8345" i="19"/>
  <c r="I8346" i="19"/>
  <c r="I8347" i="19"/>
  <c r="I8348" i="19"/>
  <c r="I8349" i="19"/>
  <c r="I8350" i="19"/>
  <c r="I8351" i="19"/>
  <c r="I8352" i="19"/>
  <c r="I8353" i="19"/>
  <c r="I8354" i="19"/>
  <c r="I8355" i="19"/>
  <c r="I8356" i="19"/>
  <c r="I8357" i="19"/>
  <c r="I8358" i="19"/>
  <c r="I8359" i="19"/>
  <c r="I8360" i="19"/>
  <c r="I8361" i="19"/>
  <c r="I8362" i="19"/>
  <c r="I8363" i="19"/>
  <c r="I8364" i="19"/>
  <c r="I8365" i="19"/>
  <c r="I8366" i="19"/>
  <c r="I8367" i="19"/>
  <c r="I8368" i="19"/>
  <c r="I8369" i="19"/>
  <c r="I8370" i="19"/>
  <c r="I8371" i="19"/>
  <c r="I8372" i="19"/>
  <c r="I8373" i="19"/>
  <c r="I8374" i="19"/>
  <c r="I8375" i="19"/>
  <c r="I8376" i="19"/>
  <c r="I8377" i="19"/>
  <c r="I8378" i="19"/>
  <c r="I8379" i="19"/>
  <c r="I8380" i="19"/>
  <c r="I8381" i="19"/>
  <c r="I8382" i="19"/>
  <c r="I8383" i="19"/>
  <c r="I8384" i="19"/>
  <c r="I8385" i="19"/>
  <c r="I8386" i="19"/>
  <c r="I8387" i="19"/>
  <c r="I8388" i="19"/>
  <c r="I8389" i="19"/>
  <c r="I8390" i="19"/>
  <c r="I8391" i="19"/>
  <c r="I8392" i="19"/>
  <c r="I8393" i="19"/>
  <c r="I8394" i="19"/>
  <c r="I8395" i="19"/>
  <c r="I8396" i="19"/>
  <c r="I8397" i="19"/>
  <c r="I8398" i="19"/>
  <c r="I8399" i="19"/>
  <c r="I8400" i="19"/>
  <c r="I8401" i="19"/>
  <c r="I8402" i="19"/>
  <c r="I8403" i="19"/>
  <c r="I8404" i="19"/>
  <c r="I8405" i="19"/>
  <c r="I8406" i="19"/>
  <c r="I8407" i="19"/>
  <c r="I8408" i="19"/>
  <c r="I8409" i="19"/>
  <c r="I8410" i="19"/>
  <c r="I8411" i="19"/>
  <c r="I8412" i="19"/>
  <c r="I8413" i="19"/>
  <c r="I8414" i="19"/>
  <c r="I8415" i="19"/>
  <c r="I8416" i="19"/>
  <c r="I8417" i="19"/>
  <c r="I8418" i="19"/>
  <c r="I8419" i="19"/>
  <c r="I8420" i="19"/>
  <c r="I8421" i="19"/>
  <c r="I8422" i="19"/>
  <c r="I8423" i="19"/>
  <c r="I8424" i="19"/>
  <c r="I8425" i="19"/>
  <c r="I8426" i="19"/>
  <c r="I8427" i="19"/>
  <c r="I8428" i="19"/>
  <c r="I8429" i="19"/>
  <c r="I8430" i="19"/>
  <c r="I8431" i="19"/>
  <c r="I8432" i="19"/>
  <c r="I8433" i="19"/>
  <c r="I8434" i="19"/>
  <c r="I8435" i="19"/>
  <c r="I8436" i="19"/>
  <c r="I8437" i="19"/>
  <c r="I8438" i="19"/>
  <c r="I8439" i="19"/>
  <c r="I8440" i="19"/>
  <c r="I8441" i="19"/>
  <c r="I8442" i="19"/>
  <c r="I8443" i="19"/>
  <c r="I8444" i="19"/>
  <c r="I8445" i="19"/>
  <c r="I8446" i="19"/>
  <c r="I8447" i="19"/>
  <c r="I8448" i="19"/>
  <c r="I8449" i="19"/>
  <c r="I8450" i="19"/>
  <c r="I8451" i="19"/>
  <c r="I8452" i="19"/>
  <c r="I8453" i="19"/>
  <c r="I8454" i="19"/>
  <c r="I8455" i="19"/>
  <c r="I8456" i="19"/>
  <c r="I8457" i="19"/>
  <c r="I8458" i="19"/>
  <c r="I8459" i="19"/>
  <c r="I8460" i="19"/>
  <c r="I8461" i="19"/>
  <c r="I8462" i="19"/>
  <c r="I8463" i="19"/>
  <c r="I8464" i="19"/>
  <c r="I8465" i="19"/>
  <c r="I8466" i="19"/>
  <c r="I8467" i="19"/>
  <c r="I8468" i="19"/>
  <c r="I8469" i="19"/>
  <c r="I8470" i="19"/>
  <c r="I8471" i="19"/>
  <c r="I8472" i="19"/>
  <c r="I8473" i="19"/>
  <c r="I8474" i="19"/>
  <c r="I8475" i="19"/>
  <c r="I8476" i="19"/>
  <c r="I8477" i="19"/>
  <c r="I8478" i="19"/>
  <c r="I8479" i="19"/>
  <c r="I8480" i="19"/>
  <c r="I8481" i="19"/>
  <c r="I8482" i="19"/>
  <c r="I8483" i="19"/>
  <c r="I8484" i="19"/>
  <c r="I8485" i="19"/>
  <c r="I8486" i="19"/>
  <c r="I8487" i="19"/>
  <c r="I8488" i="19"/>
  <c r="I8489" i="19"/>
  <c r="I8490" i="19"/>
  <c r="I8491" i="19"/>
  <c r="I8492" i="19"/>
  <c r="I8493" i="19"/>
  <c r="I8494" i="19"/>
  <c r="I8495" i="19"/>
  <c r="I8496" i="19"/>
  <c r="I8497" i="19"/>
  <c r="I8498" i="19"/>
  <c r="I8499" i="19"/>
  <c r="I8500" i="19"/>
  <c r="I8501" i="19"/>
  <c r="I8502" i="19"/>
  <c r="I8503" i="19"/>
  <c r="I8504" i="19"/>
  <c r="I8505" i="19"/>
  <c r="I8506" i="19"/>
  <c r="I8507" i="19"/>
  <c r="I8508" i="19"/>
  <c r="I8509" i="19"/>
  <c r="I8510" i="19"/>
  <c r="I8511" i="19"/>
  <c r="I8512" i="19"/>
  <c r="I8513" i="19"/>
  <c r="I8514" i="19"/>
  <c r="I8515" i="19"/>
  <c r="I8516" i="19"/>
  <c r="I8517" i="19"/>
  <c r="I8518" i="19"/>
  <c r="I8519" i="19"/>
  <c r="I8520" i="19"/>
  <c r="I8521" i="19"/>
  <c r="I8522" i="19"/>
  <c r="I8523" i="19"/>
  <c r="I8524" i="19"/>
  <c r="I8525" i="19"/>
  <c r="I8526" i="19"/>
  <c r="I8527" i="19"/>
  <c r="I8528" i="19"/>
  <c r="I8529" i="19"/>
  <c r="I8530" i="19"/>
  <c r="I8531" i="19"/>
  <c r="I8532" i="19"/>
  <c r="I8533" i="19"/>
  <c r="I8534" i="19"/>
  <c r="I8535" i="19"/>
  <c r="I8536" i="19"/>
  <c r="I8537" i="19"/>
  <c r="I8538" i="19"/>
  <c r="I8539" i="19"/>
  <c r="I8540" i="19"/>
  <c r="I8541" i="19"/>
  <c r="I8542" i="19"/>
  <c r="I8543" i="19"/>
  <c r="I8544" i="19"/>
  <c r="I8545" i="19"/>
  <c r="I8546" i="19"/>
  <c r="I8547" i="19"/>
  <c r="I8548" i="19"/>
  <c r="I8549" i="19"/>
  <c r="I8550" i="19"/>
  <c r="I8551" i="19"/>
  <c r="I8552" i="19"/>
  <c r="I8553" i="19"/>
  <c r="I8554" i="19"/>
  <c r="I8555" i="19"/>
  <c r="I8556" i="19"/>
  <c r="I8557" i="19"/>
  <c r="I8558" i="19"/>
  <c r="I8559" i="19"/>
  <c r="I8560" i="19"/>
  <c r="I8561" i="19"/>
  <c r="I8562" i="19"/>
  <c r="I8563" i="19"/>
  <c r="I8564" i="19"/>
  <c r="I8565" i="19"/>
  <c r="I8566" i="19"/>
  <c r="I8567" i="19"/>
  <c r="I8568" i="19"/>
  <c r="I8569" i="19"/>
  <c r="I8570" i="19"/>
  <c r="I8571" i="19"/>
  <c r="I8572" i="19"/>
  <c r="I8573" i="19"/>
  <c r="I8574" i="19"/>
  <c r="I8575" i="19"/>
  <c r="I8576" i="19"/>
  <c r="I8577" i="19"/>
  <c r="I8578" i="19"/>
  <c r="I8579" i="19"/>
  <c r="I8580" i="19"/>
  <c r="I8581" i="19"/>
  <c r="I8582" i="19"/>
  <c r="I8583" i="19"/>
  <c r="I8584" i="19"/>
  <c r="I8585" i="19"/>
  <c r="I8586" i="19"/>
  <c r="I8587" i="19"/>
  <c r="I8588" i="19"/>
  <c r="I8589" i="19"/>
  <c r="I8590" i="19"/>
  <c r="I8591" i="19"/>
  <c r="I8592" i="19"/>
  <c r="I8593" i="19"/>
  <c r="I8594" i="19"/>
  <c r="I8595" i="19"/>
  <c r="I8596" i="19"/>
  <c r="I8597" i="19"/>
  <c r="I8598" i="19"/>
  <c r="I8599" i="19"/>
  <c r="I8600" i="19"/>
  <c r="I8601" i="19"/>
  <c r="I8602" i="19"/>
  <c r="I8603" i="19"/>
  <c r="I8604" i="19"/>
  <c r="I8605" i="19"/>
  <c r="I8606" i="19"/>
  <c r="I8607" i="19"/>
  <c r="I8608" i="19"/>
  <c r="I8609" i="19"/>
  <c r="I8610" i="19"/>
  <c r="I8611" i="19"/>
  <c r="I8612" i="19"/>
  <c r="I8613" i="19"/>
  <c r="I8614" i="19"/>
  <c r="I8615" i="19"/>
  <c r="I8616" i="19"/>
  <c r="I8617" i="19"/>
  <c r="I8618" i="19"/>
  <c r="I8619" i="19"/>
  <c r="I8620" i="19"/>
  <c r="I8621" i="19"/>
  <c r="I8622" i="19"/>
  <c r="I8623" i="19"/>
  <c r="I8624" i="19"/>
  <c r="I8625" i="19"/>
  <c r="I8626" i="19"/>
  <c r="I8627" i="19"/>
  <c r="I8628" i="19"/>
  <c r="I8629" i="19"/>
  <c r="I8630" i="19"/>
  <c r="I8631" i="19"/>
  <c r="I8632" i="19"/>
  <c r="I8633" i="19"/>
  <c r="I8634" i="19"/>
  <c r="I8635" i="19"/>
  <c r="I8636" i="19"/>
  <c r="I8637" i="19"/>
  <c r="I8638" i="19"/>
  <c r="I8639" i="19"/>
  <c r="I8640" i="19"/>
  <c r="I8641" i="19"/>
  <c r="I8642" i="19"/>
  <c r="I8643" i="19"/>
  <c r="I8644" i="19"/>
  <c r="I8645" i="19"/>
  <c r="I8646" i="19"/>
  <c r="I8647" i="19"/>
  <c r="I8648" i="19"/>
  <c r="I8649" i="19"/>
  <c r="I8650" i="19"/>
  <c r="I8651" i="19"/>
  <c r="I8652" i="19"/>
  <c r="I8653" i="19"/>
  <c r="I8654" i="19"/>
  <c r="I8655" i="19"/>
  <c r="I8656" i="19"/>
  <c r="I8657" i="19"/>
  <c r="I8658" i="19"/>
  <c r="I8659" i="19"/>
  <c r="I8660" i="19"/>
  <c r="I8661" i="19"/>
  <c r="I8662" i="19"/>
  <c r="I8663" i="19"/>
  <c r="I8664" i="19"/>
  <c r="I8665" i="19"/>
  <c r="I8666" i="19"/>
  <c r="I8667" i="19"/>
  <c r="I8668" i="19"/>
  <c r="I8669" i="19"/>
  <c r="I8670" i="19"/>
  <c r="I8671" i="19"/>
  <c r="I8672" i="19"/>
  <c r="I8673" i="19"/>
  <c r="I8674" i="19"/>
  <c r="I8675" i="19"/>
  <c r="I8676" i="19"/>
  <c r="I8677" i="19"/>
  <c r="I8678" i="19"/>
  <c r="I8679" i="19"/>
  <c r="I8680" i="19"/>
  <c r="I8681" i="19"/>
  <c r="I8682" i="19"/>
  <c r="I8683" i="19"/>
  <c r="I8684" i="19"/>
  <c r="I8685" i="19"/>
  <c r="I8686" i="19"/>
  <c r="I8687" i="19"/>
  <c r="I8688" i="19"/>
  <c r="I8689" i="19"/>
  <c r="I8690" i="19"/>
  <c r="I8691" i="19"/>
  <c r="I8692" i="19"/>
  <c r="I8693" i="19"/>
  <c r="I8694" i="19"/>
  <c r="I8695" i="19"/>
  <c r="I8696" i="19"/>
  <c r="I8697" i="19"/>
  <c r="I8698" i="19"/>
  <c r="I8699" i="19"/>
  <c r="I8700" i="19"/>
  <c r="I8701" i="19"/>
  <c r="I8702" i="19"/>
  <c r="I8703" i="19"/>
  <c r="I8704" i="19"/>
  <c r="I8705" i="19"/>
  <c r="I8706" i="19"/>
  <c r="I8707" i="19"/>
  <c r="I8708" i="19"/>
  <c r="I8709" i="19"/>
  <c r="I8710" i="19"/>
  <c r="I8711" i="19"/>
  <c r="I8712" i="19"/>
  <c r="I8713" i="19"/>
  <c r="I8714" i="19"/>
  <c r="I8715" i="19"/>
  <c r="I8716" i="19"/>
  <c r="I8717" i="19"/>
  <c r="I8718" i="19"/>
  <c r="I8719" i="19"/>
  <c r="I8720" i="19"/>
  <c r="I8721" i="19"/>
  <c r="I8722" i="19"/>
  <c r="I8723" i="19"/>
  <c r="I8724" i="19"/>
  <c r="I8725" i="19"/>
  <c r="I8726" i="19"/>
  <c r="I8727" i="19"/>
  <c r="I8728" i="19"/>
  <c r="I8729" i="19"/>
  <c r="I8730" i="19"/>
  <c r="I8731" i="19"/>
  <c r="I8732" i="19"/>
  <c r="I8733" i="19"/>
  <c r="I8734" i="19"/>
  <c r="I8735" i="19"/>
  <c r="I8736" i="19"/>
  <c r="I8737" i="19"/>
  <c r="I8738" i="19"/>
  <c r="I8739" i="19"/>
  <c r="I8740" i="19"/>
  <c r="I8741" i="19"/>
  <c r="I8742" i="19"/>
  <c r="I8743" i="19"/>
  <c r="I8744" i="19"/>
  <c r="I8745" i="19"/>
  <c r="I8746" i="19"/>
  <c r="I8747" i="19"/>
  <c r="I8748" i="19"/>
  <c r="I8749" i="19"/>
  <c r="I8750" i="19"/>
  <c r="I8751" i="19"/>
  <c r="I8752" i="19"/>
  <c r="I8753" i="19"/>
  <c r="I8754" i="19"/>
  <c r="I8755" i="19"/>
  <c r="I8756" i="19"/>
  <c r="I8757" i="19"/>
  <c r="I8758" i="19"/>
  <c r="I8759" i="19"/>
  <c r="I8760" i="19"/>
  <c r="I8761" i="19"/>
  <c r="I8762" i="19"/>
  <c r="I8763" i="19"/>
  <c r="I8764" i="19"/>
  <c r="I8765" i="19"/>
  <c r="I8766" i="19"/>
  <c r="I8767" i="19"/>
  <c r="I8768" i="19"/>
  <c r="I8769" i="19"/>
  <c r="I8770" i="19"/>
  <c r="I8771" i="19"/>
  <c r="I8772" i="19"/>
  <c r="I8773" i="19"/>
  <c r="I8774" i="19"/>
  <c r="I8775" i="19"/>
  <c r="I8776" i="19"/>
  <c r="I8777" i="19"/>
  <c r="I8778" i="19"/>
  <c r="I8779" i="19"/>
  <c r="I8780" i="19"/>
  <c r="I8781" i="19"/>
  <c r="I8782" i="19"/>
  <c r="I8783" i="19"/>
  <c r="I8784" i="19"/>
  <c r="I8785" i="19"/>
  <c r="I8786" i="19"/>
  <c r="I8787" i="19"/>
  <c r="I8788" i="19"/>
  <c r="I8789" i="19"/>
  <c r="I8790" i="19"/>
  <c r="I8791" i="19"/>
  <c r="I8792" i="19"/>
  <c r="I8793" i="19"/>
  <c r="I8794" i="19"/>
  <c r="I8795" i="19"/>
  <c r="I8796" i="19"/>
  <c r="I8797" i="19"/>
  <c r="I8798" i="19"/>
  <c r="I8799" i="19"/>
  <c r="I8800" i="19"/>
  <c r="I8801" i="19"/>
  <c r="I8802" i="19"/>
  <c r="I8803" i="19"/>
  <c r="I8804" i="19"/>
  <c r="I8805" i="19"/>
  <c r="I8806" i="19"/>
  <c r="I8807" i="19"/>
  <c r="I8808" i="19"/>
  <c r="I8809" i="19"/>
  <c r="I8810" i="19"/>
  <c r="I8811" i="19"/>
  <c r="I8812" i="19"/>
  <c r="I8813" i="19"/>
  <c r="I8814" i="19"/>
  <c r="I8815" i="19"/>
  <c r="I8816" i="19"/>
  <c r="I8817" i="19"/>
  <c r="I8818" i="19"/>
  <c r="I8819" i="19"/>
  <c r="I8820" i="19"/>
  <c r="I8821" i="19"/>
  <c r="I8822" i="19"/>
  <c r="I8823" i="19"/>
  <c r="I8824" i="19"/>
  <c r="I8825" i="19"/>
  <c r="I8826" i="19"/>
  <c r="I8827" i="19"/>
  <c r="I8828" i="19"/>
  <c r="I8829" i="19"/>
  <c r="I8830" i="19"/>
  <c r="I8831" i="19"/>
  <c r="I8832" i="19"/>
  <c r="I8833" i="19"/>
  <c r="I8834" i="19"/>
  <c r="I8835" i="19"/>
  <c r="I8836" i="19"/>
  <c r="I8837" i="19"/>
  <c r="I8838" i="19"/>
  <c r="I8839" i="19"/>
  <c r="I8840" i="19"/>
  <c r="I8841" i="19"/>
  <c r="I8842" i="19"/>
  <c r="I8843" i="19"/>
  <c r="I8844" i="19"/>
  <c r="I8845" i="19"/>
  <c r="I8846" i="19"/>
  <c r="I8847" i="19"/>
  <c r="I8848" i="19"/>
  <c r="I8849" i="19"/>
  <c r="I8850" i="19"/>
  <c r="I8851" i="19"/>
  <c r="I8852" i="19"/>
  <c r="I8853" i="19"/>
  <c r="I8854" i="19"/>
  <c r="I8855" i="19"/>
  <c r="I8856" i="19"/>
  <c r="I8857" i="19"/>
  <c r="I8858" i="19"/>
  <c r="I8859" i="19"/>
  <c r="I8860" i="19"/>
  <c r="I8861" i="19"/>
  <c r="I8862" i="19"/>
  <c r="I8863" i="19"/>
  <c r="I8864" i="19"/>
  <c r="I8865" i="19"/>
  <c r="I8866" i="19"/>
  <c r="I8867" i="19"/>
  <c r="I8868" i="19"/>
  <c r="I8869" i="19"/>
  <c r="I8870" i="19"/>
  <c r="I8871" i="19"/>
  <c r="I8872" i="19"/>
  <c r="I8873" i="19"/>
  <c r="I8874" i="19"/>
  <c r="I8875" i="19"/>
  <c r="I8876" i="19"/>
  <c r="I8877" i="19"/>
  <c r="I8878" i="19"/>
  <c r="I8879" i="19"/>
  <c r="I8880" i="19"/>
  <c r="I8881" i="19"/>
  <c r="I8882" i="19"/>
  <c r="I8883" i="19"/>
  <c r="I8884" i="19"/>
  <c r="I8885" i="19"/>
  <c r="I8886" i="19"/>
  <c r="I8887" i="19"/>
  <c r="I8888" i="19"/>
  <c r="I8889" i="19"/>
  <c r="I8890" i="19"/>
  <c r="I8891" i="19"/>
  <c r="I8892" i="19"/>
  <c r="I8893" i="19"/>
  <c r="I8894" i="19"/>
  <c r="I8895" i="19"/>
  <c r="I8896" i="19"/>
  <c r="I8897" i="19"/>
  <c r="I8898" i="19"/>
  <c r="I8899" i="19"/>
  <c r="I8900" i="19"/>
  <c r="I8901" i="19"/>
  <c r="I8902" i="19"/>
  <c r="I8903" i="19"/>
  <c r="I8904" i="19"/>
  <c r="I8905" i="19"/>
  <c r="I8906" i="19"/>
  <c r="I8907" i="19"/>
  <c r="I8908" i="19"/>
  <c r="I8909" i="19"/>
  <c r="I8910" i="19"/>
  <c r="I8911" i="19"/>
  <c r="I8912" i="19"/>
  <c r="I8913" i="19"/>
  <c r="I8914" i="19"/>
  <c r="I8915" i="19"/>
  <c r="I8916" i="19"/>
  <c r="I8917" i="19"/>
  <c r="I8918" i="19"/>
  <c r="I8919" i="19"/>
  <c r="I8920" i="19"/>
  <c r="I8921" i="19"/>
  <c r="I8922" i="19"/>
  <c r="I8923" i="19"/>
  <c r="I8924" i="19"/>
  <c r="I8925" i="19"/>
  <c r="I8926" i="19"/>
  <c r="I8927" i="19"/>
  <c r="I8928" i="19"/>
  <c r="I8929" i="19"/>
  <c r="I8930" i="19"/>
  <c r="I8931" i="19"/>
  <c r="I8932" i="19"/>
  <c r="I8933" i="19"/>
  <c r="I8934" i="19"/>
  <c r="I8935" i="19"/>
  <c r="I8936" i="19"/>
  <c r="I8937" i="19"/>
  <c r="I8938" i="19"/>
  <c r="I8939" i="19"/>
  <c r="I8940" i="19"/>
  <c r="I8941" i="19"/>
  <c r="I8942" i="19"/>
  <c r="I8943" i="19"/>
  <c r="I8944" i="19"/>
  <c r="I8945" i="19"/>
  <c r="I8946" i="19"/>
  <c r="I8947" i="19"/>
  <c r="I8948" i="19"/>
  <c r="I8949" i="19"/>
  <c r="I8950" i="19"/>
  <c r="I8951" i="19"/>
  <c r="I8952" i="19"/>
  <c r="I8953" i="19"/>
  <c r="I8954" i="19"/>
  <c r="I8955" i="19"/>
  <c r="I8956" i="19"/>
  <c r="I8957" i="19"/>
  <c r="I8958" i="19"/>
  <c r="I8959" i="19"/>
  <c r="I8960" i="19"/>
  <c r="I8961" i="19"/>
  <c r="I8962" i="19"/>
  <c r="I8963" i="19"/>
  <c r="I8964" i="19"/>
  <c r="I8965" i="19"/>
  <c r="I8966" i="19"/>
  <c r="I8967" i="19"/>
  <c r="I8968" i="19"/>
  <c r="I8969" i="19"/>
  <c r="I8970" i="19"/>
  <c r="I8971" i="19"/>
  <c r="I8972" i="19"/>
  <c r="I8973" i="19"/>
  <c r="I8974" i="19"/>
  <c r="I8975" i="19"/>
  <c r="I8976" i="19"/>
  <c r="I8977" i="19"/>
  <c r="I8978" i="19"/>
  <c r="I8979" i="19"/>
  <c r="I8980" i="19"/>
  <c r="I8981" i="19"/>
  <c r="I8982" i="19"/>
  <c r="I8983" i="19"/>
  <c r="I8984" i="19"/>
  <c r="I8985" i="19"/>
  <c r="I8986" i="19"/>
  <c r="I8987" i="19"/>
  <c r="I8988" i="19"/>
  <c r="I8989" i="19"/>
  <c r="I8990" i="19"/>
  <c r="I8991" i="19"/>
  <c r="I8992" i="19"/>
  <c r="I8993" i="19"/>
  <c r="I8994" i="19"/>
  <c r="I8995" i="19"/>
  <c r="I8996" i="19"/>
  <c r="I8997" i="19"/>
  <c r="I8998" i="19"/>
  <c r="I8999" i="19"/>
  <c r="I9000" i="19"/>
  <c r="I9001" i="19"/>
  <c r="I9002" i="19"/>
  <c r="I9003" i="19"/>
  <c r="I9004" i="19"/>
  <c r="I9005" i="19"/>
  <c r="I9006" i="19"/>
  <c r="I9007" i="19"/>
  <c r="I9008" i="19"/>
  <c r="I9009" i="19"/>
  <c r="I9010" i="19"/>
  <c r="I9011" i="19"/>
  <c r="I9012" i="19"/>
  <c r="I9013" i="19"/>
  <c r="I9014" i="19"/>
  <c r="I9015" i="19"/>
  <c r="I9016" i="19"/>
  <c r="I9017" i="19"/>
  <c r="I9018" i="19"/>
  <c r="I9019" i="19"/>
  <c r="I9020" i="19"/>
  <c r="I9021" i="19"/>
  <c r="I9022" i="19"/>
  <c r="I9023" i="19"/>
  <c r="I9024" i="19"/>
  <c r="I9025" i="19"/>
  <c r="I9026" i="19"/>
  <c r="I9027" i="19"/>
  <c r="I9028" i="19"/>
  <c r="I9029" i="19"/>
  <c r="I9030" i="19"/>
  <c r="I9031" i="19"/>
  <c r="I9032" i="19"/>
  <c r="I9033" i="19"/>
  <c r="I9034" i="19"/>
  <c r="I9035" i="19"/>
  <c r="I9036" i="19"/>
  <c r="I9037" i="19"/>
  <c r="I9038" i="19"/>
  <c r="I9039" i="19"/>
  <c r="I9040" i="19"/>
  <c r="I9041" i="19"/>
  <c r="I9042" i="19"/>
  <c r="I9043" i="19"/>
  <c r="I9044" i="19"/>
  <c r="I9045" i="19"/>
  <c r="I9046" i="19"/>
  <c r="I9047" i="19"/>
  <c r="I9048" i="19"/>
  <c r="I9049" i="19"/>
  <c r="I9050" i="19"/>
  <c r="I9051" i="19"/>
  <c r="I9052" i="19"/>
  <c r="I9053" i="19"/>
  <c r="I9054" i="19"/>
  <c r="I9055" i="19"/>
  <c r="I9056" i="19"/>
  <c r="I9057" i="19"/>
  <c r="I9058" i="19"/>
  <c r="I9059" i="19"/>
  <c r="I9060" i="19"/>
  <c r="I9061" i="19"/>
  <c r="I9062" i="19"/>
  <c r="I9063" i="19"/>
  <c r="I9064" i="19"/>
  <c r="I9065" i="19"/>
  <c r="I9066" i="19"/>
  <c r="I9067" i="19"/>
  <c r="I9068" i="19"/>
  <c r="I9069" i="19"/>
  <c r="I9070" i="19"/>
  <c r="I9071" i="19"/>
  <c r="I9072" i="19"/>
  <c r="I9073" i="19"/>
  <c r="I9074" i="19"/>
  <c r="I9075" i="19"/>
  <c r="I9076" i="19"/>
  <c r="I9077" i="19"/>
  <c r="I9078" i="19"/>
  <c r="I9079" i="19"/>
  <c r="I9080" i="19"/>
  <c r="I9081" i="19"/>
  <c r="I9082" i="19"/>
  <c r="I9083" i="19"/>
  <c r="I9084" i="19"/>
  <c r="I9085" i="19"/>
  <c r="I9086" i="19"/>
  <c r="I9087" i="19"/>
  <c r="I9088" i="19"/>
  <c r="I9089" i="19"/>
  <c r="I9090" i="19"/>
  <c r="I9091" i="19"/>
  <c r="I9092" i="19"/>
  <c r="I9093" i="19"/>
  <c r="I9094" i="19"/>
  <c r="I9095" i="19"/>
  <c r="I9096" i="19"/>
  <c r="I9097" i="19"/>
  <c r="I9098" i="19"/>
  <c r="I9099" i="19"/>
  <c r="I9100" i="19"/>
  <c r="I9101" i="19"/>
  <c r="I9102" i="19"/>
  <c r="I9103" i="19"/>
  <c r="I9104" i="19"/>
  <c r="I9105" i="19"/>
  <c r="I9106" i="19"/>
  <c r="I9107" i="19"/>
  <c r="I9108" i="19"/>
  <c r="I9109" i="19"/>
  <c r="I9110" i="19"/>
  <c r="I9111" i="19"/>
  <c r="I9112" i="19"/>
  <c r="I9113" i="19"/>
  <c r="I9114" i="19"/>
  <c r="I9115" i="19"/>
  <c r="I9116" i="19"/>
  <c r="I9117" i="19"/>
  <c r="I9118" i="19"/>
  <c r="I9119" i="19"/>
  <c r="I9120" i="19"/>
  <c r="I9121" i="19"/>
  <c r="I9122" i="19"/>
  <c r="I9123" i="19"/>
  <c r="I9124" i="19"/>
  <c r="I9125" i="19"/>
  <c r="I9126" i="19"/>
  <c r="I9127" i="19"/>
  <c r="I9128" i="19"/>
  <c r="I9129" i="19"/>
  <c r="I9130" i="19"/>
  <c r="I9131" i="19"/>
  <c r="I9132" i="19"/>
  <c r="I9133" i="19"/>
  <c r="I9134" i="19"/>
  <c r="I9135" i="19"/>
  <c r="I9136" i="19"/>
  <c r="I9137" i="19"/>
  <c r="I9138" i="19"/>
  <c r="I9139" i="19"/>
  <c r="I9140" i="19"/>
  <c r="I9141" i="19"/>
  <c r="I9142" i="19"/>
  <c r="I9143" i="19"/>
  <c r="I9144" i="19"/>
  <c r="I9145" i="19"/>
  <c r="I9146" i="19"/>
  <c r="I9147" i="19"/>
  <c r="I9148" i="19"/>
  <c r="I9149" i="19"/>
  <c r="I9150" i="19"/>
  <c r="I9151" i="19"/>
  <c r="I9152" i="19"/>
  <c r="I9153" i="19"/>
  <c r="I9154" i="19"/>
  <c r="I9155" i="19"/>
  <c r="I9156" i="19"/>
  <c r="I9157" i="19"/>
  <c r="I9158" i="19"/>
  <c r="I9159" i="19"/>
  <c r="I9160" i="19"/>
  <c r="I9161" i="19"/>
  <c r="I9162" i="19"/>
  <c r="I9163" i="19"/>
  <c r="I9164" i="19"/>
  <c r="I9165" i="19"/>
  <c r="I9166" i="19"/>
  <c r="I9167" i="19"/>
  <c r="I9168" i="19"/>
  <c r="I9169" i="19"/>
  <c r="I9170" i="19"/>
  <c r="I9171" i="19"/>
  <c r="I9172" i="19"/>
  <c r="I9173" i="19"/>
  <c r="I9174" i="19"/>
  <c r="I9175" i="19"/>
  <c r="I9176" i="19"/>
  <c r="I9177" i="19"/>
  <c r="I9178" i="19"/>
  <c r="I9179" i="19"/>
  <c r="I9180" i="19"/>
  <c r="I9181" i="19"/>
  <c r="I9182" i="19"/>
  <c r="I9183" i="19"/>
  <c r="I9184" i="19"/>
  <c r="I9185" i="19"/>
  <c r="I9186" i="19"/>
  <c r="I9187" i="19"/>
  <c r="I9188" i="19"/>
  <c r="I9189" i="19"/>
  <c r="I9190" i="19"/>
  <c r="I9191" i="19"/>
  <c r="I9192" i="19"/>
  <c r="I9193" i="19"/>
  <c r="I9194" i="19"/>
  <c r="I9195" i="19"/>
  <c r="I9196" i="19"/>
  <c r="I9197" i="19"/>
  <c r="I9198" i="19"/>
  <c r="I9199" i="19"/>
  <c r="I9200" i="19"/>
  <c r="I9201" i="19"/>
  <c r="I9202" i="19"/>
  <c r="I9203" i="19"/>
  <c r="I9204" i="19"/>
  <c r="I9205" i="19"/>
  <c r="I9206" i="19"/>
  <c r="I9207" i="19"/>
  <c r="I9208" i="19"/>
  <c r="I9209" i="19"/>
  <c r="I9210" i="19"/>
  <c r="I9211" i="19"/>
  <c r="I9212" i="19"/>
  <c r="I9213" i="19"/>
  <c r="I9214" i="19"/>
  <c r="I9215" i="19"/>
  <c r="I9216" i="19"/>
  <c r="I9217" i="19"/>
  <c r="I9218" i="19"/>
  <c r="I9219" i="19"/>
  <c r="I9220" i="19"/>
  <c r="I9221" i="19"/>
  <c r="I9222" i="19"/>
  <c r="I9223" i="19"/>
  <c r="I9224" i="19"/>
  <c r="I9225" i="19"/>
  <c r="I9226" i="19"/>
  <c r="I9227" i="19"/>
  <c r="I9228" i="19"/>
  <c r="I9229" i="19"/>
  <c r="I9230" i="19"/>
  <c r="I9231" i="19"/>
  <c r="I9232" i="19"/>
  <c r="I9233" i="19"/>
  <c r="I9234" i="19"/>
  <c r="I9235" i="19"/>
  <c r="I9236" i="19"/>
  <c r="I9237" i="19"/>
  <c r="I9238" i="19"/>
  <c r="I9239" i="19"/>
  <c r="I9240" i="19"/>
  <c r="I9241" i="19"/>
  <c r="I9242" i="19"/>
  <c r="I9243" i="19"/>
  <c r="I9244" i="19"/>
  <c r="I9245" i="19"/>
  <c r="I9246" i="19"/>
  <c r="I9247" i="19"/>
  <c r="I9248" i="19"/>
  <c r="I9249" i="19"/>
  <c r="I9250" i="19"/>
  <c r="I9251" i="19"/>
  <c r="I9252" i="19"/>
  <c r="I9253" i="19"/>
  <c r="I9254" i="19"/>
  <c r="I9255" i="19"/>
  <c r="I9256" i="19"/>
  <c r="I9257" i="19"/>
  <c r="I9258" i="19"/>
  <c r="I9259" i="19"/>
  <c r="I9260" i="19"/>
  <c r="I9261" i="19"/>
  <c r="I9262" i="19"/>
  <c r="I9263" i="19"/>
  <c r="I9264" i="19"/>
  <c r="I9265" i="19"/>
  <c r="I9266" i="19"/>
  <c r="I9267" i="19"/>
  <c r="I9268" i="19"/>
  <c r="I9269" i="19"/>
  <c r="I9270" i="19"/>
  <c r="I9271" i="19"/>
  <c r="I9272" i="19"/>
  <c r="I9273" i="19"/>
  <c r="I9274" i="19"/>
  <c r="I9275" i="19"/>
  <c r="I9276" i="19"/>
  <c r="I9277" i="19"/>
  <c r="I9278" i="19"/>
  <c r="I9279" i="19"/>
  <c r="I9280" i="19"/>
  <c r="I9281" i="19"/>
  <c r="I9282" i="19"/>
  <c r="I9283" i="19"/>
  <c r="I9284" i="19"/>
  <c r="I9285" i="19"/>
  <c r="I9286" i="19"/>
  <c r="I9287" i="19"/>
  <c r="I9288" i="19"/>
  <c r="I9289" i="19"/>
  <c r="I9290" i="19"/>
  <c r="I9291" i="19"/>
  <c r="I9292" i="19"/>
  <c r="I9293" i="19"/>
  <c r="I9294" i="19"/>
  <c r="I9295" i="19"/>
  <c r="I9296" i="19"/>
  <c r="I9297" i="19"/>
  <c r="I9298" i="19"/>
  <c r="I9299" i="19"/>
  <c r="I9300" i="19"/>
  <c r="I9301" i="19"/>
  <c r="I9302" i="19"/>
  <c r="I9303" i="19"/>
  <c r="I9304" i="19"/>
  <c r="I9305" i="19"/>
  <c r="I9306" i="19"/>
  <c r="I9307" i="19"/>
  <c r="I9308" i="19"/>
  <c r="I9309" i="19"/>
  <c r="I9310" i="19"/>
  <c r="I9311" i="19"/>
  <c r="I9312" i="19"/>
  <c r="I9313" i="19"/>
  <c r="I9314" i="19"/>
  <c r="I9315" i="19"/>
  <c r="I9316" i="19"/>
  <c r="I9317" i="19"/>
  <c r="I9318" i="19"/>
  <c r="I9319" i="19"/>
  <c r="I9320" i="19"/>
  <c r="I9321" i="19"/>
  <c r="I9322" i="19"/>
  <c r="I9323" i="19"/>
  <c r="I9324" i="19"/>
  <c r="I9325" i="19"/>
  <c r="I9326" i="19"/>
  <c r="I9327" i="19"/>
  <c r="I9328" i="19"/>
  <c r="I9329" i="19"/>
  <c r="I9330" i="19"/>
  <c r="I9331" i="19"/>
  <c r="I9332" i="19"/>
  <c r="I9333" i="19"/>
  <c r="I9334" i="19"/>
  <c r="I9335" i="19"/>
  <c r="I9336" i="19"/>
  <c r="I9337" i="19"/>
  <c r="I9338" i="19"/>
  <c r="I9339" i="19"/>
  <c r="I9340" i="19"/>
  <c r="I9341" i="19"/>
  <c r="I9342" i="19"/>
  <c r="I9343" i="19"/>
  <c r="I9344" i="19"/>
  <c r="I9345" i="19"/>
  <c r="I9346" i="19"/>
  <c r="I9347" i="19"/>
  <c r="I9348" i="19"/>
  <c r="I9349" i="19"/>
  <c r="I9350" i="19"/>
  <c r="I9351" i="19"/>
  <c r="I9352" i="19"/>
  <c r="I9353" i="19"/>
  <c r="I9354" i="19"/>
  <c r="I9355" i="19"/>
  <c r="I9356" i="19"/>
  <c r="I9357" i="19"/>
  <c r="I9358" i="19"/>
  <c r="I9359" i="19"/>
  <c r="I9360" i="19"/>
  <c r="I9361" i="19"/>
  <c r="I9362" i="19"/>
  <c r="I9363" i="19"/>
  <c r="I9364" i="19"/>
  <c r="I9365" i="19"/>
  <c r="I9366" i="19"/>
  <c r="I9367" i="19"/>
  <c r="I9368" i="19"/>
  <c r="I9369" i="19"/>
  <c r="I9370" i="19"/>
  <c r="I9371" i="19"/>
  <c r="I9372" i="19"/>
  <c r="I9373" i="19"/>
  <c r="I9374" i="19"/>
  <c r="I9375" i="19"/>
  <c r="I9376" i="19"/>
  <c r="I9377" i="19"/>
  <c r="I9378" i="19"/>
  <c r="I9379" i="19"/>
  <c r="I9380" i="19"/>
  <c r="I9381" i="19"/>
  <c r="I9382" i="19"/>
  <c r="I9383" i="19"/>
  <c r="I9384" i="19"/>
  <c r="I9385" i="19"/>
  <c r="I9386" i="19"/>
  <c r="I9387" i="19"/>
  <c r="I9388" i="19"/>
  <c r="I9389" i="19"/>
  <c r="I9390" i="19"/>
  <c r="I9391" i="19"/>
  <c r="I9392" i="19"/>
  <c r="I9393" i="19"/>
  <c r="I9394" i="19"/>
  <c r="I9395" i="19"/>
  <c r="I9396" i="19"/>
  <c r="I9397" i="19"/>
  <c r="I9398" i="19"/>
  <c r="I9399" i="19"/>
  <c r="I9400" i="19"/>
  <c r="I9401" i="19"/>
  <c r="I9402" i="19"/>
  <c r="I9403" i="19"/>
  <c r="I9404" i="19"/>
  <c r="I9405" i="19"/>
  <c r="I9406" i="19"/>
  <c r="I9407" i="19"/>
  <c r="I9408" i="19"/>
  <c r="I9409" i="19"/>
  <c r="I9410" i="19"/>
  <c r="I9411" i="19"/>
  <c r="I9412" i="19"/>
  <c r="I9413" i="19"/>
  <c r="I9414" i="19"/>
  <c r="I9415" i="19"/>
  <c r="I9416" i="19"/>
  <c r="I9417" i="19"/>
  <c r="I9418" i="19"/>
  <c r="I9419" i="19"/>
  <c r="I9420" i="19"/>
  <c r="I9421" i="19"/>
  <c r="I9422" i="19"/>
  <c r="I9423" i="19"/>
  <c r="I9424" i="19"/>
  <c r="I9425" i="19"/>
  <c r="I9426" i="19"/>
  <c r="I9427" i="19"/>
  <c r="I9428" i="19"/>
  <c r="I9429" i="19"/>
  <c r="I9430" i="19"/>
  <c r="I9431" i="19"/>
  <c r="I9432" i="19"/>
  <c r="I9433" i="19"/>
  <c r="I9434" i="19"/>
  <c r="I9435" i="19"/>
  <c r="I9436" i="19"/>
  <c r="I9437" i="19"/>
  <c r="I9438" i="19"/>
  <c r="I9439" i="19"/>
  <c r="I9440" i="19"/>
  <c r="I9441" i="19"/>
  <c r="I9442" i="19"/>
  <c r="I9443" i="19"/>
  <c r="I9444" i="19"/>
  <c r="I9445" i="19"/>
  <c r="I9446" i="19"/>
  <c r="I9447" i="19"/>
  <c r="I9448" i="19"/>
  <c r="I9449" i="19"/>
  <c r="I9450" i="19"/>
  <c r="I9451" i="19"/>
  <c r="I9452" i="19"/>
  <c r="I9453" i="19"/>
  <c r="I9454" i="19"/>
  <c r="I9455" i="19"/>
  <c r="I9456" i="19"/>
  <c r="I9457" i="19"/>
  <c r="I9458" i="19"/>
  <c r="I9459" i="19"/>
  <c r="I9460" i="19"/>
  <c r="I9461" i="19"/>
  <c r="I9462" i="19"/>
  <c r="I9463" i="19"/>
  <c r="I9464" i="19"/>
  <c r="I9465" i="19"/>
  <c r="I9466" i="19"/>
  <c r="I9467" i="19"/>
  <c r="I9468" i="19"/>
  <c r="I9469" i="19"/>
  <c r="I9470" i="19"/>
  <c r="I9471" i="19"/>
  <c r="I9472" i="19"/>
  <c r="I9473" i="19"/>
  <c r="I9474" i="19"/>
  <c r="I9475" i="19"/>
  <c r="I9476" i="19"/>
  <c r="I9477" i="19"/>
  <c r="I9478" i="19"/>
  <c r="I9479" i="19"/>
  <c r="I9480" i="19"/>
  <c r="I9481" i="19"/>
  <c r="I9482" i="19"/>
  <c r="I9483" i="19"/>
  <c r="I9484" i="19"/>
  <c r="I9485" i="19"/>
  <c r="I9486" i="19"/>
  <c r="I9487" i="19"/>
  <c r="I9488" i="19"/>
  <c r="I9489" i="19"/>
  <c r="I9490" i="19"/>
  <c r="I9491" i="19"/>
  <c r="I9492" i="19"/>
  <c r="I9493" i="19"/>
  <c r="I9494" i="19"/>
  <c r="I9495" i="19"/>
  <c r="I9496" i="19"/>
  <c r="I9497" i="19"/>
  <c r="I9498" i="19"/>
  <c r="I9499" i="19"/>
  <c r="I9500" i="19"/>
  <c r="I9501" i="19"/>
  <c r="I9502" i="19"/>
  <c r="I9503" i="19"/>
  <c r="I9504" i="19"/>
  <c r="I9505" i="19"/>
  <c r="I9506" i="19"/>
  <c r="I9507" i="19"/>
  <c r="I9508" i="19"/>
  <c r="I9509" i="19"/>
  <c r="I9510" i="19"/>
  <c r="I9511" i="19"/>
  <c r="I9512" i="19"/>
  <c r="I9513" i="19"/>
  <c r="I9514" i="19"/>
  <c r="I9515" i="19"/>
  <c r="I9516" i="19"/>
  <c r="I9517" i="19"/>
  <c r="I9518" i="19"/>
  <c r="I9519" i="19"/>
  <c r="I9520" i="19"/>
  <c r="I9521" i="19"/>
  <c r="I9522" i="19"/>
  <c r="I9523" i="19"/>
  <c r="I9524" i="19"/>
  <c r="I9525" i="19"/>
  <c r="I9526" i="19"/>
  <c r="I9527" i="19"/>
  <c r="I9528" i="19"/>
  <c r="I9529" i="19"/>
  <c r="I9530" i="19"/>
  <c r="I9531" i="19"/>
  <c r="I9532" i="19"/>
  <c r="I9533" i="19"/>
  <c r="I9534" i="19"/>
  <c r="I9535" i="19"/>
  <c r="I9536" i="19"/>
  <c r="I9537" i="19"/>
  <c r="I9538" i="19"/>
  <c r="I9539" i="19"/>
  <c r="I9540" i="19"/>
  <c r="I9541" i="19"/>
  <c r="I9542" i="19"/>
  <c r="I9543" i="19"/>
  <c r="I9544" i="19"/>
  <c r="I9545" i="19"/>
  <c r="I9546" i="19"/>
  <c r="I9547" i="19"/>
  <c r="I9548" i="19"/>
  <c r="I9549" i="19"/>
  <c r="I9550" i="19"/>
  <c r="I9551" i="19"/>
  <c r="I9552" i="19"/>
  <c r="I9553" i="19"/>
  <c r="I9554" i="19"/>
  <c r="I9555" i="19"/>
  <c r="I9556" i="19"/>
  <c r="I9557" i="19"/>
  <c r="I9558" i="19"/>
  <c r="I9559" i="19"/>
  <c r="I9560" i="19"/>
  <c r="I9561" i="19"/>
  <c r="I9562" i="19"/>
  <c r="I9563" i="19"/>
  <c r="I9564" i="19"/>
  <c r="I9565" i="19"/>
  <c r="I9566" i="19"/>
  <c r="I9567" i="19"/>
  <c r="I9568" i="19"/>
  <c r="I9569" i="19"/>
  <c r="I9570" i="19"/>
  <c r="I9571" i="19"/>
  <c r="I9572" i="19"/>
  <c r="I9573" i="19"/>
  <c r="I9574" i="19"/>
  <c r="I9575" i="19"/>
  <c r="I9576" i="19"/>
  <c r="I9577" i="19"/>
  <c r="I9578" i="19"/>
  <c r="I9579" i="19"/>
  <c r="I9580" i="19"/>
  <c r="I9581" i="19"/>
  <c r="I9582" i="19"/>
  <c r="I9583" i="19"/>
  <c r="I9584" i="19"/>
  <c r="I9585" i="19"/>
  <c r="I9586" i="19"/>
  <c r="I9587" i="19"/>
  <c r="I9588" i="19"/>
  <c r="I9589" i="19"/>
  <c r="I9590" i="19"/>
  <c r="I9591" i="19"/>
  <c r="I9592" i="19"/>
  <c r="I9593" i="19"/>
  <c r="I9594" i="19"/>
  <c r="I9595" i="19"/>
  <c r="I9596" i="19"/>
  <c r="I9597" i="19"/>
  <c r="I9598" i="19"/>
  <c r="I9599" i="19"/>
  <c r="I9600" i="19"/>
  <c r="I9601" i="19"/>
  <c r="I9602" i="19"/>
  <c r="I9603" i="19"/>
  <c r="I9604" i="19"/>
  <c r="I9605" i="19"/>
  <c r="I9606" i="19"/>
  <c r="I9607" i="19"/>
  <c r="I9608" i="19"/>
  <c r="I9609" i="19"/>
  <c r="I9610" i="19"/>
  <c r="I9611" i="19"/>
  <c r="I9612" i="19"/>
  <c r="I9613" i="19"/>
  <c r="I9614" i="19"/>
  <c r="I9615" i="19"/>
  <c r="I9616" i="19"/>
  <c r="I9617" i="19"/>
  <c r="I9618" i="19"/>
  <c r="I9619" i="19"/>
  <c r="I9620" i="19"/>
  <c r="I9621" i="19"/>
  <c r="I9622" i="19"/>
  <c r="I9623" i="19"/>
  <c r="I9624" i="19"/>
  <c r="I9625" i="19"/>
  <c r="I9626" i="19"/>
  <c r="I9627" i="19"/>
  <c r="I9628" i="19"/>
  <c r="I9629" i="19"/>
  <c r="I9630" i="19"/>
  <c r="I9631" i="19"/>
  <c r="I9632" i="19"/>
  <c r="I9633" i="19"/>
  <c r="I9634" i="19"/>
  <c r="I9635" i="19"/>
  <c r="I9636" i="19"/>
  <c r="I9637" i="19"/>
  <c r="I9638" i="19"/>
  <c r="I9639" i="19"/>
  <c r="I9640" i="19"/>
  <c r="I9641" i="19"/>
  <c r="I9642" i="19"/>
  <c r="I9643" i="19"/>
  <c r="I9644" i="19"/>
  <c r="I9645" i="19"/>
  <c r="I9646" i="19"/>
  <c r="I9647" i="19"/>
  <c r="I9648" i="19"/>
  <c r="I9649" i="19"/>
  <c r="I9650" i="19"/>
  <c r="I9651" i="19"/>
  <c r="I9652" i="19"/>
  <c r="I9653" i="19"/>
  <c r="I9654" i="19"/>
  <c r="I9655" i="19"/>
  <c r="I9656" i="19"/>
  <c r="I9657" i="19"/>
  <c r="I9658" i="19"/>
  <c r="I9659" i="19"/>
  <c r="I9660" i="19"/>
  <c r="I9661" i="19"/>
  <c r="I9662" i="19"/>
  <c r="I9663" i="19"/>
  <c r="I9664" i="19"/>
  <c r="I9665" i="19"/>
  <c r="I9666" i="19"/>
  <c r="I9667" i="19"/>
  <c r="I9668" i="19"/>
  <c r="I9669" i="19"/>
  <c r="I9670" i="19"/>
  <c r="I9671" i="19"/>
  <c r="I9672" i="19"/>
  <c r="I9673" i="19"/>
  <c r="I9674" i="19"/>
  <c r="I9675" i="19"/>
  <c r="I9676" i="19"/>
  <c r="I9677" i="19"/>
  <c r="I9678" i="19"/>
  <c r="I9679" i="19"/>
  <c r="I9680" i="19"/>
  <c r="I9681" i="19"/>
  <c r="I9682" i="19"/>
  <c r="I9683" i="19"/>
  <c r="I9684" i="19"/>
  <c r="I9685" i="19"/>
  <c r="I9686" i="19"/>
  <c r="I9687" i="19"/>
  <c r="I9688" i="19"/>
  <c r="I9689" i="19"/>
  <c r="I9690" i="19"/>
  <c r="I9691" i="19"/>
  <c r="I9692" i="19"/>
  <c r="I9693" i="19"/>
  <c r="I9694" i="19"/>
  <c r="I9695" i="19"/>
  <c r="I9696" i="19"/>
  <c r="I9697" i="19"/>
  <c r="I9698" i="19"/>
  <c r="I9699" i="19"/>
  <c r="I9700" i="19"/>
  <c r="I9701" i="19"/>
  <c r="I9702" i="19"/>
  <c r="I9703" i="19"/>
  <c r="I9704" i="19"/>
  <c r="I9705" i="19"/>
  <c r="I9706" i="19"/>
  <c r="I9707" i="19"/>
  <c r="I9708" i="19"/>
  <c r="I9709" i="19"/>
  <c r="I9710" i="19"/>
  <c r="I9711" i="19"/>
  <c r="I9712" i="19"/>
  <c r="I9713" i="19"/>
  <c r="I9714" i="19"/>
  <c r="I9715" i="19"/>
  <c r="I9716" i="19"/>
  <c r="I9717" i="19"/>
  <c r="I9718" i="19"/>
  <c r="I9719" i="19"/>
  <c r="I9720" i="19"/>
  <c r="I9721" i="19"/>
  <c r="I9722" i="19"/>
  <c r="I9723" i="19"/>
  <c r="I9724" i="19"/>
  <c r="I9725" i="19"/>
  <c r="I9726" i="19"/>
  <c r="I9727" i="19"/>
  <c r="I9728" i="19"/>
  <c r="I9729" i="19"/>
  <c r="I9730" i="19"/>
  <c r="I9731" i="19"/>
  <c r="I9732" i="19"/>
  <c r="I9733" i="19"/>
  <c r="I9734" i="19"/>
  <c r="I9735" i="19"/>
  <c r="I9736" i="19"/>
  <c r="I9737" i="19"/>
  <c r="I9738" i="19"/>
  <c r="I9739" i="19"/>
  <c r="I9740" i="19"/>
  <c r="I9741" i="19"/>
  <c r="I9742" i="19"/>
  <c r="I9743" i="19"/>
  <c r="I9744" i="19"/>
  <c r="I9745" i="19"/>
  <c r="I9746" i="19"/>
  <c r="I9747" i="19"/>
  <c r="I9748" i="19"/>
  <c r="I9749" i="19"/>
  <c r="I9750" i="19"/>
  <c r="I9751" i="19"/>
  <c r="I9752" i="19"/>
  <c r="I9753" i="19"/>
  <c r="I9754" i="19"/>
  <c r="I9755" i="19"/>
  <c r="I9756" i="19"/>
  <c r="I9757" i="19"/>
  <c r="I9758" i="19"/>
  <c r="I9759" i="19"/>
  <c r="I9760" i="19"/>
  <c r="I9761" i="19"/>
  <c r="I9762" i="19"/>
  <c r="I9763" i="19"/>
  <c r="I9764" i="19"/>
  <c r="I9765" i="19"/>
  <c r="I9766" i="19"/>
  <c r="I9767" i="19"/>
  <c r="I9768" i="19"/>
  <c r="I9769" i="19"/>
  <c r="I9770" i="19"/>
  <c r="I9771" i="19"/>
  <c r="I9772" i="19"/>
  <c r="I9773" i="19"/>
  <c r="I9774" i="19"/>
  <c r="I9775" i="19"/>
  <c r="I9776" i="19"/>
  <c r="I9777" i="19"/>
  <c r="I9778" i="19"/>
  <c r="I9779" i="19"/>
  <c r="I9780" i="19"/>
  <c r="I9781" i="19"/>
  <c r="I9782" i="19"/>
  <c r="I9783" i="19"/>
  <c r="I9784" i="19"/>
  <c r="I9785" i="19"/>
  <c r="I9786" i="19"/>
  <c r="I9787" i="19"/>
  <c r="I9788" i="19"/>
  <c r="I9789" i="19"/>
  <c r="I9790" i="19"/>
  <c r="I9791" i="19"/>
  <c r="I9792" i="19"/>
  <c r="I9793" i="19"/>
  <c r="I9794" i="19"/>
  <c r="I9795" i="19"/>
  <c r="I9796" i="19"/>
  <c r="I9797" i="19"/>
  <c r="I9798" i="19"/>
  <c r="I9799" i="19"/>
  <c r="I9800" i="19"/>
  <c r="I9801" i="19"/>
  <c r="I9802" i="19"/>
  <c r="I9803" i="19"/>
  <c r="I9804" i="19"/>
  <c r="I9805" i="19"/>
  <c r="I9806" i="19"/>
  <c r="I9807" i="19"/>
  <c r="I9808" i="19"/>
  <c r="I9809" i="19"/>
  <c r="I9810" i="19"/>
  <c r="I9811" i="19"/>
  <c r="I9812" i="19"/>
  <c r="I9813" i="19"/>
  <c r="I9814" i="19"/>
  <c r="I9815" i="19"/>
  <c r="I9816" i="19"/>
  <c r="I9817" i="19"/>
  <c r="I9818" i="19"/>
  <c r="I9819" i="19"/>
  <c r="I9820" i="19"/>
  <c r="I9821" i="19"/>
  <c r="I9822" i="19"/>
  <c r="I9823" i="19"/>
  <c r="I9824" i="19"/>
  <c r="I9825" i="19"/>
  <c r="I9826" i="19"/>
  <c r="I9827" i="19"/>
  <c r="I9828" i="19"/>
  <c r="I9829" i="19"/>
  <c r="I9830" i="19"/>
  <c r="I9831" i="19"/>
  <c r="I9832" i="19"/>
  <c r="I9833" i="19"/>
  <c r="I9834" i="19"/>
  <c r="I9835" i="19"/>
  <c r="I9836" i="19"/>
  <c r="I9837" i="19"/>
  <c r="I9838" i="19"/>
  <c r="I9839" i="19"/>
  <c r="I9840" i="19"/>
  <c r="I9841" i="19"/>
  <c r="I9842" i="19"/>
  <c r="I9843" i="19"/>
  <c r="I9844" i="19"/>
  <c r="I9845" i="19"/>
  <c r="I9846" i="19"/>
  <c r="I9847" i="19"/>
  <c r="I9848" i="19"/>
  <c r="I9849" i="19"/>
  <c r="I9850" i="19"/>
  <c r="I9851" i="19"/>
  <c r="I9852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L102" i="19"/>
  <c r="L103" i="19"/>
  <c r="L104" i="19"/>
  <c r="L105" i="19"/>
  <c r="L106" i="19"/>
  <c r="L107" i="19"/>
  <c r="L108" i="19"/>
  <c r="L109" i="19"/>
  <c r="L110" i="19"/>
  <c r="L111" i="19"/>
  <c r="L112" i="19"/>
  <c r="L113" i="19"/>
  <c r="L114" i="19"/>
  <c r="L115" i="19"/>
  <c r="L116" i="19"/>
  <c r="L117" i="19"/>
  <c r="L118" i="19"/>
  <c r="L119" i="19"/>
  <c r="L120" i="19"/>
  <c r="L121" i="19"/>
  <c r="L122" i="19"/>
  <c r="L123" i="19"/>
  <c r="L124" i="19"/>
  <c r="L125" i="19"/>
  <c r="L126" i="19"/>
  <c r="L127" i="19"/>
  <c r="L128" i="19"/>
  <c r="L129" i="19"/>
  <c r="L130" i="19"/>
  <c r="L131" i="19"/>
  <c r="L132" i="19"/>
  <c r="L133" i="19"/>
  <c r="L134" i="19"/>
  <c r="L135" i="19"/>
  <c r="L136" i="19"/>
  <c r="L137" i="19"/>
  <c r="L138" i="19"/>
  <c r="L139" i="19"/>
  <c r="L140" i="19"/>
  <c r="L141" i="19"/>
  <c r="L142" i="19"/>
  <c r="L143" i="19"/>
  <c r="L144" i="19"/>
  <c r="L145" i="19"/>
  <c r="L146" i="19"/>
  <c r="L147" i="19"/>
  <c r="L148" i="19"/>
  <c r="L149" i="19"/>
  <c r="L150" i="19"/>
  <c r="L151" i="19"/>
  <c r="L152" i="19"/>
  <c r="L153" i="19"/>
  <c r="L154" i="19"/>
  <c r="L155" i="19"/>
  <c r="L156" i="19"/>
  <c r="L157" i="19"/>
  <c r="L158" i="19"/>
  <c r="L159" i="19"/>
  <c r="L160" i="19"/>
  <c r="L161" i="19"/>
  <c r="L162" i="19"/>
  <c r="L163" i="19"/>
  <c r="L164" i="19"/>
  <c r="L165" i="19"/>
  <c r="L166" i="19"/>
  <c r="L167" i="19"/>
  <c r="L168" i="19"/>
  <c r="L169" i="19"/>
  <c r="L170" i="19"/>
  <c r="L171" i="19"/>
  <c r="L172" i="19"/>
  <c r="L173" i="19"/>
  <c r="L174" i="19"/>
  <c r="L175" i="19"/>
  <c r="L176" i="19"/>
  <c r="L177" i="19"/>
  <c r="L178" i="19"/>
  <c r="L179" i="19"/>
  <c r="L180" i="19"/>
  <c r="L181" i="19"/>
  <c r="L182" i="19"/>
  <c r="L183" i="19"/>
  <c r="L184" i="19"/>
  <c r="L185" i="19"/>
  <c r="L186" i="19"/>
  <c r="L187" i="19"/>
  <c r="L188" i="19"/>
  <c r="L189" i="19"/>
  <c r="L190" i="19"/>
  <c r="L191" i="19"/>
  <c r="L192" i="19"/>
  <c r="L193" i="19"/>
  <c r="L194" i="19"/>
  <c r="L195" i="19"/>
  <c r="L196" i="19"/>
  <c r="L197" i="19"/>
  <c r="L198" i="19"/>
  <c r="L199" i="19"/>
  <c r="L200" i="19"/>
  <c r="L201" i="19"/>
  <c r="L202" i="19"/>
  <c r="L203" i="19"/>
  <c r="L204" i="19"/>
  <c r="L205" i="19"/>
  <c r="L206" i="19"/>
  <c r="L207" i="19"/>
  <c r="L208" i="19"/>
  <c r="L209" i="19"/>
  <c r="L210" i="19"/>
  <c r="L211" i="19"/>
  <c r="L212" i="19"/>
  <c r="L213" i="19"/>
  <c r="L214" i="19"/>
  <c r="L215" i="19"/>
  <c r="L216" i="19"/>
  <c r="L217" i="19"/>
  <c r="L218" i="19"/>
  <c r="L219" i="19"/>
  <c r="L220" i="19"/>
  <c r="L221" i="19"/>
  <c r="L222" i="19"/>
  <c r="L223" i="19"/>
  <c r="L224" i="19"/>
  <c r="L225" i="19"/>
  <c r="L226" i="19"/>
  <c r="L227" i="19"/>
  <c r="L228" i="19"/>
  <c r="L229" i="19"/>
  <c r="L230" i="19"/>
  <c r="L231" i="19"/>
  <c r="L232" i="19"/>
  <c r="L233" i="19"/>
  <c r="L234" i="19"/>
  <c r="L235" i="19"/>
  <c r="L236" i="19"/>
  <c r="L237" i="19"/>
  <c r="L238" i="19"/>
  <c r="L239" i="19"/>
  <c r="L240" i="19"/>
  <c r="L241" i="19"/>
  <c r="L242" i="19"/>
  <c r="L243" i="19"/>
  <c r="L244" i="19"/>
  <c r="L245" i="19"/>
  <c r="L246" i="19"/>
  <c r="L247" i="19"/>
  <c r="L248" i="19"/>
  <c r="L249" i="19"/>
  <c r="L250" i="19"/>
  <c r="L251" i="19"/>
  <c r="L252" i="19"/>
  <c r="L253" i="19"/>
  <c r="L254" i="19"/>
  <c r="L255" i="19"/>
  <c r="L256" i="19"/>
  <c r="L257" i="19"/>
  <c r="L258" i="19"/>
  <c r="L259" i="19"/>
  <c r="L260" i="19"/>
  <c r="L261" i="19"/>
  <c r="L262" i="19"/>
  <c r="L263" i="19"/>
  <c r="L264" i="19"/>
  <c r="L265" i="19"/>
  <c r="L266" i="19"/>
  <c r="L267" i="19"/>
  <c r="L268" i="19"/>
  <c r="L269" i="19"/>
  <c r="L270" i="19"/>
  <c r="L271" i="19"/>
  <c r="L272" i="19"/>
  <c r="L273" i="19"/>
  <c r="L274" i="19"/>
  <c r="L275" i="19"/>
  <c r="L276" i="19"/>
  <c r="L277" i="19"/>
  <c r="L278" i="19"/>
  <c r="L279" i="19"/>
  <c r="L280" i="19"/>
  <c r="L281" i="19"/>
  <c r="L282" i="19"/>
  <c r="L283" i="19"/>
  <c r="L284" i="19"/>
  <c r="L285" i="19"/>
  <c r="L286" i="19"/>
  <c r="L287" i="19"/>
  <c r="L288" i="19"/>
  <c r="L289" i="19"/>
  <c r="L290" i="19"/>
  <c r="L291" i="19"/>
  <c r="L292" i="19"/>
  <c r="L293" i="19"/>
  <c r="L294" i="19"/>
  <c r="L295" i="19"/>
  <c r="L296" i="19"/>
  <c r="L297" i="19"/>
  <c r="L298" i="19"/>
  <c r="L299" i="19"/>
  <c r="L300" i="19"/>
  <c r="L301" i="19"/>
  <c r="L302" i="19"/>
  <c r="L303" i="19"/>
  <c r="L304" i="19"/>
  <c r="L305" i="19"/>
  <c r="L306" i="19"/>
  <c r="L307" i="19"/>
  <c r="L308" i="19"/>
  <c r="L309" i="19"/>
  <c r="L310" i="19"/>
  <c r="L311" i="19"/>
  <c r="L312" i="19"/>
  <c r="L313" i="19"/>
  <c r="L314" i="19"/>
  <c r="L315" i="19"/>
  <c r="L316" i="19"/>
  <c r="L317" i="19"/>
  <c r="L318" i="19"/>
  <c r="L319" i="19"/>
  <c r="L320" i="19"/>
  <c r="L321" i="19"/>
  <c r="L322" i="19"/>
  <c r="L323" i="19"/>
  <c r="L324" i="19"/>
  <c r="L325" i="19"/>
  <c r="L326" i="19"/>
  <c r="L327" i="19"/>
  <c r="L328" i="19"/>
  <c r="L329" i="19"/>
  <c r="L330" i="19"/>
  <c r="L331" i="19"/>
  <c r="L332" i="19"/>
  <c r="L333" i="19"/>
  <c r="L334" i="19"/>
  <c r="L335" i="19"/>
  <c r="L336" i="19"/>
  <c r="L337" i="19"/>
  <c r="L338" i="19"/>
  <c r="L339" i="19"/>
  <c r="L340" i="19"/>
  <c r="L341" i="19"/>
  <c r="L342" i="19"/>
  <c r="L343" i="19"/>
  <c r="L344" i="19"/>
  <c r="L345" i="19"/>
  <c r="L346" i="19"/>
  <c r="L347" i="19"/>
  <c r="L348" i="19"/>
  <c r="L349" i="19"/>
  <c r="L350" i="19"/>
  <c r="L351" i="19"/>
  <c r="L352" i="19"/>
  <c r="L353" i="19"/>
  <c r="L354" i="19"/>
  <c r="L355" i="19"/>
  <c r="L356" i="19"/>
  <c r="L357" i="19"/>
  <c r="L358" i="19"/>
  <c r="L359" i="19"/>
  <c r="L360" i="19"/>
  <c r="L361" i="19"/>
  <c r="L362" i="19"/>
  <c r="L363" i="19"/>
  <c r="L364" i="19"/>
  <c r="L365" i="19"/>
  <c r="L366" i="19"/>
  <c r="L367" i="19"/>
  <c r="L368" i="19"/>
  <c r="L369" i="19"/>
  <c r="L370" i="19"/>
  <c r="L371" i="19"/>
  <c r="L372" i="19"/>
  <c r="L373" i="19"/>
  <c r="L374" i="19"/>
  <c r="L375" i="19"/>
  <c r="L376" i="19"/>
  <c r="L377" i="19"/>
  <c r="L378" i="19"/>
  <c r="L379" i="19"/>
  <c r="L380" i="19"/>
  <c r="L381" i="19"/>
  <c r="L382" i="19"/>
  <c r="L383" i="19"/>
  <c r="L384" i="19"/>
  <c r="L385" i="19"/>
  <c r="L386" i="19"/>
  <c r="L387" i="19"/>
  <c r="L388" i="19"/>
  <c r="L389" i="19"/>
  <c r="L390" i="19"/>
  <c r="L391" i="19"/>
  <c r="L392" i="19"/>
  <c r="L393" i="19"/>
  <c r="L394" i="19"/>
  <c r="L395" i="19"/>
  <c r="L396" i="19"/>
  <c r="L397" i="19"/>
  <c r="L398" i="19"/>
  <c r="L399" i="19"/>
  <c r="L400" i="19"/>
  <c r="L401" i="19"/>
  <c r="L402" i="19"/>
  <c r="L403" i="19"/>
  <c r="L404" i="19"/>
  <c r="L405" i="19"/>
  <c r="L406" i="19"/>
  <c r="L407" i="19"/>
  <c r="L408" i="19"/>
  <c r="L409" i="19"/>
  <c r="L410" i="19"/>
  <c r="L411" i="19"/>
  <c r="L412" i="19"/>
  <c r="L413" i="19"/>
  <c r="L414" i="19"/>
  <c r="L415" i="19"/>
  <c r="L416" i="19"/>
  <c r="L417" i="19"/>
  <c r="L418" i="19"/>
  <c r="L419" i="19"/>
  <c r="L420" i="19"/>
  <c r="L421" i="19"/>
  <c r="L422" i="19"/>
  <c r="L423" i="19"/>
  <c r="L424" i="19"/>
  <c r="L425" i="19"/>
  <c r="L426" i="19"/>
  <c r="L427" i="19"/>
  <c r="L428" i="19"/>
  <c r="L429" i="19"/>
  <c r="L430" i="19"/>
  <c r="L431" i="19"/>
  <c r="L432" i="19"/>
  <c r="L433" i="19"/>
  <c r="L434" i="19"/>
  <c r="L435" i="19"/>
  <c r="L436" i="19"/>
  <c r="L437" i="19"/>
  <c r="L438" i="19"/>
  <c r="L439" i="19"/>
  <c r="L440" i="19"/>
  <c r="L441" i="19"/>
  <c r="L442" i="19"/>
  <c r="L443" i="19"/>
  <c r="L444" i="19"/>
  <c r="L445" i="19"/>
  <c r="L446" i="19"/>
  <c r="L447" i="19"/>
  <c r="L448" i="19"/>
  <c r="L449" i="19"/>
  <c r="L450" i="19"/>
  <c r="L451" i="19"/>
  <c r="L452" i="19"/>
  <c r="L453" i="19"/>
  <c r="L454" i="19"/>
  <c r="L455" i="19"/>
  <c r="L456" i="19"/>
  <c r="L457" i="19"/>
  <c r="L458" i="19"/>
  <c r="L459" i="19"/>
  <c r="L460" i="19"/>
  <c r="L461" i="19"/>
  <c r="L462" i="19"/>
  <c r="L463" i="19"/>
  <c r="L464" i="19"/>
  <c r="L465" i="19"/>
  <c r="L466" i="19"/>
  <c r="L467" i="19"/>
  <c r="L468" i="19"/>
  <c r="L469" i="19"/>
  <c r="L470" i="19"/>
  <c r="L471" i="19"/>
  <c r="L472" i="19"/>
  <c r="L473" i="19"/>
  <c r="L474" i="19"/>
  <c r="L475" i="19"/>
  <c r="L476" i="19"/>
  <c r="L477" i="19"/>
  <c r="L478" i="19"/>
  <c r="L479" i="19"/>
  <c r="L480" i="19"/>
  <c r="L481" i="19"/>
  <c r="L482" i="19"/>
  <c r="L483" i="19"/>
  <c r="L484" i="19"/>
  <c r="L485" i="19"/>
  <c r="L486" i="19"/>
  <c r="L487" i="19"/>
  <c r="L488" i="19"/>
  <c r="L489" i="19"/>
  <c r="L490" i="19"/>
  <c r="L491" i="19"/>
  <c r="L492" i="19"/>
  <c r="L493" i="19"/>
  <c r="L494" i="19"/>
  <c r="L495" i="19"/>
  <c r="L496" i="19"/>
  <c r="L497" i="19"/>
  <c r="L498" i="19"/>
  <c r="L499" i="19"/>
  <c r="L500" i="19"/>
  <c r="L501" i="19"/>
  <c r="L502" i="19"/>
  <c r="L503" i="19"/>
  <c r="L504" i="19"/>
  <c r="L505" i="19"/>
  <c r="L506" i="19"/>
  <c r="L507" i="19"/>
  <c r="L508" i="19"/>
  <c r="L509" i="19"/>
  <c r="L510" i="19"/>
  <c r="L511" i="19"/>
  <c r="L512" i="19"/>
  <c r="L513" i="19"/>
  <c r="L514" i="19"/>
  <c r="L515" i="19"/>
  <c r="L516" i="19"/>
  <c r="L517" i="19"/>
  <c r="L518" i="19"/>
  <c r="L519" i="19"/>
  <c r="L520" i="19"/>
  <c r="L521" i="19"/>
  <c r="L522" i="19"/>
  <c r="L523" i="19"/>
  <c r="L524" i="19"/>
  <c r="L525" i="19"/>
  <c r="L526" i="19"/>
  <c r="L527" i="19"/>
  <c r="L528" i="19"/>
  <c r="L529" i="19"/>
  <c r="L530" i="19"/>
  <c r="L531" i="19"/>
  <c r="L532" i="19"/>
  <c r="L533" i="19"/>
  <c r="L534" i="19"/>
  <c r="L535" i="19"/>
  <c r="L536" i="19"/>
  <c r="L537" i="19"/>
  <c r="L538" i="19"/>
  <c r="L539" i="19"/>
  <c r="L540" i="19"/>
  <c r="L541" i="19"/>
  <c r="L542" i="19"/>
  <c r="L543" i="19"/>
  <c r="L544" i="19"/>
  <c r="L545" i="19"/>
  <c r="L546" i="19"/>
  <c r="L547" i="19"/>
  <c r="L548" i="19"/>
  <c r="L549" i="19"/>
  <c r="L550" i="19"/>
  <c r="L551" i="19"/>
  <c r="L552" i="19"/>
  <c r="L553" i="19"/>
  <c r="L554" i="19"/>
  <c r="L555" i="19"/>
  <c r="L556" i="19"/>
  <c r="L557" i="19"/>
  <c r="L558" i="19"/>
  <c r="L559" i="19"/>
  <c r="L560" i="19"/>
  <c r="L561" i="19"/>
  <c r="L562" i="19"/>
  <c r="L563" i="19"/>
  <c r="L564" i="19"/>
  <c r="L565" i="19"/>
  <c r="L566" i="19"/>
  <c r="L567" i="19"/>
  <c r="L568" i="19"/>
  <c r="L569" i="19"/>
  <c r="L570" i="19"/>
  <c r="L571" i="19"/>
  <c r="L572" i="19"/>
  <c r="L573" i="19"/>
  <c r="L574" i="19"/>
  <c r="L575" i="19"/>
  <c r="L576" i="19"/>
  <c r="L577" i="19"/>
  <c r="L578" i="19"/>
  <c r="L579" i="19"/>
  <c r="L580" i="19"/>
  <c r="L581" i="19"/>
  <c r="L582" i="19"/>
  <c r="L583" i="19"/>
  <c r="L584" i="19"/>
  <c r="L585" i="19"/>
  <c r="L586" i="19"/>
  <c r="L587" i="19"/>
  <c r="L588" i="19"/>
  <c r="L589" i="19"/>
  <c r="L590" i="19"/>
  <c r="L591" i="19"/>
  <c r="L592" i="19"/>
  <c r="L593" i="19"/>
  <c r="L594" i="19"/>
  <c r="L595" i="19"/>
  <c r="L596" i="19"/>
  <c r="L597" i="19"/>
  <c r="L598" i="19"/>
  <c r="L599" i="19"/>
  <c r="L600" i="19"/>
  <c r="L601" i="19"/>
  <c r="L602" i="19"/>
  <c r="L603" i="19"/>
  <c r="L604" i="19"/>
  <c r="L605" i="19"/>
  <c r="L606" i="19"/>
  <c r="L607" i="19"/>
  <c r="L608" i="19"/>
  <c r="L609" i="19"/>
  <c r="L610" i="19"/>
  <c r="L611" i="19"/>
  <c r="L612" i="19"/>
  <c r="L613" i="19"/>
  <c r="L614" i="19"/>
  <c r="L615" i="19"/>
  <c r="L616" i="19"/>
  <c r="L617" i="19"/>
  <c r="L618" i="19"/>
  <c r="L619" i="19"/>
  <c r="L620" i="19"/>
  <c r="L621" i="19"/>
  <c r="L622" i="19"/>
  <c r="L623" i="19"/>
  <c r="L624" i="19"/>
  <c r="L625" i="19"/>
  <c r="L626" i="19"/>
  <c r="L627" i="19"/>
  <c r="L628" i="19"/>
  <c r="L629" i="19"/>
  <c r="L630" i="19"/>
  <c r="L631" i="19"/>
  <c r="L632" i="19"/>
  <c r="L633" i="19"/>
  <c r="L634" i="19"/>
  <c r="L635" i="19"/>
  <c r="L636" i="19"/>
  <c r="L637" i="19"/>
  <c r="L638" i="19"/>
  <c r="L639" i="19"/>
  <c r="L640" i="19"/>
  <c r="L641" i="19"/>
  <c r="L642" i="19"/>
  <c r="L643" i="19"/>
  <c r="L644" i="19"/>
  <c r="L645" i="19"/>
  <c r="L646" i="19"/>
  <c r="L647" i="19"/>
  <c r="L648" i="19"/>
  <c r="L649" i="19"/>
  <c r="L650" i="19"/>
  <c r="L651" i="19"/>
  <c r="L652" i="19"/>
  <c r="L653" i="19"/>
  <c r="L654" i="19"/>
  <c r="L655" i="19"/>
  <c r="L656" i="19"/>
  <c r="L657" i="19"/>
  <c r="L658" i="19"/>
  <c r="L659" i="19"/>
  <c r="L660" i="19"/>
  <c r="L661" i="19"/>
  <c r="L662" i="19"/>
  <c r="L663" i="19"/>
  <c r="L664" i="19"/>
  <c r="L665" i="19"/>
  <c r="L666" i="19"/>
  <c r="L667" i="19"/>
  <c r="L668" i="19"/>
  <c r="L669" i="19"/>
  <c r="L670" i="19"/>
  <c r="L671" i="19"/>
  <c r="L672" i="19"/>
  <c r="L673" i="19"/>
  <c r="L674" i="19"/>
  <c r="L675" i="19"/>
  <c r="L676" i="19"/>
  <c r="L677" i="19"/>
  <c r="L678" i="19"/>
  <c r="L679" i="19"/>
  <c r="L680" i="19"/>
  <c r="L681" i="19"/>
  <c r="L682" i="19"/>
  <c r="L683" i="19"/>
  <c r="L684" i="19"/>
  <c r="L685" i="19"/>
  <c r="L686" i="19"/>
  <c r="L687" i="19"/>
  <c r="L688" i="19"/>
  <c r="L689" i="19"/>
  <c r="L690" i="19"/>
  <c r="L691" i="19"/>
  <c r="L692" i="19"/>
  <c r="L693" i="19"/>
  <c r="L694" i="19"/>
  <c r="L695" i="19"/>
  <c r="L696" i="19"/>
  <c r="L697" i="19"/>
  <c r="L698" i="19"/>
  <c r="L699" i="19"/>
  <c r="L700" i="19"/>
  <c r="L701" i="19"/>
  <c r="L702" i="19"/>
  <c r="L703" i="19"/>
  <c r="L704" i="19"/>
  <c r="L705" i="19"/>
  <c r="L706" i="19"/>
  <c r="L707" i="19"/>
  <c r="L708" i="19"/>
  <c r="L709" i="19"/>
  <c r="L710" i="19"/>
  <c r="L711" i="19"/>
  <c r="L712" i="19"/>
  <c r="L713" i="19"/>
  <c r="L714" i="19"/>
  <c r="L715" i="19"/>
  <c r="L716" i="19"/>
  <c r="L717" i="19"/>
  <c r="L718" i="19"/>
  <c r="L719" i="19"/>
  <c r="L720" i="19"/>
  <c r="L721" i="19"/>
  <c r="L722" i="19"/>
  <c r="L723" i="19"/>
  <c r="L724" i="19"/>
  <c r="L725" i="19"/>
  <c r="L726" i="19"/>
  <c r="L727" i="19"/>
  <c r="L728" i="19"/>
  <c r="L729" i="19"/>
  <c r="L730" i="19"/>
  <c r="L731" i="19"/>
  <c r="L732" i="19"/>
  <c r="L733" i="19"/>
  <c r="L734" i="19"/>
  <c r="L735" i="19"/>
  <c r="L736" i="19"/>
  <c r="L737" i="19"/>
  <c r="L738" i="19"/>
  <c r="L739" i="19"/>
  <c r="L740" i="19"/>
  <c r="L741" i="19"/>
  <c r="L742" i="19"/>
  <c r="L743" i="19"/>
  <c r="L744" i="19"/>
  <c r="L745" i="19"/>
  <c r="L746" i="19"/>
  <c r="L747" i="19"/>
  <c r="L748" i="19"/>
  <c r="L749" i="19"/>
  <c r="L750" i="19"/>
  <c r="L751" i="19"/>
  <c r="L752" i="19"/>
  <c r="L753" i="19"/>
  <c r="L754" i="19"/>
  <c r="L755" i="19"/>
  <c r="L756" i="19"/>
  <c r="L757" i="19"/>
  <c r="L758" i="19"/>
  <c r="L759" i="19"/>
  <c r="L760" i="19"/>
  <c r="L761" i="19"/>
  <c r="L762" i="19"/>
  <c r="L763" i="19"/>
  <c r="L764" i="19"/>
  <c r="L765" i="19"/>
  <c r="L766" i="19"/>
  <c r="L767" i="19"/>
  <c r="L768" i="19"/>
  <c r="L769" i="19"/>
  <c r="L770" i="19"/>
  <c r="L771" i="19"/>
  <c r="L772" i="19"/>
  <c r="L773" i="19"/>
  <c r="L774" i="19"/>
  <c r="L775" i="19"/>
  <c r="L776" i="19"/>
  <c r="L777" i="19"/>
  <c r="L778" i="19"/>
  <c r="L779" i="19"/>
  <c r="L780" i="19"/>
  <c r="L781" i="19"/>
  <c r="L782" i="19"/>
  <c r="L783" i="19"/>
  <c r="L784" i="19"/>
  <c r="L785" i="19"/>
  <c r="L786" i="19"/>
  <c r="L787" i="19"/>
  <c r="L788" i="19"/>
  <c r="L789" i="19"/>
  <c r="L790" i="19"/>
  <c r="L791" i="19"/>
  <c r="L792" i="19"/>
  <c r="L793" i="19"/>
  <c r="L794" i="19"/>
  <c r="L795" i="19"/>
  <c r="L796" i="19"/>
  <c r="L797" i="19"/>
  <c r="L798" i="19"/>
  <c r="L799" i="19"/>
  <c r="L800" i="19"/>
  <c r="L801" i="19"/>
  <c r="L802" i="19"/>
  <c r="L803" i="19"/>
  <c r="L804" i="19"/>
  <c r="L805" i="19"/>
  <c r="L806" i="19"/>
  <c r="L807" i="19"/>
  <c r="L808" i="19"/>
  <c r="L809" i="19"/>
  <c r="L810" i="19"/>
  <c r="L811" i="19"/>
  <c r="L812" i="19"/>
  <c r="L813" i="19"/>
  <c r="L814" i="19"/>
  <c r="L815" i="19"/>
  <c r="L816" i="19"/>
  <c r="L817" i="19"/>
  <c r="L818" i="19"/>
  <c r="L819" i="19"/>
  <c r="L820" i="19"/>
  <c r="L821" i="19"/>
  <c r="L822" i="19"/>
  <c r="L823" i="19"/>
  <c r="L824" i="19"/>
  <c r="L825" i="19"/>
  <c r="L826" i="19"/>
  <c r="L827" i="19"/>
  <c r="L828" i="19"/>
  <c r="L829" i="19"/>
  <c r="L830" i="19"/>
  <c r="L831" i="19"/>
  <c r="L832" i="19"/>
  <c r="L833" i="19"/>
  <c r="L834" i="19"/>
  <c r="L835" i="19"/>
  <c r="L836" i="19"/>
  <c r="L837" i="19"/>
  <c r="L838" i="19"/>
  <c r="L839" i="19"/>
  <c r="L840" i="19"/>
  <c r="L841" i="19"/>
  <c r="L842" i="19"/>
  <c r="L843" i="19"/>
  <c r="L844" i="19"/>
  <c r="L845" i="19"/>
  <c r="L846" i="19"/>
  <c r="L847" i="19"/>
  <c r="L848" i="19"/>
  <c r="L849" i="19"/>
  <c r="L850" i="19"/>
  <c r="L851" i="19"/>
  <c r="L852" i="19"/>
  <c r="L853" i="19"/>
  <c r="L854" i="19"/>
  <c r="L855" i="19"/>
  <c r="L856" i="19"/>
  <c r="L857" i="19"/>
  <c r="L858" i="19"/>
  <c r="L859" i="19"/>
  <c r="L860" i="19"/>
  <c r="L861" i="19"/>
  <c r="L862" i="19"/>
  <c r="L863" i="19"/>
  <c r="L864" i="19"/>
  <c r="L865" i="19"/>
  <c r="L866" i="19"/>
  <c r="L867" i="19"/>
  <c r="L868" i="19"/>
  <c r="L869" i="19"/>
  <c r="L870" i="19"/>
  <c r="L871" i="19"/>
  <c r="L872" i="19"/>
  <c r="L873" i="19"/>
  <c r="L874" i="19"/>
  <c r="L875" i="19"/>
  <c r="L876" i="19"/>
  <c r="L877" i="19"/>
  <c r="L878" i="19"/>
  <c r="L879" i="19"/>
  <c r="L880" i="19"/>
  <c r="L881" i="19"/>
  <c r="L882" i="19"/>
  <c r="L883" i="19"/>
  <c r="L884" i="19"/>
  <c r="L885" i="19"/>
  <c r="L886" i="19"/>
  <c r="L887" i="19"/>
  <c r="L888" i="19"/>
  <c r="L889" i="19"/>
  <c r="L890" i="19"/>
  <c r="L891" i="19"/>
  <c r="L892" i="19"/>
  <c r="L893" i="19"/>
  <c r="L894" i="19"/>
  <c r="L895" i="19"/>
  <c r="L896" i="19"/>
  <c r="L897" i="19"/>
  <c r="L898" i="19"/>
  <c r="L899" i="19"/>
  <c r="L900" i="19"/>
  <c r="L901" i="19"/>
  <c r="L902" i="19"/>
  <c r="L903" i="19"/>
  <c r="L904" i="19"/>
  <c r="L905" i="19"/>
  <c r="L906" i="19"/>
  <c r="L907" i="19"/>
  <c r="L908" i="19"/>
  <c r="L909" i="19"/>
  <c r="L910" i="19"/>
  <c r="L911" i="19"/>
  <c r="L912" i="19"/>
  <c r="L913" i="19"/>
  <c r="L914" i="19"/>
  <c r="L915" i="19"/>
  <c r="L916" i="19"/>
  <c r="L917" i="19"/>
  <c r="L918" i="19"/>
  <c r="L919" i="19"/>
  <c r="L920" i="19"/>
  <c r="L921" i="19"/>
  <c r="L922" i="19"/>
  <c r="L923" i="19"/>
  <c r="L924" i="19"/>
  <c r="L925" i="19"/>
  <c r="L926" i="19"/>
  <c r="L927" i="19"/>
  <c r="L928" i="19"/>
  <c r="L929" i="19"/>
  <c r="L930" i="19"/>
  <c r="L931" i="19"/>
  <c r="L932" i="19"/>
  <c r="L933" i="19"/>
  <c r="L934" i="19"/>
  <c r="L935" i="19"/>
  <c r="L936" i="19"/>
  <c r="L937" i="19"/>
  <c r="L938" i="19"/>
  <c r="L939" i="19"/>
  <c r="L940" i="19"/>
  <c r="L941" i="19"/>
  <c r="L942" i="19"/>
  <c r="L943" i="19"/>
  <c r="L944" i="19"/>
  <c r="L945" i="19"/>
  <c r="L946" i="19"/>
  <c r="L947" i="19"/>
  <c r="L948" i="19"/>
  <c r="L949" i="19"/>
  <c r="L950" i="19"/>
  <c r="L951" i="19"/>
  <c r="L952" i="19"/>
  <c r="L953" i="19"/>
  <c r="L954" i="19"/>
  <c r="L955" i="19"/>
  <c r="L956" i="19"/>
  <c r="L957" i="19"/>
  <c r="L958" i="19"/>
  <c r="L959" i="19"/>
  <c r="L960" i="19"/>
  <c r="L961" i="19"/>
  <c r="L962" i="19"/>
  <c r="L963" i="19"/>
  <c r="L964" i="19"/>
  <c r="L965" i="19"/>
  <c r="L966" i="19"/>
  <c r="L967" i="19"/>
  <c r="L968" i="19"/>
  <c r="L969" i="19"/>
  <c r="L970" i="19"/>
  <c r="L971" i="19"/>
  <c r="L972" i="19"/>
  <c r="L973" i="19"/>
  <c r="L974" i="19"/>
  <c r="L975" i="19"/>
  <c r="L976" i="19"/>
  <c r="L977" i="19"/>
  <c r="L978" i="19"/>
  <c r="L979" i="19"/>
  <c r="L980" i="19"/>
  <c r="L981" i="19"/>
  <c r="L982" i="19"/>
  <c r="L983" i="19"/>
  <c r="L984" i="19"/>
  <c r="L985" i="19"/>
  <c r="L986" i="19"/>
  <c r="L987" i="19"/>
  <c r="L988" i="19"/>
  <c r="L989" i="19"/>
  <c r="L990" i="19"/>
  <c r="L991" i="19"/>
  <c r="L992" i="19"/>
  <c r="L993" i="19"/>
  <c r="L994" i="19"/>
  <c r="L995" i="19"/>
  <c r="L996" i="19"/>
  <c r="L997" i="19"/>
  <c r="L998" i="19"/>
  <c r="L999" i="19"/>
  <c r="L1000" i="19"/>
  <c r="L1001" i="19"/>
  <c r="L1002" i="19"/>
  <c r="L1003" i="19"/>
  <c r="L1004" i="19"/>
  <c r="L1005" i="19"/>
  <c r="L1006" i="19"/>
  <c r="L1007" i="19"/>
  <c r="L1008" i="19"/>
  <c r="L1009" i="19"/>
  <c r="L1010" i="19"/>
  <c r="L1011" i="19"/>
  <c r="L1012" i="19"/>
  <c r="L1013" i="19"/>
  <c r="L1014" i="19"/>
  <c r="L1015" i="19"/>
  <c r="L1016" i="19"/>
  <c r="L1017" i="19"/>
  <c r="L1018" i="19"/>
  <c r="L1019" i="19"/>
  <c r="L1020" i="19"/>
  <c r="L1021" i="19"/>
  <c r="L1022" i="19"/>
  <c r="L1023" i="19"/>
  <c r="L1024" i="19"/>
  <c r="L1025" i="19"/>
  <c r="L1026" i="19"/>
  <c r="L1027" i="19"/>
  <c r="L1028" i="19"/>
  <c r="L1029" i="19"/>
  <c r="L1030" i="19"/>
  <c r="L1031" i="19"/>
  <c r="L1032" i="19"/>
  <c r="L1033" i="19"/>
  <c r="L1034" i="19"/>
  <c r="L1035" i="19"/>
  <c r="L1036" i="19"/>
  <c r="L1037" i="19"/>
  <c r="L1038" i="19"/>
  <c r="L1039" i="19"/>
  <c r="L1040" i="19"/>
  <c r="L1041" i="19"/>
  <c r="L1042" i="19"/>
  <c r="L1043" i="19"/>
  <c r="L1044" i="19"/>
  <c r="L1045" i="19"/>
  <c r="L1046" i="19"/>
  <c r="L1047" i="19"/>
  <c r="L1048" i="19"/>
  <c r="L1049" i="19"/>
  <c r="L1050" i="19"/>
  <c r="L1051" i="19"/>
  <c r="L1052" i="19"/>
  <c r="L1053" i="19"/>
  <c r="L1054" i="19"/>
  <c r="L1055" i="19"/>
  <c r="L1056" i="19"/>
  <c r="L1057" i="19"/>
  <c r="L1058" i="19"/>
  <c r="L1059" i="19"/>
  <c r="L1060" i="19"/>
  <c r="L1061" i="19"/>
  <c r="L1062" i="19"/>
  <c r="L1063" i="19"/>
  <c r="L1064" i="19"/>
  <c r="L1065" i="19"/>
  <c r="L1066" i="19"/>
  <c r="L1067" i="19"/>
  <c r="L1068" i="19"/>
  <c r="L1069" i="19"/>
  <c r="L1070" i="19"/>
  <c r="L1071" i="19"/>
  <c r="L1072" i="19"/>
  <c r="L1073" i="19"/>
  <c r="L1074" i="19"/>
  <c r="L1075" i="19"/>
  <c r="L1076" i="19"/>
  <c r="L1077" i="19"/>
  <c r="L1078" i="19"/>
  <c r="L1079" i="19"/>
  <c r="L1080" i="19"/>
  <c r="L1081" i="19"/>
  <c r="L1082" i="19"/>
  <c r="L1083" i="19"/>
  <c r="L1084" i="19"/>
  <c r="L1085" i="19"/>
  <c r="L1086" i="19"/>
  <c r="L1087" i="19"/>
  <c r="L1088" i="19"/>
  <c r="L1089" i="19"/>
  <c r="L1090" i="19"/>
  <c r="L1091" i="19"/>
  <c r="L1092" i="19"/>
  <c r="L1093" i="19"/>
  <c r="L1094" i="19"/>
  <c r="L1095" i="19"/>
  <c r="L1096" i="19"/>
  <c r="L1097" i="19"/>
  <c r="L1098" i="19"/>
  <c r="L1099" i="19"/>
  <c r="L1100" i="19"/>
  <c r="L1101" i="19"/>
  <c r="L1102" i="19"/>
  <c r="L1103" i="19"/>
  <c r="L1104" i="19"/>
  <c r="L1105" i="19"/>
  <c r="L1106" i="19"/>
  <c r="L1107" i="19"/>
  <c r="L1108" i="19"/>
  <c r="L1109" i="19"/>
  <c r="L1110" i="19"/>
  <c r="L1111" i="19"/>
  <c r="L1112" i="19"/>
  <c r="L1113" i="19"/>
  <c r="L1114" i="19"/>
  <c r="L1115" i="19"/>
  <c r="L1116" i="19"/>
  <c r="L1117" i="19"/>
  <c r="L1118" i="19"/>
  <c r="L1119" i="19"/>
  <c r="L1120" i="19"/>
  <c r="L1121" i="19"/>
  <c r="L1122" i="19"/>
  <c r="L1123" i="19"/>
  <c r="L1124" i="19"/>
  <c r="L1125" i="19"/>
  <c r="L1126" i="19"/>
  <c r="L1127" i="19"/>
  <c r="L1128" i="19"/>
  <c r="L1129" i="19"/>
  <c r="L1130" i="19"/>
  <c r="L1131" i="19"/>
  <c r="L1132" i="19"/>
  <c r="L1133" i="19"/>
  <c r="L1134" i="19"/>
  <c r="L1135" i="19"/>
  <c r="L1136" i="19"/>
  <c r="L1137" i="19"/>
  <c r="L1138" i="19"/>
  <c r="L1139" i="19"/>
  <c r="L1140" i="19"/>
  <c r="L1141" i="19"/>
  <c r="L1142" i="19"/>
  <c r="L1143" i="19"/>
  <c r="L1144" i="19"/>
  <c r="L1145" i="19"/>
  <c r="L1146" i="19"/>
  <c r="L1147" i="19"/>
  <c r="L1148" i="19"/>
  <c r="L1149" i="19"/>
  <c r="L1150" i="19"/>
  <c r="L1151" i="19"/>
  <c r="L1152" i="19"/>
  <c r="L1153" i="19"/>
  <c r="L1154" i="19"/>
  <c r="L1155" i="19"/>
  <c r="L1156" i="19"/>
  <c r="L1157" i="19"/>
  <c r="L1158" i="19"/>
  <c r="L1159" i="19"/>
  <c r="L1160" i="19"/>
  <c r="L1161" i="19"/>
  <c r="L1162" i="19"/>
  <c r="L1163" i="19"/>
  <c r="L1164" i="19"/>
  <c r="L1165" i="19"/>
  <c r="L1166" i="19"/>
  <c r="L1167" i="19"/>
  <c r="L1168" i="19"/>
  <c r="L1169" i="19"/>
  <c r="L1170" i="19"/>
  <c r="L1171" i="19"/>
  <c r="L1172" i="19"/>
  <c r="L1173" i="19"/>
  <c r="L1174" i="19"/>
  <c r="L1175" i="19"/>
  <c r="L1176" i="19"/>
  <c r="L1177" i="19"/>
  <c r="L1178" i="19"/>
  <c r="L1179" i="19"/>
  <c r="L1180" i="19"/>
  <c r="L1181" i="19"/>
  <c r="L1182" i="19"/>
  <c r="L1183" i="19"/>
  <c r="L1184" i="19"/>
  <c r="L1185" i="19"/>
  <c r="L1186" i="19"/>
  <c r="L1187" i="19"/>
  <c r="L1188" i="19"/>
  <c r="L1189" i="19"/>
  <c r="L1190" i="19"/>
  <c r="L1191" i="19"/>
  <c r="L1192" i="19"/>
  <c r="L1193" i="19"/>
  <c r="L1194" i="19"/>
  <c r="L1195" i="19"/>
  <c r="L1196" i="19"/>
  <c r="L1197" i="19"/>
  <c r="L1198" i="19"/>
  <c r="L1199" i="19"/>
  <c r="L1200" i="19"/>
  <c r="L1201" i="19"/>
  <c r="L1202" i="19"/>
  <c r="L1203" i="19"/>
  <c r="L1204" i="19"/>
  <c r="L1205" i="19"/>
  <c r="L1206" i="19"/>
  <c r="L1207" i="19"/>
  <c r="L1208" i="19"/>
  <c r="L1209" i="19"/>
  <c r="L1210" i="19"/>
  <c r="L1211" i="19"/>
  <c r="L1212" i="19"/>
  <c r="L1213" i="19"/>
  <c r="L1214" i="19"/>
  <c r="L1215" i="19"/>
  <c r="L1216" i="19"/>
  <c r="L1217" i="19"/>
  <c r="L1218" i="19"/>
  <c r="L1219" i="19"/>
  <c r="L1220" i="19"/>
  <c r="L1221" i="19"/>
  <c r="L1222" i="19"/>
  <c r="L1223" i="19"/>
  <c r="L1224" i="19"/>
  <c r="L1225" i="19"/>
  <c r="L1226" i="19"/>
  <c r="L1227" i="19"/>
  <c r="L1228" i="19"/>
  <c r="L1229" i="19"/>
  <c r="L1230" i="19"/>
  <c r="L1231" i="19"/>
  <c r="L1232" i="19"/>
  <c r="L1233" i="19"/>
  <c r="L1234" i="19"/>
  <c r="L1235" i="19"/>
  <c r="L1236" i="19"/>
  <c r="L1237" i="19"/>
  <c r="L1238" i="19"/>
  <c r="L1239" i="19"/>
  <c r="L1240" i="19"/>
  <c r="L1241" i="19"/>
  <c r="L1242" i="19"/>
  <c r="L1243" i="19"/>
  <c r="L1244" i="19"/>
  <c r="L1245" i="19"/>
  <c r="L1246" i="19"/>
  <c r="L1247" i="19"/>
  <c r="L1248" i="19"/>
  <c r="L1249" i="19"/>
  <c r="L1250" i="19"/>
  <c r="L1251" i="19"/>
  <c r="L1252" i="19"/>
  <c r="L1253" i="19"/>
  <c r="L1254" i="19"/>
  <c r="L1255" i="19"/>
  <c r="L1256" i="19"/>
  <c r="L1257" i="19"/>
  <c r="L1258" i="19"/>
  <c r="L1259" i="19"/>
  <c r="L1260" i="19"/>
  <c r="L1261" i="19"/>
  <c r="L1262" i="19"/>
  <c r="L1263" i="19"/>
  <c r="L1264" i="19"/>
  <c r="L1265" i="19"/>
  <c r="L1266" i="19"/>
  <c r="L1267" i="19"/>
  <c r="L1268" i="19"/>
  <c r="L1269" i="19"/>
  <c r="L1270" i="19"/>
  <c r="L1271" i="19"/>
  <c r="L1272" i="19"/>
  <c r="L1273" i="19"/>
  <c r="L1274" i="19"/>
  <c r="L1275" i="19"/>
  <c r="L1276" i="19"/>
  <c r="L1277" i="19"/>
  <c r="L1278" i="19"/>
  <c r="L1279" i="19"/>
  <c r="L1280" i="19"/>
  <c r="L1281" i="19"/>
  <c r="L1282" i="19"/>
  <c r="L1283" i="19"/>
  <c r="L1284" i="19"/>
  <c r="L1285" i="19"/>
  <c r="L1286" i="19"/>
  <c r="L1287" i="19"/>
  <c r="L1288" i="19"/>
  <c r="L1289" i="19"/>
  <c r="L1290" i="19"/>
  <c r="L1291" i="19"/>
  <c r="L1292" i="19"/>
  <c r="L1293" i="19"/>
  <c r="L1294" i="19"/>
  <c r="L1295" i="19"/>
  <c r="L1296" i="19"/>
  <c r="L1297" i="19"/>
  <c r="L1298" i="19"/>
  <c r="L1299" i="19"/>
  <c r="L1300" i="19"/>
  <c r="L1301" i="19"/>
  <c r="L1302" i="19"/>
  <c r="L1303" i="19"/>
  <c r="L1304" i="19"/>
  <c r="L1305" i="19"/>
  <c r="L1306" i="19"/>
  <c r="L1307" i="19"/>
  <c r="L1308" i="19"/>
  <c r="L1309" i="19"/>
  <c r="L1310" i="19"/>
  <c r="L1311" i="19"/>
  <c r="L1312" i="19"/>
  <c r="L1313" i="19"/>
  <c r="L1314" i="19"/>
  <c r="L1315" i="19"/>
  <c r="L1316" i="19"/>
  <c r="L1317" i="19"/>
  <c r="L1318" i="19"/>
  <c r="L1319" i="19"/>
  <c r="L1320" i="19"/>
  <c r="L1321" i="19"/>
  <c r="L1322" i="19"/>
  <c r="L1323" i="19"/>
  <c r="L1324" i="19"/>
  <c r="L1325" i="19"/>
  <c r="L1326" i="19"/>
  <c r="L1327" i="19"/>
  <c r="L1328" i="19"/>
  <c r="L1329" i="19"/>
  <c r="L1330" i="19"/>
  <c r="L1331" i="19"/>
  <c r="L1332" i="19"/>
  <c r="L1333" i="19"/>
  <c r="L1334" i="19"/>
  <c r="L1335" i="19"/>
  <c r="L1336" i="19"/>
  <c r="L1337" i="19"/>
  <c r="L1338" i="19"/>
  <c r="L1339" i="19"/>
  <c r="L1340" i="19"/>
  <c r="L1341" i="19"/>
  <c r="L1342" i="19"/>
  <c r="L1343" i="19"/>
  <c r="L1344" i="19"/>
  <c r="L1345" i="19"/>
  <c r="L1346" i="19"/>
  <c r="L1347" i="19"/>
  <c r="L1348" i="19"/>
  <c r="L1349" i="19"/>
  <c r="L1350" i="19"/>
  <c r="L1351" i="19"/>
  <c r="L1352" i="19"/>
  <c r="L1353" i="19"/>
  <c r="L1354" i="19"/>
  <c r="L1355" i="19"/>
  <c r="L1356" i="19"/>
  <c r="L1357" i="19"/>
  <c r="L1358" i="19"/>
  <c r="L1359" i="19"/>
  <c r="L1360" i="19"/>
  <c r="L1361" i="19"/>
  <c r="L1362" i="19"/>
  <c r="L1363" i="19"/>
  <c r="L1364" i="19"/>
  <c r="L1365" i="19"/>
  <c r="L1366" i="19"/>
  <c r="L1367" i="19"/>
  <c r="L1368" i="19"/>
  <c r="L1369" i="19"/>
  <c r="L1370" i="19"/>
  <c r="L1371" i="19"/>
  <c r="L1372" i="19"/>
  <c r="L1373" i="19"/>
  <c r="L1374" i="19"/>
  <c r="L1375" i="19"/>
  <c r="L1376" i="19"/>
  <c r="L1377" i="19"/>
  <c r="L1378" i="19"/>
  <c r="L1379" i="19"/>
  <c r="L1380" i="19"/>
  <c r="L1381" i="19"/>
  <c r="L1382" i="19"/>
  <c r="L1383" i="19"/>
  <c r="L1384" i="19"/>
  <c r="L1385" i="19"/>
  <c r="L1386" i="19"/>
  <c r="L1387" i="19"/>
  <c r="L1388" i="19"/>
  <c r="L1389" i="19"/>
  <c r="L1390" i="19"/>
  <c r="L1391" i="19"/>
  <c r="L1392" i="19"/>
  <c r="L1393" i="19"/>
  <c r="L1394" i="19"/>
  <c r="L1395" i="19"/>
  <c r="L1396" i="19"/>
  <c r="L1397" i="19"/>
  <c r="L1398" i="19"/>
  <c r="L1399" i="19"/>
  <c r="L1400" i="19"/>
  <c r="L1401" i="19"/>
  <c r="L1402" i="19"/>
  <c r="L1403" i="19"/>
  <c r="L1404" i="19"/>
  <c r="L1405" i="19"/>
  <c r="L1406" i="19"/>
  <c r="L1407" i="19"/>
  <c r="L1408" i="19"/>
  <c r="L1409" i="19"/>
  <c r="L1410" i="19"/>
  <c r="L1411" i="19"/>
  <c r="L1412" i="19"/>
  <c r="L1413" i="19"/>
  <c r="L1414" i="19"/>
  <c r="L1415" i="19"/>
  <c r="L1416" i="19"/>
  <c r="L1417" i="19"/>
  <c r="L1418" i="19"/>
  <c r="L1419" i="19"/>
  <c r="L1420" i="19"/>
  <c r="L1421" i="19"/>
  <c r="L1422" i="19"/>
  <c r="L1423" i="19"/>
  <c r="L1424" i="19"/>
  <c r="L1425" i="19"/>
  <c r="L1426" i="19"/>
  <c r="L1427" i="19"/>
  <c r="L1428" i="19"/>
  <c r="L1429" i="19"/>
  <c r="L1430" i="19"/>
  <c r="L1431" i="19"/>
  <c r="L1432" i="19"/>
  <c r="L1433" i="19"/>
  <c r="L1434" i="19"/>
  <c r="L1435" i="19"/>
  <c r="L1436" i="19"/>
  <c r="L1437" i="19"/>
  <c r="L1438" i="19"/>
  <c r="L1439" i="19"/>
  <c r="L1440" i="19"/>
  <c r="L1441" i="19"/>
  <c r="L1442" i="19"/>
  <c r="L1443" i="19"/>
  <c r="L1444" i="19"/>
  <c r="L1445" i="19"/>
  <c r="L1446" i="19"/>
  <c r="L1447" i="19"/>
  <c r="L1448" i="19"/>
  <c r="L1449" i="19"/>
  <c r="L1450" i="19"/>
  <c r="L1451" i="19"/>
  <c r="L1452" i="19"/>
  <c r="L1453" i="19"/>
  <c r="L1454" i="19"/>
  <c r="L1455" i="19"/>
  <c r="L1456" i="19"/>
  <c r="L1457" i="19"/>
  <c r="L1458" i="19"/>
  <c r="L1459" i="19"/>
  <c r="L1460" i="19"/>
  <c r="L1461" i="19"/>
  <c r="L1462" i="19"/>
  <c r="L1463" i="19"/>
  <c r="L1464" i="19"/>
  <c r="L1465" i="19"/>
  <c r="L1466" i="19"/>
  <c r="L1467" i="19"/>
  <c r="L1468" i="19"/>
  <c r="L1469" i="19"/>
  <c r="L1470" i="19"/>
  <c r="L1471" i="19"/>
  <c r="L1472" i="19"/>
  <c r="L1473" i="19"/>
  <c r="L1474" i="19"/>
  <c r="L1475" i="19"/>
  <c r="L1476" i="19"/>
  <c r="L1477" i="19"/>
  <c r="L1478" i="19"/>
  <c r="L1479" i="19"/>
  <c r="L1480" i="19"/>
  <c r="L1481" i="19"/>
  <c r="L1482" i="19"/>
  <c r="L1483" i="19"/>
  <c r="L1484" i="19"/>
  <c r="L1485" i="19"/>
  <c r="L1486" i="19"/>
  <c r="L1487" i="19"/>
  <c r="L1488" i="19"/>
  <c r="L1489" i="19"/>
  <c r="L1490" i="19"/>
  <c r="L1491" i="19"/>
  <c r="L1492" i="19"/>
  <c r="L1493" i="19"/>
  <c r="L1494" i="19"/>
  <c r="L1495" i="19"/>
  <c r="L1496" i="19"/>
  <c r="L1497" i="19"/>
  <c r="L1498" i="19"/>
  <c r="L1499" i="19"/>
  <c r="L1500" i="19"/>
  <c r="L1501" i="19"/>
  <c r="L1502" i="19"/>
  <c r="L1503" i="19"/>
  <c r="L1504" i="19"/>
  <c r="L1505" i="19"/>
  <c r="L1506" i="19"/>
  <c r="L1507" i="19"/>
  <c r="L1508" i="19"/>
  <c r="L1509" i="19"/>
  <c r="L1510" i="19"/>
  <c r="L1511" i="19"/>
  <c r="L1512" i="19"/>
  <c r="L1513" i="19"/>
  <c r="L1514" i="19"/>
  <c r="L1515" i="19"/>
  <c r="L1516" i="19"/>
  <c r="L1517" i="19"/>
  <c r="L1518" i="19"/>
  <c r="L1519" i="19"/>
  <c r="L1520" i="19"/>
  <c r="L1521" i="19"/>
  <c r="L1522" i="19"/>
  <c r="L1523" i="19"/>
  <c r="L1524" i="19"/>
  <c r="L1525" i="19"/>
  <c r="L1526" i="19"/>
  <c r="L1527" i="19"/>
  <c r="L1528" i="19"/>
  <c r="L1529" i="19"/>
  <c r="L1530" i="19"/>
  <c r="L1531" i="19"/>
  <c r="L1532" i="19"/>
  <c r="L1533" i="19"/>
  <c r="L1534" i="19"/>
  <c r="L1535" i="19"/>
  <c r="L1536" i="19"/>
  <c r="L1537" i="19"/>
  <c r="L1538" i="19"/>
  <c r="L1539" i="19"/>
  <c r="L1540" i="19"/>
  <c r="L1541" i="19"/>
  <c r="L1542" i="19"/>
  <c r="L1543" i="19"/>
  <c r="L1544" i="19"/>
  <c r="L1545" i="19"/>
  <c r="L1546" i="19"/>
  <c r="L1547" i="19"/>
  <c r="L1548" i="19"/>
  <c r="L1549" i="19"/>
  <c r="L1550" i="19"/>
  <c r="L1551" i="19"/>
  <c r="L1552" i="19"/>
  <c r="L1553" i="19"/>
  <c r="L1554" i="19"/>
  <c r="L1555" i="19"/>
  <c r="L1556" i="19"/>
  <c r="L1557" i="19"/>
  <c r="L1558" i="19"/>
  <c r="L1559" i="19"/>
  <c r="L1560" i="19"/>
  <c r="L1561" i="19"/>
  <c r="L1562" i="19"/>
  <c r="L1563" i="19"/>
  <c r="L1564" i="19"/>
  <c r="L1565" i="19"/>
  <c r="L1566" i="19"/>
  <c r="L1567" i="19"/>
  <c r="L1568" i="19"/>
  <c r="L1569" i="19"/>
  <c r="L1570" i="19"/>
  <c r="L1571" i="19"/>
  <c r="L1572" i="19"/>
  <c r="L1573" i="19"/>
  <c r="L1574" i="19"/>
  <c r="L1575" i="19"/>
  <c r="L1576" i="19"/>
  <c r="L1577" i="19"/>
  <c r="L1578" i="19"/>
  <c r="L1579" i="19"/>
  <c r="L1580" i="19"/>
  <c r="L1581" i="19"/>
  <c r="L1582" i="19"/>
  <c r="L1583" i="19"/>
  <c r="L1584" i="19"/>
  <c r="L1585" i="19"/>
  <c r="L1586" i="19"/>
  <c r="L1587" i="19"/>
  <c r="L1588" i="19"/>
  <c r="L1589" i="19"/>
  <c r="L1590" i="19"/>
  <c r="L1591" i="19"/>
  <c r="L1592" i="19"/>
  <c r="L1593" i="19"/>
  <c r="L1594" i="19"/>
  <c r="L1595" i="19"/>
  <c r="L1596" i="19"/>
  <c r="L1597" i="19"/>
  <c r="L1598" i="19"/>
  <c r="L1599" i="19"/>
  <c r="L1600" i="19"/>
  <c r="L1601" i="19"/>
  <c r="L1602" i="19"/>
  <c r="L1603" i="19"/>
  <c r="L1604" i="19"/>
  <c r="L1605" i="19"/>
  <c r="L1606" i="19"/>
  <c r="L1607" i="19"/>
  <c r="L1608" i="19"/>
  <c r="L1609" i="19"/>
  <c r="L1610" i="19"/>
  <c r="L1611" i="19"/>
  <c r="L1612" i="19"/>
  <c r="L1613" i="19"/>
  <c r="L1614" i="19"/>
  <c r="L1615" i="19"/>
  <c r="L1616" i="19"/>
  <c r="L1617" i="19"/>
  <c r="L1618" i="19"/>
  <c r="L1619" i="19"/>
  <c r="L1620" i="19"/>
  <c r="L1621" i="19"/>
  <c r="L1622" i="19"/>
  <c r="L1623" i="19"/>
  <c r="L1624" i="19"/>
  <c r="L1625" i="19"/>
  <c r="L1626" i="19"/>
  <c r="L1627" i="19"/>
  <c r="L1628" i="19"/>
  <c r="L1629" i="19"/>
  <c r="L1630" i="19"/>
  <c r="L1631" i="19"/>
  <c r="L1632" i="19"/>
  <c r="L1633" i="19"/>
  <c r="L1634" i="19"/>
  <c r="L1635" i="19"/>
  <c r="L1636" i="19"/>
  <c r="L1637" i="19"/>
  <c r="L1638" i="19"/>
  <c r="L1639" i="19"/>
  <c r="L1640" i="19"/>
  <c r="L1641" i="19"/>
  <c r="L1642" i="19"/>
  <c r="L1643" i="19"/>
  <c r="L1644" i="19"/>
  <c r="L1645" i="19"/>
  <c r="L1646" i="19"/>
  <c r="L1647" i="19"/>
  <c r="L1648" i="19"/>
  <c r="L1649" i="19"/>
  <c r="L1650" i="19"/>
  <c r="L1651" i="19"/>
  <c r="L1652" i="19"/>
  <c r="L1653" i="19"/>
  <c r="L1654" i="19"/>
  <c r="L1655" i="19"/>
  <c r="L1656" i="19"/>
  <c r="L1657" i="19"/>
  <c r="L1658" i="19"/>
  <c r="L1659" i="19"/>
  <c r="L1660" i="19"/>
  <c r="L1661" i="19"/>
  <c r="L1662" i="19"/>
  <c r="L1663" i="19"/>
  <c r="L1664" i="19"/>
  <c r="L1665" i="19"/>
  <c r="L1666" i="19"/>
  <c r="L1667" i="19"/>
  <c r="L1668" i="19"/>
  <c r="L1669" i="19"/>
  <c r="L1670" i="19"/>
  <c r="L1671" i="19"/>
  <c r="L1672" i="19"/>
  <c r="L1673" i="19"/>
  <c r="L1674" i="19"/>
  <c r="L1675" i="19"/>
  <c r="L1676" i="19"/>
  <c r="L1677" i="19"/>
  <c r="L1678" i="19"/>
  <c r="L1679" i="19"/>
  <c r="L1680" i="19"/>
  <c r="L1681" i="19"/>
  <c r="L1682" i="19"/>
  <c r="L1683" i="19"/>
  <c r="L1684" i="19"/>
  <c r="L1685" i="19"/>
  <c r="L1686" i="19"/>
  <c r="L1687" i="19"/>
  <c r="L1688" i="19"/>
  <c r="L1689" i="19"/>
  <c r="L1690" i="19"/>
  <c r="L1691" i="19"/>
  <c r="L1692" i="19"/>
  <c r="L1693" i="19"/>
  <c r="L1694" i="19"/>
  <c r="L1695" i="19"/>
  <c r="L1696" i="19"/>
  <c r="L1697" i="19"/>
  <c r="L1698" i="19"/>
  <c r="L1699" i="19"/>
  <c r="L1700" i="19"/>
  <c r="L1701" i="19"/>
  <c r="L1702" i="19"/>
  <c r="L1703" i="19"/>
  <c r="L1704" i="19"/>
  <c r="L1705" i="19"/>
  <c r="L1706" i="19"/>
  <c r="L1707" i="19"/>
  <c r="L1708" i="19"/>
  <c r="L1709" i="19"/>
  <c r="L1710" i="19"/>
  <c r="L1711" i="19"/>
  <c r="L1712" i="19"/>
  <c r="L1713" i="19"/>
  <c r="L1714" i="19"/>
  <c r="L1715" i="19"/>
  <c r="L1716" i="19"/>
  <c r="L1717" i="19"/>
  <c r="L1718" i="19"/>
  <c r="L1719" i="19"/>
  <c r="L1720" i="19"/>
  <c r="L1721" i="19"/>
  <c r="L1722" i="19"/>
  <c r="L1723" i="19"/>
  <c r="L1724" i="19"/>
  <c r="L1725" i="19"/>
  <c r="L1726" i="19"/>
  <c r="L1727" i="19"/>
  <c r="L1728" i="19"/>
  <c r="L1729" i="19"/>
  <c r="L1730" i="19"/>
  <c r="L1731" i="19"/>
  <c r="L1732" i="19"/>
  <c r="L1733" i="19"/>
  <c r="L1734" i="19"/>
  <c r="L1735" i="19"/>
  <c r="L1736" i="19"/>
  <c r="L1737" i="19"/>
  <c r="L1738" i="19"/>
  <c r="L1739" i="19"/>
  <c r="L1740" i="19"/>
  <c r="L1741" i="19"/>
  <c r="L1742" i="19"/>
  <c r="L1743" i="19"/>
  <c r="L1744" i="19"/>
  <c r="L1745" i="19"/>
  <c r="L1746" i="19"/>
  <c r="L1747" i="19"/>
  <c r="L1748" i="19"/>
  <c r="L1749" i="19"/>
  <c r="L1750" i="19"/>
  <c r="L1751" i="19"/>
  <c r="L1752" i="19"/>
  <c r="L1753" i="19"/>
  <c r="L1754" i="19"/>
  <c r="L1755" i="19"/>
  <c r="L1756" i="19"/>
  <c r="L1757" i="19"/>
  <c r="L1758" i="19"/>
  <c r="L1759" i="19"/>
  <c r="L1760" i="19"/>
  <c r="L1761" i="19"/>
  <c r="L1762" i="19"/>
  <c r="L1763" i="19"/>
  <c r="L1764" i="19"/>
  <c r="L1765" i="19"/>
  <c r="L1766" i="19"/>
  <c r="L1767" i="19"/>
  <c r="L1768" i="19"/>
  <c r="L1769" i="19"/>
  <c r="L1770" i="19"/>
  <c r="L1771" i="19"/>
  <c r="L1772" i="19"/>
  <c r="L1773" i="19"/>
  <c r="L1774" i="19"/>
  <c r="L1775" i="19"/>
  <c r="L1776" i="19"/>
  <c r="L1777" i="19"/>
  <c r="L1778" i="19"/>
  <c r="L1779" i="19"/>
  <c r="L1780" i="19"/>
  <c r="L1781" i="19"/>
  <c r="L1782" i="19"/>
  <c r="L1783" i="19"/>
  <c r="L1784" i="19"/>
  <c r="L1785" i="19"/>
  <c r="L1786" i="19"/>
  <c r="L1787" i="19"/>
  <c r="L1788" i="19"/>
  <c r="L1789" i="19"/>
  <c r="L1790" i="19"/>
  <c r="L1791" i="19"/>
  <c r="L1792" i="19"/>
  <c r="L1793" i="19"/>
  <c r="L1794" i="19"/>
  <c r="L1795" i="19"/>
  <c r="L1796" i="19"/>
  <c r="L1797" i="19"/>
  <c r="L1798" i="19"/>
  <c r="L1799" i="19"/>
  <c r="L1800" i="19"/>
  <c r="L1801" i="19"/>
  <c r="L1802" i="19"/>
  <c r="L1803" i="19"/>
  <c r="L1804" i="19"/>
  <c r="L1805" i="19"/>
  <c r="L1806" i="19"/>
  <c r="L1807" i="19"/>
  <c r="L1808" i="19"/>
  <c r="L1809" i="19"/>
  <c r="L1810" i="19"/>
  <c r="L1811" i="19"/>
  <c r="L1812" i="19"/>
  <c r="L1813" i="19"/>
  <c r="L1814" i="19"/>
  <c r="L1815" i="19"/>
  <c r="L1816" i="19"/>
  <c r="L1817" i="19"/>
  <c r="L1818" i="19"/>
  <c r="L1819" i="19"/>
  <c r="L1820" i="19"/>
  <c r="L1821" i="19"/>
  <c r="L1822" i="19"/>
  <c r="L1823" i="19"/>
  <c r="L1824" i="19"/>
  <c r="L1825" i="19"/>
  <c r="L1826" i="19"/>
  <c r="L1827" i="19"/>
  <c r="L1828" i="19"/>
  <c r="L1829" i="19"/>
  <c r="L1830" i="19"/>
  <c r="L1831" i="19"/>
  <c r="L1832" i="19"/>
  <c r="L1833" i="19"/>
  <c r="L1834" i="19"/>
  <c r="L1835" i="19"/>
  <c r="L1836" i="19"/>
  <c r="L1837" i="19"/>
  <c r="L1838" i="19"/>
  <c r="L1839" i="19"/>
  <c r="L1840" i="19"/>
  <c r="L1841" i="19"/>
  <c r="L1842" i="19"/>
  <c r="L1843" i="19"/>
  <c r="L1844" i="19"/>
  <c r="L1845" i="19"/>
  <c r="L1846" i="19"/>
  <c r="L1847" i="19"/>
  <c r="L1848" i="19"/>
  <c r="L1849" i="19"/>
  <c r="L1850" i="19"/>
  <c r="L1851" i="19"/>
  <c r="L1852" i="19"/>
  <c r="L1853" i="19"/>
  <c r="L1854" i="19"/>
  <c r="L1855" i="19"/>
  <c r="L1856" i="19"/>
  <c r="L1857" i="19"/>
  <c r="L1858" i="19"/>
  <c r="L1859" i="19"/>
  <c r="L1860" i="19"/>
  <c r="L1861" i="19"/>
  <c r="L1862" i="19"/>
  <c r="L1863" i="19"/>
  <c r="L1864" i="19"/>
  <c r="L1865" i="19"/>
  <c r="L1866" i="19"/>
  <c r="L1867" i="19"/>
  <c r="L1868" i="19"/>
  <c r="L1869" i="19"/>
  <c r="L1870" i="19"/>
  <c r="L1871" i="19"/>
  <c r="L1872" i="19"/>
  <c r="L1873" i="19"/>
  <c r="L1874" i="19"/>
  <c r="L1875" i="19"/>
  <c r="L1876" i="19"/>
  <c r="L1877" i="19"/>
  <c r="L1878" i="19"/>
  <c r="L1879" i="19"/>
  <c r="L1880" i="19"/>
  <c r="L1881" i="19"/>
  <c r="L1882" i="19"/>
  <c r="L1883" i="19"/>
  <c r="L1884" i="19"/>
  <c r="L1885" i="19"/>
  <c r="L1886" i="19"/>
  <c r="L1887" i="19"/>
  <c r="L1888" i="19"/>
  <c r="L1889" i="19"/>
  <c r="L1890" i="19"/>
  <c r="L1891" i="19"/>
  <c r="L1892" i="19"/>
  <c r="L1893" i="19"/>
  <c r="L1894" i="19"/>
  <c r="L1895" i="19"/>
  <c r="L1896" i="19"/>
  <c r="L1897" i="19"/>
  <c r="L1898" i="19"/>
  <c r="L1899" i="19"/>
  <c r="L1900" i="19"/>
  <c r="L1901" i="19"/>
  <c r="L1902" i="19"/>
  <c r="L1903" i="19"/>
  <c r="L1904" i="19"/>
  <c r="L1905" i="19"/>
  <c r="L1906" i="19"/>
  <c r="L1907" i="19"/>
  <c r="L1908" i="19"/>
  <c r="L1909" i="19"/>
  <c r="L1910" i="19"/>
  <c r="L1911" i="19"/>
  <c r="L1912" i="19"/>
  <c r="L1913" i="19"/>
  <c r="L1914" i="19"/>
  <c r="L1915" i="19"/>
  <c r="L1916" i="19"/>
  <c r="L1917" i="19"/>
  <c r="L1918" i="19"/>
  <c r="L1919" i="19"/>
  <c r="L1920" i="19"/>
  <c r="L1921" i="19"/>
  <c r="L1922" i="19"/>
  <c r="L1923" i="19"/>
  <c r="L1924" i="19"/>
  <c r="L1925" i="19"/>
  <c r="L1926" i="19"/>
  <c r="L1927" i="19"/>
  <c r="L1928" i="19"/>
  <c r="L1929" i="19"/>
  <c r="L1930" i="19"/>
  <c r="L1931" i="19"/>
  <c r="L1932" i="19"/>
  <c r="L1933" i="19"/>
  <c r="L1934" i="19"/>
  <c r="L1935" i="19"/>
  <c r="L1936" i="19"/>
  <c r="L1937" i="19"/>
  <c r="L1938" i="19"/>
  <c r="L1939" i="19"/>
  <c r="L1940" i="19"/>
  <c r="L1941" i="19"/>
  <c r="L1942" i="19"/>
  <c r="L1943" i="19"/>
  <c r="L1944" i="19"/>
  <c r="L1945" i="19"/>
  <c r="L1946" i="19"/>
  <c r="L1947" i="19"/>
  <c r="L1948" i="19"/>
  <c r="L1949" i="19"/>
  <c r="L1950" i="19"/>
  <c r="L1951" i="19"/>
  <c r="L1952" i="19"/>
  <c r="L1953" i="19"/>
  <c r="L1954" i="19"/>
  <c r="L1955" i="19"/>
  <c r="L1956" i="19"/>
  <c r="L1957" i="19"/>
  <c r="L1958" i="19"/>
  <c r="L1959" i="19"/>
  <c r="L1960" i="19"/>
  <c r="L1961" i="19"/>
  <c r="L1962" i="19"/>
  <c r="L1963" i="19"/>
  <c r="L1964" i="19"/>
  <c r="L1965" i="19"/>
  <c r="L1966" i="19"/>
  <c r="L1967" i="19"/>
  <c r="L1968" i="19"/>
  <c r="L1969" i="19"/>
  <c r="L1970" i="19"/>
  <c r="L1971" i="19"/>
  <c r="L1972" i="19"/>
  <c r="L1973" i="19"/>
  <c r="L1974" i="19"/>
  <c r="L1975" i="19"/>
  <c r="L1976" i="19"/>
  <c r="L1977" i="19"/>
  <c r="L1978" i="19"/>
  <c r="L1979" i="19"/>
  <c r="L1980" i="19"/>
  <c r="L1981" i="19"/>
  <c r="L1982" i="19"/>
  <c r="L1983" i="19"/>
  <c r="L1984" i="19"/>
  <c r="L1985" i="19"/>
  <c r="L1986" i="19"/>
  <c r="L1987" i="19"/>
  <c r="L1988" i="19"/>
  <c r="L1989" i="19"/>
  <c r="L1990" i="19"/>
  <c r="L1991" i="19"/>
  <c r="L1992" i="19"/>
  <c r="L1993" i="19"/>
  <c r="L1994" i="19"/>
  <c r="L1995" i="19"/>
  <c r="L1996" i="19"/>
  <c r="L1997" i="19"/>
  <c r="L1998" i="19"/>
  <c r="L1999" i="19"/>
  <c r="L2000" i="19"/>
  <c r="L2001" i="19"/>
  <c r="L2002" i="19"/>
  <c r="L2003" i="19"/>
  <c r="L2004" i="19"/>
  <c r="L2005" i="19"/>
  <c r="L2006" i="19"/>
  <c r="L2007" i="19"/>
  <c r="L2008" i="19"/>
  <c r="L2009" i="19"/>
  <c r="L2010" i="19"/>
  <c r="L2011" i="19"/>
  <c r="L2012" i="19"/>
  <c r="L2013" i="19"/>
  <c r="L2014" i="19"/>
  <c r="L2015" i="19"/>
  <c r="L2016" i="19"/>
  <c r="L2017" i="19"/>
  <c r="L2018" i="19"/>
  <c r="L2019" i="19"/>
  <c r="L2020" i="19"/>
  <c r="L2021" i="19"/>
  <c r="L2022" i="19"/>
  <c r="L2023" i="19"/>
  <c r="L2024" i="19"/>
  <c r="L2025" i="19"/>
  <c r="L2026" i="19"/>
  <c r="L2027" i="19"/>
  <c r="L2028" i="19"/>
  <c r="L2029" i="19"/>
  <c r="L2030" i="19"/>
  <c r="L2031" i="19"/>
  <c r="L2032" i="19"/>
  <c r="L2033" i="19"/>
  <c r="L2034" i="19"/>
  <c r="L2035" i="19"/>
  <c r="L2036" i="19"/>
  <c r="L2037" i="19"/>
  <c r="L2038" i="19"/>
  <c r="L2039" i="19"/>
  <c r="L2040" i="19"/>
  <c r="L2041" i="19"/>
  <c r="L2042" i="19"/>
  <c r="L2043" i="19"/>
  <c r="L2044" i="19"/>
  <c r="L2045" i="19"/>
  <c r="L2046" i="19"/>
  <c r="L2047" i="19"/>
  <c r="L2048" i="19"/>
  <c r="L2049" i="19"/>
  <c r="L2050" i="19"/>
  <c r="L2051" i="19"/>
  <c r="L2052" i="19"/>
  <c r="L2053" i="19"/>
  <c r="L2054" i="19"/>
  <c r="L2055" i="19"/>
  <c r="L2056" i="19"/>
  <c r="L2057" i="19"/>
  <c r="L2058" i="19"/>
  <c r="L2059" i="19"/>
  <c r="L2060" i="19"/>
  <c r="L2061" i="19"/>
  <c r="L2062" i="19"/>
  <c r="L2063" i="19"/>
  <c r="L2064" i="19"/>
  <c r="L2065" i="19"/>
  <c r="L2066" i="19"/>
  <c r="L2067" i="19"/>
  <c r="L2068" i="19"/>
  <c r="L2069" i="19"/>
  <c r="L2070" i="19"/>
  <c r="L2071" i="19"/>
  <c r="L2072" i="19"/>
  <c r="L2073" i="19"/>
  <c r="L2074" i="19"/>
  <c r="L2075" i="19"/>
  <c r="L2076" i="19"/>
  <c r="L2077" i="19"/>
  <c r="L2078" i="19"/>
  <c r="L2079" i="19"/>
  <c r="L2080" i="19"/>
  <c r="L2081" i="19"/>
  <c r="L2082" i="19"/>
  <c r="L2083" i="19"/>
  <c r="L2084" i="19"/>
  <c r="L2085" i="19"/>
  <c r="L2086" i="19"/>
  <c r="L2087" i="19"/>
  <c r="L2088" i="19"/>
  <c r="L2089" i="19"/>
  <c r="L2090" i="19"/>
  <c r="L2091" i="19"/>
  <c r="L2092" i="19"/>
  <c r="L2093" i="19"/>
  <c r="L2094" i="19"/>
  <c r="L2095" i="19"/>
  <c r="L2096" i="19"/>
  <c r="L2097" i="19"/>
  <c r="L2098" i="19"/>
  <c r="L2099" i="19"/>
  <c r="L2100" i="19"/>
  <c r="L2101" i="19"/>
  <c r="L2102" i="19"/>
  <c r="L2103" i="19"/>
  <c r="L2104" i="19"/>
  <c r="L2105" i="19"/>
  <c r="L2106" i="19"/>
  <c r="L2107" i="19"/>
  <c r="L2108" i="19"/>
  <c r="L2109" i="19"/>
  <c r="L2110" i="19"/>
  <c r="L2111" i="19"/>
  <c r="L2112" i="19"/>
  <c r="L2113" i="19"/>
  <c r="L2114" i="19"/>
  <c r="L2115" i="19"/>
  <c r="L2116" i="19"/>
  <c r="L2117" i="19"/>
  <c r="L2118" i="19"/>
  <c r="L2119" i="19"/>
  <c r="L2120" i="19"/>
  <c r="L2121" i="19"/>
  <c r="L2122" i="19"/>
  <c r="L2123" i="19"/>
  <c r="L2124" i="19"/>
  <c r="L2125" i="19"/>
  <c r="L2126" i="19"/>
  <c r="L2127" i="19"/>
  <c r="L2128" i="19"/>
  <c r="L2129" i="19"/>
  <c r="L2130" i="19"/>
  <c r="L2131" i="19"/>
  <c r="L2132" i="19"/>
  <c r="L2133" i="19"/>
  <c r="L2134" i="19"/>
  <c r="L2135" i="19"/>
  <c r="L2136" i="19"/>
  <c r="L2137" i="19"/>
  <c r="L2138" i="19"/>
  <c r="L2139" i="19"/>
  <c r="L2140" i="19"/>
  <c r="L2141" i="19"/>
  <c r="L2142" i="19"/>
  <c r="L2143" i="19"/>
  <c r="L2144" i="19"/>
  <c r="L2145" i="19"/>
  <c r="L2146" i="19"/>
  <c r="L2147" i="19"/>
  <c r="L2148" i="19"/>
  <c r="L2149" i="19"/>
  <c r="L2150" i="19"/>
  <c r="L2151" i="19"/>
  <c r="L2152" i="19"/>
  <c r="L2153" i="19"/>
  <c r="L2154" i="19"/>
  <c r="L2155" i="19"/>
  <c r="L2156" i="19"/>
  <c r="L2157" i="19"/>
  <c r="L2158" i="19"/>
  <c r="L2159" i="19"/>
  <c r="L2160" i="19"/>
  <c r="L2161" i="19"/>
  <c r="L2162" i="19"/>
  <c r="L2163" i="19"/>
  <c r="L2164" i="19"/>
  <c r="L2165" i="19"/>
  <c r="L2166" i="19"/>
  <c r="L2167" i="19"/>
  <c r="L2168" i="19"/>
  <c r="L2169" i="19"/>
  <c r="L2170" i="19"/>
  <c r="L2171" i="19"/>
  <c r="L2172" i="19"/>
  <c r="L2173" i="19"/>
  <c r="L2174" i="19"/>
  <c r="L2175" i="19"/>
  <c r="L2176" i="19"/>
  <c r="L2177" i="19"/>
  <c r="L2178" i="19"/>
  <c r="L2179" i="19"/>
  <c r="L2180" i="19"/>
  <c r="L2181" i="19"/>
  <c r="L2182" i="19"/>
  <c r="L2183" i="19"/>
  <c r="L2184" i="19"/>
  <c r="L2185" i="19"/>
  <c r="L2186" i="19"/>
  <c r="L2187" i="19"/>
  <c r="L2188" i="19"/>
  <c r="L2189" i="19"/>
  <c r="L2190" i="19"/>
  <c r="L2191" i="19"/>
  <c r="L2192" i="19"/>
  <c r="L2193" i="19"/>
  <c r="L2194" i="19"/>
  <c r="L2195" i="19"/>
  <c r="L2196" i="19"/>
  <c r="L2197" i="19"/>
  <c r="L2198" i="19"/>
  <c r="L2199" i="19"/>
  <c r="L2200" i="19"/>
  <c r="L2201" i="19"/>
  <c r="L2202" i="19"/>
  <c r="L2203" i="19"/>
  <c r="L2204" i="19"/>
  <c r="L2205" i="19"/>
  <c r="L2206" i="19"/>
  <c r="L2207" i="19"/>
  <c r="L2208" i="19"/>
  <c r="L2209" i="19"/>
  <c r="L2210" i="19"/>
  <c r="L2211" i="19"/>
  <c r="L2212" i="19"/>
  <c r="L2213" i="19"/>
  <c r="L2214" i="19"/>
  <c r="L2215" i="19"/>
  <c r="L2216" i="19"/>
  <c r="L2217" i="19"/>
  <c r="L2218" i="19"/>
  <c r="L2219" i="19"/>
  <c r="L2220" i="19"/>
  <c r="L2221" i="19"/>
  <c r="L2222" i="19"/>
  <c r="L2223" i="19"/>
  <c r="L2224" i="19"/>
  <c r="L2225" i="19"/>
  <c r="L2226" i="19"/>
  <c r="L2227" i="19"/>
  <c r="L2228" i="19"/>
  <c r="L2229" i="19"/>
  <c r="L2230" i="19"/>
  <c r="L2231" i="19"/>
  <c r="L2232" i="19"/>
  <c r="L2233" i="19"/>
  <c r="L2234" i="19"/>
  <c r="L2235" i="19"/>
  <c r="L2236" i="19"/>
  <c r="L2237" i="19"/>
  <c r="L2238" i="19"/>
  <c r="L2239" i="19"/>
  <c r="L2240" i="19"/>
  <c r="L2241" i="19"/>
  <c r="L2242" i="19"/>
  <c r="L2243" i="19"/>
  <c r="L2244" i="19"/>
  <c r="L2245" i="19"/>
  <c r="L2246" i="19"/>
  <c r="L2247" i="19"/>
  <c r="L2248" i="19"/>
  <c r="L2249" i="19"/>
  <c r="L2250" i="19"/>
  <c r="L2251" i="19"/>
  <c r="L2252" i="19"/>
  <c r="L2253" i="19"/>
  <c r="L2254" i="19"/>
  <c r="L2255" i="19"/>
  <c r="L2256" i="19"/>
  <c r="L2257" i="19"/>
  <c r="L2258" i="19"/>
  <c r="L2259" i="19"/>
  <c r="L2260" i="19"/>
  <c r="L2261" i="19"/>
  <c r="L2262" i="19"/>
  <c r="L2263" i="19"/>
  <c r="L2264" i="19"/>
  <c r="L2265" i="19"/>
  <c r="L2266" i="19"/>
  <c r="L2267" i="19"/>
  <c r="L2268" i="19"/>
  <c r="L2269" i="19"/>
  <c r="L2270" i="19"/>
  <c r="L2271" i="19"/>
  <c r="L2272" i="19"/>
  <c r="L2273" i="19"/>
  <c r="L2274" i="19"/>
  <c r="L2275" i="19"/>
  <c r="L2276" i="19"/>
  <c r="L2277" i="19"/>
  <c r="L2278" i="19"/>
  <c r="L2279" i="19"/>
  <c r="L2280" i="19"/>
  <c r="L2281" i="19"/>
  <c r="L2282" i="19"/>
  <c r="L2283" i="19"/>
  <c r="L2284" i="19"/>
  <c r="L2285" i="19"/>
  <c r="L2286" i="19"/>
  <c r="L2287" i="19"/>
  <c r="L2288" i="19"/>
  <c r="L2289" i="19"/>
  <c r="L2290" i="19"/>
  <c r="L2291" i="19"/>
  <c r="L2292" i="19"/>
  <c r="L2293" i="19"/>
  <c r="L2294" i="19"/>
  <c r="L2295" i="19"/>
  <c r="L2296" i="19"/>
  <c r="L2297" i="19"/>
  <c r="L2298" i="19"/>
  <c r="L2299" i="19"/>
  <c r="L2300" i="19"/>
  <c r="L2301" i="19"/>
  <c r="L2302" i="19"/>
  <c r="L2303" i="19"/>
  <c r="L2304" i="19"/>
  <c r="L2305" i="19"/>
  <c r="L2306" i="19"/>
  <c r="L2307" i="19"/>
  <c r="L2308" i="19"/>
  <c r="L2309" i="19"/>
  <c r="L2310" i="19"/>
  <c r="L2311" i="19"/>
  <c r="L2312" i="19"/>
  <c r="L2313" i="19"/>
  <c r="L2314" i="19"/>
  <c r="L2315" i="19"/>
  <c r="L2316" i="19"/>
  <c r="L2317" i="19"/>
  <c r="L2318" i="19"/>
  <c r="L2319" i="19"/>
  <c r="L2320" i="19"/>
  <c r="L2321" i="19"/>
  <c r="L2322" i="19"/>
  <c r="L2323" i="19"/>
  <c r="L2324" i="19"/>
  <c r="L2325" i="19"/>
  <c r="L2326" i="19"/>
  <c r="L2327" i="19"/>
  <c r="L2328" i="19"/>
  <c r="L2329" i="19"/>
  <c r="L2330" i="19"/>
  <c r="L2331" i="19"/>
  <c r="L2332" i="19"/>
  <c r="L2333" i="19"/>
  <c r="L2334" i="19"/>
  <c r="L2335" i="19"/>
  <c r="L2336" i="19"/>
  <c r="L2337" i="19"/>
  <c r="L2338" i="19"/>
  <c r="L2339" i="19"/>
  <c r="L2340" i="19"/>
  <c r="L2341" i="19"/>
  <c r="L2342" i="19"/>
  <c r="L2343" i="19"/>
  <c r="L2344" i="19"/>
  <c r="L2345" i="19"/>
  <c r="L2346" i="19"/>
  <c r="L2347" i="19"/>
  <c r="L2348" i="19"/>
  <c r="L2349" i="19"/>
  <c r="L2350" i="19"/>
  <c r="L2351" i="19"/>
  <c r="L2352" i="19"/>
  <c r="L2353" i="19"/>
  <c r="L2354" i="19"/>
  <c r="L2355" i="19"/>
  <c r="L2356" i="19"/>
  <c r="L2357" i="19"/>
  <c r="L2358" i="19"/>
  <c r="L2359" i="19"/>
  <c r="L2360" i="19"/>
  <c r="L2361" i="19"/>
  <c r="L2362" i="19"/>
  <c r="L2363" i="19"/>
  <c r="L2364" i="19"/>
  <c r="L2365" i="19"/>
  <c r="L2366" i="19"/>
  <c r="L2367" i="19"/>
  <c r="L2368" i="19"/>
  <c r="L2369" i="19"/>
  <c r="L2370" i="19"/>
  <c r="L2371" i="19"/>
  <c r="L2372" i="19"/>
  <c r="L2373" i="19"/>
  <c r="L2374" i="19"/>
  <c r="L2375" i="19"/>
  <c r="L2376" i="19"/>
  <c r="L2377" i="19"/>
  <c r="L2378" i="19"/>
  <c r="L2379" i="19"/>
  <c r="L2380" i="19"/>
  <c r="L2381" i="19"/>
  <c r="L2382" i="19"/>
  <c r="L2383" i="19"/>
  <c r="L2384" i="19"/>
  <c r="L2385" i="19"/>
  <c r="L2386" i="19"/>
  <c r="L2387" i="19"/>
  <c r="L2388" i="19"/>
  <c r="L2389" i="19"/>
  <c r="L2390" i="19"/>
  <c r="L2391" i="19"/>
  <c r="L2392" i="19"/>
  <c r="L2393" i="19"/>
  <c r="L2394" i="19"/>
  <c r="L2395" i="19"/>
  <c r="L2396" i="19"/>
  <c r="L2397" i="19"/>
  <c r="L2398" i="19"/>
  <c r="L2399" i="19"/>
  <c r="L2400" i="19"/>
  <c r="L2401" i="19"/>
  <c r="L2402" i="19"/>
  <c r="L2403" i="19"/>
  <c r="L2404" i="19"/>
  <c r="L2405" i="19"/>
  <c r="L2406" i="19"/>
  <c r="L2407" i="19"/>
  <c r="L2408" i="19"/>
  <c r="L2409" i="19"/>
  <c r="L2410" i="19"/>
  <c r="L2411" i="19"/>
  <c r="L2412" i="19"/>
  <c r="L2413" i="19"/>
  <c r="L2414" i="19"/>
  <c r="L2415" i="19"/>
  <c r="L2416" i="19"/>
  <c r="L2417" i="19"/>
  <c r="L2418" i="19"/>
  <c r="L2419" i="19"/>
  <c r="L2420" i="19"/>
  <c r="L2421" i="19"/>
  <c r="L2422" i="19"/>
  <c r="L2423" i="19"/>
  <c r="L2424" i="19"/>
  <c r="L2425" i="19"/>
  <c r="L2426" i="19"/>
  <c r="L2427" i="19"/>
  <c r="L2428" i="19"/>
  <c r="L2429" i="19"/>
  <c r="L2430" i="19"/>
  <c r="L2431" i="19"/>
  <c r="L2432" i="19"/>
  <c r="L2433" i="19"/>
  <c r="L2434" i="19"/>
  <c r="L2435" i="19"/>
  <c r="L2436" i="19"/>
  <c r="L2437" i="19"/>
  <c r="L2438" i="19"/>
  <c r="L2439" i="19"/>
  <c r="L2440" i="19"/>
  <c r="L2441" i="19"/>
  <c r="L2442" i="19"/>
  <c r="L2443" i="19"/>
  <c r="L2444" i="19"/>
  <c r="L2445" i="19"/>
  <c r="L2446" i="19"/>
  <c r="L2447" i="19"/>
  <c r="L2448" i="19"/>
  <c r="L2449" i="19"/>
  <c r="L2450" i="19"/>
  <c r="L2451" i="19"/>
  <c r="L2452" i="19"/>
  <c r="L2453" i="19"/>
  <c r="L2454" i="19"/>
  <c r="L2455" i="19"/>
  <c r="L2456" i="19"/>
  <c r="L2457" i="19"/>
  <c r="L2458" i="19"/>
  <c r="L2459" i="19"/>
  <c r="L2460" i="19"/>
  <c r="L2461" i="19"/>
  <c r="L2462" i="19"/>
  <c r="L2463" i="19"/>
  <c r="L2464" i="19"/>
  <c r="L2465" i="19"/>
  <c r="L2466" i="19"/>
  <c r="L2467" i="19"/>
  <c r="L2468" i="19"/>
  <c r="L2469" i="19"/>
  <c r="L2470" i="19"/>
  <c r="L2471" i="19"/>
  <c r="L2472" i="19"/>
  <c r="L2473" i="19"/>
  <c r="L2474" i="19"/>
  <c r="L2475" i="19"/>
  <c r="L2476" i="19"/>
  <c r="L2477" i="19"/>
  <c r="L2478" i="19"/>
  <c r="L2479" i="19"/>
  <c r="L2480" i="19"/>
  <c r="L2481" i="19"/>
  <c r="L2482" i="19"/>
  <c r="L2483" i="19"/>
  <c r="L2484" i="19"/>
  <c r="L2485" i="19"/>
  <c r="L2486" i="19"/>
  <c r="L2487" i="19"/>
  <c r="L2488" i="19"/>
  <c r="L2489" i="19"/>
  <c r="L2490" i="19"/>
  <c r="L2491" i="19"/>
  <c r="L2492" i="19"/>
  <c r="L2493" i="19"/>
  <c r="L2494" i="19"/>
  <c r="L2495" i="19"/>
  <c r="L2496" i="19"/>
  <c r="L2497" i="19"/>
  <c r="L2498" i="19"/>
  <c r="L2499" i="19"/>
  <c r="L2500" i="19"/>
  <c r="L2501" i="19"/>
  <c r="L2502" i="19"/>
  <c r="L2503" i="19"/>
  <c r="L2504" i="19"/>
  <c r="L2505" i="19"/>
  <c r="L2506" i="19"/>
  <c r="L2507" i="19"/>
  <c r="L2508" i="19"/>
  <c r="L2509" i="19"/>
  <c r="L2510" i="19"/>
  <c r="L2511" i="19"/>
  <c r="L2512" i="19"/>
  <c r="L2513" i="19"/>
  <c r="L2514" i="19"/>
  <c r="L2515" i="19"/>
  <c r="L2516" i="19"/>
  <c r="L2517" i="19"/>
  <c r="L2518" i="19"/>
  <c r="L2519" i="19"/>
  <c r="L2520" i="19"/>
  <c r="L2521" i="19"/>
  <c r="L2522" i="19"/>
  <c r="L2523" i="19"/>
  <c r="L2524" i="19"/>
  <c r="L2525" i="19"/>
  <c r="L2526" i="19"/>
  <c r="L2527" i="19"/>
  <c r="L2528" i="19"/>
  <c r="L2529" i="19"/>
  <c r="L2530" i="19"/>
  <c r="L2531" i="19"/>
  <c r="L2532" i="19"/>
  <c r="L2533" i="19"/>
  <c r="L2534" i="19"/>
  <c r="L2535" i="19"/>
  <c r="L2536" i="19"/>
  <c r="L2537" i="19"/>
  <c r="L2538" i="19"/>
  <c r="L2539" i="19"/>
  <c r="L2540" i="19"/>
  <c r="L2541" i="19"/>
  <c r="L2542" i="19"/>
  <c r="L2543" i="19"/>
  <c r="L2544" i="19"/>
  <c r="L2545" i="19"/>
  <c r="L2546" i="19"/>
  <c r="L2547" i="19"/>
  <c r="L2548" i="19"/>
  <c r="L2549" i="19"/>
  <c r="L2550" i="19"/>
  <c r="L2551" i="19"/>
  <c r="L2552" i="19"/>
  <c r="L2553" i="19"/>
  <c r="L2554" i="19"/>
  <c r="L2555" i="19"/>
  <c r="L2556" i="19"/>
  <c r="L2557" i="19"/>
  <c r="L2558" i="19"/>
  <c r="L2559" i="19"/>
  <c r="L2560" i="19"/>
  <c r="L2561" i="19"/>
  <c r="L2562" i="19"/>
  <c r="L2563" i="19"/>
  <c r="L2564" i="19"/>
  <c r="L2565" i="19"/>
  <c r="L2566" i="19"/>
  <c r="L2567" i="19"/>
  <c r="L2568" i="19"/>
  <c r="L2569" i="19"/>
  <c r="L2570" i="19"/>
  <c r="L2571" i="19"/>
  <c r="L2572" i="19"/>
  <c r="L2573" i="19"/>
  <c r="L2574" i="19"/>
  <c r="L2575" i="19"/>
  <c r="L2576" i="19"/>
  <c r="L2577" i="19"/>
  <c r="L2578" i="19"/>
  <c r="L2579" i="19"/>
  <c r="L2580" i="19"/>
  <c r="L2581" i="19"/>
  <c r="L2582" i="19"/>
  <c r="L2583" i="19"/>
  <c r="L2584" i="19"/>
  <c r="L2585" i="19"/>
  <c r="L2586" i="19"/>
  <c r="L2587" i="19"/>
  <c r="L2588" i="19"/>
  <c r="L2589" i="19"/>
  <c r="L2590" i="19"/>
  <c r="L2591" i="19"/>
  <c r="L2592" i="19"/>
  <c r="L2593" i="19"/>
  <c r="L2594" i="19"/>
  <c r="L2595" i="19"/>
  <c r="L2596" i="19"/>
  <c r="L2597" i="19"/>
  <c r="L2598" i="19"/>
  <c r="L2599" i="19"/>
  <c r="L2600" i="19"/>
  <c r="L2601" i="19"/>
  <c r="L2602" i="19"/>
  <c r="L2603" i="19"/>
  <c r="L2604" i="19"/>
  <c r="L2605" i="19"/>
  <c r="L2606" i="19"/>
  <c r="L2607" i="19"/>
  <c r="L2608" i="19"/>
  <c r="L2609" i="19"/>
  <c r="L2610" i="19"/>
  <c r="L2611" i="19"/>
  <c r="L2612" i="19"/>
  <c r="L2613" i="19"/>
  <c r="L2614" i="19"/>
  <c r="L2615" i="19"/>
  <c r="L2616" i="19"/>
  <c r="L2617" i="19"/>
  <c r="L2618" i="19"/>
  <c r="L2619" i="19"/>
  <c r="L2620" i="19"/>
  <c r="L2621" i="19"/>
  <c r="L2622" i="19"/>
  <c r="L2623" i="19"/>
  <c r="L2624" i="19"/>
  <c r="L2625" i="19"/>
  <c r="L2626" i="19"/>
  <c r="L2627" i="19"/>
  <c r="L2628" i="19"/>
  <c r="L2629" i="19"/>
  <c r="L2630" i="19"/>
  <c r="L2631" i="19"/>
  <c r="L2632" i="19"/>
  <c r="L2633" i="19"/>
  <c r="L2634" i="19"/>
  <c r="L2635" i="19"/>
  <c r="L2636" i="19"/>
  <c r="L2637" i="19"/>
  <c r="L2638" i="19"/>
  <c r="L2639" i="19"/>
  <c r="L2640" i="19"/>
  <c r="L2641" i="19"/>
  <c r="L2642" i="19"/>
  <c r="L2643" i="19"/>
  <c r="L2644" i="19"/>
  <c r="L2645" i="19"/>
  <c r="L2646" i="19"/>
  <c r="L2647" i="19"/>
  <c r="L2648" i="19"/>
  <c r="L2649" i="19"/>
  <c r="L2650" i="19"/>
  <c r="L2651" i="19"/>
  <c r="L2652" i="19"/>
  <c r="L2653" i="19"/>
  <c r="L2654" i="19"/>
  <c r="L2655" i="19"/>
  <c r="L2656" i="19"/>
  <c r="L2657" i="19"/>
  <c r="L2658" i="19"/>
  <c r="L2659" i="19"/>
  <c r="L2660" i="19"/>
  <c r="L2661" i="19"/>
  <c r="L2662" i="19"/>
  <c r="L2663" i="19"/>
  <c r="L2664" i="19"/>
  <c r="L2665" i="19"/>
  <c r="L2666" i="19"/>
  <c r="L2667" i="19"/>
  <c r="L2668" i="19"/>
  <c r="L2669" i="19"/>
  <c r="L2670" i="19"/>
  <c r="L2671" i="19"/>
  <c r="L2672" i="19"/>
  <c r="L2673" i="19"/>
  <c r="L2674" i="19"/>
  <c r="L2675" i="19"/>
  <c r="L2676" i="19"/>
  <c r="L2677" i="19"/>
  <c r="L2678" i="19"/>
  <c r="L2679" i="19"/>
  <c r="L2680" i="19"/>
  <c r="L2681" i="19"/>
  <c r="L2682" i="19"/>
  <c r="L2683" i="19"/>
  <c r="L2684" i="19"/>
  <c r="L2685" i="19"/>
  <c r="L2686" i="19"/>
  <c r="L2687" i="19"/>
  <c r="L2688" i="19"/>
  <c r="L2689" i="19"/>
  <c r="L2690" i="19"/>
  <c r="L2691" i="19"/>
  <c r="L2692" i="19"/>
  <c r="L2693" i="19"/>
  <c r="L2694" i="19"/>
  <c r="L2695" i="19"/>
  <c r="L2696" i="19"/>
  <c r="L2697" i="19"/>
  <c r="L2698" i="19"/>
  <c r="L2699" i="19"/>
  <c r="L2700" i="19"/>
  <c r="L2701" i="19"/>
  <c r="L2702" i="19"/>
  <c r="L2703" i="19"/>
  <c r="L2704" i="19"/>
  <c r="L2705" i="19"/>
  <c r="L2706" i="19"/>
  <c r="L2707" i="19"/>
  <c r="L2708" i="19"/>
  <c r="L2709" i="19"/>
  <c r="L2710" i="19"/>
  <c r="L2711" i="19"/>
  <c r="L2712" i="19"/>
  <c r="L2713" i="19"/>
  <c r="L2714" i="19"/>
  <c r="L2715" i="19"/>
  <c r="L2716" i="19"/>
  <c r="L2717" i="19"/>
  <c r="L2718" i="19"/>
  <c r="L2719" i="19"/>
  <c r="L2720" i="19"/>
  <c r="L2721" i="19"/>
  <c r="L2722" i="19"/>
  <c r="L2723" i="19"/>
  <c r="L2724" i="19"/>
  <c r="L2725" i="19"/>
  <c r="L2726" i="19"/>
  <c r="L2727" i="19"/>
  <c r="L2728" i="19"/>
  <c r="L2729" i="19"/>
  <c r="L2730" i="19"/>
  <c r="L2731" i="19"/>
  <c r="L2732" i="19"/>
  <c r="L2733" i="19"/>
  <c r="L2734" i="19"/>
  <c r="L2735" i="19"/>
  <c r="L2736" i="19"/>
  <c r="L2737" i="19"/>
  <c r="L2738" i="19"/>
  <c r="L2739" i="19"/>
  <c r="L2740" i="19"/>
  <c r="L2741" i="19"/>
  <c r="L2742" i="19"/>
  <c r="L2743" i="19"/>
  <c r="L2744" i="19"/>
  <c r="L2745" i="19"/>
  <c r="L2746" i="19"/>
  <c r="L2747" i="19"/>
  <c r="L2748" i="19"/>
  <c r="L2749" i="19"/>
  <c r="L2750" i="19"/>
  <c r="L2751" i="19"/>
  <c r="L2752" i="19"/>
  <c r="L2753" i="19"/>
  <c r="L2754" i="19"/>
  <c r="L2755" i="19"/>
  <c r="L2756" i="19"/>
  <c r="L2757" i="19"/>
  <c r="L2758" i="19"/>
  <c r="L2759" i="19"/>
  <c r="L2760" i="19"/>
  <c r="L2761" i="19"/>
  <c r="L2762" i="19"/>
  <c r="L2763" i="19"/>
  <c r="L2764" i="19"/>
  <c r="L2765" i="19"/>
  <c r="L2766" i="19"/>
  <c r="L2767" i="19"/>
  <c r="L2768" i="19"/>
  <c r="L2769" i="19"/>
  <c r="L2770" i="19"/>
  <c r="L2771" i="19"/>
  <c r="L2772" i="19"/>
  <c r="L2773" i="19"/>
  <c r="L2774" i="19"/>
  <c r="L2775" i="19"/>
  <c r="L2776" i="19"/>
  <c r="L2777" i="19"/>
  <c r="L2778" i="19"/>
  <c r="L2779" i="19"/>
  <c r="L2780" i="19"/>
  <c r="L2781" i="19"/>
  <c r="L2782" i="19"/>
  <c r="L2783" i="19"/>
  <c r="L2784" i="19"/>
  <c r="L2785" i="19"/>
  <c r="L2786" i="19"/>
  <c r="L2787" i="19"/>
  <c r="L2788" i="19"/>
  <c r="L2789" i="19"/>
  <c r="L2790" i="19"/>
  <c r="L2791" i="19"/>
  <c r="L2792" i="19"/>
  <c r="L2793" i="19"/>
  <c r="L2794" i="19"/>
  <c r="L2795" i="19"/>
  <c r="L2796" i="19"/>
  <c r="L2797" i="19"/>
  <c r="L2798" i="19"/>
  <c r="L2799" i="19"/>
  <c r="L2800" i="19"/>
  <c r="L2801" i="19"/>
  <c r="L2802" i="19"/>
  <c r="L2803" i="19"/>
  <c r="L2804" i="19"/>
  <c r="L2805" i="19"/>
  <c r="L2806" i="19"/>
  <c r="L2807" i="19"/>
  <c r="L2808" i="19"/>
  <c r="L2809" i="19"/>
  <c r="L2810" i="19"/>
  <c r="L2811" i="19"/>
  <c r="L2812" i="19"/>
  <c r="L2813" i="19"/>
  <c r="L2814" i="19"/>
  <c r="L2815" i="19"/>
  <c r="L2816" i="19"/>
  <c r="L2817" i="19"/>
  <c r="L2818" i="19"/>
  <c r="L2819" i="19"/>
  <c r="L2820" i="19"/>
  <c r="L2821" i="19"/>
  <c r="L2822" i="19"/>
  <c r="L2823" i="19"/>
  <c r="L2824" i="19"/>
  <c r="L2825" i="19"/>
  <c r="L2826" i="19"/>
  <c r="L2827" i="19"/>
  <c r="L2828" i="19"/>
  <c r="L2829" i="19"/>
  <c r="L2830" i="19"/>
  <c r="L2831" i="19"/>
  <c r="L2832" i="19"/>
  <c r="L2833" i="19"/>
  <c r="L2834" i="19"/>
  <c r="L2835" i="19"/>
  <c r="L2836" i="19"/>
  <c r="L2837" i="19"/>
  <c r="L2838" i="19"/>
  <c r="L2839" i="19"/>
  <c r="L2840" i="19"/>
  <c r="L2841" i="19"/>
  <c r="L2842" i="19"/>
  <c r="L2843" i="19"/>
  <c r="L2844" i="19"/>
  <c r="L2845" i="19"/>
  <c r="L2846" i="19"/>
  <c r="L2847" i="19"/>
  <c r="L2848" i="19"/>
  <c r="L2849" i="19"/>
  <c r="L2850" i="19"/>
  <c r="L2851" i="19"/>
  <c r="L2852" i="19"/>
  <c r="L2853" i="19"/>
  <c r="L2854" i="19"/>
  <c r="L2855" i="19"/>
  <c r="L2856" i="19"/>
  <c r="L2857" i="19"/>
  <c r="L2858" i="19"/>
  <c r="L2859" i="19"/>
  <c r="L2860" i="19"/>
  <c r="L2861" i="19"/>
  <c r="L2862" i="19"/>
  <c r="L2863" i="19"/>
  <c r="L2864" i="19"/>
  <c r="L2865" i="19"/>
  <c r="L2866" i="19"/>
  <c r="L2867" i="19"/>
  <c r="L2868" i="19"/>
  <c r="L2869" i="19"/>
  <c r="L2870" i="19"/>
  <c r="L2871" i="19"/>
  <c r="L2872" i="19"/>
  <c r="L2873" i="19"/>
  <c r="L2874" i="19"/>
  <c r="L2875" i="19"/>
  <c r="L2876" i="19"/>
  <c r="L2877" i="19"/>
  <c r="L2878" i="19"/>
  <c r="L2879" i="19"/>
  <c r="L2880" i="19"/>
  <c r="L2881" i="19"/>
  <c r="L2882" i="19"/>
  <c r="L2883" i="19"/>
  <c r="L2884" i="19"/>
  <c r="L2885" i="19"/>
  <c r="L2886" i="19"/>
  <c r="L2887" i="19"/>
  <c r="L2888" i="19"/>
  <c r="L2889" i="19"/>
  <c r="L2890" i="19"/>
  <c r="L2891" i="19"/>
  <c r="L2892" i="19"/>
  <c r="L2893" i="19"/>
  <c r="L2894" i="19"/>
  <c r="L2895" i="19"/>
  <c r="L2896" i="19"/>
  <c r="L2897" i="19"/>
  <c r="L2898" i="19"/>
  <c r="L2899" i="19"/>
  <c r="L2900" i="19"/>
  <c r="L2901" i="19"/>
  <c r="L2902" i="19"/>
  <c r="L2903" i="19"/>
  <c r="L2904" i="19"/>
  <c r="L2905" i="19"/>
  <c r="L2906" i="19"/>
  <c r="L2907" i="19"/>
  <c r="L2908" i="19"/>
  <c r="L2909" i="19"/>
  <c r="L2910" i="19"/>
  <c r="L2911" i="19"/>
  <c r="L2912" i="19"/>
  <c r="L2913" i="19"/>
  <c r="L2914" i="19"/>
  <c r="L2915" i="19"/>
  <c r="L2916" i="19"/>
  <c r="L2917" i="19"/>
  <c r="L2918" i="19"/>
  <c r="L2919" i="19"/>
  <c r="L2920" i="19"/>
  <c r="L2921" i="19"/>
  <c r="L2922" i="19"/>
  <c r="L2923" i="19"/>
  <c r="L2924" i="19"/>
  <c r="L2925" i="19"/>
  <c r="L2926" i="19"/>
  <c r="L2927" i="19"/>
  <c r="L2928" i="19"/>
  <c r="L2929" i="19"/>
  <c r="L2930" i="19"/>
  <c r="L2931" i="19"/>
  <c r="L2932" i="19"/>
  <c r="L2933" i="19"/>
  <c r="L2934" i="19"/>
  <c r="L2935" i="19"/>
  <c r="L2936" i="19"/>
  <c r="L2937" i="19"/>
  <c r="L2938" i="19"/>
  <c r="L2939" i="19"/>
  <c r="L2940" i="19"/>
  <c r="L2941" i="19"/>
  <c r="L2942" i="19"/>
  <c r="L2943" i="19"/>
  <c r="L2944" i="19"/>
  <c r="L2945" i="19"/>
  <c r="L2946" i="19"/>
  <c r="L2947" i="19"/>
  <c r="L2948" i="19"/>
  <c r="L2949" i="19"/>
  <c r="L2950" i="19"/>
  <c r="L2951" i="19"/>
  <c r="L2952" i="19"/>
  <c r="L2953" i="19"/>
  <c r="L2954" i="19"/>
  <c r="L2955" i="19"/>
  <c r="L2956" i="19"/>
  <c r="L2957" i="19"/>
  <c r="L2958" i="19"/>
  <c r="L2959" i="19"/>
  <c r="L2960" i="19"/>
  <c r="L2961" i="19"/>
  <c r="L2962" i="19"/>
  <c r="L2963" i="19"/>
  <c r="L2964" i="19"/>
  <c r="L2965" i="19"/>
  <c r="L2966" i="19"/>
  <c r="L2967" i="19"/>
  <c r="L2968" i="19"/>
  <c r="L2969" i="19"/>
  <c r="L2970" i="19"/>
  <c r="L2971" i="19"/>
  <c r="L2972" i="19"/>
  <c r="L2973" i="19"/>
  <c r="L2974" i="19"/>
  <c r="L2975" i="19"/>
  <c r="L2976" i="19"/>
  <c r="L2977" i="19"/>
  <c r="L2978" i="19"/>
  <c r="L2979" i="19"/>
  <c r="L2980" i="19"/>
  <c r="L2981" i="19"/>
  <c r="L2982" i="19"/>
  <c r="L2983" i="19"/>
  <c r="L2984" i="19"/>
  <c r="L2985" i="19"/>
  <c r="L2986" i="19"/>
  <c r="L2987" i="19"/>
  <c r="L2988" i="19"/>
  <c r="L2989" i="19"/>
  <c r="L2990" i="19"/>
  <c r="L2991" i="19"/>
  <c r="L2992" i="19"/>
  <c r="L2993" i="19"/>
  <c r="L2994" i="19"/>
  <c r="L2995" i="19"/>
  <c r="L2996" i="19"/>
  <c r="L2997" i="19"/>
  <c r="L2998" i="19"/>
  <c r="L2999" i="19"/>
  <c r="L3000" i="19"/>
  <c r="L3001" i="19"/>
  <c r="L3002" i="19"/>
  <c r="L3003" i="19"/>
  <c r="L3004" i="19"/>
  <c r="L3005" i="19"/>
  <c r="L3006" i="19"/>
  <c r="L3007" i="19"/>
  <c r="L3008" i="19"/>
  <c r="L3009" i="19"/>
  <c r="L3010" i="19"/>
  <c r="L3011" i="19"/>
  <c r="L3012" i="19"/>
  <c r="L3013" i="19"/>
  <c r="L3014" i="19"/>
  <c r="L3015" i="19"/>
  <c r="L3016" i="19"/>
  <c r="L3017" i="19"/>
  <c r="L3018" i="19"/>
  <c r="L3019" i="19"/>
  <c r="L3020" i="19"/>
  <c r="L3021" i="19"/>
  <c r="L3022" i="19"/>
  <c r="L3023" i="19"/>
  <c r="L3024" i="19"/>
  <c r="L3025" i="19"/>
  <c r="L3026" i="19"/>
  <c r="L3027" i="19"/>
  <c r="L3028" i="19"/>
  <c r="L3029" i="19"/>
  <c r="L3030" i="19"/>
  <c r="L3031" i="19"/>
  <c r="L3032" i="19"/>
  <c r="L3033" i="19"/>
  <c r="L3034" i="19"/>
  <c r="L3035" i="19"/>
  <c r="L3036" i="19"/>
  <c r="L3037" i="19"/>
  <c r="L3038" i="19"/>
  <c r="L3039" i="19"/>
  <c r="L3040" i="19"/>
  <c r="L3041" i="19"/>
  <c r="L3042" i="19"/>
  <c r="L3043" i="19"/>
  <c r="L3044" i="19"/>
  <c r="L3045" i="19"/>
  <c r="L3046" i="19"/>
  <c r="L3047" i="19"/>
  <c r="L3048" i="19"/>
  <c r="L3049" i="19"/>
  <c r="L3050" i="19"/>
  <c r="L3051" i="19"/>
  <c r="L3052" i="19"/>
  <c r="L3053" i="19"/>
  <c r="L3054" i="19"/>
  <c r="L3055" i="19"/>
  <c r="L3056" i="19"/>
  <c r="L3057" i="19"/>
  <c r="L3058" i="19"/>
  <c r="L3059" i="19"/>
  <c r="L3060" i="19"/>
  <c r="L3061" i="19"/>
  <c r="L3062" i="19"/>
  <c r="L3063" i="19"/>
  <c r="L3064" i="19"/>
  <c r="L3065" i="19"/>
  <c r="L3066" i="19"/>
  <c r="L3067" i="19"/>
  <c r="L3068" i="19"/>
  <c r="L3069" i="19"/>
  <c r="L3070" i="19"/>
  <c r="L3071" i="19"/>
  <c r="L3072" i="19"/>
  <c r="L3073" i="19"/>
  <c r="L3074" i="19"/>
  <c r="L3075" i="19"/>
  <c r="L3076" i="19"/>
  <c r="L3077" i="19"/>
  <c r="L3078" i="19"/>
  <c r="L3079" i="19"/>
  <c r="L3080" i="19"/>
  <c r="L3081" i="19"/>
  <c r="L3082" i="19"/>
  <c r="L3083" i="19"/>
  <c r="L3084" i="19"/>
  <c r="L3085" i="19"/>
  <c r="L3086" i="19"/>
  <c r="L3087" i="19"/>
  <c r="L3088" i="19"/>
  <c r="L3089" i="19"/>
  <c r="L3090" i="19"/>
  <c r="L3091" i="19"/>
  <c r="L3092" i="19"/>
  <c r="L3093" i="19"/>
  <c r="L3094" i="19"/>
  <c r="L3095" i="19"/>
  <c r="L3096" i="19"/>
  <c r="L3097" i="19"/>
  <c r="L3098" i="19"/>
  <c r="L3099" i="19"/>
  <c r="L3100" i="19"/>
  <c r="L3101" i="19"/>
  <c r="L3102" i="19"/>
  <c r="L3103" i="19"/>
  <c r="L3104" i="19"/>
  <c r="L3105" i="19"/>
  <c r="L3106" i="19"/>
  <c r="L3107" i="19"/>
  <c r="L3108" i="19"/>
  <c r="L3109" i="19"/>
  <c r="L3110" i="19"/>
  <c r="L3111" i="19"/>
  <c r="L3112" i="19"/>
  <c r="L3113" i="19"/>
  <c r="L3114" i="19"/>
  <c r="L3115" i="19"/>
  <c r="L3116" i="19"/>
  <c r="L3117" i="19"/>
  <c r="L3118" i="19"/>
  <c r="L3119" i="19"/>
  <c r="L3120" i="19"/>
  <c r="L3121" i="19"/>
  <c r="L3122" i="19"/>
  <c r="L3123" i="19"/>
  <c r="L3124" i="19"/>
  <c r="L3125" i="19"/>
  <c r="L3126" i="19"/>
  <c r="L3127" i="19"/>
  <c r="L3128" i="19"/>
  <c r="L3129" i="19"/>
  <c r="L3130" i="19"/>
  <c r="L3131" i="19"/>
  <c r="L3132" i="19"/>
  <c r="L3133" i="19"/>
  <c r="L3134" i="19"/>
  <c r="L3135" i="19"/>
  <c r="L3136" i="19"/>
  <c r="L3137" i="19"/>
  <c r="L3138" i="19"/>
  <c r="L3139" i="19"/>
  <c r="L3140" i="19"/>
  <c r="L3141" i="19"/>
  <c r="L3142" i="19"/>
  <c r="L3143" i="19"/>
  <c r="L3144" i="19"/>
  <c r="L3145" i="19"/>
  <c r="L3146" i="19"/>
  <c r="L3147" i="19"/>
  <c r="L3148" i="19"/>
  <c r="L3149" i="19"/>
  <c r="L3150" i="19"/>
  <c r="L3151" i="19"/>
  <c r="L3152" i="19"/>
  <c r="L3153" i="19"/>
  <c r="L3154" i="19"/>
  <c r="L3155" i="19"/>
  <c r="L3156" i="19"/>
  <c r="L3157" i="19"/>
  <c r="L3158" i="19"/>
  <c r="L3159" i="19"/>
  <c r="L3160" i="19"/>
  <c r="L3161" i="19"/>
  <c r="L3162" i="19"/>
  <c r="L3163" i="19"/>
  <c r="L3164" i="19"/>
  <c r="L3165" i="19"/>
  <c r="L3166" i="19"/>
  <c r="L3167" i="19"/>
  <c r="L3168" i="19"/>
  <c r="L3169" i="19"/>
  <c r="L3170" i="19"/>
  <c r="L3171" i="19"/>
  <c r="L3172" i="19"/>
  <c r="L3173" i="19"/>
  <c r="L3174" i="19"/>
  <c r="L3175" i="19"/>
  <c r="L3176" i="19"/>
  <c r="L3177" i="19"/>
  <c r="L3178" i="19"/>
  <c r="L3179" i="19"/>
  <c r="L3180" i="19"/>
  <c r="L3181" i="19"/>
  <c r="L3182" i="19"/>
  <c r="L3183" i="19"/>
  <c r="L3184" i="19"/>
  <c r="L3185" i="19"/>
  <c r="L3186" i="19"/>
  <c r="L3187" i="19"/>
  <c r="L3188" i="19"/>
  <c r="L3189" i="19"/>
  <c r="L3190" i="19"/>
  <c r="L3191" i="19"/>
  <c r="L3192" i="19"/>
  <c r="L3193" i="19"/>
  <c r="L3194" i="19"/>
  <c r="L3195" i="19"/>
  <c r="L3196" i="19"/>
  <c r="L3197" i="19"/>
  <c r="L3198" i="19"/>
  <c r="L3199" i="19"/>
  <c r="L3200" i="19"/>
  <c r="L3201" i="19"/>
  <c r="L3202" i="19"/>
  <c r="L3203" i="19"/>
  <c r="L3204" i="19"/>
  <c r="L3205" i="19"/>
  <c r="L3206" i="19"/>
  <c r="L3207" i="19"/>
  <c r="L3208" i="19"/>
  <c r="L3209" i="19"/>
  <c r="L3210" i="19"/>
  <c r="L3211" i="19"/>
  <c r="L3212" i="19"/>
  <c r="L3213" i="19"/>
  <c r="L3214" i="19"/>
  <c r="L3215" i="19"/>
  <c r="L3216" i="19"/>
  <c r="L3217" i="19"/>
  <c r="L3218" i="19"/>
  <c r="L3219" i="19"/>
  <c r="L3220" i="19"/>
  <c r="L3221" i="19"/>
  <c r="L3222" i="19"/>
  <c r="L3223" i="19"/>
  <c r="L3224" i="19"/>
  <c r="L3225" i="19"/>
  <c r="L3226" i="19"/>
  <c r="L3227" i="19"/>
  <c r="L3228" i="19"/>
  <c r="L3229" i="19"/>
  <c r="L3230" i="19"/>
  <c r="L3231" i="19"/>
  <c r="L3232" i="19"/>
  <c r="L3233" i="19"/>
  <c r="L3234" i="19"/>
  <c r="L3235" i="19"/>
  <c r="L3236" i="19"/>
  <c r="L3237" i="19"/>
  <c r="L3238" i="19"/>
  <c r="L3239" i="19"/>
  <c r="L3240" i="19"/>
  <c r="L3241" i="19"/>
  <c r="L3242" i="19"/>
  <c r="L3243" i="19"/>
  <c r="L3244" i="19"/>
  <c r="L3245" i="19"/>
  <c r="L3246" i="19"/>
  <c r="L3247" i="19"/>
  <c r="L3248" i="19"/>
  <c r="L3249" i="19"/>
  <c r="L3250" i="19"/>
  <c r="L3251" i="19"/>
  <c r="L3252" i="19"/>
  <c r="L3253" i="19"/>
  <c r="L3254" i="19"/>
  <c r="L3255" i="19"/>
  <c r="L3256" i="19"/>
  <c r="L3257" i="19"/>
  <c r="L3258" i="19"/>
  <c r="L3259" i="19"/>
  <c r="L3260" i="19"/>
  <c r="L3261" i="19"/>
  <c r="L3262" i="19"/>
  <c r="L3263" i="19"/>
  <c r="L3264" i="19"/>
  <c r="L3265" i="19"/>
  <c r="L3266" i="19"/>
  <c r="L3267" i="19"/>
  <c r="L3268" i="19"/>
  <c r="L3269" i="19"/>
  <c r="L3270" i="19"/>
  <c r="L3271" i="19"/>
  <c r="L3272" i="19"/>
  <c r="L3273" i="19"/>
  <c r="L3274" i="19"/>
  <c r="L3275" i="19"/>
  <c r="L3276" i="19"/>
  <c r="L3277" i="19"/>
  <c r="L3278" i="19"/>
  <c r="L3279" i="19"/>
  <c r="L3280" i="19"/>
  <c r="L3281" i="19"/>
  <c r="L3282" i="19"/>
  <c r="L3283" i="19"/>
  <c r="L3284" i="19"/>
  <c r="L3285" i="19"/>
  <c r="L3286" i="19"/>
  <c r="L3287" i="19"/>
  <c r="L3288" i="19"/>
  <c r="L3289" i="19"/>
  <c r="L3290" i="19"/>
  <c r="L3291" i="19"/>
  <c r="L3292" i="19"/>
  <c r="L3293" i="19"/>
  <c r="L3294" i="19"/>
  <c r="L3295" i="19"/>
  <c r="L3296" i="19"/>
  <c r="L3297" i="19"/>
  <c r="L3298" i="19"/>
  <c r="L3299" i="19"/>
  <c r="L3300" i="19"/>
  <c r="L3301" i="19"/>
  <c r="L3302" i="19"/>
  <c r="L3303" i="19"/>
  <c r="L3304" i="19"/>
  <c r="L3305" i="19"/>
  <c r="L3306" i="19"/>
  <c r="L3307" i="19"/>
  <c r="L3308" i="19"/>
  <c r="L3309" i="19"/>
  <c r="L3310" i="19"/>
  <c r="L3311" i="19"/>
  <c r="L3312" i="19"/>
  <c r="L3313" i="19"/>
  <c r="L3314" i="19"/>
  <c r="L3315" i="19"/>
  <c r="L3316" i="19"/>
  <c r="L3317" i="19"/>
  <c r="L3318" i="19"/>
  <c r="L3319" i="19"/>
  <c r="L3320" i="19"/>
  <c r="L3321" i="19"/>
  <c r="L3322" i="19"/>
  <c r="L3323" i="19"/>
  <c r="L3324" i="19"/>
  <c r="L3325" i="19"/>
  <c r="L3326" i="19"/>
  <c r="L3327" i="19"/>
  <c r="L3328" i="19"/>
  <c r="L3329" i="19"/>
  <c r="L3330" i="19"/>
  <c r="L3331" i="19"/>
  <c r="L3332" i="19"/>
  <c r="L3333" i="19"/>
  <c r="L3334" i="19"/>
  <c r="L3335" i="19"/>
  <c r="L3336" i="19"/>
  <c r="L3337" i="19"/>
  <c r="L3338" i="19"/>
  <c r="L3339" i="19"/>
  <c r="L3340" i="19"/>
  <c r="L3341" i="19"/>
  <c r="L3342" i="19"/>
  <c r="L3343" i="19"/>
  <c r="L3344" i="19"/>
  <c r="L3345" i="19"/>
  <c r="L3346" i="19"/>
  <c r="L3347" i="19"/>
  <c r="L3348" i="19"/>
  <c r="L3349" i="19"/>
  <c r="L3350" i="19"/>
  <c r="L3351" i="19"/>
  <c r="L3352" i="19"/>
  <c r="L3353" i="19"/>
  <c r="L3354" i="19"/>
  <c r="L3355" i="19"/>
  <c r="L3356" i="19"/>
  <c r="L3357" i="19"/>
  <c r="L3358" i="19"/>
  <c r="L3359" i="19"/>
  <c r="L3360" i="19"/>
  <c r="L3361" i="19"/>
  <c r="L3362" i="19"/>
  <c r="L3363" i="19"/>
  <c r="L3364" i="19"/>
  <c r="L3365" i="19"/>
  <c r="L3366" i="19"/>
  <c r="L3367" i="19"/>
  <c r="L3368" i="19"/>
  <c r="L3369" i="19"/>
  <c r="L3370" i="19"/>
  <c r="L3371" i="19"/>
  <c r="L3372" i="19"/>
  <c r="L3373" i="19"/>
  <c r="L3374" i="19"/>
  <c r="L3375" i="19"/>
  <c r="L3376" i="19"/>
  <c r="L3377" i="19"/>
  <c r="L3378" i="19"/>
  <c r="L3379" i="19"/>
  <c r="L3380" i="19"/>
  <c r="L3381" i="19"/>
  <c r="L3382" i="19"/>
  <c r="L3383" i="19"/>
  <c r="L3384" i="19"/>
  <c r="L3385" i="19"/>
  <c r="L3386" i="19"/>
  <c r="L3387" i="19"/>
  <c r="L3388" i="19"/>
  <c r="L3389" i="19"/>
  <c r="L3390" i="19"/>
  <c r="L3391" i="19"/>
  <c r="L3392" i="19"/>
  <c r="L3393" i="19"/>
  <c r="L3394" i="19"/>
  <c r="L3395" i="19"/>
  <c r="L3396" i="19"/>
  <c r="L3397" i="19"/>
  <c r="L3398" i="19"/>
  <c r="L3399" i="19"/>
  <c r="L3400" i="19"/>
  <c r="L3401" i="19"/>
  <c r="L3402" i="19"/>
  <c r="L3403" i="19"/>
  <c r="L3404" i="19"/>
  <c r="L3405" i="19"/>
  <c r="L3406" i="19"/>
  <c r="L3407" i="19"/>
  <c r="L3408" i="19"/>
  <c r="L3409" i="19"/>
  <c r="L3410" i="19"/>
  <c r="L3411" i="19"/>
  <c r="L3412" i="19"/>
  <c r="L3413" i="19"/>
  <c r="L3414" i="19"/>
  <c r="L3415" i="19"/>
  <c r="L3416" i="19"/>
  <c r="L3417" i="19"/>
  <c r="L3418" i="19"/>
  <c r="L3419" i="19"/>
  <c r="L3420" i="19"/>
  <c r="L3421" i="19"/>
  <c r="L3422" i="19"/>
  <c r="L3423" i="19"/>
  <c r="L3424" i="19"/>
  <c r="L3425" i="19"/>
  <c r="L3426" i="19"/>
  <c r="L3427" i="19"/>
  <c r="L3428" i="19"/>
  <c r="L3429" i="19"/>
  <c r="L3430" i="19"/>
  <c r="L3431" i="19"/>
  <c r="L3432" i="19"/>
  <c r="L3433" i="19"/>
  <c r="L3434" i="19"/>
  <c r="L3435" i="19"/>
  <c r="L3436" i="19"/>
  <c r="L3437" i="19"/>
  <c r="L3438" i="19"/>
  <c r="L3439" i="19"/>
  <c r="L3440" i="19"/>
  <c r="L3441" i="19"/>
  <c r="L3442" i="19"/>
  <c r="L3443" i="19"/>
  <c r="L3444" i="19"/>
  <c r="L3445" i="19"/>
  <c r="L3446" i="19"/>
  <c r="L3447" i="19"/>
  <c r="L3448" i="19"/>
  <c r="L3449" i="19"/>
  <c r="L3450" i="19"/>
  <c r="L3451" i="19"/>
  <c r="L3452" i="19"/>
  <c r="L3453" i="19"/>
  <c r="L3454" i="19"/>
  <c r="L3455" i="19"/>
  <c r="L3456" i="19"/>
  <c r="L3457" i="19"/>
  <c r="L3458" i="19"/>
  <c r="L3459" i="19"/>
  <c r="L3460" i="19"/>
  <c r="L3461" i="19"/>
  <c r="L3462" i="19"/>
  <c r="L3463" i="19"/>
  <c r="L3464" i="19"/>
  <c r="L3465" i="19"/>
  <c r="L3466" i="19"/>
  <c r="L3467" i="19"/>
  <c r="L3468" i="19"/>
  <c r="L3469" i="19"/>
  <c r="L3470" i="19"/>
  <c r="L3471" i="19"/>
  <c r="L3472" i="19"/>
  <c r="L3473" i="19"/>
  <c r="L3474" i="19"/>
  <c r="L3475" i="19"/>
  <c r="L3476" i="19"/>
  <c r="L3477" i="19"/>
  <c r="L3478" i="19"/>
  <c r="L3479" i="19"/>
  <c r="L3480" i="19"/>
  <c r="L3481" i="19"/>
  <c r="L3482" i="19"/>
  <c r="L3483" i="19"/>
  <c r="L3484" i="19"/>
  <c r="L3485" i="19"/>
  <c r="L3486" i="19"/>
  <c r="L3487" i="19"/>
  <c r="L3488" i="19"/>
  <c r="L3489" i="19"/>
  <c r="L3490" i="19"/>
  <c r="L3491" i="19"/>
  <c r="L3492" i="19"/>
  <c r="L3493" i="19"/>
  <c r="L3494" i="19"/>
  <c r="L3495" i="19"/>
  <c r="L3496" i="19"/>
  <c r="L3497" i="19"/>
  <c r="L3498" i="19"/>
  <c r="L3499" i="19"/>
  <c r="L3500" i="19"/>
  <c r="L3501" i="19"/>
  <c r="L3502" i="19"/>
  <c r="L3503" i="19"/>
  <c r="L3504" i="19"/>
  <c r="L3505" i="19"/>
  <c r="L3506" i="19"/>
  <c r="L3507" i="19"/>
  <c r="L3508" i="19"/>
  <c r="L3509" i="19"/>
  <c r="L3510" i="19"/>
  <c r="L3511" i="19"/>
  <c r="L3512" i="19"/>
  <c r="L3513" i="19"/>
  <c r="L3514" i="19"/>
  <c r="L3515" i="19"/>
  <c r="L3516" i="19"/>
  <c r="L3517" i="19"/>
  <c r="L3518" i="19"/>
  <c r="L3519" i="19"/>
  <c r="L3520" i="19"/>
  <c r="L3521" i="19"/>
  <c r="L3522" i="19"/>
  <c r="L3523" i="19"/>
  <c r="L3524" i="19"/>
  <c r="L3525" i="19"/>
  <c r="L3526" i="19"/>
  <c r="L3527" i="19"/>
  <c r="L3528" i="19"/>
  <c r="L3529" i="19"/>
  <c r="L3530" i="19"/>
  <c r="L3531" i="19"/>
  <c r="L3532" i="19"/>
  <c r="L3533" i="19"/>
  <c r="L3534" i="19"/>
  <c r="L3535" i="19"/>
  <c r="L3536" i="19"/>
  <c r="L3537" i="19"/>
  <c r="L3538" i="19"/>
  <c r="L3539" i="19"/>
  <c r="L3540" i="19"/>
  <c r="L3541" i="19"/>
  <c r="L3542" i="19"/>
  <c r="L3543" i="19"/>
  <c r="L3544" i="19"/>
  <c r="L3545" i="19"/>
  <c r="L3546" i="19"/>
  <c r="L3547" i="19"/>
  <c r="L3548" i="19"/>
  <c r="L3549" i="19"/>
  <c r="L3550" i="19"/>
  <c r="L3551" i="19"/>
  <c r="L3552" i="19"/>
  <c r="L3553" i="19"/>
  <c r="L3554" i="19"/>
  <c r="L3555" i="19"/>
  <c r="L3556" i="19"/>
  <c r="L3557" i="19"/>
  <c r="L3558" i="19"/>
  <c r="L3559" i="19"/>
  <c r="L3560" i="19"/>
  <c r="L3561" i="19"/>
  <c r="L3562" i="19"/>
  <c r="L3563" i="19"/>
  <c r="L3564" i="19"/>
  <c r="L3565" i="19"/>
  <c r="L3566" i="19"/>
  <c r="L3567" i="19"/>
  <c r="L3568" i="19"/>
  <c r="L3569" i="19"/>
  <c r="L3570" i="19"/>
  <c r="L3571" i="19"/>
  <c r="L3572" i="19"/>
  <c r="L3573" i="19"/>
  <c r="L3574" i="19"/>
  <c r="L3575" i="19"/>
  <c r="L3576" i="19"/>
  <c r="L3577" i="19"/>
  <c r="L3578" i="19"/>
  <c r="L3579" i="19"/>
  <c r="L3580" i="19"/>
  <c r="L3581" i="19"/>
  <c r="L3582" i="19"/>
  <c r="L3583" i="19"/>
  <c r="L3584" i="19"/>
  <c r="L3585" i="19"/>
  <c r="L3586" i="19"/>
  <c r="L3587" i="19"/>
  <c r="L3588" i="19"/>
  <c r="L3589" i="19"/>
  <c r="L3590" i="19"/>
  <c r="L3591" i="19"/>
  <c r="L3592" i="19"/>
  <c r="L3593" i="19"/>
  <c r="L3594" i="19"/>
  <c r="L3595" i="19"/>
  <c r="L3596" i="19"/>
  <c r="L3597" i="19"/>
  <c r="L3598" i="19"/>
  <c r="L3599" i="19"/>
  <c r="L3600" i="19"/>
  <c r="L3601" i="19"/>
  <c r="L3602" i="19"/>
  <c r="L3603" i="19"/>
  <c r="L3604" i="19"/>
  <c r="L3605" i="19"/>
  <c r="L3606" i="19"/>
  <c r="L3607" i="19"/>
  <c r="L3608" i="19"/>
  <c r="L3609" i="19"/>
  <c r="L3610" i="19"/>
  <c r="L3611" i="19"/>
  <c r="L3612" i="19"/>
  <c r="L3613" i="19"/>
  <c r="L3614" i="19"/>
  <c r="L3615" i="19"/>
  <c r="L3616" i="19"/>
  <c r="L3617" i="19"/>
  <c r="L3618" i="19"/>
  <c r="L3619" i="19"/>
  <c r="L3620" i="19"/>
  <c r="L3621" i="19"/>
  <c r="L3622" i="19"/>
  <c r="L3623" i="19"/>
  <c r="L3624" i="19"/>
  <c r="L3625" i="19"/>
  <c r="L3626" i="19"/>
  <c r="L3627" i="19"/>
  <c r="L3628" i="19"/>
  <c r="L3629" i="19"/>
  <c r="L3630" i="19"/>
  <c r="L3631" i="19"/>
  <c r="L3632" i="19"/>
  <c r="L3633" i="19"/>
  <c r="L3634" i="19"/>
  <c r="L3635" i="19"/>
  <c r="L3636" i="19"/>
  <c r="L3637" i="19"/>
  <c r="L3638" i="19"/>
  <c r="L3639" i="19"/>
  <c r="L3640" i="19"/>
  <c r="L3641" i="19"/>
  <c r="L3642" i="19"/>
  <c r="L3643" i="19"/>
  <c r="L3644" i="19"/>
  <c r="L3645" i="19"/>
  <c r="L3646" i="19"/>
  <c r="L3647" i="19"/>
  <c r="L3648" i="19"/>
  <c r="L3649" i="19"/>
  <c r="L3650" i="19"/>
  <c r="L3651" i="19"/>
  <c r="L3652" i="19"/>
  <c r="L3653" i="19"/>
  <c r="L3654" i="19"/>
  <c r="L3655" i="19"/>
  <c r="L3656" i="19"/>
  <c r="L3657" i="19"/>
  <c r="L3658" i="19"/>
  <c r="L3659" i="19"/>
  <c r="L3660" i="19"/>
  <c r="L3661" i="19"/>
  <c r="L3662" i="19"/>
  <c r="L3663" i="19"/>
  <c r="L3664" i="19"/>
  <c r="L3665" i="19"/>
  <c r="L3666" i="19"/>
  <c r="L3667" i="19"/>
  <c r="L3668" i="19"/>
  <c r="L3669" i="19"/>
  <c r="L3670" i="19"/>
  <c r="L3671" i="19"/>
  <c r="L3672" i="19"/>
  <c r="L3673" i="19"/>
  <c r="L3674" i="19"/>
  <c r="L3675" i="19"/>
  <c r="L3676" i="19"/>
  <c r="L3677" i="19"/>
  <c r="L3678" i="19"/>
  <c r="L3679" i="19"/>
  <c r="L3680" i="19"/>
  <c r="L3681" i="19"/>
  <c r="L3682" i="19"/>
  <c r="L3683" i="19"/>
  <c r="L3684" i="19"/>
  <c r="L3685" i="19"/>
  <c r="L3686" i="19"/>
  <c r="L3687" i="19"/>
  <c r="L3688" i="19"/>
  <c r="L3689" i="19"/>
  <c r="L3690" i="19"/>
  <c r="L3691" i="19"/>
  <c r="L3692" i="19"/>
  <c r="L3693" i="19"/>
  <c r="L3694" i="19"/>
  <c r="L3695" i="19"/>
  <c r="L3696" i="19"/>
  <c r="L3697" i="19"/>
  <c r="L3698" i="19"/>
  <c r="L3699" i="19"/>
  <c r="L3700" i="19"/>
  <c r="L3701" i="19"/>
  <c r="L3702" i="19"/>
  <c r="L3703" i="19"/>
  <c r="L3704" i="19"/>
  <c r="L3705" i="19"/>
  <c r="L3706" i="19"/>
  <c r="L3707" i="19"/>
  <c r="L3708" i="19"/>
  <c r="L3709" i="19"/>
  <c r="L3710" i="19"/>
  <c r="L3711" i="19"/>
  <c r="L3712" i="19"/>
  <c r="L3713" i="19"/>
  <c r="L3714" i="19"/>
  <c r="L3715" i="19"/>
  <c r="L3716" i="19"/>
  <c r="L3717" i="19"/>
  <c r="L3718" i="19"/>
  <c r="L3719" i="19"/>
  <c r="L3720" i="19"/>
  <c r="L3721" i="19"/>
  <c r="L3722" i="19"/>
  <c r="L3723" i="19"/>
  <c r="L3724" i="19"/>
  <c r="L3725" i="19"/>
  <c r="L3726" i="19"/>
  <c r="L3727" i="19"/>
  <c r="L3728" i="19"/>
  <c r="L3729" i="19"/>
  <c r="L3730" i="19"/>
  <c r="L3731" i="19"/>
  <c r="L3732" i="19"/>
  <c r="L3733" i="19"/>
  <c r="L3734" i="19"/>
  <c r="L3735" i="19"/>
  <c r="L3736" i="19"/>
  <c r="L3737" i="19"/>
  <c r="L3738" i="19"/>
  <c r="L3739" i="19"/>
  <c r="L3740" i="19"/>
  <c r="L3741" i="19"/>
  <c r="L3742" i="19"/>
  <c r="L3743" i="19"/>
  <c r="L3744" i="19"/>
  <c r="L3745" i="19"/>
  <c r="L3746" i="19"/>
  <c r="L3747" i="19"/>
  <c r="L3748" i="19"/>
  <c r="L3749" i="19"/>
  <c r="L3750" i="19"/>
  <c r="L3751" i="19"/>
  <c r="L3752" i="19"/>
  <c r="L3753" i="19"/>
  <c r="L3754" i="19"/>
  <c r="L3755" i="19"/>
  <c r="L3756" i="19"/>
  <c r="L3757" i="19"/>
  <c r="L3758" i="19"/>
  <c r="L3759" i="19"/>
  <c r="L3760" i="19"/>
  <c r="L3761" i="19"/>
  <c r="L3762" i="19"/>
  <c r="L3763" i="19"/>
  <c r="L3764" i="19"/>
  <c r="L3765" i="19"/>
  <c r="L3766" i="19"/>
  <c r="L3767" i="19"/>
  <c r="L3768" i="19"/>
  <c r="L3769" i="19"/>
  <c r="L3770" i="19"/>
  <c r="L3771" i="19"/>
  <c r="L3772" i="19"/>
  <c r="L3773" i="19"/>
  <c r="L3774" i="19"/>
  <c r="L3775" i="19"/>
  <c r="L3776" i="19"/>
  <c r="L3777" i="19"/>
  <c r="L3778" i="19"/>
  <c r="L3779" i="19"/>
  <c r="L3780" i="19"/>
  <c r="L3781" i="19"/>
  <c r="L3782" i="19"/>
  <c r="L3783" i="19"/>
  <c r="L3784" i="19"/>
  <c r="L3785" i="19"/>
  <c r="L3786" i="19"/>
  <c r="L3787" i="19"/>
  <c r="L3788" i="19"/>
  <c r="L3789" i="19"/>
  <c r="L3790" i="19"/>
  <c r="L3791" i="19"/>
  <c r="L3792" i="19"/>
  <c r="L3793" i="19"/>
  <c r="L3794" i="19"/>
  <c r="L3795" i="19"/>
  <c r="L3796" i="19"/>
  <c r="L3797" i="19"/>
  <c r="L3798" i="19"/>
  <c r="L3799" i="19"/>
  <c r="L3800" i="19"/>
  <c r="L3801" i="19"/>
  <c r="L3802" i="19"/>
  <c r="L3803" i="19"/>
  <c r="L3804" i="19"/>
  <c r="L3805" i="19"/>
  <c r="L3806" i="19"/>
  <c r="L3807" i="19"/>
  <c r="L3808" i="19"/>
  <c r="L3809" i="19"/>
  <c r="L3810" i="19"/>
  <c r="L3811" i="19"/>
  <c r="L3812" i="19"/>
  <c r="L3813" i="19"/>
  <c r="L3814" i="19"/>
  <c r="L3815" i="19"/>
  <c r="L3816" i="19"/>
  <c r="L3817" i="19"/>
  <c r="L3818" i="19"/>
  <c r="L3819" i="19"/>
  <c r="L3820" i="19"/>
  <c r="L3821" i="19"/>
  <c r="L3822" i="19"/>
  <c r="L3823" i="19"/>
  <c r="L3824" i="19"/>
  <c r="L3825" i="19"/>
  <c r="L3826" i="19"/>
  <c r="L3827" i="19"/>
  <c r="L3828" i="19"/>
  <c r="L3829" i="19"/>
  <c r="L3830" i="19"/>
  <c r="L3831" i="19"/>
  <c r="L3832" i="19"/>
  <c r="L3833" i="19"/>
  <c r="L3834" i="19"/>
  <c r="L3835" i="19"/>
  <c r="L3836" i="19"/>
  <c r="L3837" i="19"/>
  <c r="L3838" i="19"/>
  <c r="L3839" i="19"/>
  <c r="L3840" i="19"/>
  <c r="L3841" i="19"/>
  <c r="L3842" i="19"/>
  <c r="L3843" i="19"/>
  <c r="L3844" i="19"/>
  <c r="L3845" i="19"/>
  <c r="L3846" i="19"/>
  <c r="L3847" i="19"/>
  <c r="L3848" i="19"/>
  <c r="L3849" i="19"/>
  <c r="L3850" i="19"/>
  <c r="L3851" i="19"/>
  <c r="L3852" i="19"/>
  <c r="L3853" i="19"/>
  <c r="L3854" i="19"/>
  <c r="L3855" i="19"/>
  <c r="L3856" i="19"/>
  <c r="L3857" i="19"/>
  <c r="L3858" i="19"/>
  <c r="L3859" i="19"/>
  <c r="L3860" i="19"/>
  <c r="L3861" i="19"/>
  <c r="L3862" i="19"/>
  <c r="L3863" i="19"/>
  <c r="L3864" i="19"/>
  <c r="L3865" i="19"/>
  <c r="L3866" i="19"/>
  <c r="L3867" i="19"/>
  <c r="L3868" i="19"/>
  <c r="L3869" i="19"/>
  <c r="L3870" i="19"/>
  <c r="L3871" i="19"/>
  <c r="L3872" i="19"/>
  <c r="L3873" i="19"/>
  <c r="L3874" i="19"/>
  <c r="L3875" i="19"/>
  <c r="L3876" i="19"/>
  <c r="L3877" i="19"/>
  <c r="L3878" i="19"/>
  <c r="L3879" i="19"/>
  <c r="L3880" i="19"/>
  <c r="L3881" i="19"/>
  <c r="L3882" i="19"/>
  <c r="L3883" i="19"/>
  <c r="L3884" i="19"/>
  <c r="L3885" i="19"/>
  <c r="L3886" i="19"/>
  <c r="L3887" i="19"/>
  <c r="L3888" i="19"/>
  <c r="L3889" i="19"/>
  <c r="L3890" i="19"/>
  <c r="L3891" i="19"/>
  <c r="L3892" i="19"/>
  <c r="L3893" i="19"/>
  <c r="L3894" i="19"/>
  <c r="L3895" i="19"/>
  <c r="L3896" i="19"/>
  <c r="L3897" i="19"/>
  <c r="L3898" i="19"/>
  <c r="L3899" i="19"/>
  <c r="L3900" i="19"/>
  <c r="L3901" i="19"/>
  <c r="L3902" i="19"/>
  <c r="L3903" i="19"/>
  <c r="L3904" i="19"/>
  <c r="L3905" i="19"/>
  <c r="L3906" i="19"/>
  <c r="L3907" i="19"/>
  <c r="L3908" i="19"/>
  <c r="L3909" i="19"/>
  <c r="L3910" i="19"/>
  <c r="L3911" i="19"/>
  <c r="L3912" i="19"/>
  <c r="L3913" i="19"/>
  <c r="L3914" i="19"/>
  <c r="L3915" i="19"/>
  <c r="L3916" i="19"/>
  <c r="L3917" i="19"/>
  <c r="L3918" i="19"/>
  <c r="L3919" i="19"/>
  <c r="L3920" i="19"/>
  <c r="L3921" i="19"/>
  <c r="L3922" i="19"/>
  <c r="L3923" i="19"/>
  <c r="L3924" i="19"/>
  <c r="L3925" i="19"/>
  <c r="L3926" i="19"/>
  <c r="L3927" i="19"/>
  <c r="L3928" i="19"/>
  <c r="L3929" i="19"/>
  <c r="L3930" i="19"/>
  <c r="L3931" i="19"/>
  <c r="L3932" i="19"/>
  <c r="L3933" i="19"/>
  <c r="L3934" i="19"/>
  <c r="L3935" i="19"/>
  <c r="L3936" i="19"/>
  <c r="L3937" i="19"/>
  <c r="L3938" i="19"/>
  <c r="L3939" i="19"/>
  <c r="L3940" i="19"/>
  <c r="L3941" i="19"/>
  <c r="L3942" i="19"/>
  <c r="L3943" i="19"/>
  <c r="L3944" i="19"/>
  <c r="L3945" i="19"/>
  <c r="L3946" i="19"/>
  <c r="L3947" i="19"/>
  <c r="L3948" i="19"/>
  <c r="L3949" i="19"/>
  <c r="L3950" i="19"/>
  <c r="L3951" i="19"/>
  <c r="L3952" i="19"/>
  <c r="L3953" i="19"/>
  <c r="L3954" i="19"/>
  <c r="L3955" i="19"/>
  <c r="L3956" i="19"/>
  <c r="L3957" i="19"/>
  <c r="L3958" i="19"/>
  <c r="L3959" i="19"/>
  <c r="L3960" i="19"/>
  <c r="L3961" i="19"/>
  <c r="L3962" i="19"/>
  <c r="L3963" i="19"/>
  <c r="L3964" i="19"/>
  <c r="L3965" i="19"/>
  <c r="L3966" i="19"/>
  <c r="L3967" i="19"/>
  <c r="L3968" i="19"/>
  <c r="L3969" i="19"/>
  <c r="L3970" i="19"/>
  <c r="L3971" i="19"/>
  <c r="L3972" i="19"/>
  <c r="L3973" i="19"/>
  <c r="L3974" i="19"/>
  <c r="L3975" i="19"/>
  <c r="L3976" i="19"/>
  <c r="L3977" i="19"/>
  <c r="L3978" i="19"/>
  <c r="L3979" i="19"/>
  <c r="L3980" i="19"/>
  <c r="L3981" i="19"/>
  <c r="L3982" i="19"/>
  <c r="L3983" i="19"/>
  <c r="L3984" i="19"/>
  <c r="L3985" i="19"/>
  <c r="L3986" i="19"/>
  <c r="L3987" i="19"/>
  <c r="L3988" i="19"/>
  <c r="L3989" i="19"/>
  <c r="L3990" i="19"/>
  <c r="L3991" i="19"/>
  <c r="L3992" i="19"/>
  <c r="L3993" i="19"/>
  <c r="L3994" i="19"/>
  <c r="L3995" i="19"/>
  <c r="L3996" i="19"/>
  <c r="L3997" i="19"/>
  <c r="L3998" i="19"/>
  <c r="L3999" i="19"/>
  <c r="L4000" i="19"/>
  <c r="L4001" i="19"/>
  <c r="L4002" i="19"/>
  <c r="L4003" i="19"/>
  <c r="L4004" i="19"/>
  <c r="L4005" i="19"/>
  <c r="L4006" i="19"/>
  <c r="L4007" i="19"/>
  <c r="L4008" i="19"/>
  <c r="L4009" i="19"/>
  <c r="L4010" i="19"/>
  <c r="L4011" i="19"/>
  <c r="L4012" i="19"/>
  <c r="L4013" i="19"/>
  <c r="L4014" i="19"/>
  <c r="L4015" i="19"/>
  <c r="L4016" i="19"/>
  <c r="L4017" i="19"/>
  <c r="L4018" i="19"/>
  <c r="L4019" i="19"/>
  <c r="L4020" i="19"/>
  <c r="L4021" i="19"/>
  <c r="L4022" i="19"/>
  <c r="L4023" i="19"/>
  <c r="L4024" i="19"/>
  <c r="L4025" i="19"/>
  <c r="L4026" i="19"/>
  <c r="L4027" i="19"/>
  <c r="L4028" i="19"/>
  <c r="L4029" i="19"/>
  <c r="L4030" i="19"/>
  <c r="L4031" i="19"/>
  <c r="L4032" i="19"/>
  <c r="L4033" i="19"/>
  <c r="L4034" i="19"/>
  <c r="L4035" i="19"/>
  <c r="L4036" i="19"/>
  <c r="L4037" i="19"/>
  <c r="L4038" i="19"/>
  <c r="L4039" i="19"/>
  <c r="L4040" i="19"/>
  <c r="L4041" i="19"/>
  <c r="L4042" i="19"/>
  <c r="L4043" i="19"/>
  <c r="L4044" i="19"/>
  <c r="L4045" i="19"/>
  <c r="L4046" i="19"/>
  <c r="L4047" i="19"/>
  <c r="L4048" i="19"/>
  <c r="L4049" i="19"/>
  <c r="L4050" i="19"/>
  <c r="L4051" i="19"/>
  <c r="L4052" i="19"/>
  <c r="L4053" i="19"/>
  <c r="L4054" i="19"/>
  <c r="L4055" i="19"/>
  <c r="L4056" i="19"/>
  <c r="L4057" i="19"/>
  <c r="L4058" i="19"/>
  <c r="L4059" i="19"/>
  <c r="L4060" i="19"/>
  <c r="L4061" i="19"/>
  <c r="L4062" i="19"/>
  <c r="L4063" i="19"/>
  <c r="L4064" i="19"/>
  <c r="L4065" i="19"/>
  <c r="L4066" i="19"/>
  <c r="L4067" i="19"/>
  <c r="L4068" i="19"/>
  <c r="L4069" i="19"/>
  <c r="L4070" i="19"/>
  <c r="L4071" i="19"/>
  <c r="L4072" i="19"/>
  <c r="L4073" i="19"/>
  <c r="L4074" i="19"/>
  <c r="L4075" i="19"/>
  <c r="L4076" i="19"/>
  <c r="L4077" i="19"/>
  <c r="L4078" i="19"/>
  <c r="L4079" i="19"/>
  <c r="L4080" i="19"/>
  <c r="L4081" i="19"/>
  <c r="L4082" i="19"/>
  <c r="L4083" i="19"/>
  <c r="L4084" i="19"/>
  <c r="L4085" i="19"/>
  <c r="L4086" i="19"/>
  <c r="L4087" i="19"/>
  <c r="L4088" i="19"/>
  <c r="L4089" i="19"/>
  <c r="L4090" i="19"/>
  <c r="L4091" i="19"/>
  <c r="L4092" i="19"/>
  <c r="L4093" i="19"/>
  <c r="L4094" i="19"/>
  <c r="L4095" i="19"/>
  <c r="L4096" i="19"/>
  <c r="L4097" i="19"/>
  <c r="L4098" i="19"/>
  <c r="L4099" i="19"/>
  <c r="L4100" i="19"/>
  <c r="L4101" i="19"/>
  <c r="L4102" i="19"/>
  <c r="L4103" i="19"/>
  <c r="L4104" i="19"/>
  <c r="L4105" i="19"/>
  <c r="L4106" i="19"/>
  <c r="L4107" i="19"/>
  <c r="L4108" i="19"/>
  <c r="L4109" i="19"/>
  <c r="L4110" i="19"/>
  <c r="L4111" i="19"/>
  <c r="L4112" i="19"/>
  <c r="L4113" i="19"/>
  <c r="L4114" i="19"/>
  <c r="L4115" i="19"/>
  <c r="L4116" i="19"/>
  <c r="L4117" i="19"/>
  <c r="L4118" i="19"/>
  <c r="L4119" i="19"/>
  <c r="L4120" i="19"/>
  <c r="L4121" i="19"/>
  <c r="L4122" i="19"/>
  <c r="L4123" i="19"/>
  <c r="L4124" i="19"/>
  <c r="L4125" i="19"/>
  <c r="L4126" i="19"/>
  <c r="L4127" i="19"/>
  <c r="L4128" i="19"/>
  <c r="L4129" i="19"/>
  <c r="L4130" i="19"/>
  <c r="L4131" i="19"/>
  <c r="L4132" i="19"/>
  <c r="L4133" i="19"/>
  <c r="L4134" i="19"/>
  <c r="L4135" i="19"/>
  <c r="L4136" i="19"/>
  <c r="L4137" i="19"/>
  <c r="L4138" i="19"/>
  <c r="L4139" i="19"/>
  <c r="L4140" i="19"/>
  <c r="L4141" i="19"/>
  <c r="L4142" i="19"/>
  <c r="L4143" i="19"/>
  <c r="L4144" i="19"/>
  <c r="L4145" i="19"/>
  <c r="L4146" i="19"/>
  <c r="L4147" i="19"/>
  <c r="L4148" i="19"/>
  <c r="L4149" i="19"/>
  <c r="L4150" i="19"/>
  <c r="L4151" i="19"/>
  <c r="L4152" i="19"/>
  <c r="L4153" i="19"/>
  <c r="L4154" i="19"/>
  <c r="L4155" i="19"/>
  <c r="L4156" i="19"/>
  <c r="L4157" i="19"/>
  <c r="L4158" i="19"/>
  <c r="L4159" i="19"/>
  <c r="L4160" i="19"/>
  <c r="L4161" i="19"/>
  <c r="L4162" i="19"/>
  <c r="L4163" i="19"/>
  <c r="L4164" i="19"/>
  <c r="L4165" i="19"/>
  <c r="L4166" i="19"/>
  <c r="L4167" i="19"/>
  <c r="L4168" i="19"/>
  <c r="L4169" i="19"/>
  <c r="L4170" i="19"/>
  <c r="L4171" i="19"/>
  <c r="L4172" i="19"/>
  <c r="L4173" i="19"/>
  <c r="L4174" i="19"/>
  <c r="L4175" i="19"/>
  <c r="L4176" i="19"/>
  <c r="L4177" i="19"/>
  <c r="L4178" i="19"/>
  <c r="L4179" i="19"/>
  <c r="L4180" i="19"/>
  <c r="L4181" i="19"/>
  <c r="L4182" i="19"/>
  <c r="L4183" i="19"/>
  <c r="L4184" i="19"/>
  <c r="L4185" i="19"/>
  <c r="L4186" i="19"/>
  <c r="L4187" i="19"/>
  <c r="L4188" i="19"/>
  <c r="L4189" i="19"/>
  <c r="L4190" i="19"/>
  <c r="L4191" i="19"/>
  <c r="L4192" i="19"/>
  <c r="L4193" i="19"/>
  <c r="L4194" i="19"/>
  <c r="L4195" i="19"/>
  <c r="L4196" i="19"/>
  <c r="L4197" i="19"/>
  <c r="L4198" i="19"/>
  <c r="L4199" i="19"/>
  <c r="L4200" i="19"/>
  <c r="L4201" i="19"/>
  <c r="L4202" i="19"/>
  <c r="L4203" i="19"/>
  <c r="L4204" i="19"/>
  <c r="L4205" i="19"/>
  <c r="L4206" i="19"/>
  <c r="L4207" i="19"/>
  <c r="L4208" i="19"/>
  <c r="L4209" i="19"/>
  <c r="L4210" i="19"/>
  <c r="L4211" i="19"/>
  <c r="L4212" i="19"/>
  <c r="L4213" i="19"/>
  <c r="L4214" i="19"/>
  <c r="L4215" i="19"/>
  <c r="L4216" i="19"/>
  <c r="L4217" i="19"/>
  <c r="L4218" i="19"/>
  <c r="L4219" i="19"/>
  <c r="L4220" i="19"/>
  <c r="L4221" i="19"/>
  <c r="L4222" i="19"/>
  <c r="L4223" i="19"/>
  <c r="L4224" i="19"/>
  <c r="L4225" i="19"/>
  <c r="L4226" i="19"/>
  <c r="L4227" i="19"/>
  <c r="L4228" i="19"/>
  <c r="L4229" i="19"/>
  <c r="L4230" i="19"/>
  <c r="L4231" i="19"/>
  <c r="L4232" i="19"/>
  <c r="L4233" i="19"/>
  <c r="L4234" i="19"/>
  <c r="L4235" i="19"/>
  <c r="L4236" i="19"/>
  <c r="L4237" i="19"/>
  <c r="L4238" i="19"/>
  <c r="L4239" i="19"/>
  <c r="L4240" i="19"/>
  <c r="L4241" i="19"/>
  <c r="L4242" i="19"/>
  <c r="L4243" i="19"/>
  <c r="L4244" i="19"/>
  <c r="L4245" i="19"/>
  <c r="L4246" i="19"/>
  <c r="L4247" i="19"/>
  <c r="L4248" i="19"/>
  <c r="L4249" i="19"/>
  <c r="L4250" i="19"/>
  <c r="L4251" i="19"/>
  <c r="L4252" i="19"/>
  <c r="L4253" i="19"/>
  <c r="L4254" i="19"/>
  <c r="L4255" i="19"/>
  <c r="L4256" i="19"/>
  <c r="L4257" i="19"/>
  <c r="L4258" i="19"/>
  <c r="L4259" i="19"/>
  <c r="L4260" i="19"/>
  <c r="L4261" i="19"/>
  <c r="L4262" i="19"/>
  <c r="L4263" i="19"/>
  <c r="L4264" i="19"/>
  <c r="L4265" i="19"/>
  <c r="L4266" i="19"/>
  <c r="L4267" i="19"/>
  <c r="L4268" i="19"/>
  <c r="L4269" i="19"/>
  <c r="L4270" i="19"/>
  <c r="L4271" i="19"/>
  <c r="L4272" i="19"/>
  <c r="L4273" i="19"/>
  <c r="L4274" i="19"/>
  <c r="L4275" i="19"/>
  <c r="L4276" i="19"/>
  <c r="L4277" i="19"/>
  <c r="L4278" i="19"/>
  <c r="L4279" i="19"/>
  <c r="L4280" i="19"/>
  <c r="L4281" i="19"/>
  <c r="L4282" i="19"/>
  <c r="L4283" i="19"/>
  <c r="L4284" i="19"/>
  <c r="L4285" i="19"/>
  <c r="L4286" i="19"/>
  <c r="L4287" i="19"/>
  <c r="L4288" i="19"/>
  <c r="L4289" i="19"/>
  <c r="L4290" i="19"/>
  <c r="L4291" i="19"/>
  <c r="L4292" i="19"/>
  <c r="L4293" i="19"/>
  <c r="L4294" i="19"/>
  <c r="L4295" i="19"/>
  <c r="L4296" i="19"/>
  <c r="L4297" i="19"/>
  <c r="L4298" i="19"/>
  <c r="L4299" i="19"/>
  <c r="L4300" i="19"/>
  <c r="L4301" i="19"/>
  <c r="L4302" i="19"/>
  <c r="L4303" i="19"/>
  <c r="L4304" i="19"/>
  <c r="L4305" i="19"/>
  <c r="L4306" i="19"/>
  <c r="L4307" i="19"/>
  <c r="L4308" i="19"/>
  <c r="L4309" i="19"/>
  <c r="L4310" i="19"/>
  <c r="L4311" i="19"/>
  <c r="L4312" i="19"/>
  <c r="L4313" i="19"/>
  <c r="L4314" i="19"/>
  <c r="L4315" i="19"/>
  <c r="L4316" i="19"/>
  <c r="L4317" i="19"/>
  <c r="L4318" i="19"/>
  <c r="L4319" i="19"/>
  <c r="L4320" i="19"/>
  <c r="L4321" i="19"/>
  <c r="L4322" i="19"/>
  <c r="L4323" i="19"/>
  <c r="L4324" i="19"/>
  <c r="L4325" i="19"/>
  <c r="L4326" i="19"/>
  <c r="L4327" i="19"/>
  <c r="L4328" i="19"/>
  <c r="L4329" i="19"/>
  <c r="L4330" i="19"/>
  <c r="L4331" i="19"/>
  <c r="L4332" i="19"/>
  <c r="L4333" i="19"/>
  <c r="L4334" i="19"/>
  <c r="L4335" i="19"/>
  <c r="L4336" i="19"/>
  <c r="L4337" i="19"/>
  <c r="L4338" i="19"/>
  <c r="L4339" i="19"/>
  <c r="L4340" i="19"/>
  <c r="L4341" i="19"/>
  <c r="L4342" i="19"/>
  <c r="L4343" i="19"/>
  <c r="L4344" i="19"/>
  <c r="L4345" i="19"/>
  <c r="L4346" i="19"/>
  <c r="L4347" i="19"/>
  <c r="L4348" i="19"/>
  <c r="L4349" i="19"/>
  <c r="L4350" i="19"/>
  <c r="L4351" i="19"/>
  <c r="L4352" i="19"/>
  <c r="L4353" i="19"/>
  <c r="L4354" i="19"/>
  <c r="L4355" i="19"/>
  <c r="L4356" i="19"/>
  <c r="L4357" i="19"/>
  <c r="L4358" i="19"/>
  <c r="L4359" i="19"/>
  <c r="L4360" i="19"/>
  <c r="L4361" i="19"/>
  <c r="L4362" i="19"/>
  <c r="L4363" i="19"/>
  <c r="L4364" i="19"/>
  <c r="L4365" i="19"/>
  <c r="L4366" i="19"/>
  <c r="L4367" i="19"/>
  <c r="L4368" i="19"/>
  <c r="L4369" i="19"/>
  <c r="L4370" i="19"/>
  <c r="L4371" i="19"/>
  <c r="L4372" i="19"/>
  <c r="L4373" i="19"/>
  <c r="L4374" i="19"/>
  <c r="L4375" i="19"/>
  <c r="L4376" i="19"/>
  <c r="L4377" i="19"/>
  <c r="L4378" i="19"/>
  <c r="L4379" i="19"/>
  <c r="L4380" i="19"/>
  <c r="L4381" i="19"/>
  <c r="L4382" i="19"/>
  <c r="L4383" i="19"/>
  <c r="L4384" i="19"/>
  <c r="L4385" i="19"/>
  <c r="L4386" i="19"/>
  <c r="L4387" i="19"/>
  <c r="L4388" i="19"/>
  <c r="L4389" i="19"/>
  <c r="L4390" i="19"/>
  <c r="L4391" i="19"/>
  <c r="L4392" i="19"/>
  <c r="L4393" i="19"/>
  <c r="L4394" i="19"/>
  <c r="L4395" i="19"/>
  <c r="L4396" i="19"/>
  <c r="L4397" i="19"/>
  <c r="L4398" i="19"/>
  <c r="L4399" i="19"/>
  <c r="L4400" i="19"/>
  <c r="L4401" i="19"/>
  <c r="L4402" i="19"/>
  <c r="L4403" i="19"/>
  <c r="L4404" i="19"/>
  <c r="L4405" i="19"/>
  <c r="L4406" i="19"/>
  <c r="L4407" i="19"/>
  <c r="L4408" i="19"/>
  <c r="L4409" i="19"/>
  <c r="L4410" i="19"/>
  <c r="L4411" i="19"/>
  <c r="L4412" i="19"/>
  <c r="L4413" i="19"/>
  <c r="L4414" i="19"/>
  <c r="L4415" i="19"/>
  <c r="L4416" i="19"/>
  <c r="L4417" i="19"/>
  <c r="L4418" i="19"/>
  <c r="L4419" i="19"/>
  <c r="L4420" i="19"/>
  <c r="L4421" i="19"/>
  <c r="L4422" i="19"/>
  <c r="L4423" i="19"/>
  <c r="L4424" i="19"/>
  <c r="L4425" i="19"/>
  <c r="L4426" i="19"/>
  <c r="L4427" i="19"/>
  <c r="L4428" i="19"/>
  <c r="L4429" i="19"/>
  <c r="L4430" i="19"/>
  <c r="L4431" i="19"/>
  <c r="L4432" i="19"/>
  <c r="L4433" i="19"/>
  <c r="L4434" i="19"/>
  <c r="L4435" i="19"/>
  <c r="L4436" i="19"/>
  <c r="L4437" i="19"/>
  <c r="L4438" i="19"/>
  <c r="L4439" i="19"/>
  <c r="L4440" i="19"/>
  <c r="L4441" i="19"/>
  <c r="L4442" i="19"/>
  <c r="L4443" i="19"/>
  <c r="L4444" i="19"/>
  <c r="L4445" i="19"/>
  <c r="L4446" i="19"/>
  <c r="L4447" i="19"/>
  <c r="L4448" i="19"/>
  <c r="L4449" i="19"/>
  <c r="L4450" i="19"/>
  <c r="L4451" i="19"/>
  <c r="L4452" i="19"/>
  <c r="L4453" i="19"/>
  <c r="L4454" i="19"/>
  <c r="L4455" i="19"/>
  <c r="L4456" i="19"/>
  <c r="L4457" i="19"/>
  <c r="L4458" i="19"/>
  <c r="L4459" i="19"/>
  <c r="L4460" i="19"/>
  <c r="L4461" i="19"/>
  <c r="L4462" i="19"/>
  <c r="L4463" i="19"/>
  <c r="L4464" i="19"/>
  <c r="L4465" i="19"/>
  <c r="L4466" i="19"/>
  <c r="L4467" i="19"/>
  <c r="L4468" i="19"/>
  <c r="L4469" i="19"/>
  <c r="L4470" i="19"/>
  <c r="L4471" i="19"/>
  <c r="L4472" i="19"/>
  <c r="L4473" i="19"/>
  <c r="L4474" i="19"/>
  <c r="L4475" i="19"/>
  <c r="L4476" i="19"/>
  <c r="L4477" i="19"/>
  <c r="L4478" i="19"/>
  <c r="L4479" i="19"/>
  <c r="L4480" i="19"/>
  <c r="L4481" i="19"/>
  <c r="L4482" i="19"/>
  <c r="L4483" i="19"/>
  <c r="L4484" i="19"/>
  <c r="L4485" i="19"/>
  <c r="L4486" i="19"/>
  <c r="L4487" i="19"/>
  <c r="L4488" i="19"/>
  <c r="L4489" i="19"/>
  <c r="L4490" i="19"/>
  <c r="L4491" i="19"/>
  <c r="L4492" i="19"/>
  <c r="L4493" i="19"/>
  <c r="L4494" i="19"/>
  <c r="L4495" i="19"/>
  <c r="L4496" i="19"/>
  <c r="L4497" i="19"/>
  <c r="L4498" i="19"/>
  <c r="L4499" i="19"/>
  <c r="L4500" i="19"/>
  <c r="L4501" i="19"/>
  <c r="L4502" i="19"/>
  <c r="L4503" i="19"/>
  <c r="L4504" i="19"/>
  <c r="L4505" i="19"/>
  <c r="L4506" i="19"/>
  <c r="L4507" i="19"/>
  <c r="L4508" i="19"/>
  <c r="L4509" i="19"/>
  <c r="L4510" i="19"/>
  <c r="L4511" i="19"/>
  <c r="L4512" i="19"/>
  <c r="L4513" i="19"/>
  <c r="L4514" i="19"/>
  <c r="L4515" i="19"/>
  <c r="L4516" i="19"/>
  <c r="L4517" i="19"/>
  <c r="L4518" i="19"/>
  <c r="L4519" i="19"/>
  <c r="L4520" i="19"/>
  <c r="L4521" i="19"/>
  <c r="L4522" i="19"/>
  <c r="L4523" i="19"/>
  <c r="L4524" i="19"/>
  <c r="L4525" i="19"/>
  <c r="L4526" i="19"/>
  <c r="L4527" i="19"/>
  <c r="L4528" i="19"/>
  <c r="L4529" i="19"/>
  <c r="L4530" i="19"/>
  <c r="L4531" i="19"/>
  <c r="L4532" i="19"/>
  <c r="L4533" i="19"/>
  <c r="L4534" i="19"/>
  <c r="L4535" i="19"/>
  <c r="L4536" i="19"/>
  <c r="L4537" i="19"/>
  <c r="L4538" i="19"/>
  <c r="L4539" i="19"/>
  <c r="L4540" i="19"/>
  <c r="L4541" i="19"/>
  <c r="L4542" i="19"/>
  <c r="L4543" i="19"/>
  <c r="L4544" i="19"/>
  <c r="L4545" i="19"/>
  <c r="L4546" i="19"/>
  <c r="L4547" i="19"/>
  <c r="L4548" i="19"/>
  <c r="L4549" i="19"/>
  <c r="L4550" i="19"/>
  <c r="L4551" i="19"/>
  <c r="L4552" i="19"/>
  <c r="L4553" i="19"/>
  <c r="L4554" i="19"/>
  <c r="L4555" i="19"/>
  <c r="L4556" i="19"/>
  <c r="L4557" i="19"/>
  <c r="L4558" i="19"/>
  <c r="L4559" i="19"/>
  <c r="L4560" i="19"/>
  <c r="L4561" i="19"/>
  <c r="L4562" i="19"/>
  <c r="L4563" i="19"/>
  <c r="L4564" i="19"/>
  <c r="L4565" i="19"/>
  <c r="L4566" i="19"/>
  <c r="L4567" i="19"/>
  <c r="L4568" i="19"/>
  <c r="L4569" i="19"/>
  <c r="L4570" i="19"/>
  <c r="L4571" i="19"/>
  <c r="L4572" i="19"/>
  <c r="L4573" i="19"/>
  <c r="L4574" i="19"/>
  <c r="L4575" i="19"/>
  <c r="L4576" i="19"/>
  <c r="L4577" i="19"/>
  <c r="L4578" i="19"/>
  <c r="L4579" i="19"/>
  <c r="L4580" i="19"/>
  <c r="L4581" i="19"/>
  <c r="L4582" i="19"/>
  <c r="L4583" i="19"/>
  <c r="L4584" i="19"/>
  <c r="L4585" i="19"/>
  <c r="L4586" i="19"/>
  <c r="L4587" i="19"/>
  <c r="L4588" i="19"/>
  <c r="L4589" i="19"/>
  <c r="L4590" i="19"/>
  <c r="L4591" i="19"/>
  <c r="L4592" i="19"/>
  <c r="L4593" i="19"/>
  <c r="L4594" i="19"/>
  <c r="L4595" i="19"/>
  <c r="L4596" i="19"/>
  <c r="L4597" i="19"/>
  <c r="L4598" i="19"/>
  <c r="L4599" i="19"/>
  <c r="L4600" i="19"/>
  <c r="L4601" i="19"/>
  <c r="L4602" i="19"/>
  <c r="L4603" i="19"/>
  <c r="L4604" i="19"/>
  <c r="L4605" i="19"/>
  <c r="L4606" i="19"/>
  <c r="L4607" i="19"/>
  <c r="L4608" i="19"/>
  <c r="L4609" i="19"/>
  <c r="L4610" i="19"/>
  <c r="L4611" i="19"/>
  <c r="L4612" i="19"/>
  <c r="L4613" i="19"/>
  <c r="L4614" i="19"/>
  <c r="L4615" i="19"/>
  <c r="L4616" i="19"/>
  <c r="L4617" i="19"/>
  <c r="L4618" i="19"/>
  <c r="L4619" i="19"/>
  <c r="L4620" i="19"/>
  <c r="L4621" i="19"/>
  <c r="L4622" i="19"/>
  <c r="L4623" i="19"/>
  <c r="L4624" i="19"/>
  <c r="L4625" i="19"/>
  <c r="L4626" i="19"/>
  <c r="L4627" i="19"/>
  <c r="L4628" i="19"/>
  <c r="L4629" i="19"/>
  <c r="L4630" i="19"/>
  <c r="L4631" i="19"/>
  <c r="L4632" i="19"/>
  <c r="L4633" i="19"/>
  <c r="L4634" i="19"/>
  <c r="L4635" i="19"/>
  <c r="L4636" i="19"/>
  <c r="L4637" i="19"/>
  <c r="L4638" i="19"/>
  <c r="L4639" i="19"/>
  <c r="L4640" i="19"/>
  <c r="L4641" i="19"/>
  <c r="L4642" i="19"/>
  <c r="L4643" i="19"/>
  <c r="L4644" i="19"/>
  <c r="L4645" i="19"/>
  <c r="L4646" i="19"/>
  <c r="L4647" i="19"/>
  <c r="L4648" i="19"/>
  <c r="L4649" i="19"/>
  <c r="L4650" i="19"/>
  <c r="L4651" i="19"/>
  <c r="L4652" i="19"/>
  <c r="L4653" i="19"/>
  <c r="L4654" i="19"/>
  <c r="L4655" i="19"/>
  <c r="L4656" i="19"/>
  <c r="L4657" i="19"/>
  <c r="L4658" i="19"/>
  <c r="L4659" i="19"/>
  <c r="L4660" i="19"/>
  <c r="L4661" i="19"/>
  <c r="L4662" i="19"/>
  <c r="L4663" i="19"/>
  <c r="L4664" i="19"/>
  <c r="L4665" i="19"/>
  <c r="L4666" i="19"/>
  <c r="L4667" i="19"/>
  <c r="L4668" i="19"/>
  <c r="L4669" i="19"/>
  <c r="L4670" i="19"/>
  <c r="L4671" i="19"/>
  <c r="L4672" i="19"/>
  <c r="L4673" i="19"/>
  <c r="L4674" i="19"/>
  <c r="L4675" i="19"/>
  <c r="L4676" i="19"/>
  <c r="L4677" i="19"/>
  <c r="L4678" i="19"/>
  <c r="L4679" i="19"/>
  <c r="L4680" i="19"/>
  <c r="L4681" i="19"/>
  <c r="L4682" i="19"/>
  <c r="L4683" i="19"/>
  <c r="L4684" i="19"/>
  <c r="L4685" i="19"/>
  <c r="L4686" i="19"/>
  <c r="L4687" i="19"/>
  <c r="L4688" i="19"/>
  <c r="L4689" i="19"/>
  <c r="L4690" i="19"/>
  <c r="L4691" i="19"/>
  <c r="L4692" i="19"/>
  <c r="L4693" i="19"/>
  <c r="L4694" i="19"/>
  <c r="L4695" i="19"/>
  <c r="L4696" i="19"/>
  <c r="L4697" i="19"/>
  <c r="L4698" i="19"/>
  <c r="L4699" i="19"/>
  <c r="L4700" i="19"/>
  <c r="L4701" i="19"/>
  <c r="L4702" i="19"/>
  <c r="L4703" i="19"/>
  <c r="L4704" i="19"/>
  <c r="L4705" i="19"/>
  <c r="L4706" i="19"/>
  <c r="L4707" i="19"/>
  <c r="L4708" i="19"/>
  <c r="L4709" i="19"/>
  <c r="L4710" i="19"/>
  <c r="L4711" i="19"/>
  <c r="L4712" i="19"/>
  <c r="L4713" i="19"/>
  <c r="L4714" i="19"/>
  <c r="L4715" i="19"/>
  <c r="L4716" i="19"/>
  <c r="L4717" i="19"/>
  <c r="L4718" i="19"/>
  <c r="L4719" i="19"/>
  <c r="L4720" i="19"/>
  <c r="L4721" i="19"/>
  <c r="L4722" i="19"/>
  <c r="L4723" i="19"/>
  <c r="L4724" i="19"/>
  <c r="L4725" i="19"/>
  <c r="L4726" i="19"/>
  <c r="L4727" i="19"/>
  <c r="L4728" i="19"/>
  <c r="L4729" i="19"/>
  <c r="L4730" i="19"/>
  <c r="L4731" i="19"/>
  <c r="L4732" i="19"/>
  <c r="L4733" i="19"/>
  <c r="L4734" i="19"/>
  <c r="L4735" i="19"/>
  <c r="L4736" i="19"/>
  <c r="L4737" i="19"/>
  <c r="L4738" i="19"/>
  <c r="L4739" i="19"/>
  <c r="L4740" i="19"/>
  <c r="L4741" i="19"/>
  <c r="L4742" i="19"/>
  <c r="L4743" i="19"/>
  <c r="L4744" i="19"/>
  <c r="L4745" i="19"/>
  <c r="L4746" i="19"/>
  <c r="L4747" i="19"/>
  <c r="L4748" i="19"/>
  <c r="L4749" i="19"/>
  <c r="L4750" i="19"/>
  <c r="L4751" i="19"/>
  <c r="L4752" i="19"/>
  <c r="L4753" i="19"/>
  <c r="L4754" i="19"/>
  <c r="L4755" i="19"/>
  <c r="L4756" i="19"/>
  <c r="L4757" i="19"/>
  <c r="L4758" i="19"/>
  <c r="L4759" i="19"/>
  <c r="L4760" i="19"/>
  <c r="L4761" i="19"/>
  <c r="L4762" i="19"/>
  <c r="L4763" i="19"/>
  <c r="L4764" i="19"/>
  <c r="L4765" i="19"/>
  <c r="L4766" i="19"/>
  <c r="L4767" i="19"/>
  <c r="L4768" i="19"/>
  <c r="L4769" i="19"/>
  <c r="L4770" i="19"/>
  <c r="L4771" i="19"/>
  <c r="L4772" i="19"/>
  <c r="L4773" i="19"/>
  <c r="L4774" i="19"/>
  <c r="L4775" i="19"/>
  <c r="L4776" i="19"/>
  <c r="L4777" i="19"/>
  <c r="L4778" i="19"/>
  <c r="L4779" i="19"/>
  <c r="L4780" i="19"/>
  <c r="L4781" i="19"/>
  <c r="L4782" i="19"/>
  <c r="L4783" i="19"/>
  <c r="L4784" i="19"/>
  <c r="L4785" i="19"/>
  <c r="L4786" i="19"/>
  <c r="L4787" i="19"/>
  <c r="L4788" i="19"/>
  <c r="L4789" i="19"/>
  <c r="L4790" i="19"/>
  <c r="L4791" i="19"/>
  <c r="L4792" i="19"/>
  <c r="L4793" i="19"/>
  <c r="L4794" i="19"/>
  <c r="L4795" i="19"/>
  <c r="L4796" i="19"/>
  <c r="L4797" i="19"/>
  <c r="L4798" i="19"/>
  <c r="L4799" i="19"/>
  <c r="L4800" i="19"/>
  <c r="L4801" i="19"/>
  <c r="L4802" i="19"/>
  <c r="L4803" i="19"/>
  <c r="L4804" i="19"/>
  <c r="L4805" i="19"/>
  <c r="L4806" i="19"/>
  <c r="L4807" i="19"/>
  <c r="L4808" i="19"/>
  <c r="L4809" i="19"/>
  <c r="L4810" i="19"/>
  <c r="L4811" i="19"/>
  <c r="L4812" i="19"/>
  <c r="L4813" i="19"/>
  <c r="L4814" i="19"/>
  <c r="L4815" i="19"/>
  <c r="L4816" i="19"/>
  <c r="L4817" i="19"/>
  <c r="L4818" i="19"/>
  <c r="L4819" i="19"/>
  <c r="L4820" i="19"/>
  <c r="L4821" i="19"/>
  <c r="L4822" i="19"/>
  <c r="L4823" i="19"/>
  <c r="L4824" i="19"/>
  <c r="L4825" i="19"/>
  <c r="L4826" i="19"/>
  <c r="L4827" i="19"/>
  <c r="L4828" i="19"/>
  <c r="L4829" i="19"/>
  <c r="L4830" i="19"/>
  <c r="L4831" i="19"/>
  <c r="L4832" i="19"/>
  <c r="L4833" i="19"/>
  <c r="L4834" i="19"/>
  <c r="L4835" i="19"/>
  <c r="L4836" i="19"/>
  <c r="L4837" i="19"/>
  <c r="L4838" i="19"/>
  <c r="L4839" i="19"/>
  <c r="L4840" i="19"/>
  <c r="L4841" i="19"/>
  <c r="L4842" i="19"/>
  <c r="L4843" i="19"/>
  <c r="L4844" i="19"/>
  <c r="L4845" i="19"/>
  <c r="L4846" i="19"/>
  <c r="L4847" i="19"/>
  <c r="L4848" i="19"/>
  <c r="L4849" i="19"/>
  <c r="L4850" i="19"/>
  <c r="L4851" i="19"/>
  <c r="L4852" i="19"/>
  <c r="L4853" i="19"/>
  <c r="L4854" i="19"/>
  <c r="L4855" i="19"/>
  <c r="L4856" i="19"/>
  <c r="L4857" i="19"/>
  <c r="L4858" i="19"/>
  <c r="L4859" i="19"/>
  <c r="L4860" i="19"/>
  <c r="L4861" i="19"/>
  <c r="L4862" i="19"/>
  <c r="L4863" i="19"/>
  <c r="L4864" i="19"/>
  <c r="L4865" i="19"/>
  <c r="L4866" i="19"/>
  <c r="L4867" i="19"/>
  <c r="L4868" i="19"/>
  <c r="L4869" i="19"/>
  <c r="L4870" i="19"/>
  <c r="L4871" i="19"/>
  <c r="L4872" i="19"/>
  <c r="L4873" i="19"/>
  <c r="L4874" i="19"/>
  <c r="L4875" i="19"/>
  <c r="L4876" i="19"/>
  <c r="L4877" i="19"/>
  <c r="L4878" i="19"/>
  <c r="L4879" i="19"/>
  <c r="L4880" i="19"/>
  <c r="L4881" i="19"/>
  <c r="L4882" i="19"/>
  <c r="L4883" i="19"/>
  <c r="L4884" i="19"/>
  <c r="L4885" i="19"/>
  <c r="L4886" i="19"/>
  <c r="L4887" i="19"/>
  <c r="L4888" i="19"/>
  <c r="L4889" i="19"/>
  <c r="L4890" i="19"/>
  <c r="L4891" i="19"/>
  <c r="L4892" i="19"/>
  <c r="L4893" i="19"/>
  <c r="L4894" i="19"/>
  <c r="L4895" i="19"/>
  <c r="L4896" i="19"/>
  <c r="L4897" i="19"/>
  <c r="L4898" i="19"/>
  <c r="L4899" i="19"/>
  <c r="L4900" i="19"/>
  <c r="L4901" i="19"/>
  <c r="L4902" i="19"/>
  <c r="L4903" i="19"/>
  <c r="L4904" i="19"/>
  <c r="L4905" i="19"/>
  <c r="L4906" i="19"/>
  <c r="L4907" i="19"/>
  <c r="L4908" i="19"/>
  <c r="L4909" i="19"/>
  <c r="L4910" i="19"/>
  <c r="L4911" i="19"/>
  <c r="L4912" i="19"/>
  <c r="L4913" i="19"/>
  <c r="L4914" i="19"/>
  <c r="L4915" i="19"/>
  <c r="L4916" i="19"/>
  <c r="L4917" i="19"/>
  <c r="L4918" i="19"/>
  <c r="L4919" i="19"/>
  <c r="L4920" i="19"/>
  <c r="L4921" i="19"/>
  <c r="L4922" i="19"/>
  <c r="L4923" i="19"/>
  <c r="L4924" i="19"/>
  <c r="L4925" i="19"/>
  <c r="L4926" i="19"/>
  <c r="L4927" i="19"/>
  <c r="L4928" i="19"/>
  <c r="L4929" i="19"/>
  <c r="L4930" i="19"/>
  <c r="L4931" i="19"/>
  <c r="L4932" i="19"/>
  <c r="L4933" i="19"/>
  <c r="L4934" i="19"/>
  <c r="L4935" i="19"/>
  <c r="L4936" i="19"/>
  <c r="L4937" i="19"/>
  <c r="L4938" i="19"/>
  <c r="L4939" i="19"/>
  <c r="L4940" i="19"/>
  <c r="L4941" i="19"/>
  <c r="L4942" i="19"/>
  <c r="L4943" i="19"/>
  <c r="L4944" i="19"/>
  <c r="L4945" i="19"/>
  <c r="L4946" i="19"/>
  <c r="L4947" i="19"/>
  <c r="L4948" i="19"/>
  <c r="L4949" i="19"/>
  <c r="L4950" i="19"/>
  <c r="L4951" i="19"/>
  <c r="L4952" i="19"/>
  <c r="L4953" i="19"/>
  <c r="L4954" i="19"/>
  <c r="L4955" i="19"/>
  <c r="L4956" i="19"/>
  <c r="L4957" i="19"/>
  <c r="L4958" i="19"/>
  <c r="L4959" i="19"/>
  <c r="L4960" i="19"/>
  <c r="L4961" i="19"/>
  <c r="L4962" i="19"/>
  <c r="L4963" i="19"/>
  <c r="L4964" i="19"/>
  <c r="L4965" i="19"/>
  <c r="L4966" i="19"/>
  <c r="L4967" i="19"/>
  <c r="L4968" i="19"/>
  <c r="L4969" i="19"/>
  <c r="L4970" i="19"/>
  <c r="L4971" i="19"/>
  <c r="L4972" i="19"/>
  <c r="L4973" i="19"/>
  <c r="L4974" i="19"/>
  <c r="L4975" i="19"/>
  <c r="L4976" i="19"/>
  <c r="L4977" i="19"/>
  <c r="L4978" i="19"/>
  <c r="L4979" i="19"/>
  <c r="L4980" i="19"/>
  <c r="L4981" i="19"/>
  <c r="L4982" i="19"/>
  <c r="L4983" i="19"/>
  <c r="L4984" i="19"/>
  <c r="L4985" i="19"/>
  <c r="L4986" i="19"/>
  <c r="L4987" i="19"/>
  <c r="L4988" i="19"/>
  <c r="L4989" i="19"/>
  <c r="L4990" i="19"/>
  <c r="L4991" i="19"/>
  <c r="L4992" i="19"/>
  <c r="L4993" i="19"/>
  <c r="L4994" i="19"/>
  <c r="L4995" i="19"/>
  <c r="L4996" i="19"/>
  <c r="L4997" i="19"/>
  <c r="L4998" i="19"/>
  <c r="L4999" i="19"/>
  <c r="L5000" i="19"/>
  <c r="L5001" i="19"/>
  <c r="L5002" i="19"/>
  <c r="L5003" i="19"/>
  <c r="L5004" i="19"/>
  <c r="L5005" i="19"/>
  <c r="L5006" i="19"/>
  <c r="L5007" i="19"/>
  <c r="L5008" i="19"/>
  <c r="L5009" i="19"/>
  <c r="L5010" i="19"/>
  <c r="L5011" i="19"/>
  <c r="L5012" i="19"/>
  <c r="L5013" i="19"/>
  <c r="L5014" i="19"/>
  <c r="L5015" i="19"/>
  <c r="L5016" i="19"/>
  <c r="L5017" i="19"/>
  <c r="L5018" i="19"/>
  <c r="L5019" i="19"/>
  <c r="L5020" i="19"/>
  <c r="L5021" i="19"/>
  <c r="L5022" i="19"/>
  <c r="L5023" i="19"/>
  <c r="L5024" i="19"/>
  <c r="L5025" i="19"/>
  <c r="L5026" i="19"/>
  <c r="L5027" i="19"/>
  <c r="L5028" i="19"/>
  <c r="L5029" i="19"/>
  <c r="L5030" i="19"/>
  <c r="L5031" i="19"/>
  <c r="L5032" i="19"/>
  <c r="L5033" i="19"/>
  <c r="L5034" i="19"/>
  <c r="L5035" i="19"/>
  <c r="L5036" i="19"/>
  <c r="L5037" i="19"/>
  <c r="L5038" i="19"/>
  <c r="L5039" i="19"/>
  <c r="L5040" i="19"/>
  <c r="L5041" i="19"/>
  <c r="L5042" i="19"/>
  <c r="L5043" i="19"/>
  <c r="L5044" i="19"/>
  <c r="L5045" i="19"/>
  <c r="L5046" i="19"/>
  <c r="L5047" i="19"/>
  <c r="L5048" i="19"/>
  <c r="L5049" i="19"/>
  <c r="L5050" i="19"/>
  <c r="L5051" i="19"/>
  <c r="L5052" i="19"/>
  <c r="L5053" i="19"/>
  <c r="L5054" i="19"/>
  <c r="L5055" i="19"/>
  <c r="L5056" i="19"/>
  <c r="L5057" i="19"/>
  <c r="L5058" i="19"/>
  <c r="L5059" i="19"/>
  <c r="L5060" i="19"/>
  <c r="L5061" i="19"/>
  <c r="L5062" i="19"/>
  <c r="L5063" i="19"/>
  <c r="L5064" i="19"/>
  <c r="L5065" i="19"/>
  <c r="L5066" i="19"/>
  <c r="L5067" i="19"/>
  <c r="L5068" i="19"/>
  <c r="L5069" i="19"/>
  <c r="L5070" i="19"/>
  <c r="L5071" i="19"/>
  <c r="L5072" i="19"/>
  <c r="L5073" i="19"/>
  <c r="L5074" i="19"/>
  <c r="L5075" i="19"/>
  <c r="L5076" i="19"/>
  <c r="L5077" i="19"/>
  <c r="L5078" i="19"/>
  <c r="L5079" i="19"/>
  <c r="L5080" i="19"/>
  <c r="L5081" i="19"/>
  <c r="L5082" i="19"/>
  <c r="L5083" i="19"/>
  <c r="L5084" i="19"/>
  <c r="L5085" i="19"/>
  <c r="L5086" i="19"/>
  <c r="L5087" i="19"/>
  <c r="L5088" i="19"/>
  <c r="L5089" i="19"/>
  <c r="L5090" i="19"/>
  <c r="L5091" i="19"/>
  <c r="L5092" i="19"/>
  <c r="L5093" i="19"/>
  <c r="L5094" i="19"/>
  <c r="L5095" i="19"/>
  <c r="L5096" i="19"/>
  <c r="L5097" i="19"/>
  <c r="L5098" i="19"/>
  <c r="L5099" i="19"/>
  <c r="L5100" i="19"/>
  <c r="L5101" i="19"/>
  <c r="L5102" i="19"/>
  <c r="L5103" i="19"/>
  <c r="L5104" i="19"/>
  <c r="L5105" i="19"/>
  <c r="L5106" i="19"/>
  <c r="L5107" i="19"/>
  <c r="L5108" i="19"/>
  <c r="L5109" i="19"/>
  <c r="L5110" i="19"/>
  <c r="L5111" i="19"/>
  <c r="L5112" i="19"/>
  <c r="L5113" i="19"/>
  <c r="L5114" i="19"/>
  <c r="L5115" i="19"/>
  <c r="L5116" i="19"/>
  <c r="L5117" i="19"/>
  <c r="L5118" i="19"/>
  <c r="L5119" i="19"/>
  <c r="L5120" i="19"/>
  <c r="L5121" i="19"/>
  <c r="L5122" i="19"/>
  <c r="L5123" i="19"/>
  <c r="L5124" i="19"/>
  <c r="L5125" i="19"/>
  <c r="L5126" i="19"/>
  <c r="L5127" i="19"/>
  <c r="L5128" i="19"/>
  <c r="L5129" i="19"/>
  <c r="L5130" i="19"/>
  <c r="L5131" i="19"/>
  <c r="L5132" i="19"/>
  <c r="L5133" i="19"/>
  <c r="L5134" i="19"/>
  <c r="L5135" i="19"/>
  <c r="L5136" i="19"/>
  <c r="L5137" i="19"/>
  <c r="L5138" i="19"/>
  <c r="L5139" i="19"/>
  <c r="L5140" i="19"/>
  <c r="L5141" i="19"/>
  <c r="L5142" i="19"/>
  <c r="L5143" i="19"/>
  <c r="L5144" i="19"/>
  <c r="L5145" i="19"/>
  <c r="L5146" i="19"/>
  <c r="L5147" i="19"/>
  <c r="L5148" i="19"/>
  <c r="L5149" i="19"/>
  <c r="L5150" i="19"/>
  <c r="L5151" i="19"/>
  <c r="L5152" i="19"/>
  <c r="L5153" i="19"/>
  <c r="L5154" i="19"/>
  <c r="L5155" i="19"/>
  <c r="L5156" i="19"/>
  <c r="L5157" i="19"/>
  <c r="L5158" i="19"/>
  <c r="L5159" i="19"/>
  <c r="L5160" i="19"/>
  <c r="L5161" i="19"/>
  <c r="L5162" i="19"/>
  <c r="L5163" i="19"/>
  <c r="L5164" i="19"/>
  <c r="L5165" i="19"/>
  <c r="L5166" i="19"/>
  <c r="L5167" i="19"/>
  <c r="L5168" i="19"/>
  <c r="L5169" i="19"/>
  <c r="L5170" i="19"/>
  <c r="L5171" i="19"/>
  <c r="L5172" i="19"/>
  <c r="L5173" i="19"/>
  <c r="L5174" i="19"/>
  <c r="L5175" i="19"/>
  <c r="L5176" i="19"/>
  <c r="L5177" i="19"/>
  <c r="L5178" i="19"/>
  <c r="L5179" i="19"/>
  <c r="L5180" i="19"/>
  <c r="L5181" i="19"/>
  <c r="L5182" i="19"/>
  <c r="L5183" i="19"/>
  <c r="L5184" i="19"/>
  <c r="L5185" i="19"/>
  <c r="L5186" i="19"/>
  <c r="L5187" i="19"/>
  <c r="L5188" i="19"/>
  <c r="L5189" i="19"/>
  <c r="L5190" i="19"/>
  <c r="L5191" i="19"/>
  <c r="L5192" i="19"/>
  <c r="L5193" i="19"/>
  <c r="L5194" i="19"/>
  <c r="L5195" i="19"/>
  <c r="L5196" i="19"/>
  <c r="L5197" i="19"/>
  <c r="L5198" i="19"/>
  <c r="L5199" i="19"/>
  <c r="L5200" i="19"/>
  <c r="L5201" i="19"/>
  <c r="L5202" i="19"/>
  <c r="L5203" i="19"/>
  <c r="L5204" i="19"/>
  <c r="L5205" i="19"/>
  <c r="L5206" i="19"/>
  <c r="L5207" i="19"/>
  <c r="L5208" i="19"/>
  <c r="L5209" i="19"/>
  <c r="L5210" i="19"/>
  <c r="L5211" i="19"/>
  <c r="L5212" i="19"/>
  <c r="L5213" i="19"/>
  <c r="L5214" i="19"/>
  <c r="L5215" i="19"/>
  <c r="L5216" i="19"/>
  <c r="L5217" i="19"/>
  <c r="L5218" i="19"/>
  <c r="L5219" i="19"/>
  <c r="L5220" i="19"/>
  <c r="L5221" i="19"/>
  <c r="L5222" i="19"/>
  <c r="L5223" i="19"/>
  <c r="L5224" i="19"/>
  <c r="L5225" i="19"/>
  <c r="L5226" i="19"/>
  <c r="L5227" i="19"/>
  <c r="L5228" i="19"/>
  <c r="L5229" i="19"/>
  <c r="L5230" i="19"/>
  <c r="L5231" i="19"/>
  <c r="L5232" i="19"/>
  <c r="L5233" i="19"/>
  <c r="L5234" i="19"/>
  <c r="L5235" i="19"/>
  <c r="L5236" i="19"/>
  <c r="L5237" i="19"/>
  <c r="L5238" i="19"/>
  <c r="L5239" i="19"/>
  <c r="L5240" i="19"/>
  <c r="L5241" i="19"/>
  <c r="L5242" i="19"/>
  <c r="L5243" i="19"/>
  <c r="L5244" i="19"/>
  <c r="L5245" i="19"/>
  <c r="L5246" i="19"/>
  <c r="L5247" i="19"/>
  <c r="L5248" i="19"/>
  <c r="L5249" i="19"/>
  <c r="L5250" i="19"/>
  <c r="L5251" i="19"/>
  <c r="L5252" i="19"/>
  <c r="L5253" i="19"/>
  <c r="L5254" i="19"/>
  <c r="L5255" i="19"/>
  <c r="L5256" i="19"/>
  <c r="L5257" i="19"/>
  <c r="L5258" i="19"/>
  <c r="L5259" i="19"/>
  <c r="L5260" i="19"/>
  <c r="L5261" i="19"/>
  <c r="L5262" i="19"/>
  <c r="L5263" i="19"/>
  <c r="L5264" i="19"/>
  <c r="L5265" i="19"/>
  <c r="L5266" i="19"/>
  <c r="L5267" i="19"/>
  <c r="L5268" i="19"/>
  <c r="L5269" i="19"/>
  <c r="L5270" i="19"/>
  <c r="L5271" i="19"/>
  <c r="L5272" i="19"/>
  <c r="L5273" i="19"/>
  <c r="L5274" i="19"/>
  <c r="L5275" i="19"/>
  <c r="L5276" i="19"/>
  <c r="L5277" i="19"/>
  <c r="L5278" i="19"/>
  <c r="L5279" i="19"/>
  <c r="L5280" i="19"/>
  <c r="L5281" i="19"/>
  <c r="L5282" i="19"/>
  <c r="L5283" i="19"/>
  <c r="L5284" i="19"/>
  <c r="L5285" i="19"/>
  <c r="L5286" i="19"/>
  <c r="L5287" i="19"/>
  <c r="L5288" i="19"/>
  <c r="L5289" i="19"/>
  <c r="L5290" i="19"/>
  <c r="L5291" i="19"/>
  <c r="L5292" i="19"/>
  <c r="L5293" i="19"/>
  <c r="L5294" i="19"/>
  <c r="L5295" i="19"/>
  <c r="L5296" i="19"/>
  <c r="L5297" i="19"/>
  <c r="L5298" i="19"/>
  <c r="L5299" i="19"/>
  <c r="L5300" i="19"/>
  <c r="L5301" i="19"/>
  <c r="L5302" i="19"/>
  <c r="L5303" i="19"/>
  <c r="L5304" i="19"/>
  <c r="L5305" i="19"/>
  <c r="L5306" i="19"/>
  <c r="L5307" i="19"/>
  <c r="L5308" i="19"/>
  <c r="L5309" i="19"/>
  <c r="L5310" i="19"/>
  <c r="L5311" i="19"/>
  <c r="L5312" i="19"/>
  <c r="L5313" i="19"/>
  <c r="L5314" i="19"/>
  <c r="L5315" i="19"/>
  <c r="L5316" i="19"/>
  <c r="L5317" i="19"/>
  <c r="L5318" i="19"/>
  <c r="L5319" i="19"/>
  <c r="L5320" i="19"/>
  <c r="L5321" i="19"/>
  <c r="L5322" i="19"/>
  <c r="L5323" i="19"/>
  <c r="L5324" i="19"/>
  <c r="L5325" i="19"/>
  <c r="L5326" i="19"/>
  <c r="L5327" i="19"/>
  <c r="L5328" i="19"/>
  <c r="L5329" i="19"/>
  <c r="L5330" i="19"/>
  <c r="L5331" i="19"/>
  <c r="L5332" i="19"/>
  <c r="L5333" i="19"/>
  <c r="L5334" i="19"/>
  <c r="L5335" i="19"/>
  <c r="L5336" i="19"/>
  <c r="L5337" i="19"/>
  <c r="L5338" i="19"/>
  <c r="L5339" i="19"/>
  <c r="L5340" i="19"/>
  <c r="L5341" i="19"/>
  <c r="L5342" i="19"/>
  <c r="L5343" i="19"/>
  <c r="L5344" i="19"/>
  <c r="L5345" i="19"/>
  <c r="L5346" i="19"/>
  <c r="L5347" i="19"/>
  <c r="L5348" i="19"/>
  <c r="L5349" i="19"/>
  <c r="L5350" i="19"/>
  <c r="L5351" i="19"/>
  <c r="L5352" i="19"/>
  <c r="L5353" i="19"/>
  <c r="L5354" i="19"/>
  <c r="L5355" i="19"/>
  <c r="L5356" i="19"/>
  <c r="L5357" i="19"/>
  <c r="L5358" i="19"/>
  <c r="L5359" i="19"/>
  <c r="L5360" i="19"/>
  <c r="L5361" i="19"/>
  <c r="L5362" i="19"/>
  <c r="L5363" i="19"/>
  <c r="L5364" i="19"/>
  <c r="L5365" i="19"/>
  <c r="L5366" i="19"/>
  <c r="L5367" i="19"/>
  <c r="L5368" i="19"/>
  <c r="L5369" i="19"/>
  <c r="L5370" i="19"/>
  <c r="L5371" i="19"/>
  <c r="L5372" i="19"/>
  <c r="L5373" i="19"/>
  <c r="L5374" i="19"/>
  <c r="L5375" i="19"/>
  <c r="L5376" i="19"/>
  <c r="L5377" i="19"/>
  <c r="L5378" i="19"/>
  <c r="L5379" i="19"/>
  <c r="L5380" i="19"/>
  <c r="L5381" i="19"/>
  <c r="L5382" i="19"/>
  <c r="L5383" i="19"/>
  <c r="L5384" i="19"/>
  <c r="L5385" i="19"/>
  <c r="L5386" i="19"/>
  <c r="L5387" i="19"/>
  <c r="L5388" i="19"/>
  <c r="L5389" i="19"/>
  <c r="L5390" i="19"/>
  <c r="L5391" i="19"/>
  <c r="L5392" i="19"/>
  <c r="L5393" i="19"/>
  <c r="L5394" i="19"/>
  <c r="L5395" i="19"/>
  <c r="L5396" i="19"/>
  <c r="L5397" i="19"/>
  <c r="L5398" i="19"/>
  <c r="L5399" i="19"/>
  <c r="L5400" i="19"/>
  <c r="L5401" i="19"/>
  <c r="L5402" i="19"/>
  <c r="L5403" i="19"/>
  <c r="L5404" i="19"/>
  <c r="L5405" i="19"/>
  <c r="L5406" i="19"/>
  <c r="L5407" i="19"/>
  <c r="L5408" i="19"/>
  <c r="L5409" i="19"/>
  <c r="L5410" i="19"/>
  <c r="L5411" i="19"/>
  <c r="L5412" i="19"/>
  <c r="L5413" i="19"/>
  <c r="L5414" i="19"/>
  <c r="L5415" i="19"/>
  <c r="L5416" i="19"/>
  <c r="L5417" i="19"/>
  <c r="L5418" i="19"/>
  <c r="L5419" i="19"/>
  <c r="L5420" i="19"/>
  <c r="L5421" i="19"/>
  <c r="L5422" i="19"/>
  <c r="L5423" i="19"/>
  <c r="L5424" i="19"/>
  <c r="L5425" i="19"/>
  <c r="L5426" i="19"/>
  <c r="L5427" i="19"/>
  <c r="L5428" i="19"/>
  <c r="L5429" i="19"/>
  <c r="L5430" i="19"/>
  <c r="L5431" i="19"/>
  <c r="L5432" i="19"/>
  <c r="L5433" i="19"/>
  <c r="L5434" i="19"/>
  <c r="L5435" i="19"/>
  <c r="L5436" i="19"/>
  <c r="L5437" i="19"/>
  <c r="L5438" i="19"/>
  <c r="L5439" i="19"/>
  <c r="L5440" i="19"/>
  <c r="L5441" i="19"/>
  <c r="L5442" i="19"/>
  <c r="L5443" i="19"/>
  <c r="L5444" i="19"/>
  <c r="L5445" i="19"/>
  <c r="L5446" i="19"/>
  <c r="L5447" i="19"/>
  <c r="L5448" i="19"/>
  <c r="L5449" i="19"/>
  <c r="L5450" i="19"/>
  <c r="L5451" i="19"/>
  <c r="L5452" i="19"/>
  <c r="L5453" i="19"/>
  <c r="L5454" i="19"/>
  <c r="L5455" i="19"/>
  <c r="L5456" i="19"/>
  <c r="L5457" i="19"/>
  <c r="L5458" i="19"/>
  <c r="L5459" i="19"/>
  <c r="L5460" i="19"/>
  <c r="L5461" i="19"/>
  <c r="L5462" i="19"/>
  <c r="L5463" i="19"/>
  <c r="L5464" i="19"/>
  <c r="L5465" i="19"/>
  <c r="L5466" i="19"/>
  <c r="L5467" i="19"/>
  <c r="L5468" i="19"/>
  <c r="L5469" i="19"/>
  <c r="L5470" i="19"/>
  <c r="L5471" i="19"/>
  <c r="L5472" i="19"/>
  <c r="L5473" i="19"/>
  <c r="L5474" i="19"/>
  <c r="L5475" i="19"/>
  <c r="L5476" i="19"/>
  <c r="L5477" i="19"/>
  <c r="L5478" i="19"/>
  <c r="L5479" i="19"/>
  <c r="L5480" i="19"/>
  <c r="L5481" i="19"/>
  <c r="L5482" i="19"/>
  <c r="L5483" i="19"/>
  <c r="L5484" i="19"/>
  <c r="L5485" i="19"/>
  <c r="L5486" i="19"/>
  <c r="L5487" i="19"/>
  <c r="L5488" i="19"/>
  <c r="L5489" i="19"/>
  <c r="L5490" i="19"/>
  <c r="L5491" i="19"/>
  <c r="L5492" i="19"/>
  <c r="L5493" i="19"/>
  <c r="L5494" i="19"/>
  <c r="L5495" i="19"/>
  <c r="L5496" i="19"/>
  <c r="L5497" i="19"/>
  <c r="L5498" i="19"/>
  <c r="L5499" i="19"/>
  <c r="L5500" i="19"/>
  <c r="L5501" i="19"/>
  <c r="L5502" i="19"/>
  <c r="L5503" i="19"/>
  <c r="L5504" i="19"/>
  <c r="L5505" i="19"/>
  <c r="L5506" i="19"/>
  <c r="L5507" i="19"/>
  <c r="L5508" i="19"/>
  <c r="L5509" i="19"/>
  <c r="L5510" i="19"/>
  <c r="L5511" i="19"/>
  <c r="L5512" i="19"/>
  <c r="L5513" i="19"/>
  <c r="L5514" i="19"/>
  <c r="L5515" i="19"/>
  <c r="L5516" i="19"/>
  <c r="L5517" i="19"/>
  <c r="L5518" i="19"/>
  <c r="L5519" i="19"/>
  <c r="L5520" i="19"/>
  <c r="L5521" i="19"/>
  <c r="L5522" i="19"/>
  <c r="L5523" i="19"/>
  <c r="L5524" i="19"/>
  <c r="L5525" i="19"/>
  <c r="L5526" i="19"/>
  <c r="L5527" i="19"/>
  <c r="L5528" i="19"/>
  <c r="L5529" i="19"/>
  <c r="L5530" i="19"/>
  <c r="L5531" i="19"/>
  <c r="L5532" i="19"/>
  <c r="L5533" i="19"/>
  <c r="L5534" i="19"/>
  <c r="L5535" i="19"/>
  <c r="L5536" i="19"/>
  <c r="L5537" i="19"/>
  <c r="L5538" i="19"/>
  <c r="L5539" i="19"/>
  <c r="L5540" i="19"/>
  <c r="L5541" i="19"/>
  <c r="L5542" i="19"/>
  <c r="L5543" i="19"/>
  <c r="L5544" i="19"/>
  <c r="L5545" i="19"/>
  <c r="L5546" i="19"/>
  <c r="L5547" i="19"/>
  <c r="L5548" i="19"/>
  <c r="L5549" i="19"/>
  <c r="L5550" i="19"/>
  <c r="L5551" i="19"/>
  <c r="L5552" i="19"/>
  <c r="L5553" i="19"/>
  <c r="L5554" i="19"/>
  <c r="L5555" i="19"/>
  <c r="L5556" i="19"/>
  <c r="L5557" i="19"/>
  <c r="L5558" i="19"/>
  <c r="L5559" i="19"/>
  <c r="L5560" i="19"/>
  <c r="L5561" i="19"/>
  <c r="L5562" i="19"/>
  <c r="L5563" i="19"/>
  <c r="L5564" i="19"/>
  <c r="L5565" i="19"/>
  <c r="L5566" i="19"/>
  <c r="L5567" i="19"/>
  <c r="L5568" i="19"/>
  <c r="L5569" i="19"/>
  <c r="L5570" i="19"/>
  <c r="L5571" i="19"/>
  <c r="L5572" i="19"/>
  <c r="L5573" i="19"/>
  <c r="L5574" i="19"/>
  <c r="L5575" i="19"/>
  <c r="L5576" i="19"/>
  <c r="L5577" i="19"/>
  <c r="L5578" i="19"/>
  <c r="L5579" i="19"/>
  <c r="L5580" i="19"/>
  <c r="L5581" i="19"/>
  <c r="L5582" i="19"/>
  <c r="L5583" i="19"/>
  <c r="L5584" i="19"/>
  <c r="L5585" i="19"/>
  <c r="L5586" i="19"/>
  <c r="L5587" i="19"/>
  <c r="L5588" i="19"/>
  <c r="L5589" i="19"/>
  <c r="L5590" i="19"/>
  <c r="L5591" i="19"/>
  <c r="L5592" i="19"/>
  <c r="L5593" i="19"/>
  <c r="L5594" i="19"/>
  <c r="L5595" i="19"/>
  <c r="L5596" i="19"/>
  <c r="L5597" i="19"/>
  <c r="L5598" i="19"/>
  <c r="L5599" i="19"/>
  <c r="L5600" i="19"/>
  <c r="L5601" i="19"/>
  <c r="L5602" i="19"/>
  <c r="L5603" i="19"/>
  <c r="L5604" i="19"/>
  <c r="L5605" i="19"/>
  <c r="L5606" i="19"/>
  <c r="L5607" i="19"/>
  <c r="L5608" i="19"/>
  <c r="L5609" i="19"/>
  <c r="L5610" i="19"/>
  <c r="L5611" i="19"/>
  <c r="L5612" i="19"/>
  <c r="L5613" i="19"/>
  <c r="L5614" i="19"/>
  <c r="L5615" i="19"/>
  <c r="L5616" i="19"/>
  <c r="L5617" i="19"/>
  <c r="L5618" i="19"/>
  <c r="L5619" i="19"/>
  <c r="L5620" i="19"/>
  <c r="L5621" i="19"/>
  <c r="L5622" i="19"/>
  <c r="L5623" i="19"/>
  <c r="L5624" i="19"/>
  <c r="L5625" i="19"/>
  <c r="L5626" i="19"/>
  <c r="L5627" i="19"/>
  <c r="L5628" i="19"/>
  <c r="L5629" i="19"/>
  <c r="L5630" i="19"/>
  <c r="L5631" i="19"/>
  <c r="L5632" i="19"/>
  <c r="L5633" i="19"/>
  <c r="L5634" i="19"/>
  <c r="L5635" i="19"/>
  <c r="L5636" i="19"/>
  <c r="L5637" i="19"/>
  <c r="L5638" i="19"/>
  <c r="L5639" i="19"/>
  <c r="L5640" i="19"/>
  <c r="L5641" i="19"/>
  <c r="L5642" i="19"/>
  <c r="L5643" i="19"/>
  <c r="L5644" i="19"/>
  <c r="L5645" i="19"/>
  <c r="L5646" i="19"/>
  <c r="L5647" i="19"/>
  <c r="L5648" i="19"/>
  <c r="L5649" i="19"/>
  <c r="L5650" i="19"/>
  <c r="L5651" i="19"/>
  <c r="L5652" i="19"/>
  <c r="L5653" i="19"/>
  <c r="L5654" i="19"/>
  <c r="L5655" i="19"/>
  <c r="L5656" i="19"/>
  <c r="L5657" i="19"/>
  <c r="L5658" i="19"/>
  <c r="L5659" i="19"/>
  <c r="L5660" i="19"/>
  <c r="L5661" i="19"/>
  <c r="L5662" i="19"/>
  <c r="L5663" i="19"/>
  <c r="L5664" i="19"/>
  <c r="L5665" i="19"/>
  <c r="L5666" i="19"/>
  <c r="L5667" i="19"/>
  <c r="L5668" i="19"/>
  <c r="L5669" i="19"/>
  <c r="L5670" i="19"/>
  <c r="L5671" i="19"/>
  <c r="L5672" i="19"/>
  <c r="L5673" i="19"/>
  <c r="L5674" i="19"/>
  <c r="L5675" i="19"/>
  <c r="L5676" i="19"/>
  <c r="L5677" i="19"/>
  <c r="L5678" i="19"/>
  <c r="L5679" i="19"/>
  <c r="L5680" i="19"/>
  <c r="L5681" i="19"/>
  <c r="L5682" i="19"/>
  <c r="L5683" i="19"/>
  <c r="L5684" i="19"/>
  <c r="L5685" i="19"/>
  <c r="L5686" i="19"/>
  <c r="L5687" i="19"/>
  <c r="L5688" i="19"/>
  <c r="L5689" i="19"/>
  <c r="L5690" i="19"/>
  <c r="L5691" i="19"/>
  <c r="L5692" i="19"/>
  <c r="L5693" i="19"/>
  <c r="L5694" i="19"/>
  <c r="L5695" i="19"/>
  <c r="L5696" i="19"/>
  <c r="L5697" i="19"/>
  <c r="L5698" i="19"/>
  <c r="L5699" i="19"/>
  <c r="L5700" i="19"/>
  <c r="L5701" i="19"/>
  <c r="L5702" i="19"/>
  <c r="L5703" i="19"/>
  <c r="L5704" i="19"/>
  <c r="L5705" i="19"/>
  <c r="L5706" i="19"/>
  <c r="L5707" i="19"/>
  <c r="L5708" i="19"/>
  <c r="L5709" i="19"/>
  <c r="L5710" i="19"/>
  <c r="L5711" i="19"/>
  <c r="L5712" i="19"/>
  <c r="L5713" i="19"/>
  <c r="L5714" i="19"/>
  <c r="L5715" i="19"/>
  <c r="L5716" i="19"/>
  <c r="L5717" i="19"/>
  <c r="L5718" i="19"/>
  <c r="L5719" i="19"/>
  <c r="L5720" i="19"/>
  <c r="L5721" i="19"/>
  <c r="L5722" i="19"/>
  <c r="L5723" i="19"/>
  <c r="L5724" i="19"/>
  <c r="L5725" i="19"/>
  <c r="L5726" i="19"/>
  <c r="L5727" i="19"/>
  <c r="L5728" i="19"/>
  <c r="L5729" i="19"/>
  <c r="L5730" i="19"/>
  <c r="L5731" i="19"/>
  <c r="L5732" i="19"/>
  <c r="L5733" i="19"/>
  <c r="L5734" i="19"/>
  <c r="L5735" i="19"/>
  <c r="L5736" i="19"/>
  <c r="L5737" i="19"/>
  <c r="L5738" i="19"/>
  <c r="L5739" i="19"/>
  <c r="L5740" i="19"/>
  <c r="L5741" i="19"/>
  <c r="L5742" i="19"/>
  <c r="L5743" i="19"/>
  <c r="L5744" i="19"/>
  <c r="L5745" i="19"/>
  <c r="L5746" i="19"/>
  <c r="L5747" i="19"/>
  <c r="L5748" i="19"/>
  <c r="L5749" i="19"/>
  <c r="L5750" i="19"/>
  <c r="L5751" i="19"/>
  <c r="L5752" i="19"/>
  <c r="L5753" i="19"/>
  <c r="L5754" i="19"/>
  <c r="L5755" i="19"/>
  <c r="L5756" i="19"/>
  <c r="L5757" i="19"/>
  <c r="L5758" i="19"/>
  <c r="L5759" i="19"/>
  <c r="L5760" i="19"/>
  <c r="L5761" i="19"/>
  <c r="L5762" i="19"/>
  <c r="L5763" i="19"/>
  <c r="L5764" i="19"/>
  <c r="L5765" i="19"/>
  <c r="L5766" i="19"/>
  <c r="L5767" i="19"/>
  <c r="L5768" i="19"/>
  <c r="L5769" i="19"/>
  <c r="L5770" i="19"/>
  <c r="L5771" i="19"/>
  <c r="L5772" i="19"/>
  <c r="L5773" i="19"/>
  <c r="L5774" i="19"/>
  <c r="L5775" i="19"/>
  <c r="L5776" i="19"/>
  <c r="L5777" i="19"/>
  <c r="L5778" i="19"/>
  <c r="L5779" i="19"/>
  <c r="L5780" i="19"/>
  <c r="L5781" i="19"/>
  <c r="L5782" i="19"/>
  <c r="L5783" i="19"/>
  <c r="L5784" i="19"/>
  <c r="L5785" i="19"/>
  <c r="L5786" i="19"/>
  <c r="L5787" i="19"/>
  <c r="L5788" i="19"/>
  <c r="L5789" i="19"/>
  <c r="L5790" i="19"/>
  <c r="L5791" i="19"/>
  <c r="L5792" i="19"/>
  <c r="L5793" i="19"/>
  <c r="L5794" i="19"/>
  <c r="L5795" i="19"/>
  <c r="L5796" i="19"/>
  <c r="L5797" i="19"/>
  <c r="L5798" i="19"/>
  <c r="L5799" i="19"/>
  <c r="L5800" i="19"/>
  <c r="L5801" i="19"/>
  <c r="L5802" i="19"/>
  <c r="L5803" i="19"/>
  <c r="L5804" i="19"/>
  <c r="L5805" i="19"/>
  <c r="L5806" i="19"/>
  <c r="L5807" i="19"/>
  <c r="L5808" i="19"/>
  <c r="L5809" i="19"/>
  <c r="L5810" i="19"/>
  <c r="L5811" i="19"/>
  <c r="L5812" i="19"/>
  <c r="L5813" i="19"/>
  <c r="L5814" i="19"/>
  <c r="L5815" i="19"/>
  <c r="L5816" i="19"/>
  <c r="L5817" i="19"/>
  <c r="L5818" i="19"/>
  <c r="L5819" i="19"/>
  <c r="L5820" i="19"/>
  <c r="L5821" i="19"/>
  <c r="L5822" i="19"/>
  <c r="L5823" i="19"/>
  <c r="L5824" i="19"/>
  <c r="L5825" i="19"/>
  <c r="L5826" i="19"/>
  <c r="L5827" i="19"/>
  <c r="L5828" i="19"/>
  <c r="L5829" i="19"/>
  <c r="L5830" i="19"/>
  <c r="L5831" i="19"/>
  <c r="L5832" i="19"/>
  <c r="L5833" i="19"/>
  <c r="L5834" i="19"/>
  <c r="L5835" i="19"/>
  <c r="L5836" i="19"/>
  <c r="L5837" i="19"/>
  <c r="L5838" i="19"/>
  <c r="L5839" i="19"/>
  <c r="L5840" i="19"/>
  <c r="L5841" i="19"/>
  <c r="L5842" i="19"/>
  <c r="L5843" i="19"/>
  <c r="L5844" i="19"/>
  <c r="L5845" i="19"/>
  <c r="L5846" i="19"/>
  <c r="L5847" i="19"/>
  <c r="L5848" i="19"/>
  <c r="L5849" i="19"/>
  <c r="L5850" i="19"/>
  <c r="L5851" i="19"/>
  <c r="L5852" i="19"/>
  <c r="L5853" i="19"/>
  <c r="L5854" i="19"/>
  <c r="L5855" i="19"/>
  <c r="L5856" i="19"/>
  <c r="L5857" i="19"/>
  <c r="L5858" i="19"/>
  <c r="L5859" i="19"/>
  <c r="L5860" i="19"/>
  <c r="L5861" i="19"/>
  <c r="L5862" i="19"/>
  <c r="L5863" i="19"/>
  <c r="L5864" i="19"/>
  <c r="L5865" i="19"/>
  <c r="L5866" i="19"/>
  <c r="L5867" i="19"/>
  <c r="L5868" i="19"/>
  <c r="L5869" i="19"/>
  <c r="L5870" i="19"/>
  <c r="L5871" i="19"/>
  <c r="L5872" i="19"/>
  <c r="L5873" i="19"/>
  <c r="L5874" i="19"/>
  <c r="L5875" i="19"/>
  <c r="L5876" i="19"/>
  <c r="L5877" i="19"/>
  <c r="L5878" i="19"/>
  <c r="L5879" i="19"/>
  <c r="L5880" i="19"/>
  <c r="L5881" i="19"/>
  <c r="L5882" i="19"/>
  <c r="L5883" i="19"/>
  <c r="L5884" i="19"/>
  <c r="L5885" i="19"/>
  <c r="L5886" i="19"/>
  <c r="L5887" i="19"/>
  <c r="L5888" i="19"/>
  <c r="L5889" i="19"/>
  <c r="L5890" i="19"/>
  <c r="L5891" i="19"/>
  <c r="L5892" i="19"/>
  <c r="L5893" i="19"/>
  <c r="L5894" i="19"/>
  <c r="L5895" i="19"/>
  <c r="L5896" i="19"/>
  <c r="L5897" i="19"/>
  <c r="L5898" i="19"/>
  <c r="L5899" i="19"/>
  <c r="L5900" i="19"/>
  <c r="L5901" i="19"/>
  <c r="L5902" i="19"/>
  <c r="L5903" i="19"/>
  <c r="L5904" i="19"/>
  <c r="L5905" i="19"/>
  <c r="L5906" i="19"/>
  <c r="L5907" i="19"/>
  <c r="L5908" i="19"/>
  <c r="L5909" i="19"/>
  <c r="L5910" i="19"/>
  <c r="L5911" i="19"/>
  <c r="L5912" i="19"/>
  <c r="L5913" i="19"/>
  <c r="L5914" i="19"/>
  <c r="L5915" i="19"/>
  <c r="L5916" i="19"/>
  <c r="L5917" i="19"/>
  <c r="L5918" i="19"/>
  <c r="L5919" i="19"/>
  <c r="L5920" i="19"/>
  <c r="L5921" i="19"/>
  <c r="L5922" i="19"/>
  <c r="L5923" i="19"/>
  <c r="L5924" i="19"/>
  <c r="L5925" i="19"/>
  <c r="L5926" i="19"/>
  <c r="L5927" i="19"/>
  <c r="L5928" i="19"/>
  <c r="L5929" i="19"/>
  <c r="L5930" i="19"/>
  <c r="L5931" i="19"/>
  <c r="L5932" i="19"/>
  <c r="L5933" i="19"/>
  <c r="L5934" i="19"/>
  <c r="L5935" i="19"/>
  <c r="L5936" i="19"/>
  <c r="L5937" i="19"/>
  <c r="L5938" i="19"/>
  <c r="L5939" i="19"/>
  <c r="L5940" i="19"/>
  <c r="L5941" i="19"/>
  <c r="L5942" i="19"/>
  <c r="L5943" i="19"/>
  <c r="L5944" i="19"/>
  <c r="L5945" i="19"/>
  <c r="L5946" i="19"/>
  <c r="L5947" i="19"/>
  <c r="L5948" i="19"/>
  <c r="L5949" i="19"/>
  <c r="L5950" i="19"/>
  <c r="L5951" i="19"/>
  <c r="L5952" i="19"/>
  <c r="L5953" i="19"/>
  <c r="L5954" i="19"/>
  <c r="L5955" i="19"/>
  <c r="L5956" i="19"/>
  <c r="L5957" i="19"/>
  <c r="L5958" i="19"/>
  <c r="L5959" i="19"/>
  <c r="L5960" i="19"/>
  <c r="L5961" i="19"/>
  <c r="L5962" i="19"/>
  <c r="L5963" i="19"/>
  <c r="L5964" i="19"/>
  <c r="L5965" i="19"/>
  <c r="L5966" i="19"/>
  <c r="L5967" i="19"/>
  <c r="L5968" i="19"/>
  <c r="L5969" i="19"/>
  <c r="L5970" i="19"/>
  <c r="L5971" i="19"/>
  <c r="L5972" i="19"/>
  <c r="L5973" i="19"/>
  <c r="L5974" i="19"/>
  <c r="L5975" i="19"/>
  <c r="L5976" i="19"/>
  <c r="L5977" i="19"/>
  <c r="L5978" i="19"/>
  <c r="L5979" i="19"/>
  <c r="L5980" i="19"/>
  <c r="L5981" i="19"/>
  <c r="L5982" i="19"/>
  <c r="L5983" i="19"/>
  <c r="L5984" i="19"/>
  <c r="L5985" i="19"/>
  <c r="L5986" i="19"/>
  <c r="L5987" i="19"/>
  <c r="L5988" i="19"/>
  <c r="L5989" i="19"/>
  <c r="L5990" i="19"/>
  <c r="L5991" i="19"/>
  <c r="L5992" i="19"/>
  <c r="L5993" i="19"/>
  <c r="L5994" i="19"/>
  <c r="L5995" i="19"/>
  <c r="L5996" i="19"/>
  <c r="L5997" i="19"/>
  <c r="L5998" i="19"/>
  <c r="L5999" i="19"/>
  <c r="L6000" i="19"/>
  <c r="L6001" i="19"/>
  <c r="L6002" i="19"/>
  <c r="L6003" i="19"/>
  <c r="L6004" i="19"/>
  <c r="L6005" i="19"/>
  <c r="L6006" i="19"/>
  <c r="L6007" i="19"/>
  <c r="L6008" i="19"/>
  <c r="L6009" i="19"/>
  <c r="L6010" i="19"/>
  <c r="L6011" i="19"/>
  <c r="L6012" i="19"/>
  <c r="L6013" i="19"/>
  <c r="L6014" i="19"/>
  <c r="L6015" i="19"/>
  <c r="L6016" i="19"/>
  <c r="L6017" i="19"/>
  <c r="L6018" i="19"/>
  <c r="L6019" i="19"/>
  <c r="L6020" i="19"/>
  <c r="L6021" i="19"/>
  <c r="L6022" i="19"/>
  <c r="L6023" i="19"/>
  <c r="L6024" i="19"/>
  <c r="L6025" i="19"/>
  <c r="L6026" i="19"/>
  <c r="L6027" i="19"/>
  <c r="L6028" i="19"/>
  <c r="L6029" i="19"/>
  <c r="L6030" i="19"/>
  <c r="L6031" i="19"/>
  <c r="L6032" i="19"/>
  <c r="L6033" i="19"/>
  <c r="L6034" i="19"/>
  <c r="L6035" i="19"/>
  <c r="L6036" i="19"/>
  <c r="L6037" i="19"/>
  <c r="L6038" i="19"/>
  <c r="L6039" i="19"/>
  <c r="L6040" i="19"/>
  <c r="L6041" i="19"/>
  <c r="L6042" i="19"/>
  <c r="L6043" i="19"/>
  <c r="L6044" i="19"/>
  <c r="L6045" i="19"/>
  <c r="L6046" i="19"/>
  <c r="L6047" i="19"/>
  <c r="L6048" i="19"/>
  <c r="L6049" i="19"/>
  <c r="L6050" i="19"/>
  <c r="L6051" i="19"/>
  <c r="L6052" i="19"/>
  <c r="L6053" i="19"/>
  <c r="L6054" i="19"/>
  <c r="L6055" i="19"/>
  <c r="L6056" i="19"/>
  <c r="L6057" i="19"/>
  <c r="L6058" i="19"/>
  <c r="L6059" i="19"/>
  <c r="L6060" i="19"/>
  <c r="L6061" i="19"/>
  <c r="L6062" i="19"/>
  <c r="L6063" i="19"/>
  <c r="L6064" i="19"/>
  <c r="L6065" i="19"/>
  <c r="L6066" i="19"/>
  <c r="L6067" i="19"/>
  <c r="L6068" i="19"/>
  <c r="L6069" i="19"/>
  <c r="L6070" i="19"/>
  <c r="L6071" i="19"/>
  <c r="L6072" i="19"/>
  <c r="L6073" i="19"/>
  <c r="L6074" i="19"/>
  <c r="L6075" i="19"/>
  <c r="L6076" i="19"/>
  <c r="L6077" i="19"/>
  <c r="L6078" i="19"/>
  <c r="L6079" i="19"/>
  <c r="L6080" i="19"/>
  <c r="L6081" i="19"/>
  <c r="L6082" i="19"/>
  <c r="L6083" i="19"/>
  <c r="L6084" i="19"/>
  <c r="L6085" i="19"/>
  <c r="L6086" i="19"/>
  <c r="L6087" i="19"/>
  <c r="L6088" i="19"/>
  <c r="L6089" i="19"/>
  <c r="L6090" i="19"/>
  <c r="L6091" i="19"/>
  <c r="L6092" i="19"/>
  <c r="L6093" i="19"/>
  <c r="L6094" i="19"/>
  <c r="L6095" i="19"/>
  <c r="L6096" i="19"/>
  <c r="L6097" i="19"/>
  <c r="L6098" i="19"/>
  <c r="L6099" i="19"/>
  <c r="L6100" i="19"/>
  <c r="L6101" i="19"/>
  <c r="L6102" i="19"/>
  <c r="L6103" i="19"/>
  <c r="L6104" i="19"/>
  <c r="L6105" i="19"/>
  <c r="L6106" i="19"/>
  <c r="L6107" i="19"/>
  <c r="L6108" i="19"/>
  <c r="L6109" i="19"/>
  <c r="L6110" i="19"/>
  <c r="L6111" i="19"/>
  <c r="L6112" i="19"/>
  <c r="L6113" i="19"/>
  <c r="L6114" i="19"/>
  <c r="L6115" i="19"/>
  <c r="L6116" i="19"/>
  <c r="L6117" i="19"/>
  <c r="L6118" i="19"/>
  <c r="L6119" i="19"/>
  <c r="L6120" i="19"/>
  <c r="L6121" i="19"/>
  <c r="L6122" i="19"/>
  <c r="L6123" i="19"/>
  <c r="L6124" i="19"/>
  <c r="L6125" i="19"/>
  <c r="L6126" i="19"/>
  <c r="L6127" i="19"/>
  <c r="L6128" i="19"/>
  <c r="L6129" i="19"/>
  <c r="L6130" i="19"/>
  <c r="L6131" i="19"/>
  <c r="L6132" i="19"/>
  <c r="L6133" i="19"/>
  <c r="L6134" i="19"/>
  <c r="L6135" i="19"/>
  <c r="L6136" i="19"/>
  <c r="L6137" i="19"/>
  <c r="L6138" i="19"/>
  <c r="L6139" i="19"/>
  <c r="L6140" i="19"/>
  <c r="L6141" i="19"/>
  <c r="L6142" i="19"/>
  <c r="L6143" i="19"/>
  <c r="L6144" i="19"/>
  <c r="L6145" i="19"/>
  <c r="L6146" i="19"/>
  <c r="L6147" i="19"/>
  <c r="L6148" i="19"/>
  <c r="L6149" i="19"/>
  <c r="L6150" i="19"/>
  <c r="L6151" i="19"/>
  <c r="L6152" i="19"/>
  <c r="L6153" i="19"/>
  <c r="L6154" i="19"/>
  <c r="L6155" i="19"/>
  <c r="L6156" i="19"/>
  <c r="L6157" i="19"/>
  <c r="L6158" i="19"/>
  <c r="L6159" i="19"/>
  <c r="L6160" i="19"/>
  <c r="L6161" i="19"/>
  <c r="L6162" i="19"/>
  <c r="L6163" i="19"/>
  <c r="L6164" i="19"/>
  <c r="L6165" i="19"/>
  <c r="L6166" i="19"/>
  <c r="L6167" i="19"/>
  <c r="L6168" i="19"/>
  <c r="L6169" i="19"/>
  <c r="L6170" i="19"/>
  <c r="L6171" i="19"/>
  <c r="L6172" i="19"/>
  <c r="L6173" i="19"/>
  <c r="L6174" i="19"/>
  <c r="L6175" i="19"/>
  <c r="L6176" i="19"/>
  <c r="L6177" i="19"/>
  <c r="L6178" i="19"/>
  <c r="L6179" i="19"/>
  <c r="L6180" i="19"/>
  <c r="L6181" i="19"/>
  <c r="L6182" i="19"/>
  <c r="L6183" i="19"/>
  <c r="L6184" i="19"/>
  <c r="L6185" i="19"/>
  <c r="L6186" i="19"/>
  <c r="L6187" i="19"/>
  <c r="L6188" i="19"/>
  <c r="L6189" i="19"/>
  <c r="L6190" i="19"/>
  <c r="L6191" i="19"/>
  <c r="L6192" i="19"/>
  <c r="L6193" i="19"/>
  <c r="L6194" i="19"/>
  <c r="L6195" i="19"/>
  <c r="L6196" i="19"/>
  <c r="L6197" i="19"/>
  <c r="L6198" i="19"/>
  <c r="L6199" i="19"/>
  <c r="L6200" i="19"/>
  <c r="L6201" i="19"/>
  <c r="L6202" i="19"/>
  <c r="L6203" i="19"/>
  <c r="L6204" i="19"/>
  <c r="L6205" i="19"/>
  <c r="L6206" i="19"/>
  <c r="L6207" i="19"/>
  <c r="L6208" i="19"/>
  <c r="L6209" i="19"/>
  <c r="L6210" i="19"/>
  <c r="L6211" i="19"/>
  <c r="L6212" i="19"/>
  <c r="L6213" i="19"/>
  <c r="L6214" i="19"/>
  <c r="L6215" i="19"/>
  <c r="L6216" i="19"/>
  <c r="L6217" i="19"/>
  <c r="L6218" i="19"/>
  <c r="L6219" i="19"/>
  <c r="L6220" i="19"/>
  <c r="L6221" i="19"/>
  <c r="L6222" i="19"/>
  <c r="L6223" i="19"/>
  <c r="L6224" i="19"/>
  <c r="L6225" i="19"/>
  <c r="L6226" i="19"/>
  <c r="L6227" i="19"/>
  <c r="L6228" i="19"/>
  <c r="L6229" i="19"/>
  <c r="L6230" i="19"/>
  <c r="L6231" i="19"/>
  <c r="L6232" i="19"/>
  <c r="L6233" i="19"/>
  <c r="L6234" i="19"/>
  <c r="L6235" i="19"/>
  <c r="L6236" i="19"/>
  <c r="L6237" i="19"/>
  <c r="L6238" i="19"/>
  <c r="L6239" i="19"/>
  <c r="L6240" i="19"/>
  <c r="L6241" i="19"/>
  <c r="L6242" i="19"/>
  <c r="L6243" i="19"/>
  <c r="L6244" i="19"/>
  <c r="L6245" i="19"/>
  <c r="L6246" i="19"/>
  <c r="L6247" i="19"/>
  <c r="L6248" i="19"/>
  <c r="L6249" i="19"/>
  <c r="L6250" i="19"/>
  <c r="L6251" i="19"/>
  <c r="L6252" i="19"/>
  <c r="L6253" i="19"/>
  <c r="L6254" i="19"/>
  <c r="L6255" i="19"/>
  <c r="L6256" i="19"/>
  <c r="L6257" i="19"/>
  <c r="L6258" i="19"/>
  <c r="L6259" i="19"/>
  <c r="L6260" i="19"/>
  <c r="L6261" i="19"/>
  <c r="L6262" i="19"/>
  <c r="L6263" i="19"/>
  <c r="L6264" i="19"/>
  <c r="L6265" i="19"/>
  <c r="L6266" i="19"/>
  <c r="L6267" i="19"/>
  <c r="L6268" i="19"/>
  <c r="L6269" i="19"/>
  <c r="L6270" i="19"/>
  <c r="L6271" i="19"/>
  <c r="L6272" i="19"/>
  <c r="L6273" i="19"/>
  <c r="L6274" i="19"/>
  <c r="L6275" i="19"/>
  <c r="L6276" i="19"/>
  <c r="L6277" i="19"/>
  <c r="L6278" i="19"/>
  <c r="L6279" i="19"/>
  <c r="L6280" i="19"/>
  <c r="L6281" i="19"/>
  <c r="L6282" i="19"/>
  <c r="L6283" i="19"/>
  <c r="L6284" i="19"/>
  <c r="L6285" i="19"/>
  <c r="L6286" i="19"/>
  <c r="L6287" i="19"/>
  <c r="L6288" i="19"/>
  <c r="L6289" i="19"/>
  <c r="L6290" i="19"/>
  <c r="L6291" i="19"/>
  <c r="L6292" i="19"/>
  <c r="L6293" i="19"/>
  <c r="L6294" i="19"/>
  <c r="L6295" i="19"/>
  <c r="L6296" i="19"/>
  <c r="L6297" i="19"/>
  <c r="L6298" i="19"/>
  <c r="L6299" i="19"/>
  <c r="L6300" i="19"/>
  <c r="L6301" i="19"/>
  <c r="L6302" i="19"/>
  <c r="L6303" i="19"/>
  <c r="L6304" i="19"/>
  <c r="L6305" i="19"/>
  <c r="L6306" i="19"/>
  <c r="L6307" i="19"/>
  <c r="L6308" i="19"/>
  <c r="L6309" i="19"/>
  <c r="L6310" i="19"/>
  <c r="L6311" i="19"/>
  <c r="L6312" i="19"/>
  <c r="L6313" i="19"/>
  <c r="L6314" i="19"/>
  <c r="L6315" i="19"/>
  <c r="L6316" i="19"/>
  <c r="L6317" i="19"/>
  <c r="L6318" i="19"/>
  <c r="L6319" i="19"/>
  <c r="L6320" i="19"/>
  <c r="L6321" i="19"/>
  <c r="L6322" i="19"/>
  <c r="L6323" i="19"/>
  <c r="L6324" i="19"/>
  <c r="L6325" i="19"/>
  <c r="L6326" i="19"/>
  <c r="L6327" i="19"/>
  <c r="L6328" i="19"/>
  <c r="L6329" i="19"/>
  <c r="L6330" i="19"/>
  <c r="L6331" i="19"/>
  <c r="L6332" i="19"/>
  <c r="L6333" i="19"/>
  <c r="L6334" i="19"/>
  <c r="L6335" i="19"/>
  <c r="L6336" i="19"/>
  <c r="L6337" i="19"/>
  <c r="L6338" i="19"/>
  <c r="L6339" i="19"/>
  <c r="L6340" i="19"/>
  <c r="L6341" i="19"/>
  <c r="L6342" i="19"/>
  <c r="L6343" i="19"/>
  <c r="L6344" i="19"/>
  <c r="L6345" i="19"/>
  <c r="L6346" i="19"/>
  <c r="L6347" i="19"/>
  <c r="L6348" i="19"/>
  <c r="L6349" i="19"/>
  <c r="L6350" i="19"/>
  <c r="L6351" i="19"/>
  <c r="L6352" i="19"/>
  <c r="L6353" i="19"/>
  <c r="L6354" i="19"/>
  <c r="L6355" i="19"/>
  <c r="L6356" i="19"/>
  <c r="L6357" i="19"/>
  <c r="L6358" i="19"/>
  <c r="L6359" i="19"/>
  <c r="L6360" i="19"/>
  <c r="L6361" i="19"/>
  <c r="L6362" i="19"/>
  <c r="L6363" i="19"/>
  <c r="L6364" i="19"/>
  <c r="L6365" i="19"/>
  <c r="L6366" i="19"/>
  <c r="L6367" i="19"/>
  <c r="L6368" i="19"/>
  <c r="L6369" i="19"/>
  <c r="L6370" i="19"/>
  <c r="L6371" i="19"/>
  <c r="L6372" i="19"/>
  <c r="L6373" i="19"/>
  <c r="L6374" i="19"/>
  <c r="L6375" i="19"/>
  <c r="L6376" i="19"/>
  <c r="L6377" i="19"/>
  <c r="L6378" i="19"/>
  <c r="L6379" i="19"/>
  <c r="L6380" i="19"/>
  <c r="L6381" i="19"/>
  <c r="L6382" i="19"/>
  <c r="L6383" i="19"/>
  <c r="L6384" i="19"/>
  <c r="L6385" i="19"/>
  <c r="L6386" i="19"/>
  <c r="L6387" i="19"/>
  <c r="L6388" i="19"/>
  <c r="L6389" i="19"/>
  <c r="L6390" i="19"/>
  <c r="L6391" i="19"/>
  <c r="L6392" i="19"/>
  <c r="L6393" i="19"/>
  <c r="L6394" i="19"/>
  <c r="L6395" i="19"/>
  <c r="L6396" i="19"/>
  <c r="L6397" i="19"/>
  <c r="L6398" i="19"/>
  <c r="L6399" i="19"/>
  <c r="L6400" i="19"/>
  <c r="L6401" i="19"/>
  <c r="L6402" i="19"/>
  <c r="L6403" i="19"/>
  <c r="L6404" i="19"/>
  <c r="L6405" i="19"/>
  <c r="L6406" i="19"/>
  <c r="L6407" i="19"/>
  <c r="L6408" i="19"/>
  <c r="L6409" i="19"/>
  <c r="L6410" i="19"/>
  <c r="L6411" i="19"/>
  <c r="L6412" i="19"/>
  <c r="L6413" i="19"/>
  <c r="L6414" i="19"/>
  <c r="L6415" i="19"/>
  <c r="L6416" i="19"/>
  <c r="L6417" i="19"/>
  <c r="L6418" i="19"/>
  <c r="L6419" i="19"/>
  <c r="L6420" i="19"/>
  <c r="L6421" i="19"/>
  <c r="L6422" i="19"/>
  <c r="L6423" i="19"/>
  <c r="L6424" i="19"/>
  <c r="L6425" i="19"/>
  <c r="L6426" i="19"/>
  <c r="L6427" i="19"/>
  <c r="L6428" i="19"/>
  <c r="L6429" i="19"/>
  <c r="L6430" i="19"/>
  <c r="L6431" i="19"/>
  <c r="L6432" i="19"/>
  <c r="L6433" i="19"/>
  <c r="L6434" i="19"/>
  <c r="L6435" i="19"/>
  <c r="L6436" i="19"/>
  <c r="L6437" i="19"/>
  <c r="L6438" i="19"/>
  <c r="L6439" i="19"/>
  <c r="L6440" i="19"/>
  <c r="L6441" i="19"/>
  <c r="L6442" i="19"/>
  <c r="L6443" i="19"/>
  <c r="L6444" i="19"/>
  <c r="L6445" i="19"/>
  <c r="L6446" i="19"/>
  <c r="L6447" i="19"/>
  <c r="L6448" i="19"/>
  <c r="L6449" i="19"/>
  <c r="L6450" i="19"/>
  <c r="L6451" i="19"/>
  <c r="L6452" i="19"/>
  <c r="L6453" i="19"/>
  <c r="L6454" i="19"/>
  <c r="L6455" i="19"/>
  <c r="L6456" i="19"/>
  <c r="L6457" i="19"/>
  <c r="L6458" i="19"/>
  <c r="L6459" i="19"/>
  <c r="L6460" i="19"/>
  <c r="L6461" i="19"/>
  <c r="L6462" i="19"/>
  <c r="L6463" i="19"/>
  <c r="L6464" i="19"/>
  <c r="L6465" i="19"/>
  <c r="L6466" i="19"/>
  <c r="L6467" i="19"/>
  <c r="L6468" i="19"/>
  <c r="L6469" i="19"/>
  <c r="L6470" i="19"/>
  <c r="L6471" i="19"/>
  <c r="L6472" i="19"/>
  <c r="L6473" i="19"/>
  <c r="L6474" i="19"/>
  <c r="L6475" i="19"/>
  <c r="L6476" i="19"/>
  <c r="L6477" i="19"/>
  <c r="L6478" i="19"/>
  <c r="L6479" i="19"/>
  <c r="L6480" i="19"/>
  <c r="L6481" i="19"/>
  <c r="L6482" i="19"/>
  <c r="L6483" i="19"/>
  <c r="L6484" i="19"/>
  <c r="L6485" i="19"/>
  <c r="L6486" i="19"/>
  <c r="L6487" i="19"/>
  <c r="L6488" i="19"/>
  <c r="L6489" i="19"/>
  <c r="L6490" i="19"/>
  <c r="L6491" i="19"/>
  <c r="L6492" i="19"/>
  <c r="L6493" i="19"/>
  <c r="L6494" i="19"/>
  <c r="L6495" i="19"/>
  <c r="L6496" i="19"/>
  <c r="L6497" i="19"/>
  <c r="L6498" i="19"/>
  <c r="L6499" i="19"/>
  <c r="L6500" i="19"/>
  <c r="L6501" i="19"/>
  <c r="L6502" i="19"/>
  <c r="L6503" i="19"/>
  <c r="L6504" i="19"/>
  <c r="L6505" i="19"/>
  <c r="L6506" i="19"/>
  <c r="L6507" i="19"/>
  <c r="L6508" i="19"/>
  <c r="L6509" i="19"/>
  <c r="L6510" i="19"/>
  <c r="L6511" i="19"/>
  <c r="L6512" i="19"/>
  <c r="L6513" i="19"/>
  <c r="L6514" i="19"/>
  <c r="L6515" i="19"/>
  <c r="L6516" i="19"/>
  <c r="L6517" i="19"/>
  <c r="L6518" i="19"/>
  <c r="L6519" i="19"/>
  <c r="L6520" i="19"/>
  <c r="L6521" i="19"/>
  <c r="L6522" i="19"/>
  <c r="L6523" i="19"/>
  <c r="L6524" i="19"/>
  <c r="L6525" i="19"/>
  <c r="L6526" i="19"/>
  <c r="L6527" i="19"/>
  <c r="L6528" i="19"/>
  <c r="L6529" i="19"/>
  <c r="L6530" i="19"/>
  <c r="L6531" i="19"/>
  <c r="L6532" i="19"/>
  <c r="L6533" i="19"/>
  <c r="L6534" i="19"/>
  <c r="L6535" i="19"/>
  <c r="L6536" i="19"/>
  <c r="L6537" i="19"/>
  <c r="L6538" i="19"/>
  <c r="L6539" i="19"/>
  <c r="L6540" i="19"/>
  <c r="L6541" i="19"/>
  <c r="L6542" i="19"/>
  <c r="L6543" i="19"/>
  <c r="L6544" i="19"/>
  <c r="L6545" i="19"/>
  <c r="L6546" i="19"/>
  <c r="L6547" i="19"/>
  <c r="L6548" i="19"/>
  <c r="L6549" i="19"/>
  <c r="L6550" i="19"/>
  <c r="L6551" i="19"/>
  <c r="L6552" i="19"/>
  <c r="L6553" i="19"/>
  <c r="L6554" i="19"/>
  <c r="L6555" i="19"/>
  <c r="L6556" i="19"/>
  <c r="L6557" i="19"/>
  <c r="L6558" i="19"/>
  <c r="L6559" i="19"/>
  <c r="L6560" i="19"/>
  <c r="L6561" i="19"/>
  <c r="L6562" i="19"/>
  <c r="L6563" i="19"/>
  <c r="L6564" i="19"/>
  <c r="L6565" i="19"/>
  <c r="L6566" i="19"/>
  <c r="L6567" i="19"/>
  <c r="L6568" i="19"/>
  <c r="L6569" i="19"/>
  <c r="L6570" i="19"/>
  <c r="L6571" i="19"/>
  <c r="L6572" i="19"/>
  <c r="L6573" i="19"/>
  <c r="L6574" i="19"/>
  <c r="L6575" i="19"/>
  <c r="L6576" i="19"/>
  <c r="L6577" i="19"/>
  <c r="L6578" i="19"/>
  <c r="L6579" i="19"/>
  <c r="L6580" i="19"/>
  <c r="L6581" i="19"/>
  <c r="L6582" i="19"/>
  <c r="L6583" i="19"/>
  <c r="L6584" i="19"/>
  <c r="L6585" i="19"/>
  <c r="L6586" i="19"/>
  <c r="L6587" i="19"/>
  <c r="L6588" i="19"/>
  <c r="L6589" i="19"/>
  <c r="L6590" i="19"/>
  <c r="L6591" i="19"/>
  <c r="L6592" i="19"/>
  <c r="L6593" i="19"/>
  <c r="L6594" i="19"/>
  <c r="L6595" i="19"/>
  <c r="L6596" i="19"/>
  <c r="L6597" i="19"/>
  <c r="L6598" i="19"/>
  <c r="L6599" i="19"/>
  <c r="L6600" i="19"/>
  <c r="L6601" i="19"/>
  <c r="L6602" i="19"/>
  <c r="L6603" i="19"/>
  <c r="L6604" i="19"/>
  <c r="L6605" i="19"/>
  <c r="L6606" i="19"/>
  <c r="L6607" i="19"/>
  <c r="L6608" i="19"/>
  <c r="L6609" i="19"/>
  <c r="L6610" i="19"/>
  <c r="L6611" i="19"/>
  <c r="L6612" i="19"/>
  <c r="L6613" i="19"/>
  <c r="L6614" i="19"/>
  <c r="L6615" i="19"/>
  <c r="L6616" i="19"/>
  <c r="L6617" i="19"/>
  <c r="L6618" i="19"/>
  <c r="L6619" i="19"/>
  <c r="L6620" i="19"/>
  <c r="L6621" i="19"/>
  <c r="L6622" i="19"/>
  <c r="L6623" i="19"/>
  <c r="L6624" i="19"/>
  <c r="L6625" i="19"/>
  <c r="L6626" i="19"/>
  <c r="L6627" i="19"/>
  <c r="L6628" i="19"/>
  <c r="L6629" i="19"/>
  <c r="L6630" i="19"/>
  <c r="L6631" i="19"/>
  <c r="L6632" i="19"/>
  <c r="L6633" i="19"/>
  <c r="L6634" i="19"/>
  <c r="L6635" i="19"/>
  <c r="L6636" i="19"/>
  <c r="L6637" i="19"/>
  <c r="L6638" i="19"/>
  <c r="L6639" i="19"/>
  <c r="L6640" i="19"/>
  <c r="L6641" i="19"/>
  <c r="L6642" i="19"/>
  <c r="L6643" i="19"/>
  <c r="L6644" i="19"/>
  <c r="L6645" i="19"/>
  <c r="L6646" i="19"/>
  <c r="L6647" i="19"/>
  <c r="L6648" i="19"/>
  <c r="L6649" i="19"/>
  <c r="L6650" i="19"/>
  <c r="L6651" i="19"/>
  <c r="L6652" i="19"/>
  <c r="L6653" i="19"/>
  <c r="L6654" i="19"/>
  <c r="L6655" i="19"/>
  <c r="L6656" i="19"/>
  <c r="L6657" i="19"/>
  <c r="L6658" i="19"/>
  <c r="L6659" i="19"/>
  <c r="L6660" i="19"/>
  <c r="L6661" i="19"/>
  <c r="L6662" i="19"/>
  <c r="L6663" i="19"/>
  <c r="L6664" i="19"/>
  <c r="L6665" i="19"/>
  <c r="L6666" i="19"/>
  <c r="L6667" i="19"/>
  <c r="L6668" i="19"/>
  <c r="L6669" i="19"/>
  <c r="L6670" i="19"/>
  <c r="L6671" i="19"/>
  <c r="L6672" i="19"/>
  <c r="L6673" i="19"/>
  <c r="L6674" i="19"/>
  <c r="L6675" i="19"/>
  <c r="L6676" i="19"/>
  <c r="L6677" i="19"/>
  <c r="L6678" i="19"/>
  <c r="L6679" i="19"/>
  <c r="L6680" i="19"/>
  <c r="L6681" i="19"/>
  <c r="L6682" i="19"/>
  <c r="L6683" i="19"/>
  <c r="L6684" i="19"/>
  <c r="L6685" i="19"/>
  <c r="L6686" i="19"/>
  <c r="L6687" i="19"/>
  <c r="L6688" i="19"/>
  <c r="L6689" i="19"/>
  <c r="L6690" i="19"/>
  <c r="L6691" i="19"/>
  <c r="L6692" i="19"/>
  <c r="L6693" i="19"/>
  <c r="L6694" i="19"/>
  <c r="L6695" i="19"/>
  <c r="L6696" i="19"/>
  <c r="L6697" i="19"/>
  <c r="L6698" i="19"/>
  <c r="L6699" i="19"/>
  <c r="L6700" i="19"/>
  <c r="L6701" i="19"/>
  <c r="L6702" i="19"/>
  <c r="L6703" i="19"/>
  <c r="L6704" i="19"/>
  <c r="L6705" i="19"/>
  <c r="L6706" i="19"/>
  <c r="L6707" i="19"/>
  <c r="L6708" i="19"/>
  <c r="L6709" i="19"/>
  <c r="L6710" i="19"/>
  <c r="L6711" i="19"/>
  <c r="L6712" i="19"/>
  <c r="L6713" i="19"/>
  <c r="L6714" i="19"/>
  <c r="L6715" i="19"/>
  <c r="L6716" i="19"/>
  <c r="L6717" i="19"/>
  <c r="L6718" i="19"/>
  <c r="L6719" i="19"/>
  <c r="L6720" i="19"/>
  <c r="L6721" i="19"/>
  <c r="L6722" i="19"/>
  <c r="L6723" i="19"/>
  <c r="L6724" i="19"/>
  <c r="L6725" i="19"/>
  <c r="L6726" i="19"/>
  <c r="L6727" i="19"/>
  <c r="L6728" i="19"/>
  <c r="L6729" i="19"/>
  <c r="L6730" i="19"/>
  <c r="L6731" i="19"/>
  <c r="L6732" i="19"/>
  <c r="L6733" i="19"/>
  <c r="L6734" i="19"/>
  <c r="L6735" i="19"/>
  <c r="L6736" i="19"/>
  <c r="L6737" i="19"/>
  <c r="L6738" i="19"/>
  <c r="L6739" i="19"/>
  <c r="L6740" i="19"/>
  <c r="L6741" i="19"/>
  <c r="L6742" i="19"/>
  <c r="L6743" i="19"/>
  <c r="L6744" i="19"/>
  <c r="L6745" i="19"/>
  <c r="L6746" i="19"/>
  <c r="L6747" i="19"/>
  <c r="L6748" i="19"/>
  <c r="L6749" i="19"/>
  <c r="L6750" i="19"/>
  <c r="L6751" i="19"/>
  <c r="L6752" i="19"/>
  <c r="L6753" i="19"/>
  <c r="L6754" i="19"/>
  <c r="L6755" i="19"/>
  <c r="L6756" i="19"/>
  <c r="L6757" i="19"/>
  <c r="L6758" i="19"/>
  <c r="L6759" i="19"/>
  <c r="L6760" i="19"/>
  <c r="L6761" i="19"/>
  <c r="L6762" i="19"/>
  <c r="L6763" i="19"/>
  <c r="L6764" i="19"/>
  <c r="L6765" i="19"/>
  <c r="L6766" i="19"/>
  <c r="L6767" i="19"/>
  <c r="L6768" i="19"/>
  <c r="L6769" i="19"/>
  <c r="L6770" i="19"/>
  <c r="L6771" i="19"/>
  <c r="L6772" i="19"/>
  <c r="L6773" i="19"/>
  <c r="L6774" i="19"/>
  <c r="L6775" i="19"/>
  <c r="L6776" i="19"/>
  <c r="L6777" i="19"/>
  <c r="L6778" i="19"/>
  <c r="L6779" i="19"/>
  <c r="L6780" i="19"/>
  <c r="L6781" i="19"/>
  <c r="L6782" i="19"/>
  <c r="L6783" i="19"/>
  <c r="L6784" i="19"/>
  <c r="L6785" i="19"/>
  <c r="L6786" i="19"/>
  <c r="L6787" i="19"/>
  <c r="L6788" i="19"/>
  <c r="L6789" i="19"/>
  <c r="L6790" i="19"/>
  <c r="L6791" i="19"/>
  <c r="L6792" i="19"/>
  <c r="L6793" i="19"/>
  <c r="L6794" i="19"/>
  <c r="L6795" i="19"/>
  <c r="L6796" i="19"/>
  <c r="L6797" i="19"/>
  <c r="L6798" i="19"/>
  <c r="L6799" i="19"/>
  <c r="L6800" i="19"/>
  <c r="L6801" i="19"/>
  <c r="L6802" i="19"/>
  <c r="L6803" i="19"/>
  <c r="L6804" i="19"/>
  <c r="L6805" i="19"/>
  <c r="L6806" i="19"/>
  <c r="L6807" i="19"/>
  <c r="L6808" i="19"/>
  <c r="L6809" i="19"/>
  <c r="L6810" i="19"/>
  <c r="L6811" i="19"/>
  <c r="L6812" i="19"/>
  <c r="L6813" i="19"/>
  <c r="L6814" i="19"/>
  <c r="L6815" i="19"/>
  <c r="L6816" i="19"/>
  <c r="L6817" i="19"/>
  <c r="L6818" i="19"/>
  <c r="L6819" i="19"/>
  <c r="L6820" i="19"/>
  <c r="L6821" i="19"/>
  <c r="L6822" i="19"/>
  <c r="L6823" i="19"/>
  <c r="L6824" i="19"/>
  <c r="L6825" i="19"/>
  <c r="L6826" i="19"/>
  <c r="L6827" i="19"/>
  <c r="L6828" i="19"/>
  <c r="L6829" i="19"/>
  <c r="L6830" i="19"/>
  <c r="L6831" i="19"/>
  <c r="L6832" i="19"/>
  <c r="L6833" i="19"/>
  <c r="L6834" i="19"/>
  <c r="L6835" i="19"/>
  <c r="L6836" i="19"/>
  <c r="L6837" i="19"/>
  <c r="L6838" i="19"/>
  <c r="L6839" i="19"/>
  <c r="L6840" i="19"/>
  <c r="L6841" i="19"/>
  <c r="L6842" i="19"/>
  <c r="L6843" i="19"/>
  <c r="L6844" i="19"/>
  <c r="L6845" i="19"/>
  <c r="L6846" i="19"/>
  <c r="L6847" i="19"/>
  <c r="L6848" i="19"/>
  <c r="L6849" i="19"/>
  <c r="L6850" i="19"/>
  <c r="L6851" i="19"/>
  <c r="L6852" i="19"/>
  <c r="L6853" i="19"/>
  <c r="L6854" i="19"/>
  <c r="L6855" i="19"/>
  <c r="L6856" i="19"/>
  <c r="L6857" i="19"/>
  <c r="L6858" i="19"/>
  <c r="L6859" i="19"/>
  <c r="L6860" i="19"/>
  <c r="L6861" i="19"/>
  <c r="L6862" i="19"/>
  <c r="L6863" i="19"/>
  <c r="L6864" i="19"/>
  <c r="L6865" i="19"/>
  <c r="L6866" i="19"/>
  <c r="L6867" i="19"/>
  <c r="L6868" i="19"/>
  <c r="L6869" i="19"/>
  <c r="L6870" i="19"/>
  <c r="L6871" i="19"/>
  <c r="L6872" i="19"/>
  <c r="L6873" i="19"/>
  <c r="L6874" i="19"/>
  <c r="L6875" i="19"/>
  <c r="L6876" i="19"/>
  <c r="L6877" i="19"/>
  <c r="L6878" i="19"/>
  <c r="L6879" i="19"/>
  <c r="L6880" i="19"/>
  <c r="L6881" i="19"/>
  <c r="L6882" i="19"/>
  <c r="L6883" i="19"/>
  <c r="L6884" i="19"/>
  <c r="L6885" i="19"/>
  <c r="L6886" i="19"/>
  <c r="L6887" i="19"/>
  <c r="L6888" i="19"/>
  <c r="L6889" i="19"/>
  <c r="L6890" i="19"/>
  <c r="L6891" i="19"/>
  <c r="L6892" i="19"/>
  <c r="L6893" i="19"/>
  <c r="L6894" i="19"/>
  <c r="L6895" i="19"/>
  <c r="L6896" i="19"/>
  <c r="L6897" i="19"/>
  <c r="L6898" i="19"/>
  <c r="L6899" i="19"/>
  <c r="L6900" i="19"/>
  <c r="L6901" i="19"/>
  <c r="L6902" i="19"/>
  <c r="L6903" i="19"/>
  <c r="L6904" i="19"/>
  <c r="L6905" i="19"/>
  <c r="L6906" i="19"/>
  <c r="L6907" i="19"/>
  <c r="L6908" i="19"/>
  <c r="L6909" i="19"/>
  <c r="L6910" i="19"/>
  <c r="L6911" i="19"/>
  <c r="L6912" i="19"/>
  <c r="L6913" i="19"/>
  <c r="L6914" i="19"/>
  <c r="L6915" i="19"/>
  <c r="L6916" i="19"/>
  <c r="L6917" i="19"/>
  <c r="L6918" i="19"/>
  <c r="L6919" i="19"/>
  <c r="L6920" i="19"/>
  <c r="L6921" i="19"/>
  <c r="L6922" i="19"/>
  <c r="L6923" i="19"/>
  <c r="L6924" i="19"/>
  <c r="L6925" i="19"/>
  <c r="L6926" i="19"/>
  <c r="L6927" i="19"/>
  <c r="L6928" i="19"/>
  <c r="L6929" i="19"/>
  <c r="L6930" i="19"/>
  <c r="L6931" i="19"/>
  <c r="L6932" i="19"/>
  <c r="L6933" i="19"/>
  <c r="L6934" i="19"/>
  <c r="L6935" i="19"/>
  <c r="L6936" i="19"/>
  <c r="L6937" i="19"/>
  <c r="L6938" i="19"/>
  <c r="L6939" i="19"/>
  <c r="L6940" i="19"/>
  <c r="L6941" i="19"/>
  <c r="L6942" i="19"/>
  <c r="L6943" i="19"/>
  <c r="L6944" i="19"/>
  <c r="L6945" i="19"/>
  <c r="L6946" i="19"/>
  <c r="L6947" i="19"/>
  <c r="L6948" i="19"/>
  <c r="L6949" i="19"/>
  <c r="L6950" i="19"/>
  <c r="L6951" i="19"/>
  <c r="L6952" i="19"/>
  <c r="L6953" i="19"/>
  <c r="L6954" i="19"/>
  <c r="L6955" i="19"/>
  <c r="L6956" i="19"/>
  <c r="L6957" i="19"/>
  <c r="L6958" i="19"/>
  <c r="L6959" i="19"/>
  <c r="L6960" i="19"/>
  <c r="L6961" i="19"/>
  <c r="L6962" i="19"/>
  <c r="L6963" i="19"/>
  <c r="L6964" i="19"/>
  <c r="L6965" i="19"/>
  <c r="L6966" i="19"/>
  <c r="L6967" i="19"/>
  <c r="L6968" i="19"/>
  <c r="L6969" i="19"/>
  <c r="L6970" i="19"/>
  <c r="L6971" i="19"/>
  <c r="L6972" i="19"/>
  <c r="L6973" i="19"/>
  <c r="L6974" i="19"/>
  <c r="L6975" i="19"/>
  <c r="L6976" i="19"/>
  <c r="L6977" i="19"/>
  <c r="L6978" i="19"/>
  <c r="L6979" i="19"/>
  <c r="L6980" i="19"/>
  <c r="L6981" i="19"/>
  <c r="L6982" i="19"/>
  <c r="L6983" i="19"/>
  <c r="L6984" i="19"/>
  <c r="L6985" i="19"/>
  <c r="L6986" i="19"/>
  <c r="L6987" i="19"/>
  <c r="L6988" i="19"/>
  <c r="L6989" i="19"/>
  <c r="L6990" i="19"/>
  <c r="L6991" i="19"/>
  <c r="L6992" i="19"/>
  <c r="L6993" i="19"/>
  <c r="L6994" i="19"/>
  <c r="L6995" i="19"/>
  <c r="L6996" i="19"/>
  <c r="L6997" i="19"/>
  <c r="L6998" i="19"/>
  <c r="L6999" i="19"/>
  <c r="L7000" i="19"/>
  <c r="L7001" i="19"/>
  <c r="L7002" i="19"/>
  <c r="L7003" i="19"/>
  <c r="L7004" i="19"/>
  <c r="L7005" i="19"/>
  <c r="L7006" i="19"/>
  <c r="L7007" i="19"/>
  <c r="L7008" i="19"/>
  <c r="L7009" i="19"/>
  <c r="L7010" i="19"/>
  <c r="L7011" i="19"/>
  <c r="L7012" i="19"/>
  <c r="L7013" i="19"/>
  <c r="L7014" i="19"/>
  <c r="L7015" i="19"/>
  <c r="L7016" i="19"/>
  <c r="L7017" i="19"/>
  <c r="L7018" i="19"/>
  <c r="L7019" i="19"/>
  <c r="L7020" i="19"/>
  <c r="L7021" i="19"/>
  <c r="L7022" i="19"/>
  <c r="L7023" i="19"/>
  <c r="L7024" i="19"/>
  <c r="L7025" i="19"/>
  <c r="L7026" i="19"/>
  <c r="L7027" i="19"/>
  <c r="L7028" i="19"/>
  <c r="L7029" i="19"/>
  <c r="L7030" i="19"/>
  <c r="L7031" i="19"/>
  <c r="L7032" i="19"/>
  <c r="L7033" i="19"/>
  <c r="L7034" i="19"/>
  <c r="L7035" i="19"/>
  <c r="L7036" i="19"/>
  <c r="L7037" i="19"/>
  <c r="L7038" i="19"/>
  <c r="L7039" i="19"/>
  <c r="L7040" i="19"/>
  <c r="L7041" i="19"/>
  <c r="L7042" i="19"/>
  <c r="L7043" i="19"/>
  <c r="L7044" i="19"/>
  <c r="L7045" i="19"/>
  <c r="L7046" i="19"/>
  <c r="L7047" i="19"/>
  <c r="L7048" i="19"/>
  <c r="L7049" i="19"/>
  <c r="L7050" i="19"/>
  <c r="L7051" i="19"/>
  <c r="L7052" i="19"/>
  <c r="L7053" i="19"/>
  <c r="L7054" i="19"/>
  <c r="L7055" i="19"/>
  <c r="L7056" i="19"/>
  <c r="L7057" i="19"/>
  <c r="L7058" i="19"/>
  <c r="L7059" i="19"/>
  <c r="L7060" i="19"/>
  <c r="L7061" i="19"/>
  <c r="L7062" i="19"/>
  <c r="L7063" i="19"/>
  <c r="L7064" i="19"/>
  <c r="L7065" i="19"/>
  <c r="L7066" i="19"/>
  <c r="L7067" i="19"/>
  <c r="L7068" i="19"/>
  <c r="L7069" i="19"/>
  <c r="L7070" i="19"/>
  <c r="L7071" i="19"/>
  <c r="L7072" i="19"/>
  <c r="L7073" i="19"/>
  <c r="L7074" i="19"/>
  <c r="L7075" i="19"/>
  <c r="L7076" i="19"/>
  <c r="L7077" i="19"/>
  <c r="L7078" i="19"/>
  <c r="L7079" i="19"/>
  <c r="L7080" i="19"/>
  <c r="L7081" i="19"/>
  <c r="L7082" i="19"/>
  <c r="L7083" i="19"/>
  <c r="L7084" i="19"/>
  <c r="L7085" i="19"/>
  <c r="L7086" i="19"/>
  <c r="L7087" i="19"/>
  <c r="L7088" i="19"/>
  <c r="L7089" i="19"/>
  <c r="L7090" i="19"/>
  <c r="L7091" i="19"/>
  <c r="L7092" i="19"/>
  <c r="L7093" i="19"/>
  <c r="L7094" i="19"/>
  <c r="L7095" i="19"/>
  <c r="L7096" i="19"/>
  <c r="L7097" i="19"/>
  <c r="L7098" i="19"/>
  <c r="L7099" i="19"/>
  <c r="L7100" i="19"/>
  <c r="L7101" i="19"/>
  <c r="L7102" i="19"/>
  <c r="L7103" i="19"/>
  <c r="L7104" i="19"/>
  <c r="L7105" i="19"/>
  <c r="L7106" i="19"/>
  <c r="L7107" i="19"/>
  <c r="L7108" i="19"/>
  <c r="L7109" i="19"/>
  <c r="L7110" i="19"/>
  <c r="L7111" i="19"/>
  <c r="L7112" i="19"/>
  <c r="L7113" i="19"/>
  <c r="L7114" i="19"/>
  <c r="L7115" i="19"/>
  <c r="L7116" i="19"/>
  <c r="L7117" i="19"/>
  <c r="L7118" i="19"/>
  <c r="L7119" i="19"/>
  <c r="L7120" i="19"/>
  <c r="L7121" i="19"/>
  <c r="L7122" i="19"/>
  <c r="L7123" i="19"/>
  <c r="L7124" i="19"/>
  <c r="L7125" i="19"/>
  <c r="L7126" i="19"/>
  <c r="L7127" i="19"/>
  <c r="L7128" i="19"/>
  <c r="L7129" i="19"/>
  <c r="L7130" i="19"/>
  <c r="L7131" i="19"/>
  <c r="L7132" i="19"/>
  <c r="L7133" i="19"/>
  <c r="L7134" i="19"/>
  <c r="L7135" i="19"/>
  <c r="L7136" i="19"/>
  <c r="L7137" i="19"/>
  <c r="L7138" i="19"/>
  <c r="L7139" i="19"/>
  <c r="L7140" i="19"/>
  <c r="L7141" i="19"/>
  <c r="L7142" i="19"/>
  <c r="L7143" i="19"/>
  <c r="L7144" i="19"/>
  <c r="L7145" i="19"/>
  <c r="L7146" i="19"/>
  <c r="L7147" i="19"/>
  <c r="L7148" i="19"/>
  <c r="L7149" i="19"/>
  <c r="L7150" i="19"/>
  <c r="L7151" i="19"/>
  <c r="L7152" i="19"/>
  <c r="L7153" i="19"/>
  <c r="L7154" i="19"/>
  <c r="L7155" i="19"/>
  <c r="L7156" i="19"/>
  <c r="L7157" i="19"/>
  <c r="L7158" i="19"/>
  <c r="L7159" i="19"/>
  <c r="L7160" i="19"/>
  <c r="L7161" i="19"/>
  <c r="L7162" i="19"/>
  <c r="L7163" i="19"/>
  <c r="L7164" i="19"/>
  <c r="L7165" i="19"/>
  <c r="L7166" i="19"/>
  <c r="L7167" i="19"/>
  <c r="L7168" i="19"/>
  <c r="L7169" i="19"/>
  <c r="L7170" i="19"/>
  <c r="L7171" i="19"/>
  <c r="L7172" i="19"/>
  <c r="L7173" i="19"/>
  <c r="L7174" i="19"/>
  <c r="L7175" i="19"/>
  <c r="L7176" i="19"/>
  <c r="L7177" i="19"/>
  <c r="L7178" i="19"/>
  <c r="L7179" i="19"/>
  <c r="L7180" i="19"/>
  <c r="L7181" i="19"/>
  <c r="L7182" i="19"/>
  <c r="L7183" i="19"/>
  <c r="L7184" i="19"/>
  <c r="L7185" i="19"/>
  <c r="L7186" i="19"/>
  <c r="L7187" i="19"/>
  <c r="L7188" i="19"/>
  <c r="L7189" i="19"/>
  <c r="L7190" i="19"/>
  <c r="L7191" i="19"/>
  <c r="L7192" i="19"/>
  <c r="L7193" i="19"/>
  <c r="L7194" i="19"/>
  <c r="L7195" i="19"/>
  <c r="L7196" i="19"/>
  <c r="L7197" i="19"/>
  <c r="L7198" i="19"/>
  <c r="L7199" i="19"/>
  <c r="L7200" i="19"/>
  <c r="L7201" i="19"/>
  <c r="L7202" i="19"/>
  <c r="L7203" i="19"/>
  <c r="L7204" i="19"/>
  <c r="L7205" i="19"/>
  <c r="L7206" i="19"/>
  <c r="L7207" i="19"/>
  <c r="L7208" i="19"/>
  <c r="L7209" i="19"/>
  <c r="L7210" i="19"/>
  <c r="L7211" i="19"/>
  <c r="L7212" i="19"/>
  <c r="L7213" i="19"/>
  <c r="L7214" i="19"/>
  <c r="L7215" i="19"/>
  <c r="L7216" i="19"/>
  <c r="L7217" i="19"/>
  <c r="L7218" i="19"/>
  <c r="L7219" i="19"/>
  <c r="L7220" i="19"/>
  <c r="L7221" i="19"/>
  <c r="L7222" i="19"/>
  <c r="L7223" i="19"/>
  <c r="L7224" i="19"/>
  <c r="L7225" i="19"/>
  <c r="L7226" i="19"/>
  <c r="L7227" i="19"/>
  <c r="L7228" i="19"/>
  <c r="L7229" i="19"/>
  <c r="L7230" i="19"/>
  <c r="L7231" i="19"/>
  <c r="L7232" i="19"/>
  <c r="L7233" i="19"/>
  <c r="L7234" i="19"/>
  <c r="L7235" i="19"/>
  <c r="L7236" i="19"/>
  <c r="L7237" i="19"/>
  <c r="L7238" i="19"/>
  <c r="L7239" i="19"/>
  <c r="L7240" i="19"/>
  <c r="L7241" i="19"/>
  <c r="L7242" i="19"/>
  <c r="L7243" i="19"/>
  <c r="L7244" i="19"/>
  <c r="L7245" i="19"/>
  <c r="L7246" i="19"/>
  <c r="L7247" i="19"/>
  <c r="L7248" i="19"/>
  <c r="L7249" i="19"/>
  <c r="L7250" i="19"/>
  <c r="L7251" i="19"/>
  <c r="L7252" i="19"/>
  <c r="L7253" i="19"/>
  <c r="L7254" i="19"/>
  <c r="L7255" i="19"/>
  <c r="L7256" i="19"/>
  <c r="L7257" i="19"/>
  <c r="L7258" i="19"/>
  <c r="L7259" i="19"/>
  <c r="L7260" i="19"/>
  <c r="L7261" i="19"/>
  <c r="L7262" i="19"/>
  <c r="L7263" i="19"/>
  <c r="L7264" i="19"/>
  <c r="L7265" i="19"/>
  <c r="L7266" i="19"/>
  <c r="L7267" i="19"/>
  <c r="L7268" i="19"/>
  <c r="L7269" i="19"/>
  <c r="L7270" i="19"/>
  <c r="L7271" i="19"/>
  <c r="L7272" i="19"/>
  <c r="L7273" i="19"/>
  <c r="L7274" i="19"/>
  <c r="L7275" i="19"/>
  <c r="L7276" i="19"/>
  <c r="L7277" i="19"/>
  <c r="L7278" i="19"/>
  <c r="L7279" i="19"/>
  <c r="L7280" i="19"/>
  <c r="L7281" i="19"/>
  <c r="L7282" i="19"/>
  <c r="L7283" i="19"/>
  <c r="L7284" i="19"/>
  <c r="L7285" i="19"/>
  <c r="L7286" i="19"/>
  <c r="L7287" i="19"/>
  <c r="L7288" i="19"/>
  <c r="L7289" i="19"/>
  <c r="L7290" i="19"/>
  <c r="L7291" i="19"/>
  <c r="L7292" i="19"/>
  <c r="L7293" i="19"/>
  <c r="L7294" i="19"/>
  <c r="L7295" i="19"/>
  <c r="L7296" i="19"/>
  <c r="L7297" i="19"/>
  <c r="L7298" i="19"/>
  <c r="L7299" i="19"/>
  <c r="L7300" i="19"/>
  <c r="L7301" i="19"/>
  <c r="L7302" i="19"/>
  <c r="L7303" i="19"/>
  <c r="L7304" i="19"/>
  <c r="L7305" i="19"/>
  <c r="L7306" i="19"/>
  <c r="L7307" i="19"/>
  <c r="L7308" i="19"/>
  <c r="L7309" i="19"/>
  <c r="L7310" i="19"/>
  <c r="L7311" i="19"/>
  <c r="L7312" i="19"/>
  <c r="L7313" i="19"/>
  <c r="L7314" i="19"/>
  <c r="L7315" i="19"/>
  <c r="L7316" i="19"/>
  <c r="L7317" i="19"/>
  <c r="L7318" i="19"/>
  <c r="L7319" i="19"/>
  <c r="L7320" i="19"/>
  <c r="L7321" i="19"/>
  <c r="L7322" i="19"/>
  <c r="L7323" i="19"/>
  <c r="L7324" i="19"/>
  <c r="L7325" i="19"/>
  <c r="L7326" i="19"/>
  <c r="L7327" i="19"/>
  <c r="L7328" i="19"/>
  <c r="L7329" i="19"/>
  <c r="L7330" i="19"/>
  <c r="L7331" i="19"/>
  <c r="L7332" i="19"/>
  <c r="L7333" i="19"/>
  <c r="L7334" i="19"/>
  <c r="L7335" i="19"/>
  <c r="L7336" i="19"/>
  <c r="L7337" i="19"/>
  <c r="L7338" i="19"/>
  <c r="L7339" i="19"/>
  <c r="L7340" i="19"/>
  <c r="L7341" i="19"/>
  <c r="L7342" i="19"/>
  <c r="L7343" i="19"/>
  <c r="L7344" i="19"/>
  <c r="L7345" i="19"/>
  <c r="L7346" i="19"/>
  <c r="L7347" i="19"/>
  <c r="L7348" i="19"/>
  <c r="L7349" i="19"/>
  <c r="L7350" i="19"/>
  <c r="L7351" i="19"/>
  <c r="L7352" i="19"/>
  <c r="L7353" i="19"/>
  <c r="L7354" i="19"/>
  <c r="L7355" i="19"/>
  <c r="L7356" i="19"/>
  <c r="L7357" i="19"/>
  <c r="L7358" i="19"/>
  <c r="L7359" i="19"/>
  <c r="L7360" i="19"/>
  <c r="L7361" i="19"/>
  <c r="L7362" i="19"/>
  <c r="L7363" i="19"/>
  <c r="L7364" i="19"/>
  <c r="L7365" i="19"/>
  <c r="L7366" i="19"/>
  <c r="L7367" i="19"/>
  <c r="L7368" i="19"/>
  <c r="L7369" i="19"/>
  <c r="L7370" i="19"/>
  <c r="L7371" i="19"/>
  <c r="L7372" i="19"/>
  <c r="L7373" i="19"/>
  <c r="L7374" i="19"/>
  <c r="L7375" i="19"/>
  <c r="L7376" i="19"/>
  <c r="L7377" i="19"/>
  <c r="L7378" i="19"/>
  <c r="L7379" i="19"/>
  <c r="L7380" i="19"/>
  <c r="L7381" i="19"/>
  <c r="L7382" i="19"/>
  <c r="L7383" i="19"/>
  <c r="L7384" i="19"/>
  <c r="L7385" i="19"/>
  <c r="L7386" i="19"/>
  <c r="L7387" i="19"/>
  <c r="L7388" i="19"/>
  <c r="L7389" i="19"/>
  <c r="L7390" i="19"/>
  <c r="L7391" i="19"/>
  <c r="L7392" i="19"/>
  <c r="L7393" i="19"/>
  <c r="L7394" i="19"/>
  <c r="L7395" i="19"/>
  <c r="L7396" i="19"/>
  <c r="L7397" i="19"/>
  <c r="L7398" i="19"/>
  <c r="L7399" i="19"/>
  <c r="L7400" i="19"/>
  <c r="L7401" i="19"/>
  <c r="L7402" i="19"/>
  <c r="L7403" i="19"/>
  <c r="L7404" i="19"/>
  <c r="L7405" i="19"/>
  <c r="L7406" i="19"/>
  <c r="L7407" i="19"/>
  <c r="L7408" i="19"/>
  <c r="L7409" i="19"/>
  <c r="L7410" i="19"/>
  <c r="L7411" i="19"/>
  <c r="L7412" i="19"/>
  <c r="L7413" i="19"/>
  <c r="L7414" i="19"/>
  <c r="L7415" i="19"/>
  <c r="L7416" i="19"/>
  <c r="L7417" i="19"/>
  <c r="L7418" i="19"/>
  <c r="L7419" i="19"/>
  <c r="L7420" i="19"/>
  <c r="L7421" i="19"/>
  <c r="L7422" i="19"/>
  <c r="L7423" i="19"/>
  <c r="L7424" i="19"/>
  <c r="L7425" i="19"/>
  <c r="L7426" i="19"/>
  <c r="L7427" i="19"/>
  <c r="L7428" i="19"/>
  <c r="L7429" i="19"/>
  <c r="L7430" i="19"/>
  <c r="L7431" i="19"/>
  <c r="L7432" i="19"/>
  <c r="L7433" i="19"/>
  <c r="L7434" i="19"/>
  <c r="L7435" i="19"/>
  <c r="L7436" i="19"/>
  <c r="L7437" i="19"/>
  <c r="L7438" i="19"/>
  <c r="L7439" i="19"/>
  <c r="L7440" i="19"/>
  <c r="L7441" i="19"/>
  <c r="L7442" i="19"/>
  <c r="L7443" i="19"/>
  <c r="L7444" i="19"/>
  <c r="L7445" i="19"/>
  <c r="L7446" i="19"/>
  <c r="L7447" i="19"/>
  <c r="L7448" i="19"/>
  <c r="L7449" i="19"/>
  <c r="L7450" i="19"/>
  <c r="L7451" i="19"/>
  <c r="L7452" i="19"/>
  <c r="L7453" i="19"/>
  <c r="L7454" i="19"/>
  <c r="L7455" i="19"/>
  <c r="L7456" i="19"/>
  <c r="L7457" i="19"/>
  <c r="L7458" i="19"/>
  <c r="L7459" i="19"/>
  <c r="L7460" i="19"/>
  <c r="L7461" i="19"/>
  <c r="L7462" i="19"/>
  <c r="L7463" i="19"/>
  <c r="L7464" i="19"/>
  <c r="L7465" i="19"/>
  <c r="L7466" i="19"/>
  <c r="L7467" i="19"/>
  <c r="L7468" i="19"/>
  <c r="L7469" i="19"/>
  <c r="L7470" i="19"/>
  <c r="L7471" i="19"/>
  <c r="L7472" i="19"/>
  <c r="L7473" i="19"/>
  <c r="L7474" i="19"/>
  <c r="L7475" i="19"/>
  <c r="L7476" i="19"/>
  <c r="L7477" i="19"/>
  <c r="L7478" i="19"/>
  <c r="L7479" i="19"/>
  <c r="L7480" i="19"/>
  <c r="L7481" i="19"/>
  <c r="L7482" i="19"/>
  <c r="L7483" i="19"/>
  <c r="L7484" i="19"/>
  <c r="L7485" i="19"/>
  <c r="L7486" i="19"/>
  <c r="L7487" i="19"/>
  <c r="L7488" i="19"/>
  <c r="L7489" i="19"/>
  <c r="L7490" i="19"/>
  <c r="L7491" i="19"/>
  <c r="L7492" i="19"/>
  <c r="L7493" i="19"/>
  <c r="L7494" i="19"/>
  <c r="L7495" i="19"/>
  <c r="L7496" i="19"/>
  <c r="L7497" i="19"/>
  <c r="L7498" i="19"/>
  <c r="L7499" i="19"/>
  <c r="L7500" i="19"/>
  <c r="L7501" i="19"/>
  <c r="L7502" i="19"/>
  <c r="L7503" i="19"/>
  <c r="L7504" i="19"/>
  <c r="L7505" i="19"/>
  <c r="L7506" i="19"/>
  <c r="L7507" i="19"/>
  <c r="L7508" i="19"/>
  <c r="L7509" i="19"/>
  <c r="L7510" i="19"/>
  <c r="L7511" i="19"/>
  <c r="L7512" i="19"/>
  <c r="L7513" i="19"/>
  <c r="L7514" i="19"/>
  <c r="L7515" i="19"/>
  <c r="L7516" i="19"/>
  <c r="L7517" i="19"/>
  <c r="L7518" i="19"/>
  <c r="L7519" i="19"/>
  <c r="L7520" i="19"/>
  <c r="L7521" i="19"/>
  <c r="L7522" i="19"/>
  <c r="L7523" i="19"/>
  <c r="L7524" i="19"/>
  <c r="L7525" i="19"/>
  <c r="L7526" i="19"/>
  <c r="L7527" i="19"/>
  <c r="L7528" i="19"/>
  <c r="L7529" i="19"/>
  <c r="L7530" i="19"/>
  <c r="L7531" i="19"/>
  <c r="L7532" i="19"/>
  <c r="L7533" i="19"/>
  <c r="L7534" i="19"/>
  <c r="L7535" i="19"/>
  <c r="L7536" i="19"/>
  <c r="L7537" i="19"/>
  <c r="L7538" i="19"/>
  <c r="L7539" i="19"/>
  <c r="L7540" i="19"/>
  <c r="L7541" i="19"/>
  <c r="L7542" i="19"/>
  <c r="L7543" i="19"/>
  <c r="L7544" i="19"/>
  <c r="L7545" i="19"/>
  <c r="L7546" i="19"/>
  <c r="L7547" i="19"/>
  <c r="L7548" i="19"/>
  <c r="L7549" i="19"/>
  <c r="L7550" i="19"/>
  <c r="L7551" i="19"/>
  <c r="L7552" i="19"/>
  <c r="L7553" i="19"/>
  <c r="L7554" i="19"/>
  <c r="L7555" i="19"/>
  <c r="L7556" i="19"/>
  <c r="L7557" i="19"/>
  <c r="L7558" i="19"/>
  <c r="L7559" i="19"/>
  <c r="L7560" i="19"/>
  <c r="L7561" i="19"/>
  <c r="L7562" i="19"/>
  <c r="L7563" i="19"/>
  <c r="L7564" i="19"/>
  <c r="L7565" i="19"/>
  <c r="L7566" i="19"/>
  <c r="L7567" i="19"/>
  <c r="L7568" i="19"/>
  <c r="L7569" i="19"/>
  <c r="L7570" i="19"/>
  <c r="L7571" i="19"/>
  <c r="L7572" i="19"/>
  <c r="L7573" i="19"/>
  <c r="L7574" i="19"/>
  <c r="L7575" i="19"/>
  <c r="L7576" i="19"/>
  <c r="L7577" i="19"/>
  <c r="L7578" i="19"/>
  <c r="L7579" i="19"/>
  <c r="L7580" i="19"/>
  <c r="L7581" i="19"/>
  <c r="L7582" i="19"/>
  <c r="L7583" i="19"/>
  <c r="L7584" i="19"/>
  <c r="L7585" i="19"/>
  <c r="L7586" i="19"/>
  <c r="L7587" i="19"/>
  <c r="L7588" i="19"/>
  <c r="L7589" i="19"/>
  <c r="L7590" i="19"/>
  <c r="L7591" i="19"/>
  <c r="L7592" i="19"/>
  <c r="L7593" i="19"/>
  <c r="L7594" i="19"/>
  <c r="L7595" i="19"/>
  <c r="L7596" i="19"/>
  <c r="L7597" i="19"/>
  <c r="L7598" i="19"/>
  <c r="L7599" i="19"/>
  <c r="L7600" i="19"/>
  <c r="L7601" i="19"/>
  <c r="L7602" i="19"/>
  <c r="L7603" i="19"/>
  <c r="L7604" i="19"/>
  <c r="L7605" i="19"/>
  <c r="L7606" i="19"/>
  <c r="L7607" i="19"/>
  <c r="L7608" i="19"/>
  <c r="L7609" i="19"/>
  <c r="L7610" i="19"/>
  <c r="L7611" i="19"/>
  <c r="L7612" i="19"/>
  <c r="L7613" i="19"/>
  <c r="L7614" i="19"/>
  <c r="L7615" i="19"/>
  <c r="L7616" i="19"/>
  <c r="L7617" i="19"/>
  <c r="L7618" i="19"/>
  <c r="L7619" i="19"/>
  <c r="L7620" i="19"/>
  <c r="L7621" i="19"/>
  <c r="L7622" i="19"/>
  <c r="L7623" i="19"/>
  <c r="L7624" i="19"/>
  <c r="L7625" i="19"/>
  <c r="L7626" i="19"/>
  <c r="L7627" i="19"/>
  <c r="L7628" i="19"/>
  <c r="L7629" i="19"/>
  <c r="L7630" i="19"/>
  <c r="L7631" i="19"/>
  <c r="L7632" i="19"/>
  <c r="L7633" i="19"/>
  <c r="L7634" i="19"/>
  <c r="L7635" i="19"/>
  <c r="L7636" i="19"/>
  <c r="L7637" i="19"/>
  <c r="L7638" i="19"/>
  <c r="L7639" i="19"/>
  <c r="L7640" i="19"/>
  <c r="L7641" i="19"/>
  <c r="L7642" i="19"/>
  <c r="L7643" i="19"/>
  <c r="L7644" i="19"/>
  <c r="L7645" i="19"/>
  <c r="L7646" i="19"/>
  <c r="L7647" i="19"/>
  <c r="L7648" i="19"/>
  <c r="L7649" i="19"/>
  <c r="L7650" i="19"/>
  <c r="L7651" i="19"/>
  <c r="L7652" i="19"/>
  <c r="L7653" i="19"/>
  <c r="L7654" i="19"/>
  <c r="L7655" i="19"/>
  <c r="L7656" i="19"/>
  <c r="L7657" i="19"/>
  <c r="L7658" i="19"/>
  <c r="L7659" i="19"/>
  <c r="L7660" i="19"/>
  <c r="L7661" i="19"/>
  <c r="L7662" i="19"/>
  <c r="L7663" i="19"/>
  <c r="L7664" i="19"/>
  <c r="L7665" i="19"/>
  <c r="L7666" i="19"/>
  <c r="L7667" i="19"/>
  <c r="L7668" i="19"/>
  <c r="L7669" i="19"/>
  <c r="L7670" i="19"/>
  <c r="L7671" i="19"/>
  <c r="L7672" i="19"/>
  <c r="L7673" i="19"/>
  <c r="L7674" i="19"/>
  <c r="L7675" i="19"/>
  <c r="L7676" i="19"/>
  <c r="L7677" i="19"/>
  <c r="L7678" i="19"/>
  <c r="L7679" i="19"/>
  <c r="L7680" i="19"/>
  <c r="L7681" i="19"/>
  <c r="L7682" i="19"/>
  <c r="L7683" i="19"/>
  <c r="L7684" i="19"/>
  <c r="L7685" i="19"/>
  <c r="L7686" i="19"/>
  <c r="L7687" i="19"/>
  <c r="L7688" i="19"/>
  <c r="L7689" i="19"/>
  <c r="L7690" i="19"/>
  <c r="L7691" i="19"/>
  <c r="L7692" i="19"/>
  <c r="L7693" i="19"/>
  <c r="L7694" i="19"/>
  <c r="L7695" i="19"/>
  <c r="L7696" i="19"/>
  <c r="L7697" i="19"/>
  <c r="L7698" i="19"/>
  <c r="L7699" i="19"/>
  <c r="L7700" i="19"/>
  <c r="L7701" i="19"/>
  <c r="L7702" i="19"/>
  <c r="L7703" i="19"/>
  <c r="L7704" i="19"/>
  <c r="L7705" i="19"/>
  <c r="L7706" i="19"/>
  <c r="L7707" i="19"/>
  <c r="L7708" i="19"/>
  <c r="L7709" i="19"/>
  <c r="L7710" i="19"/>
  <c r="L7711" i="19"/>
  <c r="L7712" i="19"/>
  <c r="L7713" i="19"/>
  <c r="L7714" i="19"/>
  <c r="L7715" i="19"/>
  <c r="L7716" i="19"/>
  <c r="L7717" i="19"/>
  <c r="L7718" i="19"/>
  <c r="L7719" i="19"/>
  <c r="L7720" i="19"/>
  <c r="L7721" i="19"/>
  <c r="L7722" i="19"/>
  <c r="L7723" i="19"/>
  <c r="L7724" i="19"/>
  <c r="L7725" i="19"/>
  <c r="L7726" i="19"/>
  <c r="L7727" i="19"/>
  <c r="L7728" i="19"/>
  <c r="L7729" i="19"/>
  <c r="L7730" i="19"/>
  <c r="L7731" i="19"/>
  <c r="L7732" i="19"/>
  <c r="L7733" i="19"/>
  <c r="L7734" i="19"/>
  <c r="L7735" i="19"/>
  <c r="L7736" i="19"/>
  <c r="L7737" i="19"/>
  <c r="L7738" i="19"/>
  <c r="L7739" i="19"/>
  <c r="L7740" i="19"/>
  <c r="L7741" i="19"/>
  <c r="L7742" i="19"/>
  <c r="L7743" i="19"/>
  <c r="L7744" i="19"/>
  <c r="L7745" i="19"/>
  <c r="L7746" i="19"/>
  <c r="L7747" i="19"/>
  <c r="L7748" i="19"/>
  <c r="L7749" i="19"/>
  <c r="L7750" i="19"/>
  <c r="L7751" i="19"/>
  <c r="L7752" i="19"/>
  <c r="L7753" i="19"/>
  <c r="L7754" i="19"/>
  <c r="L7755" i="19"/>
  <c r="L7756" i="19"/>
  <c r="L7757" i="19"/>
  <c r="L7758" i="19"/>
  <c r="L7759" i="19"/>
  <c r="L7760" i="19"/>
  <c r="L7761" i="19"/>
  <c r="L7762" i="19"/>
  <c r="L7763" i="19"/>
  <c r="L7764" i="19"/>
  <c r="L7765" i="19"/>
  <c r="L7766" i="19"/>
  <c r="L7767" i="19"/>
  <c r="L7768" i="19"/>
  <c r="L7769" i="19"/>
  <c r="L7770" i="19"/>
  <c r="L7771" i="19"/>
  <c r="L7772" i="19"/>
  <c r="L7773" i="19"/>
  <c r="L7774" i="19"/>
  <c r="L7775" i="19"/>
  <c r="L7776" i="19"/>
  <c r="L7777" i="19"/>
  <c r="L7778" i="19"/>
  <c r="L7779" i="19"/>
  <c r="L7780" i="19"/>
  <c r="L7781" i="19"/>
  <c r="L7782" i="19"/>
  <c r="L7783" i="19"/>
  <c r="L7784" i="19"/>
  <c r="L7785" i="19"/>
  <c r="L7786" i="19"/>
  <c r="L7787" i="19"/>
  <c r="L7788" i="19"/>
  <c r="L7789" i="19"/>
  <c r="L7790" i="19"/>
  <c r="L7791" i="19"/>
  <c r="L7792" i="19"/>
  <c r="L7793" i="19"/>
  <c r="L7794" i="19"/>
  <c r="L7795" i="19"/>
  <c r="L7796" i="19"/>
  <c r="L7797" i="19"/>
  <c r="L7798" i="19"/>
  <c r="L7799" i="19"/>
  <c r="L7800" i="19"/>
  <c r="L7801" i="19"/>
  <c r="L7802" i="19"/>
  <c r="L7803" i="19"/>
  <c r="L7804" i="19"/>
  <c r="L7805" i="19"/>
  <c r="L7806" i="19"/>
  <c r="L7807" i="19"/>
  <c r="L7808" i="19"/>
  <c r="L7809" i="19"/>
  <c r="L7810" i="19"/>
  <c r="L7811" i="19"/>
  <c r="L7812" i="19"/>
  <c r="L7813" i="19"/>
  <c r="L7814" i="19"/>
  <c r="L7815" i="19"/>
  <c r="L7816" i="19"/>
  <c r="L7817" i="19"/>
  <c r="L7818" i="19"/>
  <c r="L7819" i="19"/>
  <c r="L7820" i="19"/>
  <c r="L7821" i="19"/>
  <c r="L7822" i="19"/>
  <c r="L7823" i="19"/>
  <c r="L7824" i="19"/>
  <c r="L7825" i="19"/>
  <c r="L7826" i="19"/>
  <c r="L7827" i="19"/>
  <c r="L7828" i="19"/>
  <c r="L7829" i="19"/>
  <c r="L7830" i="19"/>
  <c r="L7831" i="19"/>
  <c r="L7832" i="19"/>
  <c r="L7833" i="19"/>
  <c r="L7834" i="19"/>
  <c r="L7835" i="19"/>
  <c r="L7836" i="19"/>
  <c r="L7837" i="19"/>
  <c r="L7838" i="19"/>
  <c r="L7839" i="19"/>
  <c r="L7840" i="19"/>
  <c r="L7841" i="19"/>
  <c r="L7842" i="19"/>
  <c r="L7843" i="19"/>
  <c r="L7844" i="19"/>
  <c r="L7845" i="19"/>
  <c r="L7846" i="19"/>
  <c r="L7847" i="19"/>
  <c r="L7848" i="19"/>
  <c r="L7849" i="19"/>
  <c r="L7850" i="19"/>
  <c r="L7851" i="19"/>
  <c r="L7852" i="19"/>
  <c r="L7853" i="19"/>
  <c r="L7854" i="19"/>
  <c r="L7855" i="19"/>
  <c r="L7856" i="19"/>
  <c r="L7857" i="19"/>
  <c r="L7858" i="19"/>
  <c r="L7859" i="19"/>
  <c r="L7860" i="19"/>
  <c r="L7861" i="19"/>
  <c r="L7862" i="19"/>
  <c r="L7863" i="19"/>
  <c r="L7864" i="19"/>
  <c r="L7865" i="19"/>
  <c r="L7866" i="19"/>
  <c r="L7867" i="19"/>
  <c r="L7868" i="19"/>
  <c r="L7869" i="19"/>
  <c r="L7870" i="19"/>
  <c r="L7871" i="19"/>
  <c r="L7872" i="19"/>
  <c r="L7873" i="19"/>
  <c r="L7874" i="19"/>
  <c r="L7875" i="19"/>
  <c r="L7876" i="19"/>
  <c r="L7877" i="19"/>
  <c r="L7878" i="19"/>
  <c r="L7879" i="19"/>
  <c r="L7880" i="19"/>
  <c r="L7881" i="19"/>
  <c r="L7882" i="19"/>
  <c r="L7883" i="19"/>
  <c r="L7884" i="19"/>
  <c r="L7885" i="19"/>
  <c r="L7886" i="19"/>
  <c r="L7887" i="19"/>
  <c r="L7888" i="19"/>
  <c r="L7889" i="19"/>
  <c r="L7890" i="19"/>
  <c r="L7891" i="19"/>
  <c r="L7892" i="19"/>
  <c r="L7893" i="19"/>
  <c r="L7894" i="19"/>
  <c r="L7895" i="19"/>
  <c r="L7896" i="19"/>
  <c r="L7897" i="19"/>
  <c r="L7898" i="19"/>
  <c r="L7899" i="19"/>
  <c r="L7900" i="19"/>
  <c r="L7901" i="19"/>
  <c r="L7902" i="19"/>
  <c r="L7903" i="19"/>
  <c r="L7904" i="19"/>
  <c r="L7905" i="19"/>
  <c r="L7906" i="19"/>
  <c r="L7907" i="19"/>
  <c r="L7908" i="19"/>
  <c r="L7909" i="19"/>
  <c r="L7910" i="19"/>
  <c r="L7911" i="19"/>
  <c r="L7912" i="19"/>
  <c r="L7913" i="19"/>
  <c r="L7914" i="19"/>
  <c r="L7915" i="19"/>
  <c r="L7916" i="19"/>
  <c r="L7917" i="19"/>
  <c r="L7918" i="19"/>
  <c r="L7919" i="19"/>
  <c r="L7920" i="19"/>
  <c r="L7921" i="19"/>
  <c r="L7922" i="19"/>
  <c r="L7923" i="19"/>
  <c r="L7924" i="19"/>
  <c r="L7925" i="19"/>
  <c r="L7926" i="19"/>
  <c r="L7927" i="19"/>
  <c r="L7928" i="19"/>
  <c r="L7929" i="19"/>
  <c r="L7930" i="19"/>
  <c r="L7931" i="19"/>
  <c r="L7932" i="19"/>
  <c r="L7933" i="19"/>
  <c r="L7934" i="19"/>
  <c r="L7935" i="19"/>
  <c r="L7936" i="19"/>
  <c r="L7937" i="19"/>
  <c r="L7938" i="19"/>
  <c r="L7939" i="19"/>
  <c r="L7940" i="19"/>
  <c r="L7941" i="19"/>
  <c r="L7942" i="19"/>
  <c r="L7943" i="19"/>
  <c r="L7944" i="19"/>
  <c r="L7945" i="19"/>
  <c r="L7946" i="19"/>
  <c r="L7947" i="19"/>
  <c r="L7948" i="19"/>
  <c r="L7949" i="19"/>
  <c r="L7950" i="19"/>
  <c r="L7951" i="19"/>
  <c r="L7952" i="19"/>
  <c r="L7953" i="19"/>
  <c r="L7954" i="19"/>
  <c r="L7955" i="19"/>
  <c r="L7956" i="19"/>
  <c r="L7957" i="19"/>
  <c r="L7958" i="19"/>
  <c r="L7959" i="19"/>
  <c r="L7960" i="19"/>
  <c r="L7961" i="19"/>
  <c r="L7962" i="19"/>
  <c r="L7963" i="19"/>
  <c r="L7964" i="19"/>
  <c r="L7965" i="19"/>
  <c r="L7966" i="19"/>
  <c r="L7967" i="19"/>
  <c r="L7968" i="19"/>
  <c r="L7969" i="19"/>
  <c r="L7970" i="19"/>
  <c r="L7971" i="19"/>
  <c r="L7972" i="19"/>
  <c r="L7973" i="19"/>
  <c r="L7974" i="19"/>
  <c r="L7975" i="19"/>
  <c r="L7976" i="19"/>
  <c r="L7977" i="19"/>
  <c r="L7978" i="19"/>
  <c r="L7979" i="19"/>
  <c r="L7980" i="19"/>
  <c r="L7981" i="19"/>
  <c r="L7982" i="19"/>
  <c r="L7983" i="19"/>
  <c r="L7984" i="19"/>
  <c r="L7985" i="19"/>
  <c r="L7986" i="19"/>
  <c r="L7987" i="19"/>
  <c r="L7988" i="19"/>
  <c r="L7989" i="19"/>
  <c r="L7990" i="19"/>
  <c r="L7991" i="19"/>
  <c r="L7992" i="19"/>
  <c r="L7993" i="19"/>
  <c r="L7994" i="19"/>
  <c r="L7995" i="19"/>
  <c r="L7996" i="19"/>
  <c r="L7997" i="19"/>
  <c r="L7998" i="19"/>
  <c r="L7999" i="19"/>
  <c r="L8000" i="19"/>
  <c r="L8001" i="19"/>
  <c r="L8002" i="19"/>
  <c r="L8003" i="19"/>
  <c r="L8004" i="19"/>
  <c r="L8005" i="19"/>
  <c r="L8006" i="19"/>
  <c r="L8007" i="19"/>
  <c r="L8008" i="19"/>
  <c r="L8009" i="19"/>
  <c r="L8010" i="19"/>
  <c r="L8011" i="19"/>
  <c r="L8012" i="19"/>
  <c r="L8013" i="19"/>
  <c r="L8014" i="19"/>
  <c r="L8015" i="19"/>
  <c r="L8016" i="19"/>
  <c r="L8017" i="19"/>
  <c r="L8018" i="19"/>
  <c r="L8019" i="19"/>
  <c r="L8020" i="19"/>
  <c r="L8021" i="19"/>
  <c r="L8022" i="19"/>
  <c r="L8023" i="19"/>
  <c r="L8024" i="19"/>
  <c r="L8025" i="19"/>
  <c r="L8026" i="19"/>
  <c r="L8027" i="19"/>
  <c r="L8028" i="19"/>
  <c r="L8029" i="19"/>
  <c r="L8030" i="19"/>
  <c r="L8031" i="19"/>
  <c r="L8032" i="19"/>
  <c r="L8033" i="19"/>
  <c r="L8034" i="19"/>
  <c r="L8035" i="19"/>
  <c r="L8036" i="19"/>
  <c r="L8037" i="19"/>
  <c r="L8038" i="19"/>
  <c r="L8039" i="19"/>
  <c r="L8040" i="19"/>
  <c r="L8041" i="19"/>
  <c r="L8042" i="19"/>
  <c r="L8043" i="19"/>
  <c r="L8044" i="19"/>
  <c r="L8045" i="19"/>
  <c r="L8046" i="19"/>
  <c r="L8047" i="19"/>
  <c r="L8048" i="19"/>
  <c r="L8049" i="19"/>
  <c r="L8050" i="19"/>
  <c r="L8051" i="19"/>
  <c r="L8052" i="19"/>
  <c r="L8053" i="19"/>
  <c r="L8054" i="19"/>
  <c r="L8055" i="19"/>
  <c r="L8056" i="19"/>
  <c r="L8057" i="19"/>
  <c r="L8058" i="19"/>
  <c r="L8059" i="19"/>
  <c r="L8060" i="19"/>
  <c r="L8061" i="19"/>
  <c r="L8062" i="19"/>
  <c r="L8063" i="19"/>
  <c r="L8064" i="19"/>
  <c r="L8065" i="19"/>
  <c r="L8066" i="19"/>
  <c r="L8067" i="19"/>
  <c r="L8068" i="19"/>
  <c r="L8069" i="19"/>
  <c r="L8070" i="19"/>
  <c r="L8071" i="19"/>
  <c r="L8072" i="19"/>
  <c r="L8073" i="19"/>
  <c r="L8074" i="19"/>
  <c r="L8075" i="19"/>
  <c r="L8076" i="19"/>
  <c r="L8077" i="19"/>
  <c r="L8078" i="19"/>
  <c r="L8079" i="19"/>
  <c r="L8080" i="19"/>
  <c r="L8081" i="19"/>
  <c r="L8082" i="19"/>
  <c r="L8083" i="19"/>
  <c r="L8084" i="19"/>
  <c r="L8085" i="19"/>
  <c r="L8086" i="19"/>
  <c r="L8087" i="19"/>
  <c r="L8088" i="19"/>
  <c r="L8089" i="19"/>
  <c r="L8090" i="19"/>
  <c r="L8091" i="19"/>
  <c r="L8092" i="19"/>
  <c r="L8093" i="19"/>
  <c r="L8094" i="19"/>
  <c r="L8095" i="19"/>
  <c r="L8096" i="19"/>
  <c r="L8097" i="19"/>
  <c r="L8098" i="19"/>
  <c r="L8099" i="19"/>
  <c r="L8100" i="19"/>
  <c r="L8101" i="19"/>
  <c r="L8102" i="19"/>
  <c r="L8103" i="19"/>
  <c r="L8104" i="19"/>
  <c r="L8105" i="19"/>
  <c r="L8106" i="19"/>
  <c r="L8107" i="19"/>
  <c r="L8108" i="19"/>
  <c r="L8109" i="19"/>
  <c r="L8110" i="19"/>
  <c r="L8111" i="19"/>
  <c r="L8112" i="19"/>
  <c r="L8113" i="19"/>
  <c r="L8114" i="19"/>
  <c r="L8115" i="19"/>
  <c r="L8116" i="19"/>
  <c r="L8117" i="19"/>
  <c r="L8118" i="19"/>
  <c r="L8119" i="19"/>
  <c r="L8120" i="19"/>
  <c r="L8121" i="19"/>
  <c r="L8122" i="19"/>
  <c r="L8123" i="19"/>
  <c r="L8124" i="19"/>
  <c r="L8125" i="19"/>
  <c r="L8126" i="19"/>
  <c r="L8127" i="19"/>
  <c r="L8128" i="19"/>
  <c r="L8129" i="19"/>
  <c r="L8130" i="19"/>
  <c r="L8131" i="19"/>
  <c r="L8132" i="19"/>
  <c r="L8133" i="19"/>
  <c r="L8134" i="19"/>
  <c r="L8135" i="19"/>
  <c r="L8136" i="19"/>
  <c r="L8137" i="19"/>
  <c r="L8138" i="19"/>
  <c r="L8139" i="19"/>
  <c r="L8140" i="19"/>
  <c r="L8141" i="19"/>
  <c r="L8142" i="19"/>
  <c r="L8143" i="19"/>
  <c r="L8144" i="19"/>
  <c r="L8145" i="19"/>
  <c r="L8146" i="19"/>
  <c r="L8147" i="19"/>
  <c r="L8148" i="19"/>
  <c r="L8149" i="19"/>
  <c r="L8150" i="19"/>
  <c r="L8151" i="19"/>
  <c r="L8152" i="19"/>
  <c r="L8153" i="19"/>
  <c r="L8154" i="19"/>
  <c r="L8155" i="19"/>
  <c r="L8156" i="19"/>
  <c r="L8157" i="19"/>
  <c r="L8158" i="19"/>
  <c r="L8159" i="19"/>
  <c r="L8160" i="19"/>
  <c r="L8161" i="19"/>
  <c r="L8162" i="19"/>
  <c r="L8163" i="19"/>
  <c r="L8164" i="19"/>
  <c r="L8165" i="19"/>
  <c r="L8166" i="19"/>
  <c r="L8167" i="19"/>
  <c r="L8168" i="19"/>
  <c r="L8169" i="19"/>
  <c r="L8170" i="19"/>
  <c r="L8171" i="19"/>
  <c r="L8172" i="19"/>
  <c r="L8173" i="19"/>
  <c r="L8174" i="19"/>
  <c r="L8175" i="19"/>
  <c r="L8176" i="19"/>
  <c r="L8177" i="19"/>
  <c r="L8178" i="19"/>
  <c r="L8179" i="19"/>
  <c r="L8180" i="19"/>
  <c r="L8181" i="19"/>
  <c r="L8182" i="19"/>
  <c r="L8183" i="19"/>
  <c r="L8184" i="19"/>
  <c r="L8185" i="19"/>
  <c r="L8186" i="19"/>
  <c r="L8187" i="19"/>
  <c r="L8188" i="19"/>
  <c r="L8189" i="19"/>
  <c r="L8190" i="19"/>
  <c r="L8191" i="19"/>
  <c r="L8192" i="19"/>
  <c r="L8193" i="19"/>
  <c r="L8194" i="19"/>
  <c r="L8195" i="19"/>
  <c r="L8196" i="19"/>
  <c r="L8197" i="19"/>
  <c r="L8198" i="19"/>
  <c r="L8199" i="19"/>
  <c r="L8200" i="19"/>
  <c r="L8201" i="19"/>
  <c r="L8202" i="19"/>
  <c r="L8203" i="19"/>
  <c r="L8204" i="19"/>
  <c r="L8205" i="19"/>
  <c r="L8206" i="19"/>
  <c r="L8207" i="19"/>
  <c r="L8208" i="19"/>
  <c r="L8209" i="19"/>
  <c r="L8210" i="19"/>
  <c r="L8211" i="19"/>
  <c r="L8212" i="19"/>
  <c r="L8213" i="19"/>
  <c r="L8214" i="19"/>
  <c r="L8215" i="19"/>
  <c r="L8216" i="19"/>
  <c r="L8217" i="19"/>
  <c r="L8218" i="19"/>
  <c r="L8219" i="19"/>
  <c r="L8220" i="19"/>
  <c r="L8221" i="19"/>
  <c r="L8222" i="19"/>
  <c r="L8223" i="19"/>
  <c r="L8224" i="19"/>
  <c r="L8225" i="19"/>
  <c r="L8226" i="19"/>
  <c r="L8227" i="19"/>
  <c r="L8228" i="19"/>
  <c r="L8229" i="19"/>
  <c r="L8230" i="19"/>
  <c r="L8231" i="19"/>
  <c r="L8232" i="19"/>
  <c r="L8233" i="19"/>
  <c r="L8234" i="19"/>
  <c r="L8235" i="19"/>
  <c r="L8236" i="19"/>
  <c r="L8237" i="19"/>
  <c r="L8238" i="19"/>
  <c r="L8239" i="19"/>
  <c r="L8240" i="19"/>
  <c r="L8241" i="19"/>
  <c r="L8242" i="19"/>
  <c r="L8243" i="19"/>
  <c r="L8244" i="19"/>
  <c r="L8245" i="19"/>
  <c r="L8246" i="19"/>
  <c r="L8247" i="19"/>
  <c r="L8248" i="19"/>
  <c r="L8249" i="19"/>
  <c r="L8250" i="19"/>
  <c r="L8251" i="19"/>
  <c r="L8252" i="19"/>
  <c r="L8253" i="19"/>
  <c r="L8254" i="19"/>
  <c r="L8255" i="19"/>
  <c r="L8256" i="19"/>
  <c r="L8257" i="19"/>
  <c r="L8258" i="19"/>
  <c r="L8259" i="19"/>
  <c r="L8260" i="19"/>
  <c r="L8261" i="19"/>
  <c r="L8262" i="19"/>
  <c r="L8263" i="19"/>
  <c r="L8264" i="19"/>
  <c r="L8265" i="19"/>
  <c r="L8266" i="19"/>
  <c r="L8267" i="19"/>
  <c r="L8268" i="19"/>
  <c r="L8269" i="19"/>
  <c r="L8270" i="19"/>
  <c r="L8271" i="19"/>
  <c r="L8272" i="19"/>
  <c r="L8273" i="19"/>
  <c r="L8274" i="19"/>
  <c r="L8275" i="19"/>
  <c r="L8276" i="19"/>
  <c r="L8277" i="19"/>
  <c r="L8278" i="19"/>
  <c r="L8279" i="19"/>
  <c r="L8280" i="19"/>
  <c r="L8281" i="19"/>
  <c r="L8282" i="19"/>
  <c r="L8283" i="19"/>
  <c r="L8284" i="19"/>
  <c r="L8285" i="19"/>
  <c r="L8286" i="19"/>
  <c r="L8287" i="19"/>
  <c r="L8288" i="19"/>
  <c r="L8289" i="19"/>
  <c r="L8290" i="19"/>
  <c r="L8291" i="19"/>
  <c r="L8292" i="19"/>
  <c r="L8293" i="19"/>
  <c r="L8294" i="19"/>
  <c r="L8295" i="19"/>
  <c r="L8296" i="19"/>
  <c r="L8297" i="19"/>
  <c r="L8298" i="19"/>
  <c r="L8299" i="19"/>
  <c r="L8300" i="19"/>
  <c r="L8301" i="19"/>
  <c r="L8302" i="19"/>
  <c r="L8303" i="19"/>
  <c r="L8304" i="19"/>
  <c r="L8305" i="19"/>
  <c r="L8306" i="19"/>
  <c r="L8307" i="19"/>
  <c r="L8308" i="19"/>
  <c r="L8309" i="19"/>
  <c r="L8310" i="19"/>
  <c r="L8311" i="19"/>
  <c r="L8312" i="19"/>
  <c r="L8313" i="19"/>
  <c r="L8314" i="19"/>
  <c r="L8315" i="19"/>
  <c r="L8316" i="19"/>
  <c r="L8317" i="19"/>
  <c r="L8318" i="19"/>
  <c r="L8319" i="19"/>
  <c r="L8320" i="19"/>
  <c r="L8321" i="19"/>
  <c r="L8322" i="19"/>
  <c r="L8323" i="19"/>
  <c r="L8324" i="19"/>
  <c r="L8325" i="19"/>
  <c r="L8326" i="19"/>
  <c r="L8327" i="19"/>
  <c r="L8328" i="19"/>
  <c r="L8329" i="19"/>
  <c r="L8330" i="19"/>
  <c r="L8331" i="19"/>
  <c r="L8332" i="19"/>
  <c r="L8333" i="19"/>
  <c r="L8334" i="19"/>
  <c r="L8335" i="19"/>
  <c r="L8336" i="19"/>
  <c r="L8337" i="19"/>
  <c r="L8338" i="19"/>
  <c r="L8339" i="19"/>
  <c r="L8340" i="19"/>
  <c r="L8341" i="19"/>
  <c r="L8342" i="19"/>
  <c r="L8343" i="19"/>
  <c r="L8344" i="19"/>
  <c r="L8345" i="19"/>
  <c r="L8346" i="19"/>
  <c r="L8347" i="19"/>
  <c r="L8348" i="19"/>
  <c r="L8349" i="19"/>
  <c r="L8350" i="19"/>
  <c r="L8351" i="19"/>
  <c r="L8352" i="19"/>
  <c r="L8353" i="19"/>
  <c r="L8354" i="19"/>
  <c r="L8355" i="19"/>
  <c r="L8356" i="19"/>
  <c r="L8357" i="19"/>
  <c r="L8358" i="19"/>
  <c r="L8359" i="19"/>
  <c r="L8360" i="19"/>
  <c r="L8361" i="19"/>
  <c r="L8362" i="19"/>
  <c r="L8363" i="19"/>
  <c r="L8364" i="19"/>
  <c r="L8365" i="19"/>
  <c r="L8366" i="19"/>
  <c r="L8367" i="19"/>
  <c r="L8368" i="19"/>
  <c r="L8369" i="19"/>
  <c r="L8370" i="19"/>
  <c r="L8371" i="19"/>
  <c r="L8372" i="19"/>
  <c r="L8373" i="19"/>
  <c r="L8374" i="19"/>
  <c r="L8375" i="19"/>
  <c r="L8376" i="19"/>
  <c r="L8377" i="19"/>
  <c r="L8378" i="19"/>
  <c r="L8379" i="19"/>
  <c r="L8380" i="19"/>
  <c r="L8381" i="19"/>
  <c r="L8382" i="19"/>
  <c r="L8383" i="19"/>
  <c r="L8384" i="19"/>
  <c r="L8385" i="19"/>
  <c r="L8386" i="19"/>
  <c r="L8387" i="19"/>
  <c r="L8388" i="19"/>
  <c r="L8389" i="19"/>
  <c r="L8390" i="19"/>
  <c r="L8391" i="19"/>
  <c r="L8392" i="19"/>
  <c r="L8393" i="19"/>
  <c r="L8394" i="19"/>
  <c r="L8395" i="19"/>
  <c r="L8396" i="19"/>
  <c r="L8397" i="19"/>
  <c r="L8398" i="19"/>
  <c r="L8399" i="19"/>
  <c r="L8400" i="19"/>
  <c r="L8401" i="19"/>
  <c r="L8402" i="19"/>
  <c r="L8403" i="19"/>
  <c r="L8404" i="19"/>
  <c r="L8405" i="19"/>
  <c r="L8406" i="19"/>
  <c r="L8407" i="19"/>
  <c r="L8408" i="19"/>
  <c r="L8409" i="19"/>
  <c r="L8410" i="19"/>
  <c r="L8411" i="19"/>
  <c r="L8412" i="19"/>
  <c r="L8413" i="19"/>
  <c r="L8414" i="19"/>
  <c r="L8415" i="19"/>
  <c r="L8416" i="19"/>
  <c r="L8417" i="19"/>
  <c r="L8418" i="19"/>
  <c r="L8419" i="19"/>
  <c r="L8420" i="19"/>
  <c r="L8421" i="19"/>
  <c r="L8422" i="19"/>
  <c r="L8423" i="19"/>
  <c r="L8424" i="19"/>
  <c r="L8425" i="19"/>
  <c r="L8426" i="19"/>
  <c r="L8427" i="19"/>
  <c r="L8428" i="19"/>
  <c r="L8429" i="19"/>
  <c r="L8430" i="19"/>
  <c r="L8431" i="19"/>
  <c r="L8432" i="19"/>
  <c r="L8433" i="19"/>
  <c r="L8434" i="19"/>
  <c r="L8435" i="19"/>
  <c r="L8436" i="19"/>
  <c r="L8437" i="19"/>
  <c r="L8438" i="19"/>
  <c r="L8439" i="19"/>
  <c r="L8440" i="19"/>
  <c r="L8441" i="19"/>
  <c r="L8442" i="19"/>
  <c r="L8443" i="19"/>
  <c r="L8444" i="19"/>
  <c r="L8445" i="19"/>
  <c r="L8446" i="19"/>
  <c r="L8447" i="19"/>
  <c r="L8448" i="19"/>
  <c r="L8449" i="19"/>
  <c r="L8450" i="19"/>
  <c r="L8451" i="19"/>
  <c r="L8452" i="19"/>
  <c r="L8453" i="19"/>
  <c r="L8454" i="19"/>
  <c r="L8455" i="19"/>
  <c r="L8456" i="19"/>
  <c r="L8457" i="19"/>
  <c r="L8458" i="19"/>
  <c r="L8459" i="19"/>
  <c r="L8460" i="19"/>
  <c r="L8461" i="19"/>
  <c r="L8462" i="19"/>
  <c r="L8463" i="19"/>
  <c r="L8464" i="19"/>
  <c r="L8465" i="19"/>
  <c r="L8466" i="19"/>
  <c r="L8467" i="19"/>
  <c r="L8468" i="19"/>
  <c r="L8469" i="19"/>
  <c r="L8470" i="19"/>
  <c r="L8471" i="19"/>
  <c r="L8472" i="19"/>
  <c r="L8473" i="19"/>
  <c r="L8474" i="19"/>
  <c r="L8475" i="19"/>
  <c r="L8476" i="19"/>
  <c r="L8477" i="19"/>
  <c r="L8478" i="19"/>
  <c r="L8479" i="19"/>
  <c r="L8480" i="19"/>
  <c r="L8481" i="19"/>
  <c r="L8482" i="19"/>
  <c r="L8483" i="19"/>
  <c r="L8484" i="19"/>
  <c r="L8485" i="19"/>
  <c r="L8486" i="19"/>
  <c r="L8487" i="19"/>
  <c r="L8488" i="19"/>
  <c r="L8489" i="19"/>
  <c r="L8490" i="19"/>
  <c r="L8491" i="19"/>
  <c r="L8492" i="19"/>
  <c r="L8493" i="19"/>
  <c r="L8494" i="19"/>
  <c r="L8495" i="19"/>
  <c r="L8496" i="19"/>
  <c r="L8497" i="19"/>
  <c r="L8498" i="19"/>
  <c r="L8499" i="19"/>
  <c r="L8500" i="19"/>
  <c r="L8501" i="19"/>
  <c r="L8502" i="19"/>
  <c r="L8503" i="19"/>
  <c r="L8504" i="19"/>
  <c r="L8505" i="19"/>
  <c r="L8506" i="19"/>
  <c r="L8507" i="19"/>
  <c r="L8508" i="19"/>
  <c r="L8509" i="19"/>
  <c r="L8510" i="19"/>
  <c r="L8511" i="19"/>
  <c r="L8512" i="19"/>
  <c r="L8513" i="19"/>
  <c r="L8514" i="19"/>
  <c r="L8515" i="19"/>
  <c r="L8516" i="19"/>
  <c r="L8517" i="19"/>
  <c r="L8518" i="19"/>
  <c r="L8519" i="19"/>
  <c r="L8520" i="19"/>
  <c r="L8521" i="19"/>
  <c r="L8522" i="19"/>
  <c r="L8523" i="19"/>
  <c r="L8524" i="19"/>
  <c r="L8525" i="19"/>
  <c r="L8526" i="19"/>
  <c r="L8527" i="19"/>
  <c r="L8528" i="19"/>
  <c r="L8529" i="19"/>
  <c r="L8530" i="19"/>
  <c r="L8531" i="19"/>
  <c r="L8532" i="19"/>
  <c r="L8533" i="19"/>
  <c r="L8534" i="19"/>
  <c r="L8535" i="19"/>
  <c r="L8536" i="19"/>
  <c r="L8537" i="19"/>
  <c r="L8538" i="19"/>
  <c r="L8539" i="19"/>
  <c r="L8540" i="19"/>
  <c r="L8541" i="19"/>
  <c r="L8542" i="19"/>
  <c r="L8543" i="19"/>
  <c r="L8544" i="19"/>
  <c r="L8545" i="19"/>
  <c r="L8546" i="19"/>
  <c r="L8547" i="19"/>
  <c r="L8548" i="19"/>
  <c r="L8549" i="19"/>
  <c r="L8550" i="19"/>
  <c r="L8551" i="19"/>
  <c r="L8552" i="19"/>
  <c r="L8553" i="19"/>
  <c r="L8554" i="19"/>
  <c r="L8555" i="19"/>
  <c r="L8556" i="19"/>
  <c r="L8557" i="19"/>
  <c r="L8558" i="19"/>
  <c r="L8559" i="19"/>
  <c r="L8560" i="19"/>
  <c r="L8561" i="19"/>
  <c r="L8562" i="19"/>
  <c r="L8563" i="19"/>
  <c r="L8564" i="19"/>
  <c r="L8565" i="19"/>
  <c r="L8566" i="19"/>
  <c r="L8567" i="19"/>
  <c r="L8568" i="19"/>
  <c r="L8569" i="19"/>
  <c r="L8570" i="19"/>
  <c r="L8571" i="19"/>
  <c r="L8572" i="19"/>
  <c r="L8573" i="19"/>
  <c r="L8574" i="19"/>
  <c r="L8575" i="19"/>
  <c r="L8576" i="19"/>
  <c r="L8577" i="19"/>
  <c r="L8578" i="19"/>
  <c r="L8579" i="19"/>
  <c r="L8580" i="19"/>
  <c r="L8581" i="19"/>
  <c r="L8582" i="19"/>
  <c r="L8583" i="19"/>
  <c r="L8584" i="19"/>
  <c r="L8585" i="19"/>
  <c r="L8586" i="19"/>
  <c r="L8587" i="19"/>
  <c r="L8588" i="19"/>
  <c r="L8589" i="19"/>
  <c r="L8590" i="19"/>
  <c r="L8591" i="19"/>
  <c r="L8592" i="19"/>
  <c r="L8593" i="19"/>
  <c r="L8594" i="19"/>
  <c r="L8595" i="19"/>
  <c r="L8596" i="19"/>
  <c r="L8597" i="19"/>
  <c r="L8598" i="19"/>
  <c r="L8599" i="19"/>
  <c r="L8600" i="19"/>
  <c r="L8601" i="19"/>
  <c r="L8602" i="19"/>
  <c r="L8603" i="19"/>
  <c r="L8604" i="19"/>
  <c r="L8605" i="19"/>
  <c r="L8606" i="19"/>
  <c r="L8607" i="19"/>
  <c r="L8608" i="19"/>
  <c r="L8609" i="19"/>
  <c r="L8610" i="19"/>
  <c r="L8611" i="19"/>
  <c r="L8612" i="19"/>
  <c r="L8613" i="19"/>
  <c r="L8614" i="19"/>
  <c r="L8615" i="19"/>
  <c r="L8616" i="19"/>
  <c r="L8617" i="19"/>
  <c r="L8618" i="19"/>
  <c r="L8619" i="19"/>
  <c r="L8620" i="19"/>
  <c r="L8621" i="19"/>
  <c r="L8622" i="19"/>
  <c r="L8623" i="19"/>
  <c r="L8624" i="19"/>
  <c r="L8625" i="19"/>
  <c r="L8626" i="19"/>
  <c r="L8627" i="19"/>
  <c r="L8628" i="19"/>
  <c r="L8629" i="19"/>
  <c r="L8630" i="19"/>
  <c r="L8631" i="19"/>
  <c r="L8632" i="19"/>
  <c r="L8633" i="19"/>
  <c r="L8634" i="19"/>
  <c r="L8635" i="19"/>
  <c r="L8636" i="19"/>
  <c r="L8637" i="19"/>
  <c r="L8638" i="19"/>
  <c r="L8639" i="19"/>
  <c r="L8640" i="19"/>
  <c r="L8641" i="19"/>
  <c r="L8642" i="19"/>
  <c r="L8643" i="19"/>
  <c r="L8644" i="19"/>
  <c r="L8645" i="19"/>
  <c r="L8646" i="19"/>
  <c r="L8647" i="19"/>
  <c r="L8648" i="19"/>
  <c r="L8649" i="19"/>
  <c r="L8650" i="19"/>
  <c r="L8651" i="19"/>
  <c r="L8652" i="19"/>
  <c r="L8653" i="19"/>
  <c r="L8654" i="19"/>
  <c r="L8655" i="19"/>
  <c r="L8656" i="19"/>
  <c r="L8657" i="19"/>
  <c r="L8658" i="19"/>
  <c r="L8659" i="19"/>
  <c r="L8660" i="19"/>
  <c r="L8661" i="19"/>
  <c r="L8662" i="19"/>
  <c r="L8663" i="19"/>
  <c r="L8664" i="19"/>
  <c r="L8665" i="19"/>
  <c r="L8666" i="19"/>
  <c r="L8667" i="19"/>
  <c r="L8668" i="19"/>
  <c r="L8669" i="19"/>
  <c r="L8670" i="19"/>
  <c r="L8671" i="19"/>
  <c r="L8672" i="19"/>
  <c r="L8673" i="19"/>
  <c r="L8674" i="19"/>
  <c r="L8675" i="19"/>
  <c r="L8676" i="19"/>
  <c r="L8677" i="19"/>
  <c r="L8678" i="19"/>
  <c r="L8679" i="19"/>
  <c r="L8680" i="19"/>
  <c r="L8681" i="19"/>
  <c r="L8682" i="19"/>
  <c r="L8683" i="19"/>
  <c r="L8684" i="19"/>
  <c r="L8685" i="19"/>
  <c r="L8686" i="19"/>
  <c r="L8687" i="19"/>
  <c r="L8688" i="19"/>
  <c r="L8689" i="19"/>
  <c r="L8690" i="19"/>
  <c r="L8691" i="19"/>
  <c r="L8692" i="19"/>
  <c r="L8693" i="19"/>
  <c r="L8694" i="19"/>
  <c r="L8695" i="19"/>
  <c r="L8696" i="19"/>
  <c r="L8697" i="19"/>
  <c r="L8698" i="19"/>
  <c r="L8699" i="19"/>
  <c r="L8700" i="19"/>
  <c r="L8701" i="19"/>
  <c r="L8702" i="19"/>
  <c r="L8703" i="19"/>
  <c r="L8704" i="19"/>
  <c r="L8705" i="19"/>
  <c r="L8706" i="19"/>
  <c r="L8707" i="19"/>
  <c r="L8708" i="19"/>
  <c r="L8709" i="19"/>
  <c r="L8710" i="19"/>
  <c r="L8711" i="19"/>
  <c r="L8712" i="19"/>
  <c r="L8713" i="19"/>
  <c r="L8714" i="19"/>
  <c r="L8715" i="19"/>
  <c r="L8716" i="19"/>
  <c r="L8717" i="19"/>
  <c r="L8718" i="19"/>
  <c r="L8719" i="19"/>
  <c r="L8720" i="19"/>
  <c r="L8721" i="19"/>
  <c r="L8722" i="19"/>
  <c r="L8723" i="19"/>
  <c r="L8724" i="19"/>
  <c r="L8725" i="19"/>
  <c r="L8726" i="19"/>
  <c r="L8727" i="19"/>
  <c r="L8728" i="19"/>
  <c r="L8729" i="19"/>
  <c r="L8730" i="19"/>
  <c r="L8731" i="19"/>
  <c r="L8732" i="19"/>
  <c r="L8733" i="19"/>
  <c r="L8734" i="19"/>
  <c r="L8735" i="19"/>
  <c r="L8736" i="19"/>
  <c r="L8737" i="19"/>
  <c r="L8738" i="19"/>
  <c r="L8739" i="19"/>
  <c r="L8740" i="19"/>
  <c r="L8741" i="19"/>
  <c r="L8742" i="19"/>
  <c r="L8743" i="19"/>
  <c r="L8744" i="19"/>
  <c r="L8745" i="19"/>
  <c r="L8746" i="19"/>
  <c r="L8747" i="19"/>
  <c r="L8748" i="19"/>
  <c r="L8749" i="19"/>
  <c r="L8750" i="19"/>
  <c r="L8751" i="19"/>
  <c r="L8752" i="19"/>
  <c r="L8753" i="19"/>
  <c r="L8754" i="19"/>
  <c r="L8755" i="19"/>
  <c r="L8756" i="19"/>
  <c r="L8757" i="19"/>
  <c r="L8758" i="19"/>
  <c r="L8759" i="19"/>
  <c r="L8760" i="19"/>
  <c r="L8761" i="19"/>
  <c r="L8762" i="19"/>
  <c r="L8763" i="19"/>
  <c r="L8764" i="19"/>
  <c r="L8765" i="19"/>
  <c r="L8766" i="19"/>
  <c r="L8767" i="19"/>
  <c r="L8768" i="19"/>
  <c r="L8769" i="19"/>
  <c r="L8770" i="19"/>
  <c r="L8771" i="19"/>
  <c r="L8772" i="19"/>
  <c r="L8773" i="19"/>
  <c r="L8774" i="19"/>
  <c r="L8775" i="19"/>
  <c r="L8776" i="19"/>
  <c r="L8777" i="19"/>
  <c r="L8778" i="19"/>
  <c r="L8779" i="19"/>
  <c r="L8780" i="19"/>
  <c r="L8781" i="19"/>
  <c r="L8782" i="19"/>
  <c r="L8783" i="19"/>
  <c r="L8784" i="19"/>
  <c r="L8785" i="19"/>
  <c r="L8786" i="19"/>
  <c r="L8787" i="19"/>
  <c r="L8788" i="19"/>
  <c r="L8789" i="19"/>
  <c r="L8790" i="19"/>
  <c r="L8791" i="19"/>
  <c r="L8792" i="19"/>
  <c r="L8793" i="19"/>
  <c r="L8794" i="19"/>
  <c r="L8795" i="19"/>
  <c r="L8796" i="19"/>
  <c r="L8797" i="19"/>
  <c r="L8798" i="19"/>
  <c r="L8799" i="19"/>
  <c r="L8800" i="19"/>
  <c r="L8801" i="19"/>
  <c r="L8802" i="19"/>
  <c r="L8803" i="19"/>
  <c r="L8804" i="19"/>
  <c r="L8805" i="19"/>
  <c r="L8806" i="19"/>
  <c r="L8807" i="19"/>
  <c r="L8808" i="19"/>
  <c r="L8809" i="19"/>
  <c r="L8810" i="19"/>
  <c r="L8811" i="19"/>
  <c r="L8812" i="19"/>
  <c r="L8813" i="19"/>
  <c r="L8814" i="19"/>
  <c r="L8815" i="19"/>
  <c r="L8816" i="19"/>
  <c r="L8817" i="19"/>
  <c r="L8818" i="19"/>
  <c r="L8819" i="19"/>
  <c r="L8820" i="19"/>
  <c r="L8821" i="19"/>
  <c r="L8822" i="19"/>
  <c r="L8823" i="19"/>
  <c r="L8824" i="19"/>
  <c r="L8825" i="19"/>
  <c r="L8826" i="19"/>
  <c r="L8827" i="19"/>
  <c r="L8828" i="19"/>
  <c r="L8829" i="19"/>
  <c r="L8830" i="19"/>
  <c r="L8831" i="19"/>
  <c r="L8832" i="19"/>
  <c r="L8833" i="19"/>
  <c r="L8834" i="19"/>
  <c r="L8835" i="19"/>
  <c r="L8836" i="19"/>
  <c r="L8837" i="19"/>
  <c r="L8838" i="19"/>
  <c r="L8839" i="19"/>
  <c r="L8840" i="19"/>
  <c r="L8841" i="19"/>
  <c r="L8842" i="19"/>
  <c r="L8843" i="19"/>
  <c r="L8844" i="19"/>
  <c r="L8845" i="19"/>
  <c r="L8846" i="19"/>
  <c r="L8847" i="19"/>
  <c r="L8848" i="19"/>
  <c r="L8849" i="19"/>
  <c r="L8850" i="19"/>
  <c r="L8851" i="19"/>
  <c r="L8852" i="19"/>
  <c r="L8853" i="19"/>
  <c r="L8854" i="19"/>
  <c r="L8855" i="19"/>
  <c r="L8856" i="19"/>
  <c r="L8857" i="19"/>
  <c r="L8858" i="19"/>
  <c r="L8859" i="19"/>
  <c r="L8860" i="19"/>
  <c r="L8861" i="19"/>
  <c r="L8862" i="19"/>
  <c r="L8863" i="19"/>
  <c r="L8864" i="19"/>
  <c r="L8865" i="19"/>
  <c r="L8866" i="19"/>
  <c r="L8867" i="19"/>
  <c r="L8868" i="19"/>
  <c r="L8869" i="19"/>
  <c r="L8870" i="19"/>
  <c r="L8871" i="19"/>
  <c r="L8872" i="19"/>
  <c r="L8873" i="19"/>
  <c r="L8874" i="19"/>
  <c r="L8875" i="19"/>
  <c r="L8876" i="19"/>
  <c r="L8877" i="19"/>
  <c r="L8878" i="19"/>
  <c r="L8879" i="19"/>
  <c r="L8880" i="19"/>
  <c r="L8881" i="19"/>
  <c r="L8882" i="19"/>
  <c r="L8883" i="19"/>
  <c r="L8884" i="19"/>
  <c r="L8885" i="19"/>
  <c r="L8886" i="19"/>
  <c r="L8887" i="19"/>
  <c r="L8888" i="19"/>
  <c r="L8889" i="19"/>
  <c r="L8890" i="19"/>
  <c r="L8891" i="19"/>
  <c r="L8892" i="19"/>
  <c r="L8893" i="19"/>
  <c r="L8894" i="19"/>
  <c r="L8895" i="19"/>
  <c r="L8896" i="19"/>
  <c r="L8897" i="19"/>
  <c r="L8898" i="19"/>
  <c r="L8899" i="19"/>
  <c r="L8900" i="19"/>
  <c r="L8901" i="19"/>
  <c r="L8902" i="19"/>
  <c r="L8903" i="19"/>
  <c r="L8904" i="19"/>
  <c r="L8905" i="19"/>
  <c r="L8906" i="19"/>
  <c r="L8907" i="19"/>
  <c r="L8908" i="19"/>
  <c r="L8909" i="19"/>
  <c r="L8910" i="19"/>
  <c r="L8911" i="19"/>
  <c r="L8912" i="19"/>
  <c r="L8913" i="19"/>
  <c r="L8914" i="19"/>
  <c r="L8915" i="19"/>
  <c r="L8916" i="19"/>
  <c r="L8917" i="19"/>
  <c r="L8918" i="19"/>
  <c r="L8919" i="19"/>
  <c r="L8920" i="19"/>
  <c r="L8921" i="19"/>
  <c r="L8922" i="19"/>
  <c r="L8923" i="19"/>
  <c r="L8924" i="19"/>
  <c r="L8925" i="19"/>
  <c r="L8926" i="19"/>
  <c r="L8927" i="19"/>
  <c r="L8928" i="19"/>
  <c r="L8929" i="19"/>
  <c r="L8930" i="19"/>
  <c r="L8931" i="19"/>
  <c r="L8932" i="19"/>
  <c r="L8933" i="19"/>
  <c r="L8934" i="19"/>
  <c r="L8935" i="19"/>
  <c r="L8936" i="19"/>
  <c r="L8937" i="19"/>
  <c r="L8938" i="19"/>
  <c r="L8939" i="19"/>
  <c r="L8940" i="19"/>
  <c r="L8941" i="19"/>
  <c r="L8942" i="19"/>
  <c r="L8943" i="19"/>
  <c r="L8944" i="19"/>
  <c r="L8945" i="19"/>
  <c r="L8946" i="19"/>
  <c r="L8947" i="19"/>
  <c r="L8948" i="19"/>
  <c r="L8949" i="19"/>
  <c r="L8950" i="19"/>
  <c r="L8951" i="19"/>
  <c r="L8952" i="19"/>
  <c r="L8953" i="19"/>
  <c r="L8954" i="19"/>
  <c r="L8955" i="19"/>
  <c r="L8956" i="19"/>
  <c r="L8957" i="19"/>
  <c r="L8958" i="19"/>
  <c r="L8959" i="19"/>
  <c r="L8960" i="19"/>
  <c r="L8961" i="19"/>
  <c r="L8962" i="19"/>
  <c r="L8963" i="19"/>
  <c r="L8964" i="19"/>
  <c r="L8965" i="19"/>
  <c r="L8966" i="19"/>
  <c r="L8967" i="19"/>
  <c r="L8968" i="19"/>
  <c r="L8969" i="19"/>
  <c r="L8970" i="19"/>
  <c r="L8971" i="19"/>
  <c r="L8972" i="19"/>
  <c r="L8973" i="19"/>
  <c r="L8974" i="19"/>
  <c r="L8975" i="19"/>
  <c r="L8976" i="19"/>
  <c r="L8977" i="19"/>
  <c r="L8978" i="19"/>
  <c r="L8979" i="19"/>
  <c r="L8980" i="19"/>
  <c r="L8981" i="19"/>
  <c r="L8982" i="19"/>
  <c r="L8983" i="19"/>
  <c r="L8984" i="19"/>
  <c r="L8985" i="19"/>
  <c r="L8986" i="19"/>
  <c r="L8987" i="19"/>
  <c r="L8988" i="19"/>
  <c r="L8989" i="19"/>
  <c r="L8990" i="19"/>
  <c r="L8991" i="19"/>
  <c r="L8992" i="19"/>
  <c r="L8993" i="19"/>
  <c r="L8994" i="19"/>
  <c r="L8995" i="19"/>
  <c r="L8996" i="19"/>
  <c r="L8997" i="19"/>
  <c r="L8998" i="19"/>
  <c r="L8999" i="19"/>
  <c r="L9000" i="19"/>
  <c r="L9001" i="19"/>
  <c r="L9002" i="19"/>
  <c r="L9003" i="19"/>
  <c r="L9004" i="19"/>
  <c r="L9005" i="19"/>
  <c r="L9006" i="19"/>
  <c r="L9007" i="19"/>
  <c r="L9008" i="19"/>
  <c r="L9009" i="19"/>
  <c r="L9010" i="19"/>
  <c r="L9011" i="19"/>
  <c r="L9012" i="19"/>
  <c r="L9013" i="19"/>
  <c r="L9014" i="19"/>
  <c r="L9015" i="19"/>
  <c r="L9016" i="19"/>
  <c r="L9017" i="19"/>
  <c r="L9018" i="19"/>
  <c r="L9019" i="19"/>
  <c r="L9020" i="19"/>
  <c r="L9021" i="19"/>
  <c r="L9022" i="19"/>
  <c r="L9023" i="19"/>
  <c r="L9024" i="19"/>
  <c r="L9025" i="19"/>
  <c r="L9026" i="19"/>
  <c r="L9027" i="19"/>
  <c r="L9028" i="19"/>
  <c r="L9029" i="19"/>
  <c r="L9030" i="19"/>
  <c r="L9031" i="19"/>
  <c r="L9032" i="19"/>
  <c r="L9033" i="19"/>
  <c r="L9034" i="19"/>
  <c r="L9035" i="19"/>
  <c r="L9036" i="19"/>
  <c r="L9037" i="19"/>
  <c r="L9038" i="19"/>
  <c r="L9039" i="19"/>
  <c r="L9040" i="19"/>
  <c r="L9041" i="19"/>
  <c r="L9042" i="19"/>
  <c r="L9043" i="19"/>
  <c r="L9044" i="19"/>
  <c r="L9045" i="19"/>
  <c r="L9046" i="19"/>
  <c r="L9047" i="19"/>
  <c r="L9048" i="19"/>
  <c r="L9049" i="19"/>
  <c r="L9050" i="19"/>
  <c r="L9051" i="19"/>
  <c r="L9052" i="19"/>
  <c r="L9053" i="19"/>
  <c r="L9054" i="19"/>
  <c r="L9055" i="19"/>
  <c r="L9056" i="19"/>
  <c r="L9057" i="19"/>
  <c r="L9058" i="19"/>
  <c r="L9059" i="19"/>
  <c r="L9060" i="19"/>
  <c r="L9061" i="19"/>
  <c r="L9062" i="19"/>
  <c r="L9063" i="19"/>
  <c r="L9064" i="19"/>
  <c r="L9065" i="19"/>
  <c r="L9066" i="19"/>
  <c r="L9067" i="19"/>
  <c r="L9068" i="19"/>
  <c r="L9069" i="19"/>
  <c r="L9070" i="19"/>
  <c r="L9071" i="19"/>
  <c r="L9072" i="19"/>
  <c r="L9073" i="19"/>
  <c r="L9074" i="19"/>
  <c r="L9075" i="19"/>
  <c r="L9076" i="19"/>
  <c r="L9077" i="19"/>
  <c r="L9078" i="19"/>
  <c r="L9079" i="19"/>
  <c r="L9080" i="19"/>
  <c r="L9081" i="19"/>
  <c r="L9082" i="19"/>
  <c r="L9083" i="19"/>
  <c r="L9084" i="19"/>
  <c r="L9085" i="19"/>
  <c r="L9086" i="19"/>
  <c r="L9087" i="19"/>
  <c r="L9088" i="19"/>
  <c r="L9089" i="19"/>
  <c r="L9090" i="19"/>
  <c r="L9091" i="19"/>
  <c r="L9092" i="19"/>
  <c r="L9093" i="19"/>
  <c r="L9094" i="19"/>
  <c r="L9095" i="19"/>
  <c r="L9096" i="19"/>
  <c r="L9097" i="19"/>
  <c r="L9098" i="19"/>
  <c r="L9099" i="19"/>
  <c r="L9100" i="19"/>
  <c r="L9101" i="19"/>
  <c r="L9102" i="19"/>
  <c r="L9103" i="19"/>
  <c r="L9104" i="19"/>
  <c r="L9105" i="19"/>
  <c r="L9106" i="19"/>
  <c r="L9107" i="19"/>
  <c r="L9108" i="19"/>
  <c r="L9109" i="19"/>
  <c r="L9110" i="19"/>
  <c r="L9111" i="19"/>
  <c r="L9112" i="19"/>
  <c r="L9113" i="19"/>
  <c r="L9114" i="19"/>
  <c r="L9115" i="19"/>
  <c r="L9116" i="19"/>
  <c r="L9117" i="19"/>
  <c r="L9118" i="19"/>
  <c r="L9119" i="19"/>
  <c r="L9120" i="19"/>
  <c r="L9121" i="19"/>
  <c r="L9122" i="19"/>
  <c r="L9123" i="19"/>
  <c r="L9124" i="19"/>
  <c r="L9125" i="19"/>
  <c r="L9126" i="19"/>
  <c r="L9127" i="19"/>
  <c r="L9128" i="19"/>
  <c r="L9129" i="19"/>
  <c r="L9130" i="19"/>
  <c r="L9131" i="19"/>
  <c r="L9132" i="19"/>
  <c r="L9133" i="19"/>
  <c r="L9134" i="19"/>
  <c r="L9135" i="19"/>
  <c r="L9136" i="19"/>
  <c r="L9137" i="19"/>
  <c r="L9138" i="19"/>
  <c r="L9139" i="19"/>
  <c r="L9140" i="19"/>
  <c r="L9141" i="19"/>
  <c r="L9142" i="19"/>
  <c r="L9143" i="19"/>
  <c r="L9144" i="19"/>
  <c r="L9145" i="19"/>
  <c r="L9146" i="19"/>
  <c r="L9147" i="19"/>
  <c r="L9148" i="19"/>
  <c r="L9149" i="19"/>
  <c r="L9150" i="19"/>
  <c r="L9151" i="19"/>
  <c r="L9152" i="19"/>
  <c r="L9153" i="19"/>
  <c r="L9154" i="19"/>
  <c r="L9155" i="19"/>
  <c r="L9156" i="19"/>
  <c r="L9157" i="19"/>
  <c r="L9158" i="19"/>
  <c r="L9159" i="19"/>
  <c r="L9160" i="19"/>
  <c r="L9161" i="19"/>
  <c r="L9162" i="19"/>
  <c r="L9163" i="19"/>
  <c r="L9164" i="19"/>
  <c r="L9165" i="19"/>
  <c r="L9166" i="19"/>
  <c r="L9167" i="19"/>
  <c r="L9168" i="19"/>
  <c r="L9169" i="19"/>
  <c r="L9170" i="19"/>
  <c r="L9171" i="19"/>
  <c r="L9172" i="19"/>
  <c r="L9173" i="19"/>
  <c r="L9174" i="19"/>
  <c r="L9175" i="19"/>
  <c r="L9176" i="19"/>
  <c r="L9177" i="19"/>
  <c r="L9178" i="19"/>
  <c r="L9179" i="19"/>
  <c r="L9180" i="19"/>
  <c r="L9181" i="19"/>
  <c r="L9182" i="19"/>
  <c r="L9183" i="19"/>
  <c r="L9184" i="19"/>
  <c r="L9185" i="19"/>
  <c r="L9186" i="19"/>
  <c r="L9187" i="19"/>
  <c r="L9188" i="19"/>
  <c r="L9189" i="19"/>
  <c r="L9190" i="19"/>
  <c r="L9191" i="19"/>
  <c r="L9192" i="19"/>
  <c r="L9193" i="19"/>
  <c r="L9194" i="19"/>
  <c r="L9195" i="19"/>
  <c r="L9196" i="19"/>
  <c r="L9197" i="19"/>
  <c r="L9198" i="19"/>
  <c r="L9199" i="19"/>
  <c r="L9200" i="19"/>
  <c r="L9201" i="19"/>
  <c r="L9202" i="19"/>
  <c r="L9203" i="19"/>
  <c r="L9204" i="19"/>
  <c r="L9205" i="19"/>
  <c r="L9206" i="19"/>
  <c r="L9207" i="19"/>
  <c r="L9208" i="19"/>
  <c r="L9209" i="19"/>
  <c r="L9210" i="19"/>
  <c r="L9211" i="19"/>
  <c r="L9212" i="19"/>
  <c r="L9213" i="19"/>
  <c r="L9214" i="19"/>
  <c r="L9215" i="19"/>
  <c r="L9216" i="19"/>
  <c r="L9217" i="19"/>
  <c r="L9218" i="19"/>
  <c r="L9219" i="19"/>
  <c r="L9220" i="19"/>
  <c r="L9221" i="19"/>
  <c r="L9222" i="19"/>
  <c r="L9223" i="19"/>
  <c r="L9224" i="19"/>
  <c r="L9225" i="19"/>
  <c r="L9226" i="19"/>
  <c r="L9227" i="19"/>
  <c r="L9228" i="19"/>
  <c r="L9229" i="19"/>
  <c r="L9230" i="19"/>
  <c r="L9231" i="19"/>
  <c r="L9232" i="19"/>
  <c r="L9233" i="19"/>
  <c r="L9234" i="19"/>
  <c r="L9235" i="19"/>
  <c r="L9236" i="19"/>
  <c r="L9237" i="19"/>
  <c r="L9238" i="19"/>
  <c r="L9239" i="19"/>
  <c r="L9240" i="19"/>
  <c r="L9241" i="19"/>
  <c r="L9242" i="19"/>
  <c r="L9243" i="19"/>
  <c r="L9244" i="19"/>
  <c r="L9245" i="19"/>
  <c r="L9246" i="19"/>
  <c r="L9247" i="19"/>
  <c r="L9248" i="19"/>
  <c r="L9249" i="19"/>
  <c r="L9250" i="19"/>
  <c r="L9251" i="19"/>
  <c r="L9252" i="19"/>
  <c r="L9253" i="19"/>
  <c r="L9254" i="19"/>
  <c r="L9255" i="19"/>
  <c r="L9256" i="19"/>
  <c r="L9257" i="19"/>
  <c r="L9258" i="19"/>
  <c r="L9259" i="19"/>
  <c r="L9260" i="19"/>
  <c r="L9261" i="19"/>
  <c r="L9262" i="19"/>
  <c r="L9263" i="19"/>
  <c r="L9264" i="19"/>
  <c r="L9265" i="19"/>
  <c r="L9266" i="19"/>
  <c r="L9267" i="19"/>
  <c r="L9268" i="19"/>
  <c r="L9269" i="19"/>
  <c r="L9270" i="19"/>
  <c r="L9271" i="19"/>
  <c r="L9272" i="19"/>
  <c r="L9273" i="19"/>
  <c r="L9274" i="19"/>
  <c r="L9275" i="19"/>
  <c r="L9276" i="19"/>
  <c r="L9277" i="19"/>
  <c r="L9278" i="19"/>
  <c r="L9279" i="19"/>
  <c r="L9280" i="19"/>
  <c r="L9281" i="19"/>
  <c r="L9282" i="19"/>
  <c r="L9283" i="19"/>
  <c r="L9284" i="19"/>
  <c r="L9285" i="19"/>
  <c r="L9286" i="19"/>
  <c r="L9287" i="19"/>
  <c r="L9288" i="19"/>
  <c r="L9289" i="19"/>
  <c r="L9290" i="19"/>
  <c r="L9291" i="19"/>
  <c r="L9292" i="19"/>
  <c r="L9293" i="19"/>
  <c r="L9294" i="19"/>
  <c r="L9295" i="19"/>
  <c r="L9296" i="19"/>
  <c r="L9297" i="19"/>
  <c r="L9298" i="19"/>
  <c r="L9299" i="19"/>
  <c r="L9300" i="19"/>
  <c r="L9301" i="19"/>
  <c r="L9302" i="19"/>
  <c r="L9303" i="19"/>
  <c r="L9304" i="19"/>
  <c r="L9305" i="19"/>
  <c r="L9306" i="19"/>
  <c r="L9307" i="19"/>
  <c r="L9308" i="19"/>
  <c r="L9309" i="19"/>
  <c r="L9310" i="19"/>
  <c r="L9311" i="19"/>
  <c r="L9312" i="19"/>
  <c r="L9313" i="19"/>
  <c r="L9314" i="19"/>
  <c r="L9315" i="19"/>
  <c r="L9316" i="19"/>
  <c r="L9317" i="19"/>
  <c r="L9318" i="19"/>
  <c r="L9319" i="19"/>
  <c r="L9320" i="19"/>
  <c r="L9321" i="19"/>
  <c r="L9322" i="19"/>
  <c r="L9323" i="19"/>
  <c r="L9324" i="19"/>
  <c r="L9325" i="19"/>
  <c r="L9326" i="19"/>
  <c r="L9327" i="19"/>
  <c r="L9328" i="19"/>
  <c r="L9329" i="19"/>
  <c r="L9330" i="19"/>
  <c r="L9331" i="19"/>
  <c r="L9332" i="19"/>
  <c r="L9333" i="19"/>
  <c r="L9334" i="19"/>
  <c r="L9335" i="19"/>
  <c r="L9336" i="19"/>
  <c r="L9337" i="19"/>
  <c r="L9338" i="19"/>
  <c r="L9339" i="19"/>
  <c r="L9340" i="19"/>
  <c r="L9341" i="19"/>
  <c r="L9342" i="19"/>
  <c r="L9343" i="19"/>
  <c r="L9344" i="19"/>
  <c r="L9345" i="19"/>
  <c r="L9346" i="19"/>
  <c r="L9347" i="19"/>
  <c r="L9348" i="19"/>
  <c r="L9349" i="19"/>
  <c r="L9350" i="19"/>
  <c r="L9351" i="19"/>
  <c r="L9352" i="19"/>
  <c r="L9353" i="19"/>
  <c r="L9354" i="19"/>
  <c r="L9355" i="19"/>
  <c r="L9356" i="19"/>
  <c r="L9357" i="19"/>
  <c r="L9358" i="19"/>
  <c r="L9359" i="19"/>
  <c r="L9360" i="19"/>
  <c r="L9361" i="19"/>
  <c r="L9362" i="19"/>
  <c r="L9363" i="19"/>
  <c r="L9364" i="19"/>
  <c r="L9365" i="19"/>
  <c r="L9366" i="19"/>
  <c r="L9367" i="19"/>
  <c r="L9368" i="19"/>
  <c r="L9369" i="19"/>
  <c r="L9370" i="19"/>
  <c r="L9371" i="19"/>
  <c r="L9372" i="19"/>
  <c r="L9373" i="19"/>
  <c r="L9374" i="19"/>
  <c r="L9375" i="19"/>
  <c r="L9376" i="19"/>
  <c r="L9377" i="19"/>
  <c r="L9378" i="19"/>
  <c r="L9379" i="19"/>
  <c r="L9380" i="19"/>
  <c r="L9381" i="19"/>
  <c r="L9382" i="19"/>
  <c r="L9383" i="19"/>
  <c r="L9384" i="19"/>
  <c r="L9385" i="19"/>
  <c r="L9386" i="19"/>
  <c r="L9387" i="19"/>
  <c r="L9388" i="19"/>
  <c r="L9389" i="19"/>
  <c r="L9390" i="19"/>
  <c r="L9391" i="19"/>
  <c r="L9392" i="19"/>
  <c r="L9393" i="19"/>
  <c r="L9394" i="19"/>
  <c r="L9395" i="19"/>
  <c r="L9396" i="19"/>
  <c r="L9397" i="19"/>
  <c r="L9398" i="19"/>
  <c r="L9399" i="19"/>
  <c r="L9400" i="19"/>
  <c r="L9401" i="19"/>
  <c r="L9402" i="19"/>
  <c r="L9403" i="19"/>
  <c r="L9404" i="19"/>
  <c r="L9405" i="19"/>
  <c r="L9406" i="19"/>
  <c r="L9407" i="19"/>
  <c r="L9408" i="19"/>
  <c r="L9409" i="19"/>
  <c r="L9410" i="19"/>
  <c r="L9411" i="19"/>
  <c r="L9412" i="19"/>
  <c r="L9413" i="19"/>
  <c r="L9414" i="19"/>
  <c r="L9415" i="19"/>
  <c r="L9416" i="19"/>
  <c r="L9417" i="19"/>
  <c r="L9418" i="19"/>
  <c r="L9419" i="19"/>
  <c r="L9420" i="19"/>
  <c r="L9421" i="19"/>
  <c r="L9422" i="19"/>
  <c r="L9423" i="19"/>
  <c r="L9424" i="19"/>
  <c r="L9425" i="19"/>
  <c r="L9426" i="19"/>
  <c r="L9427" i="19"/>
  <c r="L9428" i="19"/>
  <c r="L9429" i="19"/>
  <c r="L9430" i="19"/>
  <c r="L9431" i="19"/>
  <c r="L9432" i="19"/>
  <c r="L9433" i="19"/>
  <c r="L9434" i="19"/>
  <c r="L9435" i="19"/>
  <c r="L9436" i="19"/>
  <c r="L9437" i="19"/>
  <c r="L9438" i="19"/>
  <c r="L9439" i="19"/>
  <c r="L9440" i="19"/>
  <c r="L9441" i="19"/>
  <c r="L9442" i="19"/>
  <c r="L9443" i="19"/>
  <c r="L9444" i="19"/>
  <c r="L9445" i="19"/>
  <c r="L9446" i="19"/>
  <c r="L9447" i="19"/>
  <c r="L9448" i="19"/>
  <c r="L9449" i="19"/>
  <c r="L9450" i="19"/>
  <c r="L9451" i="19"/>
  <c r="L9452" i="19"/>
  <c r="L9453" i="19"/>
  <c r="L9454" i="19"/>
  <c r="L9455" i="19"/>
  <c r="L9456" i="19"/>
  <c r="L9457" i="19"/>
  <c r="L9458" i="19"/>
  <c r="L9459" i="19"/>
  <c r="L9460" i="19"/>
  <c r="L9461" i="19"/>
  <c r="L9462" i="19"/>
  <c r="L9463" i="19"/>
  <c r="L9464" i="19"/>
  <c r="L9465" i="19"/>
  <c r="L9466" i="19"/>
  <c r="L9467" i="19"/>
  <c r="L9468" i="19"/>
  <c r="L9469" i="19"/>
  <c r="L9470" i="19"/>
  <c r="L9471" i="19"/>
  <c r="L9472" i="19"/>
  <c r="L9473" i="19"/>
  <c r="L9474" i="19"/>
  <c r="L9475" i="19"/>
  <c r="L9476" i="19"/>
  <c r="L9477" i="19"/>
  <c r="L9478" i="19"/>
  <c r="L9479" i="19"/>
  <c r="L9480" i="19"/>
  <c r="L9481" i="19"/>
  <c r="L9482" i="19"/>
  <c r="L9483" i="19"/>
  <c r="L9484" i="19"/>
  <c r="L9485" i="19"/>
  <c r="L9486" i="19"/>
  <c r="L9487" i="19"/>
  <c r="L9488" i="19"/>
  <c r="L9489" i="19"/>
  <c r="L9490" i="19"/>
  <c r="L9491" i="19"/>
  <c r="L9492" i="19"/>
  <c r="L9493" i="19"/>
  <c r="L9494" i="19"/>
  <c r="L9495" i="19"/>
  <c r="L9496" i="19"/>
  <c r="L9497" i="19"/>
  <c r="L9498" i="19"/>
  <c r="L9499" i="19"/>
  <c r="L9500" i="19"/>
  <c r="L9501" i="19"/>
  <c r="L9502" i="19"/>
  <c r="L9503" i="19"/>
  <c r="L9504" i="19"/>
  <c r="L9505" i="19"/>
  <c r="L9506" i="19"/>
  <c r="L9507" i="19"/>
  <c r="L9508" i="19"/>
  <c r="L9509" i="19"/>
  <c r="L9510" i="19"/>
  <c r="L9511" i="19"/>
  <c r="L9512" i="19"/>
  <c r="L9513" i="19"/>
  <c r="L9514" i="19"/>
  <c r="L9515" i="19"/>
  <c r="L9516" i="19"/>
  <c r="L9517" i="19"/>
  <c r="L9518" i="19"/>
  <c r="L9519" i="19"/>
  <c r="L9520" i="19"/>
  <c r="L9521" i="19"/>
  <c r="L9522" i="19"/>
  <c r="L9523" i="19"/>
  <c r="L9524" i="19"/>
  <c r="L9525" i="19"/>
  <c r="L9526" i="19"/>
  <c r="L9527" i="19"/>
  <c r="L9528" i="19"/>
  <c r="L9529" i="19"/>
  <c r="L9530" i="19"/>
  <c r="L9531" i="19"/>
  <c r="L9532" i="19"/>
  <c r="L9533" i="19"/>
  <c r="L9534" i="19"/>
  <c r="L9535" i="19"/>
  <c r="L9536" i="19"/>
  <c r="L9537" i="19"/>
  <c r="L9538" i="19"/>
  <c r="L9539" i="19"/>
  <c r="L9540" i="19"/>
  <c r="L9541" i="19"/>
  <c r="L9542" i="19"/>
  <c r="L9543" i="19"/>
  <c r="L9544" i="19"/>
  <c r="L9545" i="19"/>
  <c r="L9546" i="19"/>
  <c r="L9547" i="19"/>
  <c r="L9548" i="19"/>
  <c r="L9549" i="19"/>
  <c r="L9550" i="19"/>
  <c r="L9551" i="19"/>
  <c r="L9552" i="19"/>
  <c r="L9553" i="19"/>
  <c r="L9554" i="19"/>
  <c r="L9555" i="19"/>
  <c r="L9556" i="19"/>
  <c r="L9557" i="19"/>
  <c r="L9558" i="19"/>
  <c r="L9559" i="19"/>
  <c r="L9560" i="19"/>
  <c r="L9561" i="19"/>
  <c r="L9562" i="19"/>
  <c r="L9563" i="19"/>
  <c r="L9564" i="19"/>
  <c r="L9565" i="19"/>
  <c r="L9566" i="19"/>
  <c r="L9567" i="19"/>
  <c r="L9568" i="19"/>
  <c r="L9569" i="19"/>
  <c r="L9570" i="19"/>
  <c r="L9571" i="19"/>
  <c r="L9572" i="19"/>
  <c r="L9573" i="19"/>
  <c r="L9574" i="19"/>
  <c r="L9575" i="19"/>
  <c r="L9576" i="19"/>
  <c r="L9577" i="19"/>
  <c r="L9578" i="19"/>
  <c r="L9579" i="19"/>
  <c r="L9580" i="19"/>
  <c r="L9581" i="19"/>
  <c r="L9582" i="19"/>
  <c r="L9583" i="19"/>
  <c r="L9584" i="19"/>
  <c r="L9585" i="19"/>
  <c r="L9586" i="19"/>
  <c r="L9587" i="19"/>
  <c r="L9588" i="19"/>
  <c r="L9589" i="19"/>
  <c r="L9590" i="19"/>
  <c r="L9591" i="19"/>
  <c r="L9592" i="19"/>
  <c r="L9593" i="19"/>
  <c r="L9594" i="19"/>
  <c r="L9595" i="19"/>
  <c r="L9596" i="19"/>
  <c r="L9597" i="19"/>
  <c r="L9598" i="19"/>
  <c r="L9599" i="19"/>
  <c r="L9600" i="19"/>
  <c r="L9601" i="19"/>
  <c r="L9602" i="19"/>
  <c r="L9603" i="19"/>
  <c r="L9604" i="19"/>
  <c r="L9605" i="19"/>
  <c r="L9606" i="19"/>
  <c r="L9607" i="19"/>
  <c r="L9608" i="19"/>
  <c r="L9609" i="19"/>
  <c r="L9610" i="19"/>
  <c r="L9611" i="19"/>
  <c r="L9612" i="19"/>
  <c r="L9613" i="19"/>
  <c r="L9614" i="19"/>
  <c r="L9615" i="19"/>
  <c r="L9616" i="19"/>
  <c r="L9617" i="19"/>
  <c r="L9618" i="19"/>
  <c r="L9619" i="19"/>
  <c r="L9620" i="19"/>
  <c r="L9621" i="19"/>
  <c r="L9622" i="19"/>
  <c r="L9623" i="19"/>
  <c r="L9624" i="19"/>
  <c r="L9625" i="19"/>
  <c r="L9626" i="19"/>
  <c r="L9627" i="19"/>
  <c r="L9628" i="19"/>
  <c r="L9629" i="19"/>
  <c r="L9630" i="19"/>
  <c r="L9631" i="19"/>
  <c r="L9632" i="19"/>
  <c r="L9633" i="19"/>
  <c r="L9634" i="19"/>
  <c r="L9635" i="19"/>
  <c r="L9636" i="19"/>
  <c r="L9637" i="19"/>
  <c r="L9638" i="19"/>
  <c r="L9639" i="19"/>
  <c r="L9640" i="19"/>
  <c r="L9641" i="19"/>
  <c r="L9642" i="19"/>
  <c r="L9643" i="19"/>
  <c r="L9644" i="19"/>
  <c r="L9645" i="19"/>
  <c r="L9646" i="19"/>
  <c r="L9647" i="19"/>
  <c r="L9648" i="19"/>
  <c r="L9649" i="19"/>
  <c r="L9650" i="19"/>
  <c r="L9651" i="19"/>
  <c r="L9652" i="19"/>
  <c r="L9653" i="19"/>
  <c r="L9654" i="19"/>
  <c r="L9655" i="19"/>
  <c r="L9656" i="19"/>
  <c r="L9657" i="19"/>
  <c r="L9658" i="19"/>
  <c r="L9659" i="19"/>
  <c r="L9660" i="19"/>
  <c r="L9661" i="19"/>
  <c r="L9662" i="19"/>
  <c r="L9663" i="19"/>
  <c r="L9664" i="19"/>
  <c r="L9665" i="19"/>
  <c r="L9666" i="19"/>
  <c r="L9667" i="19"/>
  <c r="L9668" i="19"/>
  <c r="L9669" i="19"/>
  <c r="L9670" i="19"/>
  <c r="L9671" i="19"/>
  <c r="L9672" i="19"/>
  <c r="L9673" i="19"/>
  <c r="L9674" i="19"/>
  <c r="L9675" i="19"/>
  <c r="L9676" i="19"/>
  <c r="L9677" i="19"/>
  <c r="L9678" i="19"/>
  <c r="L9679" i="19"/>
  <c r="L9680" i="19"/>
  <c r="L9681" i="19"/>
  <c r="L9682" i="19"/>
  <c r="L9683" i="19"/>
  <c r="L9684" i="19"/>
  <c r="L9685" i="19"/>
  <c r="L9686" i="19"/>
  <c r="L9687" i="19"/>
  <c r="L9688" i="19"/>
  <c r="L9689" i="19"/>
  <c r="L9690" i="19"/>
  <c r="L9691" i="19"/>
  <c r="L9692" i="19"/>
  <c r="L9693" i="19"/>
  <c r="L9694" i="19"/>
  <c r="L9695" i="19"/>
  <c r="L9696" i="19"/>
  <c r="L9697" i="19"/>
  <c r="L9698" i="19"/>
  <c r="L9699" i="19"/>
  <c r="L9700" i="19"/>
  <c r="L9701" i="19"/>
  <c r="L9702" i="19"/>
  <c r="L9703" i="19"/>
  <c r="L9704" i="19"/>
  <c r="L9705" i="19"/>
  <c r="L9706" i="19"/>
  <c r="L9707" i="19"/>
  <c r="L9708" i="19"/>
  <c r="L9709" i="19"/>
  <c r="L9710" i="19"/>
  <c r="L9711" i="19"/>
  <c r="L9712" i="19"/>
  <c r="L9713" i="19"/>
  <c r="L9714" i="19"/>
  <c r="L9715" i="19"/>
  <c r="L9716" i="19"/>
  <c r="L9717" i="19"/>
  <c r="L9718" i="19"/>
  <c r="L9719" i="19"/>
  <c r="L9720" i="19"/>
  <c r="L9721" i="19"/>
  <c r="L9722" i="19"/>
  <c r="L9723" i="19"/>
  <c r="L9724" i="19"/>
  <c r="L9725" i="19"/>
  <c r="L9726" i="19"/>
  <c r="L9727" i="19"/>
  <c r="L9728" i="19"/>
  <c r="L9729" i="19"/>
  <c r="L9730" i="19"/>
  <c r="L9731" i="19"/>
  <c r="L9732" i="19"/>
  <c r="L9733" i="19"/>
  <c r="L9734" i="19"/>
  <c r="L9735" i="19"/>
  <c r="L9736" i="19"/>
  <c r="L9737" i="19"/>
  <c r="L9738" i="19"/>
  <c r="L9739" i="19"/>
  <c r="L9740" i="19"/>
  <c r="L9741" i="19"/>
  <c r="L9742" i="19"/>
  <c r="L9743" i="19"/>
  <c r="L9744" i="19"/>
  <c r="L9745" i="19"/>
  <c r="L9746" i="19"/>
  <c r="L9747" i="19"/>
  <c r="L9748" i="19"/>
  <c r="L9749" i="19"/>
  <c r="L9750" i="19"/>
  <c r="L9751" i="19"/>
  <c r="L9752" i="19"/>
  <c r="L9753" i="19"/>
  <c r="L9754" i="19"/>
  <c r="L9755" i="19"/>
  <c r="L9756" i="19"/>
  <c r="L9757" i="19"/>
  <c r="L9758" i="19"/>
  <c r="L9759" i="19"/>
  <c r="L9760" i="19"/>
  <c r="L9761" i="19"/>
  <c r="L9762" i="19"/>
  <c r="L9763" i="19"/>
  <c r="L9764" i="19"/>
  <c r="L9765" i="19"/>
  <c r="L9766" i="19"/>
  <c r="L9767" i="19"/>
  <c r="L9768" i="19"/>
  <c r="L9769" i="19"/>
  <c r="L9770" i="19"/>
  <c r="L9771" i="19"/>
  <c r="L9772" i="19"/>
  <c r="L9773" i="19"/>
  <c r="L9774" i="19"/>
  <c r="L9775" i="19"/>
  <c r="L9776" i="19"/>
  <c r="L9777" i="19"/>
  <c r="L9778" i="19"/>
  <c r="L9779" i="19"/>
  <c r="L9780" i="19"/>
  <c r="L9781" i="19"/>
  <c r="L9782" i="19"/>
  <c r="L9783" i="19"/>
  <c r="L9784" i="19"/>
  <c r="L9785" i="19"/>
  <c r="L9786" i="19"/>
  <c r="L9787" i="19"/>
  <c r="L9788" i="19"/>
  <c r="L9789" i="19"/>
  <c r="L9790" i="19"/>
  <c r="L9791" i="19"/>
  <c r="L9792" i="19"/>
  <c r="L9793" i="19"/>
  <c r="L9794" i="19"/>
  <c r="L9795" i="19"/>
  <c r="L9796" i="19"/>
  <c r="L9797" i="19"/>
  <c r="L9798" i="19"/>
  <c r="L9799" i="19"/>
  <c r="L9800" i="19"/>
  <c r="L9801" i="19"/>
  <c r="L9802" i="19"/>
  <c r="L9803" i="19"/>
  <c r="L9804" i="19"/>
  <c r="L9805" i="19"/>
  <c r="L9806" i="19"/>
  <c r="L9807" i="19"/>
  <c r="L9808" i="19"/>
  <c r="L9809" i="19"/>
  <c r="L9810" i="19"/>
  <c r="L9811" i="19"/>
  <c r="L9812" i="19"/>
  <c r="L9813" i="19"/>
  <c r="L9814" i="19"/>
  <c r="L9815" i="19"/>
  <c r="L9816" i="19"/>
  <c r="L9817" i="19"/>
  <c r="L9818" i="19"/>
  <c r="L9819" i="19"/>
  <c r="L9820" i="19"/>
  <c r="L9821" i="19"/>
  <c r="L9822" i="19"/>
  <c r="L9823" i="19"/>
  <c r="L9824" i="19"/>
  <c r="L9825" i="19"/>
  <c r="L9826" i="19"/>
  <c r="L9827" i="19"/>
  <c r="L9828" i="19"/>
  <c r="L9829" i="19"/>
  <c r="L9830" i="19"/>
  <c r="L9831" i="19"/>
  <c r="L9832" i="19"/>
  <c r="L9833" i="19"/>
  <c r="L9834" i="19"/>
  <c r="L9835" i="19"/>
  <c r="L9836" i="19"/>
  <c r="L9837" i="19"/>
  <c r="L9838" i="19"/>
  <c r="L9839" i="19"/>
  <c r="L9840" i="19"/>
  <c r="L9841" i="19"/>
  <c r="L9842" i="19"/>
  <c r="L9843" i="19"/>
  <c r="L9844" i="19"/>
  <c r="L9845" i="19"/>
  <c r="L9846" i="19"/>
  <c r="L9847" i="19"/>
  <c r="L9848" i="19"/>
  <c r="L9849" i="19"/>
  <c r="L9850" i="19"/>
  <c r="L9851" i="19"/>
  <c r="L9852" i="19"/>
  <c r="G188" i="19"/>
  <c r="K188" i="19"/>
  <c r="G189" i="19"/>
  <c r="K189" i="19"/>
  <c r="G190" i="19"/>
  <c r="K190" i="19"/>
  <c r="G191" i="19"/>
  <c r="K191" i="19"/>
  <c r="G192" i="19"/>
  <c r="K192" i="19"/>
  <c r="G193" i="19"/>
  <c r="K193" i="19"/>
  <c r="G194" i="19"/>
  <c r="K194" i="19"/>
  <c r="G195" i="19"/>
  <c r="K195" i="19"/>
  <c r="G196" i="19"/>
  <c r="K196" i="19"/>
  <c r="G197" i="19"/>
  <c r="K197" i="19"/>
  <c r="G198" i="19"/>
  <c r="K198" i="19"/>
  <c r="G199" i="19"/>
  <c r="K199" i="19"/>
  <c r="G200" i="19"/>
  <c r="K200" i="19"/>
  <c r="G201" i="19"/>
  <c r="K201" i="19"/>
  <c r="G202" i="19"/>
  <c r="K202" i="19"/>
  <c r="G203" i="19"/>
  <c r="K203" i="19"/>
  <c r="G204" i="19"/>
  <c r="K204" i="19"/>
  <c r="G205" i="19"/>
  <c r="K205" i="19"/>
  <c r="G206" i="19"/>
  <c r="K206" i="19"/>
  <c r="G207" i="19"/>
  <c r="K207" i="19"/>
  <c r="G208" i="19"/>
  <c r="K208" i="19"/>
  <c r="G209" i="19"/>
  <c r="K209" i="19"/>
  <c r="G210" i="19"/>
  <c r="K210" i="19"/>
  <c r="G211" i="19"/>
  <c r="K211" i="19"/>
  <c r="G212" i="19"/>
  <c r="K212" i="19"/>
  <c r="G213" i="19"/>
  <c r="K213" i="19"/>
  <c r="G214" i="19"/>
  <c r="K214" i="19"/>
  <c r="G215" i="19"/>
  <c r="K215" i="19"/>
  <c r="G216" i="19"/>
  <c r="K216" i="19"/>
  <c r="G217" i="19"/>
  <c r="K217" i="19"/>
  <c r="G218" i="19"/>
  <c r="K218" i="19"/>
  <c r="G219" i="19"/>
  <c r="K219" i="19"/>
  <c r="G220" i="19"/>
  <c r="K220" i="19"/>
  <c r="G221" i="19"/>
  <c r="K221" i="19"/>
  <c r="G222" i="19"/>
  <c r="K222" i="19"/>
  <c r="G223" i="19"/>
  <c r="K223" i="19"/>
  <c r="G224" i="19"/>
  <c r="K224" i="19"/>
  <c r="G225" i="19"/>
  <c r="K225" i="19"/>
  <c r="K226" i="19"/>
  <c r="G227" i="19"/>
  <c r="K227" i="19"/>
  <c r="G228" i="19"/>
  <c r="K228" i="19"/>
  <c r="G229" i="19"/>
  <c r="K229" i="19"/>
  <c r="G230" i="19"/>
  <c r="K230" i="19"/>
  <c r="G231" i="19"/>
  <c r="K231" i="19"/>
  <c r="G232" i="19"/>
  <c r="K232" i="19"/>
  <c r="G233" i="19"/>
  <c r="K233" i="19"/>
  <c r="G234" i="19"/>
  <c r="K234" i="19"/>
  <c r="G235" i="19"/>
  <c r="K235" i="19"/>
  <c r="G236" i="19"/>
  <c r="K236" i="19"/>
  <c r="G237" i="19"/>
  <c r="K237" i="19"/>
  <c r="G238" i="19"/>
  <c r="K238" i="19"/>
  <c r="G239" i="19"/>
  <c r="K239" i="19"/>
  <c r="G240" i="19"/>
  <c r="K240" i="19"/>
  <c r="G241" i="19"/>
  <c r="K241" i="19"/>
  <c r="G242" i="19"/>
  <c r="K242" i="19"/>
  <c r="G243" i="19"/>
  <c r="K243" i="19"/>
  <c r="K244" i="19"/>
  <c r="G245" i="19"/>
  <c r="K245" i="19"/>
  <c r="G246" i="19"/>
  <c r="K246" i="19"/>
  <c r="G247" i="19"/>
  <c r="K247" i="19"/>
  <c r="G248" i="19"/>
  <c r="K248" i="19"/>
  <c r="G249" i="19"/>
  <c r="K249" i="19"/>
  <c r="G250" i="19"/>
  <c r="K250" i="19"/>
  <c r="G251" i="19"/>
  <c r="K251" i="19"/>
  <c r="G252" i="19"/>
  <c r="K252" i="19"/>
  <c r="G253" i="19"/>
  <c r="K253" i="19"/>
  <c r="G254" i="19"/>
  <c r="K254" i="19"/>
  <c r="G255" i="19"/>
  <c r="K255" i="19"/>
  <c r="G256" i="19"/>
  <c r="K256" i="19"/>
  <c r="G257" i="19"/>
  <c r="K257" i="19"/>
  <c r="G258" i="19"/>
  <c r="K258" i="19"/>
  <c r="G259" i="19"/>
  <c r="K259" i="19"/>
  <c r="G260" i="19"/>
  <c r="K260" i="19"/>
  <c r="G261" i="19"/>
  <c r="K261" i="19"/>
  <c r="G262" i="19"/>
  <c r="K262" i="19"/>
  <c r="G263" i="19"/>
  <c r="K263" i="19"/>
  <c r="G264" i="19"/>
  <c r="K264" i="19"/>
  <c r="G265" i="19"/>
  <c r="K265" i="19"/>
  <c r="G266" i="19"/>
  <c r="K266" i="19"/>
  <c r="G267" i="19"/>
  <c r="K267" i="19"/>
  <c r="G268" i="19"/>
  <c r="K268" i="19"/>
  <c r="G269" i="19"/>
  <c r="K269" i="19"/>
  <c r="G270" i="19"/>
  <c r="K270" i="19"/>
  <c r="G271" i="19"/>
  <c r="K271" i="19"/>
  <c r="G272" i="19"/>
  <c r="K272" i="19"/>
  <c r="G273" i="19"/>
  <c r="K273" i="19"/>
  <c r="G274" i="19"/>
  <c r="K274" i="19"/>
  <c r="G275" i="19"/>
  <c r="K275" i="19"/>
  <c r="G276" i="19"/>
  <c r="K276" i="19"/>
  <c r="G277" i="19"/>
  <c r="K277" i="19"/>
  <c r="G278" i="19"/>
  <c r="K278" i="19"/>
  <c r="G279" i="19"/>
  <c r="K279" i="19"/>
  <c r="G280" i="19"/>
  <c r="K280" i="19"/>
  <c r="G281" i="19"/>
  <c r="K281" i="19"/>
  <c r="G282" i="19"/>
  <c r="K282" i="19"/>
  <c r="G283" i="19"/>
  <c r="K283" i="19"/>
  <c r="G284" i="19"/>
  <c r="K284" i="19"/>
  <c r="G285" i="19"/>
  <c r="K285" i="19"/>
  <c r="G286" i="19"/>
  <c r="K286" i="19"/>
  <c r="G287" i="19"/>
  <c r="K287" i="19"/>
  <c r="G288" i="19"/>
  <c r="K288" i="19"/>
  <c r="G289" i="19"/>
  <c r="K289" i="19"/>
  <c r="G290" i="19"/>
  <c r="K290" i="19"/>
  <c r="G291" i="19"/>
  <c r="K291" i="19"/>
  <c r="G292" i="19"/>
  <c r="K292" i="19"/>
  <c r="G293" i="19"/>
  <c r="K293" i="19"/>
  <c r="G294" i="19"/>
  <c r="K294" i="19"/>
  <c r="G295" i="19"/>
  <c r="K295" i="19"/>
  <c r="G296" i="19"/>
  <c r="K296" i="19"/>
  <c r="G297" i="19"/>
  <c r="K297" i="19"/>
  <c r="G298" i="19"/>
  <c r="K298" i="19"/>
  <c r="G299" i="19"/>
  <c r="K299" i="19"/>
  <c r="G300" i="19"/>
  <c r="K300" i="19"/>
  <c r="G301" i="19"/>
  <c r="K301" i="19"/>
  <c r="G302" i="19"/>
  <c r="K302" i="19"/>
  <c r="G303" i="19"/>
  <c r="K303" i="19"/>
  <c r="G304" i="19"/>
  <c r="K304" i="19"/>
  <c r="G305" i="19"/>
  <c r="K305" i="19"/>
  <c r="G306" i="19"/>
  <c r="K306" i="19"/>
  <c r="G307" i="19"/>
  <c r="K307" i="19"/>
  <c r="G308" i="19"/>
  <c r="K308" i="19"/>
  <c r="G309" i="19"/>
  <c r="K309" i="19"/>
  <c r="G310" i="19"/>
  <c r="K310" i="19"/>
  <c r="G311" i="19"/>
  <c r="K311" i="19"/>
  <c r="G312" i="19"/>
  <c r="K312" i="19"/>
  <c r="G313" i="19"/>
  <c r="K313" i="19"/>
  <c r="G314" i="19"/>
  <c r="K314" i="19"/>
  <c r="G315" i="19"/>
  <c r="K315" i="19"/>
  <c r="G316" i="19"/>
  <c r="K316" i="19"/>
  <c r="G317" i="19"/>
  <c r="K317" i="19"/>
  <c r="G318" i="19"/>
  <c r="K318" i="19"/>
  <c r="G319" i="19"/>
  <c r="K319" i="19"/>
  <c r="G320" i="19"/>
  <c r="K320" i="19"/>
  <c r="G321" i="19"/>
  <c r="K321" i="19"/>
  <c r="G322" i="19"/>
  <c r="K322" i="19"/>
  <c r="G323" i="19"/>
  <c r="K323" i="19"/>
  <c r="G324" i="19"/>
  <c r="K324" i="19"/>
  <c r="G325" i="19"/>
  <c r="K325" i="19"/>
  <c r="G326" i="19"/>
  <c r="K326" i="19"/>
  <c r="G327" i="19"/>
  <c r="K327" i="19"/>
  <c r="G328" i="19"/>
  <c r="K328" i="19"/>
  <c r="G329" i="19"/>
  <c r="K329" i="19"/>
  <c r="G330" i="19"/>
  <c r="K330" i="19"/>
  <c r="G331" i="19"/>
  <c r="K331" i="19"/>
  <c r="G332" i="19"/>
  <c r="K332" i="19"/>
  <c r="G333" i="19"/>
  <c r="K333" i="19"/>
  <c r="G334" i="19"/>
  <c r="K334" i="19"/>
  <c r="G335" i="19"/>
  <c r="K335" i="19"/>
  <c r="G336" i="19"/>
  <c r="K336" i="19"/>
  <c r="G337" i="19"/>
  <c r="K337" i="19"/>
  <c r="G338" i="19"/>
  <c r="K338" i="19"/>
  <c r="G339" i="19"/>
  <c r="K339" i="19"/>
  <c r="K340" i="19"/>
  <c r="G341" i="19"/>
  <c r="K341" i="19"/>
  <c r="G342" i="19"/>
  <c r="K342" i="19"/>
  <c r="G343" i="19"/>
  <c r="K343" i="19"/>
  <c r="G344" i="19"/>
  <c r="K344" i="19"/>
  <c r="G345" i="19"/>
  <c r="K345" i="19"/>
  <c r="G346" i="19"/>
  <c r="K346" i="19"/>
  <c r="G347" i="19"/>
  <c r="K347" i="19"/>
  <c r="G348" i="19"/>
  <c r="K348" i="19"/>
  <c r="G349" i="19"/>
  <c r="K349" i="19"/>
  <c r="G350" i="19"/>
  <c r="K350" i="19"/>
  <c r="G351" i="19"/>
  <c r="K351" i="19"/>
  <c r="G352" i="19"/>
  <c r="K352" i="19"/>
  <c r="G353" i="19"/>
  <c r="K353" i="19"/>
  <c r="G354" i="19"/>
  <c r="K354" i="19"/>
  <c r="G355" i="19"/>
  <c r="K355" i="19"/>
  <c r="G356" i="19"/>
  <c r="K356" i="19"/>
  <c r="G357" i="19"/>
  <c r="K357" i="19"/>
  <c r="G358" i="19"/>
  <c r="K358" i="19"/>
  <c r="G359" i="19"/>
  <c r="K359" i="19"/>
  <c r="G360" i="19"/>
  <c r="K360" i="19"/>
  <c r="G361" i="19"/>
  <c r="K361" i="19"/>
  <c r="G362" i="19"/>
  <c r="K362" i="19"/>
  <c r="G363" i="19"/>
  <c r="K363" i="19"/>
  <c r="G364" i="19"/>
  <c r="K364" i="19"/>
  <c r="G365" i="19"/>
  <c r="K365" i="19"/>
  <c r="G366" i="19"/>
  <c r="K366" i="19"/>
  <c r="G367" i="19"/>
  <c r="K367" i="19"/>
  <c r="G368" i="19"/>
  <c r="K368" i="19"/>
  <c r="G369" i="19"/>
  <c r="K369" i="19"/>
  <c r="G370" i="19"/>
  <c r="K370" i="19"/>
  <c r="G371" i="19"/>
  <c r="K371" i="19"/>
  <c r="G372" i="19"/>
  <c r="K372" i="19"/>
  <c r="G373" i="19"/>
  <c r="K373" i="19"/>
  <c r="G374" i="19"/>
  <c r="K374" i="19"/>
  <c r="G375" i="19"/>
  <c r="K375" i="19"/>
  <c r="G376" i="19"/>
  <c r="K376" i="19"/>
  <c r="G377" i="19"/>
  <c r="K377" i="19"/>
  <c r="G378" i="19"/>
  <c r="K378" i="19"/>
  <c r="G379" i="19"/>
  <c r="K379" i="19"/>
  <c r="G380" i="19"/>
  <c r="K380" i="19"/>
  <c r="G381" i="19"/>
  <c r="K381" i="19"/>
  <c r="G382" i="19"/>
  <c r="K382" i="19"/>
  <c r="G383" i="19"/>
  <c r="K383" i="19"/>
  <c r="G384" i="19"/>
  <c r="K384" i="19"/>
  <c r="G385" i="19"/>
  <c r="K385" i="19"/>
  <c r="G386" i="19"/>
  <c r="K386" i="19"/>
  <c r="G387" i="19"/>
  <c r="K387" i="19"/>
  <c r="G388" i="19"/>
  <c r="K388" i="19"/>
  <c r="G389" i="19"/>
  <c r="K389" i="19"/>
  <c r="G390" i="19"/>
  <c r="K390" i="19"/>
  <c r="G391" i="19"/>
  <c r="K391" i="19"/>
  <c r="G392" i="19"/>
  <c r="K392" i="19"/>
  <c r="G393" i="19"/>
  <c r="K393" i="19"/>
  <c r="G394" i="19"/>
  <c r="K394" i="19"/>
  <c r="G395" i="19"/>
  <c r="K395" i="19"/>
  <c r="G396" i="19"/>
  <c r="K396" i="19"/>
  <c r="G397" i="19"/>
  <c r="K397" i="19"/>
  <c r="G398" i="19"/>
  <c r="K398" i="19"/>
  <c r="G399" i="19"/>
  <c r="K399" i="19"/>
  <c r="G400" i="19"/>
  <c r="K400" i="19"/>
  <c r="G401" i="19"/>
  <c r="K401" i="19"/>
  <c r="G402" i="19"/>
  <c r="K402" i="19"/>
  <c r="G403" i="19"/>
  <c r="K403" i="19"/>
  <c r="G404" i="19"/>
  <c r="K404" i="19"/>
  <c r="G405" i="19"/>
  <c r="K405" i="19"/>
  <c r="G406" i="19"/>
  <c r="K406" i="19"/>
  <c r="G407" i="19"/>
  <c r="K407" i="19"/>
  <c r="G408" i="19"/>
  <c r="K408" i="19"/>
  <c r="G409" i="19"/>
  <c r="K409" i="19"/>
  <c r="G410" i="19"/>
  <c r="K410" i="19"/>
  <c r="G411" i="19"/>
  <c r="K411" i="19"/>
  <c r="K412" i="19"/>
  <c r="G413" i="19"/>
  <c r="K413" i="19"/>
  <c r="G414" i="19"/>
  <c r="K414" i="19"/>
  <c r="G415" i="19"/>
  <c r="K415" i="19"/>
  <c r="G416" i="19"/>
  <c r="K416" i="19"/>
  <c r="G417" i="19"/>
  <c r="K417" i="19"/>
  <c r="G418" i="19"/>
  <c r="K418" i="19"/>
  <c r="G419" i="19"/>
  <c r="K419" i="19"/>
  <c r="G420" i="19"/>
  <c r="K420" i="19"/>
  <c r="G421" i="19"/>
  <c r="K421" i="19"/>
  <c r="G422" i="19"/>
  <c r="K422" i="19"/>
  <c r="G423" i="19"/>
  <c r="K423" i="19"/>
  <c r="G424" i="19"/>
  <c r="K424" i="19"/>
  <c r="G425" i="19"/>
  <c r="K425" i="19"/>
  <c r="G426" i="19"/>
  <c r="K426" i="19"/>
  <c r="G427" i="19"/>
  <c r="K427" i="19"/>
  <c r="G428" i="19"/>
  <c r="K428" i="19"/>
  <c r="G429" i="19"/>
  <c r="K429" i="19"/>
  <c r="K430" i="19"/>
  <c r="G431" i="19"/>
  <c r="K431" i="19"/>
  <c r="G432" i="19"/>
  <c r="K432" i="19"/>
  <c r="G433" i="19"/>
  <c r="K433" i="19"/>
  <c r="G434" i="19"/>
  <c r="K434" i="19"/>
  <c r="G435" i="19"/>
  <c r="K435" i="19"/>
  <c r="G436" i="19"/>
  <c r="K436" i="19"/>
  <c r="G437" i="19"/>
  <c r="K437" i="19"/>
  <c r="G438" i="19"/>
  <c r="K438" i="19"/>
  <c r="G439" i="19"/>
  <c r="K439" i="19"/>
  <c r="G440" i="19"/>
  <c r="K440" i="19"/>
  <c r="G441" i="19"/>
  <c r="K441" i="19"/>
  <c r="G442" i="19"/>
  <c r="K442" i="19"/>
  <c r="G443" i="19"/>
  <c r="K443" i="19"/>
  <c r="G444" i="19"/>
  <c r="K444" i="19"/>
  <c r="G445" i="19"/>
  <c r="K445" i="19"/>
  <c r="G446" i="19"/>
  <c r="K446" i="19"/>
  <c r="G447" i="19"/>
  <c r="K447" i="19"/>
  <c r="G448" i="19"/>
  <c r="K448" i="19"/>
  <c r="G449" i="19"/>
  <c r="K449" i="19"/>
  <c r="G450" i="19"/>
  <c r="K450" i="19"/>
  <c r="G451" i="19"/>
  <c r="K451" i="19"/>
  <c r="G452" i="19"/>
  <c r="K452" i="19"/>
  <c r="G453" i="19"/>
  <c r="K453" i="19"/>
  <c r="G454" i="19"/>
  <c r="K454" i="19"/>
  <c r="G455" i="19"/>
  <c r="K455" i="19"/>
  <c r="G456" i="19"/>
  <c r="K456" i="19"/>
  <c r="G457" i="19"/>
  <c r="K457" i="19"/>
  <c r="G458" i="19"/>
  <c r="K458" i="19"/>
  <c r="G459" i="19"/>
  <c r="K459" i="19"/>
  <c r="G460" i="19"/>
  <c r="K460" i="19"/>
  <c r="G461" i="19"/>
  <c r="K461" i="19"/>
  <c r="G462" i="19"/>
  <c r="K462" i="19"/>
  <c r="G463" i="19"/>
  <c r="K463" i="19"/>
  <c r="G464" i="19"/>
  <c r="K464" i="19"/>
  <c r="G465" i="19"/>
  <c r="K465" i="19"/>
  <c r="G466" i="19"/>
  <c r="K466" i="19"/>
  <c r="G467" i="19"/>
  <c r="K467" i="19"/>
  <c r="G468" i="19"/>
  <c r="K468" i="19"/>
  <c r="G469" i="19"/>
  <c r="K469" i="19"/>
  <c r="G470" i="19"/>
  <c r="K470" i="19"/>
  <c r="G471" i="19"/>
  <c r="K471" i="19"/>
  <c r="G472" i="19"/>
  <c r="K472" i="19"/>
  <c r="G473" i="19"/>
  <c r="K473" i="19"/>
  <c r="G474" i="19"/>
  <c r="K474" i="19"/>
  <c r="G475" i="19"/>
  <c r="K475" i="19"/>
  <c r="G476" i="19"/>
  <c r="K476" i="19"/>
  <c r="G477" i="19"/>
  <c r="K477" i="19"/>
  <c r="G478" i="19"/>
  <c r="K478" i="19"/>
  <c r="G479" i="19"/>
  <c r="K479" i="19"/>
  <c r="G480" i="19"/>
  <c r="K480" i="19"/>
  <c r="G481" i="19"/>
  <c r="K481" i="19"/>
  <c r="G482" i="19"/>
  <c r="K482" i="19"/>
  <c r="G483" i="19"/>
  <c r="K483" i="19"/>
  <c r="G484" i="19"/>
  <c r="K484" i="19"/>
  <c r="G485" i="19"/>
  <c r="K485" i="19"/>
  <c r="G486" i="19"/>
  <c r="K486" i="19"/>
  <c r="G487" i="19"/>
  <c r="K487" i="19"/>
  <c r="G488" i="19"/>
  <c r="K488" i="19"/>
  <c r="G489" i="19"/>
  <c r="K489" i="19"/>
  <c r="G490" i="19"/>
  <c r="K490" i="19"/>
  <c r="G491" i="19"/>
  <c r="K491" i="19"/>
  <c r="G492" i="19"/>
  <c r="K492" i="19"/>
  <c r="G493" i="19"/>
  <c r="K493" i="19"/>
  <c r="G494" i="19"/>
  <c r="K494" i="19"/>
  <c r="G495" i="19"/>
  <c r="K495" i="19"/>
  <c r="G496" i="19"/>
  <c r="K496" i="19"/>
  <c r="G497" i="19"/>
  <c r="K497" i="19"/>
  <c r="G498" i="19"/>
  <c r="K498" i="19"/>
  <c r="G499" i="19"/>
  <c r="K499" i="19"/>
  <c r="G500" i="19"/>
  <c r="K500" i="19"/>
  <c r="G501" i="19"/>
  <c r="K501" i="19"/>
  <c r="G502" i="19"/>
  <c r="K502" i="19"/>
  <c r="G503" i="19"/>
  <c r="K503" i="19"/>
  <c r="G504" i="19"/>
  <c r="K504" i="19"/>
  <c r="G505" i="19"/>
  <c r="K505" i="19"/>
  <c r="G506" i="19"/>
  <c r="K506" i="19"/>
  <c r="G507" i="19"/>
  <c r="K507" i="19"/>
  <c r="G508" i="19"/>
  <c r="K508" i="19"/>
  <c r="G509" i="19"/>
  <c r="K509" i="19"/>
  <c r="G510" i="19"/>
  <c r="K510" i="19"/>
  <c r="G511" i="19"/>
  <c r="K511" i="19"/>
  <c r="G512" i="19"/>
  <c r="K512" i="19"/>
  <c r="G513" i="19"/>
  <c r="K513" i="19"/>
  <c r="G514" i="19"/>
  <c r="K514" i="19"/>
  <c r="G515" i="19"/>
  <c r="K515" i="19"/>
  <c r="G516" i="19"/>
  <c r="K516" i="19"/>
  <c r="G517" i="19"/>
  <c r="K517" i="19"/>
  <c r="G518" i="19"/>
  <c r="K518" i="19"/>
  <c r="G519" i="19"/>
  <c r="K519" i="19"/>
  <c r="G520" i="19"/>
  <c r="K520" i="19"/>
  <c r="G521" i="19"/>
  <c r="K521" i="19"/>
  <c r="G522" i="19"/>
  <c r="K522" i="19"/>
  <c r="G523" i="19"/>
  <c r="K523" i="19"/>
  <c r="G524" i="19"/>
  <c r="K524" i="19"/>
  <c r="G525" i="19"/>
  <c r="K525" i="19"/>
  <c r="K526" i="19"/>
  <c r="G527" i="19"/>
  <c r="K527" i="19"/>
  <c r="G528" i="19"/>
  <c r="K528" i="19"/>
  <c r="G529" i="19"/>
  <c r="K529" i="19"/>
  <c r="G530" i="19"/>
  <c r="K530" i="19"/>
  <c r="G531" i="19"/>
  <c r="K531" i="19"/>
  <c r="G532" i="19"/>
  <c r="K532" i="19"/>
  <c r="G533" i="19"/>
  <c r="K533" i="19"/>
  <c r="G534" i="19"/>
  <c r="K534" i="19"/>
  <c r="G535" i="19"/>
  <c r="K535" i="19"/>
  <c r="G536" i="19"/>
  <c r="K536" i="19"/>
  <c r="G537" i="19"/>
  <c r="K537" i="19"/>
  <c r="G538" i="19"/>
  <c r="K538" i="19"/>
  <c r="G539" i="19"/>
  <c r="K539" i="19"/>
  <c r="G540" i="19"/>
  <c r="K540" i="19"/>
  <c r="G541" i="19"/>
  <c r="K541" i="19"/>
  <c r="G542" i="19"/>
  <c r="K542" i="19"/>
  <c r="G543" i="19"/>
  <c r="K543" i="19"/>
  <c r="G544" i="19"/>
  <c r="K544" i="19"/>
  <c r="G545" i="19"/>
  <c r="K545" i="19"/>
  <c r="G546" i="19"/>
  <c r="K546" i="19"/>
  <c r="G547" i="19"/>
  <c r="K547" i="19"/>
  <c r="G548" i="19"/>
  <c r="K548" i="19"/>
  <c r="G549" i="19"/>
  <c r="K549" i="19"/>
  <c r="G550" i="19"/>
  <c r="K550" i="19"/>
  <c r="G551" i="19"/>
  <c r="K551" i="19"/>
  <c r="G552" i="19"/>
  <c r="K552" i="19"/>
  <c r="G553" i="19"/>
  <c r="K553" i="19"/>
  <c r="G554" i="19"/>
  <c r="K554" i="19"/>
  <c r="G555" i="19"/>
  <c r="K555" i="19"/>
  <c r="G556" i="19"/>
  <c r="K556" i="19"/>
  <c r="G557" i="19"/>
  <c r="K557" i="19"/>
  <c r="G558" i="19"/>
  <c r="K558" i="19"/>
  <c r="G559" i="19"/>
  <c r="K559" i="19"/>
  <c r="G560" i="19"/>
  <c r="K560" i="19"/>
  <c r="G561" i="19"/>
  <c r="K561" i="19"/>
  <c r="G562" i="19"/>
  <c r="K562" i="19"/>
  <c r="G563" i="19"/>
  <c r="K563" i="19"/>
  <c r="G564" i="19"/>
  <c r="K564" i="19"/>
  <c r="G565" i="19"/>
  <c r="K565" i="19"/>
  <c r="G566" i="19"/>
  <c r="K566" i="19"/>
  <c r="G567" i="19"/>
  <c r="K567" i="19"/>
  <c r="G568" i="19"/>
  <c r="K568" i="19"/>
  <c r="G569" i="19"/>
  <c r="K569" i="19"/>
  <c r="G570" i="19"/>
  <c r="K570" i="19"/>
  <c r="G571" i="19"/>
  <c r="K571" i="19"/>
  <c r="G572" i="19"/>
  <c r="K572" i="19"/>
  <c r="G573" i="19"/>
  <c r="K573" i="19"/>
  <c r="G574" i="19"/>
  <c r="K574" i="19"/>
  <c r="G575" i="19"/>
  <c r="K575" i="19"/>
  <c r="G576" i="19"/>
  <c r="K576" i="19"/>
  <c r="G577" i="19"/>
  <c r="K577" i="19"/>
  <c r="G578" i="19"/>
  <c r="K578" i="19"/>
  <c r="G579" i="19"/>
  <c r="K579" i="19"/>
  <c r="G580" i="19"/>
  <c r="K580" i="19"/>
  <c r="G581" i="19"/>
  <c r="K581" i="19"/>
  <c r="G582" i="19"/>
  <c r="K582" i="19"/>
  <c r="G583" i="19"/>
  <c r="K583" i="19"/>
  <c r="G584" i="19"/>
  <c r="K584" i="19"/>
  <c r="G585" i="19"/>
  <c r="K585" i="19"/>
  <c r="G586" i="19"/>
  <c r="K586" i="19"/>
  <c r="G587" i="19"/>
  <c r="K587" i="19"/>
  <c r="G588" i="19"/>
  <c r="K588" i="19"/>
  <c r="G589" i="19"/>
  <c r="K589" i="19"/>
  <c r="G590" i="19"/>
  <c r="K590" i="19"/>
  <c r="G591" i="19"/>
  <c r="K591" i="19"/>
  <c r="G592" i="19"/>
  <c r="K592" i="19"/>
  <c r="G593" i="19"/>
  <c r="K593" i="19"/>
  <c r="G594" i="19"/>
  <c r="K594" i="19"/>
  <c r="G595" i="19"/>
  <c r="K595" i="19"/>
  <c r="G596" i="19"/>
  <c r="K596" i="19"/>
  <c r="G597" i="19"/>
  <c r="K597" i="19"/>
  <c r="K598" i="19"/>
  <c r="G599" i="19"/>
  <c r="K599" i="19"/>
  <c r="G600" i="19"/>
  <c r="K600" i="19"/>
  <c r="G601" i="19"/>
  <c r="K601" i="19"/>
  <c r="G602" i="19"/>
  <c r="K602" i="19"/>
  <c r="G603" i="19"/>
  <c r="K603" i="19"/>
  <c r="G604" i="19"/>
  <c r="K604" i="19"/>
  <c r="G605" i="19"/>
  <c r="K605" i="19"/>
  <c r="G606" i="19"/>
  <c r="K606" i="19"/>
  <c r="G607" i="19"/>
  <c r="K607" i="19"/>
  <c r="G608" i="19"/>
  <c r="K608" i="19"/>
  <c r="G609" i="19"/>
  <c r="K609" i="19"/>
  <c r="G610" i="19"/>
  <c r="K610" i="19"/>
  <c r="G611" i="19"/>
  <c r="K611" i="19"/>
  <c r="G612" i="19"/>
  <c r="K612" i="19"/>
  <c r="G613" i="19"/>
  <c r="K613" i="19"/>
  <c r="G614" i="19"/>
  <c r="K614" i="19"/>
  <c r="G615" i="19"/>
  <c r="K615" i="19"/>
  <c r="K616" i="19"/>
  <c r="G617" i="19"/>
  <c r="K617" i="19"/>
  <c r="G618" i="19"/>
  <c r="K618" i="19"/>
  <c r="G619" i="19"/>
  <c r="K619" i="19"/>
  <c r="G620" i="19"/>
  <c r="K620" i="19"/>
  <c r="G621" i="19"/>
  <c r="K621" i="19"/>
  <c r="G622" i="19"/>
  <c r="K622" i="19"/>
  <c r="G623" i="19"/>
  <c r="K623" i="19"/>
  <c r="G624" i="19"/>
  <c r="K624" i="19"/>
  <c r="G625" i="19"/>
  <c r="K625" i="19"/>
  <c r="G626" i="19"/>
  <c r="K626" i="19"/>
  <c r="G627" i="19"/>
  <c r="K627" i="19"/>
  <c r="G628" i="19"/>
  <c r="K628" i="19"/>
  <c r="G629" i="19"/>
  <c r="K629" i="19"/>
  <c r="G630" i="19"/>
  <c r="K630" i="19"/>
  <c r="G631" i="19"/>
  <c r="K631" i="19"/>
  <c r="G632" i="19"/>
  <c r="K632" i="19"/>
  <c r="G633" i="19"/>
  <c r="K633" i="19"/>
  <c r="G634" i="19"/>
  <c r="K634" i="19"/>
  <c r="G635" i="19"/>
  <c r="K635" i="19"/>
  <c r="G636" i="19"/>
  <c r="K636" i="19"/>
  <c r="G637" i="19"/>
  <c r="K637" i="19"/>
  <c r="G638" i="19"/>
  <c r="K638" i="19"/>
  <c r="G639" i="19"/>
  <c r="K639" i="19"/>
  <c r="G640" i="19"/>
  <c r="K640" i="19"/>
  <c r="G641" i="19"/>
  <c r="K641" i="19"/>
  <c r="G642" i="19"/>
  <c r="K642" i="19"/>
  <c r="G643" i="19"/>
  <c r="K643" i="19"/>
  <c r="G644" i="19"/>
  <c r="K644" i="19"/>
  <c r="G645" i="19"/>
  <c r="K645" i="19"/>
  <c r="G646" i="19"/>
  <c r="K646" i="19"/>
  <c r="G647" i="19"/>
  <c r="K647" i="19"/>
  <c r="G648" i="19"/>
  <c r="K648" i="19"/>
  <c r="G649" i="19"/>
  <c r="K649" i="19"/>
  <c r="G650" i="19"/>
  <c r="K650" i="19"/>
  <c r="G651" i="19"/>
  <c r="K651" i="19"/>
  <c r="G652" i="19"/>
  <c r="K652" i="19"/>
  <c r="G653" i="19"/>
  <c r="K653" i="19"/>
  <c r="G654" i="19"/>
  <c r="K654" i="19"/>
  <c r="G655" i="19"/>
  <c r="K655" i="19"/>
  <c r="G656" i="19"/>
  <c r="K656" i="19"/>
  <c r="G657" i="19"/>
  <c r="K657" i="19"/>
  <c r="G658" i="19"/>
  <c r="K658" i="19"/>
  <c r="G659" i="19"/>
  <c r="K659" i="19"/>
  <c r="G660" i="19"/>
  <c r="K660" i="19"/>
  <c r="G661" i="19"/>
  <c r="K661" i="19"/>
  <c r="G662" i="19"/>
  <c r="K662" i="19"/>
  <c r="G663" i="19"/>
  <c r="K663" i="19"/>
  <c r="G664" i="19"/>
  <c r="K664" i="19"/>
  <c r="G665" i="19"/>
  <c r="K665" i="19"/>
  <c r="G666" i="19"/>
  <c r="K666" i="19"/>
  <c r="G667" i="19"/>
  <c r="K667" i="19"/>
  <c r="G668" i="19"/>
  <c r="K668" i="19"/>
  <c r="G669" i="19"/>
  <c r="K669" i="19"/>
  <c r="G670" i="19"/>
  <c r="K670" i="19"/>
  <c r="G671" i="19"/>
  <c r="K671" i="19"/>
  <c r="G672" i="19"/>
  <c r="K672" i="19"/>
  <c r="G673" i="19"/>
  <c r="K673" i="19"/>
  <c r="G674" i="19"/>
  <c r="K674" i="19"/>
  <c r="G675" i="19"/>
  <c r="K675" i="19"/>
  <c r="G676" i="19"/>
  <c r="K676" i="19"/>
  <c r="G677" i="19"/>
  <c r="K677" i="19"/>
  <c r="G678" i="19"/>
  <c r="K678" i="19"/>
  <c r="G679" i="19"/>
  <c r="K679" i="19"/>
  <c r="G680" i="19"/>
  <c r="K680" i="19"/>
  <c r="G681" i="19"/>
  <c r="K681" i="19"/>
  <c r="G682" i="19"/>
  <c r="K682" i="19"/>
  <c r="G683" i="19"/>
  <c r="K683" i="19"/>
  <c r="G684" i="19"/>
  <c r="K684" i="19"/>
  <c r="G685" i="19"/>
  <c r="K685" i="19"/>
  <c r="G686" i="19"/>
  <c r="K686" i="19"/>
  <c r="G687" i="19"/>
  <c r="K687" i="19"/>
  <c r="G688" i="19"/>
  <c r="K688" i="19"/>
  <c r="G689" i="19"/>
  <c r="K689" i="19"/>
  <c r="G690" i="19"/>
  <c r="K690" i="19"/>
  <c r="G691" i="19"/>
  <c r="K691" i="19"/>
  <c r="G692" i="19"/>
  <c r="K692" i="19"/>
  <c r="G693" i="19"/>
  <c r="K693" i="19"/>
  <c r="G694" i="19"/>
  <c r="K694" i="19"/>
  <c r="G695" i="19"/>
  <c r="K695" i="19"/>
  <c r="G696" i="19"/>
  <c r="K696" i="19"/>
  <c r="G697" i="19"/>
  <c r="K697" i="19"/>
  <c r="G698" i="19"/>
  <c r="K698" i="19"/>
  <c r="G699" i="19"/>
  <c r="K699" i="19"/>
  <c r="G700" i="19"/>
  <c r="K700" i="19"/>
  <c r="G701" i="19"/>
  <c r="K701" i="19"/>
  <c r="G702" i="19"/>
  <c r="K702" i="19"/>
  <c r="G703" i="19"/>
  <c r="K703" i="19"/>
  <c r="G704" i="19"/>
  <c r="K704" i="19"/>
  <c r="G705" i="19"/>
  <c r="K705" i="19"/>
  <c r="G706" i="19"/>
  <c r="K706" i="19"/>
  <c r="G707" i="19"/>
  <c r="K707" i="19"/>
  <c r="G708" i="19"/>
  <c r="K708" i="19"/>
  <c r="G709" i="19"/>
  <c r="K709" i="19"/>
  <c r="G710" i="19"/>
  <c r="K710" i="19"/>
  <c r="G711" i="19"/>
  <c r="K711" i="19"/>
  <c r="K712" i="19"/>
  <c r="G713" i="19"/>
  <c r="K713" i="19"/>
  <c r="G714" i="19"/>
  <c r="K714" i="19"/>
  <c r="G715" i="19"/>
  <c r="K715" i="19"/>
  <c r="G716" i="19"/>
  <c r="K716" i="19"/>
  <c r="G717" i="19"/>
  <c r="K717" i="19"/>
  <c r="G718" i="19"/>
  <c r="K718" i="19"/>
  <c r="G719" i="19"/>
  <c r="K719" i="19"/>
  <c r="G720" i="19"/>
  <c r="K720" i="19"/>
  <c r="G721" i="19"/>
  <c r="K721" i="19"/>
  <c r="G722" i="19"/>
  <c r="K722" i="19"/>
  <c r="G723" i="19"/>
  <c r="K723" i="19"/>
  <c r="G724" i="19"/>
  <c r="K724" i="19"/>
  <c r="G725" i="19"/>
  <c r="K725" i="19"/>
  <c r="G726" i="19"/>
  <c r="K726" i="19"/>
  <c r="G727" i="19"/>
  <c r="K727" i="19"/>
  <c r="G728" i="19"/>
  <c r="K728" i="19"/>
  <c r="G729" i="19"/>
  <c r="K729" i="19"/>
  <c r="G730" i="19"/>
  <c r="K730" i="19"/>
  <c r="G731" i="19"/>
  <c r="K731" i="19"/>
  <c r="G732" i="19"/>
  <c r="K732" i="19"/>
  <c r="G733" i="19"/>
  <c r="K733" i="19"/>
  <c r="G734" i="19"/>
  <c r="K734" i="19"/>
  <c r="G735" i="19"/>
  <c r="K735" i="19"/>
  <c r="G736" i="19"/>
  <c r="K736" i="19"/>
  <c r="G737" i="19"/>
  <c r="K737" i="19"/>
  <c r="G738" i="19"/>
  <c r="K738" i="19"/>
  <c r="G739" i="19"/>
  <c r="K739" i="19"/>
  <c r="G740" i="19"/>
  <c r="K740" i="19"/>
  <c r="G741" i="19"/>
  <c r="K741" i="19"/>
  <c r="G742" i="19"/>
  <c r="K742" i="19"/>
  <c r="G743" i="19"/>
  <c r="K743" i="19"/>
  <c r="G744" i="19"/>
  <c r="K744" i="19"/>
  <c r="G745" i="19"/>
  <c r="K745" i="19"/>
  <c r="G746" i="19"/>
  <c r="K746" i="19"/>
  <c r="G747" i="19"/>
  <c r="K747" i="19"/>
  <c r="G748" i="19"/>
  <c r="K748" i="19"/>
  <c r="G749" i="19"/>
  <c r="K749" i="19"/>
  <c r="G750" i="19"/>
  <c r="K750" i="19"/>
  <c r="G751" i="19"/>
  <c r="K751" i="19"/>
  <c r="G752" i="19"/>
  <c r="K752" i="19"/>
  <c r="G753" i="19"/>
  <c r="K753" i="19"/>
  <c r="G754" i="19"/>
  <c r="K754" i="19"/>
  <c r="G755" i="19"/>
  <c r="K755" i="19"/>
  <c r="G756" i="19"/>
  <c r="K756" i="19"/>
  <c r="G757" i="19"/>
  <c r="K757" i="19"/>
  <c r="G758" i="19"/>
  <c r="K758" i="19"/>
  <c r="G759" i="19"/>
  <c r="K759" i="19"/>
  <c r="G760" i="19"/>
  <c r="K760" i="19"/>
  <c r="G761" i="19"/>
  <c r="K761" i="19"/>
  <c r="G762" i="19"/>
  <c r="K762" i="19"/>
  <c r="G763" i="19"/>
  <c r="K763" i="19"/>
  <c r="G764" i="19"/>
  <c r="K764" i="19"/>
  <c r="G765" i="19"/>
  <c r="K765" i="19"/>
  <c r="G766" i="19"/>
  <c r="K766" i="19"/>
  <c r="G767" i="19"/>
  <c r="K767" i="19"/>
  <c r="G768" i="19"/>
  <c r="K768" i="19"/>
  <c r="G769" i="19"/>
  <c r="K769" i="19"/>
  <c r="G770" i="19"/>
  <c r="K770" i="19"/>
  <c r="G771" i="19"/>
  <c r="K771" i="19"/>
  <c r="G772" i="19"/>
  <c r="K772" i="19"/>
  <c r="G773" i="19"/>
  <c r="K773" i="19"/>
  <c r="G774" i="19"/>
  <c r="K774" i="19"/>
  <c r="G775" i="19"/>
  <c r="K775" i="19"/>
  <c r="G776" i="19"/>
  <c r="K776" i="19"/>
  <c r="G777" i="19"/>
  <c r="K777" i="19"/>
  <c r="G778" i="19"/>
  <c r="K778" i="19"/>
  <c r="G779" i="19"/>
  <c r="K779" i="19"/>
  <c r="G780" i="19"/>
  <c r="K780" i="19"/>
  <c r="G781" i="19"/>
  <c r="K781" i="19"/>
  <c r="G782" i="19"/>
  <c r="K782" i="19"/>
  <c r="G783" i="19"/>
  <c r="K783" i="19"/>
  <c r="K784" i="19"/>
  <c r="G785" i="19"/>
  <c r="K785" i="19"/>
  <c r="G786" i="19"/>
  <c r="K786" i="19"/>
  <c r="G787" i="19"/>
  <c r="K787" i="19"/>
  <c r="G788" i="19"/>
  <c r="K788" i="19"/>
  <c r="G789" i="19"/>
  <c r="K789" i="19"/>
  <c r="G790" i="19"/>
  <c r="K790" i="19"/>
  <c r="G791" i="19"/>
  <c r="K791" i="19"/>
  <c r="G792" i="19"/>
  <c r="K792" i="19"/>
  <c r="G793" i="19"/>
  <c r="K793" i="19"/>
  <c r="G794" i="19"/>
  <c r="K794" i="19"/>
  <c r="G795" i="19"/>
  <c r="K795" i="19"/>
  <c r="G796" i="19"/>
  <c r="K796" i="19"/>
  <c r="G797" i="19"/>
  <c r="K797" i="19"/>
  <c r="G798" i="19"/>
  <c r="K798" i="19"/>
  <c r="G799" i="19"/>
  <c r="K799" i="19"/>
  <c r="G800" i="19"/>
  <c r="K800" i="19"/>
  <c r="G801" i="19"/>
  <c r="K801" i="19"/>
  <c r="K802" i="19"/>
  <c r="G803" i="19"/>
  <c r="K803" i="19"/>
  <c r="G804" i="19"/>
  <c r="K804" i="19"/>
  <c r="G805" i="19"/>
  <c r="K805" i="19"/>
  <c r="G806" i="19"/>
  <c r="K806" i="19"/>
  <c r="G807" i="19"/>
  <c r="K807" i="19"/>
  <c r="G808" i="19"/>
  <c r="K808" i="19"/>
  <c r="G809" i="19"/>
  <c r="K809" i="19"/>
  <c r="G810" i="19"/>
  <c r="K810" i="19"/>
  <c r="G811" i="19"/>
  <c r="K811" i="19"/>
  <c r="G812" i="19"/>
  <c r="K812" i="19"/>
  <c r="G813" i="19"/>
  <c r="K813" i="19"/>
  <c r="G814" i="19"/>
  <c r="K814" i="19"/>
  <c r="G815" i="19"/>
  <c r="K815" i="19"/>
  <c r="G816" i="19"/>
  <c r="K816" i="19"/>
  <c r="G817" i="19"/>
  <c r="K817" i="19"/>
  <c r="G818" i="19"/>
  <c r="K818" i="19"/>
  <c r="G819" i="19"/>
  <c r="K819" i="19"/>
  <c r="G820" i="19"/>
  <c r="K820" i="19"/>
  <c r="G821" i="19"/>
  <c r="K821" i="19"/>
  <c r="G822" i="19"/>
  <c r="K822" i="19"/>
  <c r="G823" i="19"/>
  <c r="K823" i="19"/>
  <c r="G824" i="19"/>
  <c r="K824" i="19"/>
  <c r="G825" i="19"/>
  <c r="K825" i="19"/>
  <c r="G826" i="19"/>
  <c r="K826" i="19"/>
  <c r="G827" i="19"/>
  <c r="K827" i="19"/>
  <c r="G828" i="19"/>
  <c r="K828" i="19"/>
  <c r="G829" i="19"/>
  <c r="K829" i="19"/>
  <c r="G830" i="19"/>
  <c r="K830" i="19"/>
  <c r="G831" i="19"/>
  <c r="K831" i="19"/>
  <c r="G832" i="19"/>
  <c r="K832" i="19"/>
  <c r="G833" i="19"/>
  <c r="K833" i="19"/>
  <c r="G834" i="19"/>
  <c r="K834" i="19"/>
  <c r="G835" i="19"/>
  <c r="K835" i="19"/>
  <c r="G836" i="19"/>
  <c r="K836" i="19"/>
  <c r="G837" i="19"/>
  <c r="K837" i="19"/>
  <c r="G838" i="19"/>
  <c r="K838" i="19"/>
  <c r="G839" i="19"/>
  <c r="K839" i="19"/>
  <c r="G840" i="19"/>
  <c r="K840" i="19"/>
  <c r="G841" i="19"/>
  <c r="K841" i="19"/>
  <c r="G842" i="19"/>
  <c r="K842" i="19"/>
  <c r="G843" i="19"/>
  <c r="K843" i="19"/>
  <c r="G844" i="19"/>
  <c r="K844" i="19"/>
  <c r="G845" i="19"/>
  <c r="K845" i="19"/>
  <c r="G846" i="19"/>
  <c r="K846" i="19"/>
  <c r="G847" i="19"/>
  <c r="K847" i="19"/>
  <c r="G848" i="19"/>
  <c r="K848" i="19"/>
  <c r="G849" i="19"/>
  <c r="K849" i="19"/>
  <c r="G850" i="19"/>
  <c r="K850" i="19"/>
  <c r="G851" i="19"/>
  <c r="K851" i="19"/>
  <c r="G852" i="19"/>
  <c r="K852" i="19"/>
  <c r="G853" i="19"/>
  <c r="K853" i="19"/>
  <c r="G854" i="19"/>
  <c r="K854" i="19"/>
  <c r="G855" i="19"/>
  <c r="K855" i="19"/>
  <c r="G856" i="19"/>
  <c r="K856" i="19"/>
  <c r="G857" i="19"/>
  <c r="K857" i="19"/>
  <c r="G858" i="19"/>
  <c r="K858" i="19"/>
  <c r="G859" i="19"/>
  <c r="K859" i="19"/>
  <c r="G860" i="19"/>
  <c r="K860" i="19"/>
  <c r="G861" i="19"/>
  <c r="K861" i="19"/>
  <c r="G862" i="19"/>
  <c r="K862" i="19"/>
  <c r="G863" i="19"/>
  <c r="K863" i="19"/>
  <c r="G864" i="19"/>
  <c r="K864" i="19"/>
  <c r="G865" i="19"/>
  <c r="K865" i="19"/>
  <c r="G866" i="19"/>
  <c r="K866" i="19"/>
  <c r="G867" i="19"/>
  <c r="K867" i="19"/>
  <c r="G868" i="19"/>
  <c r="K868" i="19"/>
  <c r="G869" i="19"/>
  <c r="K869" i="19"/>
  <c r="G870" i="19"/>
  <c r="K870" i="19"/>
  <c r="G871" i="19"/>
  <c r="K871" i="19"/>
  <c r="G872" i="19"/>
  <c r="K872" i="19"/>
  <c r="G873" i="19"/>
  <c r="K873" i="19"/>
  <c r="G874" i="19"/>
  <c r="K874" i="19"/>
  <c r="G875" i="19"/>
  <c r="K875" i="19"/>
  <c r="G876" i="19"/>
  <c r="K876" i="19"/>
  <c r="G877" i="19"/>
  <c r="K877" i="19"/>
  <c r="G878" i="19"/>
  <c r="K878" i="19"/>
  <c r="G879" i="19"/>
  <c r="K879" i="19"/>
  <c r="G880" i="19"/>
  <c r="K880" i="19"/>
  <c r="G881" i="19"/>
  <c r="K881" i="19"/>
  <c r="G882" i="19"/>
  <c r="K882" i="19"/>
  <c r="G883" i="19"/>
  <c r="K883" i="19"/>
  <c r="G884" i="19"/>
  <c r="K884" i="19"/>
  <c r="G885" i="19"/>
  <c r="K885" i="19"/>
  <c r="G886" i="19"/>
  <c r="K886" i="19"/>
  <c r="G887" i="19"/>
  <c r="K887" i="19"/>
  <c r="G888" i="19"/>
  <c r="K888" i="19"/>
  <c r="G889" i="19"/>
  <c r="K889" i="19"/>
  <c r="G890" i="19"/>
  <c r="K890" i="19"/>
  <c r="G891" i="19"/>
  <c r="K891" i="19"/>
  <c r="G892" i="19"/>
  <c r="K892" i="19"/>
  <c r="G893" i="19"/>
  <c r="K893" i="19"/>
  <c r="G894" i="19"/>
  <c r="K894" i="19"/>
  <c r="G895" i="19"/>
  <c r="K895" i="19"/>
  <c r="G896" i="19"/>
  <c r="K896" i="19"/>
  <c r="G897" i="19"/>
  <c r="K897" i="19"/>
  <c r="K898" i="19"/>
  <c r="G899" i="19"/>
  <c r="K899" i="19"/>
  <c r="G900" i="19"/>
  <c r="K900" i="19"/>
  <c r="G901" i="19"/>
  <c r="K901" i="19"/>
  <c r="G902" i="19"/>
  <c r="K902" i="19"/>
  <c r="G903" i="19"/>
  <c r="K903" i="19"/>
  <c r="G904" i="19"/>
  <c r="K904" i="19"/>
  <c r="G905" i="19"/>
  <c r="K905" i="19"/>
  <c r="G906" i="19"/>
  <c r="K906" i="19"/>
  <c r="G907" i="19"/>
  <c r="K907" i="19"/>
  <c r="G908" i="19"/>
  <c r="K908" i="19"/>
  <c r="G909" i="19"/>
  <c r="K909" i="19"/>
  <c r="G910" i="19"/>
  <c r="K910" i="19"/>
  <c r="G911" i="19"/>
  <c r="K911" i="19"/>
  <c r="G912" i="19"/>
  <c r="K912" i="19"/>
  <c r="G913" i="19"/>
  <c r="K913" i="19"/>
  <c r="G914" i="19"/>
  <c r="K914" i="19"/>
  <c r="G915" i="19"/>
  <c r="K915" i="19"/>
  <c r="G916" i="19"/>
  <c r="K916" i="19"/>
  <c r="G917" i="19"/>
  <c r="K917" i="19"/>
  <c r="G918" i="19"/>
  <c r="K918" i="19"/>
  <c r="G919" i="19"/>
  <c r="K919" i="19"/>
  <c r="G920" i="19"/>
  <c r="K920" i="19"/>
  <c r="G921" i="19"/>
  <c r="K921" i="19"/>
  <c r="G922" i="19"/>
  <c r="K922" i="19"/>
  <c r="G923" i="19"/>
  <c r="K923" i="19"/>
  <c r="G924" i="19"/>
  <c r="K924" i="19"/>
  <c r="G925" i="19"/>
  <c r="K925" i="19"/>
  <c r="G926" i="19"/>
  <c r="K926" i="19"/>
  <c r="G927" i="19"/>
  <c r="K927" i="19"/>
  <c r="G928" i="19"/>
  <c r="K928" i="19"/>
  <c r="G929" i="19"/>
  <c r="K929" i="19"/>
  <c r="G930" i="19"/>
  <c r="K930" i="19"/>
  <c r="G931" i="19"/>
  <c r="K931" i="19"/>
  <c r="G932" i="19"/>
  <c r="K932" i="19"/>
  <c r="G933" i="19"/>
  <c r="K933" i="19"/>
  <c r="G934" i="19"/>
  <c r="K934" i="19"/>
  <c r="G935" i="19"/>
  <c r="K935" i="19"/>
  <c r="G936" i="19"/>
  <c r="K936" i="19"/>
  <c r="G937" i="19"/>
  <c r="K937" i="19"/>
  <c r="G938" i="19"/>
  <c r="K938" i="19"/>
  <c r="G939" i="19"/>
  <c r="K939" i="19"/>
  <c r="G940" i="19"/>
  <c r="K940" i="19"/>
  <c r="G941" i="19"/>
  <c r="K941" i="19"/>
  <c r="G942" i="19"/>
  <c r="K942" i="19"/>
  <c r="G943" i="19"/>
  <c r="K943" i="19"/>
  <c r="G944" i="19"/>
  <c r="K944" i="19"/>
  <c r="G945" i="19"/>
  <c r="K945" i="19"/>
  <c r="G946" i="19"/>
  <c r="K946" i="19"/>
  <c r="G947" i="19"/>
  <c r="K947" i="19"/>
  <c r="G948" i="19"/>
  <c r="K948" i="19"/>
  <c r="G949" i="19"/>
  <c r="K949" i="19"/>
  <c r="G950" i="19"/>
  <c r="K950" i="19"/>
  <c r="G951" i="19"/>
  <c r="K951" i="19"/>
  <c r="G952" i="19"/>
  <c r="K952" i="19"/>
  <c r="G953" i="19"/>
  <c r="K953" i="19"/>
  <c r="G954" i="19"/>
  <c r="K954" i="19"/>
  <c r="G955" i="19"/>
  <c r="K955" i="19"/>
  <c r="G956" i="19"/>
  <c r="K956" i="19"/>
  <c r="G957" i="19"/>
  <c r="K957" i="19"/>
  <c r="G958" i="19"/>
  <c r="K958" i="19"/>
  <c r="G959" i="19"/>
  <c r="K959" i="19"/>
  <c r="G960" i="19"/>
  <c r="K960" i="19"/>
  <c r="G961" i="19"/>
  <c r="K961" i="19"/>
  <c r="G962" i="19"/>
  <c r="K962" i="19"/>
  <c r="G963" i="19"/>
  <c r="K963" i="19"/>
  <c r="G964" i="19"/>
  <c r="K964" i="19"/>
  <c r="G965" i="19"/>
  <c r="K965" i="19"/>
  <c r="G966" i="19"/>
  <c r="K966" i="19"/>
  <c r="G967" i="19"/>
  <c r="K967" i="19"/>
  <c r="G968" i="19"/>
  <c r="K968" i="19"/>
  <c r="G969" i="19"/>
  <c r="K969" i="19"/>
  <c r="K970" i="19"/>
  <c r="G971" i="19"/>
  <c r="K971" i="19"/>
  <c r="G972" i="19"/>
  <c r="K972" i="19"/>
  <c r="G973" i="19"/>
  <c r="K973" i="19"/>
  <c r="G974" i="19"/>
  <c r="K974" i="19"/>
  <c r="G975" i="19"/>
  <c r="K975" i="19"/>
  <c r="G976" i="19"/>
  <c r="K976" i="19"/>
  <c r="G977" i="19"/>
  <c r="K977" i="19"/>
  <c r="G978" i="19"/>
  <c r="K978" i="19"/>
  <c r="G979" i="19"/>
  <c r="K979" i="19"/>
  <c r="G980" i="19"/>
  <c r="K980" i="19"/>
  <c r="G981" i="19"/>
  <c r="K981" i="19"/>
  <c r="G982" i="19"/>
  <c r="K982" i="19"/>
  <c r="G983" i="19"/>
  <c r="K983" i="19"/>
  <c r="G984" i="19"/>
  <c r="K984" i="19"/>
  <c r="G985" i="19"/>
  <c r="K985" i="19"/>
  <c r="G986" i="19"/>
  <c r="K986" i="19"/>
  <c r="G987" i="19"/>
  <c r="K987" i="19"/>
  <c r="K988" i="19"/>
  <c r="G989" i="19"/>
  <c r="K989" i="19"/>
  <c r="G990" i="19"/>
  <c r="K990" i="19"/>
  <c r="G991" i="19"/>
  <c r="K991" i="19"/>
  <c r="G992" i="19"/>
  <c r="K992" i="19"/>
  <c r="G993" i="19"/>
  <c r="K993" i="19"/>
  <c r="G994" i="19"/>
  <c r="K994" i="19"/>
  <c r="G995" i="19"/>
  <c r="K995" i="19"/>
  <c r="G996" i="19"/>
  <c r="K996" i="19"/>
  <c r="G997" i="19"/>
  <c r="K997" i="19"/>
  <c r="G998" i="19"/>
  <c r="K998" i="19"/>
  <c r="G999" i="19"/>
  <c r="K999" i="19"/>
  <c r="G1000" i="19"/>
  <c r="K1000" i="19"/>
  <c r="G1001" i="19"/>
  <c r="K1001" i="19"/>
  <c r="G1002" i="19"/>
  <c r="K1002" i="19"/>
  <c r="G1003" i="19"/>
  <c r="K1003" i="19"/>
  <c r="G1004" i="19"/>
  <c r="K1004" i="19"/>
  <c r="G1005" i="19"/>
  <c r="K1005" i="19"/>
  <c r="G1006" i="19"/>
  <c r="K1006" i="19"/>
  <c r="G1007" i="19"/>
  <c r="K1007" i="19"/>
  <c r="G1008" i="19"/>
  <c r="K1008" i="19"/>
  <c r="G1009" i="19"/>
  <c r="K1009" i="19"/>
  <c r="G1010" i="19"/>
  <c r="K1010" i="19"/>
  <c r="G1011" i="19"/>
  <c r="K1011" i="19"/>
  <c r="G1012" i="19"/>
  <c r="K1012" i="19"/>
  <c r="G1013" i="19"/>
  <c r="K1013" i="19"/>
  <c r="G1014" i="19"/>
  <c r="K1014" i="19"/>
  <c r="G1015" i="19"/>
  <c r="K1015" i="19"/>
  <c r="G1016" i="19"/>
  <c r="K1016" i="19"/>
  <c r="G1017" i="19"/>
  <c r="K1017" i="19"/>
  <c r="G1018" i="19"/>
  <c r="K1018" i="19"/>
  <c r="G1019" i="19"/>
  <c r="K1019" i="19"/>
  <c r="G1020" i="19"/>
  <c r="K1020" i="19"/>
  <c r="G1021" i="19"/>
  <c r="K1021" i="19"/>
  <c r="G1022" i="19"/>
  <c r="K1022" i="19"/>
  <c r="G1023" i="19"/>
  <c r="K1023" i="19"/>
  <c r="G1024" i="19"/>
  <c r="K1024" i="19"/>
  <c r="G1025" i="19"/>
  <c r="K1025" i="19"/>
  <c r="G1026" i="19"/>
  <c r="K1026" i="19"/>
  <c r="G1027" i="19"/>
  <c r="K1027" i="19"/>
  <c r="G1028" i="19"/>
  <c r="K1028" i="19"/>
  <c r="G1029" i="19"/>
  <c r="K1029" i="19"/>
  <c r="G1030" i="19"/>
  <c r="K1030" i="19"/>
  <c r="G1031" i="19"/>
  <c r="K1031" i="19"/>
  <c r="G1032" i="19"/>
  <c r="K1032" i="19"/>
  <c r="G1033" i="19"/>
  <c r="K1033" i="19"/>
  <c r="G1034" i="19"/>
  <c r="K1034" i="19"/>
  <c r="G1035" i="19"/>
  <c r="K1035" i="19"/>
  <c r="G1036" i="19"/>
  <c r="K1036" i="19"/>
  <c r="G1037" i="19"/>
  <c r="K1037" i="19"/>
  <c r="G1038" i="19"/>
  <c r="K1038" i="19"/>
  <c r="G1039" i="19"/>
  <c r="K1039" i="19"/>
  <c r="G1040" i="19"/>
  <c r="K1040" i="19"/>
  <c r="G1041" i="19"/>
  <c r="K1041" i="19"/>
  <c r="G1042" i="19"/>
  <c r="K1042" i="19"/>
  <c r="G1043" i="19"/>
  <c r="K1043" i="19"/>
  <c r="G1044" i="19"/>
  <c r="K1044" i="19"/>
  <c r="G1045" i="19"/>
  <c r="K1045" i="19"/>
  <c r="G1046" i="19"/>
  <c r="K1046" i="19"/>
  <c r="G1047" i="19"/>
  <c r="K1047" i="19"/>
  <c r="G1048" i="19"/>
  <c r="K1048" i="19"/>
  <c r="G1049" i="19"/>
  <c r="K1049" i="19"/>
  <c r="G1050" i="19"/>
  <c r="K1050" i="19"/>
  <c r="G1051" i="19"/>
  <c r="K1051" i="19"/>
  <c r="G1052" i="19"/>
  <c r="K1052" i="19"/>
  <c r="G1053" i="19"/>
  <c r="K1053" i="19"/>
  <c r="G1054" i="19"/>
  <c r="K1054" i="19"/>
  <c r="G1055" i="19"/>
  <c r="K1055" i="19"/>
  <c r="G1056" i="19"/>
  <c r="K1056" i="19"/>
  <c r="G1057" i="19"/>
  <c r="K1057" i="19"/>
  <c r="G1058" i="19"/>
  <c r="K1058" i="19"/>
  <c r="G1059" i="19"/>
  <c r="K1059" i="19"/>
  <c r="G1060" i="19"/>
  <c r="K1060" i="19"/>
  <c r="G1061" i="19"/>
  <c r="K1061" i="19"/>
  <c r="G1062" i="19"/>
  <c r="K1062" i="19"/>
  <c r="G1063" i="19"/>
  <c r="K1063" i="19"/>
  <c r="G1064" i="19"/>
  <c r="K1064" i="19"/>
  <c r="G1065" i="19"/>
  <c r="K1065" i="19"/>
  <c r="G1066" i="19"/>
  <c r="K1066" i="19"/>
  <c r="G1067" i="19"/>
  <c r="K1067" i="19"/>
  <c r="G1068" i="19"/>
  <c r="K1068" i="19"/>
  <c r="G1069" i="19"/>
  <c r="K1069" i="19"/>
  <c r="G1070" i="19"/>
  <c r="K1070" i="19"/>
  <c r="G1071" i="19"/>
  <c r="K1071" i="19"/>
  <c r="G1072" i="19"/>
  <c r="K1072" i="19"/>
  <c r="G1073" i="19"/>
  <c r="K1073" i="19"/>
  <c r="G1074" i="19"/>
  <c r="K1074" i="19"/>
  <c r="G1075" i="19"/>
  <c r="K1075" i="19"/>
  <c r="G1076" i="19"/>
  <c r="K1076" i="19"/>
  <c r="G1077" i="19"/>
  <c r="K1077" i="19"/>
  <c r="G1078" i="19"/>
  <c r="K1078" i="19"/>
  <c r="G1079" i="19"/>
  <c r="K1079" i="19"/>
  <c r="G1080" i="19"/>
  <c r="K1080" i="19"/>
  <c r="G1081" i="19"/>
  <c r="K1081" i="19"/>
  <c r="G1082" i="19"/>
  <c r="K1082" i="19"/>
  <c r="G1083" i="19"/>
  <c r="K1083" i="19"/>
  <c r="K1084" i="19"/>
  <c r="G1085" i="19"/>
  <c r="K1085" i="19"/>
  <c r="G1086" i="19"/>
  <c r="K1086" i="19"/>
  <c r="G1087" i="19"/>
  <c r="K1087" i="19"/>
  <c r="G1088" i="19"/>
  <c r="K1088" i="19"/>
  <c r="G1089" i="19"/>
  <c r="K1089" i="19"/>
  <c r="G1090" i="19"/>
  <c r="K1090" i="19"/>
  <c r="G1091" i="19"/>
  <c r="K1091" i="19"/>
  <c r="G1092" i="19"/>
  <c r="K1092" i="19"/>
  <c r="G1093" i="19"/>
  <c r="K1093" i="19"/>
  <c r="G1094" i="19"/>
  <c r="K1094" i="19"/>
  <c r="G1095" i="19"/>
  <c r="K1095" i="19"/>
  <c r="G1096" i="19"/>
  <c r="K1096" i="19"/>
  <c r="G1097" i="19"/>
  <c r="K1097" i="19"/>
  <c r="G1098" i="19"/>
  <c r="K1098" i="19"/>
  <c r="G1099" i="19"/>
  <c r="K1099" i="19"/>
  <c r="G1100" i="19"/>
  <c r="K1100" i="19"/>
  <c r="G1101" i="19"/>
  <c r="K1101" i="19"/>
  <c r="G1102" i="19"/>
  <c r="K1102" i="19"/>
  <c r="G1103" i="19"/>
  <c r="K1103" i="19"/>
  <c r="G1104" i="19"/>
  <c r="K1104" i="19"/>
  <c r="G1105" i="19"/>
  <c r="K1105" i="19"/>
  <c r="G1106" i="19"/>
  <c r="K1106" i="19"/>
  <c r="G1107" i="19"/>
  <c r="K1107" i="19"/>
  <c r="G1108" i="19"/>
  <c r="K1108" i="19"/>
  <c r="G1109" i="19"/>
  <c r="K1109" i="19"/>
  <c r="G1110" i="19"/>
  <c r="K1110" i="19"/>
  <c r="G1111" i="19"/>
  <c r="K1111" i="19"/>
  <c r="G1112" i="19"/>
  <c r="K1112" i="19"/>
  <c r="G1113" i="19"/>
  <c r="K1113" i="19"/>
  <c r="G1114" i="19"/>
  <c r="K1114" i="19"/>
  <c r="G1115" i="19"/>
  <c r="K1115" i="19"/>
  <c r="G1116" i="19"/>
  <c r="K1116" i="19"/>
  <c r="G1117" i="19"/>
  <c r="K1117" i="19"/>
  <c r="G1118" i="19"/>
  <c r="K1118" i="19"/>
  <c r="G1119" i="19"/>
  <c r="K1119" i="19"/>
  <c r="G1120" i="19"/>
  <c r="K1120" i="19"/>
  <c r="G1121" i="19"/>
  <c r="K1121" i="19"/>
  <c r="G1122" i="19"/>
  <c r="K1122" i="19"/>
  <c r="G1123" i="19"/>
  <c r="K1123" i="19"/>
  <c r="G1124" i="19"/>
  <c r="K1124" i="19"/>
  <c r="G1125" i="19"/>
  <c r="K1125" i="19"/>
  <c r="G1126" i="19"/>
  <c r="K1126" i="19"/>
  <c r="G1127" i="19"/>
  <c r="K1127" i="19"/>
  <c r="G1128" i="19"/>
  <c r="K1128" i="19"/>
  <c r="G1129" i="19"/>
  <c r="K1129" i="19"/>
  <c r="G1130" i="19"/>
  <c r="K1130" i="19"/>
  <c r="G1131" i="19"/>
  <c r="K1131" i="19"/>
  <c r="G1132" i="19"/>
  <c r="K1132" i="19"/>
  <c r="G1133" i="19"/>
  <c r="K1133" i="19"/>
  <c r="G1134" i="19"/>
  <c r="K1134" i="19"/>
  <c r="G1135" i="19"/>
  <c r="K1135" i="19"/>
  <c r="G1136" i="19"/>
  <c r="K1136" i="19"/>
  <c r="G1137" i="19"/>
  <c r="K1137" i="19"/>
  <c r="G1138" i="19"/>
  <c r="K1138" i="19"/>
  <c r="G1139" i="19"/>
  <c r="K1139" i="19"/>
  <c r="G1140" i="19"/>
  <c r="K1140" i="19"/>
  <c r="G1141" i="19"/>
  <c r="K1141" i="19"/>
  <c r="G1142" i="19"/>
  <c r="K1142" i="19"/>
  <c r="G1143" i="19"/>
  <c r="K1143" i="19"/>
  <c r="G1144" i="19"/>
  <c r="K1144" i="19"/>
  <c r="G1145" i="19"/>
  <c r="K1145" i="19"/>
  <c r="G1146" i="19"/>
  <c r="K1146" i="19"/>
  <c r="G1147" i="19"/>
  <c r="K1147" i="19"/>
  <c r="G1148" i="19"/>
  <c r="K1148" i="19"/>
  <c r="G1149" i="19"/>
  <c r="K1149" i="19"/>
  <c r="G1150" i="19"/>
  <c r="K1150" i="19"/>
  <c r="G1151" i="19"/>
  <c r="K1151" i="19"/>
  <c r="G1152" i="19"/>
  <c r="K1152" i="19"/>
  <c r="G1153" i="19"/>
  <c r="K1153" i="19"/>
  <c r="G1154" i="19"/>
  <c r="K1154" i="19"/>
  <c r="G1155" i="19"/>
  <c r="K1155" i="19"/>
  <c r="K1156" i="19"/>
  <c r="G1157" i="19"/>
  <c r="K1157" i="19"/>
  <c r="G1158" i="19"/>
  <c r="K1158" i="19"/>
  <c r="G1159" i="19"/>
  <c r="K1159" i="19"/>
  <c r="G1160" i="19"/>
  <c r="K1160" i="19"/>
  <c r="G1161" i="19"/>
  <c r="K1161" i="19"/>
  <c r="G1162" i="19"/>
  <c r="K1162" i="19"/>
  <c r="G1163" i="19"/>
  <c r="K1163" i="19"/>
  <c r="G1164" i="19"/>
  <c r="K1164" i="19"/>
  <c r="G1165" i="19"/>
  <c r="K1165" i="19"/>
  <c r="G1166" i="19"/>
  <c r="K1166" i="19"/>
  <c r="G1167" i="19"/>
  <c r="K1167" i="19"/>
  <c r="G1168" i="19"/>
  <c r="K1168" i="19"/>
  <c r="G1169" i="19"/>
  <c r="K1169" i="19"/>
  <c r="G1170" i="19"/>
  <c r="K1170" i="19"/>
  <c r="G1171" i="19"/>
  <c r="K1171" i="19"/>
  <c r="G1172" i="19"/>
  <c r="K1172" i="19"/>
  <c r="G1173" i="19"/>
  <c r="K1173" i="19"/>
  <c r="K1174" i="19"/>
  <c r="G1175" i="19"/>
  <c r="K1175" i="19"/>
  <c r="G1176" i="19"/>
  <c r="K1176" i="19"/>
  <c r="G1177" i="19"/>
  <c r="K1177" i="19"/>
  <c r="G1178" i="19"/>
  <c r="K1178" i="19"/>
  <c r="G1179" i="19"/>
  <c r="K1179" i="19"/>
  <c r="G1180" i="19"/>
  <c r="K1180" i="19"/>
  <c r="G1181" i="19"/>
  <c r="K1181" i="19"/>
  <c r="G1182" i="19"/>
  <c r="K1182" i="19"/>
  <c r="G1183" i="19"/>
  <c r="K1183" i="19"/>
  <c r="G1184" i="19"/>
  <c r="K1184" i="19"/>
  <c r="G1185" i="19"/>
  <c r="K1185" i="19"/>
  <c r="G1186" i="19"/>
  <c r="K1186" i="19"/>
  <c r="G1187" i="19"/>
  <c r="K1187" i="19"/>
  <c r="G1188" i="19"/>
  <c r="K1188" i="19"/>
  <c r="G1189" i="19"/>
  <c r="K1189" i="19"/>
  <c r="G1190" i="19"/>
  <c r="K1190" i="19"/>
  <c r="G1191" i="19"/>
  <c r="K1191" i="19"/>
  <c r="G1192" i="19"/>
  <c r="K1192" i="19"/>
  <c r="G1193" i="19"/>
  <c r="K1193" i="19"/>
  <c r="G1194" i="19"/>
  <c r="K1194" i="19"/>
  <c r="G1195" i="19"/>
  <c r="K1195" i="19"/>
  <c r="G1196" i="19"/>
  <c r="K1196" i="19"/>
  <c r="G1197" i="19"/>
  <c r="K1197" i="19"/>
  <c r="G1198" i="19"/>
  <c r="K1198" i="19"/>
  <c r="G1199" i="19"/>
  <c r="K1199" i="19"/>
  <c r="G1200" i="19"/>
  <c r="K1200" i="19"/>
  <c r="G1201" i="19"/>
  <c r="K1201" i="19"/>
  <c r="G1202" i="19"/>
  <c r="K1202" i="19"/>
  <c r="G1203" i="19"/>
  <c r="K1203" i="19"/>
  <c r="G1204" i="19"/>
  <c r="K1204" i="19"/>
  <c r="G1205" i="19"/>
  <c r="K1205" i="19"/>
  <c r="G1206" i="19"/>
  <c r="K1206" i="19"/>
  <c r="G1207" i="19"/>
  <c r="K1207" i="19"/>
  <c r="G1208" i="19"/>
  <c r="K1208" i="19"/>
  <c r="G1209" i="19"/>
  <c r="K1209" i="19"/>
  <c r="G1210" i="19"/>
  <c r="K1210" i="19"/>
  <c r="G1211" i="19"/>
  <c r="K1211" i="19"/>
  <c r="G1212" i="19"/>
  <c r="K1212" i="19"/>
  <c r="G1213" i="19"/>
  <c r="K1213" i="19"/>
  <c r="G1214" i="19"/>
  <c r="K1214" i="19"/>
  <c r="G1215" i="19"/>
  <c r="K1215" i="19"/>
  <c r="G1216" i="19"/>
  <c r="K1216" i="19"/>
  <c r="G1217" i="19"/>
  <c r="K1217" i="19"/>
  <c r="G1218" i="19"/>
  <c r="K1218" i="19"/>
  <c r="G1219" i="19"/>
  <c r="K1219" i="19"/>
  <c r="G1220" i="19"/>
  <c r="K1220" i="19"/>
  <c r="G1221" i="19"/>
  <c r="K1221" i="19"/>
  <c r="G1222" i="19"/>
  <c r="K1222" i="19"/>
  <c r="G1223" i="19"/>
  <c r="K1223" i="19"/>
  <c r="G1224" i="19"/>
  <c r="K1224" i="19"/>
  <c r="G1225" i="19"/>
  <c r="K1225" i="19"/>
  <c r="G1226" i="19"/>
  <c r="K1226" i="19"/>
  <c r="G1227" i="19"/>
  <c r="K1227" i="19"/>
  <c r="G1228" i="19"/>
  <c r="K1228" i="19"/>
  <c r="G1229" i="19"/>
  <c r="K1229" i="19"/>
  <c r="G1230" i="19"/>
  <c r="K1230" i="19"/>
  <c r="G1231" i="19"/>
  <c r="K1231" i="19"/>
  <c r="G1232" i="19"/>
  <c r="K1232" i="19"/>
  <c r="G1233" i="19"/>
  <c r="K1233" i="19"/>
  <c r="G1234" i="19"/>
  <c r="K1234" i="19"/>
  <c r="G1235" i="19"/>
  <c r="K1235" i="19"/>
  <c r="G1236" i="19"/>
  <c r="K1236" i="19"/>
  <c r="G1237" i="19"/>
  <c r="K1237" i="19"/>
  <c r="G1238" i="19"/>
  <c r="K1238" i="19"/>
  <c r="G1239" i="19"/>
  <c r="K1239" i="19"/>
  <c r="G1240" i="19"/>
  <c r="K1240" i="19"/>
  <c r="G1241" i="19"/>
  <c r="K1241" i="19"/>
  <c r="G1242" i="19"/>
  <c r="K1242" i="19"/>
  <c r="G1243" i="19"/>
  <c r="K1243" i="19"/>
  <c r="G1244" i="19"/>
  <c r="K1244" i="19"/>
  <c r="G1245" i="19"/>
  <c r="K1245" i="19"/>
  <c r="G1246" i="19"/>
  <c r="K1246" i="19"/>
  <c r="G1247" i="19"/>
  <c r="K1247" i="19"/>
  <c r="G1248" i="19"/>
  <c r="K1248" i="19"/>
  <c r="G1249" i="19"/>
  <c r="K1249" i="19"/>
  <c r="G1250" i="19"/>
  <c r="K1250" i="19"/>
  <c r="G1251" i="19"/>
  <c r="K1251" i="19"/>
  <c r="G1252" i="19"/>
  <c r="K1252" i="19"/>
  <c r="G1253" i="19"/>
  <c r="K1253" i="19"/>
  <c r="G1254" i="19"/>
  <c r="K1254" i="19"/>
  <c r="G1255" i="19"/>
  <c r="K1255" i="19"/>
  <c r="G1256" i="19"/>
  <c r="K1256" i="19"/>
  <c r="G1257" i="19"/>
  <c r="K1257" i="19"/>
  <c r="G1258" i="19"/>
  <c r="K1258" i="19"/>
  <c r="G1259" i="19"/>
  <c r="K1259" i="19"/>
  <c r="G1260" i="19"/>
  <c r="K1260" i="19"/>
  <c r="G1261" i="19"/>
  <c r="K1261" i="19"/>
  <c r="G1262" i="19"/>
  <c r="K1262" i="19"/>
  <c r="G1263" i="19"/>
  <c r="K1263" i="19"/>
  <c r="G1264" i="19"/>
  <c r="K1264" i="19"/>
  <c r="G1265" i="19"/>
  <c r="K1265" i="19"/>
  <c r="G1266" i="19"/>
  <c r="K1266" i="19"/>
  <c r="G1267" i="19"/>
  <c r="K1267" i="19"/>
  <c r="G1268" i="19"/>
  <c r="K1268" i="19"/>
  <c r="G1269" i="19"/>
  <c r="K1269" i="19"/>
  <c r="K1270" i="19"/>
  <c r="G1271" i="19"/>
  <c r="K1271" i="19"/>
  <c r="G1272" i="19"/>
  <c r="K1272" i="19"/>
  <c r="G1273" i="19"/>
  <c r="K1273" i="19"/>
  <c r="G1274" i="19"/>
  <c r="K1274" i="19"/>
  <c r="G1275" i="19"/>
  <c r="K1275" i="19"/>
  <c r="G1276" i="19"/>
  <c r="K1276" i="19"/>
  <c r="G1277" i="19"/>
  <c r="K1277" i="19"/>
  <c r="G1278" i="19"/>
  <c r="K1278" i="19"/>
  <c r="G1279" i="19"/>
  <c r="K1279" i="19"/>
  <c r="G1280" i="19"/>
  <c r="K1280" i="19"/>
  <c r="G1281" i="19"/>
  <c r="K1281" i="19"/>
  <c r="G1282" i="19"/>
  <c r="K1282" i="19"/>
  <c r="G1283" i="19"/>
  <c r="K1283" i="19"/>
  <c r="G1284" i="19"/>
  <c r="K1284" i="19"/>
  <c r="G1285" i="19"/>
  <c r="K1285" i="19"/>
  <c r="G1286" i="19"/>
  <c r="K1286" i="19"/>
  <c r="G1287" i="19"/>
  <c r="K1287" i="19"/>
  <c r="G1288" i="19"/>
  <c r="K1288" i="19"/>
  <c r="G1289" i="19"/>
  <c r="K1289" i="19"/>
  <c r="G1290" i="19"/>
  <c r="K1290" i="19"/>
  <c r="G1291" i="19"/>
  <c r="K1291" i="19"/>
  <c r="G1292" i="19"/>
  <c r="K1292" i="19"/>
  <c r="G1293" i="19"/>
  <c r="K1293" i="19"/>
  <c r="G1294" i="19"/>
  <c r="K1294" i="19"/>
  <c r="G1295" i="19"/>
  <c r="K1295" i="19"/>
  <c r="G1296" i="19"/>
  <c r="K1296" i="19"/>
  <c r="G1297" i="19"/>
  <c r="K1297" i="19"/>
  <c r="G1298" i="19"/>
  <c r="K1298" i="19"/>
  <c r="G1299" i="19"/>
  <c r="K1299" i="19"/>
  <c r="G1300" i="19"/>
  <c r="K1300" i="19"/>
  <c r="G1301" i="19"/>
  <c r="K1301" i="19"/>
  <c r="G1302" i="19"/>
  <c r="K1302" i="19"/>
  <c r="G1303" i="19"/>
  <c r="K1303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K102" i="19"/>
  <c r="K103" i="19"/>
  <c r="K104" i="19"/>
  <c r="K105" i="19"/>
  <c r="K106" i="19"/>
  <c r="K107" i="19"/>
  <c r="K108" i="19"/>
  <c r="K109" i="19"/>
  <c r="K110" i="19"/>
  <c r="K111" i="19"/>
  <c r="K112" i="19"/>
  <c r="K113" i="19"/>
  <c r="K114" i="19"/>
  <c r="K115" i="19"/>
  <c r="K116" i="19"/>
  <c r="K117" i="19"/>
  <c r="K118" i="19"/>
  <c r="K119" i="19"/>
  <c r="K120" i="19"/>
  <c r="K121" i="19"/>
  <c r="K122" i="19"/>
  <c r="K123" i="19"/>
  <c r="K124" i="19"/>
  <c r="K125" i="19"/>
  <c r="K126" i="19"/>
  <c r="K127" i="19"/>
  <c r="K128" i="19"/>
  <c r="K129" i="19"/>
  <c r="K130" i="19"/>
  <c r="K131" i="19"/>
  <c r="K132" i="19"/>
  <c r="K133" i="19"/>
  <c r="K134" i="19"/>
  <c r="K135" i="19"/>
  <c r="K136" i="19"/>
  <c r="K137" i="19"/>
  <c r="K138" i="19"/>
  <c r="K139" i="19"/>
  <c r="K140" i="19"/>
  <c r="K141" i="19"/>
  <c r="K142" i="19"/>
  <c r="K143" i="19"/>
  <c r="K144" i="19"/>
  <c r="K145" i="19"/>
  <c r="K146" i="19"/>
  <c r="K147" i="19"/>
  <c r="K148" i="19"/>
  <c r="K149" i="19"/>
  <c r="K150" i="19"/>
  <c r="K151" i="19"/>
  <c r="K152" i="19"/>
  <c r="K153" i="19"/>
  <c r="K154" i="19"/>
  <c r="K155" i="19"/>
  <c r="K156" i="19"/>
  <c r="K157" i="19"/>
  <c r="K158" i="19"/>
  <c r="K159" i="19"/>
  <c r="K160" i="19"/>
  <c r="K161" i="19"/>
  <c r="K162" i="19"/>
  <c r="K163" i="19"/>
  <c r="K164" i="19"/>
  <c r="K165" i="19"/>
  <c r="K166" i="19"/>
  <c r="K167" i="19"/>
  <c r="K168" i="19"/>
  <c r="K169" i="19"/>
  <c r="K170" i="19"/>
  <c r="K171" i="19"/>
  <c r="K172" i="19"/>
  <c r="K173" i="19"/>
  <c r="K174" i="19"/>
  <c r="K175" i="19"/>
  <c r="K176" i="19"/>
  <c r="K177" i="19"/>
  <c r="K178" i="19"/>
  <c r="K179" i="19"/>
  <c r="K180" i="19"/>
  <c r="K181" i="19"/>
  <c r="K182" i="19"/>
  <c r="K183" i="19"/>
  <c r="K184" i="19"/>
  <c r="K185" i="19"/>
  <c r="K186" i="19"/>
  <c r="K187" i="19"/>
  <c r="K1304" i="19"/>
  <c r="K1305" i="19"/>
  <c r="K1306" i="19"/>
  <c r="K1307" i="19"/>
  <c r="K1308" i="19"/>
  <c r="K1309" i="19"/>
  <c r="K1310" i="19"/>
  <c r="K1311" i="19"/>
  <c r="K1312" i="19"/>
  <c r="K1313" i="19"/>
  <c r="K1314" i="19"/>
  <c r="K1315" i="19"/>
  <c r="K1316" i="19"/>
  <c r="K1317" i="19"/>
  <c r="K1318" i="19"/>
  <c r="K1319" i="19"/>
  <c r="K1320" i="19"/>
  <c r="K1321" i="19"/>
  <c r="K1322" i="19"/>
  <c r="K1323" i="19"/>
  <c r="K1324" i="19"/>
  <c r="K1325" i="19"/>
  <c r="K1326" i="19"/>
  <c r="K1327" i="19"/>
  <c r="K1328" i="19"/>
  <c r="K1329" i="19"/>
  <c r="K1330" i="19"/>
  <c r="K1331" i="19"/>
  <c r="K1332" i="19"/>
  <c r="K1333" i="19"/>
  <c r="K1334" i="19"/>
  <c r="K1335" i="19"/>
  <c r="K1336" i="19"/>
  <c r="K1337" i="19"/>
  <c r="K1338" i="19"/>
  <c r="K1339" i="19"/>
  <c r="K1340" i="19"/>
  <c r="K1341" i="19"/>
  <c r="K1342" i="19"/>
  <c r="K1343" i="19"/>
  <c r="K1344" i="19"/>
  <c r="K1345" i="19"/>
  <c r="K1346" i="19"/>
  <c r="K1347" i="19"/>
  <c r="K1348" i="19"/>
  <c r="K1349" i="19"/>
  <c r="K1350" i="19"/>
  <c r="K1351" i="19"/>
  <c r="K1352" i="19"/>
  <c r="K1353" i="19"/>
  <c r="K1354" i="19"/>
  <c r="K1355" i="19"/>
  <c r="K1356" i="19"/>
  <c r="K1357" i="19"/>
  <c r="K1358" i="19"/>
  <c r="K1359" i="19"/>
  <c r="K1360" i="19"/>
  <c r="K1361" i="19"/>
  <c r="K1362" i="19"/>
  <c r="K1363" i="19"/>
  <c r="K1364" i="19"/>
  <c r="K1365" i="19"/>
  <c r="K1366" i="19"/>
  <c r="K1367" i="19"/>
  <c r="K1368" i="19"/>
  <c r="K1369" i="19"/>
  <c r="K1370" i="19"/>
  <c r="K1371" i="19"/>
  <c r="K1372" i="19"/>
  <c r="K1373" i="19"/>
  <c r="K1374" i="19"/>
  <c r="K1375" i="19"/>
  <c r="K1376" i="19"/>
  <c r="K1377" i="19"/>
  <c r="K1378" i="19"/>
  <c r="K1379" i="19"/>
  <c r="K1380" i="19"/>
  <c r="K1381" i="19"/>
  <c r="K1382" i="19"/>
  <c r="K1383" i="19"/>
  <c r="K1384" i="19"/>
  <c r="K1385" i="19"/>
  <c r="K1386" i="19"/>
  <c r="K1387" i="19"/>
  <c r="K1388" i="19"/>
  <c r="K1389" i="19"/>
  <c r="K1390" i="19"/>
  <c r="K1391" i="19"/>
  <c r="K1392" i="19"/>
  <c r="K1393" i="19"/>
  <c r="K1394" i="19"/>
  <c r="K1395" i="19"/>
  <c r="K1396" i="19"/>
  <c r="K1397" i="19"/>
  <c r="K1398" i="19"/>
  <c r="K1399" i="19"/>
  <c r="K1400" i="19"/>
  <c r="K1401" i="19"/>
  <c r="K1402" i="19"/>
  <c r="K1403" i="19"/>
  <c r="K1404" i="19"/>
  <c r="K1405" i="19"/>
  <c r="K1406" i="19"/>
  <c r="K1407" i="19"/>
  <c r="K1408" i="19"/>
  <c r="K1409" i="19"/>
  <c r="K1410" i="19"/>
  <c r="K1411" i="19"/>
  <c r="K1412" i="19"/>
  <c r="K1413" i="19"/>
  <c r="K1414" i="19"/>
  <c r="K1415" i="19"/>
  <c r="K1416" i="19"/>
  <c r="K1417" i="19"/>
  <c r="K1418" i="19"/>
  <c r="K1419" i="19"/>
  <c r="K1420" i="19"/>
  <c r="K1421" i="19"/>
  <c r="K1422" i="19"/>
  <c r="K1423" i="19"/>
  <c r="K1424" i="19"/>
  <c r="K1425" i="19"/>
  <c r="K1426" i="19"/>
  <c r="K1427" i="19"/>
  <c r="K1428" i="19"/>
  <c r="K1429" i="19"/>
  <c r="K1430" i="19"/>
  <c r="K1431" i="19"/>
  <c r="K1432" i="19"/>
  <c r="K1433" i="19"/>
  <c r="K1434" i="19"/>
  <c r="K1435" i="19"/>
  <c r="K1436" i="19"/>
  <c r="K1437" i="19"/>
  <c r="K1438" i="19"/>
  <c r="K1439" i="19"/>
  <c r="K1440" i="19"/>
  <c r="K1441" i="19"/>
  <c r="K1442" i="19"/>
  <c r="K1443" i="19"/>
  <c r="K1444" i="19"/>
  <c r="K1445" i="19"/>
  <c r="K1446" i="19"/>
  <c r="K1447" i="19"/>
  <c r="K1448" i="19"/>
  <c r="K1449" i="19"/>
  <c r="K1450" i="19"/>
  <c r="K1451" i="19"/>
  <c r="K1452" i="19"/>
  <c r="K1453" i="19"/>
  <c r="K1454" i="19"/>
  <c r="K1455" i="19"/>
  <c r="K1456" i="19"/>
  <c r="K1457" i="19"/>
  <c r="K1458" i="19"/>
  <c r="K1459" i="19"/>
  <c r="K1460" i="19"/>
  <c r="K1461" i="19"/>
  <c r="K1462" i="19"/>
  <c r="K1463" i="19"/>
  <c r="K1464" i="19"/>
  <c r="K1465" i="19"/>
  <c r="K1466" i="19"/>
  <c r="K1467" i="19"/>
  <c r="K1468" i="19"/>
  <c r="K1469" i="19"/>
  <c r="K1470" i="19"/>
  <c r="K1471" i="19"/>
  <c r="K1472" i="19"/>
  <c r="K1473" i="19"/>
  <c r="K1474" i="19"/>
  <c r="K1475" i="19"/>
  <c r="K1476" i="19"/>
  <c r="K1477" i="19"/>
  <c r="K1478" i="19"/>
  <c r="K1479" i="19"/>
  <c r="K1480" i="19"/>
  <c r="K1481" i="19"/>
  <c r="K1482" i="19"/>
  <c r="K1483" i="19"/>
  <c r="K1484" i="19"/>
  <c r="K1485" i="19"/>
  <c r="K1486" i="19"/>
  <c r="K1487" i="19"/>
  <c r="K1488" i="19"/>
  <c r="K1489" i="19"/>
  <c r="K1490" i="19"/>
  <c r="K1491" i="19"/>
  <c r="K1492" i="19"/>
  <c r="K1493" i="19"/>
  <c r="K1494" i="19"/>
  <c r="K1495" i="19"/>
  <c r="K1496" i="19"/>
  <c r="K1497" i="19"/>
  <c r="K1498" i="19"/>
  <c r="K1499" i="19"/>
  <c r="K1500" i="19"/>
  <c r="K1501" i="19"/>
  <c r="K1502" i="19"/>
  <c r="K1503" i="19"/>
  <c r="K1504" i="19"/>
  <c r="K1505" i="19"/>
  <c r="K1506" i="19"/>
  <c r="K1507" i="19"/>
  <c r="K1508" i="19"/>
  <c r="K1509" i="19"/>
  <c r="K1510" i="19"/>
  <c r="K1511" i="19"/>
  <c r="K1512" i="19"/>
  <c r="K1513" i="19"/>
  <c r="K1514" i="19"/>
  <c r="K1515" i="19"/>
  <c r="K1516" i="19"/>
  <c r="K1517" i="19"/>
  <c r="K1518" i="19"/>
  <c r="K1519" i="19"/>
  <c r="K1520" i="19"/>
  <c r="K1521" i="19"/>
  <c r="K1522" i="19"/>
  <c r="K1523" i="19"/>
  <c r="K1524" i="19"/>
  <c r="K1525" i="19"/>
  <c r="K1526" i="19"/>
  <c r="K1527" i="19"/>
  <c r="K1528" i="19"/>
  <c r="K1529" i="19"/>
  <c r="K1530" i="19"/>
  <c r="K1531" i="19"/>
  <c r="K1532" i="19"/>
  <c r="K1533" i="19"/>
  <c r="K1534" i="19"/>
  <c r="K1535" i="19"/>
  <c r="K1536" i="19"/>
  <c r="K1537" i="19"/>
  <c r="K1538" i="19"/>
  <c r="K1539" i="19"/>
  <c r="K1540" i="19"/>
  <c r="K1541" i="19"/>
  <c r="K1542" i="19"/>
  <c r="K1543" i="19"/>
  <c r="K1544" i="19"/>
  <c r="K1545" i="19"/>
  <c r="K1546" i="19"/>
  <c r="K1547" i="19"/>
  <c r="K1548" i="19"/>
  <c r="K1549" i="19"/>
  <c r="K1550" i="19"/>
  <c r="K1551" i="19"/>
  <c r="K1552" i="19"/>
  <c r="K1553" i="19"/>
  <c r="K1554" i="19"/>
  <c r="K1555" i="19"/>
  <c r="K1556" i="19"/>
  <c r="K1557" i="19"/>
  <c r="K1558" i="19"/>
  <c r="K1559" i="19"/>
  <c r="K1560" i="19"/>
  <c r="K1561" i="19"/>
  <c r="K1562" i="19"/>
  <c r="K1563" i="19"/>
  <c r="K1564" i="19"/>
  <c r="K1565" i="19"/>
  <c r="K1566" i="19"/>
  <c r="K1567" i="19"/>
  <c r="K1568" i="19"/>
  <c r="K1569" i="19"/>
  <c r="K1570" i="19"/>
  <c r="K1571" i="19"/>
  <c r="K1572" i="19"/>
  <c r="K1573" i="19"/>
  <c r="K1574" i="19"/>
  <c r="K1575" i="19"/>
  <c r="K1576" i="19"/>
  <c r="K1577" i="19"/>
  <c r="K1578" i="19"/>
  <c r="K1579" i="19"/>
  <c r="K1580" i="19"/>
  <c r="K1581" i="19"/>
  <c r="K1582" i="19"/>
  <c r="K1583" i="19"/>
  <c r="K1584" i="19"/>
  <c r="K1585" i="19"/>
  <c r="K1586" i="19"/>
  <c r="K1587" i="19"/>
  <c r="K1588" i="19"/>
  <c r="K1589" i="19"/>
  <c r="K1590" i="19"/>
  <c r="K1591" i="19"/>
  <c r="K1592" i="19"/>
  <c r="K1593" i="19"/>
  <c r="K1594" i="19"/>
  <c r="K1595" i="19"/>
  <c r="K1596" i="19"/>
  <c r="K1597" i="19"/>
  <c r="K1598" i="19"/>
  <c r="K1599" i="19"/>
  <c r="K1600" i="19"/>
  <c r="K1601" i="19"/>
  <c r="K1602" i="19"/>
  <c r="K1603" i="19"/>
  <c r="K1604" i="19"/>
  <c r="K1605" i="19"/>
  <c r="K1606" i="19"/>
  <c r="K1607" i="19"/>
  <c r="K1608" i="19"/>
  <c r="K1609" i="19"/>
  <c r="K1610" i="19"/>
  <c r="K1611" i="19"/>
  <c r="K1612" i="19"/>
  <c r="K1613" i="19"/>
  <c r="K1614" i="19"/>
  <c r="K1615" i="19"/>
  <c r="K1616" i="19"/>
  <c r="K1617" i="19"/>
  <c r="K1618" i="19"/>
  <c r="K1619" i="19"/>
  <c r="K1620" i="19"/>
  <c r="K1621" i="19"/>
  <c r="K1622" i="19"/>
  <c r="K1623" i="19"/>
  <c r="K1624" i="19"/>
  <c r="K1625" i="19"/>
  <c r="K1626" i="19"/>
  <c r="K1627" i="19"/>
  <c r="K1628" i="19"/>
  <c r="K1629" i="19"/>
  <c r="K1630" i="19"/>
  <c r="K1631" i="19"/>
  <c r="K1632" i="19"/>
  <c r="K1633" i="19"/>
  <c r="K1634" i="19"/>
  <c r="K1635" i="19"/>
  <c r="K1636" i="19"/>
  <c r="K1637" i="19"/>
  <c r="K1638" i="19"/>
  <c r="K1639" i="19"/>
  <c r="K1640" i="19"/>
  <c r="K1641" i="19"/>
  <c r="K1642" i="19"/>
  <c r="K1643" i="19"/>
  <c r="K1644" i="19"/>
  <c r="K1645" i="19"/>
  <c r="K1646" i="19"/>
  <c r="K1647" i="19"/>
  <c r="K1648" i="19"/>
  <c r="K1649" i="19"/>
  <c r="K1650" i="19"/>
  <c r="K1651" i="19"/>
  <c r="K1652" i="19"/>
  <c r="K1653" i="19"/>
  <c r="K1654" i="19"/>
  <c r="K1655" i="19"/>
  <c r="K1656" i="19"/>
  <c r="K1657" i="19"/>
  <c r="K1658" i="19"/>
  <c r="K1659" i="19"/>
  <c r="K1660" i="19"/>
  <c r="K1661" i="19"/>
  <c r="K1662" i="19"/>
  <c r="K1663" i="19"/>
  <c r="K1664" i="19"/>
  <c r="K1665" i="19"/>
  <c r="K1666" i="19"/>
  <c r="K1667" i="19"/>
  <c r="K1668" i="19"/>
  <c r="K1669" i="19"/>
  <c r="K1670" i="19"/>
  <c r="K1671" i="19"/>
  <c r="K1672" i="19"/>
  <c r="K1673" i="19"/>
  <c r="K1674" i="19"/>
  <c r="K1675" i="19"/>
  <c r="K1676" i="19"/>
  <c r="K1677" i="19"/>
  <c r="K1678" i="19"/>
  <c r="K1679" i="19"/>
  <c r="K1680" i="19"/>
  <c r="K1681" i="19"/>
  <c r="K1682" i="19"/>
  <c r="K1683" i="19"/>
  <c r="K1684" i="19"/>
  <c r="K1685" i="19"/>
  <c r="K1686" i="19"/>
  <c r="K1687" i="19"/>
  <c r="K1688" i="19"/>
  <c r="K1689" i="19"/>
  <c r="K1690" i="19"/>
  <c r="K1691" i="19"/>
  <c r="K1692" i="19"/>
  <c r="K1693" i="19"/>
  <c r="K1694" i="19"/>
  <c r="K1695" i="19"/>
  <c r="K1696" i="19"/>
  <c r="K1697" i="19"/>
  <c r="K1698" i="19"/>
  <c r="K1699" i="19"/>
  <c r="K1700" i="19"/>
  <c r="K1701" i="19"/>
  <c r="K1702" i="19"/>
  <c r="K1703" i="19"/>
  <c r="K1704" i="19"/>
  <c r="K1705" i="19"/>
  <c r="K1706" i="19"/>
  <c r="K1707" i="19"/>
  <c r="K1708" i="19"/>
  <c r="K1709" i="19"/>
  <c r="K1710" i="19"/>
  <c r="K1711" i="19"/>
  <c r="K1712" i="19"/>
  <c r="K1713" i="19"/>
  <c r="K1714" i="19"/>
  <c r="K1715" i="19"/>
  <c r="K1716" i="19"/>
  <c r="K1717" i="19"/>
  <c r="K1718" i="19"/>
  <c r="K1719" i="19"/>
  <c r="K1720" i="19"/>
  <c r="K1721" i="19"/>
  <c r="K1722" i="19"/>
  <c r="K1723" i="19"/>
  <c r="K1724" i="19"/>
  <c r="K1725" i="19"/>
  <c r="K1726" i="19"/>
  <c r="K1727" i="19"/>
  <c r="K1728" i="19"/>
  <c r="K1729" i="19"/>
  <c r="K1730" i="19"/>
  <c r="K1731" i="19"/>
  <c r="K1732" i="19"/>
  <c r="K1733" i="19"/>
  <c r="K1734" i="19"/>
  <c r="K1735" i="19"/>
  <c r="K1736" i="19"/>
  <c r="K1737" i="19"/>
  <c r="K1738" i="19"/>
  <c r="K1739" i="19"/>
  <c r="K1740" i="19"/>
  <c r="K1741" i="19"/>
  <c r="K1742" i="19"/>
  <c r="K1743" i="19"/>
  <c r="K1744" i="19"/>
  <c r="K1745" i="19"/>
  <c r="K1746" i="19"/>
  <c r="K1747" i="19"/>
  <c r="K1748" i="19"/>
  <c r="K1749" i="19"/>
  <c r="K1750" i="19"/>
  <c r="K1751" i="19"/>
  <c r="K1752" i="19"/>
  <c r="K1753" i="19"/>
  <c r="K1754" i="19"/>
  <c r="K1755" i="19"/>
  <c r="K1756" i="19"/>
  <c r="K1757" i="19"/>
  <c r="K1758" i="19"/>
  <c r="K1759" i="19"/>
  <c r="K1760" i="19"/>
  <c r="K1761" i="19"/>
  <c r="K1762" i="19"/>
  <c r="K1763" i="19"/>
  <c r="K1764" i="19"/>
  <c r="K1765" i="19"/>
  <c r="K1766" i="19"/>
  <c r="K1767" i="19"/>
  <c r="K1768" i="19"/>
  <c r="K1769" i="19"/>
  <c r="K1770" i="19"/>
  <c r="K1771" i="19"/>
  <c r="K1772" i="19"/>
  <c r="K1773" i="19"/>
  <c r="K1774" i="19"/>
  <c r="K1775" i="19"/>
  <c r="K1776" i="19"/>
  <c r="K1777" i="19"/>
  <c r="K1778" i="19"/>
  <c r="K1779" i="19"/>
  <c r="K1780" i="19"/>
  <c r="K1781" i="19"/>
  <c r="K1782" i="19"/>
  <c r="K1783" i="19"/>
  <c r="K1784" i="19"/>
  <c r="K1785" i="19"/>
  <c r="K1786" i="19"/>
  <c r="K1787" i="19"/>
  <c r="K1788" i="19"/>
  <c r="K1789" i="19"/>
  <c r="K1790" i="19"/>
  <c r="K1791" i="19"/>
  <c r="K1792" i="19"/>
  <c r="K1793" i="19"/>
  <c r="K1794" i="19"/>
  <c r="K1795" i="19"/>
  <c r="K1796" i="19"/>
  <c r="K1797" i="19"/>
  <c r="K1798" i="19"/>
  <c r="K1799" i="19"/>
  <c r="K1800" i="19"/>
  <c r="K1801" i="19"/>
  <c r="K1802" i="19"/>
  <c r="K1803" i="19"/>
  <c r="K1804" i="19"/>
  <c r="K1805" i="19"/>
  <c r="K1806" i="19"/>
  <c r="K1807" i="19"/>
  <c r="K1808" i="19"/>
  <c r="K1809" i="19"/>
  <c r="K1810" i="19"/>
  <c r="K1811" i="19"/>
  <c r="K1812" i="19"/>
  <c r="K1813" i="19"/>
  <c r="K1814" i="19"/>
  <c r="K1815" i="19"/>
  <c r="K1816" i="19"/>
  <c r="K1817" i="19"/>
  <c r="K1818" i="19"/>
  <c r="K1819" i="19"/>
  <c r="K1820" i="19"/>
  <c r="K1821" i="19"/>
  <c r="K1822" i="19"/>
  <c r="K1823" i="19"/>
  <c r="K1824" i="19"/>
  <c r="K1825" i="19"/>
  <c r="K1826" i="19"/>
  <c r="K1827" i="19"/>
  <c r="K1828" i="19"/>
  <c r="K1829" i="19"/>
  <c r="K1830" i="19"/>
  <c r="K1831" i="19"/>
  <c r="K1832" i="19"/>
  <c r="K1833" i="19"/>
  <c r="K1834" i="19"/>
  <c r="K1835" i="19"/>
  <c r="K1836" i="19"/>
  <c r="K1837" i="19"/>
  <c r="K1838" i="19"/>
  <c r="K1839" i="19"/>
  <c r="K1840" i="19"/>
  <c r="K1841" i="19"/>
  <c r="K1842" i="19"/>
  <c r="K1843" i="19"/>
  <c r="K1844" i="19"/>
  <c r="K1845" i="19"/>
  <c r="K1846" i="19"/>
  <c r="K1847" i="19"/>
  <c r="K1848" i="19"/>
  <c r="K1849" i="19"/>
  <c r="K1850" i="19"/>
  <c r="K1851" i="19"/>
  <c r="K1852" i="19"/>
  <c r="K1853" i="19"/>
  <c r="K1854" i="19"/>
  <c r="K1855" i="19"/>
  <c r="K1856" i="19"/>
  <c r="K1857" i="19"/>
  <c r="K1858" i="19"/>
  <c r="K1859" i="19"/>
  <c r="K1860" i="19"/>
  <c r="K1861" i="19"/>
  <c r="K1862" i="19"/>
  <c r="K1863" i="19"/>
  <c r="K1864" i="19"/>
  <c r="K1865" i="19"/>
  <c r="K1866" i="19"/>
  <c r="K1867" i="19"/>
  <c r="K1868" i="19"/>
  <c r="K1869" i="19"/>
  <c r="K1870" i="19"/>
  <c r="K1871" i="19"/>
  <c r="K1872" i="19"/>
  <c r="K1873" i="19"/>
  <c r="K1874" i="19"/>
  <c r="K1875" i="19"/>
  <c r="K1876" i="19"/>
  <c r="K1877" i="19"/>
  <c r="K1878" i="19"/>
  <c r="K1879" i="19"/>
  <c r="K1880" i="19"/>
  <c r="K1881" i="19"/>
  <c r="K1882" i="19"/>
  <c r="K1883" i="19"/>
  <c r="K1884" i="19"/>
  <c r="K1885" i="19"/>
  <c r="K1886" i="19"/>
  <c r="K1887" i="19"/>
  <c r="K1888" i="19"/>
  <c r="K1889" i="19"/>
  <c r="K1890" i="19"/>
  <c r="K1891" i="19"/>
  <c r="K1892" i="19"/>
  <c r="K1893" i="19"/>
  <c r="K1894" i="19"/>
  <c r="K1895" i="19"/>
  <c r="K1896" i="19"/>
  <c r="K1897" i="19"/>
  <c r="K1898" i="19"/>
  <c r="K1899" i="19"/>
  <c r="K1900" i="19"/>
  <c r="K1901" i="19"/>
  <c r="K1902" i="19"/>
  <c r="K1903" i="19"/>
  <c r="K1904" i="19"/>
  <c r="K1905" i="19"/>
  <c r="K1906" i="19"/>
  <c r="K1907" i="19"/>
  <c r="K1908" i="19"/>
  <c r="K1909" i="19"/>
  <c r="K1910" i="19"/>
  <c r="K1911" i="19"/>
  <c r="K1912" i="19"/>
  <c r="K1913" i="19"/>
  <c r="K1914" i="19"/>
  <c r="K1915" i="19"/>
  <c r="K1916" i="19"/>
  <c r="K1917" i="19"/>
  <c r="K1918" i="19"/>
  <c r="K1919" i="19"/>
  <c r="K1920" i="19"/>
  <c r="K1921" i="19"/>
  <c r="K1922" i="19"/>
  <c r="K1923" i="19"/>
  <c r="K1924" i="19"/>
  <c r="K1925" i="19"/>
  <c r="K1926" i="19"/>
  <c r="K1927" i="19"/>
  <c r="K1928" i="19"/>
  <c r="K1929" i="19"/>
  <c r="K1930" i="19"/>
  <c r="K1931" i="19"/>
  <c r="K1932" i="19"/>
  <c r="K1933" i="19"/>
  <c r="K1934" i="19"/>
  <c r="K1935" i="19"/>
  <c r="K1936" i="19"/>
  <c r="K1937" i="19"/>
  <c r="K1938" i="19"/>
  <c r="K1939" i="19"/>
  <c r="K1940" i="19"/>
  <c r="K1941" i="19"/>
  <c r="K1942" i="19"/>
  <c r="K1943" i="19"/>
  <c r="K1944" i="19"/>
  <c r="K1945" i="19"/>
  <c r="K1946" i="19"/>
  <c r="K1947" i="19"/>
  <c r="K1948" i="19"/>
  <c r="K1949" i="19"/>
  <c r="K1950" i="19"/>
  <c r="K1951" i="19"/>
  <c r="K1952" i="19"/>
  <c r="K1953" i="19"/>
  <c r="K1954" i="19"/>
  <c r="K1955" i="19"/>
  <c r="K1956" i="19"/>
  <c r="K1957" i="19"/>
  <c r="K1958" i="19"/>
  <c r="K1959" i="19"/>
  <c r="K1960" i="19"/>
  <c r="K1961" i="19"/>
  <c r="K1962" i="19"/>
  <c r="K1963" i="19"/>
  <c r="K1964" i="19"/>
  <c r="K1965" i="19"/>
  <c r="K1966" i="19"/>
  <c r="K1967" i="19"/>
  <c r="K1968" i="19"/>
  <c r="K1969" i="19"/>
  <c r="K1970" i="19"/>
  <c r="K1971" i="19"/>
  <c r="K1972" i="19"/>
  <c r="K1973" i="19"/>
  <c r="K1974" i="19"/>
  <c r="K1975" i="19"/>
  <c r="K1976" i="19"/>
  <c r="K1977" i="19"/>
  <c r="K1978" i="19"/>
  <c r="K1979" i="19"/>
  <c r="K1980" i="19"/>
  <c r="K1981" i="19"/>
  <c r="K1982" i="19"/>
  <c r="K1983" i="19"/>
  <c r="K1984" i="19"/>
  <c r="K1985" i="19"/>
  <c r="K1986" i="19"/>
  <c r="K1987" i="19"/>
  <c r="K1988" i="19"/>
  <c r="K1989" i="19"/>
  <c r="K1990" i="19"/>
  <c r="K1991" i="19"/>
  <c r="K1992" i="19"/>
  <c r="K1993" i="19"/>
  <c r="K1994" i="19"/>
  <c r="K1995" i="19"/>
  <c r="K1996" i="19"/>
  <c r="K1997" i="19"/>
  <c r="K1998" i="19"/>
  <c r="K1999" i="19"/>
  <c r="K2000" i="19"/>
  <c r="K2001" i="19"/>
  <c r="K2002" i="19"/>
  <c r="K2003" i="19"/>
  <c r="K2004" i="19"/>
  <c r="K2005" i="19"/>
  <c r="K2006" i="19"/>
  <c r="K2007" i="19"/>
  <c r="K2008" i="19"/>
  <c r="K2009" i="19"/>
  <c r="K2010" i="19"/>
  <c r="K2011" i="19"/>
  <c r="K2012" i="19"/>
  <c r="K2013" i="19"/>
  <c r="K2014" i="19"/>
  <c r="K2015" i="19"/>
  <c r="K2016" i="19"/>
  <c r="K2017" i="19"/>
  <c r="K2018" i="19"/>
  <c r="K2019" i="19"/>
  <c r="K2020" i="19"/>
  <c r="K2021" i="19"/>
  <c r="K2022" i="19"/>
  <c r="K2023" i="19"/>
  <c r="K2024" i="19"/>
  <c r="K2025" i="19"/>
  <c r="K2026" i="19"/>
  <c r="K2027" i="19"/>
  <c r="K2028" i="19"/>
  <c r="K2029" i="19"/>
  <c r="K2030" i="19"/>
  <c r="K2031" i="19"/>
  <c r="K2032" i="19"/>
  <c r="K2033" i="19"/>
  <c r="K2034" i="19"/>
  <c r="K2035" i="19"/>
  <c r="K2036" i="19"/>
  <c r="K2037" i="19"/>
  <c r="K2038" i="19"/>
  <c r="K2039" i="19"/>
  <c r="K2040" i="19"/>
  <c r="K2041" i="19"/>
  <c r="K2042" i="19"/>
  <c r="K2043" i="19"/>
  <c r="K2044" i="19"/>
  <c r="K2045" i="19"/>
  <c r="K2046" i="19"/>
  <c r="K2047" i="19"/>
  <c r="K2048" i="19"/>
  <c r="K2049" i="19"/>
  <c r="K2050" i="19"/>
  <c r="K2051" i="19"/>
  <c r="K2052" i="19"/>
  <c r="K2053" i="19"/>
  <c r="K2054" i="19"/>
  <c r="K2055" i="19"/>
  <c r="K2056" i="19"/>
  <c r="K2057" i="19"/>
  <c r="K2058" i="19"/>
  <c r="K2059" i="19"/>
  <c r="K2060" i="19"/>
  <c r="K2061" i="19"/>
  <c r="K2062" i="19"/>
  <c r="K2063" i="19"/>
  <c r="K2064" i="19"/>
  <c r="K2065" i="19"/>
  <c r="K2066" i="19"/>
  <c r="K2067" i="19"/>
  <c r="K2068" i="19"/>
  <c r="K2069" i="19"/>
  <c r="K2070" i="19"/>
  <c r="K2071" i="19"/>
  <c r="K2072" i="19"/>
  <c r="K2073" i="19"/>
  <c r="K2074" i="19"/>
  <c r="K2075" i="19"/>
  <c r="K2076" i="19"/>
  <c r="K2077" i="19"/>
  <c r="K2078" i="19"/>
  <c r="K2079" i="19"/>
  <c r="K2080" i="19"/>
  <c r="K2081" i="19"/>
  <c r="K2082" i="19"/>
  <c r="K2083" i="19"/>
  <c r="K2084" i="19"/>
  <c r="K2085" i="19"/>
  <c r="K2086" i="19"/>
  <c r="K2087" i="19"/>
  <c r="K2088" i="19"/>
  <c r="K2089" i="19"/>
  <c r="K2090" i="19"/>
  <c r="K2091" i="19"/>
  <c r="K2092" i="19"/>
  <c r="K2093" i="19"/>
  <c r="K2094" i="19"/>
  <c r="K2095" i="19"/>
  <c r="K2096" i="19"/>
  <c r="K2097" i="19"/>
  <c r="K2098" i="19"/>
  <c r="K2099" i="19"/>
  <c r="K2100" i="19"/>
  <c r="K2101" i="19"/>
  <c r="K2102" i="19"/>
  <c r="K2103" i="19"/>
  <c r="K2104" i="19"/>
  <c r="K2105" i="19"/>
  <c r="K2106" i="19"/>
  <c r="K2107" i="19"/>
  <c r="K2108" i="19"/>
  <c r="K2109" i="19"/>
  <c r="K2110" i="19"/>
  <c r="K2111" i="19"/>
  <c r="K2112" i="19"/>
  <c r="K2113" i="19"/>
  <c r="K2114" i="19"/>
  <c r="K2115" i="19"/>
  <c r="K2116" i="19"/>
  <c r="K2117" i="19"/>
  <c r="K2118" i="19"/>
  <c r="K2119" i="19"/>
  <c r="K2120" i="19"/>
  <c r="K2121" i="19"/>
  <c r="K2122" i="19"/>
  <c r="K2123" i="19"/>
  <c r="K2124" i="19"/>
  <c r="K2125" i="19"/>
  <c r="K2126" i="19"/>
  <c r="K2127" i="19"/>
  <c r="K2128" i="19"/>
  <c r="K2129" i="19"/>
  <c r="K2130" i="19"/>
  <c r="K2131" i="19"/>
  <c r="K2132" i="19"/>
  <c r="K2133" i="19"/>
  <c r="K2134" i="19"/>
  <c r="K2135" i="19"/>
  <c r="K2136" i="19"/>
  <c r="K2137" i="19"/>
  <c r="K2138" i="19"/>
  <c r="K2139" i="19"/>
  <c r="K2140" i="19"/>
  <c r="K2141" i="19"/>
  <c r="K2142" i="19"/>
  <c r="K2143" i="19"/>
  <c r="K2144" i="19"/>
  <c r="K2145" i="19"/>
  <c r="K2146" i="19"/>
  <c r="K2147" i="19"/>
  <c r="K2148" i="19"/>
  <c r="K2149" i="19"/>
  <c r="K2150" i="19"/>
  <c r="K2151" i="19"/>
  <c r="K2152" i="19"/>
  <c r="K2153" i="19"/>
  <c r="K2154" i="19"/>
  <c r="K2155" i="19"/>
  <c r="K2156" i="19"/>
  <c r="K2157" i="19"/>
  <c r="K2158" i="19"/>
  <c r="K2159" i="19"/>
  <c r="K2160" i="19"/>
  <c r="K2161" i="19"/>
  <c r="K2162" i="19"/>
  <c r="K2163" i="19"/>
  <c r="K2164" i="19"/>
  <c r="K2165" i="19"/>
  <c r="K2166" i="19"/>
  <c r="K2167" i="19"/>
  <c r="K2168" i="19"/>
  <c r="K2169" i="19"/>
  <c r="K2170" i="19"/>
  <c r="K2171" i="19"/>
  <c r="K2172" i="19"/>
  <c r="K2173" i="19"/>
  <c r="K2174" i="19"/>
  <c r="K2175" i="19"/>
  <c r="K2176" i="19"/>
  <c r="K2177" i="19"/>
  <c r="K2178" i="19"/>
  <c r="K2179" i="19"/>
  <c r="K2180" i="19"/>
  <c r="K2181" i="19"/>
  <c r="K2182" i="19"/>
  <c r="K2183" i="19"/>
  <c r="K2184" i="19"/>
  <c r="K2185" i="19"/>
  <c r="K2186" i="19"/>
  <c r="K2187" i="19"/>
  <c r="K2188" i="19"/>
  <c r="K2189" i="19"/>
  <c r="K2190" i="19"/>
  <c r="K2191" i="19"/>
  <c r="K2192" i="19"/>
  <c r="K2193" i="19"/>
  <c r="K2194" i="19"/>
  <c r="K2195" i="19"/>
  <c r="K2196" i="19"/>
  <c r="K2197" i="19"/>
  <c r="K2198" i="19"/>
  <c r="K2199" i="19"/>
  <c r="K2200" i="19"/>
  <c r="K2201" i="19"/>
  <c r="K2202" i="19"/>
  <c r="K2203" i="19"/>
  <c r="K2204" i="19"/>
  <c r="K2205" i="19"/>
  <c r="K2206" i="19"/>
  <c r="K2207" i="19"/>
  <c r="K2208" i="19"/>
  <c r="K2209" i="19"/>
  <c r="K2210" i="19"/>
  <c r="K2211" i="19"/>
  <c r="K2212" i="19"/>
  <c r="K2213" i="19"/>
  <c r="K2214" i="19"/>
  <c r="K2215" i="19"/>
  <c r="K2216" i="19"/>
  <c r="K2217" i="19"/>
  <c r="K2218" i="19"/>
  <c r="K2219" i="19"/>
  <c r="K2220" i="19"/>
  <c r="K2221" i="19"/>
  <c r="K2222" i="19"/>
  <c r="K2223" i="19"/>
  <c r="K2224" i="19"/>
  <c r="K2225" i="19"/>
  <c r="K2226" i="19"/>
  <c r="K2227" i="19"/>
  <c r="K2228" i="19"/>
  <c r="K2229" i="19"/>
  <c r="K2230" i="19"/>
  <c r="K2231" i="19"/>
  <c r="K2232" i="19"/>
  <c r="K2233" i="19"/>
  <c r="K2234" i="19"/>
  <c r="K2235" i="19"/>
  <c r="K2236" i="19"/>
  <c r="K2237" i="19"/>
  <c r="K2238" i="19"/>
  <c r="K2239" i="19"/>
  <c r="K2240" i="19"/>
  <c r="K2241" i="19"/>
  <c r="K2242" i="19"/>
  <c r="K2243" i="19"/>
  <c r="K2244" i="19"/>
  <c r="K2245" i="19"/>
  <c r="K2246" i="19"/>
  <c r="K2247" i="19"/>
  <c r="K2248" i="19"/>
  <c r="K2249" i="19"/>
  <c r="K2250" i="19"/>
  <c r="K2251" i="19"/>
  <c r="K2252" i="19"/>
  <c r="K2253" i="19"/>
  <c r="K2254" i="19"/>
  <c r="K2255" i="19"/>
  <c r="K2256" i="19"/>
  <c r="K2257" i="19"/>
  <c r="K2258" i="19"/>
  <c r="K2259" i="19"/>
  <c r="K2260" i="19"/>
  <c r="K2261" i="19"/>
  <c r="K2262" i="19"/>
  <c r="K2263" i="19"/>
  <c r="K2264" i="19"/>
  <c r="K2265" i="19"/>
  <c r="K2266" i="19"/>
  <c r="K2267" i="19"/>
  <c r="K2268" i="19"/>
  <c r="K2269" i="19"/>
  <c r="K2270" i="19"/>
  <c r="K2271" i="19"/>
  <c r="K2272" i="19"/>
  <c r="K2273" i="19"/>
  <c r="K2274" i="19"/>
  <c r="K2275" i="19"/>
  <c r="K2276" i="19"/>
  <c r="K2277" i="19"/>
  <c r="K2278" i="19"/>
  <c r="K2279" i="19"/>
  <c r="K2280" i="19"/>
  <c r="K2281" i="19"/>
  <c r="K2282" i="19"/>
  <c r="K2283" i="19"/>
  <c r="K2284" i="19"/>
  <c r="K2285" i="19"/>
  <c r="K2286" i="19"/>
  <c r="K2287" i="19"/>
  <c r="K2288" i="19"/>
  <c r="K2289" i="19"/>
  <c r="K2290" i="19"/>
  <c r="K2291" i="19"/>
  <c r="K2292" i="19"/>
  <c r="K2293" i="19"/>
  <c r="K2294" i="19"/>
  <c r="K2295" i="19"/>
  <c r="K2296" i="19"/>
  <c r="K2297" i="19"/>
  <c r="K2298" i="19"/>
  <c r="K2299" i="19"/>
  <c r="K2300" i="19"/>
  <c r="K2301" i="19"/>
  <c r="K2302" i="19"/>
  <c r="K2303" i="19"/>
  <c r="K2304" i="19"/>
  <c r="K2305" i="19"/>
  <c r="K2306" i="19"/>
  <c r="K2307" i="19"/>
  <c r="K2308" i="19"/>
  <c r="K2309" i="19"/>
  <c r="K2310" i="19"/>
  <c r="K2311" i="19"/>
  <c r="K2312" i="19"/>
  <c r="K2313" i="19"/>
  <c r="K2314" i="19"/>
  <c r="K2315" i="19"/>
  <c r="K2316" i="19"/>
  <c r="K2317" i="19"/>
  <c r="K2318" i="19"/>
  <c r="K2319" i="19"/>
  <c r="K2320" i="19"/>
  <c r="K2321" i="19"/>
  <c r="K2322" i="19"/>
  <c r="K2323" i="19"/>
  <c r="K2324" i="19"/>
  <c r="K2325" i="19"/>
  <c r="K2326" i="19"/>
  <c r="K2327" i="19"/>
  <c r="K2328" i="19"/>
  <c r="K2329" i="19"/>
  <c r="K2330" i="19"/>
  <c r="K2331" i="19"/>
  <c r="K2332" i="19"/>
  <c r="K2333" i="19"/>
  <c r="K2334" i="19"/>
  <c r="K2335" i="19"/>
  <c r="K2336" i="19"/>
  <c r="K2337" i="19"/>
  <c r="K2338" i="19"/>
  <c r="K2339" i="19"/>
  <c r="K2340" i="19"/>
  <c r="K2341" i="19"/>
  <c r="K2342" i="19"/>
  <c r="K2343" i="19"/>
  <c r="K2344" i="19"/>
  <c r="K2345" i="19"/>
  <c r="K2346" i="19"/>
  <c r="K2347" i="19"/>
  <c r="K2348" i="19"/>
  <c r="K2349" i="19"/>
  <c r="K2350" i="19"/>
  <c r="K2351" i="19"/>
  <c r="K2352" i="19"/>
  <c r="K2353" i="19"/>
  <c r="K2354" i="19"/>
  <c r="K2355" i="19"/>
  <c r="K2356" i="19"/>
  <c r="K2357" i="19"/>
  <c r="K2358" i="19"/>
  <c r="K2359" i="19"/>
  <c r="K2360" i="19"/>
  <c r="K2361" i="19"/>
  <c r="K2362" i="19"/>
  <c r="K2363" i="19"/>
  <c r="K2364" i="19"/>
  <c r="K2365" i="19"/>
  <c r="K2366" i="19"/>
  <c r="K2367" i="19"/>
  <c r="K2368" i="19"/>
  <c r="K2369" i="19"/>
  <c r="K2370" i="19"/>
  <c r="K2371" i="19"/>
  <c r="K2372" i="19"/>
  <c r="K2373" i="19"/>
  <c r="K2374" i="19"/>
  <c r="K2375" i="19"/>
  <c r="K2376" i="19"/>
  <c r="K2377" i="19"/>
  <c r="K2378" i="19"/>
  <c r="K2379" i="19"/>
  <c r="K2380" i="19"/>
  <c r="K2381" i="19"/>
  <c r="K2382" i="19"/>
  <c r="K2383" i="19"/>
  <c r="K2384" i="19"/>
  <c r="K2385" i="19"/>
  <c r="K2386" i="19"/>
  <c r="K2387" i="19"/>
  <c r="K2388" i="19"/>
  <c r="K2389" i="19"/>
  <c r="K2390" i="19"/>
  <c r="K2391" i="19"/>
  <c r="K2392" i="19"/>
  <c r="K2393" i="19"/>
  <c r="K2394" i="19"/>
  <c r="K2395" i="19"/>
  <c r="K2396" i="19"/>
  <c r="K2397" i="19"/>
  <c r="K2398" i="19"/>
  <c r="K2399" i="19"/>
  <c r="K2400" i="19"/>
  <c r="K2401" i="19"/>
  <c r="K2402" i="19"/>
  <c r="K2403" i="19"/>
  <c r="K2404" i="19"/>
  <c r="K2405" i="19"/>
  <c r="K2406" i="19"/>
  <c r="K2407" i="19"/>
  <c r="K2408" i="19"/>
  <c r="K2409" i="19"/>
  <c r="K2410" i="19"/>
  <c r="K2411" i="19"/>
  <c r="K2412" i="19"/>
  <c r="K2413" i="19"/>
  <c r="K2414" i="19"/>
  <c r="K2415" i="19"/>
  <c r="K2416" i="19"/>
  <c r="K2417" i="19"/>
  <c r="K2418" i="19"/>
  <c r="K2419" i="19"/>
  <c r="K2420" i="19"/>
  <c r="K2421" i="19"/>
  <c r="K2422" i="19"/>
  <c r="K2423" i="19"/>
  <c r="K2424" i="19"/>
  <c r="K2425" i="19"/>
  <c r="K2426" i="19"/>
  <c r="K2427" i="19"/>
  <c r="K2428" i="19"/>
  <c r="K2429" i="19"/>
  <c r="K2430" i="19"/>
  <c r="K2431" i="19"/>
  <c r="K2432" i="19"/>
  <c r="K2433" i="19"/>
  <c r="K2434" i="19"/>
  <c r="K2435" i="19"/>
  <c r="K2436" i="19"/>
  <c r="K2437" i="19"/>
  <c r="K2438" i="19"/>
  <c r="K2439" i="19"/>
  <c r="K2440" i="19"/>
  <c r="K2441" i="19"/>
  <c r="K2442" i="19"/>
  <c r="K2443" i="19"/>
  <c r="K2444" i="19"/>
  <c r="K2445" i="19"/>
  <c r="K2446" i="19"/>
  <c r="K2447" i="19"/>
  <c r="K2448" i="19"/>
  <c r="K2449" i="19"/>
  <c r="K2450" i="19"/>
  <c r="K2451" i="19"/>
  <c r="K2452" i="19"/>
  <c r="K2453" i="19"/>
  <c r="K2454" i="19"/>
  <c r="K2455" i="19"/>
  <c r="K2456" i="19"/>
  <c r="K2457" i="19"/>
  <c r="K2458" i="19"/>
  <c r="K2459" i="19"/>
  <c r="K2460" i="19"/>
  <c r="K2461" i="19"/>
  <c r="K2462" i="19"/>
  <c r="K2463" i="19"/>
  <c r="K2464" i="19"/>
  <c r="K2465" i="19"/>
  <c r="K2466" i="19"/>
  <c r="K2467" i="19"/>
  <c r="K2468" i="19"/>
  <c r="K2469" i="19"/>
  <c r="K2470" i="19"/>
  <c r="K2471" i="19"/>
  <c r="K2472" i="19"/>
  <c r="K2473" i="19"/>
  <c r="K2474" i="19"/>
  <c r="K2475" i="19"/>
  <c r="K2476" i="19"/>
  <c r="K2477" i="19"/>
  <c r="K2478" i="19"/>
  <c r="K2479" i="19"/>
  <c r="K2480" i="19"/>
  <c r="K2481" i="19"/>
  <c r="K2482" i="19"/>
  <c r="K2483" i="19"/>
  <c r="K2484" i="19"/>
  <c r="K2485" i="19"/>
  <c r="K2486" i="19"/>
  <c r="K2487" i="19"/>
  <c r="K2488" i="19"/>
  <c r="K2489" i="19"/>
  <c r="K2490" i="19"/>
  <c r="K2491" i="19"/>
  <c r="K2492" i="19"/>
  <c r="K2493" i="19"/>
  <c r="K2494" i="19"/>
  <c r="K2495" i="19"/>
  <c r="K2496" i="19"/>
  <c r="K2497" i="19"/>
  <c r="K2498" i="19"/>
  <c r="K2499" i="19"/>
  <c r="K2500" i="19"/>
  <c r="K2501" i="19"/>
  <c r="K2502" i="19"/>
  <c r="K2503" i="19"/>
  <c r="K2504" i="19"/>
  <c r="K2505" i="19"/>
  <c r="K2506" i="19"/>
  <c r="K2507" i="19"/>
  <c r="K2508" i="19"/>
  <c r="K2509" i="19"/>
  <c r="K2510" i="19"/>
  <c r="K2511" i="19"/>
  <c r="K2512" i="19"/>
  <c r="K2513" i="19"/>
  <c r="K2514" i="19"/>
  <c r="K2515" i="19"/>
  <c r="K2516" i="19"/>
  <c r="K2517" i="19"/>
  <c r="K2518" i="19"/>
  <c r="K2519" i="19"/>
  <c r="K2520" i="19"/>
  <c r="K2521" i="19"/>
  <c r="K2522" i="19"/>
  <c r="K2523" i="19"/>
  <c r="K2524" i="19"/>
  <c r="K2525" i="19"/>
  <c r="K2526" i="19"/>
  <c r="K2527" i="19"/>
  <c r="K2528" i="19"/>
  <c r="K2529" i="19"/>
  <c r="K2530" i="19"/>
  <c r="K2531" i="19"/>
  <c r="K2532" i="19"/>
  <c r="K2533" i="19"/>
  <c r="K2534" i="19"/>
  <c r="K2535" i="19"/>
  <c r="K2536" i="19"/>
  <c r="K2537" i="19"/>
  <c r="K2538" i="19"/>
  <c r="K2539" i="19"/>
  <c r="K2540" i="19"/>
  <c r="K2541" i="19"/>
  <c r="K2542" i="19"/>
  <c r="K2543" i="19"/>
  <c r="K2544" i="19"/>
  <c r="K2545" i="19"/>
  <c r="K2546" i="19"/>
  <c r="K2547" i="19"/>
  <c r="K2548" i="19"/>
  <c r="K2549" i="19"/>
  <c r="K2550" i="19"/>
  <c r="K2551" i="19"/>
  <c r="K2552" i="19"/>
  <c r="K2553" i="19"/>
  <c r="K2554" i="19"/>
  <c r="K2555" i="19"/>
  <c r="K2556" i="19"/>
  <c r="K2557" i="19"/>
  <c r="K2558" i="19"/>
  <c r="K2559" i="19"/>
  <c r="K2560" i="19"/>
  <c r="K2561" i="19"/>
  <c r="K2562" i="19"/>
  <c r="K2563" i="19"/>
  <c r="K2564" i="19"/>
  <c r="K2565" i="19"/>
  <c r="K2566" i="19"/>
  <c r="K2567" i="19"/>
  <c r="K2568" i="19"/>
  <c r="K2569" i="19"/>
  <c r="K2570" i="19"/>
  <c r="K2571" i="19"/>
  <c r="K2572" i="19"/>
  <c r="K2573" i="19"/>
  <c r="K2574" i="19"/>
  <c r="K2575" i="19"/>
  <c r="K2576" i="19"/>
  <c r="K2577" i="19"/>
  <c r="K2578" i="19"/>
  <c r="K2579" i="19"/>
  <c r="K2580" i="19"/>
  <c r="K2581" i="19"/>
  <c r="K2582" i="19"/>
  <c r="K2583" i="19"/>
  <c r="K2584" i="19"/>
  <c r="K2585" i="19"/>
  <c r="K2586" i="19"/>
  <c r="K2587" i="19"/>
  <c r="K2588" i="19"/>
  <c r="K2589" i="19"/>
  <c r="K2590" i="19"/>
  <c r="K2591" i="19"/>
  <c r="K2592" i="19"/>
  <c r="K2593" i="19"/>
  <c r="K2594" i="19"/>
  <c r="K2595" i="19"/>
  <c r="K2596" i="19"/>
  <c r="K2597" i="19"/>
  <c r="K2598" i="19"/>
  <c r="K2599" i="19"/>
  <c r="K2600" i="19"/>
  <c r="K2601" i="19"/>
  <c r="K2602" i="19"/>
  <c r="K2603" i="19"/>
  <c r="K2604" i="19"/>
  <c r="K2605" i="19"/>
  <c r="K2606" i="19"/>
  <c r="K2607" i="19"/>
  <c r="K2608" i="19"/>
  <c r="K2609" i="19"/>
  <c r="K2610" i="19"/>
  <c r="K2611" i="19"/>
  <c r="K2612" i="19"/>
  <c r="K2613" i="19"/>
  <c r="K2614" i="19"/>
  <c r="K2615" i="19"/>
  <c r="K2616" i="19"/>
  <c r="K2617" i="19"/>
  <c r="K2618" i="19"/>
  <c r="K2619" i="19"/>
  <c r="K2620" i="19"/>
  <c r="K2621" i="19"/>
  <c r="K2622" i="19"/>
  <c r="K2623" i="19"/>
  <c r="K2624" i="19"/>
  <c r="K2625" i="19"/>
  <c r="K2626" i="19"/>
  <c r="K2627" i="19"/>
  <c r="K2628" i="19"/>
  <c r="K2629" i="19"/>
  <c r="K2630" i="19"/>
  <c r="K2631" i="19"/>
  <c r="K2632" i="19"/>
  <c r="K2633" i="19"/>
  <c r="K2634" i="19"/>
  <c r="K2635" i="19"/>
  <c r="K2636" i="19"/>
  <c r="K2637" i="19"/>
  <c r="K2638" i="19"/>
  <c r="K2639" i="19"/>
  <c r="K2640" i="19"/>
  <c r="K2641" i="19"/>
  <c r="K2642" i="19"/>
  <c r="K2643" i="19"/>
  <c r="K2644" i="19"/>
  <c r="K2645" i="19"/>
  <c r="K2646" i="19"/>
  <c r="K2647" i="19"/>
  <c r="K2648" i="19"/>
  <c r="K2649" i="19"/>
  <c r="K2650" i="19"/>
  <c r="K2651" i="19"/>
  <c r="K2652" i="19"/>
  <c r="K2653" i="19"/>
  <c r="K2654" i="19"/>
  <c r="K2655" i="19"/>
  <c r="K2656" i="19"/>
  <c r="K2657" i="19"/>
  <c r="K2658" i="19"/>
  <c r="K2659" i="19"/>
  <c r="K2660" i="19"/>
  <c r="K2661" i="19"/>
  <c r="K2662" i="19"/>
  <c r="K2663" i="19"/>
  <c r="K2664" i="19"/>
  <c r="K2665" i="19"/>
  <c r="K2666" i="19"/>
  <c r="K2667" i="19"/>
  <c r="K2668" i="19"/>
  <c r="K2669" i="19"/>
  <c r="K2670" i="19"/>
  <c r="K2671" i="19"/>
  <c r="K2672" i="19"/>
  <c r="K2673" i="19"/>
  <c r="K2674" i="19"/>
  <c r="K2675" i="19"/>
  <c r="K2676" i="19"/>
  <c r="K2677" i="19"/>
  <c r="K2678" i="19"/>
  <c r="K2679" i="19"/>
  <c r="K2680" i="19"/>
  <c r="K2681" i="19"/>
  <c r="K2682" i="19"/>
  <c r="K2683" i="19"/>
  <c r="K2684" i="19"/>
  <c r="K2685" i="19"/>
  <c r="K2686" i="19"/>
  <c r="K2687" i="19"/>
  <c r="K2688" i="19"/>
  <c r="K2689" i="19"/>
  <c r="K2690" i="19"/>
  <c r="K2691" i="19"/>
  <c r="K2692" i="19"/>
  <c r="K2693" i="19"/>
  <c r="K2694" i="19"/>
  <c r="K2695" i="19"/>
  <c r="K2696" i="19"/>
  <c r="K2697" i="19"/>
  <c r="K2698" i="19"/>
  <c r="K2699" i="19"/>
  <c r="K2700" i="19"/>
  <c r="K2701" i="19"/>
  <c r="K2702" i="19"/>
  <c r="K2703" i="19"/>
  <c r="K2704" i="19"/>
  <c r="K2705" i="19"/>
  <c r="K2706" i="19"/>
  <c r="K2707" i="19"/>
  <c r="K2708" i="19"/>
  <c r="K2709" i="19"/>
  <c r="K2710" i="19"/>
  <c r="K2711" i="19"/>
  <c r="K2712" i="19"/>
  <c r="K2713" i="19"/>
  <c r="K2714" i="19"/>
  <c r="K2715" i="19"/>
  <c r="K2716" i="19"/>
  <c r="K2717" i="19"/>
  <c r="K2718" i="19"/>
  <c r="K2719" i="19"/>
  <c r="K2720" i="19"/>
  <c r="K2721" i="19"/>
  <c r="K2722" i="19"/>
  <c r="K2723" i="19"/>
  <c r="K2724" i="19"/>
  <c r="K2725" i="19"/>
  <c r="K2726" i="19"/>
  <c r="K2727" i="19"/>
  <c r="K2728" i="19"/>
  <c r="K2729" i="19"/>
  <c r="K2730" i="19"/>
  <c r="K2731" i="19"/>
  <c r="K2732" i="19"/>
  <c r="K2733" i="19"/>
  <c r="K2734" i="19"/>
  <c r="K2735" i="19"/>
  <c r="K2736" i="19"/>
  <c r="K2737" i="19"/>
  <c r="K2738" i="19"/>
  <c r="K2739" i="19"/>
  <c r="K2740" i="19"/>
  <c r="K2741" i="19"/>
  <c r="K2742" i="19"/>
  <c r="K2743" i="19"/>
  <c r="K2744" i="19"/>
  <c r="K2745" i="19"/>
  <c r="K2746" i="19"/>
  <c r="K2747" i="19"/>
  <c r="K2748" i="19"/>
  <c r="K2749" i="19"/>
  <c r="K2750" i="19"/>
  <c r="K2751" i="19"/>
  <c r="K2752" i="19"/>
  <c r="K2753" i="19"/>
  <c r="K2754" i="19"/>
  <c r="K2755" i="19"/>
  <c r="K2756" i="19"/>
  <c r="K2757" i="19"/>
  <c r="K2758" i="19"/>
  <c r="K2759" i="19"/>
  <c r="K2760" i="19"/>
  <c r="K2761" i="19"/>
  <c r="K2762" i="19"/>
  <c r="K2763" i="19"/>
  <c r="K2764" i="19"/>
  <c r="K2765" i="19"/>
  <c r="K2766" i="19"/>
  <c r="K2767" i="19"/>
  <c r="K2768" i="19"/>
  <c r="K2769" i="19"/>
  <c r="K2770" i="19"/>
  <c r="K2771" i="19"/>
  <c r="K2772" i="19"/>
  <c r="K2773" i="19"/>
  <c r="K2774" i="19"/>
  <c r="K2775" i="19"/>
  <c r="K2776" i="19"/>
  <c r="K2777" i="19"/>
  <c r="K2778" i="19"/>
  <c r="K2779" i="19"/>
  <c r="K2780" i="19"/>
  <c r="K2781" i="19"/>
  <c r="K2782" i="19"/>
  <c r="K2783" i="19"/>
  <c r="K2784" i="19"/>
  <c r="K2785" i="19"/>
  <c r="K2786" i="19"/>
  <c r="K2787" i="19"/>
  <c r="K2788" i="19"/>
  <c r="K2789" i="19"/>
  <c r="K2790" i="19"/>
  <c r="K2791" i="19"/>
  <c r="K2792" i="19"/>
  <c r="K2793" i="19"/>
  <c r="K2794" i="19"/>
  <c r="K2795" i="19"/>
  <c r="K2796" i="19"/>
  <c r="K2797" i="19"/>
  <c r="K2798" i="19"/>
  <c r="K2799" i="19"/>
  <c r="K2800" i="19"/>
  <c r="K2801" i="19"/>
  <c r="K2802" i="19"/>
  <c r="K2803" i="19"/>
  <c r="K2804" i="19"/>
  <c r="K2805" i="19"/>
  <c r="K2806" i="19"/>
  <c r="K2807" i="19"/>
  <c r="K2808" i="19"/>
  <c r="K2809" i="19"/>
  <c r="K2810" i="19"/>
  <c r="K2811" i="19"/>
  <c r="K2812" i="19"/>
  <c r="K2813" i="19"/>
  <c r="K2814" i="19"/>
  <c r="K2815" i="19"/>
  <c r="K2816" i="19"/>
  <c r="K2817" i="19"/>
  <c r="K2818" i="19"/>
  <c r="K2819" i="19"/>
  <c r="K2820" i="19"/>
  <c r="K2821" i="19"/>
  <c r="K2822" i="19"/>
  <c r="K2823" i="19"/>
  <c r="K2824" i="19"/>
  <c r="K2825" i="19"/>
  <c r="K2826" i="19"/>
  <c r="K2827" i="19"/>
  <c r="K2828" i="19"/>
  <c r="K2829" i="19"/>
  <c r="K2830" i="19"/>
  <c r="K2831" i="19"/>
  <c r="K2832" i="19"/>
  <c r="K2833" i="19"/>
  <c r="K2834" i="19"/>
  <c r="K2835" i="19"/>
  <c r="K2836" i="19"/>
  <c r="K2837" i="19"/>
  <c r="K2838" i="19"/>
  <c r="K2839" i="19"/>
  <c r="K2840" i="19"/>
  <c r="K2841" i="19"/>
  <c r="K2842" i="19"/>
  <c r="K2843" i="19"/>
  <c r="K2844" i="19"/>
  <c r="K2845" i="19"/>
  <c r="K2846" i="19"/>
  <c r="K2847" i="19"/>
  <c r="K2848" i="19"/>
  <c r="K2849" i="19"/>
  <c r="K2850" i="19"/>
  <c r="K2851" i="19"/>
  <c r="K2852" i="19"/>
  <c r="K2853" i="19"/>
  <c r="K2854" i="19"/>
  <c r="K2855" i="19"/>
  <c r="K2856" i="19"/>
  <c r="K2857" i="19"/>
  <c r="K2858" i="19"/>
  <c r="K2859" i="19"/>
  <c r="K2860" i="19"/>
  <c r="K2861" i="19"/>
  <c r="K2862" i="19"/>
  <c r="K2863" i="19"/>
  <c r="K2864" i="19"/>
  <c r="K2865" i="19"/>
  <c r="K2866" i="19"/>
  <c r="K2867" i="19"/>
  <c r="K2868" i="19"/>
  <c r="K2869" i="19"/>
  <c r="K2870" i="19"/>
  <c r="K2871" i="19"/>
  <c r="K2872" i="19"/>
  <c r="K2873" i="19"/>
  <c r="K2874" i="19"/>
  <c r="K2875" i="19"/>
  <c r="K2876" i="19"/>
  <c r="K2877" i="19"/>
  <c r="K2878" i="19"/>
  <c r="K2879" i="19"/>
  <c r="K2880" i="19"/>
  <c r="K2881" i="19"/>
  <c r="K2882" i="19"/>
  <c r="K2883" i="19"/>
  <c r="K2884" i="19"/>
  <c r="K2885" i="19"/>
  <c r="K2886" i="19"/>
  <c r="K2887" i="19"/>
  <c r="K2888" i="19"/>
  <c r="K2889" i="19"/>
  <c r="K2890" i="19"/>
  <c r="K2891" i="19"/>
  <c r="K2892" i="19"/>
  <c r="K2893" i="19"/>
  <c r="K2894" i="19"/>
  <c r="K2895" i="19"/>
  <c r="K2896" i="19"/>
  <c r="K2897" i="19"/>
  <c r="K2898" i="19"/>
  <c r="K2899" i="19"/>
  <c r="K2900" i="19"/>
  <c r="K2901" i="19"/>
  <c r="K2902" i="19"/>
  <c r="K2903" i="19"/>
  <c r="K2904" i="19"/>
  <c r="K2905" i="19"/>
  <c r="K2906" i="19"/>
  <c r="K2907" i="19"/>
  <c r="K2908" i="19"/>
  <c r="K2909" i="19"/>
  <c r="K2910" i="19"/>
  <c r="K2911" i="19"/>
  <c r="K2912" i="19"/>
  <c r="K2913" i="19"/>
  <c r="K2914" i="19"/>
  <c r="K2915" i="19"/>
  <c r="K2916" i="19"/>
  <c r="K2917" i="19"/>
  <c r="K2918" i="19"/>
  <c r="K2919" i="19"/>
  <c r="K2920" i="19"/>
  <c r="K2921" i="19"/>
  <c r="K2922" i="19"/>
  <c r="K2923" i="19"/>
  <c r="K2924" i="19"/>
  <c r="K2925" i="19"/>
  <c r="K2926" i="19"/>
  <c r="K2927" i="19"/>
  <c r="K2928" i="19"/>
  <c r="K2929" i="19"/>
  <c r="K2930" i="19"/>
  <c r="K2931" i="19"/>
  <c r="K2932" i="19"/>
  <c r="K2933" i="19"/>
  <c r="K2934" i="19"/>
  <c r="K2935" i="19"/>
  <c r="K2936" i="19"/>
  <c r="K2937" i="19"/>
  <c r="K2938" i="19"/>
  <c r="K2939" i="19"/>
  <c r="K2940" i="19"/>
  <c r="K2941" i="19"/>
  <c r="K2942" i="19"/>
  <c r="K2943" i="19"/>
  <c r="K2944" i="19"/>
  <c r="K2945" i="19"/>
  <c r="K2946" i="19"/>
  <c r="K2947" i="19"/>
  <c r="K2948" i="19"/>
  <c r="K2949" i="19"/>
  <c r="K2950" i="19"/>
  <c r="K2951" i="19"/>
  <c r="K2952" i="19"/>
  <c r="K2953" i="19"/>
  <c r="K2954" i="19"/>
  <c r="K2955" i="19"/>
  <c r="K2956" i="19"/>
  <c r="K2957" i="19"/>
  <c r="K2958" i="19"/>
  <c r="K2959" i="19"/>
  <c r="K2960" i="19"/>
  <c r="K2961" i="19"/>
  <c r="K2962" i="19"/>
  <c r="K2963" i="19"/>
  <c r="K2964" i="19"/>
  <c r="K2965" i="19"/>
  <c r="K2966" i="19"/>
  <c r="K2967" i="19"/>
  <c r="K2968" i="19"/>
  <c r="K2969" i="19"/>
  <c r="K2970" i="19"/>
  <c r="K2971" i="19"/>
  <c r="K2972" i="19"/>
  <c r="K2973" i="19"/>
  <c r="K2974" i="19"/>
  <c r="K2975" i="19"/>
  <c r="K2976" i="19"/>
  <c r="K2977" i="19"/>
  <c r="K2978" i="19"/>
  <c r="K2979" i="19"/>
  <c r="K2980" i="19"/>
  <c r="K2981" i="19"/>
  <c r="K2982" i="19"/>
  <c r="K2983" i="19"/>
  <c r="K2984" i="19"/>
  <c r="K2985" i="19"/>
  <c r="K2986" i="19"/>
  <c r="K2987" i="19"/>
  <c r="K2988" i="19"/>
  <c r="K2989" i="19"/>
  <c r="K2990" i="19"/>
  <c r="K2991" i="19"/>
  <c r="K2992" i="19"/>
  <c r="K2993" i="19"/>
  <c r="K2994" i="19"/>
  <c r="K2995" i="19"/>
  <c r="K2996" i="19"/>
  <c r="K2997" i="19"/>
  <c r="K2998" i="19"/>
  <c r="K2999" i="19"/>
  <c r="K3000" i="19"/>
  <c r="K3001" i="19"/>
  <c r="K3002" i="19"/>
  <c r="K3003" i="19"/>
  <c r="K3004" i="19"/>
  <c r="K3005" i="19"/>
  <c r="K3006" i="19"/>
  <c r="K3007" i="19"/>
  <c r="K3008" i="19"/>
  <c r="K3009" i="19"/>
  <c r="K3010" i="19"/>
  <c r="K3011" i="19"/>
  <c r="K3012" i="19"/>
  <c r="K3013" i="19"/>
  <c r="K3014" i="19"/>
  <c r="K3015" i="19"/>
  <c r="K3016" i="19"/>
  <c r="K3017" i="19"/>
  <c r="K3018" i="19"/>
  <c r="K3019" i="19"/>
  <c r="K3020" i="19"/>
  <c r="K3021" i="19"/>
  <c r="K3022" i="19"/>
  <c r="K3023" i="19"/>
  <c r="K3024" i="19"/>
  <c r="K3025" i="19"/>
  <c r="K3026" i="19"/>
  <c r="K3027" i="19"/>
  <c r="K3028" i="19"/>
  <c r="K3029" i="19"/>
  <c r="K3030" i="19"/>
  <c r="K3031" i="19"/>
  <c r="K3032" i="19"/>
  <c r="K3033" i="19"/>
  <c r="K3034" i="19"/>
  <c r="K3035" i="19"/>
  <c r="K3036" i="19"/>
  <c r="K3037" i="19"/>
  <c r="K3038" i="19"/>
  <c r="K3039" i="19"/>
  <c r="K3040" i="19"/>
  <c r="K3041" i="19"/>
  <c r="K3042" i="19"/>
  <c r="K3043" i="19"/>
  <c r="K3044" i="19"/>
  <c r="K3045" i="19"/>
  <c r="K3046" i="19"/>
  <c r="K3047" i="19"/>
  <c r="K3048" i="19"/>
  <c r="K3049" i="19"/>
  <c r="K3050" i="19"/>
  <c r="K3051" i="19"/>
  <c r="K3052" i="19"/>
  <c r="K3053" i="19"/>
  <c r="K3054" i="19"/>
  <c r="K3055" i="19"/>
  <c r="K3056" i="19"/>
  <c r="K3057" i="19"/>
  <c r="K3058" i="19"/>
  <c r="K3059" i="19"/>
  <c r="K3060" i="19"/>
  <c r="K3061" i="19"/>
  <c r="K3062" i="19"/>
  <c r="K3063" i="19"/>
  <c r="K3064" i="19"/>
  <c r="K3065" i="19"/>
  <c r="K3066" i="19"/>
  <c r="K3067" i="19"/>
  <c r="K3068" i="19"/>
  <c r="K3069" i="19"/>
  <c r="K3070" i="19"/>
  <c r="K3071" i="19"/>
  <c r="K3072" i="19"/>
  <c r="K3073" i="19"/>
  <c r="K3074" i="19"/>
  <c r="K3075" i="19"/>
  <c r="K3076" i="19"/>
  <c r="K3077" i="19"/>
  <c r="K3078" i="19"/>
  <c r="K3079" i="19"/>
  <c r="K3080" i="19"/>
  <c r="K3081" i="19"/>
  <c r="K3082" i="19"/>
  <c r="K3083" i="19"/>
  <c r="K3084" i="19"/>
  <c r="K3085" i="19"/>
  <c r="K3086" i="19"/>
  <c r="K3087" i="19"/>
  <c r="K3088" i="19"/>
  <c r="K3089" i="19"/>
  <c r="K3090" i="19"/>
  <c r="K3091" i="19"/>
  <c r="K3092" i="19"/>
  <c r="K3093" i="19"/>
  <c r="K3094" i="19"/>
  <c r="K3095" i="19"/>
  <c r="K3096" i="19"/>
  <c r="K3097" i="19"/>
  <c r="K3098" i="19"/>
  <c r="K3099" i="19"/>
  <c r="K3100" i="19"/>
  <c r="K3101" i="19"/>
  <c r="K3102" i="19"/>
  <c r="K3103" i="19"/>
  <c r="K3104" i="19"/>
  <c r="K3105" i="19"/>
  <c r="K3106" i="19"/>
  <c r="K3107" i="19"/>
  <c r="K3108" i="19"/>
  <c r="K3109" i="19"/>
  <c r="K3110" i="19"/>
  <c r="K3111" i="19"/>
  <c r="K3112" i="19"/>
  <c r="K3113" i="19"/>
  <c r="K3114" i="19"/>
  <c r="K3115" i="19"/>
  <c r="K3116" i="19"/>
  <c r="K3117" i="19"/>
  <c r="K3118" i="19"/>
  <c r="K3119" i="19"/>
  <c r="K3120" i="19"/>
  <c r="K3121" i="19"/>
  <c r="K3122" i="19"/>
  <c r="K3123" i="19"/>
  <c r="K3124" i="19"/>
  <c r="K3125" i="19"/>
  <c r="K3126" i="19"/>
  <c r="K3127" i="19"/>
  <c r="K3128" i="19"/>
  <c r="K3129" i="19"/>
  <c r="K3130" i="19"/>
  <c r="K3131" i="19"/>
  <c r="K3132" i="19"/>
  <c r="K3133" i="19"/>
  <c r="K3134" i="19"/>
  <c r="K3135" i="19"/>
  <c r="K3136" i="19"/>
  <c r="K3137" i="19"/>
  <c r="K3138" i="19"/>
  <c r="K3139" i="19"/>
  <c r="K3140" i="19"/>
  <c r="K3141" i="19"/>
  <c r="K3142" i="19"/>
  <c r="K3143" i="19"/>
  <c r="K3144" i="19"/>
  <c r="K3145" i="19"/>
  <c r="K3146" i="19"/>
  <c r="K3147" i="19"/>
  <c r="K3148" i="19"/>
  <c r="K3149" i="19"/>
  <c r="K3150" i="19"/>
  <c r="K3151" i="19"/>
  <c r="K3152" i="19"/>
  <c r="K3153" i="19"/>
  <c r="K3154" i="19"/>
  <c r="K3155" i="19"/>
  <c r="K3156" i="19"/>
  <c r="K3157" i="19"/>
  <c r="K3158" i="19"/>
  <c r="K3159" i="19"/>
  <c r="K3160" i="19"/>
  <c r="K3161" i="19"/>
  <c r="K3162" i="19"/>
  <c r="K3163" i="19"/>
  <c r="K3164" i="19"/>
  <c r="K3165" i="19"/>
  <c r="K3166" i="19"/>
  <c r="K3167" i="19"/>
  <c r="K3168" i="19"/>
  <c r="K3169" i="19"/>
  <c r="K3170" i="19"/>
  <c r="K3171" i="19"/>
  <c r="K3172" i="19"/>
  <c r="K3173" i="19"/>
  <c r="K3174" i="19"/>
  <c r="K3175" i="19"/>
  <c r="K3176" i="19"/>
  <c r="K3177" i="19"/>
  <c r="K3178" i="19"/>
  <c r="K3179" i="19"/>
  <c r="K3180" i="19"/>
  <c r="K3181" i="19"/>
  <c r="K3182" i="19"/>
  <c r="K3183" i="19"/>
  <c r="K3184" i="19"/>
  <c r="K3185" i="19"/>
  <c r="K3186" i="19"/>
  <c r="K3187" i="19"/>
  <c r="K3188" i="19"/>
  <c r="K3189" i="19"/>
  <c r="K3190" i="19"/>
  <c r="K3191" i="19"/>
  <c r="K3192" i="19"/>
  <c r="K3193" i="19"/>
  <c r="K3194" i="19"/>
  <c r="K3195" i="19"/>
  <c r="K3196" i="19"/>
  <c r="K3197" i="19"/>
  <c r="K3198" i="19"/>
  <c r="K3199" i="19"/>
  <c r="K3200" i="19"/>
  <c r="K3201" i="19"/>
  <c r="K3202" i="19"/>
  <c r="K3203" i="19"/>
  <c r="K3204" i="19"/>
  <c r="K3205" i="19"/>
  <c r="K3206" i="19"/>
  <c r="K3207" i="19"/>
  <c r="K3208" i="19"/>
  <c r="K3209" i="19"/>
  <c r="K3210" i="19"/>
  <c r="K3211" i="19"/>
  <c r="K3212" i="19"/>
  <c r="K3213" i="19"/>
  <c r="K3214" i="19"/>
  <c r="K3215" i="19"/>
  <c r="K3216" i="19"/>
  <c r="K3217" i="19"/>
  <c r="K3218" i="19"/>
  <c r="K3219" i="19"/>
  <c r="K3220" i="19"/>
  <c r="K3221" i="19"/>
  <c r="K3222" i="19"/>
  <c r="K3223" i="19"/>
  <c r="K3224" i="19"/>
  <c r="K3225" i="19"/>
  <c r="K3226" i="19"/>
  <c r="K3227" i="19"/>
  <c r="K3228" i="19"/>
  <c r="K3229" i="19"/>
  <c r="K3230" i="19"/>
  <c r="K3231" i="19"/>
  <c r="K3232" i="19"/>
  <c r="K3233" i="19"/>
  <c r="K3234" i="19"/>
  <c r="K3235" i="19"/>
  <c r="K3236" i="19"/>
  <c r="K3237" i="19"/>
  <c r="K3238" i="19"/>
  <c r="K3239" i="19"/>
  <c r="K3240" i="19"/>
  <c r="K3241" i="19"/>
  <c r="K3242" i="19"/>
  <c r="K3243" i="19"/>
  <c r="K3244" i="19"/>
  <c r="K3245" i="19"/>
  <c r="K3246" i="19"/>
  <c r="K3247" i="19"/>
  <c r="K3248" i="19"/>
  <c r="K3249" i="19"/>
  <c r="K3250" i="19"/>
  <c r="K3251" i="19"/>
  <c r="K3252" i="19"/>
  <c r="K3253" i="19"/>
  <c r="K3254" i="19"/>
  <c r="K3255" i="19"/>
  <c r="K3256" i="19"/>
  <c r="K3257" i="19"/>
  <c r="K3258" i="19"/>
  <c r="K3259" i="19"/>
  <c r="K3260" i="19"/>
  <c r="K3261" i="19"/>
  <c r="K3262" i="19"/>
  <c r="K3263" i="19"/>
  <c r="K3264" i="19"/>
  <c r="K3265" i="19"/>
  <c r="K3266" i="19"/>
  <c r="K3267" i="19"/>
  <c r="K3268" i="19"/>
  <c r="K3269" i="19"/>
  <c r="K3270" i="19"/>
  <c r="K3271" i="19"/>
  <c r="K3272" i="19"/>
  <c r="K3273" i="19"/>
  <c r="K3274" i="19"/>
  <c r="K3275" i="19"/>
  <c r="K3276" i="19"/>
  <c r="K3277" i="19"/>
  <c r="K3278" i="19"/>
  <c r="K3279" i="19"/>
  <c r="K3280" i="19"/>
  <c r="K3281" i="19"/>
  <c r="K3282" i="19"/>
  <c r="K3283" i="19"/>
  <c r="K3284" i="19"/>
  <c r="K3285" i="19"/>
  <c r="K3286" i="19"/>
  <c r="K3287" i="19"/>
  <c r="K3288" i="19"/>
  <c r="K3289" i="19"/>
  <c r="K3290" i="19"/>
  <c r="K3291" i="19"/>
  <c r="K3292" i="19"/>
  <c r="K3293" i="19"/>
  <c r="K3294" i="19"/>
  <c r="K3295" i="19"/>
  <c r="K3296" i="19"/>
  <c r="K3297" i="19"/>
  <c r="K3298" i="19"/>
  <c r="K3299" i="19"/>
  <c r="K3300" i="19"/>
  <c r="K3301" i="19"/>
  <c r="K3302" i="19"/>
  <c r="K3303" i="19"/>
  <c r="K3304" i="19"/>
  <c r="K3305" i="19"/>
  <c r="K3306" i="19"/>
  <c r="K3307" i="19"/>
  <c r="K3308" i="19"/>
  <c r="K3309" i="19"/>
  <c r="K3310" i="19"/>
  <c r="K3311" i="19"/>
  <c r="K3312" i="19"/>
  <c r="K3313" i="19"/>
  <c r="K3314" i="19"/>
  <c r="K3315" i="19"/>
  <c r="K3316" i="19"/>
  <c r="K3317" i="19"/>
  <c r="K3318" i="19"/>
  <c r="K3319" i="19"/>
  <c r="K3320" i="19"/>
  <c r="K3321" i="19"/>
  <c r="K3322" i="19"/>
  <c r="K3323" i="19"/>
  <c r="K3324" i="19"/>
  <c r="K3325" i="19"/>
  <c r="K3326" i="19"/>
  <c r="K3327" i="19"/>
  <c r="K3328" i="19"/>
  <c r="K3329" i="19"/>
  <c r="K3330" i="19"/>
  <c r="K3331" i="19"/>
  <c r="K3332" i="19"/>
  <c r="K3333" i="19"/>
  <c r="K3334" i="19"/>
  <c r="K3335" i="19"/>
  <c r="K3336" i="19"/>
  <c r="K3337" i="19"/>
  <c r="K3338" i="19"/>
  <c r="K3339" i="19"/>
  <c r="K3340" i="19"/>
  <c r="K3341" i="19"/>
  <c r="K3342" i="19"/>
  <c r="K3343" i="19"/>
  <c r="K3344" i="19"/>
  <c r="K3345" i="19"/>
  <c r="K3346" i="19"/>
  <c r="K3347" i="19"/>
  <c r="K3348" i="19"/>
  <c r="K3349" i="19"/>
  <c r="K3350" i="19"/>
  <c r="K3351" i="19"/>
  <c r="K3352" i="19"/>
  <c r="K3353" i="19"/>
  <c r="K3354" i="19"/>
  <c r="K3355" i="19"/>
  <c r="K3356" i="19"/>
  <c r="K3357" i="19"/>
  <c r="K3358" i="19"/>
  <c r="K3359" i="19"/>
  <c r="K3360" i="19"/>
  <c r="K3361" i="19"/>
  <c r="K3362" i="19"/>
  <c r="K3363" i="19"/>
  <c r="K3364" i="19"/>
  <c r="K3365" i="19"/>
  <c r="K3366" i="19"/>
  <c r="K3367" i="19"/>
  <c r="K3368" i="19"/>
  <c r="K3369" i="19"/>
  <c r="K3370" i="19"/>
  <c r="K3371" i="19"/>
  <c r="K3372" i="19"/>
  <c r="K3373" i="19"/>
  <c r="K3374" i="19"/>
  <c r="K3375" i="19"/>
  <c r="K3376" i="19"/>
  <c r="K3377" i="19"/>
  <c r="K3378" i="19"/>
  <c r="K3379" i="19"/>
  <c r="K3380" i="19"/>
  <c r="K3381" i="19"/>
  <c r="K3382" i="19"/>
  <c r="K3383" i="19"/>
  <c r="K3384" i="19"/>
  <c r="K3385" i="19"/>
  <c r="K3386" i="19"/>
  <c r="K3387" i="19"/>
  <c r="K3388" i="19"/>
  <c r="K3389" i="19"/>
  <c r="K3390" i="19"/>
  <c r="K3391" i="19"/>
  <c r="K3392" i="19"/>
  <c r="K3393" i="19"/>
  <c r="K3394" i="19"/>
  <c r="K3395" i="19"/>
  <c r="K3396" i="19"/>
  <c r="K3397" i="19"/>
  <c r="K3398" i="19"/>
  <c r="K3399" i="19"/>
  <c r="K3400" i="19"/>
  <c r="K3401" i="19"/>
  <c r="K3402" i="19"/>
  <c r="K3403" i="19"/>
  <c r="K3404" i="19"/>
  <c r="K3405" i="19"/>
  <c r="K3406" i="19"/>
  <c r="K3407" i="19"/>
  <c r="K3408" i="19"/>
  <c r="K3409" i="19"/>
  <c r="K3410" i="19"/>
  <c r="K3411" i="19"/>
  <c r="K3412" i="19"/>
  <c r="K3413" i="19"/>
  <c r="K3414" i="19"/>
  <c r="K3415" i="19"/>
  <c r="K3416" i="19"/>
  <c r="K3417" i="19"/>
  <c r="K3418" i="19"/>
  <c r="K3419" i="19"/>
  <c r="K3420" i="19"/>
  <c r="K3421" i="19"/>
  <c r="K3422" i="19"/>
  <c r="K3423" i="19"/>
  <c r="K3424" i="19"/>
  <c r="K3425" i="19"/>
  <c r="K3426" i="19"/>
  <c r="K3427" i="19"/>
  <c r="K3428" i="19"/>
  <c r="K3429" i="19"/>
  <c r="K3430" i="19"/>
  <c r="K3431" i="19"/>
  <c r="K3432" i="19"/>
  <c r="K3433" i="19"/>
  <c r="K3434" i="19"/>
  <c r="K3435" i="19"/>
  <c r="K3436" i="19"/>
  <c r="K3437" i="19"/>
  <c r="K3438" i="19"/>
  <c r="K3439" i="19"/>
  <c r="K3440" i="19"/>
  <c r="K3441" i="19"/>
  <c r="K3442" i="19"/>
  <c r="K3443" i="19"/>
  <c r="K3444" i="19"/>
  <c r="K3445" i="19"/>
  <c r="K3446" i="19"/>
  <c r="K3447" i="19"/>
  <c r="K3448" i="19"/>
  <c r="K3449" i="19"/>
  <c r="K3450" i="19"/>
  <c r="K3451" i="19"/>
  <c r="K3452" i="19"/>
  <c r="K3453" i="19"/>
  <c r="K3454" i="19"/>
  <c r="K3455" i="19"/>
  <c r="K3456" i="19"/>
  <c r="K3457" i="19"/>
  <c r="K3458" i="19"/>
  <c r="K3459" i="19"/>
  <c r="K3460" i="19"/>
  <c r="K3461" i="19"/>
  <c r="K3462" i="19"/>
  <c r="K3463" i="19"/>
  <c r="K3464" i="19"/>
  <c r="K3465" i="19"/>
  <c r="K3466" i="19"/>
  <c r="K3467" i="19"/>
  <c r="K3468" i="19"/>
  <c r="K3469" i="19"/>
  <c r="K3470" i="19"/>
  <c r="K3471" i="19"/>
  <c r="K3472" i="19"/>
  <c r="K3473" i="19"/>
  <c r="K3474" i="19"/>
  <c r="K3475" i="19"/>
  <c r="K3476" i="19"/>
  <c r="K3477" i="19"/>
  <c r="K3478" i="19"/>
  <c r="K3479" i="19"/>
  <c r="K3480" i="19"/>
  <c r="K3481" i="19"/>
  <c r="K3482" i="19"/>
  <c r="K3483" i="19"/>
  <c r="K3484" i="19"/>
  <c r="K3485" i="19"/>
  <c r="K3486" i="19"/>
  <c r="K3487" i="19"/>
  <c r="K3488" i="19"/>
  <c r="K3489" i="19"/>
  <c r="K3490" i="19"/>
  <c r="K3491" i="19"/>
  <c r="K3492" i="19"/>
  <c r="K3493" i="19"/>
  <c r="K3494" i="19"/>
  <c r="K3495" i="19"/>
  <c r="K3496" i="19"/>
  <c r="K3497" i="19"/>
  <c r="K3498" i="19"/>
  <c r="K3499" i="19"/>
  <c r="K3500" i="19"/>
  <c r="K3501" i="19"/>
  <c r="K3502" i="19"/>
  <c r="K3503" i="19"/>
  <c r="K3504" i="19"/>
  <c r="K3505" i="19"/>
  <c r="K3506" i="19"/>
  <c r="K3507" i="19"/>
  <c r="K3508" i="19"/>
  <c r="K3509" i="19"/>
  <c r="K3510" i="19"/>
  <c r="K3511" i="19"/>
  <c r="K3512" i="19"/>
  <c r="K3513" i="19"/>
  <c r="K3514" i="19"/>
  <c r="K3515" i="19"/>
  <c r="K3516" i="19"/>
  <c r="K3517" i="19"/>
  <c r="K3518" i="19"/>
  <c r="K3519" i="19"/>
  <c r="K3520" i="19"/>
  <c r="K3521" i="19"/>
  <c r="K3522" i="19"/>
  <c r="K3523" i="19"/>
  <c r="K3524" i="19"/>
  <c r="K3525" i="19"/>
  <c r="K3526" i="19"/>
  <c r="K3527" i="19"/>
  <c r="K3528" i="19"/>
  <c r="K3529" i="19"/>
  <c r="K3530" i="19"/>
  <c r="K3531" i="19"/>
  <c r="K3532" i="19"/>
  <c r="K3533" i="19"/>
  <c r="K3534" i="19"/>
  <c r="K3535" i="19"/>
  <c r="K3536" i="19"/>
  <c r="K3537" i="19"/>
  <c r="K3538" i="19"/>
  <c r="K3539" i="19"/>
  <c r="K3540" i="19"/>
  <c r="K3541" i="19"/>
  <c r="K3542" i="19"/>
  <c r="K3543" i="19"/>
  <c r="K3544" i="19"/>
  <c r="K3545" i="19"/>
  <c r="K3546" i="19"/>
  <c r="K3547" i="19"/>
  <c r="K3548" i="19"/>
  <c r="K3549" i="19"/>
  <c r="K3550" i="19"/>
  <c r="K3551" i="19"/>
  <c r="K3552" i="19"/>
  <c r="K3553" i="19"/>
  <c r="K3554" i="19"/>
  <c r="K3555" i="19"/>
  <c r="K3556" i="19"/>
  <c r="K3557" i="19"/>
  <c r="K3558" i="19"/>
  <c r="K3559" i="19"/>
  <c r="K3560" i="19"/>
  <c r="K3561" i="19"/>
  <c r="K3562" i="19"/>
  <c r="K3563" i="19"/>
  <c r="K3564" i="19"/>
  <c r="K3565" i="19"/>
  <c r="K3566" i="19"/>
  <c r="K3567" i="19"/>
  <c r="K3568" i="19"/>
  <c r="K3569" i="19"/>
  <c r="K3570" i="19"/>
  <c r="K3571" i="19"/>
  <c r="K3572" i="19"/>
  <c r="K3573" i="19"/>
  <c r="K3574" i="19"/>
  <c r="K3575" i="19"/>
  <c r="K3576" i="19"/>
  <c r="K3577" i="19"/>
  <c r="K3578" i="19"/>
  <c r="K3579" i="19"/>
  <c r="K3580" i="19"/>
  <c r="K3581" i="19"/>
  <c r="K3582" i="19"/>
  <c r="K3583" i="19"/>
  <c r="K3584" i="19"/>
  <c r="K3585" i="19"/>
  <c r="K3586" i="19"/>
  <c r="K3587" i="19"/>
  <c r="K3588" i="19"/>
  <c r="K3589" i="19"/>
  <c r="K3590" i="19"/>
  <c r="K3591" i="19"/>
  <c r="K3592" i="19"/>
  <c r="K3593" i="19"/>
  <c r="K3594" i="19"/>
  <c r="K3595" i="19"/>
  <c r="K3596" i="19"/>
  <c r="K3597" i="19"/>
  <c r="K3598" i="19"/>
  <c r="K3599" i="19"/>
  <c r="K3600" i="19"/>
  <c r="K3601" i="19"/>
  <c r="K3602" i="19"/>
  <c r="K3603" i="19"/>
  <c r="K3604" i="19"/>
  <c r="K3605" i="19"/>
  <c r="K3606" i="19"/>
  <c r="K3607" i="19"/>
  <c r="K3608" i="19"/>
  <c r="K3609" i="19"/>
  <c r="K3610" i="19"/>
  <c r="K3611" i="19"/>
  <c r="K3612" i="19"/>
  <c r="K3613" i="19"/>
  <c r="K3614" i="19"/>
  <c r="K3615" i="19"/>
  <c r="K3616" i="19"/>
  <c r="K3617" i="19"/>
  <c r="K3618" i="19"/>
  <c r="K3619" i="19"/>
  <c r="K3620" i="19"/>
  <c r="K3621" i="19"/>
  <c r="K3622" i="19"/>
  <c r="K3623" i="19"/>
  <c r="K3624" i="19"/>
  <c r="K3625" i="19"/>
  <c r="K3626" i="19"/>
  <c r="K3627" i="19"/>
  <c r="K3628" i="19"/>
  <c r="K3629" i="19"/>
  <c r="K3630" i="19"/>
  <c r="K3631" i="19"/>
  <c r="K3632" i="19"/>
  <c r="K3633" i="19"/>
  <c r="K3634" i="19"/>
  <c r="K3635" i="19"/>
  <c r="K3636" i="19"/>
  <c r="K3637" i="19"/>
  <c r="K3638" i="19"/>
  <c r="K3639" i="19"/>
  <c r="K3640" i="19"/>
  <c r="K3641" i="19"/>
  <c r="K3642" i="19"/>
  <c r="K3643" i="19"/>
  <c r="K3644" i="19"/>
  <c r="K3645" i="19"/>
  <c r="K3646" i="19"/>
  <c r="K3647" i="19"/>
  <c r="K3648" i="19"/>
  <c r="K3649" i="19"/>
  <c r="K3650" i="19"/>
  <c r="K3651" i="19"/>
  <c r="K3652" i="19"/>
  <c r="K3653" i="19"/>
  <c r="K3654" i="19"/>
  <c r="K3655" i="19"/>
  <c r="K3656" i="19"/>
  <c r="K3657" i="19"/>
  <c r="K3658" i="19"/>
  <c r="K3659" i="19"/>
  <c r="K3660" i="19"/>
  <c r="K3661" i="19"/>
  <c r="K3662" i="19"/>
  <c r="K3663" i="19"/>
  <c r="K3664" i="19"/>
  <c r="K3665" i="19"/>
  <c r="K3666" i="19"/>
  <c r="K3667" i="19"/>
  <c r="K3668" i="19"/>
  <c r="K3669" i="19"/>
  <c r="K3670" i="19"/>
  <c r="K3671" i="19"/>
  <c r="K3672" i="19"/>
  <c r="K3673" i="19"/>
  <c r="K3674" i="19"/>
  <c r="K3675" i="19"/>
  <c r="K3676" i="19"/>
  <c r="K3677" i="19"/>
  <c r="K3678" i="19"/>
  <c r="K3679" i="19"/>
  <c r="K3680" i="19"/>
  <c r="K3681" i="19"/>
  <c r="K3682" i="19"/>
  <c r="K3683" i="19"/>
  <c r="K3684" i="19"/>
  <c r="K3685" i="19"/>
  <c r="K3686" i="19"/>
  <c r="K3687" i="19"/>
  <c r="K3688" i="19"/>
  <c r="K3689" i="19"/>
  <c r="K3690" i="19"/>
  <c r="K3691" i="19"/>
  <c r="K3692" i="19"/>
  <c r="K3693" i="19"/>
  <c r="K3694" i="19"/>
  <c r="K3695" i="19"/>
  <c r="K3696" i="19"/>
  <c r="K3697" i="19"/>
  <c r="K3698" i="19"/>
  <c r="K3699" i="19"/>
  <c r="K3700" i="19"/>
  <c r="K3701" i="19"/>
  <c r="K3702" i="19"/>
  <c r="K3703" i="19"/>
  <c r="K3704" i="19"/>
  <c r="K3705" i="19"/>
  <c r="K3706" i="19"/>
  <c r="K3707" i="19"/>
  <c r="K3708" i="19"/>
  <c r="K3709" i="19"/>
  <c r="K3710" i="19"/>
  <c r="K3711" i="19"/>
  <c r="K3712" i="19"/>
  <c r="K3713" i="19"/>
  <c r="K3714" i="19"/>
  <c r="K3715" i="19"/>
  <c r="K3716" i="19"/>
  <c r="K3717" i="19"/>
  <c r="K3718" i="19"/>
  <c r="K3719" i="19"/>
  <c r="K3720" i="19"/>
  <c r="K3721" i="19"/>
  <c r="K3722" i="19"/>
  <c r="K3723" i="19"/>
  <c r="K3724" i="19"/>
  <c r="K3725" i="19"/>
  <c r="K3726" i="19"/>
  <c r="K3727" i="19"/>
  <c r="K3728" i="19"/>
  <c r="K3729" i="19"/>
  <c r="K3730" i="19"/>
  <c r="K3731" i="19"/>
  <c r="K3732" i="19"/>
  <c r="K3733" i="19"/>
  <c r="K3734" i="19"/>
  <c r="K3735" i="19"/>
  <c r="K3736" i="19"/>
  <c r="K3737" i="19"/>
  <c r="K3738" i="19"/>
  <c r="K3739" i="19"/>
  <c r="K3740" i="19"/>
  <c r="K3741" i="19"/>
  <c r="K3742" i="19"/>
  <c r="K3743" i="19"/>
  <c r="K3744" i="19"/>
  <c r="K3745" i="19"/>
  <c r="K3746" i="19"/>
  <c r="K3747" i="19"/>
  <c r="K3748" i="19"/>
  <c r="K3749" i="19"/>
  <c r="K3750" i="19"/>
  <c r="K3751" i="19"/>
  <c r="K3752" i="19"/>
  <c r="K3753" i="19"/>
  <c r="K3754" i="19"/>
  <c r="K3755" i="19"/>
  <c r="K3756" i="19"/>
  <c r="K3757" i="19"/>
  <c r="K3758" i="19"/>
  <c r="K3759" i="19"/>
  <c r="K3760" i="19"/>
  <c r="K3761" i="19"/>
  <c r="K3762" i="19"/>
  <c r="K3763" i="19"/>
  <c r="K3764" i="19"/>
  <c r="K3765" i="19"/>
  <c r="K3766" i="19"/>
  <c r="K3767" i="19"/>
  <c r="K3768" i="19"/>
  <c r="K3769" i="19"/>
  <c r="K3770" i="19"/>
  <c r="K3771" i="19"/>
  <c r="K3772" i="19"/>
  <c r="K3773" i="19"/>
  <c r="K3774" i="19"/>
  <c r="K3775" i="19"/>
  <c r="K3776" i="19"/>
  <c r="K3777" i="19"/>
  <c r="K3778" i="19"/>
  <c r="K3779" i="19"/>
  <c r="K3780" i="19"/>
  <c r="K3781" i="19"/>
  <c r="K3782" i="19"/>
  <c r="K3783" i="19"/>
  <c r="K3784" i="19"/>
  <c r="K3785" i="19"/>
  <c r="K3786" i="19"/>
  <c r="K3787" i="19"/>
  <c r="K3788" i="19"/>
  <c r="K3789" i="19"/>
  <c r="K3790" i="19"/>
  <c r="K3791" i="19"/>
  <c r="K3792" i="19"/>
  <c r="K3793" i="19"/>
  <c r="K3794" i="19"/>
  <c r="K3795" i="19"/>
  <c r="K3796" i="19"/>
  <c r="K3797" i="19"/>
  <c r="K3798" i="19"/>
  <c r="K3799" i="19"/>
  <c r="K3800" i="19"/>
  <c r="K3801" i="19"/>
  <c r="K3802" i="19"/>
  <c r="K3803" i="19"/>
  <c r="K3804" i="19"/>
  <c r="K3805" i="19"/>
  <c r="K3806" i="19"/>
  <c r="K3807" i="19"/>
  <c r="K3808" i="19"/>
  <c r="K3809" i="19"/>
  <c r="K3810" i="19"/>
  <c r="K3811" i="19"/>
  <c r="K3812" i="19"/>
  <c r="K3813" i="19"/>
  <c r="K3814" i="19"/>
  <c r="K3815" i="19"/>
  <c r="K3816" i="19"/>
  <c r="K3817" i="19"/>
  <c r="K3818" i="19"/>
  <c r="K3819" i="19"/>
  <c r="K3820" i="19"/>
  <c r="K3821" i="19"/>
  <c r="K3822" i="19"/>
  <c r="K3823" i="19"/>
  <c r="K3824" i="19"/>
  <c r="K3825" i="19"/>
  <c r="K3826" i="19"/>
  <c r="K3827" i="19"/>
  <c r="K3828" i="19"/>
  <c r="K3829" i="19"/>
  <c r="K3830" i="19"/>
  <c r="K3831" i="19"/>
  <c r="K3832" i="19"/>
  <c r="K3833" i="19"/>
  <c r="K3834" i="19"/>
  <c r="K3835" i="19"/>
  <c r="K3836" i="19"/>
  <c r="K3837" i="19"/>
  <c r="K3838" i="19"/>
  <c r="K3839" i="19"/>
  <c r="K3840" i="19"/>
  <c r="K3841" i="19"/>
  <c r="K3842" i="19"/>
  <c r="K3843" i="19"/>
  <c r="K3844" i="19"/>
  <c r="K3845" i="19"/>
  <c r="K3846" i="19"/>
  <c r="K3847" i="19"/>
  <c r="K3848" i="19"/>
  <c r="K3849" i="19"/>
  <c r="K3850" i="19"/>
  <c r="K3851" i="19"/>
  <c r="K3852" i="19"/>
  <c r="K3853" i="19"/>
  <c r="K3854" i="19"/>
  <c r="K3855" i="19"/>
  <c r="K3856" i="19"/>
  <c r="K3857" i="19"/>
  <c r="K3858" i="19"/>
  <c r="K3859" i="19"/>
  <c r="K3860" i="19"/>
  <c r="K3861" i="19"/>
  <c r="K3862" i="19"/>
  <c r="K3863" i="19"/>
  <c r="K3864" i="19"/>
  <c r="K3865" i="19"/>
  <c r="K3866" i="19"/>
  <c r="K3867" i="19"/>
  <c r="K3868" i="19"/>
  <c r="K3869" i="19"/>
  <c r="K3870" i="19"/>
  <c r="K3871" i="19"/>
  <c r="K3872" i="19"/>
  <c r="K3873" i="19"/>
  <c r="K3874" i="19"/>
  <c r="K3875" i="19"/>
  <c r="K3876" i="19"/>
  <c r="K3877" i="19"/>
  <c r="K3878" i="19"/>
  <c r="K3879" i="19"/>
  <c r="K3880" i="19"/>
  <c r="K3881" i="19"/>
  <c r="K3882" i="19"/>
  <c r="K3883" i="19"/>
  <c r="K3884" i="19"/>
  <c r="K3885" i="19"/>
  <c r="K3886" i="19"/>
  <c r="K3887" i="19"/>
  <c r="K3888" i="19"/>
  <c r="K3889" i="19"/>
  <c r="K3890" i="19"/>
  <c r="K3891" i="19"/>
  <c r="K3892" i="19"/>
  <c r="K3893" i="19"/>
  <c r="K3894" i="19"/>
  <c r="K3895" i="19"/>
  <c r="K3896" i="19"/>
  <c r="K3897" i="19"/>
  <c r="K3898" i="19"/>
  <c r="K3899" i="19"/>
  <c r="K3900" i="19"/>
  <c r="K3901" i="19"/>
  <c r="K3902" i="19"/>
  <c r="K3903" i="19"/>
  <c r="K3904" i="19"/>
  <c r="K3905" i="19"/>
  <c r="K3906" i="19"/>
  <c r="K3907" i="19"/>
  <c r="K3908" i="19"/>
  <c r="K3909" i="19"/>
  <c r="K3910" i="19"/>
  <c r="K3911" i="19"/>
  <c r="K3912" i="19"/>
  <c r="K3913" i="19"/>
  <c r="K3914" i="19"/>
  <c r="K3915" i="19"/>
  <c r="K3916" i="19"/>
  <c r="K3917" i="19"/>
  <c r="K3918" i="19"/>
  <c r="K3919" i="19"/>
  <c r="K3920" i="19"/>
  <c r="K3921" i="19"/>
  <c r="K3922" i="19"/>
  <c r="K3923" i="19"/>
  <c r="K3924" i="19"/>
  <c r="K3925" i="19"/>
  <c r="K3926" i="19"/>
  <c r="K3927" i="19"/>
  <c r="K3928" i="19"/>
  <c r="K3929" i="19"/>
  <c r="K3930" i="19"/>
  <c r="K3931" i="19"/>
  <c r="K3932" i="19"/>
  <c r="K3933" i="19"/>
  <c r="K3934" i="19"/>
  <c r="K3935" i="19"/>
  <c r="K3936" i="19"/>
  <c r="K3937" i="19"/>
  <c r="K3938" i="19"/>
  <c r="K3939" i="19"/>
  <c r="K3940" i="19"/>
  <c r="K3941" i="19"/>
  <c r="K3942" i="19"/>
  <c r="K3943" i="19"/>
  <c r="K3944" i="19"/>
  <c r="K3945" i="19"/>
  <c r="K3946" i="19"/>
  <c r="K3947" i="19"/>
  <c r="K3948" i="19"/>
  <c r="K3949" i="19"/>
  <c r="K3950" i="19"/>
  <c r="K3951" i="19"/>
  <c r="K3952" i="19"/>
  <c r="K3953" i="19"/>
  <c r="K3954" i="19"/>
  <c r="K3955" i="19"/>
  <c r="K3956" i="19"/>
  <c r="K3957" i="19"/>
  <c r="K3958" i="19"/>
  <c r="K3959" i="19"/>
  <c r="K3960" i="19"/>
  <c r="K3961" i="19"/>
  <c r="K3962" i="19"/>
  <c r="K3963" i="19"/>
  <c r="K3964" i="19"/>
  <c r="K3965" i="19"/>
  <c r="K3966" i="19"/>
  <c r="K3967" i="19"/>
  <c r="K3968" i="19"/>
  <c r="K3969" i="19"/>
  <c r="K3970" i="19"/>
  <c r="K3971" i="19"/>
  <c r="K3972" i="19"/>
  <c r="K3973" i="19"/>
  <c r="K3974" i="19"/>
  <c r="K3975" i="19"/>
  <c r="K3976" i="19"/>
  <c r="K3977" i="19"/>
  <c r="K3978" i="19"/>
  <c r="K3979" i="19"/>
  <c r="K3980" i="19"/>
  <c r="K3981" i="19"/>
  <c r="K3982" i="19"/>
  <c r="K3983" i="19"/>
  <c r="K3984" i="19"/>
  <c r="K3985" i="19"/>
  <c r="K3986" i="19"/>
  <c r="K3987" i="19"/>
  <c r="K3988" i="19"/>
  <c r="K3989" i="19"/>
  <c r="K3990" i="19"/>
  <c r="K3991" i="19"/>
  <c r="K3992" i="19"/>
  <c r="K3993" i="19"/>
  <c r="K3994" i="19"/>
  <c r="K3995" i="19"/>
  <c r="K3996" i="19"/>
  <c r="K3997" i="19"/>
  <c r="K3998" i="19"/>
  <c r="K3999" i="19"/>
  <c r="K4000" i="19"/>
  <c r="K4001" i="19"/>
  <c r="K4002" i="19"/>
  <c r="K4003" i="19"/>
  <c r="K4004" i="19"/>
  <c r="K4005" i="19"/>
  <c r="K4006" i="19"/>
  <c r="K4007" i="19"/>
  <c r="K4008" i="19"/>
  <c r="K4009" i="19"/>
  <c r="K4010" i="19"/>
  <c r="K4011" i="19"/>
  <c r="K4012" i="19"/>
  <c r="K4013" i="19"/>
  <c r="K4014" i="19"/>
  <c r="K4015" i="19"/>
  <c r="K4016" i="19"/>
  <c r="K4017" i="19"/>
  <c r="K4018" i="19"/>
  <c r="K4019" i="19"/>
  <c r="K4020" i="19"/>
  <c r="K4021" i="19"/>
  <c r="K4022" i="19"/>
  <c r="K4023" i="19"/>
  <c r="K4024" i="19"/>
  <c r="K4025" i="19"/>
  <c r="K4026" i="19"/>
  <c r="K4027" i="19"/>
  <c r="K4028" i="19"/>
  <c r="K4029" i="19"/>
  <c r="K4030" i="19"/>
  <c r="K4031" i="19"/>
  <c r="K4032" i="19"/>
  <c r="K4033" i="19"/>
  <c r="K4034" i="19"/>
  <c r="K4035" i="19"/>
  <c r="K4036" i="19"/>
  <c r="K4037" i="19"/>
  <c r="K4038" i="19"/>
  <c r="K4039" i="19"/>
  <c r="K4040" i="19"/>
  <c r="K4041" i="19"/>
  <c r="K4042" i="19"/>
  <c r="K4043" i="19"/>
  <c r="K4044" i="19"/>
  <c r="K4045" i="19"/>
  <c r="K4046" i="19"/>
  <c r="K4047" i="19"/>
  <c r="K4048" i="19"/>
  <c r="K4049" i="19"/>
  <c r="K4050" i="19"/>
  <c r="K4051" i="19"/>
  <c r="K4052" i="19"/>
  <c r="K4053" i="19"/>
  <c r="K4054" i="19"/>
  <c r="K4055" i="19"/>
  <c r="K4056" i="19"/>
  <c r="K4057" i="19"/>
  <c r="K4058" i="19"/>
  <c r="K4059" i="19"/>
  <c r="K4060" i="19"/>
  <c r="K4061" i="19"/>
  <c r="K4062" i="19"/>
  <c r="K4063" i="19"/>
  <c r="K4064" i="19"/>
  <c r="K4065" i="19"/>
  <c r="K4066" i="19"/>
  <c r="K4067" i="19"/>
  <c r="K4068" i="19"/>
  <c r="K4069" i="19"/>
  <c r="K4070" i="19"/>
  <c r="K4071" i="19"/>
  <c r="K4072" i="19"/>
  <c r="K4073" i="19"/>
  <c r="K4074" i="19"/>
  <c r="K4075" i="19"/>
  <c r="K4076" i="19"/>
  <c r="K4077" i="19"/>
  <c r="K4078" i="19"/>
  <c r="K4079" i="19"/>
  <c r="K4080" i="19"/>
  <c r="K4081" i="19"/>
  <c r="K4082" i="19"/>
  <c r="K4083" i="19"/>
  <c r="K4084" i="19"/>
  <c r="K4085" i="19"/>
  <c r="K4086" i="19"/>
  <c r="K4087" i="19"/>
  <c r="K4088" i="19"/>
  <c r="K4089" i="19"/>
  <c r="K4090" i="19"/>
  <c r="K4091" i="19"/>
  <c r="K4092" i="19"/>
  <c r="K4093" i="19"/>
  <c r="K4094" i="19"/>
  <c r="K4095" i="19"/>
  <c r="K4096" i="19"/>
  <c r="K4097" i="19"/>
  <c r="K4098" i="19"/>
  <c r="K4099" i="19"/>
  <c r="K4100" i="19"/>
  <c r="K4101" i="19"/>
  <c r="K4102" i="19"/>
  <c r="K4103" i="19"/>
  <c r="K4104" i="19"/>
  <c r="K4105" i="19"/>
  <c r="K4106" i="19"/>
  <c r="K4107" i="19"/>
  <c r="K4108" i="19"/>
  <c r="K4109" i="19"/>
  <c r="K4110" i="19"/>
  <c r="K4111" i="19"/>
  <c r="K4112" i="19"/>
  <c r="K4113" i="19"/>
  <c r="K4114" i="19"/>
  <c r="K4115" i="19"/>
  <c r="K4116" i="19"/>
  <c r="K4117" i="19"/>
  <c r="K4118" i="19"/>
  <c r="K4119" i="19"/>
  <c r="K4120" i="19"/>
  <c r="K4121" i="19"/>
  <c r="K4122" i="19"/>
  <c r="K4123" i="19"/>
  <c r="K4124" i="19"/>
  <c r="K4125" i="19"/>
  <c r="K4126" i="19"/>
  <c r="K4127" i="19"/>
  <c r="K4128" i="19"/>
  <c r="K4129" i="19"/>
  <c r="K4130" i="19"/>
  <c r="K4131" i="19"/>
  <c r="K4132" i="19"/>
  <c r="K4133" i="19"/>
  <c r="K4134" i="19"/>
  <c r="K4135" i="19"/>
  <c r="K4136" i="19"/>
  <c r="K4137" i="19"/>
  <c r="K4138" i="19"/>
  <c r="K4139" i="19"/>
  <c r="K4140" i="19"/>
  <c r="K4141" i="19"/>
  <c r="K4142" i="19"/>
  <c r="K4143" i="19"/>
  <c r="K4144" i="19"/>
  <c r="K4145" i="19"/>
  <c r="K4146" i="19"/>
  <c r="K4147" i="19"/>
  <c r="K4148" i="19"/>
  <c r="K4149" i="19"/>
  <c r="K4150" i="19"/>
  <c r="K4151" i="19"/>
  <c r="K4152" i="19"/>
  <c r="K4153" i="19"/>
  <c r="K4154" i="19"/>
  <c r="K4155" i="19"/>
  <c r="K4156" i="19"/>
  <c r="K4157" i="19"/>
  <c r="K4158" i="19"/>
  <c r="K4159" i="19"/>
  <c r="K4160" i="19"/>
  <c r="K4161" i="19"/>
  <c r="K4162" i="19"/>
  <c r="K4163" i="19"/>
  <c r="K4164" i="19"/>
  <c r="K4165" i="19"/>
  <c r="K4166" i="19"/>
  <c r="K4167" i="19"/>
  <c r="K4168" i="19"/>
  <c r="K4169" i="19"/>
  <c r="K4170" i="19"/>
  <c r="K4171" i="19"/>
  <c r="K4172" i="19"/>
  <c r="K4173" i="19"/>
  <c r="K4174" i="19"/>
  <c r="K4175" i="19"/>
  <c r="K4176" i="19"/>
  <c r="K4177" i="19"/>
  <c r="K4178" i="19"/>
  <c r="K4179" i="19"/>
  <c r="K4180" i="19"/>
  <c r="K4181" i="19"/>
  <c r="K4182" i="19"/>
  <c r="K4183" i="19"/>
  <c r="K4184" i="19"/>
  <c r="K4185" i="19"/>
  <c r="K4186" i="19"/>
  <c r="K4187" i="19"/>
  <c r="K4188" i="19"/>
  <c r="K4189" i="19"/>
  <c r="K4190" i="19"/>
  <c r="K4191" i="19"/>
  <c r="K4192" i="19"/>
  <c r="K4193" i="19"/>
  <c r="K4194" i="19"/>
  <c r="K4195" i="19"/>
  <c r="K4196" i="19"/>
  <c r="K4197" i="19"/>
  <c r="K4198" i="19"/>
  <c r="K4199" i="19"/>
  <c r="K4200" i="19"/>
  <c r="K4201" i="19"/>
  <c r="K4202" i="19"/>
  <c r="K4203" i="19"/>
  <c r="K4204" i="19"/>
  <c r="K4205" i="19"/>
  <c r="K4206" i="19"/>
  <c r="K4207" i="19"/>
  <c r="K4208" i="19"/>
  <c r="K4209" i="19"/>
  <c r="K4210" i="19"/>
  <c r="K4211" i="19"/>
  <c r="K4212" i="19"/>
  <c r="K4213" i="19"/>
  <c r="K4214" i="19"/>
  <c r="K4215" i="19"/>
  <c r="K4216" i="19"/>
  <c r="K4217" i="19"/>
  <c r="K4218" i="19"/>
  <c r="K4219" i="19"/>
  <c r="K4220" i="19"/>
  <c r="K4221" i="19"/>
  <c r="K4222" i="19"/>
  <c r="K4223" i="19"/>
  <c r="K4224" i="19"/>
  <c r="K4225" i="19"/>
  <c r="K4226" i="19"/>
  <c r="K4227" i="19"/>
  <c r="K4228" i="19"/>
  <c r="K4229" i="19"/>
  <c r="K4230" i="19"/>
  <c r="K4231" i="19"/>
  <c r="K4232" i="19"/>
  <c r="K4233" i="19"/>
  <c r="K4234" i="19"/>
  <c r="K4235" i="19"/>
  <c r="K4236" i="19"/>
  <c r="K4237" i="19"/>
  <c r="K4238" i="19"/>
  <c r="K4239" i="19"/>
  <c r="K4240" i="19"/>
  <c r="K4241" i="19"/>
  <c r="K4242" i="19"/>
  <c r="K4243" i="19"/>
  <c r="K4244" i="19"/>
  <c r="K4245" i="19"/>
  <c r="K4246" i="19"/>
  <c r="K4247" i="19"/>
  <c r="K4248" i="19"/>
  <c r="K4249" i="19"/>
  <c r="K4250" i="19"/>
  <c r="K4251" i="19"/>
  <c r="K4252" i="19"/>
  <c r="K4253" i="19"/>
  <c r="K4254" i="19"/>
  <c r="K4255" i="19"/>
  <c r="K4256" i="19"/>
  <c r="K4257" i="19"/>
  <c r="K4258" i="19"/>
  <c r="K4259" i="19"/>
  <c r="K4260" i="19"/>
  <c r="K4261" i="19"/>
  <c r="K4262" i="19"/>
  <c r="K4263" i="19"/>
  <c r="K4264" i="19"/>
  <c r="K4265" i="19"/>
  <c r="K4266" i="19"/>
  <c r="K4267" i="19"/>
  <c r="K4268" i="19"/>
  <c r="K4269" i="19"/>
  <c r="K4270" i="19"/>
  <c r="K4271" i="19"/>
  <c r="K4272" i="19"/>
  <c r="K4273" i="19"/>
  <c r="K4274" i="19"/>
  <c r="K4275" i="19"/>
  <c r="K4276" i="19"/>
  <c r="K4277" i="19"/>
  <c r="K4278" i="19"/>
  <c r="K4279" i="19"/>
  <c r="K4280" i="19"/>
  <c r="K4281" i="19"/>
  <c r="K4282" i="19"/>
  <c r="K4283" i="19"/>
  <c r="K4284" i="19"/>
  <c r="K4285" i="19"/>
  <c r="K4286" i="19"/>
  <c r="K4287" i="19"/>
  <c r="K4288" i="19"/>
  <c r="K4289" i="19"/>
  <c r="K4290" i="19"/>
  <c r="K4291" i="19"/>
  <c r="K4292" i="19"/>
  <c r="K4293" i="19"/>
  <c r="K4294" i="19"/>
  <c r="K4295" i="19"/>
  <c r="K4296" i="19"/>
  <c r="K4297" i="19"/>
  <c r="K4298" i="19"/>
  <c r="K4299" i="19"/>
  <c r="K4300" i="19"/>
  <c r="K4301" i="19"/>
  <c r="K4302" i="19"/>
  <c r="K4303" i="19"/>
  <c r="K4304" i="19"/>
  <c r="K4305" i="19"/>
  <c r="K4306" i="19"/>
  <c r="K4307" i="19"/>
  <c r="K4308" i="19"/>
  <c r="K4309" i="19"/>
  <c r="K4310" i="19"/>
  <c r="K4311" i="19"/>
  <c r="K4312" i="19"/>
  <c r="K4313" i="19"/>
  <c r="K4314" i="19"/>
  <c r="K4315" i="19"/>
  <c r="K4316" i="19"/>
  <c r="K4317" i="19"/>
  <c r="K4318" i="19"/>
  <c r="K4319" i="19"/>
  <c r="K4320" i="19"/>
  <c r="K4321" i="19"/>
  <c r="K4322" i="19"/>
  <c r="K4323" i="19"/>
  <c r="K4324" i="19"/>
  <c r="K4325" i="19"/>
  <c r="K4326" i="19"/>
  <c r="K4327" i="19"/>
  <c r="K4328" i="19"/>
  <c r="K4329" i="19"/>
  <c r="K4330" i="19"/>
  <c r="K4331" i="19"/>
  <c r="K4332" i="19"/>
  <c r="K4333" i="19"/>
  <c r="K4334" i="19"/>
  <c r="K4335" i="19"/>
  <c r="K4336" i="19"/>
  <c r="K4337" i="19"/>
  <c r="K4338" i="19"/>
  <c r="K4339" i="19"/>
  <c r="K4340" i="19"/>
  <c r="K4341" i="19"/>
  <c r="K4342" i="19"/>
  <c r="K4343" i="19"/>
  <c r="K4344" i="19"/>
  <c r="K4345" i="19"/>
  <c r="K4346" i="19"/>
  <c r="K4347" i="19"/>
  <c r="K4348" i="19"/>
  <c r="K4349" i="19"/>
  <c r="K4350" i="19"/>
  <c r="K4351" i="19"/>
  <c r="K4352" i="19"/>
  <c r="K4353" i="19"/>
  <c r="K4354" i="19"/>
  <c r="K4355" i="19"/>
  <c r="K4356" i="19"/>
  <c r="K4357" i="19"/>
  <c r="K4358" i="19"/>
  <c r="K4359" i="19"/>
  <c r="K4360" i="19"/>
  <c r="K4361" i="19"/>
  <c r="K4362" i="19"/>
  <c r="K4363" i="19"/>
  <c r="K4364" i="19"/>
  <c r="K4365" i="19"/>
  <c r="K4366" i="19"/>
  <c r="K4367" i="19"/>
  <c r="K4368" i="19"/>
  <c r="K4369" i="19"/>
  <c r="K4370" i="19"/>
  <c r="K4371" i="19"/>
  <c r="K4372" i="19"/>
  <c r="K4373" i="19"/>
  <c r="K4374" i="19"/>
  <c r="K4375" i="19"/>
  <c r="K4376" i="19"/>
  <c r="K4377" i="19"/>
  <c r="K4378" i="19"/>
  <c r="K4379" i="19"/>
  <c r="K4380" i="19"/>
  <c r="K4381" i="19"/>
  <c r="K4382" i="19"/>
  <c r="K4383" i="19"/>
  <c r="K4384" i="19"/>
  <c r="K4385" i="19"/>
  <c r="K4386" i="19"/>
  <c r="K4387" i="19"/>
  <c r="K4388" i="19"/>
  <c r="K4389" i="19"/>
  <c r="K4390" i="19"/>
  <c r="K4391" i="19"/>
  <c r="K4392" i="19"/>
  <c r="K4393" i="19"/>
  <c r="K4394" i="19"/>
  <c r="K4395" i="19"/>
  <c r="K4396" i="19"/>
  <c r="K4397" i="19"/>
  <c r="K4398" i="19"/>
  <c r="K4399" i="19"/>
  <c r="K4400" i="19"/>
  <c r="K4401" i="19"/>
  <c r="K4402" i="19"/>
  <c r="K4403" i="19"/>
  <c r="K4404" i="19"/>
  <c r="K4405" i="19"/>
  <c r="K4406" i="19"/>
  <c r="K4407" i="19"/>
  <c r="K4408" i="19"/>
  <c r="K4409" i="19"/>
  <c r="K4410" i="19"/>
  <c r="K4411" i="19"/>
  <c r="K4412" i="19"/>
  <c r="K4413" i="19"/>
  <c r="K4414" i="19"/>
  <c r="K4415" i="19"/>
  <c r="K4416" i="19"/>
  <c r="K4417" i="19"/>
  <c r="K4418" i="19"/>
  <c r="K4419" i="19"/>
  <c r="K4420" i="19"/>
  <c r="K4421" i="19"/>
  <c r="K4422" i="19"/>
  <c r="K4423" i="19"/>
  <c r="K4424" i="19"/>
  <c r="K4425" i="19"/>
  <c r="K4426" i="19"/>
  <c r="K4427" i="19"/>
  <c r="K4428" i="19"/>
  <c r="K4429" i="19"/>
  <c r="K4430" i="19"/>
  <c r="K4431" i="19"/>
  <c r="K4432" i="19"/>
  <c r="K4433" i="19"/>
  <c r="K4434" i="19"/>
  <c r="K4435" i="19"/>
  <c r="K4436" i="19"/>
  <c r="K4437" i="19"/>
  <c r="K4438" i="19"/>
  <c r="K4439" i="19"/>
  <c r="K4440" i="19"/>
  <c r="K4441" i="19"/>
  <c r="K4442" i="19"/>
  <c r="K4443" i="19"/>
  <c r="K4444" i="19"/>
  <c r="K4445" i="19"/>
  <c r="K4446" i="19"/>
  <c r="K4447" i="19"/>
  <c r="K4448" i="19"/>
  <c r="K4449" i="19"/>
  <c r="K4450" i="19"/>
  <c r="K4451" i="19"/>
  <c r="K4452" i="19"/>
  <c r="K4453" i="19"/>
  <c r="K4454" i="19"/>
  <c r="K4455" i="19"/>
  <c r="K4456" i="19"/>
  <c r="K4457" i="19"/>
  <c r="K4458" i="19"/>
  <c r="K4459" i="19"/>
  <c r="K4460" i="19"/>
  <c r="K4461" i="19"/>
  <c r="K4462" i="19"/>
  <c r="K4463" i="19"/>
  <c r="K4464" i="19"/>
  <c r="K4465" i="19"/>
  <c r="K4466" i="19"/>
  <c r="K4467" i="19"/>
  <c r="K4468" i="19"/>
  <c r="K4469" i="19"/>
  <c r="K4470" i="19"/>
  <c r="K4471" i="19"/>
  <c r="K4472" i="19"/>
  <c r="K4473" i="19"/>
  <c r="K4474" i="19"/>
  <c r="K4475" i="19"/>
  <c r="K4476" i="19"/>
  <c r="K4477" i="19"/>
  <c r="K4478" i="19"/>
  <c r="K4479" i="19"/>
  <c r="K4480" i="19"/>
  <c r="K4481" i="19"/>
  <c r="K4482" i="19"/>
  <c r="K4483" i="19"/>
  <c r="K4484" i="19"/>
  <c r="K4485" i="19"/>
  <c r="K4486" i="19"/>
  <c r="K4487" i="19"/>
  <c r="K4488" i="19"/>
  <c r="K4489" i="19"/>
  <c r="K4490" i="19"/>
  <c r="K4491" i="19"/>
  <c r="K4492" i="19"/>
  <c r="K4493" i="19"/>
  <c r="K4494" i="19"/>
  <c r="K4495" i="19"/>
  <c r="K4496" i="19"/>
  <c r="K4497" i="19"/>
  <c r="K4498" i="19"/>
  <c r="K4499" i="19"/>
  <c r="K4500" i="19"/>
  <c r="K4501" i="19"/>
  <c r="K4502" i="19"/>
  <c r="K4503" i="19"/>
  <c r="K4504" i="19"/>
  <c r="K4505" i="19"/>
  <c r="K4506" i="19"/>
  <c r="K4507" i="19"/>
  <c r="K4508" i="19"/>
  <c r="K4509" i="19"/>
  <c r="K4510" i="19"/>
  <c r="K4511" i="19"/>
  <c r="K4512" i="19"/>
  <c r="K4513" i="19"/>
  <c r="K4514" i="19"/>
  <c r="K4515" i="19"/>
  <c r="K4516" i="19"/>
  <c r="K4517" i="19"/>
  <c r="K4518" i="19"/>
  <c r="K4519" i="19"/>
  <c r="K4520" i="19"/>
  <c r="K4521" i="19"/>
  <c r="K4522" i="19"/>
  <c r="K4523" i="19"/>
  <c r="K4524" i="19"/>
  <c r="K4525" i="19"/>
  <c r="K4526" i="19"/>
  <c r="K4527" i="19"/>
  <c r="K4528" i="19"/>
  <c r="K4529" i="19"/>
  <c r="K4530" i="19"/>
  <c r="K4531" i="19"/>
  <c r="K4532" i="19"/>
  <c r="K4533" i="19"/>
  <c r="K4534" i="19"/>
  <c r="K4535" i="19"/>
  <c r="K4536" i="19"/>
  <c r="K4537" i="19"/>
  <c r="K4538" i="19"/>
  <c r="K4539" i="19"/>
  <c r="K4540" i="19"/>
  <c r="K4541" i="19"/>
  <c r="K4542" i="19"/>
  <c r="K4543" i="19"/>
  <c r="K4544" i="19"/>
  <c r="K4545" i="19"/>
  <c r="K4546" i="19"/>
  <c r="K4547" i="19"/>
  <c r="K4548" i="19"/>
  <c r="K4549" i="19"/>
  <c r="K4550" i="19"/>
  <c r="K4551" i="19"/>
  <c r="K4552" i="19"/>
  <c r="K4553" i="19"/>
  <c r="K4554" i="19"/>
  <c r="K4555" i="19"/>
  <c r="K4556" i="19"/>
  <c r="K4557" i="19"/>
  <c r="K4558" i="19"/>
  <c r="K4559" i="19"/>
  <c r="K4560" i="19"/>
  <c r="K4561" i="19"/>
  <c r="K4562" i="19"/>
  <c r="K4563" i="19"/>
  <c r="K4564" i="19"/>
  <c r="K4565" i="19"/>
  <c r="K4566" i="19"/>
  <c r="K4567" i="19"/>
  <c r="K4568" i="19"/>
  <c r="K4569" i="19"/>
  <c r="K4570" i="19"/>
  <c r="K4571" i="19"/>
  <c r="K4572" i="19"/>
  <c r="K4573" i="19"/>
  <c r="K4574" i="19"/>
  <c r="K4575" i="19"/>
  <c r="K4576" i="19"/>
  <c r="K4577" i="19"/>
  <c r="K4578" i="19"/>
  <c r="K4579" i="19"/>
  <c r="K4580" i="19"/>
  <c r="K4581" i="19"/>
  <c r="K4582" i="19"/>
  <c r="K4583" i="19"/>
  <c r="K4584" i="19"/>
  <c r="K4585" i="19"/>
  <c r="K4586" i="19"/>
  <c r="K4587" i="19"/>
  <c r="K4588" i="19"/>
  <c r="K4589" i="19"/>
  <c r="K4590" i="19"/>
  <c r="K4591" i="19"/>
  <c r="K4592" i="19"/>
  <c r="K4593" i="19"/>
  <c r="K4594" i="19"/>
  <c r="K4595" i="19"/>
  <c r="K4596" i="19"/>
  <c r="K4597" i="19"/>
  <c r="K4598" i="19"/>
  <c r="K4599" i="19"/>
  <c r="K4600" i="19"/>
  <c r="K4601" i="19"/>
  <c r="K4602" i="19"/>
  <c r="K4603" i="19"/>
  <c r="K4604" i="19"/>
  <c r="K4605" i="19"/>
  <c r="K4606" i="19"/>
  <c r="K4607" i="19"/>
  <c r="K4608" i="19"/>
  <c r="K4609" i="19"/>
  <c r="K4610" i="19"/>
  <c r="K4611" i="19"/>
  <c r="K4612" i="19"/>
  <c r="K4613" i="19"/>
  <c r="K4614" i="19"/>
  <c r="K4615" i="19"/>
  <c r="K4616" i="19"/>
  <c r="K4617" i="19"/>
  <c r="K4618" i="19"/>
  <c r="K4619" i="19"/>
  <c r="K4620" i="19"/>
  <c r="K4621" i="19"/>
  <c r="K4622" i="19"/>
  <c r="K4623" i="19"/>
  <c r="K4624" i="19"/>
  <c r="K4625" i="19"/>
  <c r="K4626" i="19"/>
  <c r="K4627" i="19"/>
  <c r="K4628" i="19"/>
  <c r="K4629" i="19"/>
  <c r="K4630" i="19"/>
  <c r="K4631" i="19"/>
  <c r="K4632" i="19"/>
  <c r="K4633" i="19"/>
  <c r="K4634" i="19"/>
  <c r="K4635" i="19"/>
  <c r="K4636" i="19"/>
  <c r="K4637" i="19"/>
  <c r="K4638" i="19"/>
  <c r="K4639" i="19"/>
  <c r="K4640" i="19"/>
  <c r="K4641" i="19"/>
  <c r="K4642" i="19"/>
  <c r="K4643" i="19"/>
  <c r="K4644" i="19"/>
  <c r="K4645" i="19"/>
  <c r="K4646" i="19"/>
  <c r="K4647" i="19"/>
  <c r="K4648" i="19"/>
  <c r="K4649" i="19"/>
  <c r="K4650" i="19"/>
  <c r="K4651" i="19"/>
  <c r="K4652" i="19"/>
  <c r="K4653" i="19"/>
  <c r="K4654" i="19"/>
  <c r="K4655" i="19"/>
  <c r="K4656" i="19"/>
  <c r="K4657" i="19"/>
  <c r="K4658" i="19"/>
  <c r="K4659" i="19"/>
  <c r="K4660" i="19"/>
  <c r="K4661" i="19"/>
  <c r="K4662" i="19"/>
  <c r="K4663" i="19"/>
  <c r="K4664" i="19"/>
  <c r="K4665" i="19"/>
  <c r="K4666" i="19"/>
  <c r="K4667" i="19"/>
  <c r="K4668" i="19"/>
  <c r="K4669" i="19"/>
  <c r="K4670" i="19"/>
  <c r="K4671" i="19"/>
  <c r="K4672" i="19"/>
  <c r="K4673" i="19"/>
  <c r="K4674" i="19"/>
  <c r="K4675" i="19"/>
  <c r="K4676" i="19"/>
  <c r="K4677" i="19"/>
  <c r="K4678" i="19"/>
  <c r="K4679" i="19"/>
  <c r="K4680" i="19"/>
  <c r="K4681" i="19"/>
  <c r="K4682" i="19"/>
  <c r="K4683" i="19"/>
  <c r="K4684" i="19"/>
  <c r="K4685" i="19"/>
  <c r="K4686" i="19"/>
  <c r="K4687" i="19"/>
  <c r="K4688" i="19"/>
  <c r="K4689" i="19"/>
  <c r="K4690" i="19"/>
  <c r="K4691" i="19"/>
  <c r="K4692" i="19"/>
  <c r="K4693" i="19"/>
  <c r="K4694" i="19"/>
  <c r="K4695" i="19"/>
  <c r="K4696" i="19"/>
  <c r="K4697" i="19"/>
  <c r="K4698" i="19"/>
  <c r="K4699" i="19"/>
  <c r="K4700" i="19"/>
  <c r="K4701" i="19"/>
  <c r="K4702" i="19"/>
  <c r="K4703" i="19"/>
  <c r="K4704" i="19"/>
  <c r="K4705" i="19"/>
  <c r="K4706" i="19"/>
  <c r="K4707" i="19"/>
  <c r="K4708" i="19"/>
  <c r="K4709" i="19"/>
  <c r="K4710" i="19"/>
  <c r="K4711" i="19"/>
  <c r="K4712" i="19"/>
  <c r="K4713" i="19"/>
  <c r="K4714" i="19"/>
  <c r="K4715" i="19"/>
  <c r="K4716" i="19"/>
  <c r="K4717" i="19"/>
  <c r="K4718" i="19"/>
  <c r="K4719" i="19"/>
  <c r="K4720" i="19"/>
  <c r="K4721" i="19"/>
  <c r="K4722" i="19"/>
  <c r="K4723" i="19"/>
  <c r="K4724" i="19"/>
  <c r="K4725" i="19"/>
  <c r="K4726" i="19"/>
  <c r="K4727" i="19"/>
  <c r="K4728" i="19"/>
  <c r="K4729" i="19"/>
  <c r="K4730" i="19"/>
  <c r="K4731" i="19"/>
  <c r="K4732" i="19"/>
  <c r="K4733" i="19"/>
  <c r="K4734" i="19"/>
  <c r="K4735" i="19"/>
  <c r="K4736" i="19"/>
  <c r="K4737" i="19"/>
  <c r="K4738" i="19"/>
  <c r="K4739" i="19"/>
  <c r="K4740" i="19"/>
  <c r="K4741" i="19"/>
  <c r="K4742" i="19"/>
  <c r="K4743" i="19"/>
  <c r="K4744" i="19"/>
  <c r="K4745" i="19"/>
  <c r="K4746" i="19"/>
  <c r="K4747" i="19"/>
  <c r="K4748" i="19"/>
  <c r="K4749" i="19"/>
  <c r="K4750" i="19"/>
  <c r="K4751" i="19"/>
  <c r="K4752" i="19"/>
  <c r="K4753" i="19"/>
  <c r="K4754" i="19"/>
  <c r="K4755" i="19"/>
  <c r="K4756" i="19"/>
  <c r="K4757" i="19"/>
  <c r="K4758" i="19"/>
  <c r="K4759" i="19"/>
  <c r="K4760" i="19"/>
  <c r="K4761" i="19"/>
  <c r="K4762" i="19"/>
  <c r="K4763" i="19"/>
  <c r="K4764" i="19"/>
  <c r="K4765" i="19"/>
  <c r="K4766" i="19"/>
  <c r="K4767" i="19"/>
  <c r="K4768" i="19"/>
  <c r="K4769" i="19"/>
  <c r="K4770" i="19"/>
  <c r="K4771" i="19"/>
  <c r="K4772" i="19"/>
  <c r="K4773" i="19"/>
  <c r="K4774" i="19"/>
  <c r="K4775" i="19"/>
  <c r="K4776" i="19"/>
  <c r="K4777" i="19"/>
  <c r="K4778" i="19"/>
  <c r="K4779" i="19"/>
  <c r="K4780" i="19"/>
  <c r="K4781" i="19"/>
  <c r="K4782" i="19"/>
  <c r="K4783" i="19"/>
  <c r="K4784" i="19"/>
  <c r="K4785" i="19"/>
  <c r="K4786" i="19"/>
  <c r="K4787" i="19"/>
  <c r="K4788" i="19"/>
  <c r="K4789" i="19"/>
  <c r="K4790" i="19"/>
  <c r="K4791" i="19"/>
  <c r="K4792" i="19"/>
  <c r="K4793" i="19"/>
  <c r="K4794" i="19"/>
  <c r="K4795" i="19"/>
  <c r="K4796" i="19"/>
  <c r="K4797" i="19"/>
  <c r="K4798" i="19"/>
  <c r="K4799" i="19"/>
  <c r="K4800" i="19"/>
  <c r="K4801" i="19"/>
  <c r="K4802" i="19"/>
  <c r="K4803" i="19"/>
  <c r="K4804" i="19"/>
  <c r="K4805" i="19"/>
  <c r="K4806" i="19"/>
  <c r="K4807" i="19"/>
  <c r="K4808" i="19"/>
  <c r="K4809" i="19"/>
  <c r="K4810" i="19"/>
  <c r="K4811" i="19"/>
  <c r="K4812" i="19"/>
  <c r="K4813" i="19"/>
  <c r="K4814" i="19"/>
  <c r="K4815" i="19"/>
  <c r="K4816" i="19"/>
  <c r="K4817" i="19"/>
  <c r="K4818" i="19"/>
  <c r="K4819" i="19"/>
  <c r="K4820" i="19"/>
  <c r="K4821" i="19"/>
  <c r="K4822" i="19"/>
  <c r="K4823" i="19"/>
  <c r="K4824" i="19"/>
  <c r="K4825" i="19"/>
  <c r="K4826" i="19"/>
  <c r="K4827" i="19"/>
  <c r="K4828" i="19"/>
  <c r="K4829" i="19"/>
  <c r="K4830" i="19"/>
  <c r="K4831" i="19"/>
  <c r="K4832" i="19"/>
  <c r="K4833" i="19"/>
  <c r="K4834" i="19"/>
  <c r="K4835" i="19"/>
  <c r="K4836" i="19"/>
  <c r="K4837" i="19"/>
  <c r="K4838" i="19"/>
  <c r="K4839" i="19"/>
  <c r="K4840" i="19"/>
  <c r="K4841" i="19"/>
  <c r="K4842" i="19"/>
  <c r="K4843" i="19"/>
  <c r="K4844" i="19"/>
  <c r="K4845" i="19"/>
  <c r="K4846" i="19"/>
  <c r="K4847" i="19"/>
  <c r="K4848" i="19"/>
  <c r="K4849" i="19"/>
  <c r="K4850" i="19"/>
  <c r="K4851" i="19"/>
  <c r="K4852" i="19"/>
  <c r="K4853" i="19"/>
  <c r="K4854" i="19"/>
  <c r="K4855" i="19"/>
  <c r="K4856" i="19"/>
  <c r="K4857" i="19"/>
  <c r="K4858" i="19"/>
  <c r="K4859" i="19"/>
  <c r="K4860" i="19"/>
  <c r="K4861" i="19"/>
  <c r="K4862" i="19"/>
  <c r="K4863" i="19"/>
  <c r="K4864" i="19"/>
  <c r="K4865" i="19"/>
  <c r="K4866" i="19"/>
  <c r="K4867" i="19"/>
  <c r="K4868" i="19"/>
  <c r="K4869" i="19"/>
  <c r="K4870" i="19"/>
  <c r="K4871" i="19"/>
  <c r="K4872" i="19"/>
  <c r="K4873" i="19"/>
  <c r="K4874" i="19"/>
  <c r="K4875" i="19"/>
  <c r="K4876" i="19"/>
  <c r="K4877" i="19"/>
  <c r="K4878" i="19"/>
  <c r="K4879" i="19"/>
  <c r="K4880" i="19"/>
  <c r="K4881" i="19"/>
  <c r="K4882" i="19"/>
  <c r="K4883" i="19"/>
  <c r="K4884" i="19"/>
  <c r="K4885" i="19"/>
  <c r="K4886" i="19"/>
  <c r="K4887" i="19"/>
  <c r="K4888" i="19"/>
  <c r="K4889" i="19"/>
  <c r="K4890" i="19"/>
  <c r="K4891" i="19"/>
  <c r="K4892" i="19"/>
  <c r="K4893" i="19"/>
  <c r="K4894" i="19"/>
  <c r="K4895" i="19"/>
  <c r="K4896" i="19"/>
  <c r="K4897" i="19"/>
  <c r="K4898" i="19"/>
  <c r="K4899" i="19"/>
  <c r="K4900" i="19"/>
  <c r="K4901" i="19"/>
  <c r="K4902" i="19"/>
  <c r="K4903" i="19"/>
  <c r="K4904" i="19"/>
  <c r="K4905" i="19"/>
  <c r="K4906" i="19"/>
  <c r="K4907" i="19"/>
  <c r="K4908" i="19"/>
  <c r="K4909" i="19"/>
  <c r="K4910" i="19"/>
  <c r="K4911" i="19"/>
  <c r="K4912" i="19"/>
  <c r="K4913" i="19"/>
  <c r="K4914" i="19"/>
  <c r="K4915" i="19"/>
  <c r="K4916" i="19"/>
  <c r="K4917" i="19"/>
  <c r="K4918" i="19"/>
  <c r="K4919" i="19"/>
  <c r="K4920" i="19"/>
  <c r="K4921" i="19"/>
  <c r="K4922" i="19"/>
  <c r="K4923" i="19"/>
  <c r="K4924" i="19"/>
  <c r="K4925" i="19"/>
  <c r="K4926" i="19"/>
  <c r="K4927" i="19"/>
  <c r="K4928" i="19"/>
  <c r="K4929" i="19"/>
  <c r="K4930" i="19"/>
  <c r="K4931" i="19"/>
  <c r="K4932" i="19"/>
  <c r="K4933" i="19"/>
  <c r="K4934" i="19"/>
  <c r="K4935" i="19"/>
  <c r="K4936" i="19"/>
  <c r="K4937" i="19"/>
  <c r="K4938" i="19"/>
  <c r="K4939" i="19"/>
  <c r="K4940" i="19"/>
  <c r="K4941" i="19"/>
  <c r="K4942" i="19"/>
  <c r="K4943" i="19"/>
  <c r="K4944" i="19"/>
  <c r="K4945" i="19"/>
  <c r="K4946" i="19"/>
  <c r="K4947" i="19"/>
  <c r="K4948" i="19"/>
  <c r="K4949" i="19"/>
  <c r="K4950" i="19"/>
  <c r="K4951" i="19"/>
  <c r="K4952" i="19"/>
  <c r="K4953" i="19"/>
  <c r="K4954" i="19"/>
  <c r="K4955" i="19"/>
  <c r="K4956" i="19"/>
  <c r="K4957" i="19"/>
  <c r="K4958" i="19"/>
  <c r="K4959" i="19"/>
  <c r="K4960" i="19"/>
  <c r="K4961" i="19"/>
  <c r="K4962" i="19"/>
  <c r="K4963" i="19"/>
  <c r="K4964" i="19"/>
  <c r="K4965" i="19"/>
  <c r="K4966" i="19"/>
  <c r="K4967" i="19"/>
  <c r="K4968" i="19"/>
  <c r="K4969" i="19"/>
  <c r="K4970" i="19"/>
  <c r="K4971" i="19"/>
  <c r="K4972" i="19"/>
  <c r="K4973" i="19"/>
  <c r="K4974" i="19"/>
  <c r="K4975" i="19"/>
  <c r="K4976" i="19"/>
  <c r="K4977" i="19"/>
  <c r="K4978" i="19"/>
  <c r="K4979" i="19"/>
  <c r="K4980" i="19"/>
  <c r="K4981" i="19"/>
  <c r="K4982" i="19"/>
  <c r="K4983" i="19"/>
  <c r="K4984" i="19"/>
  <c r="K4985" i="19"/>
  <c r="K4986" i="19"/>
  <c r="K4987" i="19"/>
  <c r="K4988" i="19"/>
  <c r="K4989" i="19"/>
  <c r="K4990" i="19"/>
  <c r="K4991" i="19"/>
  <c r="K4992" i="19"/>
  <c r="K4993" i="19"/>
  <c r="K4994" i="19"/>
  <c r="K4995" i="19"/>
  <c r="K4996" i="19"/>
  <c r="K4997" i="19"/>
  <c r="K4998" i="19"/>
  <c r="K4999" i="19"/>
  <c r="K5000" i="19"/>
  <c r="K5001" i="19"/>
  <c r="K5002" i="19"/>
  <c r="K5003" i="19"/>
  <c r="K5004" i="19"/>
  <c r="K5005" i="19"/>
  <c r="K5006" i="19"/>
  <c r="K5007" i="19"/>
  <c r="K5008" i="19"/>
  <c r="K5009" i="19"/>
  <c r="K5010" i="19"/>
  <c r="K5011" i="19"/>
  <c r="K5012" i="19"/>
  <c r="K5013" i="19"/>
  <c r="K5014" i="19"/>
  <c r="K5015" i="19"/>
  <c r="K5016" i="19"/>
  <c r="K5017" i="19"/>
  <c r="K5018" i="19"/>
  <c r="K5019" i="19"/>
  <c r="K5020" i="19"/>
  <c r="K5021" i="19"/>
  <c r="K5022" i="19"/>
  <c r="K5023" i="19"/>
  <c r="K5024" i="19"/>
  <c r="K5025" i="19"/>
  <c r="K5026" i="19"/>
  <c r="K5027" i="19"/>
  <c r="K5028" i="19"/>
  <c r="K5029" i="19"/>
  <c r="K5030" i="19"/>
  <c r="K5031" i="19"/>
  <c r="K5032" i="19"/>
  <c r="K5033" i="19"/>
  <c r="K5034" i="19"/>
  <c r="K5035" i="19"/>
  <c r="K5036" i="19"/>
  <c r="K5037" i="19"/>
  <c r="K5038" i="19"/>
  <c r="K5039" i="19"/>
  <c r="K5040" i="19"/>
  <c r="K5041" i="19"/>
  <c r="K5042" i="19"/>
  <c r="K5043" i="19"/>
  <c r="K5044" i="19"/>
  <c r="K5045" i="19"/>
  <c r="K5046" i="19"/>
  <c r="K5047" i="19"/>
  <c r="K5048" i="19"/>
  <c r="K5049" i="19"/>
  <c r="K5050" i="19"/>
  <c r="K5051" i="19"/>
  <c r="K5052" i="19"/>
  <c r="K5053" i="19"/>
  <c r="K5054" i="19"/>
  <c r="K5055" i="19"/>
  <c r="K5056" i="19"/>
  <c r="K5057" i="19"/>
  <c r="K5058" i="19"/>
  <c r="K5059" i="19"/>
  <c r="K5060" i="19"/>
  <c r="K5061" i="19"/>
  <c r="K5062" i="19"/>
  <c r="K5063" i="19"/>
  <c r="K5064" i="19"/>
  <c r="K5065" i="19"/>
  <c r="K5066" i="19"/>
  <c r="K5067" i="19"/>
  <c r="K5068" i="19"/>
  <c r="K5069" i="19"/>
  <c r="K5070" i="19"/>
  <c r="K5071" i="19"/>
  <c r="K5072" i="19"/>
  <c r="K5073" i="19"/>
  <c r="K5074" i="19"/>
  <c r="K5075" i="19"/>
  <c r="K5076" i="19"/>
  <c r="K5077" i="19"/>
  <c r="K5078" i="19"/>
  <c r="K5079" i="19"/>
  <c r="K5080" i="19"/>
  <c r="K5081" i="19"/>
  <c r="K5082" i="19"/>
  <c r="K5083" i="19"/>
  <c r="K5084" i="19"/>
  <c r="K5085" i="19"/>
  <c r="K5086" i="19"/>
  <c r="K5087" i="19"/>
  <c r="K5088" i="19"/>
  <c r="K5089" i="19"/>
  <c r="K5090" i="19"/>
  <c r="K5091" i="19"/>
  <c r="K5092" i="19"/>
  <c r="K5093" i="19"/>
  <c r="K5094" i="19"/>
  <c r="K5095" i="19"/>
  <c r="K5096" i="19"/>
  <c r="K5097" i="19"/>
  <c r="K5098" i="19"/>
  <c r="K5099" i="19"/>
  <c r="K5100" i="19"/>
  <c r="K5101" i="19"/>
  <c r="K5102" i="19"/>
  <c r="K5103" i="19"/>
  <c r="K5104" i="19"/>
  <c r="K5105" i="19"/>
  <c r="K5106" i="19"/>
  <c r="K5107" i="19"/>
  <c r="K5108" i="19"/>
  <c r="K5109" i="19"/>
  <c r="K5110" i="19"/>
  <c r="K5111" i="19"/>
  <c r="K5112" i="19"/>
  <c r="K5113" i="19"/>
  <c r="K5114" i="19"/>
  <c r="K5115" i="19"/>
  <c r="K5116" i="19"/>
  <c r="K5117" i="19"/>
  <c r="K5118" i="19"/>
  <c r="K5119" i="19"/>
  <c r="K5120" i="19"/>
  <c r="K5121" i="19"/>
  <c r="K5122" i="19"/>
  <c r="K5123" i="19"/>
  <c r="K5124" i="19"/>
  <c r="K5125" i="19"/>
  <c r="K5126" i="19"/>
  <c r="K5127" i="19"/>
  <c r="K5128" i="19"/>
  <c r="K5129" i="19"/>
  <c r="K5130" i="19"/>
  <c r="K5131" i="19"/>
  <c r="K5132" i="19"/>
  <c r="K5133" i="19"/>
  <c r="K5134" i="19"/>
  <c r="K5135" i="19"/>
  <c r="K5136" i="19"/>
  <c r="K5137" i="19"/>
  <c r="K5138" i="19"/>
  <c r="K5139" i="19"/>
  <c r="K5140" i="19"/>
  <c r="K5141" i="19"/>
  <c r="K5142" i="19"/>
  <c r="K5143" i="19"/>
  <c r="K5144" i="19"/>
  <c r="K5145" i="19"/>
  <c r="K5146" i="19"/>
  <c r="K5147" i="19"/>
  <c r="K5148" i="19"/>
  <c r="K5149" i="19"/>
  <c r="K5150" i="19"/>
  <c r="K5151" i="19"/>
  <c r="K5152" i="19"/>
  <c r="K5153" i="19"/>
  <c r="K5154" i="19"/>
  <c r="K5155" i="19"/>
  <c r="K5156" i="19"/>
  <c r="K5157" i="19"/>
  <c r="K5158" i="19"/>
  <c r="K5159" i="19"/>
  <c r="K5160" i="19"/>
  <c r="K5161" i="19"/>
  <c r="K5162" i="19"/>
  <c r="K5163" i="19"/>
  <c r="K5164" i="19"/>
  <c r="K5165" i="19"/>
  <c r="K5166" i="19"/>
  <c r="K5167" i="19"/>
  <c r="K5168" i="19"/>
  <c r="K5169" i="19"/>
  <c r="K5170" i="19"/>
  <c r="K5171" i="19"/>
  <c r="K5172" i="19"/>
  <c r="K5173" i="19"/>
  <c r="K5174" i="19"/>
  <c r="K5175" i="19"/>
  <c r="K5176" i="19"/>
  <c r="K5177" i="19"/>
  <c r="K5178" i="19"/>
  <c r="K5179" i="19"/>
  <c r="K5180" i="19"/>
  <c r="K5181" i="19"/>
  <c r="K5182" i="19"/>
  <c r="K5183" i="19"/>
  <c r="K5184" i="19"/>
  <c r="K5185" i="19"/>
  <c r="K5186" i="19"/>
  <c r="K5187" i="19"/>
  <c r="K5188" i="19"/>
  <c r="K5189" i="19"/>
  <c r="K5190" i="19"/>
  <c r="K5191" i="19"/>
  <c r="K5192" i="19"/>
  <c r="K5193" i="19"/>
  <c r="K5194" i="19"/>
  <c r="K5195" i="19"/>
  <c r="K5196" i="19"/>
  <c r="K5197" i="19"/>
  <c r="K5198" i="19"/>
  <c r="K5199" i="19"/>
  <c r="K5200" i="19"/>
  <c r="K5201" i="19"/>
  <c r="K5202" i="19"/>
  <c r="K5203" i="19"/>
  <c r="K5204" i="19"/>
  <c r="K5205" i="19"/>
  <c r="K5206" i="19"/>
  <c r="K5207" i="19"/>
  <c r="K5208" i="19"/>
  <c r="K5209" i="19"/>
  <c r="K5210" i="19"/>
  <c r="K5211" i="19"/>
  <c r="K5212" i="19"/>
  <c r="K5213" i="19"/>
  <c r="K5214" i="19"/>
  <c r="K5215" i="19"/>
  <c r="K5216" i="19"/>
  <c r="K5217" i="19"/>
  <c r="K5218" i="19"/>
  <c r="K5219" i="19"/>
  <c r="K5220" i="19"/>
  <c r="K5221" i="19"/>
  <c r="K5222" i="19"/>
  <c r="K5223" i="19"/>
  <c r="K5224" i="19"/>
  <c r="K5225" i="19"/>
  <c r="K5226" i="19"/>
  <c r="K5227" i="19"/>
  <c r="K5228" i="19"/>
  <c r="K5229" i="19"/>
  <c r="K5230" i="19"/>
  <c r="K5231" i="19"/>
  <c r="K5232" i="19"/>
  <c r="K5233" i="19"/>
  <c r="K5234" i="19"/>
  <c r="K5235" i="19"/>
  <c r="K5236" i="19"/>
  <c r="K5237" i="19"/>
  <c r="K5238" i="19"/>
  <c r="K5239" i="19"/>
  <c r="K5240" i="19"/>
  <c r="K5241" i="19"/>
  <c r="K5242" i="19"/>
  <c r="K5243" i="19"/>
  <c r="K5244" i="19"/>
  <c r="K5245" i="19"/>
  <c r="K5246" i="19"/>
  <c r="K5247" i="19"/>
  <c r="K5248" i="19"/>
  <c r="K5249" i="19"/>
  <c r="K5250" i="19"/>
  <c r="K5251" i="19"/>
  <c r="K5252" i="19"/>
  <c r="K5253" i="19"/>
  <c r="K5254" i="19"/>
  <c r="K5255" i="19"/>
  <c r="K5256" i="19"/>
  <c r="K5257" i="19"/>
  <c r="K5258" i="19"/>
  <c r="K5259" i="19"/>
  <c r="K5260" i="19"/>
  <c r="K5261" i="19"/>
  <c r="K5262" i="19"/>
  <c r="K5263" i="19"/>
  <c r="K5264" i="19"/>
  <c r="K5265" i="19"/>
  <c r="K5266" i="19"/>
  <c r="K5267" i="19"/>
  <c r="K5268" i="19"/>
  <c r="K5269" i="19"/>
  <c r="K5270" i="19"/>
  <c r="K5271" i="19"/>
  <c r="K5272" i="19"/>
  <c r="K5273" i="19"/>
  <c r="K5274" i="19"/>
  <c r="K5275" i="19"/>
  <c r="K5276" i="19"/>
  <c r="K5277" i="19"/>
  <c r="K5278" i="19"/>
  <c r="K5279" i="19"/>
  <c r="K5280" i="19"/>
  <c r="K5281" i="19"/>
  <c r="K5282" i="19"/>
  <c r="K5283" i="19"/>
  <c r="K5284" i="19"/>
  <c r="K5285" i="19"/>
  <c r="K5286" i="19"/>
  <c r="K5287" i="19"/>
  <c r="K5288" i="19"/>
  <c r="K5289" i="19"/>
  <c r="K5290" i="19"/>
  <c r="K5291" i="19"/>
  <c r="K5292" i="19"/>
  <c r="K5293" i="19"/>
  <c r="K5294" i="19"/>
  <c r="K5295" i="19"/>
  <c r="K5296" i="19"/>
  <c r="K5297" i="19"/>
  <c r="K5298" i="19"/>
  <c r="K5299" i="19"/>
  <c r="K5300" i="19"/>
  <c r="K5301" i="19"/>
  <c r="K5302" i="19"/>
  <c r="K5303" i="19"/>
  <c r="K5304" i="19"/>
  <c r="K5305" i="19"/>
  <c r="K5306" i="19"/>
  <c r="K5307" i="19"/>
  <c r="K5308" i="19"/>
  <c r="K5309" i="19"/>
  <c r="K5310" i="19"/>
  <c r="K5311" i="19"/>
  <c r="K5312" i="19"/>
  <c r="K5313" i="19"/>
  <c r="K5314" i="19"/>
  <c r="K5315" i="19"/>
  <c r="K5316" i="19"/>
  <c r="K5317" i="19"/>
  <c r="K5318" i="19"/>
  <c r="K5319" i="19"/>
  <c r="K5320" i="19"/>
  <c r="K5321" i="19"/>
  <c r="K5322" i="19"/>
  <c r="K5323" i="19"/>
  <c r="K5324" i="19"/>
  <c r="K5325" i="19"/>
  <c r="K5326" i="19"/>
  <c r="K5327" i="19"/>
  <c r="K5328" i="19"/>
  <c r="K5329" i="19"/>
  <c r="K5330" i="19"/>
  <c r="K5331" i="19"/>
  <c r="K5332" i="19"/>
  <c r="K5333" i="19"/>
  <c r="K5334" i="19"/>
  <c r="K5335" i="19"/>
  <c r="K5336" i="19"/>
  <c r="K5337" i="19"/>
  <c r="K5338" i="19"/>
  <c r="K5339" i="19"/>
  <c r="K5340" i="19"/>
  <c r="K5341" i="19"/>
  <c r="K5342" i="19"/>
  <c r="K5343" i="19"/>
  <c r="K5344" i="19"/>
  <c r="K5345" i="19"/>
  <c r="K5346" i="19"/>
  <c r="K5347" i="19"/>
  <c r="K5348" i="19"/>
  <c r="K5349" i="19"/>
  <c r="K5350" i="19"/>
  <c r="K5351" i="19"/>
  <c r="K5352" i="19"/>
  <c r="K5353" i="19"/>
  <c r="K5354" i="19"/>
  <c r="K5355" i="19"/>
  <c r="K5356" i="19"/>
  <c r="K5357" i="19"/>
  <c r="K5358" i="19"/>
  <c r="K5359" i="19"/>
  <c r="K5360" i="19"/>
  <c r="K5361" i="19"/>
  <c r="K5362" i="19"/>
  <c r="K5363" i="19"/>
  <c r="K5364" i="19"/>
  <c r="K5365" i="19"/>
  <c r="K5366" i="19"/>
  <c r="K5367" i="19"/>
  <c r="K5368" i="19"/>
  <c r="K5369" i="19"/>
  <c r="K5370" i="19"/>
  <c r="K5371" i="19"/>
  <c r="K5372" i="19"/>
  <c r="K5373" i="19"/>
  <c r="K5374" i="19"/>
  <c r="K5375" i="19"/>
  <c r="K5376" i="19"/>
  <c r="K5377" i="19"/>
  <c r="K5378" i="19"/>
  <c r="K5379" i="19"/>
  <c r="K5380" i="19"/>
  <c r="K5381" i="19"/>
  <c r="K5382" i="19"/>
  <c r="K5383" i="19"/>
  <c r="K5384" i="19"/>
  <c r="K5385" i="19"/>
  <c r="K5386" i="19"/>
  <c r="K5387" i="19"/>
  <c r="K5388" i="19"/>
  <c r="K5389" i="19"/>
  <c r="K5390" i="19"/>
  <c r="K5391" i="19"/>
  <c r="K5392" i="19"/>
  <c r="K5393" i="19"/>
  <c r="K5394" i="19"/>
  <c r="K5395" i="19"/>
  <c r="K5396" i="19"/>
  <c r="K5397" i="19"/>
  <c r="K5398" i="19"/>
  <c r="K5399" i="19"/>
  <c r="K5400" i="19"/>
  <c r="K5401" i="19"/>
  <c r="K5402" i="19"/>
  <c r="K5403" i="19"/>
  <c r="K5404" i="19"/>
  <c r="K5405" i="19"/>
  <c r="K5406" i="19"/>
  <c r="K5407" i="19"/>
  <c r="K5408" i="19"/>
  <c r="K5409" i="19"/>
  <c r="K5410" i="19"/>
  <c r="K5411" i="19"/>
  <c r="K5412" i="19"/>
  <c r="K5413" i="19"/>
  <c r="K5414" i="19"/>
  <c r="K5415" i="19"/>
  <c r="K5416" i="19"/>
  <c r="K5417" i="19"/>
  <c r="K5418" i="19"/>
  <c r="K5419" i="19"/>
  <c r="K5420" i="19"/>
  <c r="K5421" i="19"/>
  <c r="K5422" i="19"/>
  <c r="K5423" i="19"/>
  <c r="K5424" i="19"/>
  <c r="K5425" i="19"/>
  <c r="K5426" i="19"/>
  <c r="K5427" i="19"/>
  <c r="K5428" i="19"/>
  <c r="K5429" i="19"/>
  <c r="K5430" i="19"/>
  <c r="K5431" i="19"/>
  <c r="K5432" i="19"/>
  <c r="K5433" i="19"/>
  <c r="K5434" i="19"/>
  <c r="K5435" i="19"/>
  <c r="K5436" i="19"/>
  <c r="K5437" i="19"/>
  <c r="K5438" i="19"/>
  <c r="K5439" i="19"/>
  <c r="K5440" i="19"/>
  <c r="K5441" i="19"/>
  <c r="K5442" i="19"/>
  <c r="K5443" i="19"/>
  <c r="K5444" i="19"/>
  <c r="K5445" i="19"/>
  <c r="K5446" i="19"/>
  <c r="K5447" i="19"/>
  <c r="K5448" i="19"/>
  <c r="K5449" i="19"/>
  <c r="K5450" i="19"/>
  <c r="K5451" i="19"/>
  <c r="K5452" i="19"/>
  <c r="K5453" i="19"/>
  <c r="K5454" i="19"/>
  <c r="K5455" i="19"/>
  <c r="K5456" i="19"/>
  <c r="K5457" i="19"/>
  <c r="K5458" i="19"/>
  <c r="K5459" i="19"/>
  <c r="K5460" i="19"/>
  <c r="K5461" i="19"/>
  <c r="K5462" i="19"/>
  <c r="K5463" i="19"/>
  <c r="K5464" i="19"/>
  <c r="K5465" i="19"/>
  <c r="K5466" i="19"/>
  <c r="K5467" i="19"/>
  <c r="K5468" i="19"/>
  <c r="K5469" i="19"/>
  <c r="K5470" i="19"/>
  <c r="K5471" i="19"/>
  <c r="K5472" i="19"/>
  <c r="K5473" i="19"/>
  <c r="K5474" i="19"/>
  <c r="K5475" i="19"/>
  <c r="K5476" i="19"/>
  <c r="K5477" i="19"/>
  <c r="K5478" i="19"/>
  <c r="K5479" i="19"/>
  <c r="K5480" i="19"/>
  <c r="K5481" i="19"/>
  <c r="K5482" i="19"/>
  <c r="K5483" i="19"/>
  <c r="K5484" i="19"/>
  <c r="K5485" i="19"/>
  <c r="K5486" i="19"/>
  <c r="K5487" i="19"/>
  <c r="K5488" i="19"/>
  <c r="K5489" i="19"/>
  <c r="K5490" i="19"/>
  <c r="K5491" i="19"/>
  <c r="K5492" i="19"/>
  <c r="K5493" i="19"/>
  <c r="K5494" i="19"/>
  <c r="K5495" i="19"/>
  <c r="K5496" i="19"/>
  <c r="K5497" i="19"/>
  <c r="K5498" i="19"/>
  <c r="K5499" i="19"/>
  <c r="K5500" i="19"/>
  <c r="K5501" i="19"/>
  <c r="K5502" i="19"/>
  <c r="K5503" i="19"/>
  <c r="K5504" i="19"/>
  <c r="K5505" i="19"/>
  <c r="K5506" i="19"/>
  <c r="K5507" i="19"/>
  <c r="K5508" i="19"/>
  <c r="K5509" i="19"/>
  <c r="K5510" i="19"/>
  <c r="K5511" i="19"/>
  <c r="K5512" i="19"/>
  <c r="K5513" i="19"/>
  <c r="K5514" i="19"/>
  <c r="K5515" i="19"/>
  <c r="K5516" i="19"/>
  <c r="K5517" i="19"/>
  <c r="K5518" i="19"/>
  <c r="K5519" i="19"/>
  <c r="K5520" i="19"/>
  <c r="K5521" i="19"/>
  <c r="K5522" i="19"/>
  <c r="K5523" i="19"/>
  <c r="K5524" i="19"/>
  <c r="K5525" i="19"/>
  <c r="K5526" i="19"/>
  <c r="K5527" i="19"/>
  <c r="K5528" i="19"/>
  <c r="K5529" i="19"/>
  <c r="K5530" i="19"/>
  <c r="K5531" i="19"/>
  <c r="K5532" i="19"/>
  <c r="K5533" i="19"/>
  <c r="K5534" i="19"/>
  <c r="K5535" i="19"/>
  <c r="K5536" i="19"/>
  <c r="K5537" i="19"/>
  <c r="K5538" i="19"/>
  <c r="K5539" i="19"/>
  <c r="K5540" i="19"/>
  <c r="K5541" i="19"/>
  <c r="K5542" i="19"/>
  <c r="K5543" i="19"/>
  <c r="K5544" i="19"/>
  <c r="K5545" i="19"/>
  <c r="K5546" i="19"/>
  <c r="K5547" i="19"/>
  <c r="K5548" i="19"/>
  <c r="K5549" i="19"/>
  <c r="K5550" i="19"/>
  <c r="K5551" i="19"/>
  <c r="K5552" i="19"/>
  <c r="K5553" i="19"/>
  <c r="K5554" i="19"/>
  <c r="K5555" i="19"/>
  <c r="K5556" i="19"/>
  <c r="K5557" i="19"/>
  <c r="K5558" i="19"/>
  <c r="K5559" i="19"/>
  <c r="K5560" i="19"/>
  <c r="K5561" i="19"/>
  <c r="K5562" i="19"/>
  <c r="K5563" i="19"/>
  <c r="K5564" i="19"/>
  <c r="K5565" i="19"/>
  <c r="K5566" i="19"/>
  <c r="K5567" i="19"/>
  <c r="K5568" i="19"/>
  <c r="K5569" i="19"/>
  <c r="K5570" i="19"/>
  <c r="K5571" i="19"/>
  <c r="K5572" i="19"/>
  <c r="K5573" i="19"/>
  <c r="K5574" i="19"/>
  <c r="K5575" i="19"/>
  <c r="K5576" i="19"/>
  <c r="K5577" i="19"/>
  <c r="K5578" i="19"/>
  <c r="K5579" i="19"/>
  <c r="K5580" i="19"/>
  <c r="K5581" i="19"/>
  <c r="K5582" i="19"/>
  <c r="K5583" i="19"/>
  <c r="K5584" i="19"/>
  <c r="K5585" i="19"/>
  <c r="K5586" i="19"/>
  <c r="K5587" i="19"/>
  <c r="K5588" i="19"/>
  <c r="K5589" i="19"/>
  <c r="K5590" i="19"/>
  <c r="K5591" i="19"/>
  <c r="K5592" i="19"/>
  <c r="K5593" i="19"/>
  <c r="K5594" i="19"/>
  <c r="K5595" i="19"/>
  <c r="K5596" i="19"/>
  <c r="K5597" i="19"/>
  <c r="K5598" i="19"/>
  <c r="K5599" i="19"/>
  <c r="K5600" i="19"/>
  <c r="K5601" i="19"/>
  <c r="K5602" i="19"/>
  <c r="K5603" i="19"/>
  <c r="K5604" i="19"/>
  <c r="K5605" i="19"/>
  <c r="K5606" i="19"/>
  <c r="K5607" i="19"/>
  <c r="K5608" i="19"/>
  <c r="K5609" i="19"/>
  <c r="K5610" i="19"/>
  <c r="K5611" i="19"/>
  <c r="K5612" i="19"/>
  <c r="K5613" i="19"/>
  <c r="K5614" i="19"/>
  <c r="K5615" i="19"/>
  <c r="K5616" i="19"/>
  <c r="K5617" i="19"/>
  <c r="K5618" i="19"/>
  <c r="K5619" i="19"/>
  <c r="K5620" i="19"/>
  <c r="K5621" i="19"/>
  <c r="K5622" i="19"/>
  <c r="K5623" i="19"/>
  <c r="K5624" i="19"/>
  <c r="K5625" i="19"/>
  <c r="K5626" i="19"/>
  <c r="K5627" i="19"/>
  <c r="K5628" i="19"/>
  <c r="K5629" i="19"/>
  <c r="K5630" i="19"/>
  <c r="K5631" i="19"/>
  <c r="K5632" i="19"/>
  <c r="K5633" i="19"/>
  <c r="K5634" i="19"/>
  <c r="K5635" i="19"/>
  <c r="K5636" i="19"/>
  <c r="K5637" i="19"/>
  <c r="K5638" i="19"/>
  <c r="K5639" i="19"/>
  <c r="K5640" i="19"/>
  <c r="K5641" i="19"/>
  <c r="K5642" i="19"/>
  <c r="K5643" i="19"/>
  <c r="K5644" i="19"/>
  <c r="K5645" i="19"/>
  <c r="K5646" i="19"/>
  <c r="K5647" i="19"/>
  <c r="K5648" i="19"/>
  <c r="K5649" i="19"/>
  <c r="K5650" i="19"/>
  <c r="K5651" i="19"/>
  <c r="K5652" i="19"/>
  <c r="K5653" i="19"/>
  <c r="K5654" i="19"/>
  <c r="K5655" i="19"/>
  <c r="K5656" i="19"/>
  <c r="K5657" i="19"/>
  <c r="K5658" i="19"/>
  <c r="K5659" i="19"/>
  <c r="K5660" i="19"/>
  <c r="K5661" i="19"/>
  <c r="K5662" i="19"/>
  <c r="K5663" i="19"/>
  <c r="K5664" i="19"/>
  <c r="K5665" i="19"/>
  <c r="K5666" i="19"/>
  <c r="K5667" i="19"/>
  <c r="K5668" i="19"/>
  <c r="K5669" i="19"/>
  <c r="K5670" i="19"/>
  <c r="K5671" i="19"/>
  <c r="K5672" i="19"/>
  <c r="K5673" i="19"/>
  <c r="K5674" i="19"/>
  <c r="K5675" i="19"/>
  <c r="K5676" i="19"/>
  <c r="K5677" i="19"/>
  <c r="K5678" i="19"/>
  <c r="K5679" i="19"/>
  <c r="K5680" i="19"/>
  <c r="K5681" i="19"/>
  <c r="K5682" i="19"/>
  <c r="K5683" i="19"/>
  <c r="K5684" i="19"/>
  <c r="K5685" i="19"/>
  <c r="K5686" i="19"/>
  <c r="K5687" i="19"/>
  <c r="K5688" i="19"/>
  <c r="K5689" i="19"/>
  <c r="K5690" i="19"/>
  <c r="K5691" i="19"/>
  <c r="K5692" i="19"/>
  <c r="K5693" i="19"/>
  <c r="K5694" i="19"/>
  <c r="K5695" i="19"/>
  <c r="K5696" i="19"/>
  <c r="K5697" i="19"/>
  <c r="K5698" i="19"/>
  <c r="K5699" i="19"/>
  <c r="K5700" i="19"/>
  <c r="K5701" i="19"/>
  <c r="K5702" i="19"/>
  <c r="K5703" i="19"/>
  <c r="K5704" i="19"/>
  <c r="K5705" i="19"/>
  <c r="K5706" i="19"/>
  <c r="K5707" i="19"/>
  <c r="K5708" i="19"/>
  <c r="K5709" i="19"/>
  <c r="K5710" i="19"/>
  <c r="K5711" i="19"/>
  <c r="K5712" i="19"/>
  <c r="K5713" i="19"/>
  <c r="K5714" i="19"/>
  <c r="K5715" i="19"/>
  <c r="K5716" i="19"/>
  <c r="K5717" i="19"/>
  <c r="K5718" i="19"/>
  <c r="K5719" i="19"/>
  <c r="K5720" i="19"/>
  <c r="K5721" i="19"/>
  <c r="K5722" i="19"/>
  <c r="K5723" i="19"/>
  <c r="K5724" i="19"/>
  <c r="K5725" i="19"/>
  <c r="K5726" i="19"/>
  <c r="K5727" i="19"/>
  <c r="K5728" i="19"/>
  <c r="K5729" i="19"/>
  <c r="K5730" i="19"/>
  <c r="K5731" i="19"/>
  <c r="K5732" i="19"/>
  <c r="K5733" i="19"/>
  <c r="K5734" i="19"/>
  <c r="K5735" i="19"/>
  <c r="K5736" i="19"/>
  <c r="K5737" i="19"/>
  <c r="K5738" i="19"/>
  <c r="K5739" i="19"/>
  <c r="K5740" i="19"/>
  <c r="K5741" i="19"/>
  <c r="K5742" i="19"/>
  <c r="K5743" i="19"/>
  <c r="K5744" i="19"/>
  <c r="K5745" i="19"/>
  <c r="K5746" i="19"/>
  <c r="K5747" i="19"/>
  <c r="K5748" i="19"/>
  <c r="K5749" i="19"/>
  <c r="K5750" i="19"/>
  <c r="K5751" i="19"/>
  <c r="K5752" i="19"/>
  <c r="K5753" i="19"/>
  <c r="K5754" i="19"/>
  <c r="K5755" i="19"/>
  <c r="K5756" i="19"/>
  <c r="K5757" i="19"/>
  <c r="K5758" i="19"/>
  <c r="K5759" i="19"/>
  <c r="K5760" i="19"/>
  <c r="K5761" i="19"/>
  <c r="K5762" i="19"/>
  <c r="K5763" i="19"/>
  <c r="K5764" i="19"/>
  <c r="K5765" i="19"/>
  <c r="K5766" i="19"/>
  <c r="K5767" i="19"/>
  <c r="K5768" i="19"/>
  <c r="K5769" i="19"/>
  <c r="K5770" i="19"/>
  <c r="K5771" i="19"/>
  <c r="K5772" i="19"/>
  <c r="K5773" i="19"/>
  <c r="K5774" i="19"/>
  <c r="K5775" i="19"/>
  <c r="K5776" i="19"/>
  <c r="K5777" i="19"/>
  <c r="K5778" i="19"/>
  <c r="K5779" i="19"/>
  <c r="K5780" i="19"/>
  <c r="K5781" i="19"/>
  <c r="K5782" i="19"/>
  <c r="K5783" i="19"/>
  <c r="K5784" i="19"/>
  <c r="K5785" i="19"/>
  <c r="K5786" i="19"/>
  <c r="K5787" i="19"/>
  <c r="K5788" i="19"/>
  <c r="K5789" i="19"/>
  <c r="K5790" i="19"/>
  <c r="K5791" i="19"/>
  <c r="K5792" i="19"/>
  <c r="K5793" i="19"/>
  <c r="K5794" i="19"/>
  <c r="K5795" i="19"/>
  <c r="K5796" i="19"/>
  <c r="K5797" i="19"/>
  <c r="K5798" i="19"/>
  <c r="K5799" i="19"/>
  <c r="K5800" i="19"/>
  <c r="K5801" i="19"/>
  <c r="K5802" i="19"/>
  <c r="K5803" i="19"/>
  <c r="K5804" i="19"/>
  <c r="K5805" i="19"/>
  <c r="K5806" i="19"/>
  <c r="K5807" i="19"/>
  <c r="K5808" i="19"/>
  <c r="K5809" i="19"/>
  <c r="K5810" i="19"/>
  <c r="K5811" i="19"/>
  <c r="K5812" i="19"/>
  <c r="K5813" i="19"/>
  <c r="K5814" i="19"/>
  <c r="K5815" i="19"/>
  <c r="K5816" i="19"/>
  <c r="K5817" i="19"/>
  <c r="K5818" i="19"/>
  <c r="K5819" i="19"/>
  <c r="K5820" i="19"/>
  <c r="K5821" i="19"/>
  <c r="K5822" i="19"/>
  <c r="K5823" i="19"/>
  <c r="K5824" i="19"/>
  <c r="K5825" i="19"/>
  <c r="K5826" i="19"/>
  <c r="K5827" i="19"/>
  <c r="K5828" i="19"/>
  <c r="K5829" i="19"/>
  <c r="K5830" i="19"/>
  <c r="K5831" i="19"/>
  <c r="K5832" i="19"/>
  <c r="K5833" i="19"/>
  <c r="K5834" i="19"/>
  <c r="K5835" i="19"/>
  <c r="K5836" i="19"/>
  <c r="K5837" i="19"/>
  <c r="K5838" i="19"/>
  <c r="K5839" i="19"/>
  <c r="K5840" i="19"/>
  <c r="K5841" i="19"/>
  <c r="K5842" i="19"/>
  <c r="K5843" i="19"/>
  <c r="K5844" i="19"/>
  <c r="K5845" i="19"/>
  <c r="K5846" i="19"/>
  <c r="K5847" i="19"/>
  <c r="K5848" i="19"/>
  <c r="K5849" i="19"/>
  <c r="K5850" i="19"/>
  <c r="K5851" i="19"/>
  <c r="K5852" i="19"/>
  <c r="K5853" i="19"/>
  <c r="K5854" i="19"/>
  <c r="K5855" i="19"/>
  <c r="K5856" i="19"/>
  <c r="K5857" i="19"/>
  <c r="K5858" i="19"/>
  <c r="K5859" i="19"/>
  <c r="K5860" i="19"/>
  <c r="K5861" i="19"/>
  <c r="K5862" i="19"/>
  <c r="K5863" i="19"/>
  <c r="K5864" i="19"/>
  <c r="K5865" i="19"/>
  <c r="K5866" i="19"/>
  <c r="K5867" i="19"/>
  <c r="K5868" i="19"/>
  <c r="K5869" i="19"/>
  <c r="K5870" i="19"/>
  <c r="K5871" i="19"/>
  <c r="K5872" i="19"/>
  <c r="K5873" i="19"/>
  <c r="K5874" i="19"/>
  <c r="K5875" i="19"/>
  <c r="K5876" i="19"/>
  <c r="K5877" i="19"/>
  <c r="K5878" i="19"/>
  <c r="K5879" i="19"/>
  <c r="K5880" i="19"/>
  <c r="K5881" i="19"/>
  <c r="K5882" i="19"/>
  <c r="K5883" i="19"/>
  <c r="K5884" i="19"/>
  <c r="K5885" i="19"/>
  <c r="K5886" i="19"/>
  <c r="K5887" i="19"/>
  <c r="K5888" i="19"/>
  <c r="K5889" i="19"/>
  <c r="K5890" i="19"/>
  <c r="K5891" i="19"/>
  <c r="K5892" i="19"/>
  <c r="K5893" i="19"/>
  <c r="K5894" i="19"/>
  <c r="K5895" i="19"/>
  <c r="K5896" i="19"/>
  <c r="K5897" i="19"/>
  <c r="K5898" i="19"/>
  <c r="K5899" i="19"/>
  <c r="K5900" i="19"/>
  <c r="K5901" i="19"/>
  <c r="K5902" i="19"/>
  <c r="K5903" i="19"/>
  <c r="K5904" i="19"/>
  <c r="K5905" i="19"/>
  <c r="K5906" i="19"/>
  <c r="K5907" i="19"/>
  <c r="K5908" i="19"/>
  <c r="K5909" i="19"/>
  <c r="K5910" i="19"/>
  <c r="K5911" i="19"/>
  <c r="K5912" i="19"/>
  <c r="K5913" i="19"/>
  <c r="K5914" i="19"/>
  <c r="K5915" i="19"/>
  <c r="K5916" i="19"/>
  <c r="K5917" i="19"/>
  <c r="K5918" i="19"/>
  <c r="K5919" i="19"/>
  <c r="K5920" i="19"/>
  <c r="K5921" i="19"/>
  <c r="K5922" i="19"/>
  <c r="K5923" i="19"/>
  <c r="K5924" i="19"/>
  <c r="K5925" i="19"/>
  <c r="K5926" i="19"/>
  <c r="K5927" i="19"/>
  <c r="K5928" i="19"/>
  <c r="K5929" i="19"/>
  <c r="K5930" i="19"/>
  <c r="K5931" i="19"/>
  <c r="K5932" i="19"/>
  <c r="K5933" i="19"/>
  <c r="K5934" i="19"/>
  <c r="K5935" i="19"/>
  <c r="K5936" i="19"/>
  <c r="K5937" i="19"/>
  <c r="K5938" i="19"/>
  <c r="K5939" i="19"/>
  <c r="K5940" i="19"/>
  <c r="K5941" i="19"/>
  <c r="K5942" i="19"/>
  <c r="K5943" i="19"/>
  <c r="K5944" i="19"/>
  <c r="K5945" i="19"/>
  <c r="K5946" i="19"/>
  <c r="K5947" i="19"/>
  <c r="K5948" i="19"/>
  <c r="K5949" i="19"/>
  <c r="K5950" i="19"/>
  <c r="K5951" i="19"/>
  <c r="K5952" i="19"/>
  <c r="K5953" i="19"/>
  <c r="K5954" i="19"/>
  <c r="K5955" i="19"/>
  <c r="K5956" i="19"/>
  <c r="K5957" i="19"/>
  <c r="K5958" i="19"/>
  <c r="K5959" i="19"/>
  <c r="K5960" i="19"/>
  <c r="K5961" i="19"/>
  <c r="K5962" i="19"/>
  <c r="K5963" i="19"/>
  <c r="K5964" i="19"/>
  <c r="K5965" i="19"/>
  <c r="K5966" i="19"/>
  <c r="K5967" i="19"/>
  <c r="K5968" i="19"/>
  <c r="K5969" i="19"/>
  <c r="K5970" i="19"/>
  <c r="K5971" i="19"/>
  <c r="K5972" i="19"/>
  <c r="K5973" i="19"/>
  <c r="K5974" i="19"/>
  <c r="K5975" i="19"/>
  <c r="K5976" i="19"/>
  <c r="K5977" i="19"/>
  <c r="K5978" i="19"/>
  <c r="K5979" i="19"/>
  <c r="K5980" i="19"/>
  <c r="K5981" i="19"/>
  <c r="K5982" i="19"/>
  <c r="K5983" i="19"/>
  <c r="K5984" i="19"/>
  <c r="K5985" i="19"/>
  <c r="K5986" i="19"/>
  <c r="K5987" i="19"/>
  <c r="K5988" i="19"/>
  <c r="K5989" i="19"/>
  <c r="K5990" i="19"/>
  <c r="K5991" i="19"/>
  <c r="K5992" i="19"/>
  <c r="K5993" i="19"/>
  <c r="K5994" i="19"/>
  <c r="K5995" i="19"/>
  <c r="K5996" i="19"/>
  <c r="K5997" i="19"/>
  <c r="K5998" i="19"/>
  <c r="K5999" i="19"/>
  <c r="K6000" i="19"/>
  <c r="K6001" i="19"/>
  <c r="K6002" i="19"/>
  <c r="K6003" i="19"/>
  <c r="K6004" i="19"/>
  <c r="K6005" i="19"/>
  <c r="K6006" i="19"/>
  <c r="K6007" i="19"/>
  <c r="K6008" i="19"/>
  <c r="K6009" i="19"/>
  <c r="K6010" i="19"/>
  <c r="K6011" i="19"/>
  <c r="K6012" i="19"/>
  <c r="K6013" i="19"/>
  <c r="K6014" i="19"/>
  <c r="K6015" i="19"/>
  <c r="K6016" i="19"/>
  <c r="K6017" i="19"/>
  <c r="K6018" i="19"/>
  <c r="K6019" i="19"/>
  <c r="K6020" i="19"/>
  <c r="K6021" i="19"/>
  <c r="K6022" i="19"/>
  <c r="K6023" i="19"/>
  <c r="K6024" i="19"/>
  <c r="K6025" i="19"/>
  <c r="K6026" i="19"/>
  <c r="K6027" i="19"/>
  <c r="K6028" i="19"/>
  <c r="K6029" i="19"/>
  <c r="K6030" i="19"/>
  <c r="K6031" i="19"/>
  <c r="K6032" i="19"/>
  <c r="K6033" i="19"/>
  <c r="K6034" i="19"/>
  <c r="K6035" i="19"/>
  <c r="K6036" i="19"/>
  <c r="K6037" i="19"/>
  <c r="K6038" i="19"/>
  <c r="K6039" i="19"/>
  <c r="K6040" i="19"/>
  <c r="K6041" i="19"/>
  <c r="K6042" i="19"/>
  <c r="K6043" i="19"/>
  <c r="K6044" i="19"/>
  <c r="K6045" i="19"/>
  <c r="K6046" i="19"/>
  <c r="K6047" i="19"/>
  <c r="K6048" i="19"/>
  <c r="K6049" i="19"/>
  <c r="K6050" i="19"/>
  <c r="K6051" i="19"/>
  <c r="K6052" i="19"/>
  <c r="K6053" i="19"/>
  <c r="K6054" i="19"/>
  <c r="K6055" i="19"/>
  <c r="K6056" i="19"/>
  <c r="K6057" i="19"/>
  <c r="K6058" i="19"/>
  <c r="K6059" i="19"/>
  <c r="K6060" i="19"/>
  <c r="K6061" i="19"/>
  <c r="K6062" i="19"/>
  <c r="K6063" i="19"/>
  <c r="K6064" i="19"/>
  <c r="K6065" i="19"/>
  <c r="K6066" i="19"/>
  <c r="K6067" i="19"/>
  <c r="K6068" i="19"/>
  <c r="K6069" i="19"/>
  <c r="K6070" i="19"/>
  <c r="K6071" i="19"/>
  <c r="K6072" i="19"/>
  <c r="K6073" i="19"/>
  <c r="K6074" i="19"/>
  <c r="K6075" i="19"/>
  <c r="K6076" i="19"/>
  <c r="K6077" i="19"/>
  <c r="K6078" i="19"/>
  <c r="K6079" i="19"/>
  <c r="K6080" i="19"/>
  <c r="K6081" i="19"/>
  <c r="K6082" i="19"/>
  <c r="K6083" i="19"/>
  <c r="K6084" i="19"/>
  <c r="K6085" i="19"/>
  <c r="K6086" i="19"/>
  <c r="K6087" i="19"/>
  <c r="K6088" i="19"/>
  <c r="K6089" i="19"/>
  <c r="K6090" i="19"/>
  <c r="K6091" i="19"/>
  <c r="K6092" i="19"/>
  <c r="K6093" i="19"/>
  <c r="K6094" i="19"/>
  <c r="K6095" i="19"/>
  <c r="K6096" i="19"/>
  <c r="K6097" i="19"/>
  <c r="K6098" i="19"/>
  <c r="K6099" i="19"/>
  <c r="K6100" i="19"/>
  <c r="K6101" i="19"/>
  <c r="K6102" i="19"/>
  <c r="K6103" i="19"/>
  <c r="K6104" i="19"/>
  <c r="K6105" i="19"/>
  <c r="K6106" i="19"/>
  <c r="K6107" i="19"/>
  <c r="K6108" i="19"/>
  <c r="K6109" i="19"/>
  <c r="K6110" i="19"/>
  <c r="K6111" i="19"/>
  <c r="K6112" i="19"/>
  <c r="K6113" i="19"/>
  <c r="K6114" i="19"/>
  <c r="K6115" i="19"/>
  <c r="K6116" i="19"/>
  <c r="K6117" i="19"/>
  <c r="K6118" i="19"/>
  <c r="K6119" i="19"/>
  <c r="K6120" i="19"/>
  <c r="K6121" i="19"/>
  <c r="K6122" i="19"/>
  <c r="K6123" i="19"/>
  <c r="K6124" i="19"/>
  <c r="K6125" i="19"/>
  <c r="K6126" i="19"/>
  <c r="K6127" i="19"/>
  <c r="K6128" i="19"/>
  <c r="K6129" i="19"/>
  <c r="K6130" i="19"/>
  <c r="K6131" i="19"/>
  <c r="K6132" i="19"/>
  <c r="K6133" i="19"/>
  <c r="K6134" i="19"/>
  <c r="K6135" i="19"/>
  <c r="K6136" i="19"/>
  <c r="K6137" i="19"/>
  <c r="K6138" i="19"/>
  <c r="K6139" i="19"/>
  <c r="K6140" i="19"/>
  <c r="K6141" i="19"/>
  <c r="K6142" i="19"/>
  <c r="K6143" i="19"/>
  <c r="K6144" i="19"/>
  <c r="K6145" i="19"/>
  <c r="K6146" i="19"/>
  <c r="K6147" i="19"/>
  <c r="K6148" i="19"/>
  <c r="K6149" i="19"/>
  <c r="K6150" i="19"/>
  <c r="K6151" i="19"/>
  <c r="K6152" i="19"/>
  <c r="K6153" i="19"/>
  <c r="K6154" i="19"/>
  <c r="K6155" i="19"/>
  <c r="K6156" i="19"/>
  <c r="K6157" i="19"/>
  <c r="K6158" i="19"/>
  <c r="K6159" i="19"/>
  <c r="K6160" i="19"/>
  <c r="K6161" i="19"/>
  <c r="K6162" i="19"/>
  <c r="K6163" i="19"/>
  <c r="K6164" i="19"/>
  <c r="K6165" i="19"/>
  <c r="K6166" i="19"/>
  <c r="K6167" i="19"/>
  <c r="K6168" i="19"/>
  <c r="K6169" i="19"/>
  <c r="K6170" i="19"/>
  <c r="K6171" i="19"/>
  <c r="K6172" i="19"/>
  <c r="K6173" i="19"/>
  <c r="K6174" i="19"/>
  <c r="K6175" i="19"/>
  <c r="K6176" i="19"/>
  <c r="K6177" i="19"/>
  <c r="K6178" i="19"/>
  <c r="K6179" i="19"/>
  <c r="K6180" i="19"/>
  <c r="K6181" i="19"/>
  <c r="K6182" i="19"/>
  <c r="K6183" i="19"/>
  <c r="K6184" i="19"/>
  <c r="K6185" i="19"/>
  <c r="K6186" i="19"/>
  <c r="K6187" i="19"/>
  <c r="K6188" i="19"/>
  <c r="K6189" i="19"/>
  <c r="K6190" i="19"/>
  <c r="K6191" i="19"/>
  <c r="K6192" i="19"/>
  <c r="K6193" i="19"/>
  <c r="K6194" i="19"/>
  <c r="K6195" i="19"/>
  <c r="K6196" i="19"/>
  <c r="K6197" i="19"/>
  <c r="K6198" i="19"/>
  <c r="K6199" i="19"/>
  <c r="K6200" i="19"/>
  <c r="K6201" i="19"/>
  <c r="K6202" i="19"/>
  <c r="K6203" i="19"/>
  <c r="K6204" i="19"/>
  <c r="K6205" i="19"/>
  <c r="K6206" i="19"/>
  <c r="K6207" i="19"/>
  <c r="K6208" i="19"/>
  <c r="K6209" i="19"/>
  <c r="K6210" i="19"/>
  <c r="K6211" i="19"/>
  <c r="K6212" i="19"/>
  <c r="K6213" i="19"/>
  <c r="K6214" i="19"/>
  <c r="K6215" i="19"/>
  <c r="K6216" i="19"/>
  <c r="K6217" i="19"/>
  <c r="K6218" i="19"/>
  <c r="K6219" i="19"/>
  <c r="K6220" i="19"/>
  <c r="K6221" i="19"/>
  <c r="K6222" i="19"/>
  <c r="K6223" i="19"/>
  <c r="K6224" i="19"/>
  <c r="K6225" i="19"/>
  <c r="K6226" i="19"/>
  <c r="K6227" i="19"/>
  <c r="K6228" i="19"/>
  <c r="K6229" i="19"/>
  <c r="K6230" i="19"/>
  <c r="K6231" i="19"/>
  <c r="K6232" i="19"/>
  <c r="K6233" i="19"/>
  <c r="K6234" i="19"/>
  <c r="K6235" i="19"/>
  <c r="K6236" i="19"/>
  <c r="K6237" i="19"/>
  <c r="K6238" i="19"/>
  <c r="K6239" i="19"/>
  <c r="K6240" i="19"/>
  <c r="K6241" i="19"/>
  <c r="K6242" i="19"/>
  <c r="K6243" i="19"/>
  <c r="K6244" i="19"/>
  <c r="K6245" i="19"/>
  <c r="K6246" i="19"/>
  <c r="K6247" i="19"/>
  <c r="K6248" i="19"/>
  <c r="K6249" i="19"/>
  <c r="K6250" i="19"/>
  <c r="K6251" i="19"/>
  <c r="K6252" i="19"/>
  <c r="K6253" i="19"/>
  <c r="K6254" i="19"/>
  <c r="K6255" i="19"/>
  <c r="K6256" i="19"/>
  <c r="K6257" i="19"/>
  <c r="K6258" i="19"/>
  <c r="K6259" i="19"/>
  <c r="K6260" i="19"/>
  <c r="K6261" i="19"/>
  <c r="K6262" i="19"/>
  <c r="K6263" i="19"/>
  <c r="K6264" i="19"/>
  <c r="K6265" i="19"/>
  <c r="K6266" i="19"/>
  <c r="K6267" i="19"/>
  <c r="K6268" i="19"/>
  <c r="K6269" i="19"/>
  <c r="K6270" i="19"/>
  <c r="K6271" i="19"/>
  <c r="K6272" i="19"/>
  <c r="K6273" i="19"/>
  <c r="K6274" i="19"/>
  <c r="K6275" i="19"/>
  <c r="K6276" i="19"/>
  <c r="K6277" i="19"/>
  <c r="K6278" i="19"/>
  <c r="K6279" i="19"/>
  <c r="K6280" i="19"/>
  <c r="K6281" i="19"/>
  <c r="K6282" i="19"/>
  <c r="K6283" i="19"/>
  <c r="K6284" i="19"/>
  <c r="K6285" i="19"/>
  <c r="K6286" i="19"/>
  <c r="K6287" i="19"/>
  <c r="K6288" i="19"/>
  <c r="K6289" i="19"/>
  <c r="K6290" i="19"/>
  <c r="K6291" i="19"/>
  <c r="K6292" i="19"/>
  <c r="K6293" i="19"/>
  <c r="K6294" i="19"/>
  <c r="K6295" i="19"/>
  <c r="K6296" i="19"/>
  <c r="K6297" i="19"/>
  <c r="K6298" i="19"/>
  <c r="K6299" i="19"/>
  <c r="K6300" i="19"/>
  <c r="K6301" i="19"/>
  <c r="K6302" i="19"/>
  <c r="K6303" i="19"/>
  <c r="K6304" i="19"/>
  <c r="K6305" i="19"/>
  <c r="K6306" i="19"/>
  <c r="K6307" i="19"/>
  <c r="K6308" i="19"/>
  <c r="K6309" i="19"/>
  <c r="K6310" i="19"/>
  <c r="K6311" i="19"/>
  <c r="K6312" i="19"/>
  <c r="K6313" i="19"/>
  <c r="K6314" i="19"/>
  <c r="K6315" i="19"/>
  <c r="K6316" i="19"/>
  <c r="K6317" i="19"/>
  <c r="K6318" i="19"/>
  <c r="K6319" i="19"/>
  <c r="K6320" i="19"/>
  <c r="K6321" i="19"/>
  <c r="K6322" i="19"/>
  <c r="K6323" i="19"/>
  <c r="K6324" i="19"/>
  <c r="K6325" i="19"/>
  <c r="K6326" i="19"/>
  <c r="K6327" i="19"/>
  <c r="K6328" i="19"/>
  <c r="K6329" i="19"/>
  <c r="K6330" i="19"/>
  <c r="K6331" i="19"/>
  <c r="K6332" i="19"/>
  <c r="K6333" i="19"/>
  <c r="K6334" i="19"/>
  <c r="K6335" i="19"/>
  <c r="K6336" i="19"/>
  <c r="K6337" i="19"/>
  <c r="K6338" i="19"/>
  <c r="K6339" i="19"/>
  <c r="K6340" i="19"/>
  <c r="K6341" i="19"/>
  <c r="K6342" i="19"/>
  <c r="K6343" i="19"/>
  <c r="K6344" i="19"/>
  <c r="K6345" i="19"/>
  <c r="K6346" i="19"/>
  <c r="K6347" i="19"/>
  <c r="K6348" i="19"/>
  <c r="K6349" i="19"/>
  <c r="K6350" i="19"/>
  <c r="K6351" i="19"/>
  <c r="K6352" i="19"/>
  <c r="K6353" i="19"/>
  <c r="K6354" i="19"/>
  <c r="K6355" i="19"/>
  <c r="K6356" i="19"/>
  <c r="K6357" i="19"/>
  <c r="K6358" i="19"/>
  <c r="K6359" i="19"/>
  <c r="K6360" i="19"/>
  <c r="K6361" i="19"/>
  <c r="K6362" i="19"/>
  <c r="K6363" i="19"/>
  <c r="K6364" i="19"/>
  <c r="K6365" i="19"/>
  <c r="K6366" i="19"/>
  <c r="K6367" i="19"/>
  <c r="K6368" i="19"/>
  <c r="K6369" i="19"/>
  <c r="K6370" i="19"/>
  <c r="K6371" i="19"/>
  <c r="K6372" i="19"/>
  <c r="K6373" i="19"/>
  <c r="K6374" i="19"/>
  <c r="K6375" i="19"/>
  <c r="K6376" i="19"/>
  <c r="K6377" i="19"/>
  <c r="K6378" i="19"/>
  <c r="K6379" i="19"/>
  <c r="K6380" i="19"/>
  <c r="K6381" i="19"/>
  <c r="K6382" i="19"/>
  <c r="K6383" i="19"/>
  <c r="K6384" i="19"/>
  <c r="K6385" i="19"/>
  <c r="K6386" i="19"/>
  <c r="K6387" i="19"/>
  <c r="K6388" i="19"/>
  <c r="K6389" i="19"/>
  <c r="K6390" i="19"/>
  <c r="K6391" i="19"/>
  <c r="K6392" i="19"/>
  <c r="K6393" i="19"/>
  <c r="K6394" i="19"/>
  <c r="K6395" i="19"/>
  <c r="K6396" i="19"/>
  <c r="K6397" i="19"/>
  <c r="K6398" i="19"/>
  <c r="K6399" i="19"/>
  <c r="K6400" i="19"/>
  <c r="K6401" i="19"/>
  <c r="K6402" i="19"/>
  <c r="K6403" i="19"/>
  <c r="K6404" i="19"/>
  <c r="K6405" i="19"/>
  <c r="K6406" i="19"/>
  <c r="K6407" i="19"/>
  <c r="K6408" i="19"/>
  <c r="K6409" i="19"/>
  <c r="K6410" i="19"/>
  <c r="K6411" i="19"/>
  <c r="K6412" i="19"/>
  <c r="K6413" i="19"/>
  <c r="K6414" i="19"/>
  <c r="K6415" i="19"/>
  <c r="K6416" i="19"/>
  <c r="K6417" i="19"/>
  <c r="K6418" i="19"/>
  <c r="K6419" i="19"/>
  <c r="K6420" i="19"/>
  <c r="K6421" i="19"/>
  <c r="K6422" i="19"/>
  <c r="K6423" i="19"/>
  <c r="K6424" i="19"/>
  <c r="K6425" i="19"/>
  <c r="K6426" i="19"/>
  <c r="K6427" i="19"/>
  <c r="K6428" i="19"/>
  <c r="K6429" i="19"/>
  <c r="K6430" i="19"/>
  <c r="K6431" i="19"/>
  <c r="K6432" i="19"/>
  <c r="K6433" i="19"/>
  <c r="K6434" i="19"/>
  <c r="K6435" i="19"/>
  <c r="K6436" i="19"/>
  <c r="K6437" i="19"/>
  <c r="K6438" i="19"/>
  <c r="K6439" i="19"/>
  <c r="K6440" i="19"/>
  <c r="K6441" i="19"/>
  <c r="K6442" i="19"/>
  <c r="K6443" i="19"/>
  <c r="K6444" i="19"/>
  <c r="K6445" i="19"/>
  <c r="K6446" i="19"/>
  <c r="K6447" i="19"/>
  <c r="K6448" i="19"/>
  <c r="K6449" i="19"/>
  <c r="K6450" i="19"/>
  <c r="K6451" i="19"/>
  <c r="K6452" i="19"/>
  <c r="K6453" i="19"/>
  <c r="K6454" i="19"/>
  <c r="K6455" i="19"/>
  <c r="K6456" i="19"/>
  <c r="K6457" i="19"/>
  <c r="K6458" i="19"/>
  <c r="K6459" i="19"/>
  <c r="K6460" i="19"/>
  <c r="K6461" i="19"/>
  <c r="K6462" i="19"/>
  <c r="K6463" i="19"/>
  <c r="K6464" i="19"/>
  <c r="K6465" i="19"/>
  <c r="K6466" i="19"/>
  <c r="K6467" i="19"/>
  <c r="K6468" i="19"/>
  <c r="K6469" i="19"/>
  <c r="K6470" i="19"/>
  <c r="K6471" i="19"/>
  <c r="K6472" i="19"/>
  <c r="K6473" i="19"/>
  <c r="K6474" i="19"/>
  <c r="K6475" i="19"/>
  <c r="K6476" i="19"/>
  <c r="K6477" i="19"/>
  <c r="K6478" i="19"/>
  <c r="K6479" i="19"/>
  <c r="K6480" i="19"/>
  <c r="K6481" i="19"/>
  <c r="K6482" i="19"/>
  <c r="K6483" i="19"/>
  <c r="K6484" i="19"/>
  <c r="K6485" i="19"/>
  <c r="K6486" i="19"/>
  <c r="K6487" i="19"/>
  <c r="K6488" i="19"/>
  <c r="K6489" i="19"/>
  <c r="K6490" i="19"/>
  <c r="K6491" i="19"/>
  <c r="K6492" i="19"/>
  <c r="K6493" i="19"/>
  <c r="K6494" i="19"/>
  <c r="K6495" i="19"/>
  <c r="K6496" i="19"/>
  <c r="K6497" i="19"/>
  <c r="K6498" i="19"/>
  <c r="K6499" i="19"/>
  <c r="K6500" i="19"/>
  <c r="K6501" i="19"/>
  <c r="K6502" i="19"/>
  <c r="K6503" i="19"/>
  <c r="K6504" i="19"/>
  <c r="K6505" i="19"/>
  <c r="K6506" i="19"/>
  <c r="K6507" i="19"/>
  <c r="K6508" i="19"/>
  <c r="K6509" i="19"/>
  <c r="K6510" i="19"/>
  <c r="K6511" i="19"/>
  <c r="K6512" i="19"/>
  <c r="K6513" i="19"/>
  <c r="K6514" i="19"/>
  <c r="K6515" i="19"/>
  <c r="K6516" i="19"/>
  <c r="K6517" i="19"/>
  <c r="K6518" i="19"/>
  <c r="K6519" i="19"/>
  <c r="K6520" i="19"/>
  <c r="K6521" i="19"/>
  <c r="K6522" i="19"/>
  <c r="K6523" i="19"/>
  <c r="K6524" i="19"/>
  <c r="K6525" i="19"/>
  <c r="K6526" i="19"/>
  <c r="K6527" i="19"/>
  <c r="K6528" i="19"/>
  <c r="K6529" i="19"/>
  <c r="K6530" i="19"/>
  <c r="K6531" i="19"/>
  <c r="K6532" i="19"/>
  <c r="K6533" i="19"/>
  <c r="K6534" i="19"/>
  <c r="K6535" i="19"/>
  <c r="K6536" i="19"/>
  <c r="K6537" i="19"/>
  <c r="K6538" i="19"/>
  <c r="K6539" i="19"/>
  <c r="K6540" i="19"/>
  <c r="K6541" i="19"/>
  <c r="K6542" i="19"/>
  <c r="K6543" i="19"/>
  <c r="K6544" i="19"/>
  <c r="K6545" i="19"/>
  <c r="K6546" i="19"/>
  <c r="K6547" i="19"/>
  <c r="K6548" i="19"/>
  <c r="K6549" i="19"/>
  <c r="K6550" i="19"/>
  <c r="K6551" i="19"/>
  <c r="K6552" i="19"/>
  <c r="K6553" i="19"/>
  <c r="K6554" i="19"/>
  <c r="K6555" i="19"/>
  <c r="K6556" i="19"/>
  <c r="K6557" i="19"/>
  <c r="K6558" i="19"/>
  <c r="K6559" i="19"/>
  <c r="K6560" i="19"/>
  <c r="K6561" i="19"/>
  <c r="K6562" i="19"/>
  <c r="K6563" i="19"/>
  <c r="K6564" i="19"/>
  <c r="K6565" i="19"/>
  <c r="K6566" i="19"/>
  <c r="K6567" i="19"/>
  <c r="K6568" i="19"/>
  <c r="K6569" i="19"/>
  <c r="K6570" i="19"/>
  <c r="K6571" i="19"/>
  <c r="K6572" i="19"/>
  <c r="K6573" i="19"/>
  <c r="K6574" i="19"/>
  <c r="K6575" i="19"/>
  <c r="K6576" i="19"/>
  <c r="K6577" i="19"/>
  <c r="K6578" i="19"/>
  <c r="K6579" i="19"/>
  <c r="K6580" i="19"/>
  <c r="K6581" i="19"/>
  <c r="K6582" i="19"/>
  <c r="K6583" i="19"/>
  <c r="K6584" i="19"/>
  <c r="K6585" i="19"/>
  <c r="K6586" i="19"/>
  <c r="K6587" i="19"/>
  <c r="K6588" i="19"/>
  <c r="K6589" i="19"/>
  <c r="K6590" i="19"/>
  <c r="K6591" i="19"/>
  <c r="K6592" i="19"/>
  <c r="K6593" i="19"/>
  <c r="K6594" i="19"/>
  <c r="K6595" i="19"/>
  <c r="K6596" i="19"/>
  <c r="K6597" i="19"/>
  <c r="K6598" i="19"/>
  <c r="K6599" i="19"/>
  <c r="K6600" i="19"/>
  <c r="K6601" i="19"/>
  <c r="K6602" i="19"/>
  <c r="K6603" i="19"/>
  <c r="K6604" i="19"/>
  <c r="K6605" i="19"/>
  <c r="K6606" i="19"/>
  <c r="K6607" i="19"/>
  <c r="K6608" i="19"/>
  <c r="K6609" i="19"/>
  <c r="K6610" i="19"/>
  <c r="K6611" i="19"/>
  <c r="K6612" i="19"/>
  <c r="K6613" i="19"/>
  <c r="K6614" i="19"/>
  <c r="K6615" i="19"/>
  <c r="K6616" i="19"/>
  <c r="K6617" i="19"/>
  <c r="K6618" i="19"/>
  <c r="K6619" i="19"/>
  <c r="K6620" i="19"/>
  <c r="K6621" i="19"/>
  <c r="K6622" i="19"/>
  <c r="K6623" i="19"/>
  <c r="K6624" i="19"/>
  <c r="K6625" i="19"/>
  <c r="K6626" i="19"/>
  <c r="K6627" i="19"/>
  <c r="K6628" i="19"/>
  <c r="K6629" i="19"/>
  <c r="K6630" i="19"/>
  <c r="K6631" i="19"/>
  <c r="K6632" i="19"/>
  <c r="K6633" i="19"/>
  <c r="K6634" i="19"/>
  <c r="K6635" i="19"/>
  <c r="K6636" i="19"/>
  <c r="K6637" i="19"/>
  <c r="K6638" i="19"/>
  <c r="K6639" i="19"/>
  <c r="K6640" i="19"/>
  <c r="K6641" i="19"/>
  <c r="K6642" i="19"/>
  <c r="K6643" i="19"/>
  <c r="K6644" i="19"/>
  <c r="K6645" i="19"/>
  <c r="K6646" i="19"/>
  <c r="K6647" i="19"/>
  <c r="K6648" i="19"/>
  <c r="K6649" i="19"/>
  <c r="K6650" i="19"/>
  <c r="K6651" i="19"/>
  <c r="K6652" i="19"/>
  <c r="K6653" i="19"/>
  <c r="K6654" i="19"/>
  <c r="K6655" i="19"/>
  <c r="K6656" i="19"/>
  <c r="K6657" i="19"/>
  <c r="K6658" i="19"/>
  <c r="K6659" i="19"/>
  <c r="K6660" i="19"/>
  <c r="K6661" i="19"/>
  <c r="K6662" i="19"/>
  <c r="K6663" i="19"/>
  <c r="K6664" i="19"/>
  <c r="K6665" i="19"/>
  <c r="K6666" i="19"/>
  <c r="K6667" i="19"/>
  <c r="K6668" i="19"/>
  <c r="K6669" i="19"/>
  <c r="K6670" i="19"/>
  <c r="K6671" i="19"/>
  <c r="K6672" i="19"/>
  <c r="K6673" i="19"/>
  <c r="K6674" i="19"/>
  <c r="K6675" i="19"/>
  <c r="K6676" i="19"/>
  <c r="K6677" i="19"/>
  <c r="K6678" i="19"/>
  <c r="K6679" i="19"/>
  <c r="K6680" i="19"/>
  <c r="K6681" i="19"/>
  <c r="K6682" i="19"/>
  <c r="K6683" i="19"/>
  <c r="K6684" i="19"/>
  <c r="K6685" i="19"/>
  <c r="K6686" i="19"/>
  <c r="K6687" i="19"/>
  <c r="K6688" i="19"/>
  <c r="K6689" i="19"/>
  <c r="K6690" i="19"/>
  <c r="K6691" i="19"/>
  <c r="K6692" i="19"/>
  <c r="K6693" i="19"/>
  <c r="K6694" i="19"/>
  <c r="K6695" i="19"/>
  <c r="K6696" i="19"/>
  <c r="K6697" i="19"/>
  <c r="K6698" i="19"/>
  <c r="K6699" i="19"/>
  <c r="K6700" i="19"/>
  <c r="K6701" i="19"/>
  <c r="K6702" i="19"/>
  <c r="K6703" i="19"/>
  <c r="K6704" i="19"/>
  <c r="K6705" i="19"/>
  <c r="K6706" i="19"/>
  <c r="K6707" i="19"/>
  <c r="K6708" i="19"/>
  <c r="K6709" i="19"/>
  <c r="K6710" i="19"/>
  <c r="K6711" i="19"/>
  <c r="K6712" i="19"/>
  <c r="K6713" i="19"/>
  <c r="K6714" i="19"/>
  <c r="K6715" i="19"/>
  <c r="K6716" i="19"/>
  <c r="K6717" i="19"/>
  <c r="K6718" i="19"/>
  <c r="K6719" i="19"/>
  <c r="K6720" i="19"/>
  <c r="K6721" i="19"/>
  <c r="K6722" i="19"/>
  <c r="K6723" i="19"/>
  <c r="K6724" i="19"/>
  <c r="K6725" i="19"/>
  <c r="K6726" i="19"/>
  <c r="K6727" i="19"/>
  <c r="K6728" i="19"/>
  <c r="K6729" i="19"/>
  <c r="K6730" i="19"/>
  <c r="K6731" i="19"/>
  <c r="K6732" i="19"/>
  <c r="K6733" i="19"/>
  <c r="K6734" i="19"/>
  <c r="K6735" i="19"/>
  <c r="K6736" i="19"/>
  <c r="K6737" i="19"/>
  <c r="K6738" i="19"/>
  <c r="K6739" i="19"/>
  <c r="K6740" i="19"/>
  <c r="K6741" i="19"/>
  <c r="K6742" i="19"/>
  <c r="K6743" i="19"/>
  <c r="K6744" i="19"/>
  <c r="K6745" i="19"/>
  <c r="K6746" i="19"/>
  <c r="K6747" i="19"/>
  <c r="K6748" i="19"/>
  <c r="K6749" i="19"/>
  <c r="K6750" i="19"/>
  <c r="K6751" i="19"/>
  <c r="K6752" i="19"/>
  <c r="K6753" i="19"/>
  <c r="K6754" i="19"/>
  <c r="K6755" i="19"/>
  <c r="K6756" i="19"/>
  <c r="K6757" i="19"/>
  <c r="K6758" i="19"/>
  <c r="K6759" i="19"/>
  <c r="K6760" i="19"/>
  <c r="K6761" i="19"/>
  <c r="K6762" i="19"/>
  <c r="K6763" i="19"/>
  <c r="K6764" i="19"/>
  <c r="K6765" i="19"/>
  <c r="K6766" i="19"/>
  <c r="K6767" i="19"/>
  <c r="K6768" i="19"/>
  <c r="K6769" i="19"/>
  <c r="K6770" i="19"/>
  <c r="K6771" i="19"/>
  <c r="K6772" i="19"/>
  <c r="K6773" i="19"/>
  <c r="K6774" i="19"/>
  <c r="K6775" i="19"/>
  <c r="K6776" i="19"/>
  <c r="K6777" i="19"/>
  <c r="K6778" i="19"/>
  <c r="K6779" i="19"/>
  <c r="K6780" i="19"/>
  <c r="K6781" i="19"/>
  <c r="K6782" i="19"/>
  <c r="K6783" i="19"/>
  <c r="K6784" i="19"/>
  <c r="K6785" i="19"/>
  <c r="K6786" i="19"/>
  <c r="K6787" i="19"/>
  <c r="K6788" i="19"/>
  <c r="K6789" i="19"/>
  <c r="K6790" i="19"/>
  <c r="K6791" i="19"/>
  <c r="K6792" i="19"/>
  <c r="K6793" i="19"/>
  <c r="K6794" i="19"/>
  <c r="K6795" i="19"/>
  <c r="K6796" i="19"/>
  <c r="K6797" i="19"/>
  <c r="K6798" i="19"/>
  <c r="K6799" i="19"/>
  <c r="K6800" i="19"/>
  <c r="K6801" i="19"/>
  <c r="K6802" i="19"/>
  <c r="K6803" i="19"/>
  <c r="K6804" i="19"/>
  <c r="K6805" i="19"/>
  <c r="K6806" i="19"/>
  <c r="K6807" i="19"/>
  <c r="K6808" i="19"/>
  <c r="K6809" i="19"/>
  <c r="K6810" i="19"/>
  <c r="K6811" i="19"/>
  <c r="K6812" i="19"/>
  <c r="K6813" i="19"/>
  <c r="K6814" i="19"/>
  <c r="K6815" i="19"/>
  <c r="K6816" i="19"/>
  <c r="K6817" i="19"/>
  <c r="K6818" i="19"/>
  <c r="K6819" i="19"/>
  <c r="K6820" i="19"/>
  <c r="K6821" i="19"/>
  <c r="K6822" i="19"/>
  <c r="K6823" i="19"/>
  <c r="K6824" i="19"/>
  <c r="K6825" i="19"/>
  <c r="K6826" i="19"/>
  <c r="K6827" i="19"/>
  <c r="K6828" i="19"/>
  <c r="K6829" i="19"/>
  <c r="K6830" i="19"/>
  <c r="K6831" i="19"/>
  <c r="K6832" i="19"/>
  <c r="K6833" i="19"/>
  <c r="K6834" i="19"/>
  <c r="K6835" i="19"/>
  <c r="K6836" i="19"/>
  <c r="K6837" i="19"/>
  <c r="K6838" i="19"/>
  <c r="K6839" i="19"/>
  <c r="K6840" i="19"/>
  <c r="K6841" i="19"/>
  <c r="K6842" i="19"/>
  <c r="K6843" i="19"/>
  <c r="K6844" i="19"/>
  <c r="K6845" i="19"/>
  <c r="K6846" i="19"/>
  <c r="K6847" i="19"/>
  <c r="K6848" i="19"/>
  <c r="K6849" i="19"/>
  <c r="K6850" i="19"/>
  <c r="K6851" i="19"/>
  <c r="K6852" i="19"/>
  <c r="K6853" i="19"/>
  <c r="K6854" i="19"/>
  <c r="K6855" i="19"/>
  <c r="K6856" i="19"/>
  <c r="K6857" i="19"/>
  <c r="K6858" i="19"/>
  <c r="K6859" i="19"/>
  <c r="K6860" i="19"/>
  <c r="K6861" i="19"/>
  <c r="K6862" i="19"/>
  <c r="K6863" i="19"/>
  <c r="K6864" i="19"/>
  <c r="K6865" i="19"/>
  <c r="K6866" i="19"/>
  <c r="K6867" i="19"/>
  <c r="K6868" i="19"/>
  <c r="K6869" i="19"/>
  <c r="K6870" i="19"/>
  <c r="K6871" i="19"/>
  <c r="K6872" i="19"/>
  <c r="K6873" i="19"/>
  <c r="K6874" i="19"/>
  <c r="K6875" i="19"/>
  <c r="K6876" i="19"/>
  <c r="K6877" i="19"/>
  <c r="K6878" i="19"/>
  <c r="K6879" i="19"/>
  <c r="K6880" i="19"/>
  <c r="K6881" i="19"/>
  <c r="K6882" i="19"/>
  <c r="K6883" i="19"/>
  <c r="K6884" i="19"/>
  <c r="K6885" i="19"/>
  <c r="K6886" i="19"/>
  <c r="K6887" i="19"/>
  <c r="K6888" i="19"/>
  <c r="K6889" i="19"/>
  <c r="K6890" i="19"/>
  <c r="K6891" i="19"/>
  <c r="K6892" i="19"/>
  <c r="K6893" i="19"/>
  <c r="K6894" i="19"/>
  <c r="K6895" i="19"/>
  <c r="K6896" i="19"/>
  <c r="K6897" i="19"/>
  <c r="K6898" i="19"/>
  <c r="K6899" i="19"/>
  <c r="K6900" i="19"/>
  <c r="K6901" i="19"/>
  <c r="K6902" i="19"/>
  <c r="K6903" i="19"/>
  <c r="K6904" i="19"/>
  <c r="K6905" i="19"/>
  <c r="K6906" i="19"/>
  <c r="K6907" i="19"/>
  <c r="K6908" i="19"/>
  <c r="K6909" i="19"/>
  <c r="K6910" i="19"/>
  <c r="K6911" i="19"/>
  <c r="K6912" i="19"/>
  <c r="K6913" i="19"/>
  <c r="K6914" i="19"/>
  <c r="K6915" i="19"/>
  <c r="K6916" i="19"/>
  <c r="K6917" i="19"/>
  <c r="K6918" i="19"/>
  <c r="K6919" i="19"/>
  <c r="K6920" i="19"/>
  <c r="K6921" i="19"/>
  <c r="K6922" i="19"/>
  <c r="K6923" i="19"/>
  <c r="K6924" i="19"/>
  <c r="K6925" i="19"/>
  <c r="K6926" i="19"/>
  <c r="K6927" i="19"/>
  <c r="K6928" i="19"/>
  <c r="K6929" i="19"/>
  <c r="K6930" i="19"/>
  <c r="K6931" i="19"/>
  <c r="K6932" i="19"/>
  <c r="K6933" i="19"/>
  <c r="K6934" i="19"/>
  <c r="K6935" i="19"/>
  <c r="K6936" i="19"/>
  <c r="K6937" i="19"/>
  <c r="K6938" i="19"/>
  <c r="K6939" i="19"/>
  <c r="K6940" i="19"/>
  <c r="K6941" i="19"/>
  <c r="K6942" i="19"/>
  <c r="K6943" i="19"/>
  <c r="K6944" i="19"/>
  <c r="K6945" i="19"/>
  <c r="K6946" i="19"/>
  <c r="K6947" i="19"/>
  <c r="K6948" i="19"/>
  <c r="K6949" i="19"/>
  <c r="K6950" i="19"/>
  <c r="K6951" i="19"/>
  <c r="K6952" i="19"/>
  <c r="K6953" i="19"/>
  <c r="K6954" i="19"/>
  <c r="K6955" i="19"/>
  <c r="K6956" i="19"/>
  <c r="K6957" i="19"/>
  <c r="K6958" i="19"/>
  <c r="K6959" i="19"/>
  <c r="K6960" i="19"/>
  <c r="K6961" i="19"/>
  <c r="K6962" i="19"/>
  <c r="K6963" i="19"/>
  <c r="K6964" i="19"/>
  <c r="K6965" i="19"/>
  <c r="K6966" i="19"/>
  <c r="K6967" i="19"/>
  <c r="K6968" i="19"/>
  <c r="K6969" i="19"/>
  <c r="K6970" i="19"/>
  <c r="K6971" i="19"/>
  <c r="K6972" i="19"/>
  <c r="K6973" i="19"/>
  <c r="K6974" i="19"/>
  <c r="K6975" i="19"/>
  <c r="K6976" i="19"/>
  <c r="K6977" i="19"/>
  <c r="K6978" i="19"/>
  <c r="K6979" i="19"/>
  <c r="K6980" i="19"/>
  <c r="K6981" i="19"/>
  <c r="K6982" i="19"/>
  <c r="K6983" i="19"/>
  <c r="K6984" i="19"/>
  <c r="K6985" i="19"/>
  <c r="K6986" i="19"/>
  <c r="K6987" i="19"/>
  <c r="K6988" i="19"/>
  <c r="K6989" i="19"/>
  <c r="K6990" i="19"/>
  <c r="K6991" i="19"/>
  <c r="K6992" i="19"/>
  <c r="K6993" i="19"/>
  <c r="K6994" i="19"/>
  <c r="K6995" i="19"/>
  <c r="K6996" i="19"/>
  <c r="K6997" i="19"/>
  <c r="K6998" i="19"/>
  <c r="K6999" i="19"/>
  <c r="K7000" i="19"/>
  <c r="K7001" i="19"/>
  <c r="K7002" i="19"/>
  <c r="K7003" i="19"/>
  <c r="K7004" i="19"/>
  <c r="K7005" i="19"/>
  <c r="K7006" i="19"/>
  <c r="K7007" i="19"/>
  <c r="K7008" i="19"/>
  <c r="K7009" i="19"/>
  <c r="K7010" i="19"/>
  <c r="K7011" i="19"/>
  <c r="K7012" i="19"/>
  <c r="K7013" i="19"/>
  <c r="K7014" i="19"/>
  <c r="K7015" i="19"/>
  <c r="K7016" i="19"/>
  <c r="K7017" i="19"/>
  <c r="K7018" i="19"/>
  <c r="K7019" i="19"/>
  <c r="K7020" i="19"/>
  <c r="K7021" i="19"/>
  <c r="K7022" i="19"/>
  <c r="K7023" i="19"/>
  <c r="K7024" i="19"/>
  <c r="K7025" i="19"/>
  <c r="K7026" i="19"/>
  <c r="K7027" i="19"/>
  <c r="K7028" i="19"/>
  <c r="K7029" i="19"/>
  <c r="K7030" i="19"/>
  <c r="K7031" i="19"/>
  <c r="K7032" i="19"/>
  <c r="K7033" i="19"/>
  <c r="K7034" i="19"/>
  <c r="K7035" i="19"/>
  <c r="K7036" i="19"/>
  <c r="K7037" i="19"/>
  <c r="K7038" i="19"/>
  <c r="K7039" i="19"/>
  <c r="K7040" i="19"/>
  <c r="K7041" i="19"/>
  <c r="K7042" i="19"/>
  <c r="K7043" i="19"/>
  <c r="K7044" i="19"/>
  <c r="K7045" i="19"/>
  <c r="K7046" i="19"/>
  <c r="K7047" i="19"/>
  <c r="K7048" i="19"/>
  <c r="K7049" i="19"/>
  <c r="K7050" i="19"/>
  <c r="K7051" i="19"/>
  <c r="K7052" i="19"/>
  <c r="K7053" i="19"/>
  <c r="K7054" i="19"/>
  <c r="K7055" i="19"/>
  <c r="K7056" i="19"/>
  <c r="K7057" i="19"/>
  <c r="K7058" i="19"/>
  <c r="K7059" i="19"/>
  <c r="K7060" i="19"/>
  <c r="K7061" i="19"/>
  <c r="K7062" i="19"/>
  <c r="K7063" i="19"/>
  <c r="K7064" i="19"/>
  <c r="K7065" i="19"/>
  <c r="K7066" i="19"/>
  <c r="K7067" i="19"/>
  <c r="K7068" i="19"/>
  <c r="K7069" i="19"/>
  <c r="K7070" i="19"/>
  <c r="K7071" i="19"/>
  <c r="K7072" i="19"/>
  <c r="K7073" i="19"/>
  <c r="K7074" i="19"/>
  <c r="K7075" i="19"/>
  <c r="K7076" i="19"/>
  <c r="K7077" i="19"/>
  <c r="K7078" i="19"/>
  <c r="K7079" i="19"/>
  <c r="K7080" i="19"/>
  <c r="K7081" i="19"/>
  <c r="K7082" i="19"/>
  <c r="K7083" i="19"/>
  <c r="K7084" i="19"/>
  <c r="K7085" i="19"/>
  <c r="K7086" i="19"/>
  <c r="K7087" i="19"/>
  <c r="K7088" i="19"/>
  <c r="K7089" i="19"/>
  <c r="K7090" i="19"/>
  <c r="K7091" i="19"/>
  <c r="K7092" i="19"/>
  <c r="K7093" i="19"/>
  <c r="K7094" i="19"/>
  <c r="K7095" i="19"/>
  <c r="K7096" i="19"/>
  <c r="K7097" i="19"/>
  <c r="K7098" i="19"/>
  <c r="K7099" i="19"/>
  <c r="K7100" i="19"/>
  <c r="K7101" i="19"/>
  <c r="K7102" i="19"/>
  <c r="K7103" i="19"/>
  <c r="K7104" i="19"/>
  <c r="K7105" i="19"/>
  <c r="K7106" i="19"/>
  <c r="K7107" i="19"/>
  <c r="K7108" i="19"/>
  <c r="K7109" i="19"/>
  <c r="K7110" i="19"/>
  <c r="K7111" i="19"/>
  <c r="K7112" i="19"/>
  <c r="K7113" i="19"/>
  <c r="K7114" i="19"/>
  <c r="K7115" i="19"/>
  <c r="K7116" i="19"/>
  <c r="K7117" i="19"/>
  <c r="K7118" i="19"/>
  <c r="K7119" i="19"/>
  <c r="K7120" i="19"/>
  <c r="K7121" i="19"/>
  <c r="K7122" i="19"/>
  <c r="K7123" i="19"/>
  <c r="K7124" i="19"/>
  <c r="K7125" i="19"/>
  <c r="K7126" i="19"/>
  <c r="K7127" i="19"/>
  <c r="K7128" i="19"/>
  <c r="K7129" i="19"/>
  <c r="K7130" i="19"/>
  <c r="K7131" i="19"/>
  <c r="K7132" i="19"/>
  <c r="K7133" i="19"/>
  <c r="K7134" i="19"/>
  <c r="K7135" i="19"/>
  <c r="K7136" i="19"/>
  <c r="K7137" i="19"/>
  <c r="K7138" i="19"/>
  <c r="K7139" i="19"/>
  <c r="K7140" i="19"/>
  <c r="K7141" i="19"/>
  <c r="K7142" i="19"/>
  <c r="K7143" i="19"/>
  <c r="K7144" i="19"/>
  <c r="K7145" i="19"/>
  <c r="K7146" i="19"/>
  <c r="K7147" i="19"/>
  <c r="K7148" i="19"/>
  <c r="K7149" i="19"/>
  <c r="K7150" i="19"/>
  <c r="K7151" i="19"/>
  <c r="K7152" i="19"/>
  <c r="K7153" i="19"/>
  <c r="K7154" i="19"/>
  <c r="K7155" i="19"/>
  <c r="K7156" i="19"/>
  <c r="K7157" i="19"/>
  <c r="K7158" i="19"/>
  <c r="K7159" i="19"/>
  <c r="K7160" i="19"/>
  <c r="K7161" i="19"/>
  <c r="K7162" i="19"/>
  <c r="K7163" i="19"/>
  <c r="K7164" i="19"/>
  <c r="K7165" i="19"/>
  <c r="K7166" i="19"/>
  <c r="K7167" i="19"/>
  <c r="K7168" i="19"/>
  <c r="K7169" i="19"/>
  <c r="K7170" i="19"/>
  <c r="K7171" i="19"/>
  <c r="K7172" i="19"/>
  <c r="K7173" i="19"/>
  <c r="K7174" i="19"/>
  <c r="K7175" i="19"/>
  <c r="K7176" i="19"/>
  <c r="K7177" i="19"/>
  <c r="K7178" i="19"/>
  <c r="K7179" i="19"/>
  <c r="K7180" i="19"/>
  <c r="K7181" i="19"/>
  <c r="K7182" i="19"/>
  <c r="K7183" i="19"/>
  <c r="K7184" i="19"/>
  <c r="K7185" i="19"/>
  <c r="K7186" i="19"/>
  <c r="K7187" i="19"/>
  <c r="K7188" i="19"/>
  <c r="K7189" i="19"/>
  <c r="K7190" i="19"/>
  <c r="K7191" i="19"/>
  <c r="K7192" i="19"/>
  <c r="K7193" i="19"/>
  <c r="K7194" i="19"/>
  <c r="K7195" i="19"/>
  <c r="K7196" i="19"/>
  <c r="K7197" i="19"/>
  <c r="K7198" i="19"/>
  <c r="K7199" i="19"/>
  <c r="K7200" i="19"/>
  <c r="K7201" i="19"/>
  <c r="K7202" i="19"/>
  <c r="K7203" i="19"/>
  <c r="K7204" i="19"/>
  <c r="K7205" i="19"/>
  <c r="K7206" i="19"/>
  <c r="K7207" i="19"/>
  <c r="K7208" i="19"/>
  <c r="K7209" i="19"/>
  <c r="K7210" i="19"/>
  <c r="K7211" i="19"/>
  <c r="K7212" i="19"/>
  <c r="K7213" i="19"/>
  <c r="K7214" i="19"/>
  <c r="K7215" i="19"/>
  <c r="K7216" i="19"/>
  <c r="K7217" i="19"/>
  <c r="K7218" i="19"/>
  <c r="K7219" i="19"/>
  <c r="K7220" i="19"/>
  <c r="K7221" i="19"/>
  <c r="K7222" i="19"/>
  <c r="K7223" i="19"/>
  <c r="K7224" i="19"/>
  <c r="K7225" i="19"/>
  <c r="K7226" i="19"/>
  <c r="K7227" i="19"/>
  <c r="K7228" i="19"/>
  <c r="K7229" i="19"/>
  <c r="K7230" i="19"/>
  <c r="K7231" i="19"/>
  <c r="K7232" i="19"/>
  <c r="K7233" i="19"/>
  <c r="K7234" i="19"/>
  <c r="K7235" i="19"/>
  <c r="K7236" i="19"/>
  <c r="K7237" i="19"/>
  <c r="K7238" i="19"/>
  <c r="K7239" i="19"/>
  <c r="K7240" i="19"/>
  <c r="K7241" i="19"/>
  <c r="K7242" i="19"/>
  <c r="K7243" i="19"/>
  <c r="K7244" i="19"/>
  <c r="K7245" i="19"/>
  <c r="K7246" i="19"/>
  <c r="K7247" i="19"/>
  <c r="K7248" i="19"/>
  <c r="K7249" i="19"/>
  <c r="K7250" i="19"/>
  <c r="K7251" i="19"/>
  <c r="K7252" i="19"/>
  <c r="K7253" i="19"/>
  <c r="K7254" i="19"/>
  <c r="K7255" i="19"/>
  <c r="K7256" i="19"/>
  <c r="K7257" i="19"/>
  <c r="K7258" i="19"/>
  <c r="K7259" i="19"/>
  <c r="K7260" i="19"/>
  <c r="K7261" i="19"/>
  <c r="K7262" i="19"/>
  <c r="K7263" i="19"/>
  <c r="K7264" i="19"/>
  <c r="K7265" i="19"/>
  <c r="K7266" i="19"/>
  <c r="K7267" i="19"/>
  <c r="K7268" i="19"/>
  <c r="K7269" i="19"/>
  <c r="K7270" i="19"/>
  <c r="K7271" i="19"/>
  <c r="K7272" i="19"/>
  <c r="K7273" i="19"/>
  <c r="K7274" i="19"/>
  <c r="K7275" i="19"/>
  <c r="K7276" i="19"/>
  <c r="K7277" i="19"/>
  <c r="K7278" i="19"/>
  <c r="K7279" i="19"/>
  <c r="K7280" i="19"/>
  <c r="K7281" i="19"/>
  <c r="K7282" i="19"/>
  <c r="K7283" i="19"/>
  <c r="K7284" i="19"/>
  <c r="K7285" i="19"/>
  <c r="K7286" i="19"/>
  <c r="K7287" i="19"/>
  <c r="K7288" i="19"/>
  <c r="K7289" i="19"/>
  <c r="K7290" i="19"/>
  <c r="K7291" i="19"/>
  <c r="K7292" i="19"/>
  <c r="K7293" i="19"/>
  <c r="K7294" i="19"/>
  <c r="K7295" i="19"/>
  <c r="K7296" i="19"/>
  <c r="K7297" i="19"/>
  <c r="K7298" i="19"/>
  <c r="K7299" i="19"/>
  <c r="K7300" i="19"/>
  <c r="K7301" i="19"/>
  <c r="K7302" i="19"/>
  <c r="K7303" i="19"/>
  <c r="K7304" i="19"/>
  <c r="K7305" i="19"/>
  <c r="K7306" i="19"/>
  <c r="K7307" i="19"/>
  <c r="K7308" i="19"/>
  <c r="K7309" i="19"/>
  <c r="K7310" i="19"/>
  <c r="K7311" i="19"/>
  <c r="K7312" i="19"/>
  <c r="K7313" i="19"/>
  <c r="K7314" i="19"/>
  <c r="K7315" i="19"/>
  <c r="K7316" i="19"/>
  <c r="K7317" i="19"/>
  <c r="K7318" i="19"/>
  <c r="K7319" i="19"/>
  <c r="K7320" i="19"/>
  <c r="K7321" i="19"/>
  <c r="K7322" i="19"/>
  <c r="K7323" i="19"/>
  <c r="K7324" i="19"/>
  <c r="K7325" i="19"/>
  <c r="K7326" i="19"/>
  <c r="K7327" i="19"/>
  <c r="K7328" i="19"/>
  <c r="K7329" i="19"/>
  <c r="K7330" i="19"/>
  <c r="K7331" i="19"/>
  <c r="K7332" i="19"/>
  <c r="K7333" i="19"/>
  <c r="K7334" i="19"/>
  <c r="K7335" i="19"/>
  <c r="K7336" i="19"/>
  <c r="K7337" i="19"/>
  <c r="K7338" i="19"/>
  <c r="K7339" i="19"/>
  <c r="K7340" i="19"/>
  <c r="K7341" i="19"/>
  <c r="K7342" i="19"/>
  <c r="K7343" i="19"/>
  <c r="K7344" i="19"/>
  <c r="K7345" i="19"/>
  <c r="K7346" i="19"/>
  <c r="K7347" i="19"/>
  <c r="K7348" i="19"/>
  <c r="K7349" i="19"/>
  <c r="K7350" i="19"/>
  <c r="K7351" i="19"/>
  <c r="K7352" i="19"/>
  <c r="K7353" i="19"/>
  <c r="K7354" i="19"/>
  <c r="K7355" i="19"/>
  <c r="K7356" i="19"/>
  <c r="K7357" i="19"/>
  <c r="K7358" i="19"/>
  <c r="K7359" i="19"/>
  <c r="K7360" i="19"/>
  <c r="K7361" i="19"/>
  <c r="K7362" i="19"/>
  <c r="K7363" i="19"/>
  <c r="K7364" i="19"/>
  <c r="K7365" i="19"/>
  <c r="K7366" i="19"/>
  <c r="K7367" i="19"/>
  <c r="K7368" i="19"/>
  <c r="K7369" i="19"/>
  <c r="K7370" i="19"/>
  <c r="K7371" i="19"/>
  <c r="K7372" i="19"/>
  <c r="K7373" i="19"/>
  <c r="K7374" i="19"/>
  <c r="K7375" i="19"/>
  <c r="K7376" i="19"/>
  <c r="K7377" i="19"/>
  <c r="K7378" i="19"/>
  <c r="K7379" i="19"/>
  <c r="K7380" i="19"/>
  <c r="K7381" i="19"/>
  <c r="K7382" i="19"/>
  <c r="K7383" i="19"/>
  <c r="K7384" i="19"/>
  <c r="K7385" i="19"/>
  <c r="K7386" i="19"/>
  <c r="K7387" i="19"/>
  <c r="K7388" i="19"/>
  <c r="K7389" i="19"/>
  <c r="K7390" i="19"/>
  <c r="K7391" i="19"/>
  <c r="K7392" i="19"/>
  <c r="K7393" i="19"/>
  <c r="K7394" i="19"/>
  <c r="K7395" i="19"/>
  <c r="K7396" i="19"/>
  <c r="K7397" i="19"/>
  <c r="K7398" i="19"/>
  <c r="K7399" i="19"/>
  <c r="K7400" i="19"/>
  <c r="K7401" i="19"/>
  <c r="K7402" i="19"/>
  <c r="K7403" i="19"/>
  <c r="K7404" i="19"/>
  <c r="K7405" i="19"/>
  <c r="K7406" i="19"/>
  <c r="K7407" i="19"/>
  <c r="K7408" i="19"/>
  <c r="K7409" i="19"/>
  <c r="K7410" i="19"/>
  <c r="K7411" i="19"/>
  <c r="K7412" i="19"/>
  <c r="K7413" i="19"/>
  <c r="K7414" i="19"/>
  <c r="K7415" i="19"/>
  <c r="K7416" i="19"/>
  <c r="K7417" i="19"/>
  <c r="K7418" i="19"/>
  <c r="K7419" i="19"/>
  <c r="K7420" i="19"/>
  <c r="K7421" i="19"/>
  <c r="K7422" i="19"/>
  <c r="K7423" i="19"/>
  <c r="K7424" i="19"/>
  <c r="K7425" i="19"/>
  <c r="K7426" i="19"/>
  <c r="K7427" i="19"/>
  <c r="K7428" i="19"/>
  <c r="K7429" i="19"/>
  <c r="K7430" i="19"/>
  <c r="K7431" i="19"/>
  <c r="K7432" i="19"/>
  <c r="K7433" i="19"/>
  <c r="K7434" i="19"/>
  <c r="K7435" i="19"/>
  <c r="K7436" i="19"/>
  <c r="K7437" i="19"/>
  <c r="K7438" i="19"/>
  <c r="K7439" i="19"/>
  <c r="K7440" i="19"/>
  <c r="K7441" i="19"/>
  <c r="K7442" i="19"/>
  <c r="K7443" i="19"/>
  <c r="K7444" i="19"/>
  <c r="K7445" i="19"/>
  <c r="K7446" i="19"/>
  <c r="K7447" i="19"/>
  <c r="K7448" i="19"/>
  <c r="K7449" i="19"/>
  <c r="K7450" i="19"/>
  <c r="K7451" i="19"/>
  <c r="K7452" i="19"/>
  <c r="K7453" i="19"/>
  <c r="K7454" i="19"/>
  <c r="K7455" i="19"/>
  <c r="K7456" i="19"/>
  <c r="K7457" i="19"/>
  <c r="K7458" i="19"/>
  <c r="K7459" i="19"/>
  <c r="K7460" i="19"/>
  <c r="K7461" i="19"/>
  <c r="K7462" i="19"/>
  <c r="K7463" i="19"/>
  <c r="K7464" i="19"/>
  <c r="K7465" i="19"/>
  <c r="K7466" i="19"/>
  <c r="K7467" i="19"/>
  <c r="K7468" i="19"/>
  <c r="K7469" i="19"/>
  <c r="K7470" i="19"/>
  <c r="K7471" i="19"/>
  <c r="K7472" i="19"/>
  <c r="K7473" i="19"/>
  <c r="K7474" i="19"/>
  <c r="K7475" i="19"/>
  <c r="K7476" i="19"/>
  <c r="K7477" i="19"/>
  <c r="K7478" i="19"/>
  <c r="K7479" i="19"/>
  <c r="K7480" i="19"/>
  <c r="K7481" i="19"/>
  <c r="K7482" i="19"/>
  <c r="K7483" i="19"/>
  <c r="K7484" i="19"/>
  <c r="K7485" i="19"/>
  <c r="K7486" i="19"/>
  <c r="K7487" i="19"/>
  <c r="K7488" i="19"/>
  <c r="K7489" i="19"/>
  <c r="K7490" i="19"/>
  <c r="K7491" i="19"/>
  <c r="K7492" i="19"/>
  <c r="K7493" i="19"/>
  <c r="K7494" i="19"/>
  <c r="K7495" i="19"/>
  <c r="K7496" i="19"/>
  <c r="K7497" i="19"/>
  <c r="K7498" i="19"/>
  <c r="K7499" i="19"/>
  <c r="K7500" i="19"/>
  <c r="K7501" i="19"/>
  <c r="K7502" i="19"/>
  <c r="K7503" i="19"/>
  <c r="K7504" i="19"/>
  <c r="K7505" i="19"/>
  <c r="K7506" i="19"/>
  <c r="K7507" i="19"/>
  <c r="K7508" i="19"/>
  <c r="K7509" i="19"/>
  <c r="K7510" i="19"/>
  <c r="K7511" i="19"/>
  <c r="K7512" i="19"/>
  <c r="K7513" i="19"/>
  <c r="K7514" i="19"/>
  <c r="K7515" i="19"/>
  <c r="K7516" i="19"/>
  <c r="K7517" i="19"/>
  <c r="K7518" i="19"/>
  <c r="K7519" i="19"/>
  <c r="K7520" i="19"/>
  <c r="K7521" i="19"/>
  <c r="K7522" i="19"/>
  <c r="K7523" i="19"/>
  <c r="K7524" i="19"/>
  <c r="K7525" i="19"/>
  <c r="K7526" i="19"/>
  <c r="K7527" i="19"/>
  <c r="K7528" i="19"/>
  <c r="K7529" i="19"/>
  <c r="K7530" i="19"/>
  <c r="K7531" i="19"/>
  <c r="K7532" i="19"/>
  <c r="K7533" i="19"/>
  <c r="K7534" i="19"/>
  <c r="K7535" i="19"/>
  <c r="K7536" i="19"/>
  <c r="K7537" i="19"/>
  <c r="K7538" i="19"/>
  <c r="K7539" i="19"/>
  <c r="K7540" i="19"/>
  <c r="K7541" i="19"/>
  <c r="K7542" i="19"/>
  <c r="K7543" i="19"/>
  <c r="K7544" i="19"/>
  <c r="K7545" i="19"/>
  <c r="K7546" i="19"/>
  <c r="K7547" i="19"/>
  <c r="K7548" i="19"/>
  <c r="K7549" i="19"/>
  <c r="K7550" i="19"/>
  <c r="K7551" i="19"/>
  <c r="K7552" i="19"/>
  <c r="K7553" i="19"/>
  <c r="K7554" i="19"/>
  <c r="K7555" i="19"/>
  <c r="K7556" i="19"/>
  <c r="K7557" i="19"/>
  <c r="K7558" i="19"/>
  <c r="K7559" i="19"/>
  <c r="K7560" i="19"/>
  <c r="K7561" i="19"/>
  <c r="K7562" i="19"/>
  <c r="K7563" i="19"/>
  <c r="K7564" i="19"/>
  <c r="K7565" i="19"/>
  <c r="K7566" i="19"/>
  <c r="K7567" i="19"/>
  <c r="K7568" i="19"/>
  <c r="K7569" i="19"/>
  <c r="K7570" i="19"/>
  <c r="K7571" i="19"/>
  <c r="K7572" i="19"/>
  <c r="K7573" i="19"/>
  <c r="K7574" i="19"/>
  <c r="K7575" i="19"/>
  <c r="K7576" i="19"/>
  <c r="K7577" i="19"/>
  <c r="K7578" i="19"/>
  <c r="K7579" i="19"/>
  <c r="K7580" i="19"/>
  <c r="K7581" i="19"/>
  <c r="K7582" i="19"/>
  <c r="K7583" i="19"/>
  <c r="K7584" i="19"/>
  <c r="K7585" i="19"/>
  <c r="K7586" i="19"/>
  <c r="K7587" i="19"/>
  <c r="K7588" i="19"/>
  <c r="K7589" i="19"/>
  <c r="K7590" i="19"/>
  <c r="K7591" i="19"/>
  <c r="K7592" i="19"/>
  <c r="K7593" i="19"/>
  <c r="K7594" i="19"/>
  <c r="K7595" i="19"/>
  <c r="K7596" i="19"/>
  <c r="K7597" i="19"/>
  <c r="K7598" i="19"/>
  <c r="K7599" i="19"/>
  <c r="K7600" i="19"/>
  <c r="K7601" i="19"/>
  <c r="K7602" i="19"/>
  <c r="K7603" i="19"/>
  <c r="K7604" i="19"/>
  <c r="K7605" i="19"/>
  <c r="K7606" i="19"/>
  <c r="K7607" i="19"/>
  <c r="K7608" i="19"/>
  <c r="K7609" i="19"/>
  <c r="K7610" i="19"/>
  <c r="K7611" i="19"/>
  <c r="K7612" i="19"/>
  <c r="K7613" i="19"/>
  <c r="K7614" i="19"/>
  <c r="K7615" i="19"/>
  <c r="K7616" i="19"/>
  <c r="K7617" i="19"/>
  <c r="K7618" i="19"/>
  <c r="K7619" i="19"/>
  <c r="K7620" i="19"/>
  <c r="K7621" i="19"/>
  <c r="K7622" i="19"/>
  <c r="K7623" i="19"/>
  <c r="K7624" i="19"/>
  <c r="K7625" i="19"/>
  <c r="K7626" i="19"/>
  <c r="K7627" i="19"/>
  <c r="K7628" i="19"/>
  <c r="K7629" i="19"/>
  <c r="K7630" i="19"/>
  <c r="K7631" i="19"/>
  <c r="K7632" i="19"/>
  <c r="K7633" i="19"/>
  <c r="K7634" i="19"/>
  <c r="K7635" i="19"/>
  <c r="K7636" i="19"/>
  <c r="K7637" i="19"/>
  <c r="K7638" i="19"/>
  <c r="K7639" i="19"/>
  <c r="K7640" i="19"/>
  <c r="K7641" i="19"/>
  <c r="K7642" i="19"/>
  <c r="K7643" i="19"/>
  <c r="K7644" i="19"/>
  <c r="K7645" i="19"/>
  <c r="K7646" i="19"/>
  <c r="K7647" i="19"/>
  <c r="K7648" i="19"/>
  <c r="K7649" i="19"/>
  <c r="K7650" i="19"/>
  <c r="K7651" i="19"/>
  <c r="K7652" i="19"/>
  <c r="K7653" i="19"/>
  <c r="K7654" i="19"/>
  <c r="K7655" i="19"/>
  <c r="K7656" i="19"/>
  <c r="K7657" i="19"/>
  <c r="K7658" i="19"/>
  <c r="K7659" i="19"/>
  <c r="K7660" i="19"/>
  <c r="K7661" i="19"/>
  <c r="K7662" i="19"/>
  <c r="K7663" i="19"/>
  <c r="K7664" i="19"/>
  <c r="K7665" i="19"/>
  <c r="K7666" i="19"/>
  <c r="K7667" i="19"/>
  <c r="K7668" i="19"/>
  <c r="K7669" i="19"/>
  <c r="K7670" i="19"/>
  <c r="K7671" i="19"/>
  <c r="K7672" i="19"/>
  <c r="K7673" i="19"/>
  <c r="K7674" i="19"/>
  <c r="K7675" i="19"/>
  <c r="K7676" i="19"/>
  <c r="K7677" i="19"/>
  <c r="K7678" i="19"/>
  <c r="K7679" i="19"/>
  <c r="K7680" i="19"/>
  <c r="K7681" i="19"/>
  <c r="K7682" i="19"/>
  <c r="K7683" i="19"/>
  <c r="K7684" i="19"/>
  <c r="K7685" i="19"/>
  <c r="K7686" i="19"/>
  <c r="K7687" i="19"/>
  <c r="K7688" i="19"/>
  <c r="K7689" i="19"/>
  <c r="K7690" i="19"/>
  <c r="K7691" i="19"/>
  <c r="K7692" i="19"/>
  <c r="K7693" i="19"/>
  <c r="K7694" i="19"/>
  <c r="K7695" i="19"/>
  <c r="K7696" i="19"/>
  <c r="K7697" i="19"/>
  <c r="K7698" i="19"/>
  <c r="K7699" i="19"/>
  <c r="K7700" i="19"/>
  <c r="K7701" i="19"/>
  <c r="K7702" i="19"/>
  <c r="K7703" i="19"/>
  <c r="K7704" i="19"/>
  <c r="K7705" i="19"/>
  <c r="K7706" i="19"/>
  <c r="K7707" i="19"/>
  <c r="K7708" i="19"/>
  <c r="K7709" i="19"/>
  <c r="K7710" i="19"/>
  <c r="K7711" i="19"/>
  <c r="K7712" i="19"/>
  <c r="K7713" i="19"/>
  <c r="K7714" i="19"/>
  <c r="K7715" i="19"/>
  <c r="K7716" i="19"/>
  <c r="K7717" i="19"/>
  <c r="K7718" i="19"/>
  <c r="K7719" i="19"/>
  <c r="K7720" i="19"/>
  <c r="K7721" i="19"/>
  <c r="K7722" i="19"/>
  <c r="K7723" i="19"/>
  <c r="K7724" i="19"/>
  <c r="K7725" i="19"/>
  <c r="K7726" i="19"/>
  <c r="K7727" i="19"/>
  <c r="K7728" i="19"/>
  <c r="K7729" i="19"/>
  <c r="K7730" i="19"/>
  <c r="K7731" i="19"/>
  <c r="K7732" i="19"/>
  <c r="K7733" i="19"/>
  <c r="K7734" i="19"/>
  <c r="K7735" i="19"/>
  <c r="K7736" i="19"/>
  <c r="K7737" i="19"/>
  <c r="K7738" i="19"/>
  <c r="K7739" i="19"/>
  <c r="K7740" i="19"/>
  <c r="K7741" i="19"/>
  <c r="K7742" i="19"/>
  <c r="K7743" i="19"/>
  <c r="K7744" i="19"/>
  <c r="K7745" i="19"/>
  <c r="K7746" i="19"/>
  <c r="K7747" i="19"/>
  <c r="K7748" i="19"/>
  <c r="K7749" i="19"/>
  <c r="K7750" i="19"/>
  <c r="K7751" i="19"/>
  <c r="K7752" i="19"/>
  <c r="K7753" i="19"/>
  <c r="K7754" i="19"/>
  <c r="K7755" i="19"/>
  <c r="K7756" i="19"/>
  <c r="K7757" i="19"/>
  <c r="K7758" i="19"/>
  <c r="K7759" i="19"/>
  <c r="K7760" i="19"/>
  <c r="K7761" i="19"/>
  <c r="K7762" i="19"/>
  <c r="K7763" i="19"/>
  <c r="K7764" i="19"/>
  <c r="K7765" i="19"/>
  <c r="K7766" i="19"/>
  <c r="K7767" i="19"/>
  <c r="K7768" i="19"/>
  <c r="K7769" i="19"/>
  <c r="K7770" i="19"/>
  <c r="K7771" i="19"/>
  <c r="K7772" i="19"/>
  <c r="K7773" i="19"/>
  <c r="K7774" i="19"/>
  <c r="K7775" i="19"/>
  <c r="K7776" i="19"/>
  <c r="K7777" i="19"/>
  <c r="K7778" i="19"/>
  <c r="K7779" i="19"/>
  <c r="K7780" i="19"/>
  <c r="K7781" i="19"/>
  <c r="K7782" i="19"/>
  <c r="K7783" i="19"/>
  <c r="K7784" i="19"/>
  <c r="K7785" i="19"/>
  <c r="K7786" i="19"/>
  <c r="K7787" i="19"/>
  <c r="K7788" i="19"/>
  <c r="K7789" i="19"/>
  <c r="K7790" i="19"/>
  <c r="K7791" i="19"/>
  <c r="K7792" i="19"/>
  <c r="K7793" i="19"/>
  <c r="K7794" i="19"/>
  <c r="K7795" i="19"/>
  <c r="K7796" i="19"/>
  <c r="K7797" i="19"/>
  <c r="K7798" i="19"/>
  <c r="K7799" i="19"/>
  <c r="K7800" i="19"/>
  <c r="K7801" i="19"/>
  <c r="K7802" i="19"/>
  <c r="K7803" i="19"/>
  <c r="K7804" i="19"/>
  <c r="K7805" i="19"/>
  <c r="K7806" i="19"/>
  <c r="K7807" i="19"/>
  <c r="K7808" i="19"/>
  <c r="K7809" i="19"/>
  <c r="K7810" i="19"/>
  <c r="K7811" i="19"/>
  <c r="K7812" i="19"/>
  <c r="K7813" i="19"/>
  <c r="K7814" i="19"/>
  <c r="K7815" i="19"/>
  <c r="K7816" i="19"/>
  <c r="K7817" i="19"/>
  <c r="K7818" i="19"/>
  <c r="K7819" i="19"/>
  <c r="K7820" i="19"/>
  <c r="K7821" i="19"/>
  <c r="K7822" i="19"/>
  <c r="K7823" i="19"/>
  <c r="K7824" i="19"/>
  <c r="K7825" i="19"/>
  <c r="K7826" i="19"/>
  <c r="K7827" i="19"/>
  <c r="K7828" i="19"/>
  <c r="K7829" i="19"/>
  <c r="K7830" i="19"/>
  <c r="K7831" i="19"/>
  <c r="K7832" i="19"/>
  <c r="K7833" i="19"/>
  <c r="K7834" i="19"/>
  <c r="K7835" i="19"/>
  <c r="K7836" i="19"/>
  <c r="K7837" i="19"/>
  <c r="K7838" i="19"/>
  <c r="K7839" i="19"/>
  <c r="K7840" i="19"/>
  <c r="K7841" i="19"/>
  <c r="K7842" i="19"/>
  <c r="K7843" i="19"/>
  <c r="K7844" i="19"/>
  <c r="K7845" i="19"/>
  <c r="K7846" i="19"/>
  <c r="K7847" i="19"/>
  <c r="K7848" i="19"/>
  <c r="K7849" i="19"/>
  <c r="K7850" i="19"/>
  <c r="K7851" i="19"/>
  <c r="K7852" i="19"/>
  <c r="K7853" i="19"/>
  <c r="K7854" i="19"/>
  <c r="K7855" i="19"/>
  <c r="K7856" i="19"/>
  <c r="K7857" i="19"/>
  <c r="K7858" i="19"/>
  <c r="K7859" i="19"/>
  <c r="K7860" i="19"/>
  <c r="K7861" i="19"/>
  <c r="K7862" i="19"/>
  <c r="K7863" i="19"/>
  <c r="K7864" i="19"/>
  <c r="K7865" i="19"/>
  <c r="K7866" i="19"/>
  <c r="K7867" i="19"/>
  <c r="K7868" i="19"/>
  <c r="K7869" i="19"/>
  <c r="K7870" i="19"/>
  <c r="K7871" i="19"/>
  <c r="K7872" i="19"/>
  <c r="K7873" i="19"/>
  <c r="K7874" i="19"/>
  <c r="K7875" i="19"/>
  <c r="K7876" i="19"/>
  <c r="K7877" i="19"/>
  <c r="K7878" i="19"/>
  <c r="K7879" i="19"/>
  <c r="K7880" i="19"/>
  <c r="K7881" i="19"/>
  <c r="K7882" i="19"/>
  <c r="K7883" i="19"/>
  <c r="K7884" i="19"/>
  <c r="K7885" i="19"/>
  <c r="K7886" i="19"/>
  <c r="K7887" i="19"/>
  <c r="K7888" i="19"/>
  <c r="K7889" i="19"/>
  <c r="K7890" i="19"/>
  <c r="K7891" i="19"/>
  <c r="K7892" i="19"/>
  <c r="K7893" i="19"/>
  <c r="K7894" i="19"/>
  <c r="K7895" i="19"/>
  <c r="K7896" i="19"/>
  <c r="K7897" i="19"/>
  <c r="K7898" i="19"/>
  <c r="K7899" i="19"/>
  <c r="K7900" i="19"/>
  <c r="K7901" i="19"/>
  <c r="K7902" i="19"/>
  <c r="K7903" i="19"/>
  <c r="K7904" i="19"/>
  <c r="K7905" i="19"/>
  <c r="K7906" i="19"/>
  <c r="K7907" i="19"/>
  <c r="K7908" i="19"/>
  <c r="K7909" i="19"/>
  <c r="K7910" i="19"/>
  <c r="K7911" i="19"/>
  <c r="K7912" i="19"/>
  <c r="K7913" i="19"/>
  <c r="K7914" i="19"/>
  <c r="K7915" i="19"/>
  <c r="K7916" i="19"/>
  <c r="K7917" i="19"/>
  <c r="K7918" i="19"/>
  <c r="K7919" i="19"/>
  <c r="K7920" i="19"/>
  <c r="K7921" i="19"/>
  <c r="K7922" i="19"/>
  <c r="K7923" i="19"/>
  <c r="K7924" i="19"/>
  <c r="K7925" i="19"/>
  <c r="K7926" i="19"/>
  <c r="K7927" i="19"/>
  <c r="K7928" i="19"/>
  <c r="K7929" i="19"/>
  <c r="K7930" i="19"/>
  <c r="K7931" i="19"/>
  <c r="K7932" i="19"/>
  <c r="K7933" i="19"/>
  <c r="K7934" i="19"/>
  <c r="K7935" i="19"/>
  <c r="K7936" i="19"/>
  <c r="K7937" i="19"/>
  <c r="K7938" i="19"/>
  <c r="K7939" i="19"/>
  <c r="K7940" i="19"/>
  <c r="K7941" i="19"/>
  <c r="K7942" i="19"/>
  <c r="K7943" i="19"/>
  <c r="K7944" i="19"/>
  <c r="K7945" i="19"/>
  <c r="K7946" i="19"/>
  <c r="K7947" i="19"/>
  <c r="K7948" i="19"/>
  <c r="K7949" i="19"/>
  <c r="K7950" i="19"/>
  <c r="K7951" i="19"/>
  <c r="K7952" i="19"/>
  <c r="K7953" i="19"/>
  <c r="K7954" i="19"/>
  <c r="K7955" i="19"/>
  <c r="K7956" i="19"/>
  <c r="K7957" i="19"/>
  <c r="K7958" i="19"/>
  <c r="K7959" i="19"/>
  <c r="K7960" i="19"/>
  <c r="K7961" i="19"/>
  <c r="K7962" i="19"/>
  <c r="K7963" i="19"/>
  <c r="K7964" i="19"/>
  <c r="K7965" i="19"/>
  <c r="K7966" i="19"/>
  <c r="K7967" i="19"/>
  <c r="K7968" i="19"/>
  <c r="K7969" i="19"/>
  <c r="K7970" i="19"/>
  <c r="K7971" i="19"/>
  <c r="K7972" i="19"/>
  <c r="K7973" i="19"/>
  <c r="K7974" i="19"/>
  <c r="K7975" i="19"/>
  <c r="K7976" i="19"/>
  <c r="K7977" i="19"/>
  <c r="K7978" i="19"/>
  <c r="K7979" i="19"/>
  <c r="K7980" i="19"/>
  <c r="K7981" i="19"/>
  <c r="K7982" i="19"/>
  <c r="K7983" i="19"/>
  <c r="K7984" i="19"/>
  <c r="K7985" i="19"/>
  <c r="K7986" i="19"/>
  <c r="K7987" i="19"/>
  <c r="K7988" i="19"/>
  <c r="K7989" i="19"/>
  <c r="K7990" i="19"/>
  <c r="K7991" i="19"/>
  <c r="K7992" i="19"/>
  <c r="K7993" i="19"/>
  <c r="K7994" i="19"/>
  <c r="K7995" i="19"/>
  <c r="K7996" i="19"/>
  <c r="K7997" i="19"/>
  <c r="K7998" i="19"/>
  <c r="K7999" i="19"/>
  <c r="K8000" i="19"/>
  <c r="K8001" i="19"/>
  <c r="K8002" i="19"/>
  <c r="K8003" i="19"/>
  <c r="K8004" i="19"/>
  <c r="K8005" i="19"/>
  <c r="K8006" i="19"/>
  <c r="K8007" i="19"/>
  <c r="K8008" i="19"/>
  <c r="K8009" i="19"/>
  <c r="K8010" i="19"/>
  <c r="K8011" i="19"/>
  <c r="K8012" i="19"/>
  <c r="K8013" i="19"/>
  <c r="K8014" i="19"/>
  <c r="K8015" i="19"/>
  <c r="K8016" i="19"/>
  <c r="K8017" i="19"/>
  <c r="K8018" i="19"/>
  <c r="K8019" i="19"/>
  <c r="K8020" i="19"/>
  <c r="K8021" i="19"/>
  <c r="K8022" i="19"/>
  <c r="K8023" i="19"/>
  <c r="K8024" i="19"/>
  <c r="K8025" i="19"/>
  <c r="K8026" i="19"/>
  <c r="K8027" i="19"/>
  <c r="K8028" i="19"/>
  <c r="K8029" i="19"/>
  <c r="K8030" i="19"/>
  <c r="K8031" i="19"/>
  <c r="K8032" i="19"/>
  <c r="K8033" i="19"/>
  <c r="K8034" i="19"/>
  <c r="K8035" i="19"/>
  <c r="K8036" i="19"/>
  <c r="K8037" i="19"/>
  <c r="K8038" i="19"/>
  <c r="K8039" i="19"/>
  <c r="K8040" i="19"/>
  <c r="K8041" i="19"/>
  <c r="K8042" i="19"/>
  <c r="K8043" i="19"/>
  <c r="K8044" i="19"/>
  <c r="K8045" i="19"/>
  <c r="K8046" i="19"/>
  <c r="K8047" i="19"/>
  <c r="K8048" i="19"/>
  <c r="K8049" i="19"/>
  <c r="K8050" i="19"/>
  <c r="K8051" i="19"/>
  <c r="K8052" i="19"/>
  <c r="K8053" i="19"/>
  <c r="K8054" i="19"/>
  <c r="K8055" i="19"/>
  <c r="K8056" i="19"/>
  <c r="K8057" i="19"/>
  <c r="K8058" i="19"/>
  <c r="K8059" i="19"/>
  <c r="K8060" i="19"/>
  <c r="K8061" i="19"/>
  <c r="K8062" i="19"/>
  <c r="K8063" i="19"/>
  <c r="K8064" i="19"/>
  <c r="K8065" i="19"/>
  <c r="K8066" i="19"/>
  <c r="K8067" i="19"/>
  <c r="K8068" i="19"/>
  <c r="K8069" i="19"/>
  <c r="K8070" i="19"/>
  <c r="K8071" i="19"/>
  <c r="K8072" i="19"/>
  <c r="K8073" i="19"/>
  <c r="K8074" i="19"/>
  <c r="K8075" i="19"/>
  <c r="K8076" i="19"/>
  <c r="K8077" i="19"/>
  <c r="K8078" i="19"/>
  <c r="K8079" i="19"/>
  <c r="K8080" i="19"/>
  <c r="K8081" i="19"/>
  <c r="K8082" i="19"/>
  <c r="K8083" i="19"/>
  <c r="K8084" i="19"/>
  <c r="K8085" i="19"/>
  <c r="K8086" i="19"/>
  <c r="K8087" i="19"/>
  <c r="K8088" i="19"/>
  <c r="K8089" i="19"/>
  <c r="K8090" i="19"/>
  <c r="K8091" i="19"/>
  <c r="K8092" i="19"/>
  <c r="K8093" i="19"/>
  <c r="K8094" i="19"/>
  <c r="K8095" i="19"/>
  <c r="K8096" i="19"/>
  <c r="K8097" i="19"/>
  <c r="K8098" i="19"/>
  <c r="K8099" i="19"/>
  <c r="K8100" i="19"/>
  <c r="K8101" i="19"/>
  <c r="K8102" i="19"/>
  <c r="K8103" i="19"/>
  <c r="K8104" i="19"/>
  <c r="K8105" i="19"/>
  <c r="K8106" i="19"/>
  <c r="K8107" i="19"/>
  <c r="K8108" i="19"/>
  <c r="K8109" i="19"/>
  <c r="K8110" i="19"/>
  <c r="K8111" i="19"/>
  <c r="K8112" i="19"/>
  <c r="K8113" i="19"/>
  <c r="K8114" i="19"/>
  <c r="K8115" i="19"/>
  <c r="K8116" i="19"/>
  <c r="K8117" i="19"/>
  <c r="K8118" i="19"/>
  <c r="K8119" i="19"/>
  <c r="K8120" i="19"/>
  <c r="K8121" i="19"/>
  <c r="K8122" i="19"/>
  <c r="K8123" i="19"/>
  <c r="K8124" i="19"/>
  <c r="K8125" i="19"/>
  <c r="K8126" i="19"/>
  <c r="K8127" i="19"/>
  <c r="K8128" i="19"/>
  <c r="K8129" i="19"/>
  <c r="K8130" i="19"/>
  <c r="K8131" i="19"/>
  <c r="K8132" i="19"/>
  <c r="K8133" i="19"/>
  <c r="K8134" i="19"/>
  <c r="K8135" i="19"/>
  <c r="K8136" i="19"/>
  <c r="K8137" i="19"/>
  <c r="K8138" i="19"/>
  <c r="K8139" i="19"/>
  <c r="K8140" i="19"/>
  <c r="K8141" i="19"/>
  <c r="K8142" i="19"/>
  <c r="K8143" i="19"/>
  <c r="K8144" i="19"/>
  <c r="K8145" i="19"/>
  <c r="K8146" i="19"/>
  <c r="K8147" i="19"/>
  <c r="K8148" i="19"/>
  <c r="K8149" i="19"/>
  <c r="K8150" i="19"/>
  <c r="K8151" i="19"/>
  <c r="K8152" i="19"/>
  <c r="K8153" i="19"/>
  <c r="K8154" i="19"/>
  <c r="K8155" i="19"/>
  <c r="K8156" i="19"/>
  <c r="K8157" i="19"/>
  <c r="K8158" i="19"/>
  <c r="K8159" i="19"/>
  <c r="K8160" i="19"/>
  <c r="K8161" i="19"/>
  <c r="K8162" i="19"/>
  <c r="K8163" i="19"/>
  <c r="K8164" i="19"/>
  <c r="K8165" i="19"/>
  <c r="K8166" i="19"/>
  <c r="K8167" i="19"/>
  <c r="K8168" i="19"/>
  <c r="K8169" i="19"/>
  <c r="K8170" i="19"/>
  <c r="K8171" i="19"/>
  <c r="K8172" i="19"/>
  <c r="K8173" i="19"/>
  <c r="K8174" i="19"/>
  <c r="K8175" i="19"/>
  <c r="K8176" i="19"/>
  <c r="K8177" i="19"/>
  <c r="K8178" i="19"/>
  <c r="K8179" i="19"/>
  <c r="K8180" i="19"/>
  <c r="K8181" i="19"/>
  <c r="K8182" i="19"/>
  <c r="K8183" i="19"/>
  <c r="K8184" i="19"/>
  <c r="K8185" i="19"/>
  <c r="K8186" i="19"/>
  <c r="K8187" i="19"/>
  <c r="K8188" i="19"/>
  <c r="K8189" i="19"/>
  <c r="K8190" i="19"/>
  <c r="K8191" i="19"/>
  <c r="K8192" i="19"/>
  <c r="K8193" i="19"/>
  <c r="K8194" i="19"/>
  <c r="K8195" i="19"/>
  <c r="K8196" i="19"/>
  <c r="K8197" i="19"/>
  <c r="K8198" i="19"/>
  <c r="K8199" i="19"/>
  <c r="K8200" i="19"/>
  <c r="K8201" i="19"/>
  <c r="K8202" i="19"/>
  <c r="K8203" i="19"/>
  <c r="K8204" i="19"/>
  <c r="K8205" i="19"/>
  <c r="K8206" i="19"/>
  <c r="K8207" i="19"/>
  <c r="K8208" i="19"/>
  <c r="K8209" i="19"/>
  <c r="K8210" i="19"/>
  <c r="K8211" i="19"/>
  <c r="K8212" i="19"/>
  <c r="K8213" i="19"/>
  <c r="K8214" i="19"/>
  <c r="K8215" i="19"/>
  <c r="K8216" i="19"/>
  <c r="K8217" i="19"/>
  <c r="K8218" i="19"/>
  <c r="K8219" i="19"/>
  <c r="K8220" i="19"/>
  <c r="K8221" i="19"/>
  <c r="K8222" i="19"/>
  <c r="K8223" i="19"/>
  <c r="K8224" i="19"/>
  <c r="K8225" i="19"/>
  <c r="K8226" i="19"/>
  <c r="K8227" i="19"/>
  <c r="K8228" i="19"/>
  <c r="K8229" i="19"/>
  <c r="K8230" i="19"/>
  <c r="K8231" i="19"/>
  <c r="K8232" i="19"/>
  <c r="K8233" i="19"/>
  <c r="K8234" i="19"/>
  <c r="K8235" i="19"/>
  <c r="K8236" i="19"/>
  <c r="K8237" i="19"/>
  <c r="K8238" i="19"/>
  <c r="K8239" i="19"/>
  <c r="K8240" i="19"/>
  <c r="K8241" i="19"/>
  <c r="K8242" i="19"/>
  <c r="K8243" i="19"/>
  <c r="K8244" i="19"/>
  <c r="K8245" i="19"/>
  <c r="K8246" i="19"/>
  <c r="K8247" i="19"/>
  <c r="K8248" i="19"/>
  <c r="K8249" i="19"/>
  <c r="K8250" i="19"/>
  <c r="K8251" i="19"/>
  <c r="K8252" i="19"/>
  <c r="K8253" i="19"/>
  <c r="K8254" i="19"/>
  <c r="K8255" i="19"/>
  <c r="K8256" i="19"/>
  <c r="K8257" i="19"/>
  <c r="K8258" i="19"/>
  <c r="K8259" i="19"/>
  <c r="K8260" i="19"/>
  <c r="K8261" i="19"/>
  <c r="K8262" i="19"/>
  <c r="K8263" i="19"/>
  <c r="K8264" i="19"/>
  <c r="K8265" i="19"/>
  <c r="K8266" i="19"/>
  <c r="K8267" i="19"/>
  <c r="K8268" i="19"/>
  <c r="K8269" i="19"/>
  <c r="K8270" i="19"/>
  <c r="K8271" i="19"/>
  <c r="K8272" i="19"/>
  <c r="K8273" i="19"/>
  <c r="K8274" i="19"/>
  <c r="K8275" i="19"/>
  <c r="K8276" i="19"/>
  <c r="K8277" i="19"/>
  <c r="K8278" i="19"/>
  <c r="K8279" i="19"/>
  <c r="K8280" i="19"/>
  <c r="K8281" i="19"/>
  <c r="K8282" i="19"/>
  <c r="K8283" i="19"/>
  <c r="K8284" i="19"/>
  <c r="K8285" i="19"/>
  <c r="K8286" i="19"/>
  <c r="K8287" i="19"/>
  <c r="K8288" i="19"/>
  <c r="K8289" i="19"/>
  <c r="K8290" i="19"/>
  <c r="K8291" i="19"/>
  <c r="K8292" i="19"/>
  <c r="K8293" i="19"/>
  <c r="K8294" i="19"/>
  <c r="K8295" i="19"/>
  <c r="K8296" i="19"/>
  <c r="K8297" i="19"/>
  <c r="K8298" i="19"/>
  <c r="K8299" i="19"/>
  <c r="K8300" i="19"/>
  <c r="K8301" i="19"/>
  <c r="K8302" i="19"/>
  <c r="K8303" i="19"/>
  <c r="K8304" i="19"/>
  <c r="K8305" i="19"/>
  <c r="K8306" i="19"/>
  <c r="K8307" i="19"/>
  <c r="K8308" i="19"/>
  <c r="K8309" i="19"/>
  <c r="K8310" i="19"/>
  <c r="K8311" i="19"/>
  <c r="K8312" i="19"/>
  <c r="K8313" i="19"/>
  <c r="K8314" i="19"/>
  <c r="K8315" i="19"/>
  <c r="K8316" i="19"/>
  <c r="K8317" i="19"/>
  <c r="K8318" i="19"/>
  <c r="K8319" i="19"/>
  <c r="K8320" i="19"/>
  <c r="K8321" i="19"/>
  <c r="K8322" i="19"/>
  <c r="K8323" i="19"/>
  <c r="K8324" i="19"/>
  <c r="K8325" i="19"/>
  <c r="K8326" i="19"/>
  <c r="K8327" i="19"/>
  <c r="K8328" i="19"/>
  <c r="K8329" i="19"/>
  <c r="K8330" i="19"/>
  <c r="K8331" i="19"/>
  <c r="K8332" i="19"/>
  <c r="K8333" i="19"/>
  <c r="K8334" i="19"/>
  <c r="K8335" i="19"/>
  <c r="K8336" i="19"/>
  <c r="K8337" i="19"/>
  <c r="K8338" i="19"/>
  <c r="K8339" i="19"/>
  <c r="K8340" i="19"/>
  <c r="K8341" i="19"/>
  <c r="K8342" i="19"/>
  <c r="K8343" i="19"/>
  <c r="K8344" i="19"/>
  <c r="K8345" i="19"/>
  <c r="K8346" i="19"/>
  <c r="K8347" i="19"/>
  <c r="K8348" i="19"/>
  <c r="K8349" i="19"/>
  <c r="K8350" i="19"/>
  <c r="K8351" i="19"/>
  <c r="K8352" i="19"/>
  <c r="K8353" i="19"/>
  <c r="K8354" i="19"/>
  <c r="K8355" i="19"/>
  <c r="K8356" i="19"/>
  <c r="K8357" i="19"/>
  <c r="K8358" i="19"/>
  <c r="K8359" i="19"/>
  <c r="K8360" i="19"/>
  <c r="K8361" i="19"/>
  <c r="K8362" i="19"/>
  <c r="K8363" i="19"/>
  <c r="K8364" i="19"/>
  <c r="K8365" i="19"/>
  <c r="K8366" i="19"/>
  <c r="K8367" i="19"/>
  <c r="K8368" i="19"/>
  <c r="K8369" i="19"/>
  <c r="K8370" i="19"/>
  <c r="K8371" i="19"/>
  <c r="K8372" i="19"/>
  <c r="K8373" i="19"/>
  <c r="K8374" i="19"/>
  <c r="K8375" i="19"/>
  <c r="K8376" i="19"/>
  <c r="K8377" i="19"/>
  <c r="K8378" i="19"/>
  <c r="K8379" i="19"/>
  <c r="K8380" i="19"/>
  <c r="K8381" i="19"/>
  <c r="K8382" i="19"/>
  <c r="K8383" i="19"/>
  <c r="K8384" i="19"/>
  <c r="K8385" i="19"/>
  <c r="K8386" i="19"/>
  <c r="K8387" i="19"/>
  <c r="K8388" i="19"/>
  <c r="K8389" i="19"/>
  <c r="K8390" i="19"/>
  <c r="K8391" i="19"/>
  <c r="K8392" i="19"/>
  <c r="K8393" i="19"/>
  <c r="K8394" i="19"/>
  <c r="K8395" i="19"/>
  <c r="K8396" i="19"/>
  <c r="K8397" i="19"/>
  <c r="K8398" i="19"/>
  <c r="K8399" i="19"/>
  <c r="K8400" i="19"/>
  <c r="K8401" i="19"/>
  <c r="K8402" i="19"/>
  <c r="K8403" i="19"/>
  <c r="K8404" i="19"/>
  <c r="K8405" i="19"/>
  <c r="K8406" i="19"/>
  <c r="K8407" i="19"/>
  <c r="K8408" i="19"/>
  <c r="K8409" i="19"/>
  <c r="K8410" i="19"/>
  <c r="K8411" i="19"/>
  <c r="K8412" i="19"/>
  <c r="K8413" i="19"/>
  <c r="K8414" i="19"/>
  <c r="K8415" i="19"/>
  <c r="K8416" i="19"/>
  <c r="K8417" i="19"/>
  <c r="K8418" i="19"/>
  <c r="K8419" i="19"/>
  <c r="K8420" i="19"/>
  <c r="K8421" i="19"/>
  <c r="K8422" i="19"/>
  <c r="K8423" i="19"/>
  <c r="K8424" i="19"/>
  <c r="K8425" i="19"/>
  <c r="K8426" i="19"/>
  <c r="K8427" i="19"/>
  <c r="K8428" i="19"/>
  <c r="K8429" i="19"/>
  <c r="K8430" i="19"/>
  <c r="K8431" i="19"/>
  <c r="K8432" i="19"/>
  <c r="K8433" i="19"/>
  <c r="K8434" i="19"/>
  <c r="K8435" i="19"/>
  <c r="K8436" i="19"/>
  <c r="K8437" i="19"/>
  <c r="K8438" i="19"/>
  <c r="K8439" i="19"/>
  <c r="K8440" i="19"/>
  <c r="K8441" i="19"/>
  <c r="K8442" i="19"/>
  <c r="K8443" i="19"/>
  <c r="K8444" i="19"/>
  <c r="K8445" i="19"/>
  <c r="K8446" i="19"/>
  <c r="K8447" i="19"/>
  <c r="K8448" i="19"/>
  <c r="K8449" i="19"/>
  <c r="K8450" i="19"/>
  <c r="K8451" i="19"/>
  <c r="K8452" i="19"/>
  <c r="K8453" i="19"/>
  <c r="K8454" i="19"/>
  <c r="K8455" i="19"/>
  <c r="K8456" i="19"/>
  <c r="K8457" i="19"/>
  <c r="K8458" i="19"/>
  <c r="K8459" i="19"/>
  <c r="K8460" i="19"/>
  <c r="K8461" i="19"/>
  <c r="K8462" i="19"/>
  <c r="K8463" i="19"/>
  <c r="K8464" i="19"/>
  <c r="K8465" i="19"/>
  <c r="K8466" i="19"/>
  <c r="K8467" i="19"/>
  <c r="K8468" i="19"/>
  <c r="K8469" i="19"/>
  <c r="K8470" i="19"/>
  <c r="K8471" i="19"/>
  <c r="K8472" i="19"/>
  <c r="K8473" i="19"/>
  <c r="K8474" i="19"/>
  <c r="K8475" i="19"/>
  <c r="K8476" i="19"/>
  <c r="K8477" i="19"/>
  <c r="K8478" i="19"/>
  <c r="K8479" i="19"/>
  <c r="K8480" i="19"/>
  <c r="K8481" i="19"/>
  <c r="K8482" i="19"/>
  <c r="K8483" i="19"/>
  <c r="K8484" i="19"/>
  <c r="K8485" i="19"/>
  <c r="K8486" i="19"/>
  <c r="K8487" i="19"/>
  <c r="K8488" i="19"/>
  <c r="K8489" i="19"/>
  <c r="K8490" i="19"/>
  <c r="K8491" i="19"/>
  <c r="K8492" i="19"/>
  <c r="K8493" i="19"/>
  <c r="K8494" i="19"/>
  <c r="K8495" i="19"/>
  <c r="K8496" i="19"/>
  <c r="K8497" i="19"/>
  <c r="K8498" i="19"/>
  <c r="K8499" i="19"/>
  <c r="K8500" i="19"/>
  <c r="K8501" i="19"/>
  <c r="K8502" i="19"/>
  <c r="K8503" i="19"/>
  <c r="K8504" i="19"/>
  <c r="K8505" i="19"/>
  <c r="K8506" i="19"/>
  <c r="K8507" i="19"/>
  <c r="K8508" i="19"/>
  <c r="K8509" i="19"/>
  <c r="K8510" i="19"/>
  <c r="K8511" i="19"/>
  <c r="K8512" i="19"/>
  <c r="K8513" i="19"/>
  <c r="K8514" i="19"/>
  <c r="K8515" i="19"/>
  <c r="K8516" i="19"/>
  <c r="K8517" i="19"/>
  <c r="K8518" i="19"/>
  <c r="K8519" i="19"/>
  <c r="K8520" i="19"/>
  <c r="K8521" i="19"/>
  <c r="K8522" i="19"/>
  <c r="K8523" i="19"/>
  <c r="K8524" i="19"/>
  <c r="K8525" i="19"/>
  <c r="K8526" i="19"/>
  <c r="K8527" i="19"/>
  <c r="K8528" i="19"/>
  <c r="K8529" i="19"/>
  <c r="K8530" i="19"/>
  <c r="K8531" i="19"/>
  <c r="K8532" i="19"/>
  <c r="K8533" i="19"/>
  <c r="K8534" i="19"/>
  <c r="K8535" i="19"/>
  <c r="K8536" i="19"/>
  <c r="K8537" i="19"/>
  <c r="K8538" i="19"/>
  <c r="K8539" i="19"/>
  <c r="K8540" i="19"/>
  <c r="K8541" i="19"/>
  <c r="K8542" i="19"/>
  <c r="K8543" i="19"/>
  <c r="K8544" i="19"/>
  <c r="K8545" i="19"/>
  <c r="K8546" i="19"/>
  <c r="K8547" i="19"/>
  <c r="K8548" i="19"/>
  <c r="K8549" i="19"/>
  <c r="K8550" i="19"/>
  <c r="K8551" i="19"/>
  <c r="K8552" i="19"/>
  <c r="K8553" i="19"/>
  <c r="K8554" i="19"/>
  <c r="K8555" i="19"/>
  <c r="K8556" i="19"/>
  <c r="K8557" i="19"/>
  <c r="K8558" i="19"/>
  <c r="K8559" i="19"/>
  <c r="K8560" i="19"/>
  <c r="K8561" i="19"/>
  <c r="K8562" i="19"/>
  <c r="K8563" i="19"/>
  <c r="K8564" i="19"/>
  <c r="K8565" i="19"/>
  <c r="K8566" i="19"/>
  <c r="K8567" i="19"/>
  <c r="K8568" i="19"/>
  <c r="K8569" i="19"/>
  <c r="K8570" i="19"/>
  <c r="K8571" i="19"/>
  <c r="K8572" i="19"/>
  <c r="K8573" i="19"/>
  <c r="K8574" i="19"/>
  <c r="K8575" i="19"/>
  <c r="K8576" i="19"/>
  <c r="K8577" i="19"/>
  <c r="K8578" i="19"/>
  <c r="K8579" i="19"/>
  <c r="K8580" i="19"/>
  <c r="K8581" i="19"/>
  <c r="K8582" i="19"/>
  <c r="K8583" i="19"/>
  <c r="K8584" i="19"/>
  <c r="K8585" i="19"/>
  <c r="K8586" i="19"/>
  <c r="K8587" i="19"/>
  <c r="K8588" i="19"/>
  <c r="K8589" i="19"/>
  <c r="K8590" i="19"/>
  <c r="K8591" i="19"/>
  <c r="K8592" i="19"/>
  <c r="K8593" i="19"/>
  <c r="K8594" i="19"/>
  <c r="K8595" i="19"/>
  <c r="K8596" i="19"/>
  <c r="K8597" i="19"/>
  <c r="K8598" i="19"/>
  <c r="K8599" i="19"/>
  <c r="K8600" i="19"/>
  <c r="K8601" i="19"/>
  <c r="K8602" i="19"/>
  <c r="K8603" i="19"/>
  <c r="K8604" i="19"/>
  <c r="K8605" i="19"/>
  <c r="K8606" i="19"/>
  <c r="K8607" i="19"/>
  <c r="K8608" i="19"/>
  <c r="K8609" i="19"/>
  <c r="K8610" i="19"/>
  <c r="K8611" i="19"/>
  <c r="K8612" i="19"/>
  <c r="K8613" i="19"/>
  <c r="K8614" i="19"/>
  <c r="K8615" i="19"/>
  <c r="K8616" i="19"/>
  <c r="K8617" i="19"/>
  <c r="K8618" i="19"/>
  <c r="K8619" i="19"/>
  <c r="K8620" i="19"/>
  <c r="K8621" i="19"/>
  <c r="K8622" i="19"/>
  <c r="K8623" i="19"/>
  <c r="K8624" i="19"/>
  <c r="K8625" i="19"/>
  <c r="K8626" i="19"/>
  <c r="K8627" i="19"/>
  <c r="K8628" i="19"/>
  <c r="K8629" i="19"/>
  <c r="K8630" i="19"/>
  <c r="K8631" i="19"/>
  <c r="K8632" i="19"/>
  <c r="K8633" i="19"/>
  <c r="K8634" i="19"/>
  <c r="K8635" i="19"/>
  <c r="K8636" i="19"/>
  <c r="K8637" i="19"/>
  <c r="K8638" i="19"/>
  <c r="K8639" i="19"/>
  <c r="K8640" i="19"/>
  <c r="K8641" i="19"/>
  <c r="K8642" i="19"/>
  <c r="K8643" i="19"/>
  <c r="K8644" i="19"/>
  <c r="K8645" i="19"/>
  <c r="K8646" i="19"/>
  <c r="K8647" i="19"/>
  <c r="K8648" i="19"/>
  <c r="K8649" i="19"/>
  <c r="K8650" i="19"/>
  <c r="K8651" i="19"/>
  <c r="K8652" i="19"/>
  <c r="K8653" i="19"/>
  <c r="K8654" i="19"/>
  <c r="K8655" i="19"/>
  <c r="K8656" i="19"/>
  <c r="K8657" i="19"/>
  <c r="K8658" i="19"/>
  <c r="K8659" i="19"/>
  <c r="K8660" i="19"/>
  <c r="K8661" i="19"/>
  <c r="K8662" i="19"/>
  <c r="K8663" i="19"/>
  <c r="K8664" i="19"/>
  <c r="K8665" i="19"/>
  <c r="K8666" i="19"/>
  <c r="K8667" i="19"/>
  <c r="K8668" i="19"/>
  <c r="K8669" i="19"/>
  <c r="K8670" i="19"/>
  <c r="K8671" i="19"/>
  <c r="K8672" i="19"/>
  <c r="K8673" i="19"/>
  <c r="K8674" i="19"/>
  <c r="K8675" i="19"/>
  <c r="K8676" i="19"/>
  <c r="K8677" i="19"/>
  <c r="K8678" i="19"/>
  <c r="K8679" i="19"/>
  <c r="K8680" i="19"/>
  <c r="K8681" i="19"/>
  <c r="K8682" i="19"/>
  <c r="K8683" i="19"/>
  <c r="K8684" i="19"/>
  <c r="K8685" i="19"/>
  <c r="K8686" i="19"/>
  <c r="K8687" i="19"/>
  <c r="K8688" i="19"/>
  <c r="K8689" i="19"/>
  <c r="K8690" i="19"/>
  <c r="K8691" i="19"/>
  <c r="K8692" i="19"/>
  <c r="K8693" i="19"/>
  <c r="K8694" i="19"/>
  <c r="K8695" i="19"/>
  <c r="K8696" i="19"/>
  <c r="K8697" i="19"/>
  <c r="K8698" i="19"/>
  <c r="K8699" i="19"/>
  <c r="K8700" i="19"/>
  <c r="K8701" i="19"/>
  <c r="K8702" i="19"/>
  <c r="K8703" i="19"/>
  <c r="K8704" i="19"/>
  <c r="K8705" i="19"/>
  <c r="K8706" i="19"/>
  <c r="K8707" i="19"/>
  <c r="K8708" i="19"/>
  <c r="K8709" i="19"/>
  <c r="K8710" i="19"/>
  <c r="K8711" i="19"/>
  <c r="K8712" i="19"/>
  <c r="K8713" i="19"/>
  <c r="K8714" i="19"/>
  <c r="K8715" i="19"/>
  <c r="K8716" i="19"/>
  <c r="K8717" i="19"/>
  <c r="K8718" i="19"/>
  <c r="K8719" i="19"/>
  <c r="K8720" i="19"/>
  <c r="K8721" i="19"/>
  <c r="K8722" i="19"/>
  <c r="K8723" i="19"/>
  <c r="K8724" i="19"/>
  <c r="K8725" i="19"/>
  <c r="K8726" i="19"/>
  <c r="K8727" i="19"/>
  <c r="K8728" i="19"/>
  <c r="K8729" i="19"/>
  <c r="K8730" i="19"/>
  <c r="K8731" i="19"/>
  <c r="K8732" i="19"/>
  <c r="K8733" i="19"/>
  <c r="K8734" i="19"/>
  <c r="K8735" i="19"/>
  <c r="K8736" i="19"/>
  <c r="K8737" i="19"/>
  <c r="K8738" i="19"/>
  <c r="K8739" i="19"/>
  <c r="K8740" i="19"/>
  <c r="K8741" i="19"/>
  <c r="K8742" i="19"/>
  <c r="K8743" i="19"/>
  <c r="K8744" i="19"/>
  <c r="K8745" i="19"/>
  <c r="K8746" i="19"/>
  <c r="K8747" i="19"/>
  <c r="K8748" i="19"/>
  <c r="K8749" i="19"/>
  <c r="K8750" i="19"/>
  <c r="K8751" i="19"/>
  <c r="K8752" i="19"/>
  <c r="K8753" i="19"/>
  <c r="K8754" i="19"/>
  <c r="K8755" i="19"/>
  <c r="K8756" i="19"/>
  <c r="K8757" i="19"/>
  <c r="K8758" i="19"/>
  <c r="K8759" i="19"/>
  <c r="K8760" i="19"/>
  <c r="K8761" i="19"/>
  <c r="K8762" i="19"/>
  <c r="K8763" i="19"/>
  <c r="K8764" i="19"/>
  <c r="K8765" i="19"/>
  <c r="K8766" i="19"/>
  <c r="K8767" i="19"/>
  <c r="K8768" i="19"/>
  <c r="K8769" i="19"/>
  <c r="K8770" i="19"/>
  <c r="K8771" i="19"/>
  <c r="K8772" i="19"/>
  <c r="K8773" i="19"/>
  <c r="K8774" i="19"/>
  <c r="K8775" i="19"/>
  <c r="K8776" i="19"/>
  <c r="K8777" i="19"/>
  <c r="K8778" i="19"/>
  <c r="K8779" i="19"/>
  <c r="K8780" i="19"/>
  <c r="K8781" i="19"/>
  <c r="K8782" i="19"/>
  <c r="K8783" i="19"/>
  <c r="K8784" i="19"/>
  <c r="K8785" i="19"/>
  <c r="K8786" i="19"/>
  <c r="K8787" i="19"/>
  <c r="K8788" i="19"/>
  <c r="K8789" i="19"/>
  <c r="K8790" i="19"/>
  <c r="K8791" i="19"/>
  <c r="K8792" i="19"/>
  <c r="K8793" i="19"/>
  <c r="K8794" i="19"/>
  <c r="K8795" i="19"/>
  <c r="K8796" i="19"/>
  <c r="K8797" i="19"/>
  <c r="K8798" i="19"/>
  <c r="K8799" i="19"/>
  <c r="K8800" i="19"/>
  <c r="K8801" i="19"/>
  <c r="K8802" i="19"/>
  <c r="K8803" i="19"/>
  <c r="K8804" i="19"/>
  <c r="K8805" i="19"/>
  <c r="K8806" i="19"/>
  <c r="K8807" i="19"/>
  <c r="K8808" i="19"/>
  <c r="K8809" i="19"/>
  <c r="K8810" i="19"/>
  <c r="K8811" i="19"/>
  <c r="K8812" i="19"/>
  <c r="K8813" i="19"/>
  <c r="K8814" i="19"/>
  <c r="K8815" i="19"/>
  <c r="K8816" i="19"/>
  <c r="K8817" i="19"/>
  <c r="K8818" i="19"/>
  <c r="K8819" i="19"/>
  <c r="K8820" i="19"/>
  <c r="K8821" i="19"/>
  <c r="K8822" i="19"/>
  <c r="K8823" i="19"/>
  <c r="K8824" i="19"/>
  <c r="K8825" i="19"/>
  <c r="K8826" i="19"/>
  <c r="K8827" i="19"/>
  <c r="K8828" i="19"/>
  <c r="K8829" i="19"/>
  <c r="K8830" i="19"/>
  <c r="K8831" i="19"/>
  <c r="K8832" i="19"/>
  <c r="K8833" i="19"/>
  <c r="K8834" i="19"/>
  <c r="K8835" i="19"/>
  <c r="K8836" i="19"/>
  <c r="K8837" i="19"/>
  <c r="K8838" i="19"/>
  <c r="K8839" i="19"/>
  <c r="K8840" i="19"/>
  <c r="K8841" i="19"/>
  <c r="K8842" i="19"/>
  <c r="K8843" i="19"/>
  <c r="K8844" i="19"/>
  <c r="K8845" i="19"/>
  <c r="K8846" i="19"/>
  <c r="K8847" i="19"/>
  <c r="K8848" i="19"/>
  <c r="K8849" i="19"/>
  <c r="K8850" i="19"/>
  <c r="K8851" i="19"/>
  <c r="K8852" i="19"/>
  <c r="K8853" i="19"/>
  <c r="K8854" i="19"/>
  <c r="K8855" i="19"/>
  <c r="K8856" i="19"/>
  <c r="K8857" i="19"/>
  <c r="K8858" i="19"/>
  <c r="K8859" i="19"/>
  <c r="K8860" i="19"/>
  <c r="K8861" i="19"/>
  <c r="K8862" i="19"/>
  <c r="K8863" i="19"/>
  <c r="K8864" i="19"/>
  <c r="K8865" i="19"/>
  <c r="K8866" i="19"/>
  <c r="K8867" i="19"/>
  <c r="K8868" i="19"/>
  <c r="K8869" i="19"/>
  <c r="K8870" i="19"/>
  <c r="K8871" i="19"/>
  <c r="K8872" i="19"/>
  <c r="K8873" i="19"/>
  <c r="K8874" i="19"/>
  <c r="K8875" i="19"/>
  <c r="K8876" i="19"/>
  <c r="K8877" i="19"/>
  <c r="K8878" i="19"/>
  <c r="K8879" i="19"/>
  <c r="K8880" i="19"/>
  <c r="K8881" i="19"/>
  <c r="K8882" i="19"/>
  <c r="K8883" i="19"/>
  <c r="K8884" i="19"/>
  <c r="K8885" i="19"/>
  <c r="K8886" i="19"/>
  <c r="K8887" i="19"/>
  <c r="K8888" i="19"/>
  <c r="K8889" i="19"/>
  <c r="K8890" i="19"/>
  <c r="K8891" i="19"/>
  <c r="K8892" i="19"/>
  <c r="K8893" i="19"/>
  <c r="K8894" i="19"/>
  <c r="K8895" i="19"/>
  <c r="K8896" i="19"/>
  <c r="K8897" i="19"/>
  <c r="K8898" i="19"/>
  <c r="K8899" i="19"/>
  <c r="K8900" i="19"/>
  <c r="K8901" i="19"/>
  <c r="K8902" i="19"/>
  <c r="K8903" i="19"/>
  <c r="K8904" i="19"/>
  <c r="K8905" i="19"/>
  <c r="K8906" i="19"/>
  <c r="K8907" i="19"/>
  <c r="K8908" i="19"/>
  <c r="K8909" i="19"/>
  <c r="K8910" i="19"/>
  <c r="K8911" i="19"/>
  <c r="K8912" i="19"/>
  <c r="K8913" i="19"/>
  <c r="K8914" i="19"/>
  <c r="K8915" i="19"/>
  <c r="K8916" i="19"/>
  <c r="K8917" i="19"/>
  <c r="K8918" i="19"/>
  <c r="K8919" i="19"/>
  <c r="K8920" i="19"/>
  <c r="K8921" i="19"/>
  <c r="K8922" i="19"/>
  <c r="K8923" i="19"/>
  <c r="K8924" i="19"/>
  <c r="K8925" i="19"/>
  <c r="K8926" i="19"/>
  <c r="K8927" i="19"/>
  <c r="K8928" i="19"/>
  <c r="K8929" i="19"/>
  <c r="K8930" i="19"/>
  <c r="K8931" i="19"/>
  <c r="K8932" i="19"/>
  <c r="K8933" i="19"/>
  <c r="K8934" i="19"/>
  <c r="K8935" i="19"/>
  <c r="K8936" i="19"/>
  <c r="K8937" i="19"/>
  <c r="K8938" i="19"/>
  <c r="K8939" i="19"/>
  <c r="K8940" i="19"/>
  <c r="K8941" i="19"/>
  <c r="K8942" i="19"/>
  <c r="K8943" i="19"/>
  <c r="K8944" i="19"/>
  <c r="K8945" i="19"/>
  <c r="K8946" i="19"/>
  <c r="K8947" i="19"/>
  <c r="K8948" i="19"/>
  <c r="K8949" i="19"/>
  <c r="K8950" i="19"/>
  <c r="K8951" i="19"/>
  <c r="K8952" i="19"/>
  <c r="K8953" i="19"/>
  <c r="K8954" i="19"/>
  <c r="K8955" i="19"/>
  <c r="K8956" i="19"/>
  <c r="K8957" i="19"/>
  <c r="K8958" i="19"/>
  <c r="K8959" i="19"/>
  <c r="K8960" i="19"/>
  <c r="K8961" i="19"/>
  <c r="K8962" i="19"/>
  <c r="K8963" i="19"/>
  <c r="K8964" i="19"/>
  <c r="K8965" i="19"/>
  <c r="K8966" i="19"/>
  <c r="K8967" i="19"/>
  <c r="K8968" i="19"/>
  <c r="K8969" i="19"/>
  <c r="K8970" i="19"/>
  <c r="K8971" i="19"/>
  <c r="K8972" i="19"/>
  <c r="K8973" i="19"/>
  <c r="K8974" i="19"/>
  <c r="K8975" i="19"/>
  <c r="K8976" i="19"/>
  <c r="K8977" i="19"/>
  <c r="K8978" i="19"/>
  <c r="K8979" i="19"/>
  <c r="K8980" i="19"/>
  <c r="K8981" i="19"/>
  <c r="K8982" i="19"/>
  <c r="K8983" i="19"/>
  <c r="K8984" i="19"/>
  <c r="K8985" i="19"/>
  <c r="K8986" i="19"/>
  <c r="K8987" i="19"/>
  <c r="K8988" i="19"/>
  <c r="K8989" i="19"/>
  <c r="K8990" i="19"/>
  <c r="K8991" i="19"/>
  <c r="K8992" i="19"/>
  <c r="K8993" i="19"/>
  <c r="K8994" i="19"/>
  <c r="K8995" i="19"/>
  <c r="K8996" i="19"/>
  <c r="K8997" i="19"/>
  <c r="K8998" i="19"/>
  <c r="K8999" i="19"/>
  <c r="K9000" i="19"/>
  <c r="K9001" i="19"/>
  <c r="K9002" i="19"/>
  <c r="K9003" i="19"/>
  <c r="K9004" i="19"/>
  <c r="K9005" i="19"/>
  <c r="K9006" i="19"/>
  <c r="K9007" i="19"/>
  <c r="K9008" i="19"/>
  <c r="K9009" i="19"/>
  <c r="K9010" i="19"/>
  <c r="K9011" i="19"/>
  <c r="K9012" i="19"/>
  <c r="K9013" i="19"/>
  <c r="K9014" i="19"/>
  <c r="K9015" i="19"/>
  <c r="K9016" i="19"/>
  <c r="K9017" i="19"/>
  <c r="K9018" i="19"/>
  <c r="K9019" i="19"/>
  <c r="K9020" i="19"/>
  <c r="K9021" i="19"/>
  <c r="K9022" i="19"/>
  <c r="K9023" i="19"/>
  <c r="K9024" i="19"/>
  <c r="K9025" i="19"/>
  <c r="K9026" i="19"/>
  <c r="K9027" i="19"/>
  <c r="K9028" i="19"/>
  <c r="K9029" i="19"/>
  <c r="K9030" i="19"/>
  <c r="K9031" i="19"/>
  <c r="K9032" i="19"/>
  <c r="K9033" i="19"/>
  <c r="K9034" i="19"/>
  <c r="K9035" i="19"/>
  <c r="K9036" i="19"/>
  <c r="K9037" i="19"/>
  <c r="K9038" i="19"/>
  <c r="K9039" i="19"/>
  <c r="K9040" i="19"/>
  <c r="K9041" i="19"/>
  <c r="K9042" i="19"/>
  <c r="K9043" i="19"/>
  <c r="K9044" i="19"/>
  <c r="K9045" i="19"/>
  <c r="K9046" i="19"/>
  <c r="K9047" i="19"/>
  <c r="K9048" i="19"/>
  <c r="K9049" i="19"/>
  <c r="K9050" i="19"/>
  <c r="K9051" i="19"/>
  <c r="K9052" i="19"/>
  <c r="K9053" i="19"/>
  <c r="K9054" i="19"/>
  <c r="K9055" i="19"/>
  <c r="K9056" i="19"/>
  <c r="K9057" i="19"/>
  <c r="K9058" i="19"/>
  <c r="K9059" i="19"/>
  <c r="K9060" i="19"/>
  <c r="K9061" i="19"/>
  <c r="K9062" i="19"/>
  <c r="K9063" i="19"/>
  <c r="K9064" i="19"/>
  <c r="K9065" i="19"/>
  <c r="K9066" i="19"/>
  <c r="K9067" i="19"/>
  <c r="K9068" i="19"/>
  <c r="K9069" i="19"/>
  <c r="K9070" i="19"/>
  <c r="K9071" i="19"/>
  <c r="K9072" i="19"/>
  <c r="K9073" i="19"/>
  <c r="K9074" i="19"/>
  <c r="K9075" i="19"/>
  <c r="K9076" i="19"/>
  <c r="K9077" i="19"/>
  <c r="K9078" i="19"/>
  <c r="K9079" i="19"/>
  <c r="K9080" i="19"/>
  <c r="K9081" i="19"/>
  <c r="K9082" i="19"/>
  <c r="K9083" i="19"/>
  <c r="K9084" i="19"/>
  <c r="K9085" i="19"/>
  <c r="K9086" i="19"/>
  <c r="K9087" i="19"/>
  <c r="K9088" i="19"/>
  <c r="K9089" i="19"/>
  <c r="K9090" i="19"/>
  <c r="K9091" i="19"/>
  <c r="K9092" i="19"/>
  <c r="K9093" i="19"/>
  <c r="K9094" i="19"/>
  <c r="K9095" i="19"/>
  <c r="K9096" i="19"/>
  <c r="K9097" i="19"/>
  <c r="K9098" i="19"/>
  <c r="K9099" i="19"/>
  <c r="K9100" i="19"/>
  <c r="K9101" i="19"/>
  <c r="K9102" i="19"/>
  <c r="K9103" i="19"/>
  <c r="K9104" i="19"/>
  <c r="K9105" i="19"/>
  <c r="K9106" i="19"/>
  <c r="K9107" i="19"/>
  <c r="K9108" i="19"/>
  <c r="K9109" i="19"/>
  <c r="K9110" i="19"/>
  <c r="K9111" i="19"/>
  <c r="K9112" i="19"/>
  <c r="K9113" i="19"/>
  <c r="K9114" i="19"/>
  <c r="K9115" i="19"/>
  <c r="K9116" i="19"/>
  <c r="K9117" i="19"/>
  <c r="K9118" i="19"/>
  <c r="K9119" i="19"/>
  <c r="K9120" i="19"/>
  <c r="K9121" i="19"/>
  <c r="K9122" i="19"/>
  <c r="K9123" i="19"/>
  <c r="K9124" i="19"/>
  <c r="K9125" i="19"/>
  <c r="K9126" i="19"/>
  <c r="K9127" i="19"/>
  <c r="K9128" i="19"/>
  <c r="K9129" i="19"/>
  <c r="K9130" i="19"/>
  <c r="K9131" i="19"/>
  <c r="K9132" i="19"/>
  <c r="K9133" i="19"/>
  <c r="K9134" i="19"/>
  <c r="K9135" i="19"/>
  <c r="K9136" i="19"/>
  <c r="K9137" i="19"/>
  <c r="K9138" i="19"/>
  <c r="K9139" i="19"/>
  <c r="K9140" i="19"/>
  <c r="K9141" i="19"/>
  <c r="K9142" i="19"/>
  <c r="K9143" i="19"/>
  <c r="K9144" i="19"/>
  <c r="K9145" i="19"/>
  <c r="K9146" i="19"/>
  <c r="K9147" i="19"/>
  <c r="K9148" i="19"/>
  <c r="K9149" i="19"/>
  <c r="K9150" i="19"/>
  <c r="K9151" i="19"/>
  <c r="K9152" i="19"/>
  <c r="K9153" i="19"/>
  <c r="K9154" i="19"/>
  <c r="K9155" i="19"/>
  <c r="K9156" i="19"/>
  <c r="K9157" i="19"/>
  <c r="K9158" i="19"/>
  <c r="K9159" i="19"/>
  <c r="K9160" i="19"/>
  <c r="K9161" i="19"/>
  <c r="K9162" i="19"/>
  <c r="K9163" i="19"/>
  <c r="K9164" i="19"/>
  <c r="K9165" i="19"/>
  <c r="K9166" i="19"/>
  <c r="K9167" i="19"/>
  <c r="K9168" i="19"/>
  <c r="K9169" i="19"/>
  <c r="K9170" i="19"/>
  <c r="K9171" i="19"/>
  <c r="K9172" i="19"/>
  <c r="K9173" i="19"/>
  <c r="K9174" i="19"/>
  <c r="K9175" i="19"/>
  <c r="K9176" i="19"/>
  <c r="K9177" i="19"/>
  <c r="K9178" i="19"/>
  <c r="K9179" i="19"/>
  <c r="K9180" i="19"/>
  <c r="K9181" i="19"/>
  <c r="K9182" i="19"/>
  <c r="K9183" i="19"/>
  <c r="K9184" i="19"/>
  <c r="K9185" i="19"/>
  <c r="K9186" i="19"/>
  <c r="K9187" i="19"/>
  <c r="K9188" i="19"/>
  <c r="K9189" i="19"/>
  <c r="K9190" i="19"/>
  <c r="K9191" i="19"/>
  <c r="K9192" i="19"/>
  <c r="K9193" i="19"/>
  <c r="K9194" i="19"/>
  <c r="K9195" i="19"/>
  <c r="K9196" i="19"/>
  <c r="K9197" i="19"/>
  <c r="K9198" i="19"/>
  <c r="K9199" i="19"/>
  <c r="K9200" i="19"/>
  <c r="K9201" i="19"/>
  <c r="K9202" i="19"/>
  <c r="K9203" i="19"/>
  <c r="K9204" i="19"/>
  <c r="K9205" i="19"/>
  <c r="K9206" i="19"/>
  <c r="K9207" i="19"/>
  <c r="K9208" i="19"/>
  <c r="K9209" i="19"/>
  <c r="K9210" i="19"/>
  <c r="K9211" i="19"/>
  <c r="K9212" i="19"/>
  <c r="K9213" i="19"/>
  <c r="K9214" i="19"/>
  <c r="K9215" i="19"/>
  <c r="K9216" i="19"/>
  <c r="K9217" i="19"/>
  <c r="K9218" i="19"/>
  <c r="K9219" i="19"/>
  <c r="K9220" i="19"/>
  <c r="K9221" i="19"/>
  <c r="K9222" i="19"/>
  <c r="K9223" i="19"/>
  <c r="K9224" i="19"/>
  <c r="K9225" i="19"/>
  <c r="K9226" i="19"/>
  <c r="K9227" i="19"/>
  <c r="K9228" i="19"/>
  <c r="K9229" i="19"/>
  <c r="K9230" i="19"/>
  <c r="K9231" i="19"/>
  <c r="K9232" i="19"/>
  <c r="K9233" i="19"/>
  <c r="K9234" i="19"/>
  <c r="K9235" i="19"/>
  <c r="K9236" i="19"/>
  <c r="K9237" i="19"/>
  <c r="K9238" i="19"/>
  <c r="K9239" i="19"/>
  <c r="K9240" i="19"/>
  <c r="K9241" i="19"/>
  <c r="K9242" i="19"/>
  <c r="K9243" i="19"/>
  <c r="K9244" i="19"/>
  <c r="K9245" i="19"/>
  <c r="K9246" i="19"/>
  <c r="K9247" i="19"/>
  <c r="K9248" i="19"/>
  <c r="K9249" i="19"/>
  <c r="K9250" i="19"/>
  <c r="K9251" i="19"/>
  <c r="K9252" i="19"/>
  <c r="K9253" i="19"/>
  <c r="K9254" i="19"/>
  <c r="K9255" i="19"/>
  <c r="K9256" i="19"/>
  <c r="K9257" i="19"/>
  <c r="K9258" i="19"/>
  <c r="K9259" i="19"/>
  <c r="K9260" i="19"/>
  <c r="K9261" i="19"/>
  <c r="K9262" i="19"/>
  <c r="K9263" i="19"/>
  <c r="K9264" i="19"/>
  <c r="K9265" i="19"/>
  <c r="K9266" i="19"/>
  <c r="K9267" i="19"/>
  <c r="K9268" i="19"/>
  <c r="K9269" i="19"/>
  <c r="K9270" i="19"/>
  <c r="K9271" i="19"/>
  <c r="K9272" i="19"/>
  <c r="K9273" i="19"/>
  <c r="K9274" i="19"/>
  <c r="K9275" i="19"/>
  <c r="K9276" i="19"/>
  <c r="K9277" i="19"/>
  <c r="K9278" i="19"/>
  <c r="K9279" i="19"/>
  <c r="K9280" i="19"/>
  <c r="K9281" i="19"/>
  <c r="K9282" i="19"/>
  <c r="K9283" i="19"/>
  <c r="K9284" i="19"/>
  <c r="K9285" i="19"/>
  <c r="K9286" i="19"/>
  <c r="K9287" i="19"/>
  <c r="K9288" i="19"/>
  <c r="K9289" i="19"/>
  <c r="K9290" i="19"/>
  <c r="K9291" i="19"/>
  <c r="K9292" i="19"/>
  <c r="K9293" i="19"/>
  <c r="K9294" i="19"/>
  <c r="K9295" i="19"/>
  <c r="K9296" i="19"/>
  <c r="K9297" i="19"/>
  <c r="K9298" i="19"/>
  <c r="K9299" i="19"/>
  <c r="K9300" i="19"/>
  <c r="K9301" i="19"/>
  <c r="K9302" i="19"/>
  <c r="K9303" i="19"/>
  <c r="K9304" i="19"/>
  <c r="K9305" i="19"/>
  <c r="K9306" i="19"/>
  <c r="K9307" i="19"/>
  <c r="K9308" i="19"/>
  <c r="K9309" i="19"/>
  <c r="K9310" i="19"/>
  <c r="K9311" i="19"/>
  <c r="K9312" i="19"/>
  <c r="K9313" i="19"/>
  <c r="K9314" i="19"/>
  <c r="K9315" i="19"/>
  <c r="K9316" i="19"/>
  <c r="K9317" i="19"/>
  <c r="K9318" i="19"/>
  <c r="K9319" i="19"/>
  <c r="K9320" i="19"/>
  <c r="K9321" i="19"/>
  <c r="K9322" i="19"/>
  <c r="K9323" i="19"/>
  <c r="K9324" i="19"/>
  <c r="K9325" i="19"/>
  <c r="K9326" i="19"/>
  <c r="K9327" i="19"/>
  <c r="K9328" i="19"/>
  <c r="K9329" i="19"/>
  <c r="K9330" i="19"/>
  <c r="K9331" i="19"/>
  <c r="K9332" i="19"/>
  <c r="K9333" i="19"/>
  <c r="K9334" i="19"/>
  <c r="K9335" i="19"/>
  <c r="K9336" i="19"/>
  <c r="K9337" i="19"/>
  <c r="K9338" i="19"/>
  <c r="K9339" i="19"/>
  <c r="K9340" i="19"/>
  <c r="K9341" i="19"/>
  <c r="K9342" i="19"/>
  <c r="K9343" i="19"/>
  <c r="K9344" i="19"/>
  <c r="K9345" i="19"/>
  <c r="K9346" i="19"/>
  <c r="K9347" i="19"/>
  <c r="K9348" i="19"/>
  <c r="K9349" i="19"/>
  <c r="K9350" i="19"/>
  <c r="K9351" i="19"/>
  <c r="K9352" i="19"/>
  <c r="K9353" i="19"/>
  <c r="K9354" i="19"/>
  <c r="K9355" i="19"/>
  <c r="K9356" i="19"/>
  <c r="K9357" i="19"/>
  <c r="K9358" i="19"/>
  <c r="K9359" i="19"/>
  <c r="K9360" i="19"/>
  <c r="K9361" i="19"/>
  <c r="K9362" i="19"/>
  <c r="K9363" i="19"/>
  <c r="K9364" i="19"/>
  <c r="K9365" i="19"/>
  <c r="K9366" i="19"/>
  <c r="K9367" i="19"/>
  <c r="K9368" i="19"/>
  <c r="K9369" i="19"/>
  <c r="K9370" i="19"/>
  <c r="K9371" i="19"/>
  <c r="K9372" i="19"/>
  <c r="K9373" i="19"/>
  <c r="K9374" i="19"/>
  <c r="K9375" i="19"/>
  <c r="K9376" i="19"/>
  <c r="K9377" i="19"/>
  <c r="K9378" i="19"/>
  <c r="K9379" i="19"/>
  <c r="K9380" i="19"/>
  <c r="K9381" i="19"/>
  <c r="K9382" i="19"/>
  <c r="K9383" i="19"/>
  <c r="K9384" i="19"/>
  <c r="K9385" i="19"/>
  <c r="K9386" i="19"/>
  <c r="K9387" i="19"/>
  <c r="K9388" i="19"/>
  <c r="K9389" i="19"/>
  <c r="K9390" i="19"/>
  <c r="K9391" i="19"/>
  <c r="K9392" i="19"/>
  <c r="K9393" i="19"/>
  <c r="K9394" i="19"/>
  <c r="K9395" i="19"/>
  <c r="K9396" i="19"/>
  <c r="K9397" i="19"/>
  <c r="K9398" i="19"/>
  <c r="K9399" i="19"/>
  <c r="K9400" i="19"/>
  <c r="K9401" i="19"/>
  <c r="K9402" i="19"/>
  <c r="K9403" i="19"/>
  <c r="K9404" i="19"/>
  <c r="K9405" i="19"/>
  <c r="K9406" i="19"/>
  <c r="K9407" i="19"/>
  <c r="K9408" i="19"/>
  <c r="K9409" i="19"/>
  <c r="K9410" i="19"/>
  <c r="K9411" i="19"/>
  <c r="K9412" i="19"/>
  <c r="K9413" i="19"/>
  <c r="K9414" i="19"/>
  <c r="K9415" i="19"/>
  <c r="K9416" i="19"/>
  <c r="K9417" i="19"/>
  <c r="K9418" i="19"/>
  <c r="K9419" i="19"/>
  <c r="K9420" i="19"/>
  <c r="K9421" i="19"/>
  <c r="K9422" i="19"/>
  <c r="K9423" i="19"/>
  <c r="K9424" i="19"/>
  <c r="K9425" i="19"/>
  <c r="K9426" i="19"/>
  <c r="K9427" i="19"/>
  <c r="K9428" i="19"/>
  <c r="K9429" i="19"/>
  <c r="K9430" i="19"/>
  <c r="K9431" i="19"/>
  <c r="K9432" i="19"/>
  <c r="K9433" i="19"/>
  <c r="K9434" i="19"/>
  <c r="K9435" i="19"/>
  <c r="K9436" i="19"/>
  <c r="K9437" i="19"/>
  <c r="K9438" i="19"/>
  <c r="K9439" i="19"/>
  <c r="K9440" i="19"/>
  <c r="K9441" i="19"/>
  <c r="K9442" i="19"/>
  <c r="K9443" i="19"/>
  <c r="K9444" i="19"/>
  <c r="K9445" i="19"/>
  <c r="K9446" i="19"/>
  <c r="K9447" i="19"/>
  <c r="K9448" i="19"/>
  <c r="K9449" i="19"/>
  <c r="K9450" i="19"/>
  <c r="K9451" i="19"/>
  <c r="K9452" i="19"/>
  <c r="K9453" i="19"/>
  <c r="K9454" i="19"/>
  <c r="K9455" i="19"/>
  <c r="K9456" i="19"/>
  <c r="K9457" i="19"/>
  <c r="K9458" i="19"/>
  <c r="K9459" i="19"/>
  <c r="K9460" i="19"/>
  <c r="K9461" i="19"/>
  <c r="K9462" i="19"/>
  <c r="K9463" i="19"/>
  <c r="K9464" i="19"/>
  <c r="K9465" i="19"/>
  <c r="K9466" i="19"/>
  <c r="K9467" i="19"/>
  <c r="K9468" i="19"/>
  <c r="K9469" i="19"/>
  <c r="K9470" i="19"/>
  <c r="K9471" i="19"/>
  <c r="K9472" i="19"/>
  <c r="K9473" i="19"/>
  <c r="K9474" i="19"/>
  <c r="K9475" i="19"/>
  <c r="K9476" i="19"/>
  <c r="K9477" i="19"/>
  <c r="K9478" i="19"/>
  <c r="K9479" i="19"/>
  <c r="K9480" i="19"/>
  <c r="K9481" i="19"/>
  <c r="K9482" i="19"/>
  <c r="K9483" i="19"/>
  <c r="K9484" i="19"/>
  <c r="K9485" i="19"/>
  <c r="K9486" i="19"/>
  <c r="K9487" i="19"/>
  <c r="K9488" i="19"/>
  <c r="K9489" i="19"/>
  <c r="K9490" i="19"/>
  <c r="K9491" i="19"/>
  <c r="K9492" i="19"/>
  <c r="K9493" i="19"/>
  <c r="K9494" i="19"/>
  <c r="K9495" i="19"/>
  <c r="K9496" i="19"/>
  <c r="K9497" i="19"/>
  <c r="K9498" i="19"/>
  <c r="K9499" i="19"/>
  <c r="K9500" i="19"/>
  <c r="K9501" i="19"/>
  <c r="K9502" i="19"/>
  <c r="K9503" i="19"/>
  <c r="K9504" i="19"/>
  <c r="K9505" i="19"/>
  <c r="K9506" i="19"/>
  <c r="K9507" i="19"/>
  <c r="K9508" i="19"/>
  <c r="K9509" i="19"/>
  <c r="K9510" i="19"/>
  <c r="K9511" i="19"/>
  <c r="K9512" i="19"/>
  <c r="K9513" i="19"/>
  <c r="K9514" i="19"/>
  <c r="K9515" i="19"/>
  <c r="K9516" i="19"/>
  <c r="K9517" i="19"/>
  <c r="K9518" i="19"/>
  <c r="K9519" i="19"/>
  <c r="K9520" i="19"/>
  <c r="K9521" i="19"/>
  <c r="K9522" i="19"/>
  <c r="K9523" i="19"/>
  <c r="K9524" i="19"/>
  <c r="K9525" i="19"/>
  <c r="K9526" i="19"/>
  <c r="K9527" i="19"/>
  <c r="K9528" i="19"/>
  <c r="K9529" i="19"/>
  <c r="K9530" i="19"/>
  <c r="K9531" i="19"/>
  <c r="K9532" i="19"/>
  <c r="K9533" i="19"/>
  <c r="K9534" i="19"/>
  <c r="K9535" i="19"/>
  <c r="K9536" i="19"/>
  <c r="K9537" i="19"/>
  <c r="K9538" i="19"/>
  <c r="K9539" i="19"/>
  <c r="K9540" i="19"/>
  <c r="K9541" i="19"/>
  <c r="K9542" i="19"/>
  <c r="K9543" i="19"/>
  <c r="K9544" i="19"/>
  <c r="K9545" i="19"/>
  <c r="K9546" i="19"/>
  <c r="K9547" i="19"/>
  <c r="K9548" i="19"/>
  <c r="K9549" i="19"/>
  <c r="K9550" i="19"/>
  <c r="K9551" i="19"/>
  <c r="K9552" i="19"/>
  <c r="K9553" i="19"/>
  <c r="K9554" i="19"/>
  <c r="K9555" i="19"/>
  <c r="K9556" i="19"/>
  <c r="K9557" i="19"/>
  <c r="K9558" i="19"/>
  <c r="K9559" i="19"/>
  <c r="K9560" i="19"/>
  <c r="K9561" i="19"/>
  <c r="K9562" i="19"/>
  <c r="K9563" i="19"/>
  <c r="K9564" i="19"/>
  <c r="K9565" i="19"/>
  <c r="K9566" i="19"/>
  <c r="K9567" i="19"/>
  <c r="K9568" i="19"/>
  <c r="K9569" i="19"/>
  <c r="K9570" i="19"/>
  <c r="K9571" i="19"/>
  <c r="K9572" i="19"/>
  <c r="K9573" i="19"/>
  <c r="K9574" i="19"/>
  <c r="K9575" i="19"/>
  <c r="K9576" i="19"/>
  <c r="K9577" i="19"/>
  <c r="K9578" i="19"/>
  <c r="K9579" i="19"/>
  <c r="K9580" i="19"/>
  <c r="K9581" i="19"/>
  <c r="K9582" i="19"/>
  <c r="K9583" i="19"/>
  <c r="K9584" i="19"/>
  <c r="K9585" i="19"/>
  <c r="K9586" i="19"/>
  <c r="K9587" i="19"/>
  <c r="K9588" i="19"/>
  <c r="K9589" i="19"/>
  <c r="K9590" i="19"/>
  <c r="K9591" i="19"/>
  <c r="K9592" i="19"/>
  <c r="K9593" i="19"/>
  <c r="K9594" i="19"/>
  <c r="K9595" i="19"/>
  <c r="K9596" i="19"/>
  <c r="K9597" i="19"/>
  <c r="K9598" i="19"/>
  <c r="K9599" i="19"/>
  <c r="K9600" i="19"/>
  <c r="K9601" i="19"/>
  <c r="K9602" i="19"/>
  <c r="K9603" i="19"/>
  <c r="K9604" i="19"/>
  <c r="K9605" i="19"/>
  <c r="K9606" i="19"/>
  <c r="K9607" i="19"/>
  <c r="K9608" i="19"/>
  <c r="K9609" i="19"/>
  <c r="K9610" i="19"/>
  <c r="K9611" i="19"/>
  <c r="K9612" i="19"/>
  <c r="K9613" i="19"/>
  <c r="K9614" i="19"/>
  <c r="K9615" i="19"/>
  <c r="K9616" i="19"/>
  <c r="K9617" i="19"/>
  <c r="K9618" i="19"/>
  <c r="K9619" i="19"/>
  <c r="K9620" i="19"/>
  <c r="K9621" i="19"/>
  <c r="K9622" i="19"/>
  <c r="K9623" i="19"/>
  <c r="K9624" i="19"/>
  <c r="K9625" i="19"/>
  <c r="K9626" i="19"/>
  <c r="K9627" i="19"/>
  <c r="K9628" i="19"/>
  <c r="K9629" i="19"/>
  <c r="K9630" i="19"/>
  <c r="K9631" i="19"/>
  <c r="K9632" i="19"/>
  <c r="K9633" i="19"/>
  <c r="K9634" i="19"/>
  <c r="K9635" i="19"/>
  <c r="K9636" i="19"/>
  <c r="K9637" i="19"/>
  <c r="K9638" i="19"/>
  <c r="K9639" i="19"/>
  <c r="K9640" i="19"/>
  <c r="K9641" i="19"/>
  <c r="K9642" i="19"/>
  <c r="K9643" i="19"/>
  <c r="K9644" i="19"/>
  <c r="K9645" i="19"/>
  <c r="K9646" i="19"/>
  <c r="K9647" i="19"/>
  <c r="K9648" i="19"/>
  <c r="K9649" i="19"/>
  <c r="K9650" i="19"/>
  <c r="K9651" i="19"/>
  <c r="K9652" i="19"/>
  <c r="K9653" i="19"/>
  <c r="K9654" i="19"/>
  <c r="K9655" i="19"/>
  <c r="K9656" i="19"/>
  <c r="K9657" i="19"/>
  <c r="K9658" i="19"/>
  <c r="K9659" i="19"/>
  <c r="K9660" i="19"/>
  <c r="K9661" i="19"/>
  <c r="K9662" i="19"/>
  <c r="K9663" i="19"/>
  <c r="K9664" i="19"/>
  <c r="K9665" i="19"/>
  <c r="K9666" i="19"/>
  <c r="K9667" i="19"/>
  <c r="K9668" i="19"/>
  <c r="K9669" i="19"/>
  <c r="K9670" i="19"/>
  <c r="K9671" i="19"/>
  <c r="K9672" i="19"/>
  <c r="K9673" i="19"/>
  <c r="K9674" i="19"/>
  <c r="K9675" i="19"/>
  <c r="K9676" i="19"/>
  <c r="K9677" i="19"/>
  <c r="K9678" i="19"/>
  <c r="K9679" i="19"/>
  <c r="K9680" i="19"/>
  <c r="K9681" i="19"/>
  <c r="K9682" i="19"/>
  <c r="K9683" i="19"/>
  <c r="K9684" i="19"/>
  <c r="K9685" i="19"/>
  <c r="K9686" i="19"/>
  <c r="K9687" i="19"/>
  <c r="K9688" i="19"/>
  <c r="K9689" i="19"/>
  <c r="K9690" i="19"/>
  <c r="K9691" i="19"/>
  <c r="K9692" i="19"/>
  <c r="K9693" i="19"/>
  <c r="K9694" i="19"/>
  <c r="K9695" i="19"/>
  <c r="K9696" i="19"/>
  <c r="K9697" i="19"/>
  <c r="K9698" i="19"/>
  <c r="K9699" i="19"/>
  <c r="K9700" i="19"/>
  <c r="K9701" i="19"/>
  <c r="K9702" i="19"/>
  <c r="K9703" i="19"/>
  <c r="K9704" i="19"/>
  <c r="K9705" i="19"/>
  <c r="K9706" i="19"/>
  <c r="K9707" i="19"/>
  <c r="K9708" i="19"/>
  <c r="K9709" i="19"/>
  <c r="K9710" i="19"/>
  <c r="K9711" i="19"/>
  <c r="K9712" i="19"/>
  <c r="K9713" i="19"/>
  <c r="K9714" i="19"/>
  <c r="K9715" i="19"/>
  <c r="K9716" i="19"/>
  <c r="K9717" i="19"/>
  <c r="K9718" i="19"/>
  <c r="K9719" i="19"/>
  <c r="K9720" i="19"/>
  <c r="K9721" i="19"/>
  <c r="K9722" i="19"/>
  <c r="K9723" i="19"/>
  <c r="K9724" i="19"/>
  <c r="K9725" i="19"/>
  <c r="K9726" i="19"/>
  <c r="K9727" i="19"/>
  <c r="K9728" i="19"/>
  <c r="K9729" i="19"/>
  <c r="K9730" i="19"/>
  <c r="K9731" i="19"/>
  <c r="K9732" i="19"/>
  <c r="K9733" i="19"/>
  <c r="K9734" i="19"/>
  <c r="K9735" i="19"/>
  <c r="K9736" i="19"/>
  <c r="K9737" i="19"/>
  <c r="K9738" i="19"/>
  <c r="K9739" i="19"/>
  <c r="K9740" i="19"/>
  <c r="K9741" i="19"/>
  <c r="K9742" i="19"/>
  <c r="K9743" i="19"/>
  <c r="K9744" i="19"/>
  <c r="K9745" i="19"/>
  <c r="K9746" i="19"/>
  <c r="K9747" i="19"/>
  <c r="K9748" i="19"/>
  <c r="K9749" i="19"/>
  <c r="K9750" i="19"/>
  <c r="K9751" i="19"/>
  <c r="K9752" i="19"/>
  <c r="K9753" i="19"/>
  <c r="K9754" i="19"/>
  <c r="K9755" i="19"/>
  <c r="K9756" i="19"/>
  <c r="K9757" i="19"/>
  <c r="K9758" i="19"/>
  <c r="K9759" i="19"/>
  <c r="K9760" i="19"/>
  <c r="K9761" i="19"/>
  <c r="K9762" i="19"/>
  <c r="K9763" i="19"/>
  <c r="K9764" i="19"/>
  <c r="K9765" i="19"/>
  <c r="K9766" i="19"/>
  <c r="K9767" i="19"/>
  <c r="K9768" i="19"/>
  <c r="K9769" i="19"/>
  <c r="K9770" i="19"/>
  <c r="K9771" i="19"/>
  <c r="K9772" i="19"/>
  <c r="K9773" i="19"/>
  <c r="K9774" i="19"/>
  <c r="K9775" i="19"/>
  <c r="K9776" i="19"/>
  <c r="K9777" i="19"/>
  <c r="K9778" i="19"/>
  <c r="K9779" i="19"/>
  <c r="K9780" i="19"/>
  <c r="K9781" i="19"/>
  <c r="K9782" i="19"/>
  <c r="K9783" i="19"/>
  <c r="K9784" i="19"/>
  <c r="K9785" i="19"/>
  <c r="K9786" i="19"/>
  <c r="K9787" i="19"/>
  <c r="K9788" i="19"/>
  <c r="K9789" i="19"/>
  <c r="K9790" i="19"/>
  <c r="K9791" i="19"/>
  <c r="K9792" i="19"/>
  <c r="K9793" i="19"/>
  <c r="K9794" i="19"/>
  <c r="K9795" i="19"/>
  <c r="K9796" i="19"/>
  <c r="K9797" i="19"/>
  <c r="K9798" i="19"/>
  <c r="K9799" i="19"/>
  <c r="K9800" i="19"/>
  <c r="K9801" i="19"/>
  <c r="K9802" i="19"/>
  <c r="K9803" i="19"/>
  <c r="K9804" i="19"/>
  <c r="K9805" i="19"/>
  <c r="K9806" i="19"/>
  <c r="K9807" i="19"/>
  <c r="K9808" i="19"/>
  <c r="K9809" i="19"/>
  <c r="K9810" i="19"/>
  <c r="K9811" i="19"/>
  <c r="K9812" i="19"/>
  <c r="K9813" i="19"/>
  <c r="K9814" i="19"/>
  <c r="K9815" i="19"/>
  <c r="K9816" i="19"/>
  <c r="K9817" i="19"/>
  <c r="K9818" i="19"/>
  <c r="K9819" i="19"/>
  <c r="K9820" i="19"/>
  <c r="K9821" i="19"/>
  <c r="K9822" i="19"/>
  <c r="K9823" i="19"/>
  <c r="K9824" i="19"/>
  <c r="K9825" i="19"/>
  <c r="K9826" i="19"/>
  <c r="K9827" i="19"/>
  <c r="K9828" i="19"/>
  <c r="K9829" i="19"/>
  <c r="K9830" i="19"/>
  <c r="K9831" i="19"/>
  <c r="K9832" i="19"/>
  <c r="K9833" i="19"/>
  <c r="K9834" i="19"/>
  <c r="K9835" i="19"/>
  <c r="K9836" i="19"/>
  <c r="K9837" i="19"/>
  <c r="K9838" i="19"/>
  <c r="K9839" i="19"/>
  <c r="K9840" i="19"/>
  <c r="K9841" i="19"/>
  <c r="K9842" i="19"/>
  <c r="K9843" i="19"/>
  <c r="K9844" i="19"/>
  <c r="K9845" i="19"/>
  <c r="K9846" i="19"/>
  <c r="K9847" i="19"/>
  <c r="K9848" i="19"/>
  <c r="K9849" i="19"/>
  <c r="K9850" i="19"/>
  <c r="K9851" i="19"/>
  <c r="K9852" i="19"/>
  <c r="G155" i="19"/>
  <c r="G156" i="19"/>
  <c r="G157" i="19"/>
  <c r="G158" i="19"/>
  <c r="G159" i="19"/>
  <c r="G160" i="19"/>
  <c r="G161" i="19"/>
  <c r="G162" i="19"/>
  <c r="G163" i="19"/>
  <c r="G164" i="19"/>
  <c r="G165" i="19"/>
  <c r="G166" i="19"/>
  <c r="G167" i="19"/>
  <c r="G168" i="19"/>
  <c r="G169" i="19"/>
  <c r="G170" i="19"/>
  <c r="G171" i="19"/>
  <c r="G172" i="19"/>
  <c r="G173" i="19"/>
  <c r="G174" i="19"/>
  <c r="G175" i="19"/>
  <c r="G176" i="19"/>
  <c r="G177" i="19"/>
  <c r="G178" i="19"/>
  <c r="G179" i="19"/>
  <c r="G180" i="19"/>
  <c r="G181" i="19"/>
  <c r="G182" i="19"/>
  <c r="G183" i="19"/>
  <c r="G184" i="19"/>
  <c r="G185" i="19"/>
  <c r="G186" i="19"/>
  <c r="G187" i="19"/>
  <c r="G3" i="19"/>
  <c r="G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29" i="19"/>
  <c r="G30" i="19"/>
  <c r="G31" i="19"/>
  <c r="G32" i="19"/>
  <c r="G33" i="19"/>
  <c r="G34" i="19"/>
  <c r="G35" i="19"/>
  <c r="G36" i="19"/>
  <c r="G37" i="19"/>
  <c r="G38" i="19"/>
  <c r="G39" i="19"/>
  <c r="G41" i="19"/>
  <c r="G42" i="19"/>
  <c r="G43" i="19"/>
  <c r="G44" i="19"/>
  <c r="G45" i="19"/>
  <c r="G46" i="19"/>
  <c r="G47" i="19"/>
  <c r="G48" i="19"/>
  <c r="G49" i="19"/>
  <c r="G50" i="19"/>
  <c r="G51" i="19"/>
  <c r="G52" i="19"/>
  <c r="G53" i="19"/>
  <c r="G54" i="19"/>
  <c r="G55" i="19"/>
  <c r="G56" i="19"/>
  <c r="G57" i="19"/>
  <c r="G59" i="19"/>
  <c r="G60" i="19"/>
  <c r="G61" i="19"/>
  <c r="G62" i="19"/>
  <c r="G63" i="19"/>
  <c r="G64" i="19"/>
  <c r="G65" i="19"/>
  <c r="G66" i="19"/>
  <c r="G67" i="19"/>
  <c r="G68" i="19"/>
  <c r="G69" i="19"/>
  <c r="G70" i="19"/>
  <c r="G71" i="19"/>
  <c r="G72" i="19"/>
  <c r="G73" i="19"/>
  <c r="G74" i="19"/>
  <c r="G75" i="19"/>
  <c r="G76" i="19"/>
  <c r="G77" i="19"/>
  <c r="G78" i="19"/>
  <c r="G79" i="19"/>
  <c r="G80" i="19"/>
  <c r="G81" i="19"/>
  <c r="G82" i="19"/>
  <c r="G83" i="19"/>
  <c r="G84" i="19"/>
  <c r="G85" i="19"/>
  <c r="G86" i="19"/>
  <c r="G87" i="19"/>
  <c r="G88" i="19"/>
  <c r="G89" i="19"/>
  <c r="G90" i="19"/>
  <c r="G91" i="19"/>
  <c r="G92" i="19"/>
  <c r="G93" i="19"/>
  <c r="G94" i="19"/>
  <c r="G95" i="19"/>
  <c r="G96" i="19"/>
  <c r="G97" i="19"/>
  <c r="G98" i="19"/>
  <c r="G99" i="19"/>
  <c r="G100" i="19"/>
  <c r="G101" i="19"/>
  <c r="G102" i="19"/>
  <c r="G103" i="19"/>
  <c r="G104" i="19"/>
  <c r="G105" i="19"/>
  <c r="G106" i="19"/>
  <c r="G107" i="19"/>
  <c r="G108" i="19"/>
  <c r="G109" i="19"/>
  <c r="G110" i="19"/>
  <c r="G111" i="19"/>
  <c r="G112" i="19"/>
  <c r="G113" i="19"/>
  <c r="G114" i="19"/>
  <c r="G115" i="19"/>
  <c r="G116" i="19"/>
  <c r="G117" i="19"/>
  <c r="G118" i="19"/>
  <c r="G119" i="19"/>
  <c r="G120" i="19"/>
  <c r="G121" i="19"/>
  <c r="G122" i="19"/>
  <c r="G123" i="19"/>
  <c r="G124" i="19"/>
  <c r="G125" i="19"/>
  <c r="G126" i="19"/>
  <c r="G127" i="19"/>
  <c r="G128" i="19"/>
  <c r="G129" i="19"/>
  <c r="G130" i="19"/>
  <c r="G131" i="19"/>
  <c r="G132" i="19"/>
  <c r="G133" i="19"/>
  <c r="G134" i="19"/>
  <c r="G135" i="19"/>
  <c r="G136" i="19"/>
  <c r="G137" i="19"/>
  <c r="G138" i="19"/>
  <c r="G139" i="19"/>
  <c r="G140" i="19"/>
  <c r="G141" i="19"/>
  <c r="G142" i="19"/>
  <c r="G143" i="19"/>
  <c r="G144" i="19"/>
  <c r="G145" i="19"/>
  <c r="G146" i="19"/>
  <c r="G147" i="19"/>
  <c r="G148" i="19"/>
  <c r="G149" i="19"/>
  <c r="G150" i="19"/>
  <c r="G151" i="19"/>
  <c r="G152" i="19"/>
  <c r="G153" i="19"/>
  <c r="G1304" i="19"/>
  <c r="G1305" i="19"/>
  <c r="G1306" i="19"/>
  <c r="G1307" i="19"/>
  <c r="G1308" i="19"/>
  <c r="G1309" i="19"/>
  <c r="G1310" i="19"/>
  <c r="G1311" i="19"/>
  <c r="G1312" i="19"/>
  <c r="G1313" i="19"/>
  <c r="G1314" i="19"/>
  <c r="G1315" i="19"/>
  <c r="G1316" i="19"/>
  <c r="G1317" i="19"/>
  <c r="G1318" i="19"/>
  <c r="G1319" i="19"/>
  <c r="G1320" i="19"/>
  <c r="G1321" i="19"/>
  <c r="G1322" i="19"/>
  <c r="G1323" i="19"/>
  <c r="G1324" i="19"/>
  <c r="G1325" i="19"/>
  <c r="G1326" i="19"/>
  <c r="G1327" i="19"/>
  <c r="G1328" i="19"/>
  <c r="G1329" i="19"/>
  <c r="G1330" i="19"/>
  <c r="G1331" i="19"/>
  <c r="G1332" i="19"/>
  <c r="G1333" i="19"/>
  <c r="G1334" i="19"/>
  <c r="G1335" i="19"/>
  <c r="G1336" i="19"/>
  <c r="G1337" i="19"/>
  <c r="G1338" i="19"/>
  <c r="G1339" i="19"/>
  <c r="G1340" i="19"/>
  <c r="G1341" i="19"/>
  <c r="G1343" i="19"/>
  <c r="G1344" i="19"/>
  <c r="G1345" i="19"/>
  <c r="G1346" i="19"/>
  <c r="G1347" i="19"/>
  <c r="G1348" i="19"/>
  <c r="G1349" i="19"/>
  <c r="G1350" i="19"/>
  <c r="G1351" i="19"/>
  <c r="G1352" i="19"/>
  <c r="G1353" i="19"/>
  <c r="G1354" i="19"/>
  <c r="G1355" i="19"/>
  <c r="G1356" i="19"/>
  <c r="G1357" i="19"/>
  <c r="G1358" i="19"/>
  <c r="G1359" i="19"/>
  <c r="G1361" i="19"/>
  <c r="G1362" i="19"/>
  <c r="G1363" i="19"/>
  <c r="G1364" i="19"/>
  <c r="G1365" i="19"/>
  <c r="G1366" i="19"/>
  <c r="G1367" i="19"/>
  <c r="G1368" i="19"/>
  <c r="G1369" i="19"/>
  <c r="G1370" i="19"/>
  <c r="G1371" i="19"/>
  <c r="G1372" i="19"/>
  <c r="G1373" i="19"/>
  <c r="G1374" i="19"/>
  <c r="G1375" i="19"/>
  <c r="G1376" i="19"/>
  <c r="G1377" i="19"/>
  <c r="G1378" i="19"/>
  <c r="G1379" i="19"/>
  <c r="G1380" i="19"/>
  <c r="G1381" i="19"/>
  <c r="G1382" i="19"/>
  <c r="G1383" i="19"/>
  <c r="G1384" i="19"/>
  <c r="G1385" i="19"/>
  <c r="G1386" i="19"/>
  <c r="G1387" i="19"/>
  <c r="G1388" i="19"/>
  <c r="G1389" i="19"/>
  <c r="G1390" i="19"/>
  <c r="G1391" i="19"/>
  <c r="G1392" i="19"/>
  <c r="G1393" i="19"/>
  <c r="G1394" i="19"/>
  <c r="G1395" i="19"/>
  <c r="G1396" i="19"/>
  <c r="G1397" i="19"/>
  <c r="G1398" i="19"/>
  <c r="G1399" i="19"/>
  <c r="G1400" i="19"/>
  <c r="G1401" i="19"/>
  <c r="G1402" i="19"/>
  <c r="G1403" i="19"/>
  <c r="G1404" i="19"/>
  <c r="G1405" i="19"/>
  <c r="G1406" i="19"/>
  <c r="G1407" i="19"/>
  <c r="G1408" i="19"/>
  <c r="G1409" i="19"/>
  <c r="G1410" i="19"/>
  <c r="G1411" i="19"/>
  <c r="G1412" i="19"/>
  <c r="G1413" i="19"/>
  <c r="G1414" i="19"/>
  <c r="G1415" i="19"/>
  <c r="G1416" i="19"/>
  <c r="G1417" i="19"/>
  <c r="G1418" i="19"/>
  <c r="G1419" i="19"/>
  <c r="G1420" i="19"/>
  <c r="G1421" i="19"/>
  <c r="G1422" i="19"/>
  <c r="G1423" i="19"/>
  <c r="G1424" i="19"/>
  <c r="G1425" i="19"/>
  <c r="G1426" i="19"/>
  <c r="G1427" i="19"/>
  <c r="G1428" i="19"/>
  <c r="G1429" i="19"/>
  <c r="G1430" i="19"/>
  <c r="G1431" i="19"/>
  <c r="G1432" i="19"/>
  <c r="G1433" i="19"/>
  <c r="G1434" i="19"/>
  <c r="G1435" i="19"/>
  <c r="G1436" i="19"/>
  <c r="G1437" i="19"/>
  <c r="G1438" i="19"/>
  <c r="G1439" i="19"/>
  <c r="G1440" i="19"/>
  <c r="G1441" i="19"/>
  <c r="G1442" i="19"/>
  <c r="G1443" i="19"/>
  <c r="G1444" i="19"/>
  <c r="G1445" i="19"/>
  <c r="G1446" i="19"/>
  <c r="G1447" i="19"/>
  <c r="G1448" i="19"/>
  <c r="G1449" i="19"/>
  <c r="G1450" i="19"/>
  <c r="G1451" i="19"/>
  <c r="G1452" i="19"/>
  <c r="G1453" i="19"/>
  <c r="G1454" i="19"/>
  <c r="G1455" i="19"/>
  <c r="G1457" i="19"/>
  <c r="G1458" i="19"/>
  <c r="G1459" i="19"/>
  <c r="G1460" i="19"/>
  <c r="G1461" i="19"/>
  <c r="G1462" i="19"/>
  <c r="G1463" i="19"/>
  <c r="G1464" i="19"/>
  <c r="G1465" i="19"/>
  <c r="G1466" i="19"/>
  <c r="G1467" i="19"/>
  <c r="G1468" i="19"/>
  <c r="G1469" i="19"/>
  <c r="G1470" i="19"/>
  <c r="G1471" i="19"/>
  <c r="G1472" i="19"/>
  <c r="G1473" i="19"/>
  <c r="G1474" i="19"/>
  <c r="G1475" i="19"/>
  <c r="G1476" i="19"/>
  <c r="G1477" i="19"/>
  <c r="G1478" i="19"/>
  <c r="G1479" i="19"/>
  <c r="G1480" i="19"/>
  <c r="G1481" i="19"/>
  <c r="G1482" i="19"/>
  <c r="G1483" i="19"/>
  <c r="G1484" i="19"/>
  <c r="G1485" i="19"/>
  <c r="G1486" i="19"/>
  <c r="G1487" i="19"/>
  <c r="G1488" i="19"/>
  <c r="G1489" i="19"/>
  <c r="G1490" i="19"/>
  <c r="G1491" i="19"/>
  <c r="G1492" i="19"/>
  <c r="G1493" i="19"/>
  <c r="G1494" i="19"/>
  <c r="G1495" i="19"/>
  <c r="G1496" i="19"/>
  <c r="G1497" i="19"/>
  <c r="G1498" i="19"/>
  <c r="G1499" i="19"/>
  <c r="G1500" i="19"/>
  <c r="G1501" i="19"/>
  <c r="G1502" i="19"/>
  <c r="G1503" i="19"/>
  <c r="G1504" i="19"/>
  <c r="G1505" i="19"/>
  <c r="G1506" i="19"/>
  <c r="G1507" i="19"/>
  <c r="G1508" i="19"/>
  <c r="G1509" i="19"/>
  <c r="G1510" i="19"/>
  <c r="G1511" i="19"/>
  <c r="G1512" i="19"/>
  <c r="G1513" i="19"/>
  <c r="G1514" i="19"/>
  <c r="G1515" i="19"/>
  <c r="G1516" i="19"/>
  <c r="G1517" i="19"/>
  <c r="G1518" i="19"/>
  <c r="G1519" i="19"/>
  <c r="G1520" i="19"/>
  <c r="G1521" i="19"/>
  <c r="G1522" i="19"/>
  <c r="G1523" i="19"/>
  <c r="G1524" i="19"/>
  <c r="G1525" i="19"/>
  <c r="G1526" i="19"/>
  <c r="G1527" i="19"/>
  <c r="G1529" i="19"/>
  <c r="G1530" i="19"/>
  <c r="G1531" i="19"/>
  <c r="G1532" i="19"/>
  <c r="G1533" i="19"/>
  <c r="G1534" i="19"/>
  <c r="G1535" i="19"/>
  <c r="G1536" i="19"/>
  <c r="G1537" i="19"/>
  <c r="G1538" i="19"/>
  <c r="G1539" i="19"/>
  <c r="G1540" i="19"/>
  <c r="G1541" i="19"/>
  <c r="G1542" i="19"/>
  <c r="G1543" i="19"/>
  <c r="G1544" i="19"/>
  <c r="G1545" i="19"/>
  <c r="G1547" i="19"/>
  <c r="G1548" i="19"/>
  <c r="G1549" i="19"/>
  <c r="G1550" i="19"/>
  <c r="G1551" i="19"/>
  <c r="G1552" i="19"/>
  <c r="G1553" i="19"/>
  <c r="G1554" i="19"/>
  <c r="G1555" i="19"/>
  <c r="G1556" i="19"/>
  <c r="G1557" i="19"/>
  <c r="G1558" i="19"/>
  <c r="G1559" i="19"/>
  <c r="G1560" i="19"/>
  <c r="G1561" i="19"/>
  <c r="G1562" i="19"/>
  <c r="G1563" i="19"/>
  <c r="G1564" i="19"/>
  <c r="G1565" i="19"/>
  <c r="G1566" i="19"/>
  <c r="G1567" i="19"/>
  <c r="G1568" i="19"/>
  <c r="G1569" i="19"/>
  <c r="G1570" i="19"/>
  <c r="G1571" i="19"/>
  <c r="G1572" i="19"/>
  <c r="G1573" i="19"/>
  <c r="G1574" i="19"/>
  <c r="G1575" i="19"/>
  <c r="G1576" i="19"/>
  <c r="G1577" i="19"/>
  <c r="G1578" i="19"/>
  <c r="G1579" i="19"/>
  <c r="G1580" i="19"/>
  <c r="G1581" i="19"/>
  <c r="G1582" i="19"/>
  <c r="G1583" i="19"/>
  <c r="G1584" i="19"/>
  <c r="G1585" i="19"/>
  <c r="G1586" i="19"/>
  <c r="G1587" i="19"/>
  <c r="G1588" i="19"/>
  <c r="G1589" i="19"/>
  <c r="G1590" i="19"/>
  <c r="G1591" i="19"/>
  <c r="G1592" i="19"/>
  <c r="G1593" i="19"/>
  <c r="G1594" i="19"/>
  <c r="G1595" i="19"/>
  <c r="G1596" i="19"/>
  <c r="G1597" i="19"/>
  <c r="G1598" i="19"/>
  <c r="G1599" i="19"/>
  <c r="G1600" i="19"/>
  <c r="G1601" i="19"/>
  <c r="G1602" i="19"/>
  <c r="G1603" i="19"/>
  <c r="G1604" i="19"/>
  <c r="G1605" i="19"/>
  <c r="G1606" i="19"/>
  <c r="G1607" i="19"/>
  <c r="G1608" i="19"/>
  <c r="G1609" i="19"/>
  <c r="G1610" i="19"/>
  <c r="G1611" i="19"/>
  <c r="G1612" i="19"/>
  <c r="G1613" i="19"/>
  <c r="G1614" i="19"/>
  <c r="G1615" i="19"/>
  <c r="G1616" i="19"/>
  <c r="G1617" i="19"/>
  <c r="G1618" i="19"/>
  <c r="G1619" i="19"/>
  <c r="G1620" i="19"/>
  <c r="G1621" i="19"/>
  <c r="G1622" i="19"/>
  <c r="G1623" i="19"/>
  <c r="G1624" i="19"/>
  <c r="G1625" i="19"/>
  <c r="G1626" i="19"/>
  <c r="G1627" i="19"/>
  <c r="G1628" i="19"/>
  <c r="G1629" i="19"/>
  <c r="G1630" i="19"/>
  <c r="G1631" i="19"/>
  <c r="G1632" i="19"/>
  <c r="G1633" i="19"/>
  <c r="G1634" i="19"/>
  <c r="G1635" i="19"/>
  <c r="G1636" i="19"/>
  <c r="G1637" i="19"/>
  <c r="G1638" i="19"/>
  <c r="G1639" i="19"/>
  <c r="G1640" i="19"/>
  <c r="G1641" i="19"/>
  <c r="G1643" i="19"/>
  <c r="G1644" i="19"/>
  <c r="G1645" i="19"/>
  <c r="G1646" i="19"/>
  <c r="G1647" i="19"/>
  <c r="G1648" i="19"/>
  <c r="G1649" i="19"/>
  <c r="G1650" i="19"/>
  <c r="G1651" i="19"/>
  <c r="G1652" i="19"/>
  <c r="G1653" i="19"/>
  <c r="G1654" i="19"/>
  <c r="G1655" i="19"/>
  <c r="G1656" i="19"/>
  <c r="G1657" i="19"/>
  <c r="G1658" i="19"/>
  <c r="G1659" i="19"/>
  <c r="G1660" i="19"/>
  <c r="G1661" i="19"/>
  <c r="G1662" i="19"/>
  <c r="G1663" i="19"/>
  <c r="G1664" i="19"/>
  <c r="G1665" i="19"/>
  <c r="G1666" i="19"/>
  <c r="G1667" i="19"/>
  <c r="G1668" i="19"/>
  <c r="G1669" i="19"/>
  <c r="G1670" i="19"/>
  <c r="G1671" i="19"/>
  <c r="G1672" i="19"/>
  <c r="G1673" i="19"/>
  <c r="G1674" i="19"/>
  <c r="G1675" i="19"/>
  <c r="G1676" i="19"/>
  <c r="G1677" i="19"/>
  <c r="G1678" i="19"/>
  <c r="G1679" i="19"/>
  <c r="G1680" i="19"/>
  <c r="G1681" i="19"/>
  <c r="G1682" i="19"/>
  <c r="G1683" i="19"/>
  <c r="G1684" i="19"/>
  <c r="G1685" i="19"/>
  <c r="G1686" i="19"/>
  <c r="G1687" i="19"/>
  <c r="G1688" i="19"/>
  <c r="G1689" i="19"/>
  <c r="G1690" i="19"/>
  <c r="G1691" i="19"/>
  <c r="G1692" i="19"/>
  <c r="G1693" i="19"/>
  <c r="G1694" i="19"/>
  <c r="G1695" i="19"/>
  <c r="G1696" i="19"/>
  <c r="G1697" i="19"/>
  <c r="G1698" i="19"/>
  <c r="G1699" i="19"/>
  <c r="G1700" i="19"/>
  <c r="G1701" i="19"/>
  <c r="G1702" i="19"/>
  <c r="G1703" i="19"/>
  <c r="G1704" i="19"/>
  <c r="G1705" i="19"/>
  <c r="G1706" i="19"/>
  <c r="G1707" i="19"/>
  <c r="G1708" i="19"/>
  <c r="G1709" i="19"/>
  <c r="G1710" i="19"/>
  <c r="G1711" i="19"/>
  <c r="G1712" i="19"/>
  <c r="G1713" i="19"/>
  <c r="G1715" i="19"/>
  <c r="G1716" i="19"/>
  <c r="G1717" i="19"/>
  <c r="G1718" i="19"/>
  <c r="G1719" i="19"/>
  <c r="G1720" i="19"/>
  <c r="G1721" i="19"/>
  <c r="G1722" i="19"/>
  <c r="G1723" i="19"/>
  <c r="G1724" i="19"/>
  <c r="G1725" i="19"/>
  <c r="G1726" i="19"/>
  <c r="G1727" i="19"/>
  <c r="G1728" i="19"/>
  <c r="G1729" i="19"/>
  <c r="G1730" i="19"/>
  <c r="G1731" i="19"/>
  <c r="G1733" i="19"/>
  <c r="G1734" i="19"/>
  <c r="G1735" i="19"/>
  <c r="G1736" i="19"/>
  <c r="G1737" i="19"/>
  <c r="G1738" i="19"/>
  <c r="G1739" i="19"/>
  <c r="G1740" i="19"/>
  <c r="G1741" i="19"/>
  <c r="G1742" i="19"/>
  <c r="G1743" i="19"/>
  <c r="G1744" i="19"/>
  <c r="G1745" i="19"/>
  <c r="G1746" i="19"/>
  <c r="G1747" i="19"/>
  <c r="G1748" i="19"/>
  <c r="G1749" i="19"/>
  <c r="G1750" i="19"/>
  <c r="G1751" i="19"/>
  <c r="G1752" i="19"/>
  <c r="G1753" i="19"/>
  <c r="G1754" i="19"/>
  <c r="G1755" i="19"/>
  <c r="G1756" i="19"/>
  <c r="G1757" i="19"/>
  <c r="G1758" i="19"/>
  <c r="G1759" i="19"/>
  <c r="G1760" i="19"/>
  <c r="G1761" i="19"/>
  <c r="G1762" i="19"/>
  <c r="G1763" i="19"/>
  <c r="G1764" i="19"/>
  <c r="G1765" i="19"/>
  <c r="G1766" i="19"/>
  <c r="G1767" i="19"/>
  <c r="G1768" i="19"/>
  <c r="G1769" i="19"/>
  <c r="G1770" i="19"/>
  <c r="G1771" i="19"/>
  <c r="G1772" i="19"/>
  <c r="G1773" i="19"/>
  <c r="G1774" i="19"/>
  <c r="G1775" i="19"/>
  <c r="G1776" i="19"/>
  <c r="G1777" i="19"/>
  <c r="G1778" i="19"/>
  <c r="G1779" i="19"/>
  <c r="G1780" i="19"/>
  <c r="G1781" i="19"/>
  <c r="G1782" i="19"/>
  <c r="G1783" i="19"/>
  <c r="G1784" i="19"/>
  <c r="G1785" i="19"/>
  <c r="G1786" i="19"/>
  <c r="G1787" i="19"/>
  <c r="G1788" i="19"/>
  <c r="G1789" i="19"/>
  <c r="G1790" i="19"/>
  <c r="G1791" i="19"/>
  <c r="G1792" i="19"/>
  <c r="G1793" i="19"/>
  <c r="G1794" i="19"/>
  <c r="G1795" i="19"/>
  <c r="G1796" i="19"/>
  <c r="G1797" i="19"/>
  <c r="G1798" i="19"/>
  <c r="G1799" i="19"/>
  <c r="G1800" i="19"/>
  <c r="G1801" i="19"/>
  <c r="G1802" i="19"/>
  <c r="G1803" i="19"/>
  <c r="G1804" i="19"/>
  <c r="G1805" i="19"/>
  <c r="G1806" i="19"/>
  <c r="G1807" i="19"/>
  <c r="G1808" i="19"/>
  <c r="G1809" i="19"/>
  <c r="G1810" i="19"/>
  <c r="G1811" i="19"/>
  <c r="G1812" i="19"/>
  <c r="G1813" i="19"/>
  <c r="G1814" i="19"/>
  <c r="G1815" i="19"/>
  <c r="G1816" i="19"/>
  <c r="G1817" i="19"/>
  <c r="G1818" i="19"/>
  <c r="G1819" i="19"/>
  <c r="G1820" i="19"/>
  <c r="G1821" i="19"/>
  <c r="G1822" i="19"/>
  <c r="G1823" i="19"/>
  <c r="G1824" i="19"/>
  <c r="G1825" i="19"/>
  <c r="G1826" i="19"/>
  <c r="G1827" i="19"/>
  <c r="G1829" i="19"/>
  <c r="G1830" i="19"/>
  <c r="G1831" i="19"/>
  <c r="G1832" i="19"/>
  <c r="G1833" i="19"/>
  <c r="G1834" i="19"/>
  <c r="G1835" i="19"/>
  <c r="G1836" i="19"/>
  <c r="G1837" i="19"/>
  <c r="G1838" i="19"/>
  <c r="G1839" i="19"/>
  <c r="G1840" i="19"/>
  <c r="G1841" i="19"/>
  <c r="G1842" i="19"/>
  <c r="G1843" i="19"/>
  <c r="G1844" i="19"/>
  <c r="G1845" i="19"/>
  <c r="G1846" i="19"/>
  <c r="G1847" i="19"/>
  <c r="G1848" i="19"/>
  <c r="G1849" i="19"/>
  <c r="G1850" i="19"/>
  <c r="G1851" i="19"/>
  <c r="G1852" i="19"/>
  <c r="G1853" i="19"/>
  <c r="G1854" i="19"/>
  <c r="G1855" i="19"/>
  <c r="G1856" i="19"/>
  <c r="G1857" i="19"/>
  <c r="G1858" i="19"/>
  <c r="G1859" i="19"/>
  <c r="G1860" i="19"/>
  <c r="G1861" i="19"/>
  <c r="G1862" i="19"/>
  <c r="G1863" i="19"/>
  <c r="G1864" i="19"/>
  <c r="G1865" i="19"/>
  <c r="G1866" i="19"/>
  <c r="G1867" i="19"/>
  <c r="G1868" i="19"/>
  <c r="G1869" i="19"/>
  <c r="G1870" i="19"/>
  <c r="G1871" i="19"/>
  <c r="G1872" i="19"/>
  <c r="G1873" i="19"/>
  <c r="G1874" i="19"/>
  <c r="G1875" i="19"/>
  <c r="G1876" i="19"/>
  <c r="G1877" i="19"/>
  <c r="G1878" i="19"/>
  <c r="G1879" i="19"/>
  <c r="G1880" i="19"/>
  <c r="G1881" i="19"/>
  <c r="G1882" i="19"/>
  <c r="G1883" i="19"/>
  <c r="G1884" i="19"/>
  <c r="G1885" i="19"/>
  <c r="G1886" i="19"/>
  <c r="G1887" i="19"/>
  <c r="G1888" i="19"/>
  <c r="G1889" i="19"/>
  <c r="G1890" i="19"/>
  <c r="G1891" i="19"/>
  <c r="G1892" i="19"/>
  <c r="G1893" i="19"/>
  <c r="G1894" i="19"/>
  <c r="G1895" i="19"/>
  <c r="G1896" i="19"/>
  <c r="G1897" i="19"/>
  <c r="G1898" i="19"/>
  <c r="G1899" i="19"/>
  <c r="G1901" i="19"/>
  <c r="G1902" i="19"/>
  <c r="G1903" i="19"/>
  <c r="G1904" i="19"/>
  <c r="G1905" i="19"/>
  <c r="G1906" i="19"/>
  <c r="G1907" i="19"/>
  <c r="G1908" i="19"/>
  <c r="G1909" i="19"/>
  <c r="G1910" i="19"/>
  <c r="G1911" i="19"/>
  <c r="G1912" i="19"/>
  <c r="G1913" i="19"/>
  <c r="G1914" i="19"/>
  <c r="G1915" i="19"/>
  <c r="G1916" i="19"/>
  <c r="G1917" i="19"/>
  <c r="G1919" i="19"/>
  <c r="G1920" i="19"/>
  <c r="G1921" i="19"/>
  <c r="G1922" i="19"/>
  <c r="G1923" i="19"/>
  <c r="G1924" i="19"/>
  <c r="G1925" i="19"/>
  <c r="G1926" i="19"/>
  <c r="G1927" i="19"/>
  <c r="G1928" i="19"/>
  <c r="G1929" i="19"/>
  <c r="G1930" i="19"/>
  <c r="G1931" i="19"/>
  <c r="G1932" i="19"/>
  <c r="G1933" i="19"/>
  <c r="G1934" i="19"/>
  <c r="G1935" i="19"/>
  <c r="G1936" i="19"/>
  <c r="G1937" i="19"/>
  <c r="G1938" i="19"/>
  <c r="G1939" i="19"/>
  <c r="G1940" i="19"/>
  <c r="G1941" i="19"/>
  <c r="G1942" i="19"/>
  <c r="G1943" i="19"/>
  <c r="G1944" i="19"/>
  <c r="G1945" i="19"/>
  <c r="G1946" i="19"/>
  <c r="G1947" i="19"/>
  <c r="G1948" i="19"/>
  <c r="G1949" i="19"/>
  <c r="G1950" i="19"/>
  <c r="G1951" i="19"/>
  <c r="G1952" i="19"/>
  <c r="G1953" i="19"/>
  <c r="G1954" i="19"/>
  <c r="G1955" i="19"/>
  <c r="G1956" i="19"/>
  <c r="G1957" i="19"/>
  <c r="G1958" i="19"/>
  <c r="G1959" i="19"/>
  <c r="G1960" i="19"/>
  <c r="G1961" i="19"/>
  <c r="G1962" i="19"/>
  <c r="G1963" i="19"/>
  <c r="G1964" i="19"/>
  <c r="G1965" i="19"/>
  <c r="G1966" i="19"/>
  <c r="G1967" i="19"/>
  <c r="G1968" i="19"/>
  <c r="G1969" i="19"/>
  <c r="G1970" i="19"/>
  <c r="G1971" i="19"/>
  <c r="G1972" i="19"/>
  <c r="G1973" i="19"/>
  <c r="G1974" i="19"/>
  <c r="G1975" i="19"/>
  <c r="G1976" i="19"/>
  <c r="G1977" i="19"/>
  <c r="G1978" i="19"/>
  <c r="G1979" i="19"/>
  <c r="G1980" i="19"/>
  <c r="G1981" i="19"/>
  <c r="G1982" i="19"/>
  <c r="G1983" i="19"/>
  <c r="G1984" i="19"/>
  <c r="G1985" i="19"/>
  <c r="G1986" i="19"/>
  <c r="G1987" i="19"/>
  <c r="G1988" i="19"/>
  <c r="G1989" i="19"/>
  <c r="G1990" i="19"/>
  <c r="G1991" i="19"/>
  <c r="G1992" i="19"/>
  <c r="G1993" i="19"/>
  <c r="G1994" i="19"/>
  <c r="G1995" i="19"/>
  <c r="G1996" i="19"/>
  <c r="G1997" i="19"/>
  <c r="G1998" i="19"/>
  <c r="G1999" i="19"/>
  <c r="G2000" i="19"/>
  <c r="G2001" i="19"/>
  <c r="G2002" i="19"/>
  <c r="G2003" i="19"/>
  <c r="G2004" i="19"/>
  <c r="G2005" i="19"/>
  <c r="G2006" i="19"/>
  <c r="G2007" i="19"/>
  <c r="G2008" i="19"/>
  <c r="G2009" i="19"/>
  <c r="G2010" i="19"/>
  <c r="G2011" i="19"/>
  <c r="G2012" i="19"/>
  <c r="G2013" i="19"/>
  <c r="G2015" i="19"/>
  <c r="G2016" i="19"/>
  <c r="G2017" i="19"/>
  <c r="G2018" i="19"/>
  <c r="G2019" i="19"/>
  <c r="G2020" i="19"/>
  <c r="G2021" i="19"/>
  <c r="G2022" i="19"/>
  <c r="G2023" i="19"/>
  <c r="G2024" i="19"/>
  <c r="G2025" i="19"/>
  <c r="G2026" i="19"/>
  <c r="G2027" i="19"/>
  <c r="G2028" i="19"/>
  <c r="G2029" i="19"/>
  <c r="G2030" i="19"/>
  <c r="G2031" i="19"/>
  <c r="G2032" i="19"/>
  <c r="G2033" i="19"/>
  <c r="G2034" i="19"/>
  <c r="G2035" i="19"/>
  <c r="G2036" i="19"/>
  <c r="G2037" i="19"/>
  <c r="G2038" i="19"/>
  <c r="G2039" i="19"/>
  <c r="G2040" i="19"/>
  <c r="G2041" i="19"/>
  <c r="G2042" i="19"/>
  <c r="G2043" i="19"/>
  <c r="G2044" i="19"/>
  <c r="G2045" i="19"/>
  <c r="G2046" i="19"/>
  <c r="G2047" i="19"/>
  <c r="G2048" i="19"/>
  <c r="G2049" i="19"/>
  <c r="G2050" i="19"/>
  <c r="G2051" i="19"/>
  <c r="G2052" i="19"/>
  <c r="G2053" i="19"/>
  <c r="G2054" i="19"/>
  <c r="G2055" i="19"/>
  <c r="G2056" i="19"/>
  <c r="G2057" i="19"/>
  <c r="G2058" i="19"/>
  <c r="G2059" i="19"/>
  <c r="G2060" i="19"/>
  <c r="G2061" i="19"/>
  <c r="G2062" i="19"/>
  <c r="G2063" i="19"/>
  <c r="G2064" i="19"/>
  <c r="G2065" i="19"/>
  <c r="G2066" i="19"/>
  <c r="G2067" i="19"/>
  <c r="G2068" i="19"/>
  <c r="G2069" i="19"/>
  <c r="G2070" i="19"/>
  <c r="G2071" i="19"/>
  <c r="G2072" i="19"/>
  <c r="G2073" i="19"/>
  <c r="G2074" i="19"/>
  <c r="G2075" i="19"/>
  <c r="G2076" i="19"/>
  <c r="G2077" i="19"/>
  <c r="G2078" i="19"/>
  <c r="G2079" i="19"/>
  <c r="G2080" i="19"/>
  <c r="G2081" i="19"/>
  <c r="G2082" i="19"/>
  <c r="G2083" i="19"/>
  <c r="G2084" i="19"/>
  <c r="G2085" i="19"/>
  <c r="G2087" i="19"/>
  <c r="G2088" i="19"/>
  <c r="G2089" i="19"/>
  <c r="G2090" i="19"/>
  <c r="G2091" i="19"/>
  <c r="G2092" i="19"/>
  <c r="G2093" i="19"/>
  <c r="G2094" i="19"/>
  <c r="G2095" i="19"/>
  <c r="G2096" i="19"/>
  <c r="G2097" i="19"/>
  <c r="G2098" i="19"/>
  <c r="G2099" i="19"/>
  <c r="G2100" i="19"/>
  <c r="G2101" i="19"/>
  <c r="G2102" i="19"/>
  <c r="G2103" i="19"/>
  <c r="G2105" i="19"/>
  <c r="G2106" i="19"/>
  <c r="G2107" i="19"/>
  <c r="G2108" i="19"/>
  <c r="G2109" i="19"/>
  <c r="G2110" i="19"/>
  <c r="G2111" i="19"/>
  <c r="G2112" i="19"/>
  <c r="G2113" i="19"/>
  <c r="G2114" i="19"/>
  <c r="G2115" i="19"/>
  <c r="G2116" i="19"/>
  <c r="G2117" i="19"/>
  <c r="G2118" i="19"/>
  <c r="G2119" i="19"/>
  <c r="G2120" i="19"/>
  <c r="G2121" i="19"/>
  <c r="G2122" i="19"/>
  <c r="G2123" i="19"/>
  <c r="G2124" i="19"/>
  <c r="G2125" i="19"/>
  <c r="G2126" i="19"/>
  <c r="G2127" i="19"/>
  <c r="G2128" i="19"/>
  <c r="G2129" i="19"/>
  <c r="G2130" i="19"/>
  <c r="G2131" i="19"/>
  <c r="G2132" i="19"/>
  <c r="G2133" i="19"/>
  <c r="G2134" i="19"/>
  <c r="G2135" i="19"/>
  <c r="G2136" i="19"/>
  <c r="G2137" i="19"/>
  <c r="G2138" i="19"/>
  <c r="G2139" i="19"/>
  <c r="G2140" i="19"/>
  <c r="G2141" i="19"/>
  <c r="G2142" i="19"/>
  <c r="G2143" i="19"/>
  <c r="G2144" i="19"/>
  <c r="G2145" i="19"/>
  <c r="G2146" i="19"/>
  <c r="G2147" i="19"/>
  <c r="G2148" i="19"/>
  <c r="G2149" i="19"/>
  <c r="G2150" i="19"/>
  <c r="G2151" i="19"/>
  <c r="G2152" i="19"/>
  <c r="G2153" i="19"/>
  <c r="G2154" i="19"/>
  <c r="G2155" i="19"/>
  <c r="G2156" i="19"/>
  <c r="G2157" i="19"/>
  <c r="G2158" i="19"/>
  <c r="G2159" i="19"/>
  <c r="G2160" i="19"/>
  <c r="G2161" i="19"/>
  <c r="G2162" i="19"/>
  <c r="G2163" i="19"/>
  <c r="G2164" i="19"/>
  <c r="G2165" i="19"/>
  <c r="G2166" i="19"/>
  <c r="G2167" i="19"/>
  <c r="G2168" i="19"/>
  <c r="G2169" i="19"/>
  <c r="G2170" i="19"/>
  <c r="G2171" i="19"/>
  <c r="G2172" i="19"/>
  <c r="G2173" i="19"/>
  <c r="G2174" i="19"/>
  <c r="G2175" i="19"/>
  <c r="G2176" i="19"/>
  <c r="G2177" i="19"/>
  <c r="G2178" i="19"/>
  <c r="G2179" i="19"/>
  <c r="G2180" i="19"/>
  <c r="G2181" i="19"/>
  <c r="G2182" i="19"/>
  <c r="G2183" i="19"/>
  <c r="G2184" i="19"/>
  <c r="G2185" i="19"/>
  <c r="G2186" i="19"/>
  <c r="G2187" i="19"/>
  <c r="G2188" i="19"/>
  <c r="G2189" i="19"/>
  <c r="G2190" i="19"/>
  <c r="G2191" i="19"/>
  <c r="G2192" i="19"/>
  <c r="G2193" i="19"/>
  <c r="G2194" i="19"/>
  <c r="G2195" i="19"/>
  <c r="G2196" i="19"/>
  <c r="G2197" i="19"/>
  <c r="G2198" i="19"/>
  <c r="G2199" i="19"/>
  <c r="G2201" i="19"/>
  <c r="G2202" i="19"/>
  <c r="G2203" i="19"/>
  <c r="G2204" i="19"/>
  <c r="G2205" i="19"/>
  <c r="G2206" i="19"/>
  <c r="G2207" i="19"/>
  <c r="G2208" i="19"/>
  <c r="G2209" i="19"/>
  <c r="G2210" i="19"/>
  <c r="G2211" i="19"/>
  <c r="G2212" i="19"/>
  <c r="G2213" i="19"/>
  <c r="G2214" i="19"/>
  <c r="G2215" i="19"/>
  <c r="G2216" i="19"/>
  <c r="G2217" i="19"/>
  <c r="G2218" i="19"/>
  <c r="G2219" i="19"/>
  <c r="G2220" i="19"/>
  <c r="G2221" i="19"/>
  <c r="G2222" i="19"/>
  <c r="G2223" i="19"/>
  <c r="G2224" i="19"/>
  <c r="G2225" i="19"/>
  <c r="G2226" i="19"/>
  <c r="G2227" i="19"/>
  <c r="G2228" i="19"/>
  <c r="G2229" i="19"/>
  <c r="G2230" i="19"/>
  <c r="G2231" i="19"/>
  <c r="G2232" i="19"/>
  <c r="G2233" i="19"/>
  <c r="G2234" i="19"/>
  <c r="G2235" i="19"/>
  <c r="G2236" i="19"/>
  <c r="G2237" i="19"/>
  <c r="G2238" i="19"/>
  <c r="G2239" i="19"/>
  <c r="G2240" i="19"/>
  <c r="G2241" i="19"/>
  <c r="G2242" i="19"/>
  <c r="G2243" i="19"/>
  <c r="G2244" i="19"/>
  <c r="G2245" i="19"/>
  <c r="G2246" i="19"/>
  <c r="G2247" i="19"/>
  <c r="G2248" i="19"/>
  <c r="G2249" i="19"/>
  <c r="G2250" i="19"/>
  <c r="G2251" i="19"/>
  <c r="G2252" i="19"/>
  <c r="G2253" i="19"/>
  <c r="G2254" i="19"/>
  <c r="G2255" i="19"/>
  <c r="G2256" i="19"/>
  <c r="G2257" i="19"/>
  <c r="G2258" i="19"/>
  <c r="G2259" i="19"/>
  <c r="G2260" i="19"/>
  <c r="G2261" i="19"/>
  <c r="G2262" i="19"/>
  <c r="G2263" i="19"/>
  <c r="G2264" i="19"/>
  <c r="G2265" i="19"/>
  <c r="G2266" i="19"/>
  <c r="G2267" i="19"/>
  <c r="G2268" i="19"/>
  <c r="G2269" i="19"/>
  <c r="G2270" i="19"/>
  <c r="G2271" i="19"/>
  <c r="G2273" i="19"/>
  <c r="G2274" i="19"/>
  <c r="G2275" i="19"/>
  <c r="G2276" i="19"/>
  <c r="G2277" i="19"/>
  <c r="G2278" i="19"/>
  <c r="G2279" i="19"/>
  <c r="G2280" i="19"/>
  <c r="G2281" i="19"/>
  <c r="G2282" i="19"/>
  <c r="G2283" i="19"/>
  <c r="G2284" i="19"/>
  <c r="G2285" i="19"/>
  <c r="G2286" i="19"/>
  <c r="G2287" i="19"/>
  <c r="G2288" i="19"/>
  <c r="G2289" i="19"/>
  <c r="G2291" i="19"/>
  <c r="G2292" i="19"/>
  <c r="G2293" i="19"/>
  <c r="G2294" i="19"/>
  <c r="G2295" i="19"/>
  <c r="G2296" i="19"/>
  <c r="G2297" i="19"/>
  <c r="G2298" i="19"/>
  <c r="G2299" i="19"/>
  <c r="G2300" i="19"/>
  <c r="G2301" i="19"/>
  <c r="G2302" i="19"/>
  <c r="G2303" i="19"/>
  <c r="G2304" i="19"/>
  <c r="G2305" i="19"/>
  <c r="G2306" i="19"/>
  <c r="G2307" i="19"/>
  <c r="G2308" i="19"/>
  <c r="G2309" i="19"/>
  <c r="G2310" i="19"/>
  <c r="G2311" i="19"/>
  <c r="G2312" i="19"/>
  <c r="G2313" i="19"/>
  <c r="G2314" i="19"/>
  <c r="G2315" i="19"/>
  <c r="G2316" i="19"/>
  <c r="G2317" i="19"/>
  <c r="G2318" i="19"/>
  <c r="G2319" i="19"/>
  <c r="G2320" i="19"/>
  <c r="G2321" i="19"/>
  <c r="G2322" i="19"/>
  <c r="G2323" i="19"/>
  <c r="G2324" i="19"/>
  <c r="G2325" i="19"/>
  <c r="G2326" i="19"/>
  <c r="G2327" i="19"/>
  <c r="G2328" i="19"/>
  <c r="G2329" i="19"/>
  <c r="G2330" i="19"/>
  <c r="G2331" i="19"/>
  <c r="G2332" i="19"/>
  <c r="G2333" i="19"/>
  <c r="G2334" i="19"/>
  <c r="G2335" i="19"/>
  <c r="G2336" i="19"/>
  <c r="G2337" i="19"/>
  <c r="G2338" i="19"/>
  <c r="G2339" i="19"/>
  <c r="G2340" i="19"/>
  <c r="G2341" i="19"/>
  <c r="G2342" i="19"/>
  <c r="G2343" i="19"/>
  <c r="G2344" i="19"/>
  <c r="G2345" i="19"/>
  <c r="G2346" i="19"/>
  <c r="G2347" i="19"/>
  <c r="G2348" i="19"/>
  <c r="G2349" i="19"/>
  <c r="G2350" i="19"/>
  <c r="G2351" i="19"/>
  <c r="G2352" i="19"/>
  <c r="G2353" i="19"/>
  <c r="G2354" i="19"/>
  <c r="G2355" i="19"/>
  <c r="G2356" i="19"/>
  <c r="G2357" i="19"/>
  <c r="G2358" i="19"/>
  <c r="G2359" i="19"/>
  <c r="G2360" i="19"/>
  <c r="G2361" i="19"/>
  <c r="G2362" i="19"/>
  <c r="G2363" i="19"/>
  <c r="G2364" i="19"/>
  <c r="G2365" i="19"/>
  <c r="G2366" i="19"/>
  <c r="G2367" i="19"/>
  <c r="G2368" i="19"/>
  <c r="G2369" i="19"/>
  <c r="G2370" i="19"/>
  <c r="G2371" i="19"/>
  <c r="G2372" i="19"/>
  <c r="G2373" i="19"/>
  <c r="G2374" i="19"/>
  <c r="G2375" i="19"/>
  <c r="G2376" i="19"/>
  <c r="G2377" i="19"/>
  <c r="G2378" i="19"/>
  <c r="G2379" i="19"/>
  <c r="G2380" i="19"/>
  <c r="G2381" i="19"/>
  <c r="G2382" i="19"/>
  <c r="G2383" i="19"/>
  <c r="G2384" i="19"/>
  <c r="G2385" i="19"/>
  <c r="G2387" i="19"/>
  <c r="G2388" i="19"/>
  <c r="G2389" i="19"/>
  <c r="G2390" i="19"/>
  <c r="G2391" i="19"/>
  <c r="G2392" i="19"/>
  <c r="G2393" i="19"/>
  <c r="G2394" i="19"/>
  <c r="G2395" i="19"/>
  <c r="G2396" i="19"/>
  <c r="G2397" i="19"/>
  <c r="G2398" i="19"/>
  <c r="G2399" i="19"/>
  <c r="G2400" i="19"/>
  <c r="G2401" i="19"/>
  <c r="G2402" i="19"/>
  <c r="G2403" i="19"/>
  <c r="G2404" i="19"/>
  <c r="G2405" i="19"/>
  <c r="G2406" i="19"/>
  <c r="G2407" i="19"/>
  <c r="G2408" i="19"/>
  <c r="G2409" i="19"/>
  <c r="G2410" i="19"/>
  <c r="G2411" i="19"/>
  <c r="G2412" i="19"/>
  <c r="G2413" i="19"/>
  <c r="G2414" i="19"/>
  <c r="G2415" i="19"/>
  <c r="G2416" i="19"/>
  <c r="G2417" i="19"/>
  <c r="G2418" i="19"/>
  <c r="G2419" i="19"/>
  <c r="G2420" i="19"/>
  <c r="G2421" i="19"/>
  <c r="G2422" i="19"/>
  <c r="G2423" i="19"/>
  <c r="G2424" i="19"/>
  <c r="G2425" i="19"/>
  <c r="G2426" i="19"/>
  <c r="G2427" i="19"/>
  <c r="G2428" i="19"/>
  <c r="G2429" i="19"/>
  <c r="G2430" i="19"/>
  <c r="G2431" i="19"/>
  <c r="G2432" i="19"/>
  <c r="G2433" i="19"/>
  <c r="G2434" i="19"/>
  <c r="G2435" i="19"/>
  <c r="G2436" i="19"/>
  <c r="G2437" i="19"/>
  <c r="G2438" i="19"/>
  <c r="G2439" i="19"/>
  <c r="G2440" i="19"/>
  <c r="G2441" i="19"/>
  <c r="G2442" i="19"/>
  <c r="G2443" i="19"/>
  <c r="G2444" i="19"/>
  <c r="G2445" i="19"/>
  <c r="G2446" i="19"/>
  <c r="G2447" i="19"/>
  <c r="G2448" i="19"/>
  <c r="G2449" i="19"/>
  <c r="G2450" i="19"/>
  <c r="G2451" i="19"/>
  <c r="G2452" i="19"/>
  <c r="G2453" i="19"/>
  <c r="G2454" i="19"/>
  <c r="G2455" i="19"/>
  <c r="G2456" i="19"/>
  <c r="G2457" i="19"/>
  <c r="G2459" i="19"/>
  <c r="G2460" i="19"/>
  <c r="G2461" i="19"/>
  <c r="G2462" i="19"/>
  <c r="G2463" i="19"/>
  <c r="G2464" i="19"/>
  <c r="G2465" i="19"/>
  <c r="G2466" i="19"/>
  <c r="G2467" i="19"/>
  <c r="G2468" i="19"/>
  <c r="G2469" i="19"/>
  <c r="G2470" i="19"/>
  <c r="G2471" i="19"/>
  <c r="G2472" i="19"/>
  <c r="G2473" i="19"/>
  <c r="G2474" i="19"/>
  <c r="G2475" i="19"/>
  <c r="G2477" i="19"/>
  <c r="G2478" i="19"/>
  <c r="G2479" i="19"/>
  <c r="G2480" i="19"/>
  <c r="G2481" i="19"/>
  <c r="G2482" i="19"/>
  <c r="G2483" i="19"/>
  <c r="G2484" i="19"/>
  <c r="G2485" i="19"/>
  <c r="G2486" i="19"/>
  <c r="G2487" i="19"/>
  <c r="G2488" i="19"/>
  <c r="G2489" i="19"/>
  <c r="G2490" i="19"/>
  <c r="G2491" i="19"/>
  <c r="G2492" i="19"/>
  <c r="G2493" i="19"/>
  <c r="G2494" i="19"/>
  <c r="G2495" i="19"/>
  <c r="G2496" i="19"/>
  <c r="G2497" i="19"/>
  <c r="G2498" i="19"/>
  <c r="G2499" i="19"/>
  <c r="G2500" i="19"/>
  <c r="G2501" i="19"/>
  <c r="G2502" i="19"/>
  <c r="G2503" i="19"/>
  <c r="G2504" i="19"/>
  <c r="G2505" i="19"/>
  <c r="G2506" i="19"/>
  <c r="G2507" i="19"/>
  <c r="G2508" i="19"/>
  <c r="G2509" i="19"/>
  <c r="G2510" i="19"/>
  <c r="G2511" i="19"/>
  <c r="G2512" i="19"/>
  <c r="G2513" i="19"/>
  <c r="G2514" i="19"/>
  <c r="G2515" i="19"/>
  <c r="G2516" i="19"/>
  <c r="G2517" i="19"/>
  <c r="G2518" i="19"/>
  <c r="G2519" i="19"/>
  <c r="G2520" i="19"/>
  <c r="G2521" i="19"/>
  <c r="G2522" i="19"/>
  <c r="G2523" i="19"/>
  <c r="G2524" i="19"/>
  <c r="G2525" i="19"/>
  <c r="G2526" i="19"/>
  <c r="G2527" i="19"/>
  <c r="G2528" i="19"/>
  <c r="G2529" i="19"/>
  <c r="G2530" i="19"/>
  <c r="G2531" i="19"/>
  <c r="G2532" i="19"/>
  <c r="G2533" i="19"/>
  <c r="G2534" i="19"/>
  <c r="G2535" i="19"/>
  <c r="G2536" i="19"/>
  <c r="G2537" i="19"/>
  <c r="G2538" i="19"/>
  <c r="G2539" i="19"/>
  <c r="G2540" i="19"/>
  <c r="G2541" i="19"/>
  <c r="G2542" i="19"/>
  <c r="G2543" i="19"/>
  <c r="G2544" i="19"/>
  <c r="G2545" i="19"/>
  <c r="G2546" i="19"/>
  <c r="G2547" i="19"/>
  <c r="G2548" i="19"/>
  <c r="G2549" i="19"/>
  <c r="G2550" i="19"/>
  <c r="G2551" i="19"/>
  <c r="G2552" i="19"/>
  <c r="G2553" i="19"/>
  <c r="G2554" i="19"/>
  <c r="G2555" i="19"/>
  <c r="G2556" i="19"/>
  <c r="G2557" i="19"/>
  <c r="G2558" i="19"/>
  <c r="G2559" i="19"/>
  <c r="G2560" i="19"/>
  <c r="G2561" i="19"/>
  <c r="G2562" i="19"/>
  <c r="G2563" i="19"/>
  <c r="G2564" i="19"/>
  <c r="G2565" i="19"/>
  <c r="G2566" i="19"/>
  <c r="G2567" i="19"/>
  <c r="G2568" i="19"/>
  <c r="G2569" i="19"/>
  <c r="G2570" i="19"/>
  <c r="G2571" i="19"/>
  <c r="G2573" i="19"/>
  <c r="G2574" i="19"/>
  <c r="G2575" i="19"/>
  <c r="G2576" i="19"/>
  <c r="G2577" i="19"/>
  <c r="G2578" i="19"/>
  <c r="G2579" i="19"/>
  <c r="G2580" i="19"/>
  <c r="G2581" i="19"/>
  <c r="G2582" i="19"/>
  <c r="G2583" i="19"/>
  <c r="G2584" i="19"/>
  <c r="G2585" i="19"/>
  <c r="G2586" i="19"/>
  <c r="G2587" i="19"/>
  <c r="G2588" i="19"/>
  <c r="G2589" i="19"/>
  <c r="G2590" i="19"/>
  <c r="G2591" i="19"/>
  <c r="G2592" i="19"/>
  <c r="G2593" i="19"/>
  <c r="G2594" i="19"/>
  <c r="G2595" i="19"/>
  <c r="G2596" i="19"/>
  <c r="G2597" i="19"/>
  <c r="G2598" i="19"/>
  <c r="G2599" i="19"/>
  <c r="G2600" i="19"/>
  <c r="G2601" i="19"/>
  <c r="G2602" i="19"/>
  <c r="G2603" i="19"/>
  <c r="G2604" i="19"/>
  <c r="G2605" i="19"/>
  <c r="G2606" i="19"/>
  <c r="G2607" i="19"/>
  <c r="G2608" i="19"/>
  <c r="G2609" i="19"/>
  <c r="G2610" i="19"/>
  <c r="G2611" i="19"/>
  <c r="G2612" i="19"/>
  <c r="G2613" i="19"/>
  <c r="G2614" i="19"/>
  <c r="G2615" i="19"/>
  <c r="G2616" i="19"/>
  <c r="G2617" i="19"/>
  <c r="G2618" i="19"/>
  <c r="G2619" i="19"/>
  <c r="G2620" i="19"/>
  <c r="G2621" i="19"/>
  <c r="G2622" i="19"/>
  <c r="G2623" i="19"/>
  <c r="G2624" i="19"/>
  <c r="G2625" i="19"/>
  <c r="G2626" i="19"/>
  <c r="G2627" i="19"/>
  <c r="G2628" i="19"/>
  <c r="G2629" i="19"/>
  <c r="G2630" i="19"/>
  <c r="G2631" i="19"/>
  <c r="G2632" i="19"/>
  <c r="G2633" i="19"/>
  <c r="G2634" i="19"/>
  <c r="G2635" i="19"/>
  <c r="G2636" i="19"/>
  <c r="G2637" i="19"/>
  <c r="G2638" i="19"/>
  <c r="G2639" i="19"/>
  <c r="G2640" i="19"/>
  <c r="G2641" i="19"/>
  <c r="G2642" i="19"/>
  <c r="G2643" i="19"/>
  <c r="G2645" i="19"/>
  <c r="G2646" i="19"/>
  <c r="G2647" i="19"/>
  <c r="G2648" i="19"/>
  <c r="G2649" i="19"/>
  <c r="G2650" i="19"/>
  <c r="G2651" i="19"/>
  <c r="G2652" i="19"/>
  <c r="G2653" i="19"/>
  <c r="G2654" i="19"/>
  <c r="G2655" i="19"/>
  <c r="G2656" i="19"/>
  <c r="G2657" i="19"/>
  <c r="G2658" i="19"/>
  <c r="G2659" i="19"/>
  <c r="G2660" i="19"/>
  <c r="G2661" i="19"/>
  <c r="G2663" i="19"/>
  <c r="G2664" i="19"/>
  <c r="G2665" i="19"/>
  <c r="G2666" i="19"/>
  <c r="G2667" i="19"/>
  <c r="G2668" i="19"/>
  <c r="G2669" i="19"/>
  <c r="G2670" i="19"/>
  <c r="G2671" i="19"/>
  <c r="G2672" i="19"/>
  <c r="G2673" i="19"/>
  <c r="G2674" i="19"/>
  <c r="G2675" i="19"/>
  <c r="G2676" i="19"/>
  <c r="G2677" i="19"/>
  <c r="G2678" i="19"/>
  <c r="G2679" i="19"/>
  <c r="G2680" i="19"/>
  <c r="G2681" i="19"/>
  <c r="G2682" i="19"/>
  <c r="G2683" i="19"/>
  <c r="G2684" i="19"/>
  <c r="G2685" i="19"/>
  <c r="G2686" i="19"/>
  <c r="G2687" i="19"/>
  <c r="G2688" i="19"/>
  <c r="G2689" i="19"/>
  <c r="G2690" i="19"/>
  <c r="G2691" i="19"/>
  <c r="G2692" i="19"/>
  <c r="G2693" i="19"/>
  <c r="G2694" i="19"/>
  <c r="G2695" i="19"/>
  <c r="G2696" i="19"/>
  <c r="G2697" i="19"/>
  <c r="G2698" i="19"/>
  <c r="G2699" i="19"/>
  <c r="G2700" i="19"/>
  <c r="G2701" i="19"/>
  <c r="G2702" i="19"/>
  <c r="G2703" i="19"/>
  <c r="G2704" i="19"/>
  <c r="G2705" i="19"/>
  <c r="G2706" i="19"/>
  <c r="G2707" i="19"/>
  <c r="G2708" i="19"/>
  <c r="G2709" i="19"/>
  <c r="G2710" i="19"/>
  <c r="G2711" i="19"/>
  <c r="G2712" i="19"/>
  <c r="G2713" i="19"/>
  <c r="G2714" i="19"/>
  <c r="G2715" i="19"/>
  <c r="G2716" i="19"/>
  <c r="G2717" i="19"/>
  <c r="G2718" i="19"/>
  <c r="G2719" i="19"/>
  <c r="G2720" i="19"/>
  <c r="G2721" i="19"/>
  <c r="G2722" i="19"/>
  <c r="G2723" i="19"/>
  <c r="G2724" i="19"/>
  <c r="G2725" i="19"/>
  <c r="G2726" i="19"/>
  <c r="G2727" i="19"/>
  <c r="G2728" i="19"/>
  <c r="G2729" i="19"/>
  <c r="G2730" i="19"/>
  <c r="G2731" i="19"/>
  <c r="G2732" i="19"/>
  <c r="G2733" i="19"/>
  <c r="G2734" i="19"/>
  <c r="G2735" i="19"/>
  <c r="G2736" i="19"/>
  <c r="G2737" i="19"/>
  <c r="G2738" i="19"/>
  <c r="G2739" i="19"/>
  <c r="G2740" i="19"/>
  <c r="G2741" i="19"/>
  <c r="G2742" i="19"/>
  <c r="G2743" i="19"/>
  <c r="G2744" i="19"/>
  <c r="G2745" i="19"/>
  <c r="G2746" i="19"/>
  <c r="G2747" i="19"/>
  <c r="G2748" i="19"/>
  <c r="G2749" i="19"/>
  <c r="G2750" i="19"/>
  <c r="G2751" i="19"/>
  <c r="G2752" i="19"/>
  <c r="G2753" i="19"/>
  <c r="G2754" i="19"/>
  <c r="G2755" i="19"/>
  <c r="G2756" i="19"/>
  <c r="G2757" i="19"/>
  <c r="G2759" i="19"/>
  <c r="G2760" i="19"/>
  <c r="G2761" i="19"/>
  <c r="G2762" i="19"/>
  <c r="G2763" i="19"/>
  <c r="G2764" i="19"/>
  <c r="G2765" i="19"/>
  <c r="G2766" i="19"/>
  <c r="G2767" i="19"/>
  <c r="G2768" i="19"/>
  <c r="G2769" i="19"/>
  <c r="G2770" i="19"/>
  <c r="G2771" i="19"/>
  <c r="G2772" i="19"/>
  <c r="G2773" i="19"/>
  <c r="G2774" i="19"/>
  <c r="G2775" i="19"/>
  <c r="G2776" i="19"/>
  <c r="G2777" i="19"/>
  <c r="G2778" i="19"/>
  <c r="G2779" i="19"/>
  <c r="G2780" i="19"/>
  <c r="G2781" i="19"/>
  <c r="G2782" i="19"/>
  <c r="G2783" i="19"/>
  <c r="G2784" i="19"/>
  <c r="G2785" i="19"/>
  <c r="G2786" i="19"/>
  <c r="G2787" i="19"/>
  <c r="G2788" i="19"/>
  <c r="G2789" i="19"/>
  <c r="G2790" i="19"/>
  <c r="G2791" i="19"/>
  <c r="G2792" i="19"/>
  <c r="G2793" i="19"/>
  <c r="G2794" i="19"/>
  <c r="G2795" i="19"/>
  <c r="G2796" i="19"/>
  <c r="G2797" i="19"/>
  <c r="G2798" i="19"/>
  <c r="G2799" i="19"/>
  <c r="G2800" i="19"/>
  <c r="G2801" i="19"/>
  <c r="G2802" i="19"/>
  <c r="G2803" i="19"/>
  <c r="G2804" i="19"/>
  <c r="G2805" i="19"/>
  <c r="G2806" i="19"/>
  <c r="G2807" i="19"/>
  <c r="G2808" i="19"/>
  <c r="G2809" i="19"/>
  <c r="G2810" i="19"/>
  <c r="G2811" i="19"/>
  <c r="G2812" i="19"/>
  <c r="G2813" i="19"/>
  <c r="G2814" i="19"/>
  <c r="G2815" i="19"/>
  <c r="G2816" i="19"/>
  <c r="G2817" i="19"/>
  <c r="G2818" i="19"/>
  <c r="G2819" i="19"/>
  <c r="G2820" i="19"/>
  <c r="G2821" i="19"/>
  <c r="G2822" i="19"/>
  <c r="G2823" i="19"/>
  <c r="G2824" i="19"/>
  <c r="G2825" i="19"/>
  <c r="G2826" i="19"/>
  <c r="G2827" i="19"/>
  <c r="G2828" i="19"/>
  <c r="G2829" i="19"/>
  <c r="G2831" i="19"/>
  <c r="G2832" i="19"/>
  <c r="G2833" i="19"/>
  <c r="G2834" i="19"/>
  <c r="G2835" i="19"/>
  <c r="G2836" i="19"/>
  <c r="G2837" i="19"/>
  <c r="G2838" i="19"/>
  <c r="G2839" i="19"/>
  <c r="G2840" i="19"/>
  <c r="G2841" i="19"/>
  <c r="G2842" i="19"/>
  <c r="G2843" i="19"/>
  <c r="G2844" i="19"/>
  <c r="G2845" i="19"/>
  <c r="G2846" i="19"/>
  <c r="G2847" i="19"/>
  <c r="G2849" i="19"/>
  <c r="G2850" i="19"/>
  <c r="G2851" i="19"/>
  <c r="G2852" i="19"/>
  <c r="G2853" i="19"/>
  <c r="G2854" i="19"/>
  <c r="G2855" i="19"/>
  <c r="G2856" i="19"/>
  <c r="G2857" i="19"/>
  <c r="G2858" i="19"/>
  <c r="G2859" i="19"/>
  <c r="G2860" i="19"/>
  <c r="G2861" i="19"/>
  <c r="G2862" i="19"/>
  <c r="G2863" i="19"/>
  <c r="G2864" i="19"/>
  <c r="G2865" i="19"/>
  <c r="G2866" i="19"/>
  <c r="G2867" i="19"/>
  <c r="G2868" i="19"/>
  <c r="G2869" i="19"/>
  <c r="G2870" i="19"/>
  <c r="G2871" i="19"/>
  <c r="G2872" i="19"/>
  <c r="G2873" i="19"/>
  <c r="G2874" i="19"/>
  <c r="G2875" i="19"/>
  <c r="G2876" i="19"/>
  <c r="G2877" i="19"/>
  <c r="G2878" i="19"/>
  <c r="G2879" i="19"/>
  <c r="G2880" i="19"/>
  <c r="G2881" i="19"/>
  <c r="G2882" i="19"/>
  <c r="G2883" i="19"/>
  <c r="G2884" i="19"/>
  <c r="G2885" i="19"/>
  <c r="G2886" i="19"/>
  <c r="G2887" i="19"/>
  <c r="G2888" i="19"/>
  <c r="G2889" i="19"/>
  <c r="G2890" i="19"/>
  <c r="G2891" i="19"/>
  <c r="G2892" i="19"/>
  <c r="G2893" i="19"/>
  <c r="G2894" i="19"/>
  <c r="G2895" i="19"/>
  <c r="G2896" i="19"/>
  <c r="G2897" i="19"/>
  <c r="G2898" i="19"/>
  <c r="G2899" i="19"/>
  <c r="G2900" i="19"/>
  <c r="G2901" i="19"/>
  <c r="G2902" i="19"/>
  <c r="G2903" i="19"/>
  <c r="G2904" i="19"/>
  <c r="G2905" i="19"/>
  <c r="G2906" i="19"/>
  <c r="G2907" i="19"/>
  <c r="G2908" i="19"/>
  <c r="G2909" i="19"/>
  <c r="G2910" i="19"/>
  <c r="G2911" i="19"/>
  <c r="G2912" i="19"/>
  <c r="G2913" i="19"/>
  <c r="G2914" i="19"/>
  <c r="G2915" i="19"/>
  <c r="G2916" i="19"/>
  <c r="G2917" i="19"/>
  <c r="G2918" i="19"/>
  <c r="G2919" i="19"/>
  <c r="G2920" i="19"/>
  <c r="G2921" i="19"/>
  <c r="G2922" i="19"/>
  <c r="G2923" i="19"/>
  <c r="G2924" i="19"/>
  <c r="G2925" i="19"/>
  <c r="G2926" i="19"/>
  <c r="G2927" i="19"/>
  <c r="G2928" i="19"/>
  <c r="G2929" i="19"/>
  <c r="G2930" i="19"/>
  <c r="G2931" i="19"/>
  <c r="G2932" i="19"/>
  <c r="G2933" i="19"/>
  <c r="G2934" i="19"/>
  <c r="G2935" i="19"/>
  <c r="G2936" i="19"/>
  <c r="G2937" i="19"/>
  <c r="G2938" i="19"/>
  <c r="G2939" i="19"/>
  <c r="G2940" i="19"/>
  <c r="G2941" i="19"/>
  <c r="G2942" i="19"/>
  <c r="G2943" i="19"/>
  <c r="G2945" i="19"/>
  <c r="G2946" i="19"/>
  <c r="G2947" i="19"/>
  <c r="G2948" i="19"/>
  <c r="G2949" i="19"/>
  <c r="G2950" i="19"/>
  <c r="G2951" i="19"/>
  <c r="G2952" i="19"/>
  <c r="G2953" i="19"/>
  <c r="G2954" i="19"/>
  <c r="G2955" i="19"/>
  <c r="G2956" i="19"/>
  <c r="G2957" i="19"/>
  <c r="G2958" i="19"/>
  <c r="G2959" i="19"/>
  <c r="G2960" i="19"/>
  <c r="G2961" i="19"/>
  <c r="G2962" i="19"/>
  <c r="G2963" i="19"/>
  <c r="G2964" i="19"/>
  <c r="G2965" i="19"/>
  <c r="G2966" i="19"/>
  <c r="G2967" i="19"/>
  <c r="G2968" i="19"/>
  <c r="G2969" i="19"/>
  <c r="G2970" i="19"/>
  <c r="G2971" i="19"/>
  <c r="G2972" i="19"/>
  <c r="G2973" i="19"/>
  <c r="G2974" i="19"/>
  <c r="G2975" i="19"/>
  <c r="G2976" i="19"/>
  <c r="G2977" i="19"/>
  <c r="G2978" i="19"/>
  <c r="G2979" i="19"/>
  <c r="G2980" i="19"/>
  <c r="G2981" i="19"/>
  <c r="G2982" i="19"/>
  <c r="G2983" i="19"/>
  <c r="G2984" i="19"/>
  <c r="G2985" i="19"/>
  <c r="G2986" i="19"/>
  <c r="G2987" i="19"/>
  <c r="G2988" i="19"/>
  <c r="G2989" i="19"/>
  <c r="G2990" i="19"/>
  <c r="G2991" i="19"/>
  <c r="G2992" i="19"/>
  <c r="G2993" i="19"/>
  <c r="G2994" i="19"/>
  <c r="G2995" i="19"/>
  <c r="G2996" i="19"/>
  <c r="G2997" i="19"/>
  <c r="G2998" i="19"/>
  <c r="G2999" i="19"/>
  <c r="G3000" i="19"/>
  <c r="G3001" i="19"/>
  <c r="G3002" i="19"/>
  <c r="G3003" i="19"/>
  <c r="G3004" i="19"/>
  <c r="G3005" i="19"/>
  <c r="G3006" i="19"/>
  <c r="G3007" i="19"/>
  <c r="G3008" i="19"/>
  <c r="G3009" i="19"/>
  <c r="G3010" i="19"/>
  <c r="G3011" i="19"/>
  <c r="G3012" i="19"/>
  <c r="G3013" i="19"/>
  <c r="G3014" i="19"/>
  <c r="G3015" i="19"/>
  <c r="G3017" i="19"/>
  <c r="G3018" i="19"/>
  <c r="G3019" i="19"/>
  <c r="G3020" i="19"/>
  <c r="G3021" i="19"/>
  <c r="G3022" i="19"/>
  <c r="G3023" i="19"/>
  <c r="G3024" i="19"/>
  <c r="G3025" i="19"/>
  <c r="G3026" i="19"/>
  <c r="G3027" i="19"/>
  <c r="G3028" i="19"/>
  <c r="G3029" i="19"/>
  <c r="G3030" i="19"/>
  <c r="G3031" i="19"/>
  <c r="G3032" i="19"/>
  <c r="G3033" i="19"/>
  <c r="G3035" i="19"/>
  <c r="G3036" i="19"/>
  <c r="G3037" i="19"/>
  <c r="G3038" i="19"/>
  <c r="G3039" i="19"/>
  <c r="G3040" i="19"/>
  <c r="G3041" i="19"/>
  <c r="G3042" i="19"/>
  <c r="G3043" i="19"/>
  <c r="G3044" i="19"/>
  <c r="G3045" i="19"/>
  <c r="G3046" i="19"/>
  <c r="G3047" i="19"/>
  <c r="G3048" i="19"/>
  <c r="G3049" i="19"/>
  <c r="G3050" i="19"/>
  <c r="G3051" i="19"/>
  <c r="G3052" i="19"/>
  <c r="G3053" i="19"/>
  <c r="G3054" i="19"/>
  <c r="G3055" i="19"/>
  <c r="G3056" i="19"/>
  <c r="G3057" i="19"/>
  <c r="G3058" i="19"/>
  <c r="G3059" i="19"/>
  <c r="G3060" i="19"/>
  <c r="G3061" i="19"/>
  <c r="G3062" i="19"/>
  <c r="G3063" i="19"/>
  <c r="G3064" i="19"/>
  <c r="G3065" i="19"/>
  <c r="G3066" i="19"/>
  <c r="G3067" i="19"/>
  <c r="G3068" i="19"/>
  <c r="G3069" i="19"/>
  <c r="G3070" i="19"/>
  <c r="G3071" i="19"/>
  <c r="G3072" i="19"/>
  <c r="G3073" i="19"/>
  <c r="G3074" i="19"/>
  <c r="G3075" i="19"/>
  <c r="G3076" i="19"/>
  <c r="G3077" i="19"/>
  <c r="G3078" i="19"/>
  <c r="G3079" i="19"/>
  <c r="G3080" i="19"/>
  <c r="G3081" i="19"/>
  <c r="G3082" i="19"/>
  <c r="G3083" i="19"/>
  <c r="G3084" i="19"/>
  <c r="G3085" i="19"/>
  <c r="G3086" i="19"/>
  <c r="G3087" i="19"/>
  <c r="G3088" i="19"/>
  <c r="G3089" i="19"/>
  <c r="G3090" i="19"/>
  <c r="G3091" i="19"/>
  <c r="G3092" i="19"/>
  <c r="G3093" i="19"/>
  <c r="G3094" i="19"/>
  <c r="G3095" i="19"/>
  <c r="G3096" i="19"/>
  <c r="G3097" i="19"/>
  <c r="G3098" i="19"/>
  <c r="G3099" i="19"/>
  <c r="G3100" i="19"/>
  <c r="G3101" i="19"/>
  <c r="G3102" i="19"/>
  <c r="G3103" i="19"/>
  <c r="G3104" i="19"/>
  <c r="G3105" i="19"/>
  <c r="G3106" i="19"/>
  <c r="G3107" i="19"/>
  <c r="G3108" i="19"/>
  <c r="G3109" i="19"/>
  <c r="G3110" i="19"/>
  <c r="G3111" i="19"/>
  <c r="G3112" i="19"/>
  <c r="G3113" i="19"/>
  <c r="G3114" i="19"/>
  <c r="G3115" i="19"/>
  <c r="G3116" i="19"/>
  <c r="G3117" i="19"/>
  <c r="G3118" i="19"/>
  <c r="G3119" i="19"/>
  <c r="G3120" i="19"/>
  <c r="G3121" i="19"/>
  <c r="G3122" i="19"/>
  <c r="G3123" i="19"/>
  <c r="G3124" i="19"/>
  <c r="G3125" i="19"/>
  <c r="G3126" i="19"/>
  <c r="G3127" i="19"/>
  <c r="G3128" i="19"/>
  <c r="G3129" i="19"/>
  <c r="G3131" i="19"/>
  <c r="G3132" i="19"/>
  <c r="G3133" i="19"/>
  <c r="G3134" i="19"/>
  <c r="G3135" i="19"/>
  <c r="G3136" i="19"/>
  <c r="G3137" i="19"/>
  <c r="G3138" i="19"/>
  <c r="G3139" i="19"/>
  <c r="G3140" i="19"/>
  <c r="G3141" i="19"/>
  <c r="G3142" i="19"/>
  <c r="G3143" i="19"/>
  <c r="G3144" i="19"/>
  <c r="G3145" i="19"/>
  <c r="G3146" i="19"/>
  <c r="G3147" i="19"/>
  <c r="G3148" i="19"/>
  <c r="G3149" i="19"/>
  <c r="G3150" i="19"/>
  <c r="G3151" i="19"/>
  <c r="G3152" i="19"/>
  <c r="G3153" i="19"/>
  <c r="G3154" i="19"/>
  <c r="G3155" i="19"/>
  <c r="G3156" i="19"/>
  <c r="G3157" i="19"/>
  <c r="G3158" i="19"/>
  <c r="G3159" i="19"/>
  <c r="G3160" i="19"/>
  <c r="G3161" i="19"/>
  <c r="G3162" i="19"/>
  <c r="G3163" i="19"/>
  <c r="G3164" i="19"/>
  <c r="G3165" i="19"/>
  <c r="G3166" i="19"/>
  <c r="G3167" i="19"/>
  <c r="G3168" i="19"/>
  <c r="G3169" i="19"/>
  <c r="G3170" i="19"/>
  <c r="G3171" i="19"/>
  <c r="G3172" i="19"/>
  <c r="G3173" i="19"/>
  <c r="G3174" i="19"/>
  <c r="G3175" i="19"/>
  <c r="G3176" i="19"/>
  <c r="G3177" i="19"/>
  <c r="G3178" i="19"/>
  <c r="G3179" i="19"/>
  <c r="G3180" i="19"/>
  <c r="G3181" i="19"/>
  <c r="G3182" i="19"/>
  <c r="G3183" i="19"/>
  <c r="G3184" i="19"/>
  <c r="G3185" i="19"/>
  <c r="G3186" i="19"/>
  <c r="G3187" i="19"/>
  <c r="G3188" i="19"/>
  <c r="G3189" i="19"/>
  <c r="G3190" i="19"/>
  <c r="G3191" i="19"/>
  <c r="G3192" i="19"/>
  <c r="G3193" i="19"/>
  <c r="G3194" i="19"/>
  <c r="G3195" i="19"/>
  <c r="G3196" i="19"/>
  <c r="G3197" i="19"/>
  <c r="G3198" i="19"/>
  <c r="G3199" i="19"/>
  <c r="G3200" i="19"/>
  <c r="G3201" i="19"/>
  <c r="G3203" i="19"/>
  <c r="G3204" i="19"/>
  <c r="G3205" i="19"/>
  <c r="G3206" i="19"/>
  <c r="G3207" i="19"/>
  <c r="G3208" i="19"/>
  <c r="G3209" i="19"/>
  <c r="G3210" i="19"/>
  <c r="G3211" i="19"/>
  <c r="G3212" i="19"/>
  <c r="G3213" i="19"/>
  <c r="G3214" i="19"/>
  <c r="G3215" i="19"/>
  <c r="G3216" i="19"/>
  <c r="G3217" i="19"/>
  <c r="G3218" i="19"/>
  <c r="G3219" i="19"/>
  <c r="G3221" i="19"/>
  <c r="G3222" i="19"/>
  <c r="G3223" i="19"/>
  <c r="G3224" i="19"/>
  <c r="G3225" i="19"/>
  <c r="G3226" i="19"/>
  <c r="G3227" i="19"/>
  <c r="G3228" i="19"/>
  <c r="G3229" i="19"/>
  <c r="G3230" i="19"/>
  <c r="G3231" i="19"/>
  <c r="G3232" i="19"/>
  <c r="G3233" i="19"/>
  <c r="G3234" i="19"/>
  <c r="G3235" i="19"/>
  <c r="G3236" i="19"/>
  <c r="G3237" i="19"/>
  <c r="G3238" i="19"/>
  <c r="G3239" i="19"/>
  <c r="G3240" i="19"/>
  <c r="G3241" i="19"/>
  <c r="G3242" i="19"/>
  <c r="G3243" i="19"/>
  <c r="G3244" i="19"/>
  <c r="G3245" i="19"/>
  <c r="G3246" i="19"/>
  <c r="G3247" i="19"/>
  <c r="G3248" i="19"/>
  <c r="G3249" i="19"/>
  <c r="G3250" i="19"/>
  <c r="G3251" i="19"/>
  <c r="G3252" i="19"/>
  <c r="G3253" i="19"/>
  <c r="G3254" i="19"/>
  <c r="G3255" i="19"/>
  <c r="G3256" i="19"/>
  <c r="G3257" i="19"/>
  <c r="G3258" i="19"/>
  <c r="G3259" i="19"/>
  <c r="G3260" i="19"/>
  <c r="G3261" i="19"/>
  <c r="G3262" i="19"/>
  <c r="G3263" i="19"/>
  <c r="G3264" i="19"/>
  <c r="G3265" i="19"/>
  <c r="G3266" i="19"/>
  <c r="G3267" i="19"/>
  <c r="G3268" i="19"/>
  <c r="G3269" i="19"/>
  <c r="G3270" i="19"/>
  <c r="G3271" i="19"/>
  <c r="G3272" i="19"/>
  <c r="G3273" i="19"/>
  <c r="G3274" i="19"/>
  <c r="G3275" i="19"/>
  <c r="G3276" i="19"/>
  <c r="G3277" i="19"/>
  <c r="G3278" i="19"/>
  <c r="G3279" i="19"/>
  <c r="G3280" i="19"/>
  <c r="G3281" i="19"/>
  <c r="G3282" i="19"/>
  <c r="G3283" i="19"/>
  <c r="G3284" i="19"/>
  <c r="G3285" i="19"/>
  <c r="G3286" i="19"/>
  <c r="G3287" i="19"/>
  <c r="G3288" i="19"/>
  <c r="G3289" i="19"/>
  <c r="G3290" i="19"/>
  <c r="G3291" i="19"/>
  <c r="G3292" i="19"/>
  <c r="G3293" i="19"/>
  <c r="G3294" i="19"/>
  <c r="G3295" i="19"/>
  <c r="G3296" i="19"/>
  <c r="G3297" i="19"/>
  <c r="G3298" i="19"/>
  <c r="G3299" i="19"/>
  <c r="G3300" i="19"/>
  <c r="G3301" i="19"/>
  <c r="G3302" i="19"/>
  <c r="G3303" i="19"/>
  <c r="G3304" i="19"/>
  <c r="G3305" i="19"/>
  <c r="G3306" i="19"/>
  <c r="G3307" i="19"/>
  <c r="G3308" i="19"/>
  <c r="G3309" i="19"/>
  <c r="G3310" i="19"/>
  <c r="G3311" i="19"/>
  <c r="G3312" i="19"/>
  <c r="G3313" i="19"/>
  <c r="G3314" i="19"/>
  <c r="G3315" i="19"/>
  <c r="G3317" i="19"/>
  <c r="G3318" i="19"/>
  <c r="G3319" i="19"/>
  <c r="G3320" i="19"/>
  <c r="G3321" i="19"/>
  <c r="G3322" i="19"/>
  <c r="G3323" i="19"/>
  <c r="G3324" i="19"/>
  <c r="G3325" i="19"/>
  <c r="G3326" i="19"/>
  <c r="G3327" i="19"/>
  <c r="G3328" i="19"/>
  <c r="G3329" i="19"/>
  <c r="G3330" i="19"/>
  <c r="G3331" i="19"/>
  <c r="G3332" i="19"/>
  <c r="G3333" i="19"/>
  <c r="G3334" i="19"/>
  <c r="G3335" i="19"/>
  <c r="G3336" i="19"/>
  <c r="G3337" i="19"/>
  <c r="G3338" i="19"/>
  <c r="G3339" i="19"/>
  <c r="G3340" i="19"/>
  <c r="G3341" i="19"/>
  <c r="G3342" i="19"/>
  <c r="G3343" i="19"/>
  <c r="G3344" i="19"/>
  <c r="G3345" i="19"/>
  <c r="G3346" i="19"/>
  <c r="G3347" i="19"/>
  <c r="G3348" i="19"/>
  <c r="G3349" i="19"/>
  <c r="G3350" i="19"/>
  <c r="G3351" i="19"/>
  <c r="G3352" i="19"/>
  <c r="G3353" i="19"/>
  <c r="G3354" i="19"/>
  <c r="G3355" i="19"/>
  <c r="G3356" i="19"/>
  <c r="G3357" i="19"/>
  <c r="G3358" i="19"/>
  <c r="G3359" i="19"/>
  <c r="G3360" i="19"/>
  <c r="G3361" i="19"/>
  <c r="G3362" i="19"/>
  <c r="G3363" i="19"/>
  <c r="G3364" i="19"/>
  <c r="G3365" i="19"/>
  <c r="G3366" i="19"/>
  <c r="G3367" i="19"/>
  <c r="G3368" i="19"/>
  <c r="G3369" i="19"/>
  <c r="G3370" i="19"/>
  <c r="G3371" i="19"/>
  <c r="G3372" i="19"/>
  <c r="G3373" i="19"/>
  <c r="G3374" i="19"/>
  <c r="G3375" i="19"/>
  <c r="G3376" i="19"/>
  <c r="G3377" i="19"/>
  <c r="G3378" i="19"/>
  <c r="G3379" i="19"/>
  <c r="G3380" i="19"/>
  <c r="G3381" i="19"/>
  <c r="G3382" i="19"/>
  <c r="G3383" i="19"/>
  <c r="G3384" i="19"/>
  <c r="G3385" i="19"/>
  <c r="G3386" i="19"/>
  <c r="G3387" i="19"/>
  <c r="G3389" i="19"/>
  <c r="G3390" i="19"/>
  <c r="G3391" i="19"/>
  <c r="G3392" i="19"/>
  <c r="G3393" i="19"/>
  <c r="G3394" i="19"/>
  <c r="G3395" i="19"/>
  <c r="G3396" i="19"/>
  <c r="G3397" i="19"/>
  <c r="G3398" i="19"/>
  <c r="G3399" i="19"/>
  <c r="G3400" i="19"/>
  <c r="G3401" i="19"/>
  <c r="G3402" i="19"/>
  <c r="G3403" i="19"/>
  <c r="G3404" i="19"/>
  <c r="G3405" i="19"/>
  <c r="G3407" i="19"/>
  <c r="G3408" i="19"/>
  <c r="G3409" i="19"/>
  <c r="G3410" i="19"/>
  <c r="G3411" i="19"/>
  <c r="G3412" i="19"/>
  <c r="G3413" i="19"/>
  <c r="G3414" i="19"/>
  <c r="G3415" i="19"/>
  <c r="G3416" i="19"/>
  <c r="G3417" i="19"/>
  <c r="G3418" i="19"/>
  <c r="G3419" i="19"/>
  <c r="G3420" i="19"/>
  <c r="G3421" i="19"/>
  <c r="G3422" i="19"/>
  <c r="G3423" i="19"/>
  <c r="G3424" i="19"/>
  <c r="G3425" i="19"/>
  <c r="G3426" i="19"/>
  <c r="G3427" i="19"/>
  <c r="G3428" i="19"/>
  <c r="G3429" i="19"/>
  <c r="G3430" i="19"/>
  <c r="G3431" i="19"/>
  <c r="G3432" i="19"/>
  <c r="G3433" i="19"/>
  <c r="G3434" i="19"/>
  <c r="G3435" i="19"/>
  <c r="G3436" i="19"/>
  <c r="G3437" i="19"/>
  <c r="G3438" i="19"/>
  <c r="G3439" i="19"/>
  <c r="G3440" i="19"/>
  <c r="G3441" i="19"/>
  <c r="G3442" i="19"/>
  <c r="G3443" i="19"/>
  <c r="G3444" i="19"/>
  <c r="G3445" i="19"/>
  <c r="G3446" i="19"/>
  <c r="G3447" i="19"/>
  <c r="G3448" i="19"/>
  <c r="G3449" i="19"/>
  <c r="G3450" i="19"/>
  <c r="G3451" i="19"/>
  <c r="G3452" i="19"/>
  <c r="G3453" i="19"/>
  <c r="G3454" i="19"/>
  <c r="G3455" i="19"/>
  <c r="G3456" i="19"/>
  <c r="G3457" i="19"/>
  <c r="G3458" i="19"/>
  <c r="G3459" i="19"/>
  <c r="G3460" i="19"/>
  <c r="G3461" i="19"/>
  <c r="G3462" i="19"/>
  <c r="G3463" i="19"/>
  <c r="G3464" i="19"/>
  <c r="G3465" i="19"/>
  <c r="G3466" i="19"/>
  <c r="G3467" i="19"/>
  <c r="G3468" i="19"/>
  <c r="G3469" i="19"/>
  <c r="G3470" i="19"/>
  <c r="G3471" i="19"/>
  <c r="G3472" i="19"/>
  <c r="G3473" i="19"/>
  <c r="G3474" i="19"/>
  <c r="G3475" i="19"/>
  <c r="G3476" i="19"/>
  <c r="G3477" i="19"/>
  <c r="G3478" i="19"/>
  <c r="G3479" i="19"/>
  <c r="G3480" i="19"/>
  <c r="G3481" i="19"/>
  <c r="G3482" i="19"/>
  <c r="G3483" i="19"/>
  <c r="G3484" i="19"/>
  <c r="G3485" i="19"/>
  <c r="G3486" i="19"/>
  <c r="G3487" i="19"/>
  <c r="G3488" i="19"/>
  <c r="G3489" i="19"/>
  <c r="G3490" i="19"/>
  <c r="G3491" i="19"/>
  <c r="G3492" i="19"/>
  <c r="G3493" i="19"/>
  <c r="G3494" i="19"/>
  <c r="G3495" i="19"/>
  <c r="G3496" i="19"/>
  <c r="G3497" i="19"/>
  <c r="G3498" i="19"/>
  <c r="G3499" i="19"/>
  <c r="G3500" i="19"/>
  <c r="G3501" i="19"/>
  <c r="G3503" i="19"/>
  <c r="G3504" i="19"/>
  <c r="G3505" i="19"/>
  <c r="G3506" i="19"/>
  <c r="G3507" i="19"/>
  <c r="G3508" i="19"/>
  <c r="G3509" i="19"/>
  <c r="G3510" i="19"/>
  <c r="G3511" i="19"/>
  <c r="G3512" i="19"/>
  <c r="G3513" i="19"/>
  <c r="G3514" i="19"/>
  <c r="G3515" i="19"/>
  <c r="G3516" i="19"/>
  <c r="G3517" i="19"/>
  <c r="G3518" i="19"/>
  <c r="G3519" i="19"/>
  <c r="G3520" i="19"/>
  <c r="G3521" i="19"/>
  <c r="G3522" i="19"/>
  <c r="G3523" i="19"/>
  <c r="G3524" i="19"/>
  <c r="G3525" i="19"/>
  <c r="G3526" i="19"/>
  <c r="G3527" i="19"/>
  <c r="G3528" i="19"/>
  <c r="G3529" i="19"/>
  <c r="G3530" i="19"/>
  <c r="G3531" i="19"/>
  <c r="G3532" i="19"/>
  <c r="G3533" i="19"/>
  <c r="G3534" i="19"/>
  <c r="G3535" i="19"/>
  <c r="G3536" i="19"/>
  <c r="G3537" i="19"/>
  <c r="G3538" i="19"/>
  <c r="G3539" i="19"/>
  <c r="G3540" i="19"/>
  <c r="G3541" i="19"/>
  <c r="G3542" i="19"/>
  <c r="G3543" i="19"/>
  <c r="G3544" i="19"/>
  <c r="G3545" i="19"/>
  <c r="G3546" i="19"/>
  <c r="G3547" i="19"/>
  <c r="G3548" i="19"/>
  <c r="G3549" i="19"/>
  <c r="G3550" i="19"/>
  <c r="G3551" i="19"/>
  <c r="G3552" i="19"/>
  <c r="G3553" i="19"/>
  <c r="G3554" i="19"/>
  <c r="G3555" i="19"/>
  <c r="G3556" i="19"/>
  <c r="G3557" i="19"/>
  <c r="G3558" i="19"/>
  <c r="G3559" i="19"/>
  <c r="G3560" i="19"/>
  <c r="G3561" i="19"/>
  <c r="G3562" i="19"/>
  <c r="G3563" i="19"/>
  <c r="G3564" i="19"/>
  <c r="G3565" i="19"/>
  <c r="G3566" i="19"/>
  <c r="G3567" i="19"/>
  <c r="G3568" i="19"/>
  <c r="G3569" i="19"/>
  <c r="G3570" i="19"/>
  <c r="G3571" i="19"/>
  <c r="G3572" i="19"/>
  <c r="G3573" i="19"/>
  <c r="G3575" i="19"/>
  <c r="G3576" i="19"/>
  <c r="G3577" i="19"/>
  <c r="G3578" i="19"/>
  <c r="G3579" i="19"/>
  <c r="G3580" i="19"/>
  <c r="G3581" i="19"/>
  <c r="G3582" i="19"/>
  <c r="G3583" i="19"/>
  <c r="G3584" i="19"/>
  <c r="G3585" i="19"/>
  <c r="G3586" i="19"/>
  <c r="G3587" i="19"/>
  <c r="G3588" i="19"/>
  <c r="G3589" i="19"/>
  <c r="G3590" i="19"/>
  <c r="G3591" i="19"/>
  <c r="G3593" i="19"/>
  <c r="G3594" i="19"/>
  <c r="G3595" i="19"/>
  <c r="G3596" i="19"/>
  <c r="G3597" i="19"/>
  <c r="G3598" i="19"/>
  <c r="G3599" i="19"/>
  <c r="G3600" i="19"/>
  <c r="G3601" i="19"/>
  <c r="G3602" i="19"/>
  <c r="G3603" i="19"/>
  <c r="G3604" i="19"/>
  <c r="G3605" i="19"/>
  <c r="G3606" i="19"/>
  <c r="G3607" i="19"/>
  <c r="G3608" i="19"/>
  <c r="G3609" i="19"/>
  <c r="G3610" i="19"/>
  <c r="G3611" i="19"/>
  <c r="G3612" i="19"/>
  <c r="G3613" i="19"/>
  <c r="G3614" i="19"/>
  <c r="G3615" i="19"/>
  <c r="G3616" i="19"/>
  <c r="G3617" i="19"/>
  <c r="G3618" i="19"/>
  <c r="G3619" i="19"/>
  <c r="G3620" i="19"/>
  <c r="G3621" i="19"/>
  <c r="G3622" i="19"/>
  <c r="G3623" i="19"/>
  <c r="G3624" i="19"/>
  <c r="G3625" i="19"/>
  <c r="G3626" i="19"/>
  <c r="G3627" i="19"/>
  <c r="G3628" i="19"/>
  <c r="G3629" i="19"/>
  <c r="G3630" i="19"/>
  <c r="G3631" i="19"/>
  <c r="G3632" i="19"/>
  <c r="G3633" i="19"/>
  <c r="G3634" i="19"/>
  <c r="G3635" i="19"/>
  <c r="G3636" i="19"/>
  <c r="G3637" i="19"/>
  <c r="G3638" i="19"/>
  <c r="G3639" i="19"/>
  <c r="G3640" i="19"/>
  <c r="G3641" i="19"/>
  <c r="G3642" i="19"/>
  <c r="G3643" i="19"/>
  <c r="G3644" i="19"/>
  <c r="G3645" i="19"/>
  <c r="G3646" i="19"/>
  <c r="G3647" i="19"/>
  <c r="G3648" i="19"/>
  <c r="G3649" i="19"/>
  <c r="G3650" i="19"/>
  <c r="G3651" i="19"/>
  <c r="G3652" i="19"/>
  <c r="G3653" i="19"/>
  <c r="G3654" i="19"/>
  <c r="G3655" i="19"/>
  <c r="G3656" i="19"/>
  <c r="G3657" i="19"/>
  <c r="G3658" i="19"/>
  <c r="G3659" i="19"/>
  <c r="G3660" i="19"/>
  <c r="G3661" i="19"/>
  <c r="G3662" i="19"/>
  <c r="G3663" i="19"/>
  <c r="G3664" i="19"/>
  <c r="G3665" i="19"/>
  <c r="G3666" i="19"/>
  <c r="G3667" i="19"/>
  <c r="G3668" i="19"/>
  <c r="G3669" i="19"/>
  <c r="G3670" i="19"/>
  <c r="G3671" i="19"/>
  <c r="G3672" i="19"/>
  <c r="G3673" i="19"/>
  <c r="G3674" i="19"/>
  <c r="G3675" i="19"/>
  <c r="G3676" i="19"/>
  <c r="G3677" i="19"/>
  <c r="G3678" i="19"/>
  <c r="G3679" i="19"/>
  <c r="G3680" i="19"/>
  <c r="G3681" i="19"/>
  <c r="G3682" i="19"/>
  <c r="G3683" i="19"/>
  <c r="G3684" i="19"/>
  <c r="G3685" i="19"/>
  <c r="G3686" i="19"/>
  <c r="G3687" i="19"/>
  <c r="G3689" i="19"/>
  <c r="G3690" i="19"/>
  <c r="G3691" i="19"/>
  <c r="G3692" i="19"/>
  <c r="G3693" i="19"/>
  <c r="G3694" i="19"/>
  <c r="G3695" i="19"/>
  <c r="G3696" i="19"/>
  <c r="G3697" i="19"/>
  <c r="G3698" i="19"/>
  <c r="G3699" i="19"/>
  <c r="G3700" i="19"/>
  <c r="G3701" i="19"/>
  <c r="G3702" i="19"/>
  <c r="G3703" i="19"/>
  <c r="G3704" i="19"/>
  <c r="G3705" i="19"/>
  <c r="G3706" i="19"/>
  <c r="G3707" i="19"/>
  <c r="G3708" i="19"/>
  <c r="G3709" i="19"/>
  <c r="G3710" i="19"/>
  <c r="G3711" i="19"/>
  <c r="G3712" i="19"/>
  <c r="G3713" i="19"/>
  <c r="G3714" i="19"/>
  <c r="G3715" i="19"/>
  <c r="G3716" i="19"/>
  <c r="G3717" i="19"/>
  <c r="G3718" i="19"/>
  <c r="G3719" i="19"/>
  <c r="G3720" i="19"/>
  <c r="G3721" i="19"/>
  <c r="G3722" i="19"/>
  <c r="G3723" i="19"/>
  <c r="G3724" i="19"/>
  <c r="G3725" i="19"/>
  <c r="G3726" i="19"/>
  <c r="G3727" i="19"/>
  <c r="G3728" i="19"/>
  <c r="G3729" i="19"/>
  <c r="G3730" i="19"/>
  <c r="G3731" i="19"/>
  <c r="G3732" i="19"/>
  <c r="G3733" i="19"/>
  <c r="G3734" i="19"/>
  <c r="G3735" i="19"/>
  <c r="G3736" i="19"/>
  <c r="G3737" i="19"/>
  <c r="G3738" i="19"/>
  <c r="G3739" i="19"/>
  <c r="G3740" i="19"/>
  <c r="G3741" i="19"/>
  <c r="G3742" i="19"/>
  <c r="G3743" i="19"/>
  <c r="G3744" i="19"/>
  <c r="G3745" i="19"/>
  <c r="G3746" i="19"/>
  <c r="G3747" i="19"/>
  <c r="G3748" i="19"/>
  <c r="G3749" i="19"/>
  <c r="G3750" i="19"/>
  <c r="G3751" i="19"/>
  <c r="G3752" i="19"/>
  <c r="G3753" i="19"/>
  <c r="G3754" i="19"/>
  <c r="G3755" i="19"/>
  <c r="G3756" i="19"/>
  <c r="G3757" i="19"/>
  <c r="G3758" i="19"/>
  <c r="G3759" i="19"/>
  <c r="G3761" i="19"/>
  <c r="G3762" i="19"/>
  <c r="G3763" i="19"/>
  <c r="G3764" i="19"/>
  <c r="G3765" i="19"/>
  <c r="G3766" i="19"/>
  <c r="G3767" i="19"/>
  <c r="G3768" i="19"/>
  <c r="G3769" i="19"/>
  <c r="G3770" i="19"/>
  <c r="G3771" i="19"/>
  <c r="G3772" i="19"/>
  <c r="G3773" i="19"/>
  <c r="G3774" i="19"/>
  <c r="G3775" i="19"/>
  <c r="G3776" i="19"/>
  <c r="G3777" i="19"/>
  <c r="G3779" i="19"/>
  <c r="G3780" i="19"/>
  <c r="G3781" i="19"/>
  <c r="G3782" i="19"/>
  <c r="G3783" i="19"/>
  <c r="G3784" i="19"/>
  <c r="G3785" i="19"/>
  <c r="G3786" i="19"/>
  <c r="G3787" i="19"/>
  <c r="G3788" i="19"/>
  <c r="G3789" i="19"/>
  <c r="G3790" i="19"/>
  <c r="G3791" i="19"/>
  <c r="G3792" i="19"/>
  <c r="G3793" i="19"/>
  <c r="G3794" i="19"/>
  <c r="G3795" i="19"/>
  <c r="G3796" i="19"/>
  <c r="G3797" i="19"/>
  <c r="G3798" i="19"/>
  <c r="G3799" i="19"/>
  <c r="G3800" i="19"/>
  <c r="G3801" i="19"/>
  <c r="G3802" i="19"/>
  <c r="G3803" i="19"/>
  <c r="G3804" i="19"/>
  <c r="G3805" i="19"/>
  <c r="G3806" i="19"/>
  <c r="G3807" i="19"/>
  <c r="G3808" i="19"/>
  <c r="G3809" i="19"/>
  <c r="G3810" i="19"/>
  <c r="G3811" i="19"/>
  <c r="G3812" i="19"/>
  <c r="G3813" i="19"/>
  <c r="G3814" i="19"/>
  <c r="G3815" i="19"/>
  <c r="G3816" i="19"/>
  <c r="G3817" i="19"/>
  <c r="G3818" i="19"/>
  <c r="G3819" i="19"/>
  <c r="G3820" i="19"/>
  <c r="G3821" i="19"/>
  <c r="G3822" i="19"/>
  <c r="G3823" i="19"/>
  <c r="G3824" i="19"/>
  <c r="G3825" i="19"/>
  <c r="G3826" i="19"/>
  <c r="G3827" i="19"/>
  <c r="G3828" i="19"/>
  <c r="G3829" i="19"/>
  <c r="G3830" i="19"/>
  <c r="G3831" i="19"/>
  <c r="G3832" i="19"/>
  <c r="G3833" i="19"/>
  <c r="G3834" i="19"/>
  <c r="G3835" i="19"/>
  <c r="G3836" i="19"/>
  <c r="G3837" i="19"/>
  <c r="G3838" i="19"/>
  <c r="G3839" i="19"/>
  <c r="G3840" i="19"/>
  <c r="G3841" i="19"/>
  <c r="G3842" i="19"/>
  <c r="G3843" i="19"/>
  <c r="G3844" i="19"/>
  <c r="G3845" i="19"/>
  <c r="G3846" i="19"/>
  <c r="G3847" i="19"/>
  <c r="G3848" i="19"/>
  <c r="G3849" i="19"/>
  <c r="G3850" i="19"/>
  <c r="G3851" i="19"/>
  <c r="G3852" i="19"/>
  <c r="G3853" i="19"/>
  <c r="G3854" i="19"/>
  <c r="G3855" i="19"/>
  <c r="G3856" i="19"/>
  <c r="G3857" i="19"/>
  <c r="G3858" i="19"/>
  <c r="G3859" i="19"/>
  <c r="G3860" i="19"/>
  <c r="G3861" i="19"/>
  <c r="G3862" i="19"/>
  <c r="G3863" i="19"/>
  <c r="G3864" i="19"/>
  <c r="G3865" i="19"/>
  <c r="G3866" i="19"/>
  <c r="G3867" i="19"/>
  <c r="G3868" i="19"/>
  <c r="G3869" i="19"/>
  <c r="G3870" i="19"/>
  <c r="G3871" i="19"/>
  <c r="G3872" i="19"/>
  <c r="G3873" i="19"/>
  <c r="G3875" i="19"/>
  <c r="G3876" i="19"/>
  <c r="G3877" i="19"/>
  <c r="G3878" i="19"/>
  <c r="G3879" i="19"/>
  <c r="G3880" i="19"/>
  <c r="G3881" i="19"/>
  <c r="G3882" i="19"/>
  <c r="G3883" i="19"/>
  <c r="G3884" i="19"/>
  <c r="G3885" i="19"/>
  <c r="G3886" i="19"/>
  <c r="G3887" i="19"/>
  <c r="G3888" i="19"/>
  <c r="G3889" i="19"/>
  <c r="G3890" i="19"/>
  <c r="G3891" i="19"/>
  <c r="G3892" i="19"/>
  <c r="G3893" i="19"/>
  <c r="G3894" i="19"/>
  <c r="G3895" i="19"/>
  <c r="G3896" i="19"/>
  <c r="G3897" i="19"/>
  <c r="G3898" i="19"/>
  <c r="G3899" i="19"/>
  <c r="G3900" i="19"/>
  <c r="G3901" i="19"/>
  <c r="G3902" i="19"/>
  <c r="G3903" i="19"/>
  <c r="G3904" i="19"/>
  <c r="G3905" i="19"/>
  <c r="G3906" i="19"/>
  <c r="G3907" i="19"/>
  <c r="G3908" i="19"/>
  <c r="G3909" i="19"/>
  <c r="G3910" i="19"/>
  <c r="G3911" i="19"/>
  <c r="G3912" i="19"/>
  <c r="G3913" i="19"/>
  <c r="G3914" i="19"/>
  <c r="G3915" i="19"/>
  <c r="G3916" i="19"/>
  <c r="G3917" i="19"/>
  <c r="G3918" i="19"/>
  <c r="G3919" i="19"/>
  <c r="G3920" i="19"/>
  <c r="G3921" i="19"/>
  <c r="G3922" i="19"/>
  <c r="G3923" i="19"/>
  <c r="G3924" i="19"/>
  <c r="G3925" i="19"/>
  <c r="G3926" i="19"/>
  <c r="G3927" i="19"/>
  <c r="G3928" i="19"/>
  <c r="G3929" i="19"/>
  <c r="G3930" i="19"/>
  <c r="G3931" i="19"/>
  <c r="G3932" i="19"/>
  <c r="G3933" i="19"/>
  <c r="G3934" i="19"/>
  <c r="G3935" i="19"/>
  <c r="G3936" i="19"/>
  <c r="G3937" i="19"/>
  <c r="G3938" i="19"/>
  <c r="G3939" i="19"/>
  <c r="G3940" i="19"/>
  <c r="G3941" i="19"/>
  <c r="G3942" i="19"/>
  <c r="G3943" i="19"/>
  <c r="G3944" i="19"/>
  <c r="G3945" i="19"/>
  <c r="G3947" i="19"/>
  <c r="G3948" i="19"/>
  <c r="G3949" i="19"/>
  <c r="G3950" i="19"/>
  <c r="G3951" i="19"/>
  <c r="G3952" i="19"/>
  <c r="G3953" i="19"/>
  <c r="G3954" i="19"/>
  <c r="G3955" i="19"/>
  <c r="G3956" i="19"/>
  <c r="G3957" i="19"/>
  <c r="G3958" i="19"/>
  <c r="G3959" i="19"/>
  <c r="G3960" i="19"/>
  <c r="G3961" i="19"/>
  <c r="G3962" i="19"/>
  <c r="G3963" i="19"/>
  <c r="G3965" i="19"/>
  <c r="G3966" i="19"/>
  <c r="G3967" i="19"/>
  <c r="G3968" i="19"/>
  <c r="G3969" i="19"/>
  <c r="G3970" i="19"/>
  <c r="G3971" i="19"/>
  <c r="G3972" i="19"/>
  <c r="G3973" i="19"/>
  <c r="G3974" i="19"/>
  <c r="G3975" i="19"/>
  <c r="G3976" i="19"/>
  <c r="G3977" i="19"/>
  <c r="G3978" i="19"/>
  <c r="G3979" i="19"/>
  <c r="G3980" i="19"/>
  <c r="G3981" i="19"/>
  <c r="G3982" i="19"/>
  <c r="G3983" i="19"/>
  <c r="G3984" i="19"/>
  <c r="G3985" i="19"/>
  <c r="G3986" i="19"/>
  <c r="G3987" i="19"/>
  <c r="G3988" i="19"/>
  <c r="G3989" i="19"/>
  <c r="G3990" i="19"/>
  <c r="G3991" i="19"/>
  <c r="G3992" i="19"/>
  <c r="G3993" i="19"/>
  <c r="G3994" i="19"/>
  <c r="G3995" i="19"/>
  <c r="G3996" i="19"/>
  <c r="G3997" i="19"/>
  <c r="G3998" i="19"/>
  <c r="G3999" i="19"/>
  <c r="G4000" i="19"/>
  <c r="G4001" i="19"/>
  <c r="G4002" i="19"/>
  <c r="G4003" i="19"/>
  <c r="G4004" i="19"/>
  <c r="G4005" i="19"/>
  <c r="G4006" i="19"/>
  <c r="G4007" i="19"/>
  <c r="G4008" i="19"/>
  <c r="G4009" i="19"/>
  <c r="G4010" i="19"/>
  <c r="G4011" i="19"/>
  <c r="G4012" i="19"/>
  <c r="G4013" i="19"/>
  <c r="G4014" i="19"/>
  <c r="G4015" i="19"/>
  <c r="G4016" i="19"/>
  <c r="G4017" i="19"/>
  <c r="G4018" i="19"/>
  <c r="G4019" i="19"/>
  <c r="G4020" i="19"/>
  <c r="G4021" i="19"/>
  <c r="G4022" i="19"/>
  <c r="G4023" i="19"/>
  <c r="G4024" i="19"/>
  <c r="G4025" i="19"/>
  <c r="G4026" i="19"/>
  <c r="G4027" i="19"/>
  <c r="G4028" i="19"/>
  <c r="G4029" i="19"/>
  <c r="G4030" i="19"/>
  <c r="G4031" i="19"/>
  <c r="G4032" i="19"/>
  <c r="G4033" i="19"/>
  <c r="G4034" i="19"/>
  <c r="G4035" i="19"/>
  <c r="G4036" i="19"/>
  <c r="G4037" i="19"/>
  <c r="G4038" i="19"/>
  <c r="G4039" i="19"/>
  <c r="G4040" i="19"/>
  <c r="G4041" i="19"/>
  <c r="G4042" i="19"/>
  <c r="G4043" i="19"/>
  <c r="G4044" i="19"/>
  <c r="G4045" i="19"/>
  <c r="G4046" i="19"/>
  <c r="G4047" i="19"/>
  <c r="G4048" i="19"/>
  <c r="G4049" i="19"/>
  <c r="G4050" i="19"/>
  <c r="G4051" i="19"/>
  <c r="G4052" i="19"/>
  <c r="G4053" i="19"/>
  <c r="G4054" i="19"/>
  <c r="G4055" i="19"/>
  <c r="G4056" i="19"/>
  <c r="G4057" i="19"/>
  <c r="G4058" i="19"/>
  <c r="G4059" i="19"/>
  <c r="G4061" i="19"/>
  <c r="G4062" i="19"/>
  <c r="G4063" i="19"/>
  <c r="G4064" i="19"/>
  <c r="G4065" i="19"/>
  <c r="G4066" i="19"/>
  <c r="G4067" i="19"/>
  <c r="G4068" i="19"/>
  <c r="G4069" i="19"/>
  <c r="G4070" i="19"/>
  <c r="G4071" i="19"/>
  <c r="G4072" i="19"/>
  <c r="G4073" i="19"/>
  <c r="G4074" i="19"/>
  <c r="G4075" i="19"/>
  <c r="G4076" i="19"/>
  <c r="G4077" i="19"/>
  <c r="G4078" i="19"/>
  <c r="G4079" i="19"/>
  <c r="G4080" i="19"/>
  <c r="G4081" i="19"/>
  <c r="G4082" i="19"/>
  <c r="G4083" i="19"/>
  <c r="G4084" i="19"/>
  <c r="G4085" i="19"/>
  <c r="G4086" i="19"/>
  <c r="G4087" i="19"/>
  <c r="G4088" i="19"/>
  <c r="G4089" i="19"/>
  <c r="G4090" i="19"/>
  <c r="G4091" i="19"/>
  <c r="G4092" i="19"/>
  <c r="G4093" i="19"/>
  <c r="G4094" i="19"/>
  <c r="G4095" i="19"/>
  <c r="G4096" i="19"/>
  <c r="G4097" i="19"/>
  <c r="G4098" i="19"/>
  <c r="G4099" i="19"/>
  <c r="G4100" i="19"/>
  <c r="G4101" i="19"/>
  <c r="G4102" i="19"/>
  <c r="G4103" i="19"/>
  <c r="G4104" i="19"/>
  <c r="G4105" i="19"/>
  <c r="G4106" i="19"/>
  <c r="G4107" i="19"/>
  <c r="G4108" i="19"/>
  <c r="G4109" i="19"/>
  <c r="G4110" i="19"/>
  <c r="G4111" i="19"/>
  <c r="G4112" i="19"/>
  <c r="G4113" i="19"/>
  <c r="G4114" i="19"/>
  <c r="G4115" i="19"/>
  <c r="G4116" i="19"/>
  <c r="G4117" i="19"/>
  <c r="G4118" i="19"/>
  <c r="G4119" i="19"/>
  <c r="G4120" i="19"/>
  <c r="G4121" i="19"/>
  <c r="G4122" i="19"/>
  <c r="G4123" i="19"/>
  <c r="G4124" i="19"/>
  <c r="G4125" i="19"/>
  <c r="G4126" i="19"/>
  <c r="G4127" i="19"/>
  <c r="G4128" i="19"/>
  <c r="G4129" i="19"/>
  <c r="G4130" i="19"/>
  <c r="G4131" i="19"/>
  <c r="G4133" i="19"/>
  <c r="G4134" i="19"/>
  <c r="G4135" i="19"/>
  <c r="G4136" i="19"/>
  <c r="G4137" i="19"/>
  <c r="G4138" i="19"/>
  <c r="G4139" i="19"/>
  <c r="G4140" i="19"/>
  <c r="G4141" i="19"/>
  <c r="G4142" i="19"/>
  <c r="G4143" i="19"/>
  <c r="G4144" i="19"/>
  <c r="G4145" i="19"/>
  <c r="G4146" i="19"/>
  <c r="G4147" i="19"/>
  <c r="G4148" i="19"/>
  <c r="G4149" i="19"/>
  <c r="G4151" i="19"/>
  <c r="G4152" i="19"/>
  <c r="G4153" i="19"/>
  <c r="G4154" i="19"/>
  <c r="G4155" i="19"/>
  <c r="G4156" i="19"/>
  <c r="G4157" i="19"/>
  <c r="G4158" i="19"/>
  <c r="G4159" i="19"/>
  <c r="G4160" i="19"/>
  <c r="G4161" i="19"/>
  <c r="G4162" i="19"/>
  <c r="G4163" i="19"/>
  <c r="G4164" i="19"/>
  <c r="G4165" i="19"/>
  <c r="G4166" i="19"/>
  <c r="G4167" i="19"/>
  <c r="G4168" i="19"/>
  <c r="G4169" i="19"/>
  <c r="G4170" i="19"/>
  <c r="G4171" i="19"/>
  <c r="G4172" i="19"/>
  <c r="G4173" i="19"/>
  <c r="G4174" i="19"/>
  <c r="G4175" i="19"/>
  <c r="G4176" i="19"/>
  <c r="G4177" i="19"/>
  <c r="G4178" i="19"/>
  <c r="G4179" i="19"/>
  <c r="G4180" i="19"/>
  <c r="G4181" i="19"/>
  <c r="G4182" i="19"/>
  <c r="G4183" i="19"/>
  <c r="G4184" i="19"/>
  <c r="G4185" i="19"/>
  <c r="G4186" i="19"/>
  <c r="G4187" i="19"/>
  <c r="G4188" i="19"/>
  <c r="G4189" i="19"/>
  <c r="G4190" i="19"/>
  <c r="G4191" i="19"/>
  <c r="G4192" i="19"/>
  <c r="G4193" i="19"/>
  <c r="G4194" i="19"/>
  <c r="G4195" i="19"/>
  <c r="G4196" i="19"/>
  <c r="G4197" i="19"/>
  <c r="G4198" i="19"/>
  <c r="G4199" i="19"/>
  <c r="G4200" i="19"/>
  <c r="G4201" i="19"/>
  <c r="G4202" i="19"/>
  <c r="G4203" i="19"/>
  <c r="G4204" i="19"/>
  <c r="G4205" i="19"/>
  <c r="G4206" i="19"/>
  <c r="G4207" i="19"/>
  <c r="G4208" i="19"/>
  <c r="G4209" i="19"/>
  <c r="G4210" i="19"/>
  <c r="G4211" i="19"/>
  <c r="G4212" i="19"/>
  <c r="G4213" i="19"/>
  <c r="G4214" i="19"/>
  <c r="G4215" i="19"/>
  <c r="G4216" i="19"/>
  <c r="G4217" i="19"/>
  <c r="G4218" i="19"/>
  <c r="G4219" i="19"/>
  <c r="G4220" i="19"/>
  <c r="G4221" i="19"/>
  <c r="G4222" i="19"/>
  <c r="G4223" i="19"/>
  <c r="G4224" i="19"/>
  <c r="G4225" i="19"/>
  <c r="G4226" i="19"/>
  <c r="G4227" i="19"/>
  <c r="G4228" i="19"/>
  <c r="G4229" i="19"/>
  <c r="G4230" i="19"/>
  <c r="G4231" i="19"/>
  <c r="G4232" i="19"/>
  <c r="G4233" i="19"/>
  <c r="G4234" i="19"/>
  <c r="G4235" i="19"/>
  <c r="G4236" i="19"/>
  <c r="G4237" i="19"/>
  <c r="G4238" i="19"/>
  <c r="G4239" i="19"/>
  <c r="G4240" i="19"/>
  <c r="G4241" i="19"/>
  <c r="G4242" i="19"/>
  <c r="G4243" i="19"/>
  <c r="G4244" i="19"/>
  <c r="G4245" i="19"/>
  <c r="G4247" i="19"/>
  <c r="G4248" i="19"/>
  <c r="G4249" i="19"/>
  <c r="G4250" i="19"/>
  <c r="G4251" i="19"/>
  <c r="G4252" i="19"/>
  <c r="G4253" i="19"/>
  <c r="G4254" i="19"/>
  <c r="G4255" i="19"/>
  <c r="G4256" i="19"/>
  <c r="G4257" i="19"/>
  <c r="G4258" i="19"/>
  <c r="G4259" i="19"/>
  <c r="G4260" i="19"/>
  <c r="G4261" i="19"/>
  <c r="G4262" i="19"/>
  <c r="G4263" i="19"/>
  <c r="G4264" i="19"/>
  <c r="G4265" i="19"/>
  <c r="G4266" i="19"/>
  <c r="G4267" i="19"/>
  <c r="G4268" i="19"/>
  <c r="G4269" i="19"/>
  <c r="G4270" i="19"/>
  <c r="G4271" i="19"/>
  <c r="G4272" i="19"/>
  <c r="G4273" i="19"/>
  <c r="G4274" i="19"/>
  <c r="G4275" i="19"/>
  <c r="G4276" i="19"/>
  <c r="G4277" i="19"/>
  <c r="G4278" i="19"/>
  <c r="G4279" i="19"/>
  <c r="G4280" i="19"/>
  <c r="G4281" i="19"/>
  <c r="G4282" i="19"/>
  <c r="G4283" i="19"/>
  <c r="G4284" i="19"/>
  <c r="G4285" i="19"/>
  <c r="G4286" i="19"/>
  <c r="G4287" i="19"/>
  <c r="G4288" i="19"/>
  <c r="G4289" i="19"/>
  <c r="G4290" i="19"/>
  <c r="G4291" i="19"/>
  <c r="G4292" i="19"/>
  <c r="G4293" i="19"/>
  <c r="G4294" i="19"/>
  <c r="G4295" i="19"/>
  <c r="G4296" i="19"/>
  <c r="G4297" i="19"/>
  <c r="G4298" i="19"/>
  <c r="G4299" i="19"/>
  <c r="G4300" i="19"/>
  <c r="G4301" i="19"/>
  <c r="G4302" i="19"/>
  <c r="G4303" i="19"/>
  <c r="G4304" i="19"/>
  <c r="G4305" i="19"/>
  <c r="G4306" i="19"/>
  <c r="G4307" i="19"/>
  <c r="G4308" i="19"/>
  <c r="G4309" i="19"/>
  <c r="G4310" i="19"/>
  <c r="G4311" i="19"/>
  <c r="G4312" i="19"/>
  <c r="G4313" i="19"/>
  <c r="G4314" i="19"/>
  <c r="G4315" i="19"/>
  <c r="G4316" i="19"/>
  <c r="G4317" i="19"/>
  <c r="G4319" i="19"/>
  <c r="G4320" i="19"/>
  <c r="G4321" i="19"/>
  <c r="G4322" i="19"/>
  <c r="G4323" i="19"/>
  <c r="G4324" i="19"/>
  <c r="G4325" i="19"/>
  <c r="G4326" i="19"/>
  <c r="G4327" i="19"/>
  <c r="G4328" i="19"/>
  <c r="G4329" i="19"/>
  <c r="G4330" i="19"/>
  <c r="G4331" i="19"/>
  <c r="G4332" i="19"/>
  <c r="G4333" i="19"/>
  <c r="G4334" i="19"/>
  <c r="G4335" i="19"/>
  <c r="G4337" i="19"/>
  <c r="G4338" i="19"/>
  <c r="G4339" i="19"/>
  <c r="G4340" i="19"/>
  <c r="G4341" i="19"/>
  <c r="G4342" i="19"/>
  <c r="G4343" i="19"/>
  <c r="G4344" i="19"/>
  <c r="G4345" i="19"/>
  <c r="G4346" i="19"/>
  <c r="G4347" i="19"/>
  <c r="G4348" i="19"/>
  <c r="G4349" i="19"/>
  <c r="G4350" i="19"/>
  <c r="G4351" i="19"/>
  <c r="G4352" i="19"/>
  <c r="G4353" i="19"/>
  <c r="G4354" i="19"/>
  <c r="G4355" i="19"/>
  <c r="G4356" i="19"/>
  <c r="G4357" i="19"/>
  <c r="G4358" i="19"/>
  <c r="G4359" i="19"/>
  <c r="G4360" i="19"/>
  <c r="G4361" i="19"/>
  <c r="G4362" i="19"/>
  <c r="G4363" i="19"/>
  <c r="G4364" i="19"/>
  <c r="G4365" i="19"/>
  <c r="G4366" i="19"/>
  <c r="G4367" i="19"/>
  <c r="G4368" i="19"/>
  <c r="G4369" i="19"/>
  <c r="G4370" i="19"/>
  <c r="G4371" i="19"/>
  <c r="G4372" i="19"/>
  <c r="G4373" i="19"/>
  <c r="G4374" i="19"/>
  <c r="G4375" i="19"/>
  <c r="G4376" i="19"/>
  <c r="G4377" i="19"/>
  <c r="G4378" i="19"/>
  <c r="G4379" i="19"/>
  <c r="G4380" i="19"/>
  <c r="G4381" i="19"/>
  <c r="G4382" i="19"/>
  <c r="G4383" i="19"/>
  <c r="G4384" i="19"/>
  <c r="G4385" i="19"/>
  <c r="G4386" i="19"/>
  <c r="G4387" i="19"/>
  <c r="G4388" i="19"/>
  <c r="G4389" i="19"/>
  <c r="G4390" i="19"/>
  <c r="G4391" i="19"/>
  <c r="G4392" i="19"/>
  <c r="G4393" i="19"/>
  <c r="G4394" i="19"/>
  <c r="G4395" i="19"/>
  <c r="G4396" i="19"/>
  <c r="G4397" i="19"/>
  <c r="G4398" i="19"/>
  <c r="G4399" i="19"/>
  <c r="G4400" i="19"/>
  <c r="G4401" i="19"/>
  <c r="G4402" i="19"/>
  <c r="G4403" i="19"/>
  <c r="G4404" i="19"/>
  <c r="G4405" i="19"/>
  <c r="G4406" i="19"/>
  <c r="G4407" i="19"/>
  <c r="G4408" i="19"/>
  <c r="G4409" i="19"/>
  <c r="G4410" i="19"/>
  <c r="G4411" i="19"/>
  <c r="G4412" i="19"/>
  <c r="G4413" i="19"/>
  <c r="G4414" i="19"/>
  <c r="G4415" i="19"/>
  <c r="G4416" i="19"/>
  <c r="G4417" i="19"/>
  <c r="G4418" i="19"/>
  <c r="G4419" i="19"/>
  <c r="G4420" i="19"/>
  <c r="G4421" i="19"/>
  <c r="G4422" i="19"/>
  <c r="G4423" i="19"/>
  <c r="G4424" i="19"/>
  <c r="G4425" i="19"/>
  <c r="G4426" i="19"/>
  <c r="G4427" i="19"/>
  <c r="G4428" i="19"/>
  <c r="G4429" i="19"/>
  <c r="G4430" i="19"/>
  <c r="G4431" i="19"/>
  <c r="G4433" i="19"/>
  <c r="G4434" i="19"/>
  <c r="G4435" i="19"/>
  <c r="G4436" i="19"/>
  <c r="G4437" i="19"/>
  <c r="G4438" i="19"/>
  <c r="G4439" i="19"/>
  <c r="G4440" i="19"/>
  <c r="G4441" i="19"/>
  <c r="G4442" i="19"/>
  <c r="G4443" i="19"/>
  <c r="G4444" i="19"/>
  <c r="G4445" i="19"/>
  <c r="G4446" i="19"/>
  <c r="G4447" i="19"/>
  <c r="G4448" i="19"/>
  <c r="G4449" i="19"/>
  <c r="G4450" i="19"/>
  <c r="G4451" i="19"/>
  <c r="G4452" i="19"/>
  <c r="G4453" i="19"/>
  <c r="G4454" i="19"/>
  <c r="G4455" i="19"/>
  <c r="G4456" i="19"/>
  <c r="G4457" i="19"/>
  <c r="G4458" i="19"/>
  <c r="G4459" i="19"/>
  <c r="G4460" i="19"/>
  <c r="G4461" i="19"/>
  <c r="G4462" i="19"/>
  <c r="G4463" i="19"/>
  <c r="G4464" i="19"/>
  <c r="G4465" i="19"/>
  <c r="G4466" i="19"/>
  <c r="G4467" i="19"/>
  <c r="G4468" i="19"/>
  <c r="G4469" i="19"/>
  <c r="G4470" i="19"/>
  <c r="G4471" i="19"/>
  <c r="G4472" i="19"/>
  <c r="G4473" i="19"/>
  <c r="G4474" i="19"/>
  <c r="G4475" i="19"/>
  <c r="G4476" i="19"/>
  <c r="G4477" i="19"/>
  <c r="G4478" i="19"/>
  <c r="G4479" i="19"/>
  <c r="G4480" i="19"/>
  <c r="G4481" i="19"/>
  <c r="G4482" i="19"/>
  <c r="G4483" i="19"/>
  <c r="G4484" i="19"/>
  <c r="G4485" i="19"/>
  <c r="G4486" i="19"/>
  <c r="G4487" i="19"/>
  <c r="G4488" i="19"/>
  <c r="G4489" i="19"/>
  <c r="G4490" i="19"/>
  <c r="G4491" i="19"/>
  <c r="G4492" i="19"/>
  <c r="G4493" i="19"/>
  <c r="G4494" i="19"/>
  <c r="G4495" i="19"/>
  <c r="G4496" i="19"/>
  <c r="G4497" i="19"/>
  <c r="G4498" i="19"/>
  <c r="G4499" i="19"/>
  <c r="G4500" i="19"/>
  <c r="G4501" i="19"/>
  <c r="G4502" i="19"/>
  <c r="G4503" i="19"/>
  <c r="G4505" i="19"/>
  <c r="G4506" i="19"/>
  <c r="G4507" i="19"/>
  <c r="G4508" i="19"/>
  <c r="G4509" i="19"/>
  <c r="G4510" i="19"/>
  <c r="G4511" i="19"/>
  <c r="G4512" i="19"/>
  <c r="G4513" i="19"/>
  <c r="G4514" i="19"/>
  <c r="G4515" i="19"/>
  <c r="G4516" i="19"/>
  <c r="G4517" i="19"/>
  <c r="G4518" i="19"/>
  <c r="G4519" i="19"/>
  <c r="G4520" i="19"/>
  <c r="G4521" i="19"/>
  <c r="G4523" i="19"/>
  <c r="G4524" i="19"/>
  <c r="G4525" i="19"/>
  <c r="G4526" i="19"/>
  <c r="G4527" i="19"/>
  <c r="G4528" i="19"/>
  <c r="G4529" i="19"/>
  <c r="G4530" i="19"/>
  <c r="G4531" i="19"/>
  <c r="G4532" i="19"/>
  <c r="G4533" i="19"/>
  <c r="G4534" i="19"/>
  <c r="G4535" i="19"/>
  <c r="G4536" i="19"/>
  <c r="G4537" i="19"/>
  <c r="G4538" i="19"/>
  <c r="G4539" i="19"/>
  <c r="G4540" i="19"/>
  <c r="G4541" i="19"/>
  <c r="G4542" i="19"/>
  <c r="G4543" i="19"/>
  <c r="G4544" i="19"/>
  <c r="G4545" i="19"/>
  <c r="G4546" i="19"/>
  <c r="G4547" i="19"/>
  <c r="G4548" i="19"/>
  <c r="G4549" i="19"/>
  <c r="G4550" i="19"/>
  <c r="G4551" i="19"/>
  <c r="G4552" i="19"/>
  <c r="G4553" i="19"/>
  <c r="G4554" i="19"/>
  <c r="G4555" i="19"/>
  <c r="G4556" i="19"/>
  <c r="G4557" i="19"/>
  <c r="G4558" i="19"/>
  <c r="G4559" i="19"/>
  <c r="G4560" i="19"/>
  <c r="G4561" i="19"/>
  <c r="G4562" i="19"/>
  <c r="G4563" i="19"/>
  <c r="G4564" i="19"/>
  <c r="G4565" i="19"/>
  <c r="G4566" i="19"/>
  <c r="G4567" i="19"/>
  <c r="G4568" i="19"/>
  <c r="G4569" i="19"/>
  <c r="G4570" i="19"/>
  <c r="G4571" i="19"/>
  <c r="G4572" i="19"/>
  <c r="G4573" i="19"/>
  <c r="G4574" i="19"/>
  <c r="G4575" i="19"/>
  <c r="G4576" i="19"/>
  <c r="G4577" i="19"/>
  <c r="G4578" i="19"/>
  <c r="G4579" i="19"/>
  <c r="G4580" i="19"/>
  <c r="G4581" i="19"/>
  <c r="G4582" i="19"/>
  <c r="G4583" i="19"/>
  <c r="G4584" i="19"/>
  <c r="G4585" i="19"/>
  <c r="G4586" i="19"/>
  <c r="G4587" i="19"/>
  <c r="G4588" i="19"/>
  <c r="G4589" i="19"/>
  <c r="G4590" i="19"/>
  <c r="G4591" i="19"/>
  <c r="G4592" i="19"/>
  <c r="G4593" i="19"/>
  <c r="G4594" i="19"/>
  <c r="G4595" i="19"/>
  <c r="G4596" i="19"/>
  <c r="G4597" i="19"/>
  <c r="G4598" i="19"/>
  <c r="G4599" i="19"/>
  <c r="G4600" i="19"/>
  <c r="G4601" i="19"/>
  <c r="G4602" i="19"/>
  <c r="G4603" i="19"/>
  <c r="G4604" i="19"/>
  <c r="G4605" i="19"/>
  <c r="G4606" i="19"/>
  <c r="G4607" i="19"/>
  <c r="G4608" i="19"/>
  <c r="G4609" i="19"/>
  <c r="G4610" i="19"/>
  <c r="G4611" i="19"/>
  <c r="G4612" i="19"/>
  <c r="G4613" i="19"/>
  <c r="G4614" i="19"/>
  <c r="G4615" i="19"/>
  <c r="G4616" i="19"/>
  <c r="G4618" i="19"/>
  <c r="G4619" i="19"/>
  <c r="G4620" i="19"/>
  <c r="G4621" i="19"/>
  <c r="G4622" i="19"/>
  <c r="G4623" i="19"/>
  <c r="G4624" i="19"/>
  <c r="G4625" i="19"/>
  <c r="G4626" i="19"/>
  <c r="G4627" i="19"/>
  <c r="G4628" i="19"/>
  <c r="G4629" i="19"/>
  <c r="G4630" i="19"/>
  <c r="G4631" i="19"/>
  <c r="G4632" i="19"/>
  <c r="G4633" i="19"/>
  <c r="G4634" i="19"/>
  <c r="G4635" i="19"/>
  <c r="G4636" i="19"/>
  <c r="G4637" i="19"/>
  <c r="G4638" i="19"/>
  <c r="G4639" i="19"/>
  <c r="G4640" i="19"/>
  <c r="G4641" i="19"/>
  <c r="G4642" i="19"/>
  <c r="G4643" i="19"/>
  <c r="G4644" i="19"/>
  <c r="G4645" i="19"/>
  <c r="G4646" i="19"/>
  <c r="G4647" i="19"/>
  <c r="G4648" i="19"/>
  <c r="G4649" i="19"/>
  <c r="G4650" i="19"/>
  <c r="G4651" i="19"/>
  <c r="G4652" i="19"/>
  <c r="G4653" i="19"/>
  <c r="G4654" i="19"/>
  <c r="G4655" i="19"/>
  <c r="G4656" i="19"/>
  <c r="G4657" i="19"/>
  <c r="G4658" i="19"/>
  <c r="G4659" i="19"/>
  <c r="G4660" i="19"/>
  <c r="G4661" i="19"/>
  <c r="G4662" i="19"/>
  <c r="G4663" i="19"/>
  <c r="G4664" i="19"/>
  <c r="G4665" i="19"/>
  <c r="G4666" i="19"/>
  <c r="G4667" i="19"/>
  <c r="G4668" i="19"/>
  <c r="G4669" i="19"/>
  <c r="G4670" i="19"/>
  <c r="G4671" i="19"/>
  <c r="G4672" i="19"/>
  <c r="G4673" i="19"/>
  <c r="G4674" i="19"/>
  <c r="G4675" i="19"/>
  <c r="G4676" i="19"/>
  <c r="G4677" i="19"/>
  <c r="G4678" i="19"/>
  <c r="G4679" i="19"/>
  <c r="G4680" i="19"/>
  <c r="G4681" i="19"/>
  <c r="G4682" i="19"/>
  <c r="G4683" i="19"/>
  <c r="G4684" i="19"/>
  <c r="G4685" i="19"/>
  <c r="G4686" i="19"/>
  <c r="G4687" i="19"/>
  <c r="G4688" i="19"/>
  <c r="G4690" i="19"/>
  <c r="G4691" i="19"/>
  <c r="G4692" i="19"/>
  <c r="G4693" i="19"/>
  <c r="G4694" i="19"/>
  <c r="G4695" i="19"/>
  <c r="G4696" i="19"/>
  <c r="G4697" i="19"/>
  <c r="G4698" i="19"/>
  <c r="G4699" i="19"/>
  <c r="G4700" i="19"/>
  <c r="G4701" i="19"/>
  <c r="G4702" i="19"/>
  <c r="G4703" i="19"/>
  <c r="G4704" i="19"/>
  <c r="G4705" i="19"/>
  <c r="G4706" i="19"/>
  <c r="G4708" i="19"/>
  <c r="G4709" i="19"/>
  <c r="G4710" i="19"/>
  <c r="G4711" i="19"/>
  <c r="G4712" i="19"/>
  <c r="G4713" i="19"/>
  <c r="G4714" i="19"/>
  <c r="G4715" i="19"/>
  <c r="G4716" i="19"/>
  <c r="G4717" i="19"/>
  <c r="G4718" i="19"/>
  <c r="G4719" i="19"/>
  <c r="G4720" i="19"/>
  <c r="G4721" i="19"/>
  <c r="G4722" i="19"/>
  <c r="G4723" i="19"/>
  <c r="G4724" i="19"/>
  <c r="G4725" i="19"/>
  <c r="G4726" i="19"/>
  <c r="G4727" i="19"/>
  <c r="G4728" i="19"/>
  <c r="G4729" i="19"/>
  <c r="G4730" i="19"/>
  <c r="G4731" i="19"/>
  <c r="G4732" i="19"/>
  <c r="G4733" i="19"/>
  <c r="G4734" i="19"/>
  <c r="G4735" i="19"/>
  <c r="G4736" i="19"/>
  <c r="G4737" i="19"/>
  <c r="G4738" i="19"/>
  <c r="G4739" i="19"/>
  <c r="G4740" i="19"/>
  <c r="G4741" i="19"/>
  <c r="G4742" i="19"/>
  <c r="G4743" i="19"/>
  <c r="G4744" i="19"/>
  <c r="G4745" i="19"/>
  <c r="G4746" i="19"/>
  <c r="G4747" i="19"/>
  <c r="G4748" i="19"/>
  <c r="G4749" i="19"/>
  <c r="G4750" i="19"/>
  <c r="G4751" i="19"/>
  <c r="G4752" i="19"/>
  <c r="G4753" i="19"/>
  <c r="G4754" i="19"/>
  <c r="G4755" i="19"/>
  <c r="G4756" i="19"/>
  <c r="G4757" i="19"/>
  <c r="G4758" i="19"/>
  <c r="G4759" i="19"/>
  <c r="G4760" i="19"/>
  <c r="G4761" i="19"/>
  <c r="G4762" i="19"/>
  <c r="G4763" i="19"/>
  <c r="G4764" i="19"/>
  <c r="G4765" i="19"/>
  <c r="G4766" i="19"/>
  <c r="G4767" i="19"/>
  <c r="G4768" i="19"/>
  <c r="G4769" i="19"/>
  <c r="G4770" i="19"/>
  <c r="G4771" i="19"/>
  <c r="G4772" i="19"/>
  <c r="G4773" i="19"/>
  <c r="G4774" i="19"/>
  <c r="G4775" i="19"/>
  <c r="G4776" i="19"/>
  <c r="G4777" i="19"/>
  <c r="G4778" i="19"/>
  <c r="G4779" i="19"/>
  <c r="G4780" i="19"/>
  <c r="G4781" i="19"/>
  <c r="G4782" i="19"/>
  <c r="G4783" i="19"/>
  <c r="G4784" i="19"/>
  <c r="G4785" i="19"/>
  <c r="G4786" i="19"/>
  <c r="G4787" i="19"/>
  <c r="G4788" i="19"/>
  <c r="G4789" i="19"/>
  <c r="G4790" i="19"/>
  <c r="G4791" i="19"/>
  <c r="G4792" i="19"/>
  <c r="G4793" i="19"/>
  <c r="G4794" i="19"/>
  <c r="G4795" i="19"/>
  <c r="G4796" i="19"/>
  <c r="G4797" i="19"/>
  <c r="G4798" i="19"/>
  <c r="G4799" i="19"/>
  <c r="G4800" i="19"/>
  <c r="G4801" i="19"/>
  <c r="G4803" i="19"/>
  <c r="G4804" i="19"/>
  <c r="G4805" i="19"/>
  <c r="G4806" i="19"/>
  <c r="G4807" i="19"/>
  <c r="G4808" i="19"/>
  <c r="G4809" i="19"/>
  <c r="G4810" i="19"/>
  <c r="G4811" i="19"/>
  <c r="G4812" i="19"/>
  <c r="G4813" i="19"/>
  <c r="G4814" i="19"/>
  <c r="G4815" i="19"/>
  <c r="G4816" i="19"/>
  <c r="G4817" i="19"/>
  <c r="G4818" i="19"/>
  <c r="G4819" i="19"/>
  <c r="G4820" i="19"/>
  <c r="G4821" i="19"/>
  <c r="G4822" i="19"/>
  <c r="G4823" i="19"/>
  <c r="G4824" i="19"/>
  <c r="G4825" i="19"/>
  <c r="G4826" i="19"/>
  <c r="G4827" i="19"/>
  <c r="G4828" i="19"/>
  <c r="G4829" i="19"/>
  <c r="G4830" i="19"/>
  <c r="G4831" i="19"/>
  <c r="G4832" i="19"/>
  <c r="G4833" i="19"/>
  <c r="G4834" i="19"/>
  <c r="G4835" i="19"/>
  <c r="G4836" i="19"/>
  <c r="G4837" i="19"/>
  <c r="G4838" i="19"/>
  <c r="G4839" i="19"/>
  <c r="G4840" i="19"/>
  <c r="G4841" i="19"/>
  <c r="G4842" i="19"/>
  <c r="G4843" i="19"/>
  <c r="G4844" i="19"/>
  <c r="G4845" i="19"/>
  <c r="G4846" i="19"/>
  <c r="G4847" i="19"/>
  <c r="G4848" i="19"/>
  <c r="G4849" i="19"/>
  <c r="G4850" i="19"/>
  <c r="G4851" i="19"/>
  <c r="G4852" i="19"/>
  <c r="G4853" i="19"/>
  <c r="G4854" i="19"/>
  <c r="G4855" i="19"/>
  <c r="G4856" i="19"/>
  <c r="G4857" i="19"/>
  <c r="G4858" i="19"/>
  <c r="G4859" i="19"/>
  <c r="G4860" i="19"/>
  <c r="G4861" i="19"/>
  <c r="G4862" i="19"/>
  <c r="G4863" i="19"/>
  <c r="G4864" i="19"/>
  <c r="G4865" i="19"/>
  <c r="G4866" i="19"/>
  <c r="G4867" i="19"/>
  <c r="G4868" i="19"/>
  <c r="G4869" i="19"/>
  <c r="G4870" i="19"/>
  <c r="G4871" i="19"/>
  <c r="G4872" i="19"/>
  <c r="G4873" i="19"/>
  <c r="G4875" i="19"/>
  <c r="G4876" i="19"/>
  <c r="G4877" i="19"/>
  <c r="G4878" i="19"/>
  <c r="G4879" i="19"/>
  <c r="G4880" i="19"/>
  <c r="G4881" i="19"/>
  <c r="G4882" i="19"/>
  <c r="G4883" i="19"/>
  <c r="G4884" i="19"/>
  <c r="G4885" i="19"/>
  <c r="G4886" i="19"/>
  <c r="G4887" i="19"/>
  <c r="G4888" i="19"/>
  <c r="G4889" i="19"/>
  <c r="G4890" i="19"/>
  <c r="G4891" i="19"/>
  <c r="G4893" i="19"/>
  <c r="G4894" i="19"/>
  <c r="G4895" i="19"/>
  <c r="G4896" i="19"/>
  <c r="G4897" i="19"/>
  <c r="G4898" i="19"/>
  <c r="G4899" i="19"/>
  <c r="G4900" i="19"/>
  <c r="G4901" i="19"/>
  <c r="G4902" i="19"/>
  <c r="G4903" i="19"/>
  <c r="G4904" i="19"/>
  <c r="G4905" i="19"/>
  <c r="G4906" i="19"/>
  <c r="G4907" i="19"/>
  <c r="G4908" i="19"/>
  <c r="G4909" i="19"/>
  <c r="G4910" i="19"/>
  <c r="G4911" i="19"/>
  <c r="G4912" i="19"/>
  <c r="G4913" i="19"/>
  <c r="G4914" i="19"/>
  <c r="G4915" i="19"/>
  <c r="G4916" i="19"/>
  <c r="G4917" i="19"/>
  <c r="G4918" i="19"/>
  <c r="G4919" i="19"/>
  <c r="G4920" i="19"/>
  <c r="G4921" i="19"/>
  <c r="G4922" i="19"/>
  <c r="G4923" i="19"/>
  <c r="G4924" i="19"/>
  <c r="G4925" i="19"/>
  <c r="G4926" i="19"/>
  <c r="G4927" i="19"/>
  <c r="G4928" i="19"/>
  <c r="G4929" i="19"/>
  <c r="G4930" i="19"/>
  <c r="G4931" i="19"/>
  <c r="G4932" i="19"/>
  <c r="G4933" i="19"/>
  <c r="G4934" i="19"/>
  <c r="G4935" i="19"/>
  <c r="G4936" i="19"/>
  <c r="G4937" i="19"/>
  <c r="G4938" i="19"/>
  <c r="G4939" i="19"/>
  <c r="G4940" i="19"/>
  <c r="G4941" i="19"/>
  <c r="G4942" i="19"/>
  <c r="G4943" i="19"/>
  <c r="G4944" i="19"/>
  <c r="G4945" i="19"/>
  <c r="G4946" i="19"/>
  <c r="G4947" i="19"/>
  <c r="G4948" i="19"/>
  <c r="G4949" i="19"/>
  <c r="G4950" i="19"/>
  <c r="G4951" i="19"/>
  <c r="G4952" i="19"/>
  <c r="G4953" i="19"/>
  <c r="G4954" i="19"/>
  <c r="G4955" i="19"/>
  <c r="G4956" i="19"/>
  <c r="G4957" i="19"/>
  <c r="G4958" i="19"/>
  <c r="G4959" i="19"/>
  <c r="G4960" i="19"/>
  <c r="G4961" i="19"/>
  <c r="G4962" i="19"/>
  <c r="G4963" i="19"/>
  <c r="G4964" i="19"/>
  <c r="G4965" i="19"/>
  <c r="G4966" i="19"/>
  <c r="G4967" i="19"/>
  <c r="G4968" i="19"/>
  <c r="G4969" i="19"/>
  <c r="G4970" i="19"/>
  <c r="G4971" i="19"/>
  <c r="G4972" i="19"/>
  <c r="G4973" i="19"/>
  <c r="G4974" i="19"/>
  <c r="G4975" i="19"/>
  <c r="G4976" i="19"/>
  <c r="G4977" i="19"/>
  <c r="G4978" i="19"/>
  <c r="G4979" i="19"/>
  <c r="G4980" i="19"/>
  <c r="G4981" i="19"/>
  <c r="G4982" i="19"/>
  <c r="G4983" i="19"/>
  <c r="G4984" i="19"/>
  <c r="G4985" i="19"/>
  <c r="G4986" i="19"/>
  <c r="G4988" i="19"/>
  <c r="G4989" i="19"/>
  <c r="G4990" i="19"/>
  <c r="G4991" i="19"/>
  <c r="G4992" i="19"/>
  <c r="G4993" i="19"/>
  <c r="G4994" i="19"/>
  <c r="G4995" i="19"/>
  <c r="G4996" i="19"/>
  <c r="G4997" i="19"/>
  <c r="G4998" i="19"/>
  <c r="G4999" i="19"/>
  <c r="G5000" i="19"/>
  <c r="G5001" i="19"/>
  <c r="G5002" i="19"/>
  <c r="G5003" i="19"/>
  <c r="G5004" i="19"/>
  <c r="G5005" i="19"/>
  <c r="G5006" i="19"/>
  <c r="G5007" i="19"/>
  <c r="G5008" i="19"/>
  <c r="G5009" i="19"/>
  <c r="G5010" i="19"/>
  <c r="G5011" i="19"/>
  <c r="G5012" i="19"/>
  <c r="G5013" i="19"/>
  <c r="G5014" i="19"/>
  <c r="G5015" i="19"/>
  <c r="G5016" i="19"/>
  <c r="G5017" i="19"/>
  <c r="G5018" i="19"/>
  <c r="G5019" i="19"/>
  <c r="G5020" i="19"/>
  <c r="G5021" i="19"/>
  <c r="G5022" i="19"/>
  <c r="G5023" i="19"/>
  <c r="G5024" i="19"/>
  <c r="G5025" i="19"/>
  <c r="G5026" i="19"/>
  <c r="G5027" i="19"/>
  <c r="G5028" i="19"/>
  <c r="G5029" i="19"/>
  <c r="G5030" i="19"/>
  <c r="G5031" i="19"/>
  <c r="G5032" i="19"/>
  <c r="G5033" i="19"/>
  <c r="G5034" i="19"/>
  <c r="G5035" i="19"/>
  <c r="G5036" i="19"/>
  <c r="G5037" i="19"/>
  <c r="G5038" i="19"/>
  <c r="G5039" i="19"/>
  <c r="G5040" i="19"/>
  <c r="G5041" i="19"/>
  <c r="G5042" i="19"/>
  <c r="G5043" i="19"/>
  <c r="G5044" i="19"/>
  <c r="G5045" i="19"/>
  <c r="G5046" i="19"/>
  <c r="G5047" i="19"/>
  <c r="G5048" i="19"/>
  <c r="G5049" i="19"/>
  <c r="G5050" i="19"/>
  <c r="G5051" i="19"/>
  <c r="G5052" i="19"/>
  <c r="G5053" i="19"/>
  <c r="G5054" i="19"/>
  <c r="G5055" i="19"/>
  <c r="G5056" i="19"/>
  <c r="G5057" i="19"/>
  <c r="G5058" i="19"/>
  <c r="G5060" i="19"/>
  <c r="G5061" i="19"/>
  <c r="G5062" i="19"/>
  <c r="G5063" i="19"/>
  <c r="G5064" i="19"/>
  <c r="G5065" i="19"/>
  <c r="G5066" i="19"/>
  <c r="G5067" i="19"/>
  <c r="G5068" i="19"/>
  <c r="G5069" i="19"/>
  <c r="G5070" i="19"/>
  <c r="G5071" i="19"/>
  <c r="G5072" i="19"/>
  <c r="G5073" i="19"/>
  <c r="G5074" i="19"/>
  <c r="G5075" i="19"/>
  <c r="G5076" i="19"/>
  <c r="G5078" i="19"/>
  <c r="G5079" i="19"/>
  <c r="G5080" i="19"/>
  <c r="G5081" i="19"/>
  <c r="G5082" i="19"/>
  <c r="G5083" i="19"/>
  <c r="G5084" i="19"/>
  <c r="G5085" i="19"/>
  <c r="G5086" i="19"/>
  <c r="G5087" i="19"/>
  <c r="G5088" i="19"/>
  <c r="G5089" i="19"/>
  <c r="G5090" i="19"/>
  <c r="G5091" i="19"/>
  <c r="G5092" i="19"/>
  <c r="G5093" i="19"/>
  <c r="G5094" i="19"/>
  <c r="G5095" i="19"/>
  <c r="G5096" i="19"/>
  <c r="G5097" i="19"/>
  <c r="G5098" i="19"/>
  <c r="G5099" i="19"/>
  <c r="G5100" i="19"/>
  <c r="G5101" i="19"/>
  <c r="G5102" i="19"/>
  <c r="G5103" i="19"/>
  <c r="G5104" i="19"/>
  <c r="G5105" i="19"/>
  <c r="G5106" i="19"/>
  <c r="G5107" i="19"/>
  <c r="G5108" i="19"/>
  <c r="G5109" i="19"/>
  <c r="G5110" i="19"/>
  <c r="G5111" i="19"/>
  <c r="G5112" i="19"/>
  <c r="G5113" i="19"/>
  <c r="G5114" i="19"/>
  <c r="G5115" i="19"/>
  <c r="G5116" i="19"/>
  <c r="G5117" i="19"/>
  <c r="G5118" i="19"/>
  <c r="G5119" i="19"/>
  <c r="G5120" i="19"/>
  <c r="G5121" i="19"/>
  <c r="G5122" i="19"/>
  <c r="G5123" i="19"/>
  <c r="G5124" i="19"/>
  <c r="G5125" i="19"/>
  <c r="G5126" i="19"/>
  <c r="G5127" i="19"/>
  <c r="G5128" i="19"/>
  <c r="G5129" i="19"/>
  <c r="G5130" i="19"/>
  <c r="G5131" i="19"/>
  <c r="G5132" i="19"/>
  <c r="G5133" i="19"/>
  <c r="G5134" i="19"/>
  <c r="G5135" i="19"/>
  <c r="G5136" i="19"/>
  <c r="G5137" i="19"/>
  <c r="G5138" i="19"/>
  <c r="G5139" i="19"/>
  <c r="G5140" i="19"/>
  <c r="G5141" i="19"/>
  <c r="G5142" i="19"/>
  <c r="G5143" i="19"/>
  <c r="G5144" i="19"/>
  <c r="G5145" i="19"/>
  <c r="G5146" i="19"/>
  <c r="G5147" i="19"/>
  <c r="G5148" i="19"/>
  <c r="G5149" i="19"/>
  <c r="G5150" i="19"/>
  <c r="G5151" i="19"/>
  <c r="G5152" i="19"/>
  <c r="G5153" i="19"/>
  <c r="G5154" i="19"/>
  <c r="G5155" i="19"/>
  <c r="G5156" i="19"/>
  <c r="G5157" i="19"/>
  <c r="G5158" i="19"/>
  <c r="G5159" i="19"/>
  <c r="G5160" i="19"/>
  <c r="G5161" i="19"/>
  <c r="G5162" i="19"/>
  <c r="G5163" i="19"/>
  <c r="G5164" i="19"/>
  <c r="G5165" i="19"/>
  <c r="G5166" i="19"/>
  <c r="G5167" i="19"/>
  <c r="G5168" i="19"/>
  <c r="G5169" i="19"/>
  <c r="G5170" i="19"/>
  <c r="G5171" i="19"/>
  <c r="G5172" i="19"/>
  <c r="G5174" i="19"/>
  <c r="G5175" i="19"/>
  <c r="G5176" i="19"/>
  <c r="G5177" i="19"/>
  <c r="G5178" i="19"/>
  <c r="G5179" i="19"/>
  <c r="G5180" i="19"/>
  <c r="G5181" i="19"/>
  <c r="G5182" i="19"/>
  <c r="G5183" i="19"/>
  <c r="G5184" i="19"/>
  <c r="G5185" i="19"/>
  <c r="G5186" i="19"/>
  <c r="G5187" i="19"/>
  <c r="G5188" i="19"/>
  <c r="G5189" i="19"/>
  <c r="G5190" i="19"/>
  <c r="G5191" i="19"/>
  <c r="G5192" i="19"/>
  <c r="G5193" i="19"/>
  <c r="G5194" i="19"/>
  <c r="G5195" i="19"/>
  <c r="G5196" i="19"/>
  <c r="G5197" i="19"/>
  <c r="G5198" i="19"/>
  <c r="G5199" i="19"/>
  <c r="G5200" i="19"/>
  <c r="G5201" i="19"/>
  <c r="G5202" i="19"/>
  <c r="G5203" i="19"/>
  <c r="G5204" i="19"/>
  <c r="G5205" i="19"/>
  <c r="G5206" i="19"/>
  <c r="G5207" i="19"/>
  <c r="G5208" i="19"/>
  <c r="G5209" i="19"/>
  <c r="G5210" i="19"/>
  <c r="G5211" i="19"/>
  <c r="G5212" i="19"/>
  <c r="G5213" i="19"/>
  <c r="G5214" i="19"/>
  <c r="G5215" i="19"/>
  <c r="G5216" i="19"/>
  <c r="G5217" i="19"/>
  <c r="G5218" i="19"/>
  <c r="G5219" i="19"/>
  <c r="G5220" i="19"/>
  <c r="G5221" i="19"/>
  <c r="G5222" i="19"/>
  <c r="G5223" i="19"/>
  <c r="G5224" i="19"/>
  <c r="G5225" i="19"/>
  <c r="G5226" i="19"/>
  <c r="G5227" i="19"/>
  <c r="G5228" i="19"/>
  <c r="G5229" i="19"/>
  <c r="G5230" i="19"/>
  <c r="G5231" i="19"/>
  <c r="G5232" i="19"/>
  <c r="G5233" i="19"/>
  <c r="G5234" i="19"/>
  <c r="G5235" i="19"/>
  <c r="G5236" i="19"/>
  <c r="G5237" i="19"/>
  <c r="G5238" i="19"/>
  <c r="G5239" i="19"/>
  <c r="G5240" i="19"/>
  <c r="G5241" i="19"/>
  <c r="G5242" i="19"/>
  <c r="G5243" i="19"/>
  <c r="G5244" i="19"/>
  <c r="G5246" i="19"/>
  <c r="G5247" i="19"/>
  <c r="G5248" i="19"/>
  <c r="G5249" i="19"/>
  <c r="G5250" i="19"/>
  <c r="G5251" i="19"/>
  <c r="G5252" i="19"/>
  <c r="G5253" i="19"/>
  <c r="G5254" i="19"/>
  <c r="G5255" i="19"/>
  <c r="G5256" i="19"/>
  <c r="G5257" i="19"/>
  <c r="G5258" i="19"/>
  <c r="G5259" i="19"/>
  <c r="G5260" i="19"/>
  <c r="G5261" i="19"/>
  <c r="G5262" i="19"/>
  <c r="G5264" i="19"/>
  <c r="G5265" i="19"/>
  <c r="G5266" i="19"/>
  <c r="G5267" i="19"/>
  <c r="G5268" i="19"/>
  <c r="G5269" i="19"/>
  <c r="G5270" i="19"/>
  <c r="G5271" i="19"/>
  <c r="G5272" i="19"/>
  <c r="G5273" i="19"/>
  <c r="G5274" i="19"/>
  <c r="G5275" i="19"/>
  <c r="G5276" i="19"/>
  <c r="G5277" i="19"/>
  <c r="G5278" i="19"/>
  <c r="G5279" i="19"/>
  <c r="G5280" i="19"/>
  <c r="G5281" i="19"/>
  <c r="G5282" i="19"/>
  <c r="G5283" i="19"/>
  <c r="G5284" i="19"/>
  <c r="G5285" i="19"/>
  <c r="G5286" i="19"/>
  <c r="G5287" i="19"/>
  <c r="G5288" i="19"/>
  <c r="G5289" i="19"/>
  <c r="G5290" i="19"/>
  <c r="G5291" i="19"/>
  <c r="G5292" i="19"/>
  <c r="G5293" i="19"/>
  <c r="G5294" i="19"/>
  <c r="G5295" i="19"/>
  <c r="G5296" i="19"/>
  <c r="G5297" i="19"/>
  <c r="G5298" i="19"/>
  <c r="G5299" i="19"/>
  <c r="G5300" i="19"/>
  <c r="G5301" i="19"/>
  <c r="G5302" i="19"/>
  <c r="G5303" i="19"/>
  <c r="G5304" i="19"/>
  <c r="G5305" i="19"/>
  <c r="G5306" i="19"/>
  <c r="G5307" i="19"/>
  <c r="G5308" i="19"/>
  <c r="G5309" i="19"/>
  <c r="G5310" i="19"/>
  <c r="G5311" i="19"/>
  <c r="G5312" i="19"/>
  <c r="G5313" i="19"/>
  <c r="G5314" i="19"/>
  <c r="G5315" i="19"/>
  <c r="G5316" i="19"/>
  <c r="G5317" i="19"/>
  <c r="G5318" i="19"/>
  <c r="G5319" i="19"/>
  <c r="G5320" i="19"/>
  <c r="G5321" i="19"/>
  <c r="G5322" i="19"/>
  <c r="G5323" i="19"/>
  <c r="G5324" i="19"/>
  <c r="G5325" i="19"/>
  <c r="G5326" i="19"/>
  <c r="G5327" i="19"/>
  <c r="G5328" i="19"/>
  <c r="G5329" i="19"/>
  <c r="G5330" i="19"/>
  <c r="G5331" i="19"/>
  <c r="G5332" i="19"/>
  <c r="G5333" i="19"/>
  <c r="G5334" i="19"/>
  <c r="G5335" i="19"/>
  <c r="G5336" i="19"/>
  <c r="G5337" i="19"/>
  <c r="G5338" i="19"/>
  <c r="G5339" i="19"/>
  <c r="G5340" i="19"/>
  <c r="G5341" i="19"/>
  <c r="G5342" i="19"/>
  <c r="G5343" i="19"/>
  <c r="G5344" i="19"/>
  <c r="G5345" i="19"/>
  <c r="G5346" i="19"/>
  <c r="G5347" i="19"/>
  <c r="G5348" i="19"/>
  <c r="G5349" i="19"/>
  <c r="G5350" i="19"/>
  <c r="G5351" i="19"/>
  <c r="G5352" i="19"/>
  <c r="G5353" i="19"/>
  <c r="G5354" i="19"/>
  <c r="G5355" i="19"/>
  <c r="G5356" i="19"/>
  <c r="G5357" i="19"/>
  <c r="G5358" i="19"/>
  <c r="G5360" i="19"/>
  <c r="G5361" i="19"/>
  <c r="G5362" i="19"/>
  <c r="G5363" i="19"/>
  <c r="G5364" i="19"/>
  <c r="G5365" i="19"/>
  <c r="G5366" i="19"/>
  <c r="G5367" i="19"/>
  <c r="G5368" i="19"/>
  <c r="G5369" i="19"/>
  <c r="G5370" i="19"/>
  <c r="G5371" i="19"/>
  <c r="G5372" i="19"/>
  <c r="G5373" i="19"/>
  <c r="G5374" i="19"/>
  <c r="G5375" i="19"/>
  <c r="G5376" i="19"/>
  <c r="G5377" i="19"/>
  <c r="G5378" i="19"/>
  <c r="G5379" i="19"/>
  <c r="G5380" i="19"/>
  <c r="G5381" i="19"/>
  <c r="G5382" i="19"/>
  <c r="G5383" i="19"/>
  <c r="G5384" i="19"/>
  <c r="G5385" i="19"/>
  <c r="G5386" i="19"/>
  <c r="G5387" i="19"/>
  <c r="G5388" i="19"/>
  <c r="G5389" i="19"/>
  <c r="G5390" i="19"/>
  <c r="G5391" i="19"/>
  <c r="G5392" i="19"/>
  <c r="G5393" i="19"/>
  <c r="G5394" i="19"/>
  <c r="G5395" i="19"/>
  <c r="G5396" i="19"/>
  <c r="G5397" i="19"/>
  <c r="G5398" i="19"/>
  <c r="G5399" i="19"/>
  <c r="G5400" i="19"/>
  <c r="G5401" i="19"/>
  <c r="G5402" i="19"/>
  <c r="G5403" i="19"/>
  <c r="G5404" i="19"/>
  <c r="G5405" i="19"/>
  <c r="G5406" i="19"/>
  <c r="G5407" i="19"/>
  <c r="G5408" i="19"/>
  <c r="G5409" i="19"/>
  <c r="G5410" i="19"/>
  <c r="G5411" i="19"/>
  <c r="G5412" i="19"/>
  <c r="G5413" i="19"/>
  <c r="G5414" i="19"/>
  <c r="G5415" i="19"/>
  <c r="G5416" i="19"/>
  <c r="G5417" i="19"/>
  <c r="G5418" i="19"/>
  <c r="G5419" i="19"/>
  <c r="G5420" i="19"/>
  <c r="G5421" i="19"/>
  <c r="G5422" i="19"/>
  <c r="G5423" i="19"/>
  <c r="G5424" i="19"/>
  <c r="G5425" i="19"/>
  <c r="G5426" i="19"/>
  <c r="G5427" i="19"/>
  <c r="G5428" i="19"/>
  <c r="G5429" i="19"/>
  <c r="G5430" i="19"/>
  <c r="G5432" i="19"/>
  <c r="G5433" i="19"/>
  <c r="G5434" i="19"/>
  <c r="G5435" i="19"/>
  <c r="G5436" i="19"/>
  <c r="G5437" i="19"/>
  <c r="G5438" i="19"/>
  <c r="G5439" i="19"/>
  <c r="G5440" i="19"/>
  <c r="G5441" i="19"/>
  <c r="G5442" i="19"/>
  <c r="G5443" i="19"/>
  <c r="G5444" i="19"/>
  <c r="G5445" i="19"/>
  <c r="G5446" i="19"/>
  <c r="G5447" i="19"/>
  <c r="G5448" i="19"/>
  <c r="G5450" i="19"/>
  <c r="G5451" i="19"/>
  <c r="G5452" i="19"/>
  <c r="G5453" i="19"/>
  <c r="G5454" i="19"/>
  <c r="G5455" i="19"/>
  <c r="G5456" i="19"/>
  <c r="G5457" i="19"/>
  <c r="G5458" i="19"/>
  <c r="G5459" i="19"/>
  <c r="G5460" i="19"/>
  <c r="G5461" i="19"/>
  <c r="G5462" i="19"/>
  <c r="G5463" i="19"/>
  <c r="G5464" i="19"/>
  <c r="G5465" i="19"/>
  <c r="G5466" i="19"/>
  <c r="G5467" i="19"/>
  <c r="G5468" i="19"/>
  <c r="G5469" i="19"/>
  <c r="G5470" i="19"/>
  <c r="G5471" i="19"/>
  <c r="G5472" i="19"/>
  <c r="G5473" i="19"/>
  <c r="G5474" i="19"/>
  <c r="G5475" i="19"/>
  <c r="G5476" i="19"/>
  <c r="G5477" i="19"/>
  <c r="G5478" i="19"/>
  <c r="G5479" i="19"/>
  <c r="G5480" i="19"/>
  <c r="G5481" i="19"/>
  <c r="G5482" i="19"/>
  <c r="G5483" i="19"/>
  <c r="G5484" i="19"/>
  <c r="G5485" i="19"/>
  <c r="G5486" i="19"/>
  <c r="G5487" i="19"/>
  <c r="G5488" i="19"/>
  <c r="G5489" i="19"/>
  <c r="G5490" i="19"/>
  <c r="G5491" i="19"/>
  <c r="G5492" i="19"/>
  <c r="G5493" i="19"/>
  <c r="G5494" i="19"/>
  <c r="G5495" i="19"/>
  <c r="G5496" i="19"/>
  <c r="G5497" i="19"/>
  <c r="G5498" i="19"/>
  <c r="G5499" i="19"/>
  <c r="G5500" i="19"/>
  <c r="G5501" i="19"/>
  <c r="G5502" i="19"/>
  <c r="G5503" i="19"/>
  <c r="G5504" i="19"/>
  <c r="G5505" i="19"/>
  <c r="G5506" i="19"/>
  <c r="G5507" i="19"/>
  <c r="G5508" i="19"/>
  <c r="G5509" i="19"/>
  <c r="G5510" i="19"/>
  <c r="G5511" i="19"/>
  <c r="G5512" i="19"/>
  <c r="G5513" i="19"/>
  <c r="G5514" i="19"/>
  <c r="G5515" i="19"/>
  <c r="G5516" i="19"/>
  <c r="G5517" i="19"/>
  <c r="G5518" i="19"/>
  <c r="G5519" i="19"/>
  <c r="G5520" i="19"/>
  <c r="G5521" i="19"/>
  <c r="G5522" i="19"/>
  <c r="G5523" i="19"/>
  <c r="G5524" i="19"/>
  <c r="G5525" i="19"/>
  <c r="G5526" i="19"/>
  <c r="G5527" i="19"/>
  <c r="G5528" i="19"/>
  <c r="G5529" i="19"/>
  <c r="G5530" i="19"/>
  <c r="G5531" i="19"/>
  <c r="G5532" i="19"/>
  <c r="G5533" i="19"/>
  <c r="G5534" i="19"/>
  <c r="G5535" i="19"/>
  <c r="G5536" i="19"/>
  <c r="G5537" i="19"/>
  <c r="G5538" i="19"/>
  <c r="G5539" i="19"/>
  <c r="G5540" i="19"/>
  <c r="G5541" i="19"/>
  <c r="G5542" i="19"/>
  <c r="G5543" i="19"/>
  <c r="G5544" i="19"/>
  <c r="G5546" i="19"/>
  <c r="G5547" i="19"/>
  <c r="G5548" i="19"/>
  <c r="G5549" i="19"/>
  <c r="G5550" i="19"/>
  <c r="G5551" i="19"/>
  <c r="G5552" i="19"/>
  <c r="G5553" i="19"/>
  <c r="G5554" i="19"/>
  <c r="G5555" i="19"/>
  <c r="G5556" i="19"/>
  <c r="G5557" i="19"/>
  <c r="G5558" i="19"/>
  <c r="G5559" i="19"/>
  <c r="G5560" i="19"/>
  <c r="G5561" i="19"/>
  <c r="G5562" i="19"/>
  <c r="G5563" i="19"/>
  <c r="G5564" i="19"/>
  <c r="G5565" i="19"/>
  <c r="G5566" i="19"/>
  <c r="G5567" i="19"/>
  <c r="G5568" i="19"/>
  <c r="G5569" i="19"/>
  <c r="G5570" i="19"/>
  <c r="G5571" i="19"/>
  <c r="G5572" i="19"/>
  <c r="G5573" i="19"/>
  <c r="G5574" i="19"/>
  <c r="G5575" i="19"/>
  <c r="G5576" i="19"/>
  <c r="G5577" i="19"/>
  <c r="G5578" i="19"/>
  <c r="G5579" i="19"/>
  <c r="G5580" i="19"/>
  <c r="G5581" i="19"/>
  <c r="G5582" i="19"/>
  <c r="G5583" i="19"/>
  <c r="G5584" i="19"/>
  <c r="G5585" i="19"/>
  <c r="G5586" i="19"/>
  <c r="G5587" i="19"/>
  <c r="G5588" i="19"/>
  <c r="G5589" i="19"/>
  <c r="G5590" i="19"/>
  <c r="G5591" i="19"/>
  <c r="G5592" i="19"/>
  <c r="G5593" i="19"/>
  <c r="G5594" i="19"/>
  <c r="G5595" i="19"/>
  <c r="G5596" i="19"/>
  <c r="G5597" i="19"/>
  <c r="G5598" i="19"/>
  <c r="G5599" i="19"/>
  <c r="G5600" i="19"/>
  <c r="G5601" i="19"/>
  <c r="G5602" i="19"/>
  <c r="G5603" i="19"/>
  <c r="G5604" i="19"/>
  <c r="G5605" i="19"/>
  <c r="G5606" i="19"/>
  <c r="G5607" i="19"/>
  <c r="G5608" i="19"/>
  <c r="G5609" i="19"/>
  <c r="G5610" i="19"/>
  <c r="G5611" i="19"/>
  <c r="G5612" i="19"/>
  <c r="G5613" i="19"/>
  <c r="G5614" i="19"/>
  <c r="G5615" i="19"/>
  <c r="G5616" i="19"/>
  <c r="G5618" i="19"/>
  <c r="G5619" i="19"/>
  <c r="G5620" i="19"/>
  <c r="G5621" i="19"/>
  <c r="G5622" i="19"/>
  <c r="G5623" i="19"/>
  <c r="G5624" i="19"/>
  <c r="G5625" i="19"/>
  <c r="G5626" i="19"/>
  <c r="G5627" i="19"/>
  <c r="G5628" i="19"/>
  <c r="G5629" i="19"/>
  <c r="G5630" i="19"/>
  <c r="G5631" i="19"/>
  <c r="G5632" i="19"/>
  <c r="G5633" i="19"/>
  <c r="G5634" i="19"/>
  <c r="G5636" i="19"/>
  <c r="G5637" i="19"/>
  <c r="G5638" i="19"/>
  <c r="G5639" i="19"/>
  <c r="G5640" i="19"/>
  <c r="G5641" i="19"/>
  <c r="G5642" i="19"/>
  <c r="G5643" i="19"/>
  <c r="G5644" i="19"/>
  <c r="G5645" i="19"/>
  <c r="G5646" i="19"/>
  <c r="G5647" i="19"/>
  <c r="G5648" i="19"/>
  <c r="G5649" i="19"/>
  <c r="G5650" i="19"/>
  <c r="G5651" i="19"/>
  <c r="G5652" i="19"/>
  <c r="G5653" i="19"/>
  <c r="G5654" i="19"/>
  <c r="G5655" i="19"/>
  <c r="G5656" i="19"/>
  <c r="G5657" i="19"/>
  <c r="G5658" i="19"/>
  <c r="G5659" i="19"/>
  <c r="G5660" i="19"/>
  <c r="G5661" i="19"/>
  <c r="G5662" i="19"/>
  <c r="G5663" i="19"/>
  <c r="G5664" i="19"/>
  <c r="G5665" i="19"/>
  <c r="G5666" i="19"/>
  <c r="G5667" i="19"/>
  <c r="G5668" i="19"/>
  <c r="G5669" i="19"/>
  <c r="G5670" i="19"/>
  <c r="G5671" i="19"/>
  <c r="G5672" i="19"/>
  <c r="G5673" i="19"/>
  <c r="G5674" i="19"/>
  <c r="G5675" i="19"/>
  <c r="G5676" i="19"/>
  <c r="G5677" i="19"/>
  <c r="G5678" i="19"/>
  <c r="G5679" i="19"/>
  <c r="G5680" i="19"/>
  <c r="G5681" i="19"/>
  <c r="G5682" i="19"/>
  <c r="G5683" i="19"/>
  <c r="G5684" i="19"/>
  <c r="G5685" i="19"/>
  <c r="G5686" i="19"/>
  <c r="G5687" i="19"/>
  <c r="G5688" i="19"/>
  <c r="G5689" i="19"/>
  <c r="G5690" i="19"/>
  <c r="G5691" i="19"/>
  <c r="G5692" i="19"/>
  <c r="G5693" i="19"/>
  <c r="G5694" i="19"/>
  <c r="G5695" i="19"/>
  <c r="G5696" i="19"/>
  <c r="G5697" i="19"/>
  <c r="G5698" i="19"/>
  <c r="G5699" i="19"/>
  <c r="G5700" i="19"/>
  <c r="G5701" i="19"/>
  <c r="G5702" i="19"/>
  <c r="G5703" i="19"/>
  <c r="G5704" i="19"/>
  <c r="G5705" i="19"/>
  <c r="G5706" i="19"/>
  <c r="G5707" i="19"/>
  <c r="G5708" i="19"/>
  <c r="G5709" i="19"/>
  <c r="G5710" i="19"/>
  <c r="G5711" i="19"/>
  <c r="G5712" i="19"/>
  <c r="G5713" i="19"/>
  <c r="G5714" i="19"/>
  <c r="G5715" i="19"/>
  <c r="G5716" i="19"/>
  <c r="G5717" i="19"/>
  <c r="G5718" i="19"/>
  <c r="G5719" i="19"/>
  <c r="G5720" i="19"/>
  <c r="G5721" i="19"/>
  <c r="G5722" i="19"/>
  <c r="G5723" i="19"/>
  <c r="G5724" i="19"/>
  <c r="G5725" i="19"/>
  <c r="G5726" i="19"/>
  <c r="G5727" i="19"/>
  <c r="G5728" i="19"/>
  <c r="G5729" i="19"/>
  <c r="G5731" i="19"/>
  <c r="G5732" i="19"/>
  <c r="G5733" i="19"/>
  <c r="G5734" i="19"/>
  <c r="G5735" i="19"/>
  <c r="G5736" i="19"/>
  <c r="G5737" i="19"/>
  <c r="G5738" i="19"/>
  <c r="G5739" i="19"/>
  <c r="G5740" i="19"/>
  <c r="G5741" i="19"/>
  <c r="G5742" i="19"/>
  <c r="G5743" i="19"/>
  <c r="G5744" i="19"/>
  <c r="G5745" i="19"/>
  <c r="G5746" i="19"/>
  <c r="G5747" i="19"/>
  <c r="G5748" i="19"/>
  <c r="G5749" i="19"/>
  <c r="G5750" i="19"/>
  <c r="G5751" i="19"/>
  <c r="G5752" i="19"/>
  <c r="G5753" i="19"/>
  <c r="G5754" i="19"/>
  <c r="G5755" i="19"/>
  <c r="G5756" i="19"/>
  <c r="G5757" i="19"/>
  <c r="G5758" i="19"/>
  <c r="G5759" i="19"/>
  <c r="G5760" i="19"/>
  <c r="G5761" i="19"/>
  <c r="G5762" i="19"/>
  <c r="G5763" i="19"/>
  <c r="G5764" i="19"/>
  <c r="G5765" i="19"/>
  <c r="G5766" i="19"/>
  <c r="G5767" i="19"/>
  <c r="G5768" i="19"/>
  <c r="G5769" i="19"/>
  <c r="G5770" i="19"/>
  <c r="G5771" i="19"/>
  <c r="G5772" i="19"/>
  <c r="G5773" i="19"/>
  <c r="G5774" i="19"/>
  <c r="G5775" i="19"/>
  <c r="G5776" i="19"/>
  <c r="G5777" i="19"/>
  <c r="G5778" i="19"/>
  <c r="G5779" i="19"/>
  <c r="G5780" i="19"/>
  <c r="G5781" i="19"/>
  <c r="G5782" i="19"/>
  <c r="G5783" i="19"/>
  <c r="G5784" i="19"/>
  <c r="G5785" i="19"/>
  <c r="G5786" i="19"/>
  <c r="G5787" i="19"/>
  <c r="G5788" i="19"/>
  <c r="G5789" i="19"/>
  <c r="G5790" i="19"/>
  <c r="G5791" i="19"/>
  <c r="G5792" i="19"/>
  <c r="G5793" i="19"/>
  <c r="G5794" i="19"/>
  <c r="G5795" i="19"/>
  <c r="G5796" i="19"/>
  <c r="G5797" i="19"/>
  <c r="G5798" i="19"/>
  <c r="G5799" i="19"/>
  <c r="G5800" i="19"/>
  <c r="G5801" i="19"/>
  <c r="G5803" i="19"/>
  <c r="G5804" i="19"/>
  <c r="G5805" i="19"/>
  <c r="G5806" i="19"/>
  <c r="G5807" i="19"/>
  <c r="G5808" i="19"/>
  <c r="G5809" i="19"/>
  <c r="G5810" i="19"/>
  <c r="G5811" i="19"/>
  <c r="G5812" i="19"/>
  <c r="G5813" i="19"/>
  <c r="G5814" i="19"/>
  <c r="G5815" i="19"/>
  <c r="G5816" i="19"/>
  <c r="G5817" i="19"/>
  <c r="G5818" i="19"/>
  <c r="G5819" i="19"/>
  <c r="G5821" i="19"/>
  <c r="G5822" i="19"/>
  <c r="G5823" i="19"/>
  <c r="G5824" i="19"/>
  <c r="G5825" i="19"/>
  <c r="G5826" i="19"/>
  <c r="G5827" i="19"/>
  <c r="G5828" i="19"/>
  <c r="G5829" i="19"/>
  <c r="G5830" i="19"/>
  <c r="G5831" i="19"/>
  <c r="G5832" i="19"/>
  <c r="G5833" i="19"/>
  <c r="G5834" i="19"/>
  <c r="G5835" i="19"/>
  <c r="G5836" i="19"/>
  <c r="G5837" i="19"/>
  <c r="G5838" i="19"/>
  <c r="G5839" i="19"/>
  <c r="G5840" i="19"/>
  <c r="G5841" i="19"/>
  <c r="G5842" i="19"/>
  <c r="G5843" i="19"/>
  <c r="G5844" i="19"/>
  <c r="G5845" i="19"/>
  <c r="G5846" i="19"/>
  <c r="G5847" i="19"/>
  <c r="G5848" i="19"/>
  <c r="G5849" i="19"/>
  <c r="G5850" i="19"/>
  <c r="G5851" i="19"/>
  <c r="G5852" i="19"/>
  <c r="G5853" i="19"/>
  <c r="G5854" i="19"/>
  <c r="G5855" i="19"/>
  <c r="G5856" i="19"/>
  <c r="G5857" i="19"/>
  <c r="G5858" i="19"/>
  <c r="G5859" i="19"/>
  <c r="G5860" i="19"/>
  <c r="G5861" i="19"/>
  <c r="G5862" i="19"/>
  <c r="G5863" i="19"/>
  <c r="G5864" i="19"/>
  <c r="G5865" i="19"/>
  <c r="G5866" i="19"/>
  <c r="G5867" i="19"/>
  <c r="G5868" i="19"/>
  <c r="G5869" i="19"/>
  <c r="G5870" i="19"/>
  <c r="G5871" i="19"/>
  <c r="G5872" i="19"/>
  <c r="G5873" i="19"/>
  <c r="G5874" i="19"/>
  <c r="G5875" i="19"/>
  <c r="G5876" i="19"/>
  <c r="G5877" i="19"/>
  <c r="G5878" i="19"/>
  <c r="G5879" i="19"/>
  <c r="G5880" i="19"/>
  <c r="G5881" i="19"/>
  <c r="G5882" i="19"/>
  <c r="G5883" i="19"/>
  <c r="G5884" i="19"/>
  <c r="G5885" i="19"/>
  <c r="G5886" i="19"/>
  <c r="G5887" i="19"/>
  <c r="G5888" i="19"/>
  <c r="G5889" i="19"/>
  <c r="G5890" i="19"/>
  <c r="G5891" i="19"/>
  <c r="G5892" i="19"/>
  <c r="G5893" i="19"/>
  <c r="G5894" i="19"/>
  <c r="G5895" i="19"/>
  <c r="G5896" i="19"/>
  <c r="G5897" i="19"/>
  <c r="G5898" i="19"/>
  <c r="G5899" i="19"/>
  <c r="G5900" i="19"/>
  <c r="G5901" i="19"/>
  <c r="G5902" i="19"/>
  <c r="G5903" i="19"/>
  <c r="G5904" i="19"/>
  <c r="G5905" i="19"/>
  <c r="G5906" i="19"/>
  <c r="G5907" i="19"/>
  <c r="G5908" i="19"/>
  <c r="G5909" i="19"/>
  <c r="G5910" i="19"/>
  <c r="G5911" i="19"/>
  <c r="G5912" i="19"/>
  <c r="G5913" i="19"/>
  <c r="G5914" i="19"/>
  <c r="G5916" i="19"/>
  <c r="G5917" i="19"/>
  <c r="G5918" i="19"/>
  <c r="G5919" i="19"/>
  <c r="G5920" i="19"/>
  <c r="G5921" i="19"/>
  <c r="G5922" i="19"/>
  <c r="G5923" i="19"/>
  <c r="G5924" i="19"/>
  <c r="G5925" i="19"/>
  <c r="G5926" i="19"/>
  <c r="G5927" i="19"/>
  <c r="G5928" i="19"/>
  <c r="G5929" i="19"/>
  <c r="G5930" i="19"/>
  <c r="G5931" i="19"/>
  <c r="G5932" i="19"/>
  <c r="G5933" i="19"/>
  <c r="G5934" i="19"/>
  <c r="G5935" i="19"/>
  <c r="G5936" i="19"/>
  <c r="G5937" i="19"/>
  <c r="G5938" i="19"/>
  <c r="G5939" i="19"/>
  <c r="G5940" i="19"/>
  <c r="G5941" i="19"/>
  <c r="G5942" i="19"/>
  <c r="G5943" i="19"/>
  <c r="G5944" i="19"/>
  <c r="G5945" i="19"/>
  <c r="G5946" i="19"/>
  <c r="G5947" i="19"/>
  <c r="G5948" i="19"/>
  <c r="G5949" i="19"/>
  <c r="G5950" i="19"/>
  <c r="G5951" i="19"/>
  <c r="G5952" i="19"/>
  <c r="G5953" i="19"/>
  <c r="G5954" i="19"/>
  <c r="G5955" i="19"/>
  <c r="G5956" i="19"/>
  <c r="G5957" i="19"/>
  <c r="G5958" i="19"/>
  <c r="G5959" i="19"/>
  <c r="G5960" i="19"/>
  <c r="G5961" i="19"/>
  <c r="G5962" i="19"/>
  <c r="G5963" i="19"/>
  <c r="G5964" i="19"/>
  <c r="G5965" i="19"/>
  <c r="G5966" i="19"/>
  <c r="G5967" i="19"/>
  <c r="G5968" i="19"/>
  <c r="G5969" i="19"/>
  <c r="G5970" i="19"/>
  <c r="G5971" i="19"/>
  <c r="G5972" i="19"/>
  <c r="G5973" i="19"/>
  <c r="G5974" i="19"/>
  <c r="G5975" i="19"/>
  <c r="G5976" i="19"/>
  <c r="G5977" i="19"/>
  <c r="G5978" i="19"/>
  <c r="G5979" i="19"/>
  <c r="G5980" i="19"/>
  <c r="G5981" i="19"/>
  <c r="G5982" i="19"/>
  <c r="G5983" i="19"/>
  <c r="G5984" i="19"/>
  <c r="G5985" i="19"/>
  <c r="G5986" i="19"/>
  <c r="G5988" i="19"/>
  <c r="G5989" i="19"/>
  <c r="G5990" i="19"/>
  <c r="G5991" i="19"/>
  <c r="G5992" i="19"/>
  <c r="G5993" i="19"/>
  <c r="G5994" i="19"/>
  <c r="G5995" i="19"/>
  <c r="G5996" i="19"/>
  <c r="G5997" i="19"/>
  <c r="G5998" i="19"/>
  <c r="G5999" i="19"/>
  <c r="G6000" i="19"/>
  <c r="G6001" i="19"/>
  <c r="G6002" i="19"/>
  <c r="G6003" i="19"/>
  <c r="G6004" i="19"/>
  <c r="G6006" i="19"/>
  <c r="G6007" i="19"/>
  <c r="G6008" i="19"/>
  <c r="G6009" i="19"/>
  <c r="G6010" i="19"/>
  <c r="G6011" i="19"/>
  <c r="G6012" i="19"/>
  <c r="G6013" i="19"/>
  <c r="G6014" i="19"/>
  <c r="G6015" i="19"/>
  <c r="G6016" i="19"/>
  <c r="G6017" i="19"/>
  <c r="G6018" i="19"/>
  <c r="G6019" i="19"/>
  <c r="G6020" i="19"/>
  <c r="G6021" i="19"/>
  <c r="G6022" i="19"/>
  <c r="G6023" i="19"/>
  <c r="G6024" i="19"/>
  <c r="G6025" i="19"/>
  <c r="G6026" i="19"/>
  <c r="G6027" i="19"/>
  <c r="G6028" i="19"/>
  <c r="G6029" i="19"/>
  <c r="G6030" i="19"/>
  <c r="G6031" i="19"/>
  <c r="G6032" i="19"/>
  <c r="G6033" i="19"/>
  <c r="G6034" i="19"/>
  <c r="G6035" i="19"/>
  <c r="G6036" i="19"/>
  <c r="G6037" i="19"/>
  <c r="G6038" i="19"/>
  <c r="G6039" i="19"/>
  <c r="G6040" i="19"/>
  <c r="G6041" i="19"/>
  <c r="G6042" i="19"/>
  <c r="G6043" i="19"/>
  <c r="G6044" i="19"/>
  <c r="G6045" i="19"/>
  <c r="G6046" i="19"/>
  <c r="G6047" i="19"/>
  <c r="G6048" i="19"/>
  <c r="G6049" i="19"/>
  <c r="G6050" i="19"/>
  <c r="G6051" i="19"/>
  <c r="G6052" i="19"/>
  <c r="G6053" i="19"/>
  <c r="G6054" i="19"/>
  <c r="G6055" i="19"/>
  <c r="G6056" i="19"/>
  <c r="G6057" i="19"/>
  <c r="G6058" i="19"/>
  <c r="G6059" i="19"/>
  <c r="G6060" i="19"/>
  <c r="G6061" i="19"/>
  <c r="G6062" i="19"/>
  <c r="G6063" i="19"/>
  <c r="G6064" i="19"/>
  <c r="G6065" i="19"/>
  <c r="G6066" i="19"/>
  <c r="G6067" i="19"/>
  <c r="G6068" i="19"/>
  <c r="G6069" i="19"/>
  <c r="G6070" i="19"/>
  <c r="G6071" i="19"/>
  <c r="G6072" i="19"/>
  <c r="G6073" i="19"/>
  <c r="G6074" i="19"/>
  <c r="G6075" i="19"/>
  <c r="G6076" i="19"/>
  <c r="G6077" i="19"/>
  <c r="G6078" i="19"/>
  <c r="G6079" i="19"/>
  <c r="G6080" i="19"/>
  <c r="G6081" i="19"/>
  <c r="G6082" i="19"/>
  <c r="G6083" i="19"/>
  <c r="G6084" i="19"/>
  <c r="G6085" i="19"/>
  <c r="G6086" i="19"/>
  <c r="G6087" i="19"/>
  <c r="G6088" i="19"/>
  <c r="G6089" i="19"/>
  <c r="G6090" i="19"/>
  <c r="G6091" i="19"/>
  <c r="G6092" i="19"/>
  <c r="G6093" i="19"/>
  <c r="G6094" i="19"/>
  <c r="G6095" i="19"/>
  <c r="G6096" i="19"/>
  <c r="G6097" i="19"/>
  <c r="G6098" i="19"/>
  <c r="G6099" i="19"/>
  <c r="G6101" i="19"/>
  <c r="G6102" i="19"/>
  <c r="G6103" i="19"/>
  <c r="G6104" i="19"/>
  <c r="G6105" i="19"/>
  <c r="G6106" i="19"/>
  <c r="G6107" i="19"/>
  <c r="G6108" i="19"/>
  <c r="G6109" i="19"/>
  <c r="G6110" i="19"/>
  <c r="G6111" i="19"/>
  <c r="G6112" i="19"/>
  <c r="G6113" i="19"/>
  <c r="G6114" i="19"/>
  <c r="G6115" i="19"/>
  <c r="G6116" i="19"/>
  <c r="G6117" i="19"/>
  <c r="G6118" i="19"/>
  <c r="G6119" i="19"/>
  <c r="G6120" i="19"/>
  <c r="G6121" i="19"/>
  <c r="G6122" i="19"/>
  <c r="G6123" i="19"/>
  <c r="G6124" i="19"/>
  <c r="G6125" i="19"/>
  <c r="G6126" i="19"/>
  <c r="G6127" i="19"/>
  <c r="G6128" i="19"/>
  <c r="G6129" i="19"/>
  <c r="G6130" i="19"/>
  <c r="G6131" i="19"/>
  <c r="G6132" i="19"/>
  <c r="G6133" i="19"/>
  <c r="G6134" i="19"/>
  <c r="G6135" i="19"/>
  <c r="G6136" i="19"/>
  <c r="G6137" i="19"/>
  <c r="G6138" i="19"/>
  <c r="G6139" i="19"/>
  <c r="G6140" i="19"/>
  <c r="G6141" i="19"/>
  <c r="G6142" i="19"/>
  <c r="G6143" i="19"/>
  <c r="G6144" i="19"/>
  <c r="G6145" i="19"/>
  <c r="G6146" i="19"/>
  <c r="G6147" i="19"/>
  <c r="G6148" i="19"/>
  <c r="G6149" i="19"/>
  <c r="G6150" i="19"/>
  <c r="G6151" i="19"/>
  <c r="G6152" i="19"/>
  <c r="G6153" i="19"/>
  <c r="G6154" i="19"/>
  <c r="G6155" i="19"/>
  <c r="G6156" i="19"/>
  <c r="G6157" i="19"/>
  <c r="G6158" i="19"/>
  <c r="G6159" i="19"/>
  <c r="G6160" i="19"/>
  <c r="G6161" i="19"/>
  <c r="G6162" i="19"/>
  <c r="G6163" i="19"/>
  <c r="G6164" i="19"/>
  <c r="G6165" i="19"/>
  <c r="G6166" i="19"/>
  <c r="G6167" i="19"/>
  <c r="G6168" i="19"/>
  <c r="G6169" i="19"/>
  <c r="G6170" i="19"/>
  <c r="G6171" i="19"/>
  <c r="G6173" i="19"/>
  <c r="G6174" i="19"/>
  <c r="G6175" i="19"/>
  <c r="G6176" i="19"/>
  <c r="G6177" i="19"/>
  <c r="G6178" i="19"/>
  <c r="G6179" i="19"/>
  <c r="G6180" i="19"/>
  <c r="G6181" i="19"/>
  <c r="G6182" i="19"/>
  <c r="G6183" i="19"/>
  <c r="G6184" i="19"/>
  <c r="G6185" i="19"/>
  <c r="G6186" i="19"/>
  <c r="G6187" i="19"/>
  <c r="G6188" i="19"/>
  <c r="G6189" i="19"/>
  <c r="G6191" i="19"/>
  <c r="G6192" i="19"/>
  <c r="G6193" i="19"/>
  <c r="G6194" i="19"/>
  <c r="G6195" i="19"/>
  <c r="G6196" i="19"/>
  <c r="G6197" i="19"/>
  <c r="G6198" i="19"/>
  <c r="G6199" i="19"/>
  <c r="G6200" i="19"/>
  <c r="G6201" i="19"/>
  <c r="G6202" i="19"/>
  <c r="G6203" i="19"/>
  <c r="G6204" i="19"/>
  <c r="G6205" i="19"/>
  <c r="G6206" i="19"/>
  <c r="G6207" i="19"/>
  <c r="G6208" i="19"/>
  <c r="G6209" i="19"/>
  <c r="G6210" i="19"/>
  <c r="G6211" i="19"/>
  <c r="G6212" i="19"/>
  <c r="G6213" i="19"/>
  <c r="G6214" i="19"/>
  <c r="G6215" i="19"/>
  <c r="G6216" i="19"/>
  <c r="G6217" i="19"/>
  <c r="G6218" i="19"/>
  <c r="G6219" i="19"/>
  <c r="G6220" i="19"/>
  <c r="G6221" i="19"/>
  <c r="G6222" i="19"/>
  <c r="G6223" i="19"/>
  <c r="G6224" i="19"/>
  <c r="G6225" i="19"/>
  <c r="G6226" i="19"/>
  <c r="G6227" i="19"/>
  <c r="G6228" i="19"/>
  <c r="G6229" i="19"/>
  <c r="G6230" i="19"/>
  <c r="G6231" i="19"/>
  <c r="G6232" i="19"/>
  <c r="G6233" i="19"/>
  <c r="G6234" i="19"/>
  <c r="G6235" i="19"/>
  <c r="G6236" i="19"/>
  <c r="G6237" i="19"/>
  <c r="G6238" i="19"/>
  <c r="G6239" i="19"/>
  <c r="G6240" i="19"/>
  <c r="G6241" i="19"/>
  <c r="G6242" i="19"/>
  <c r="G6243" i="19"/>
  <c r="G6244" i="19"/>
  <c r="G6245" i="19"/>
  <c r="G6246" i="19"/>
  <c r="G6247" i="19"/>
  <c r="G6248" i="19"/>
  <c r="G6249" i="19"/>
  <c r="G6250" i="19"/>
  <c r="G6251" i="19"/>
  <c r="G6252" i="19"/>
  <c r="G6253" i="19"/>
  <c r="G6254" i="19"/>
  <c r="G6255" i="19"/>
  <c r="G6256" i="19"/>
  <c r="G6257" i="19"/>
  <c r="G6258" i="19"/>
  <c r="G6259" i="19"/>
  <c r="G6260" i="19"/>
  <c r="G6261" i="19"/>
  <c r="G6262" i="19"/>
  <c r="G6263" i="19"/>
  <c r="G6264" i="19"/>
  <c r="G6265" i="19"/>
  <c r="G6266" i="19"/>
  <c r="G6267" i="19"/>
  <c r="G6268" i="19"/>
  <c r="G6269" i="19"/>
  <c r="G6270" i="19"/>
  <c r="G6271" i="19"/>
  <c r="G6272" i="19"/>
  <c r="G6273" i="19"/>
  <c r="G6274" i="19"/>
  <c r="G6275" i="19"/>
  <c r="G6276" i="19"/>
  <c r="G6277" i="19"/>
  <c r="G6278" i="19"/>
  <c r="G6279" i="19"/>
  <c r="G6280" i="19"/>
  <c r="G6281" i="19"/>
  <c r="G6282" i="19"/>
  <c r="G6283" i="19"/>
  <c r="G6284" i="19"/>
  <c r="G6285" i="19"/>
  <c r="G6287" i="19"/>
  <c r="G6288" i="19"/>
  <c r="G6289" i="19"/>
  <c r="G6290" i="19"/>
  <c r="G6291" i="19"/>
  <c r="G6292" i="19"/>
  <c r="G6293" i="19"/>
  <c r="G6294" i="19"/>
  <c r="G6295" i="19"/>
  <c r="G6296" i="19"/>
  <c r="G6297" i="19"/>
  <c r="G6298" i="19"/>
  <c r="G6299" i="19"/>
  <c r="G6300" i="19"/>
  <c r="G6301" i="19"/>
  <c r="G6302" i="19"/>
  <c r="G6303" i="19"/>
  <c r="G6304" i="19"/>
  <c r="G6305" i="19"/>
  <c r="G6306" i="19"/>
  <c r="G6307" i="19"/>
  <c r="G6308" i="19"/>
  <c r="G6309" i="19"/>
  <c r="G6310" i="19"/>
  <c r="G6311" i="19"/>
  <c r="G6312" i="19"/>
  <c r="G6313" i="19"/>
  <c r="G6314" i="19"/>
  <c r="G6315" i="19"/>
  <c r="G6316" i="19"/>
  <c r="G6317" i="19"/>
  <c r="G6318" i="19"/>
  <c r="G6319" i="19"/>
  <c r="G6320" i="19"/>
  <c r="G6321" i="19"/>
  <c r="G6322" i="19"/>
  <c r="G6323" i="19"/>
  <c r="G6324" i="19"/>
  <c r="G6325" i="19"/>
  <c r="G6326" i="19"/>
  <c r="G6327" i="19"/>
  <c r="G6328" i="19"/>
  <c r="G6329" i="19"/>
  <c r="G6330" i="19"/>
  <c r="G6331" i="19"/>
  <c r="G6332" i="19"/>
  <c r="G6333" i="19"/>
  <c r="G6334" i="19"/>
  <c r="G6335" i="19"/>
  <c r="G6336" i="19"/>
  <c r="G6337" i="19"/>
  <c r="G6338" i="19"/>
  <c r="G6339" i="19"/>
  <c r="G6340" i="19"/>
  <c r="G6341" i="19"/>
  <c r="G6342" i="19"/>
  <c r="G6343" i="19"/>
  <c r="G6344" i="19"/>
  <c r="G6345" i="19"/>
  <c r="G6346" i="19"/>
  <c r="G6347" i="19"/>
  <c r="G6348" i="19"/>
  <c r="G6349" i="19"/>
  <c r="G6350" i="19"/>
  <c r="G6351" i="19"/>
  <c r="G6352" i="19"/>
  <c r="G6353" i="19"/>
  <c r="G6354" i="19"/>
  <c r="G6355" i="19"/>
  <c r="G6356" i="19"/>
  <c r="G6357" i="19"/>
  <c r="G6359" i="19"/>
  <c r="G6360" i="19"/>
  <c r="G6361" i="19"/>
  <c r="G6362" i="19"/>
  <c r="G6363" i="19"/>
  <c r="G6364" i="19"/>
  <c r="G6365" i="19"/>
  <c r="G6366" i="19"/>
  <c r="G6367" i="19"/>
  <c r="G6368" i="19"/>
  <c r="G6369" i="19"/>
  <c r="G6370" i="19"/>
  <c r="G6371" i="19"/>
  <c r="G6372" i="19"/>
  <c r="G6373" i="19"/>
  <c r="G6374" i="19"/>
  <c r="G6375" i="19"/>
  <c r="G6377" i="19"/>
  <c r="G6378" i="19"/>
  <c r="G6379" i="19"/>
  <c r="G6380" i="19"/>
  <c r="G6381" i="19"/>
  <c r="G6382" i="19"/>
  <c r="G6383" i="19"/>
  <c r="G6384" i="19"/>
  <c r="G6385" i="19"/>
  <c r="G6386" i="19"/>
  <c r="G6387" i="19"/>
  <c r="G6388" i="19"/>
  <c r="G6389" i="19"/>
  <c r="G6390" i="19"/>
  <c r="G6391" i="19"/>
  <c r="G6392" i="19"/>
  <c r="G6393" i="19"/>
  <c r="G6394" i="19"/>
  <c r="G6395" i="19"/>
  <c r="G6396" i="19"/>
  <c r="G6397" i="19"/>
  <c r="G6398" i="19"/>
  <c r="G6399" i="19"/>
  <c r="G6400" i="19"/>
  <c r="G6401" i="19"/>
  <c r="G6402" i="19"/>
  <c r="G6403" i="19"/>
  <c r="G6404" i="19"/>
  <c r="G6405" i="19"/>
  <c r="G6406" i="19"/>
  <c r="G6407" i="19"/>
  <c r="G6408" i="19"/>
  <c r="G6409" i="19"/>
  <c r="G6410" i="19"/>
  <c r="G6411" i="19"/>
  <c r="G6412" i="19"/>
  <c r="G6413" i="19"/>
  <c r="G6414" i="19"/>
  <c r="G6415" i="19"/>
  <c r="G6416" i="19"/>
  <c r="G6417" i="19"/>
  <c r="G6418" i="19"/>
  <c r="G6419" i="19"/>
  <c r="G6420" i="19"/>
  <c r="G6421" i="19"/>
  <c r="G6422" i="19"/>
  <c r="G6423" i="19"/>
  <c r="G6424" i="19"/>
  <c r="G6425" i="19"/>
  <c r="G6426" i="19"/>
  <c r="G6427" i="19"/>
  <c r="G6428" i="19"/>
  <c r="G6429" i="19"/>
  <c r="G6430" i="19"/>
  <c r="G6431" i="19"/>
  <c r="G6432" i="19"/>
  <c r="G6433" i="19"/>
  <c r="G6434" i="19"/>
  <c r="G6435" i="19"/>
  <c r="G6436" i="19"/>
  <c r="G6437" i="19"/>
  <c r="G6438" i="19"/>
  <c r="G6439" i="19"/>
  <c r="G6440" i="19"/>
  <c r="G6441" i="19"/>
  <c r="G6442" i="19"/>
  <c r="G6443" i="19"/>
  <c r="G6444" i="19"/>
  <c r="G6445" i="19"/>
  <c r="G6446" i="19"/>
  <c r="G6447" i="19"/>
  <c r="G6448" i="19"/>
  <c r="G6449" i="19"/>
  <c r="G6450" i="19"/>
  <c r="G6451" i="19"/>
  <c r="G6452" i="19"/>
  <c r="G6453" i="19"/>
  <c r="G6454" i="19"/>
  <c r="G6455" i="19"/>
  <c r="G6456" i="19"/>
  <c r="G6457" i="19"/>
  <c r="G6458" i="19"/>
  <c r="G6459" i="19"/>
  <c r="G6460" i="19"/>
  <c r="G6461" i="19"/>
  <c r="G6462" i="19"/>
  <c r="G6463" i="19"/>
  <c r="G6464" i="19"/>
  <c r="G6465" i="19"/>
  <c r="G6466" i="19"/>
  <c r="G6467" i="19"/>
  <c r="G6468" i="19"/>
  <c r="G6469" i="19"/>
  <c r="G6470" i="19"/>
  <c r="G6471" i="19"/>
  <c r="G6473" i="19"/>
  <c r="G6474" i="19"/>
  <c r="G6475" i="19"/>
  <c r="G6476" i="19"/>
  <c r="G6477" i="19"/>
  <c r="G6478" i="19"/>
  <c r="G6479" i="19"/>
  <c r="G6480" i="19"/>
  <c r="G6481" i="19"/>
  <c r="G6482" i="19"/>
  <c r="G6483" i="19"/>
  <c r="G6484" i="19"/>
  <c r="G6485" i="19"/>
  <c r="G6486" i="19"/>
  <c r="G6487" i="19"/>
  <c r="G6488" i="19"/>
  <c r="G6489" i="19"/>
  <c r="G6490" i="19"/>
  <c r="G6491" i="19"/>
  <c r="G6492" i="19"/>
  <c r="G6493" i="19"/>
  <c r="G6494" i="19"/>
  <c r="G6495" i="19"/>
  <c r="G6496" i="19"/>
  <c r="G6497" i="19"/>
  <c r="G6498" i="19"/>
  <c r="G6499" i="19"/>
  <c r="G6500" i="19"/>
  <c r="G6501" i="19"/>
  <c r="G6502" i="19"/>
  <c r="G6503" i="19"/>
  <c r="G6504" i="19"/>
  <c r="G6505" i="19"/>
  <c r="G6506" i="19"/>
  <c r="G6507" i="19"/>
  <c r="G6508" i="19"/>
  <c r="G6509" i="19"/>
  <c r="G6510" i="19"/>
  <c r="G6511" i="19"/>
  <c r="G6512" i="19"/>
  <c r="G6513" i="19"/>
  <c r="G6514" i="19"/>
  <c r="G6515" i="19"/>
  <c r="G6516" i="19"/>
  <c r="G6517" i="19"/>
  <c r="G6518" i="19"/>
  <c r="G6519" i="19"/>
  <c r="G6520" i="19"/>
  <c r="G6521" i="19"/>
  <c r="G6522" i="19"/>
  <c r="G6523" i="19"/>
  <c r="G6524" i="19"/>
  <c r="G6525" i="19"/>
  <c r="G6526" i="19"/>
  <c r="G6527" i="19"/>
  <c r="G6528" i="19"/>
  <c r="G6529" i="19"/>
  <c r="G6530" i="19"/>
  <c r="G6531" i="19"/>
  <c r="G6532" i="19"/>
  <c r="G6533" i="19"/>
  <c r="G6534" i="19"/>
  <c r="G6535" i="19"/>
  <c r="G6536" i="19"/>
  <c r="G6537" i="19"/>
  <c r="G6538" i="19"/>
  <c r="G6539" i="19"/>
  <c r="G6540" i="19"/>
  <c r="G6541" i="19"/>
  <c r="G6542" i="19"/>
  <c r="G6543" i="19"/>
  <c r="G6545" i="19"/>
  <c r="G6546" i="19"/>
  <c r="G6547" i="19"/>
  <c r="G6548" i="19"/>
  <c r="G6549" i="19"/>
  <c r="G6550" i="19"/>
  <c r="G6551" i="19"/>
  <c r="G6552" i="19"/>
  <c r="G6553" i="19"/>
  <c r="G6554" i="19"/>
  <c r="G6555" i="19"/>
  <c r="G6556" i="19"/>
  <c r="G6557" i="19"/>
  <c r="G6558" i="19"/>
  <c r="G6559" i="19"/>
  <c r="G6560" i="19"/>
  <c r="G6561" i="19"/>
  <c r="G6563" i="19"/>
  <c r="G6564" i="19"/>
  <c r="G6565" i="19"/>
  <c r="G6566" i="19"/>
  <c r="G6567" i="19"/>
  <c r="G6568" i="19"/>
  <c r="G6569" i="19"/>
  <c r="G6570" i="19"/>
  <c r="G6571" i="19"/>
  <c r="G6572" i="19"/>
  <c r="G6573" i="19"/>
  <c r="G6574" i="19"/>
  <c r="G6575" i="19"/>
  <c r="G6576" i="19"/>
  <c r="G6577" i="19"/>
  <c r="G6578" i="19"/>
  <c r="G6579" i="19"/>
  <c r="G6580" i="19"/>
  <c r="G6581" i="19"/>
  <c r="G6582" i="19"/>
  <c r="G6583" i="19"/>
  <c r="G6584" i="19"/>
  <c r="G6585" i="19"/>
  <c r="G6586" i="19"/>
  <c r="G6587" i="19"/>
  <c r="G6588" i="19"/>
  <c r="G6589" i="19"/>
  <c r="G6590" i="19"/>
  <c r="G6591" i="19"/>
  <c r="G6592" i="19"/>
  <c r="G6593" i="19"/>
  <c r="G6594" i="19"/>
  <c r="G6595" i="19"/>
  <c r="G6596" i="19"/>
  <c r="G6597" i="19"/>
  <c r="G6598" i="19"/>
  <c r="G6599" i="19"/>
  <c r="G6600" i="19"/>
  <c r="G6601" i="19"/>
  <c r="G6602" i="19"/>
  <c r="G6603" i="19"/>
  <c r="G6604" i="19"/>
  <c r="G6605" i="19"/>
  <c r="G6606" i="19"/>
  <c r="G6607" i="19"/>
  <c r="G6608" i="19"/>
  <c r="G6609" i="19"/>
  <c r="G6610" i="19"/>
  <c r="G6611" i="19"/>
  <c r="G6612" i="19"/>
  <c r="G6613" i="19"/>
  <c r="G6614" i="19"/>
  <c r="G6615" i="19"/>
  <c r="G6616" i="19"/>
  <c r="G6617" i="19"/>
  <c r="G6618" i="19"/>
  <c r="G6619" i="19"/>
  <c r="G6620" i="19"/>
  <c r="G6621" i="19"/>
  <c r="G6622" i="19"/>
  <c r="G6623" i="19"/>
  <c r="G6624" i="19"/>
  <c r="G6625" i="19"/>
  <c r="G6626" i="19"/>
  <c r="G6627" i="19"/>
  <c r="G6628" i="19"/>
  <c r="G6629" i="19"/>
  <c r="G6630" i="19"/>
  <c r="G6631" i="19"/>
  <c r="G6632" i="19"/>
  <c r="G6633" i="19"/>
  <c r="G6634" i="19"/>
  <c r="G6635" i="19"/>
  <c r="G6636" i="19"/>
  <c r="G6637" i="19"/>
  <c r="G6638" i="19"/>
  <c r="G6639" i="19"/>
  <c r="G6640" i="19"/>
  <c r="G6641" i="19"/>
  <c r="G6642" i="19"/>
  <c r="G6643" i="19"/>
  <c r="G6644" i="19"/>
  <c r="G6645" i="19"/>
  <c r="G6646" i="19"/>
  <c r="G6647" i="19"/>
  <c r="G6648" i="19"/>
  <c r="G6649" i="19"/>
  <c r="G6650" i="19"/>
  <c r="G6651" i="19"/>
  <c r="G6652" i="19"/>
  <c r="G6653" i="19"/>
  <c r="G6654" i="19"/>
  <c r="G6655" i="19"/>
  <c r="G6656" i="19"/>
  <c r="G6657" i="19"/>
  <c r="G6659" i="19"/>
  <c r="G6660" i="19"/>
  <c r="G6661" i="19"/>
  <c r="G6662" i="19"/>
  <c r="G6663" i="19"/>
  <c r="G6664" i="19"/>
  <c r="G6665" i="19"/>
  <c r="G6666" i="19"/>
  <c r="G6667" i="19"/>
  <c r="G6668" i="19"/>
  <c r="G6669" i="19"/>
  <c r="G6670" i="19"/>
  <c r="G6671" i="19"/>
  <c r="G6672" i="19"/>
  <c r="G6673" i="19"/>
  <c r="G6674" i="19"/>
  <c r="G6675" i="19"/>
  <c r="G6676" i="19"/>
  <c r="G6677" i="19"/>
  <c r="G6678" i="19"/>
  <c r="G6679" i="19"/>
  <c r="G6680" i="19"/>
  <c r="G6681" i="19"/>
  <c r="G6682" i="19"/>
  <c r="G6683" i="19"/>
  <c r="G6684" i="19"/>
  <c r="G6685" i="19"/>
  <c r="G6686" i="19"/>
  <c r="G6687" i="19"/>
  <c r="G6688" i="19"/>
  <c r="G6689" i="19"/>
  <c r="G6690" i="19"/>
  <c r="G6691" i="19"/>
  <c r="G6692" i="19"/>
  <c r="G6693" i="19"/>
  <c r="G6694" i="19"/>
  <c r="G6695" i="19"/>
  <c r="G6696" i="19"/>
  <c r="G6697" i="19"/>
  <c r="G6698" i="19"/>
  <c r="G6699" i="19"/>
  <c r="G6700" i="19"/>
  <c r="G6701" i="19"/>
  <c r="G6702" i="19"/>
  <c r="G6703" i="19"/>
  <c r="G6704" i="19"/>
  <c r="G6705" i="19"/>
  <c r="G6706" i="19"/>
  <c r="G6707" i="19"/>
  <c r="G6708" i="19"/>
  <c r="G6709" i="19"/>
  <c r="G6710" i="19"/>
  <c r="G6711" i="19"/>
  <c r="G6712" i="19"/>
  <c r="G6713" i="19"/>
  <c r="G6714" i="19"/>
  <c r="G6715" i="19"/>
  <c r="G6716" i="19"/>
  <c r="G6717" i="19"/>
  <c r="G6718" i="19"/>
  <c r="G6719" i="19"/>
  <c r="G6720" i="19"/>
  <c r="G6721" i="19"/>
  <c r="G6722" i="19"/>
  <c r="G6723" i="19"/>
  <c r="G6724" i="19"/>
  <c r="G6725" i="19"/>
  <c r="G6726" i="19"/>
  <c r="G6727" i="19"/>
  <c r="G6728" i="19"/>
  <c r="G6729" i="19"/>
  <c r="G6731" i="19"/>
  <c r="G6732" i="19"/>
  <c r="G6733" i="19"/>
  <c r="G6734" i="19"/>
  <c r="G6735" i="19"/>
  <c r="G6736" i="19"/>
  <c r="G6737" i="19"/>
  <c r="G6738" i="19"/>
  <c r="G6739" i="19"/>
  <c r="G6740" i="19"/>
  <c r="G6741" i="19"/>
  <c r="G6742" i="19"/>
  <c r="G6743" i="19"/>
  <c r="G6744" i="19"/>
  <c r="G6745" i="19"/>
  <c r="G6746" i="19"/>
  <c r="G6747" i="19"/>
  <c r="G6749" i="19"/>
  <c r="G6750" i="19"/>
  <c r="G6751" i="19"/>
  <c r="G6752" i="19"/>
  <c r="G6753" i="19"/>
  <c r="G6754" i="19"/>
  <c r="G6755" i="19"/>
  <c r="G6756" i="19"/>
  <c r="G6757" i="19"/>
  <c r="G6758" i="19"/>
  <c r="G6759" i="19"/>
  <c r="G6760" i="19"/>
  <c r="G6761" i="19"/>
  <c r="G6762" i="19"/>
  <c r="G6763" i="19"/>
  <c r="G6764" i="19"/>
  <c r="G6765" i="19"/>
  <c r="G6766" i="19"/>
  <c r="G6767" i="19"/>
  <c r="G6768" i="19"/>
  <c r="G6769" i="19"/>
  <c r="G6770" i="19"/>
  <c r="G6771" i="19"/>
  <c r="G6772" i="19"/>
  <c r="G6773" i="19"/>
  <c r="G6774" i="19"/>
  <c r="G6775" i="19"/>
  <c r="G6776" i="19"/>
  <c r="G6777" i="19"/>
  <c r="G6778" i="19"/>
  <c r="G6779" i="19"/>
  <c r="G6780" i="19"/>
  <c r="G6781" i="19"/>
  <c r="G6782" i="19"/>
  <c r="G6783" i="19"/>
  <c r="G6784" i="19"/>
  <c r="G6785" i="19"/>
  <c r="G6786" i="19"/>
  <c r="G6787" i="19"/>
  <c r="G6788" i="19"/>
  <c r="G6789" i="19"/>
  <c r="G6790" i="19"/>
  <c r="G6791" i="19"/>
  <c r="G6792" i="19"/>
  <c r="G6793" i="19"/>
  <c r="G6794" i="19"/>
  <c r="G6795" i="19"/>
  <c r="G6796" i="19"/>
  <c r="G6797" i="19"/>
  <c r="G6798" i="19"/>
  <c r="G6799" i="19"/>
  <c r="G6800" i="19"/>
  <c r="G6801" i="19"/>
  <c r="G6802" i="19"/>
  <c r="G6803" i="19"/>
  <c r="G6804" i="19"/>
  <c r="G6805" i="19"/>
  <c r="G6806" i="19"/>
  <c r="G6807" i="19"/>
  <c r="G6808" i="19"/>
  <c r="G6809" i="19"/>
  <c r="G6810" i="19"/>
  <c r="G6811" i="19"/>
  <c r="G6812" i="19"/>
  <c r="G6813" i="19"/>
  <c r="G6814" i="19"/>
  <c r="G6815" i="19"/>
  <c r="G6816" i="19"/>
  <c r="G6817" i="19"/>
  <c r="G6818" i="19"/>
  <c r="G6819" i="19"/>
  <c r="G6820" i="19"/>
  <c r="G6821" i="19"/>
  <c r="G6822" i="19"/>
  <c r="G6823" i="19"/>
  <c r="G6824" i="19"/>
  <c r="G6825" i="19"/>
  <c r="G6826" i="19"/>
  <c r="G6827" i="19"/>
  <c r="G6828" i="19"/>
  <c r="G6829" i="19"/>
  <c r="G6830" i="19"/>
  <c r="G6831" i="19"/>
  <c r="G6832" i="19"/>
  <c r="G6833" i="19"/>
  <c r="G6834" i="19"/>
  <c r="G6835" i="19"/>
  <c r="G6836" i="19"/>
  <c r="G6837" i="19"/>
  <c r="G6838" i="19"/>
  <c r="G6839" i="19"/>
  <c r="G6840" i="19"/>
  <c r="G6841" i="19"/>
  <c r="G6842" i="19"/>
  <c r="G6843" i="19"/>
  <c r="G6845" i="19"/>
  <c r="G6846" i="19"/>
  <c r="G6847" i="19"/>
  <c r="G6848" i="19"/>
  <c r="G6849" i="19"/>
  <c r="G6850" i="19"/>
  <c r="G6851" i="19"/>
  <c r="G6852" i="19"/>
  <c r="G6853" i="19"/>
  <c r="G6854" i="19"/>
  <c r="G6855" i="19"/>
  <c r="G6856" i="19"/>
  <c r="G6857" i="19"/>
  <c r="G6858" i="19"/>
  <c r="G6859" i="19"/>
  <c r="G6860" i="19"/>
  <c r="G6861" i="19"/>
  <c r="G6862" i="19"/>
  <c r="G6863" i="19"/>
  <c r="G6864" i="19"/>
  <c r="G6865" i="19"/>
  <c r="G6866" i="19"/>
  <c r="G6867" i="19"/>
  <c r="G6868" i="19"/>
  <c r="G6869" i="19"/>
  <c r="G6870" i="19"/>
  <c r="G6871" i="19"/>
  <c r="G6872" i="19"/>
  <c r="G6873" i="19"/>
  <c r="G6874" i="19"/>
  <c r="G6875" i="19"/>
  <c r="G6876" i="19"/>
  <c r="G6877" i="19"/>
  <c r="G6878" i="19"/>
  <c r="G6879" i="19"/>
  <c r="G6880" i="19"/>
  <c r="G6881" i="19"/>
  <c r="G6882" i="19"/>
  <c r="G6883" i="19"/>
  <c r="G6884" i="19"/>
  <c r="G6885" i="19"/>
  <c r="G6886" i="19"/>
  <c r="G6887" i="19"/>
  <c r="G6888" i="19"/>
  <c r="G6889" i="19"/>
  <c r="G6890" i="19"/>
  <c r="G6891" i="19"/>
  <c r="G6892" i="19"/>
  <c r="G6893" i="19"/>
  <c r="G6894" i="19"/>
  <c r="G6895" i="19"/>
  <c r="G6896" i="19"/>
  <c r="G6897" i="19"/>
  <c r="G6898" i="19"/>
  <c r="G6899" i="19"/>
  <c r="G6900" i="19"/>
  <c r="G6901" i="19"/>
  <c r="G6902" i="19"/>
  <c r="G6903" i="19"/>
  <c r="G6904" i="19"/>
  <c r="G6905" i="19"/>
  <c r="G6906" i="19"/>
  <c r="G6907" i="19"/>
  <c r="G6908" i="19"/>
  <c r="G6909" i="19"/>
  <c r="G6910" i="19"/>
  <c r="G6911" i="19"/>
  <c r="G6912" i="19"/>
  <c r="G6913" i="19"/>
  <c r="G6914" i="19"/>
  <c r="G6915" i="19"/>
  <c r="G6917" i="19"/>
  <c r="G6918" i="19"/>
  <c r="G6919" i="19"/>
  <c r="G6920" i="19"/>
  <c r="G6921" i="19"/>
  <c r="G6922" i="19"/>
  <c r="G6923" i="19"/>
  <c r="G6924" i="19"/>
  <c r="G6925" i="19"/>
  <c r="G6926" i="19"/>
  <c r="G6927" i="19"/>
  <c r="G6928" i="19"/>
  <c r="G6929" i="19"/>
  <c r="G6930" i="19"/>
  <c r="G6931" i="19"/>
  <c r="G6932" i="19"/>
  <c r="G6933" i="19"/>
  <c r="G6935" i="19"/>
  <c r="G6936" i="19"/>
  <c r="G6937" i="19"/>
  <c r="G6938" i="19"/>
  <c r="G6939" i="19"/>
  <c r="G6940" i="19"/>
  <c r="G6941" i="19"/>
  <c r="G6942" i="19"/>
  <c r="G6943" i="19"/>
  <c r="G6944" i="19"/>
  <c r="G6945" i="19"/>
  <c r="G6946" i="19"/>
  <c r="G6947" i="19"/>
  <c r="G6948" i="19"/>
  <c r="G6949" i="19"/>
  <c r="G6950" i="19"/>
  <c r="G6951" i="19"/>
  <c r="G6952" i="19"/>
  <c r="G6953" i="19"/>
  <c r="G6954" i="19"/>
  <c r="G6955" i="19"/>
  <c r="G6956" i="19"/>
  <c r="G6957" i="19"/>
  <c r="G6958" i="19"/>
  <c r="G6959" i="19"/>
  <c r="G6960" i="19"/>
  <c r="G6961" i="19"/>
  <c r="G6962" i="19"/>
  <c r="G6963" i="19"/>
  <c r="G6964" i="19"/>
  <c r="G6965" i="19"/>
  <c r="G6966" i="19"/>
  <c r="G6967" i="19"/>
  <c r="G6968" i="19"/>
  <c r="G6969" i="19"/>
  <c r="G6970" i="19"/>
  <c r="G6971" i="19"/>
  <c r="G6972" i="19"/>
  <c r="G6973" i="19"/>
  <c r="G6974" i="19"/>
  <c r="G6975" i="19"/>
  <c r="G6976" i="19"/>
  <c r="G6977" i="19"/>
  <c r="G6978" i="19"/>
  <c r="G6979" i="19"/>
  <c r="G6980" i="19"/>
  <c r="G6981" i="19"/>
  <c r="G6982" i="19"/>
  <c r="G6983" i="19"/>
  <c r="G6984" i="19"/>
  <c r="G6985" i="19"/>
  <c r="G6986" i="19"/>
  <c r="G6987" i="19"/>
  <c r="G6988" i="19"/>
  <c r="G6989" i="19"/>
  <c r="G6990" i="19"/>
  <c r="G6991" i="19"/>
  <c r="G6992" i="19"/>
  <c r="G6993" i="19"/>
  <c r="G6994" i="19"/>
  <c r="G6995" i="19"/>
  <c r="G6996" i="19"/>
  <c r="G6997" i="19"/>
  <c r="G6998" i="19"/>
  <c r="G6999" i="19"/>
  <c r="G7000" i="19"/>
  <c r="G7001" i="19"/>
  <c r="G7002" i="19"/>
  <c r="G7003" i="19"/>
  <c r="G7004" i="19"/>
  <c r="G7005" i="19"/>
  <c r="G7006" i="19"/>
  <c r="G7007" i="19"/>
  <c r="G7008" i="19"/>
  <c r="G7009" i="19"/>
  <c r="G7010" i="19"/>
  <c r="G7011" i="19"/>
  <c r="G7012" i="19"/>
  <c r="G7013" i="19"/>
  <c r="G7014" i="19"/>
  <c r="G7015" i="19"/>
  <c r="G7016" i="19"/>
  <c r="G7017" i="19"/>
  <c r="G7018" i="19"/>
  <c r="G7019" i="19"/>
  <c r="G7020" i="19"/>
  <c r="G7021" i="19"/>
  <c r="G7022" i="19"/>
  <c r="G7023" i="19"/>
  <c r="G7024" i="19"/>
  <c r="G7025" i="19"/>
  <c r="G7026" i="19"/>
  <c r="G7027" i="19"/>
  <c r="G7028" i="19"/>
  <c r="G7029" i="19"/>
  <c r="G7031" i="19"/>
  <c r="G7032" i="19"/>
  <c r="G7033" i="19"/>
  <c r="G7034" i="19"/>
  <c r="G7035" i="19"/>
  <c r="G7036" i="19"/>
  <c r="G7037" i="19"/>
  <c r="G7038" i="19"/>
  <c r="G7039" i="19"/>
  <c r="G7040" i="19"/>
  <c r="G7041" i="19"/>
  <c r="G7042" i="19"/>
  <c r="G7043" i="19"/>
  <c r="G7044" i="19"/>
  <c r="G7045" i="19"/>
  <c r="G7046" i="19"/>
  <c r="G7047" i="19"/>
  <c r="G7048" i="19"/>
  <c r="G7049" i="19"/>
  <c r="G7050" i="19"/>
  <c r="G7051" i="19"/>
  <c r="G7052" i="19"/>
  <c r="G7053" i="19"/>
  <c r="G7054" i="19"/>
  <c r="G7055" i="19"/>
  <c r="G7056" i="19"/>
  <c r="G7057" i="19"/>
  <c r="G7058" i="19"/>
  <c r="G7059" i="19"/>
  <c r="G7060" i="19"/>
  <c r="G7061" i="19"/>
  <c r="G7062" i="19"/>
  <c r="G7063" i="19"/>
  <c r="G7064" i="19"/>
  <c r="G7065" i="19"/>
  <c r="G7066" i="19"/>
  <c r="G7067" i="19"/>
  <c r="G7068" i="19"/>
  <c r="G7069" i="19"/>
  <c r="G7070" i="19"/>
  <c r="G7071" i="19"/>
  <c r="G7072" i="19"/>
  <c r="G7073" i="19"/>
  <c r="G7074" i="19"/>
  <c r="G7075" i="19"/>
  <c r="G7076" i="19"/>
  <c r="G7077" i="19"/>
  <c r="G7078" i="19"/>
  <c r="G7079" i="19"/>
  <c r="G7080" i="19"/>
  <c r="G7081" i="19"/>
  <c r="G7082" i="19"/>
  <c r="G7083" i="19"/>
  <c r="G7084" i="19"/>
  <c r="G7085" i="19"/>
  <c r="G7086" i="19"/>
  <c r="G7087" i="19"/>
  <c r="G7088" i="19"/>
  <c r="G7089" i="19"/>
  <c r="G7090" i="19"/>
  <c r="G7091" i="19"/>
  <c r="G7092" i="19"/>
  <c r="G7093" i="19"/>
  <c r="G7094" i="19"/>
  <c r="G7095" i="19"/>
  <c r="G7096" i="19"/>
  <c r="G7097" i="19"/>
  <c r="G7098" i="19"/>
  <c r="G7099" i="19"/>
  <c r="G7100" i="19"/>
  <c r="G7101" i="19"/>
  <c r="G7103" i="19"/>
  <c r="G7104" i="19"/>
  <c r="G7105" i="19"/>
  <c r="G7106" i="19"/>
  <c r="G7107" i="19"/>
  <c r="G7108" i="19"/>
  <c r="G7109" i="19"/>
  <c r="G7110" i="19"/>
  <c r="G7111" i="19"/>
  <c r="G7112" i="19"/>
  <c r="G7113" i="19"/>
  <c r="G7114" i="19"/>
  <c r="G7115" i="19"/>
  <c r="G7116" i="19"/>
  <c r="G7117" i="19"/>
  <c r="G7118" i="19"/>
  <c r="G7119" i="19"/>
  <c r="G7121" i="19"/>
  <c r="G7122" i="19"/>
  <c r="G7123" i="19"/>
  <c r="G7124" i="19"/>
  <c r="G7125" i="19"/>
  <c r="G7126" i="19"/>
  <c r="G7127" i="19"/>
  <c r="G7128" i="19"/>
  <c r="G7129" i="19"/>
  <c r="G7130" i="19"/>
  <c r="G7131" i="19"/>
  <c r="G7132" i="19"/>
  <c r="G7133" i="19"/>
  <c r="G7134" i="19"/>
  <c r="G7135" i="19"/>
  <c r="G7136" i="19"/>
  <c r="G7137" i="19"/>
  <c r="G7138" i="19"/>
  <c r="G7139" i="19"/>
  <c r="G7140" i="19"/>
  <c r="G7141" i="19"/>
  <c r="G7142" i="19"/>
  <c r="G7143" i="19"/>
  <c r="G7144" i="19"/>
  <c r="G7145" i="19"/>
  <c r="G7146" i="19"/>
  <c r="G7147" i="19"/>
  <c r="G7148" i="19"/>
  <c r="G7149" i="19"/>
  <c r="G7150" i="19"/>
  <c r="G7151" i="19"/>
  <c r="G7152" i="19"/>
  <c r="G7153" i="19"/>
  <c r="G7154" i="19"/>
  <c r="G7155" i="19"/>
  <c r="G7156" i="19"/>
  <c r="G7157" i="19"/>
  <c r="G7158" i="19"/>
  <c r="G7159" i="19"/>
  <c r="G7160" i="19"/>
  <c r="G7161" i="19"/>
  <c r="G7162" i="19"/>
  <c r="G7163" i="19"/>
  <c r="G7164" i="19"/>
  <c r="G7165" i="19"/>
  <c r="G7166" i="19"/>
  <c r="G7167" i="19"/>
  <c r="G7168" i="19"/>
  <c r="G7169" i="19"/>
  <c r="G7170" i="19"/>
  <c r="G7171" i="19"/>
  <c r="G7172" i="19"/>
  <c r="G7173" i="19"/>
  <c r="G7174" i="19"/>
  <c r="G7175" i="19"/>
  <c r="G7176" i="19"/>
  <c r="G7177" i="19"/>
  <c r="G7178" i="19"/>
  <c r="G7179" i="19"/>
  <c r="G7180" i="19"/>
  <c r="G7181" i="19"/>
  <c r="G7182" i="19"/>
  <c r="G7183" i="19"/>
  <c r="G7184" i="19"/>
  <c r="G7185" i="19"/>
  <c r="G7186" i="19"/>
  <c r="G7187" i="19"/>
  <c r="G7188" i="19"/>
  <c r="G7189" i="19"/>
  <c r="G7190" i="19"/>
  <c r="G7191" i="19"/>
  <c r="G7192" i="19"/>
  <c r="G7193" i="19"/>
  <c r="G7194" i="19"/>
  <c r="G7195" i="19"/>
  <c r="G7196" i="19"/>
  <c r="G7197" i="19"/>
  <c r="G7198" i="19"/>
  <c r="G7199" i="19"/>
  <c r="G7200" i="19"/>
  <c r="G7201" i="19"/>
  <c r="G7202" i="19"/>
  <c r="G7203" i="19"/>
  <c r="G7204" i="19"/>
  <c r="G7205" i="19"/>
  <c r="G7206" i="19"/>
  <c r="G7207" i="19"/>
  <c r="G7208" i="19"/>
  <c r="G7209" i="19"/>
  <c r="G7210" i="19"/>
  <c r="G7211" i="19"/>
  <c r="G7212" i="19"/>
  <c r="G7213" i="19"/>
  <c r="G7214" i="19"/>
  <c r="G7215" i="19"/>
  <c r="G7217" i="19"/>
  <c r="G7218" i="19"/>
  <c r="G7219" i="19"/>
  <c r="G7220" i="19"/>
  <c r="G7221" i="19"/>
  <c r="G7222" i="19"/>
  <c r="G7223" i="19"/>
  <c r="G7224" i="19"/>
  <c r="G7225" i="19"/>
  <c r="G7226" i="19"/>
  <c r="G7227" i="19"/>
  <c r="G7228" i="19"/>
  <c r="G7229" i="19"/>
  <c r="G7230" i="19"/>
  <c r="G7231" i="19"/>
  <c r="G7232" i="19"/>
  <c r="G7233" i="19"/>
  <c r="G7234" i="19"/>
  <c r="G7235" i="19"/>
  <c r="G7236" i="19"/>
  <c r="G7237" i="19"/>
  <c r="G7238" i="19"/>
  <c r="G7239" i="19"/>
  <c r="G7240" i="19"/>
  <c r="G7241" i="19"/>
  <c r="G7242" i="19"/>
  <c r="G7243" i="19"/>
  <c r="G7244" i="19"/>
  <c r="G7245" i="19"/>
  <c r="G7246" i="19"/>
  <c r="G7247" i="19"/>
  <c r="G7248" i="19"/>
  <c r="G7249" i="19"/>
  <c r="G7250" i="19"/>
  <c r="G7251" i="19"/>
  <c r="G7252" i="19"/>
  <c r="G7253" i="19"/>
  <c r="G7254" i="19"/>
  <c r="G7255" i="19"/>
  <c r="G7256" i="19"/>
  <c r="G7257" i="19"/>
  <c r="G7258" i="19"/>
  <c r="G7259" i="19"/>
  <c r="G7260" i="19"/>
  <c r="G7261" i="19"/>
  <c r="G7262" i="19"/>
  <c r="G7263" i="19"/>
  <c r="G7264" i="19"/>
  <c r="G7265" i="19"/>
  <c r="G7266" i="19"/>
  <c r="G7267" i="19"/>
  <c r="G7268" i="19"/>
  <c r="G7269" i="19"/>
  <c r="G7270" i="19"/>
  <c r="G7271" i="19"/>
  <c r="G7272" i="19"/>
  <c r="G7273" i="19"/>
  <c r="G7274" i="19"/>
  <c r="G7275" i="19"/>
  <c r="G7276" i="19"/>
  <c r="G7277" i="19"/>
  <c r="G7278" i="19"/>
  <c r="G7279" i="19"/>
  <c r="G7280" i="19"/>
  <c r="G7281" i="19"/>
  <c r="G7282" i="19"/>
  <c r="G7283" i="19"/>
  <c r="G7284" i="19"/>
  <c r="G7285" i="19"/>
  <c r="G7286" i="19"/>
  <c r="G7288" i="19"/>
  <c r="G7289" i="19"/>
  <c r="G7290" i="19"/>
  <c r="G7291" i="19"/>
  <c r="G7292" i="19"/>
  <c r="G7293" i="19"/>
  <c r="G7294" i="19"/>
  <c r="G7295" i="19"/>
  <c r="G7296" i="19"/>
  <c r="G7297" i="19"/>
  <c r="G7298" i="19"/>
  <c r="G7299" i="19"/>
  <c r="G7300" i="19"/>
  <c r="G7301" i="19"/>
  <c r="G7302" i="19"/>
  <c r="G7303" i="19"/>
  <c r="G7304" i="19"/>
  <c r="G7306" i="19"/>
  <c r="G7307" i="19"/>
  <c r="G7308" i="19"/>
  <c r="G7309" i="19"/>
  <c r="G7310" i="19"/>
  <c r="G7311" i="19"/>
  <c r="G7312" i="19"/>
  <c r="G7313" i="19"/>
  <c r="G7314" i="19"/>
  <c r="G7315" i="19"/>
  <c r="G7316" i="19"/>
  <c r="G7317" i="19"/>
  <c r="G7318" i="19"/>
  <c r="G7319" i="19"/>
  <c r="G7320" i="19"/>
  <c r="G7321" i="19"/>
  <c r="G7322" i="19"/>
  <c r="G7323" i="19"/>
  <c r="G7324" i="19"/>
  <c r="G7325" i="19"/>
  <c r="G7326" i="19"/>
  <c r="G7327" i="19"/>
  <c r="G7328" i="19"/>
  <c r="G7329" i="19"/>
  <c r="G7330" i="19"/>
  <c r="G7331" i="19"/>
  <c r="G7332" i="19"/>
  <c r="G7333" i="19"/>
  <c r="G7334" i="19"/>
  <c r="G7335" i="19"/>
  <c r="G7336" i="19"/>
  <c r="G7337" i="19"/>
  <c r="G7338" i="19"/>
  <c r="G7339" i="19"/>
  <c r="G7340" i="19"/>
  <c r="G7341" i="19"/>
  <c r="G7342" i="19"/>
  <c r="G7343" i="19"/>
  <c r="G7344" i="19"/>
  <c r="G7345" i="19"/>
  <c r="G7346" i="19"/>
  <c r="G7347" i="19"/>
  <c r="G7348" i="19"/>
  <c r="G7349" i="19"/>
  <c r="G7350" i="19"/>
  <c r="G7351" i="19"/>
  <c r="G7352" i="19"/>
  <c r="G7353" i="19"/>
  <c r="G7354" i="19"/>
  <c r="G7355" i="19"/>
  <c r="G7356" i="19"/>
  <c r="G7357" i="19"/>
  <c r="G7358" i="19"/>
  <c r="G7359" i="19"/>
  <c r="G7360" i="19"/>
  <c r="G7361" i="19"/>
  <c r="G7362" i="19"/>
  <c r="G7363" i="19"/>
  <c r="G7364" i="19"/>
  <c r="G7365" i="19"/>
  <c r="G7366" i="19"/>
  <c r="G7367" i="19"/>
  <c r="G7368" i="19"/>
  <c r="G7369" i="19"/>
  <c r="G7370" i="19"/>
  <c r="G7371" i="19"/>
  <c r="G7372" i="19"/>
  <c r="G7373" i="19"/>
  <c r="G7374" i="19"/>
  <c r="G7375" i="19"/>
  <c r="G7376" i="19"/>
  <c r="G7377" i="19"/>
  <c r="G7378" i="19"/>
  <c r="G7379" i="19"/>
  <c r="G7380" i="19"/>
  <c r="G7381" i="19"/>
  <c r="G7382" i="19"/>
  <c r="G7383" i="19"/>
  <c r="G7384" i="19"/>
  <c r="G7385" i="19"/>
  <c r="G7386" i="19"/>
  <c r="G7387" i="19"/>
  <c r="G7388" i="19"/>
  <c r="G7389" i="19"/>
  <c r="G7390" i="19"/>
  <c r="G7391" i="19"/>
  <c r="G7392" i="19"/>
  <c r="G7393" i="19"/>
  <c r="G7394" i="19"/>
  <c r="G7395" i="19"/>
  <c r="G7396" i="19"/>
  <c r="G7397" i="19"/>
  <c r="G7398" i="19"/>
  <c r="G7399" i="19"/>
  <c r="G7400" i="19"/>
  <c r="G7402" i="19"/>
  <c r="G7403" i="19"/>
  <c r="G7404" i="19"/>
  <c r="G7405" i="19"/>
  <c r="G7406" i="19"/>
  <c r="G7407" i="19"/>
  <c r="G7408" i="19"/>
  <c r="G7409" i="19"/>
  <c r="G7410" i="19"/>
  <c r="G7411" i="19"/>
  <c r="G7412" i="19"/>
  <c r="G7413" i="19"/>
  <c r="G7414" i="19"/>
  <c r="G7415" i="19"/>
  <c r="G7416" i="19"/>
  <c r="G7417" i="19"/>
  <c r="G7418" i="19"/>
  <c r="G7419" i="19"/>
  <c r="G7420" i="19"/>
  <c r="G7421" i="19"/>
  <c r="G7422" i="19"/>
  <c r="G7423" i="19"/>
  <c r="G7424" i="19"/>
  <c r="G7425" i="19"/>
  <c r="G7426" i="19"/>
  <c r="G7427" i="19"/>
  <c r="G7428" i="19"/>
  <c r="G7429" i="19"/>
  <c r="G7430" i="19"/>
  <c r="G7431" i="19"/>
  <c r="G7432" i="19"/>
  <c r="G7433" i="19"/>
  <c r="G7434" i="19"/>
  <c r="G7435" i="19"/>
  <c r="G7436" i="19"/>
  <c r="G7437" i="19"/>
  <c r="G7438" i="19"/>
  <c r="G7439" i="19"/>
  <c r="G7440" i="19"/>
  <c r="G7441" i="19"/>
  <c r="G7442" i="19"/>
  <c r="G7443" i="19"/>
  <c r="G7444" i="19"/>
  <c r="G7445" i="19"/>
  <c r="G7446" i="19"/>
  <c r="G7447" i="19"/>
  <c r="G7448" i="19"/>
  <c r="G7449" i="19"/>
  <c r="G7450" i="19"/>
  <c r="G7451" i="19"/>
  <c r="G7452" i="19"/>
  <c r="G7453" i="19"/>
  <c r="G7454" i="19"/>
  <c r="G7455" i="19"/>
  <c r="G7456" i="19"/>
  <c r="G7457" i="19"/>
  <c r="G7458" i="19"/>
  <c r="G7459" i="19"/>
  <c r="G7460" i="19"/>
  <c r="G7461" i="19"/>
  <c r="G7462" i="19"/>
  <c r="G7463" i="19"/>
  <c r="G7464" i="19"/>
  <c r="G7465" i="19"/>
  <c r="G7466" i="19"/>
  <c r="G7467" i="19"/>
  <c r="G7468" i="19"/>
  <c r="G7469" i="19"/>
  <c r="G7470" i="19"/>
  <c r="G7471" i="19"/>
  <c r="G7472" i="19"/>
  <c r="G7474" i="19"/>
  <c r="G7475" i="19"/>
  <c r="G7476" i="19"/>
  <c r="G7477" i="19"/>
  <c r="G7478" i="19"/>
  <c r="G7479" i="19"/>
  <c r="G7480" i="19"/>
  <c r="G7481" i="19"/>
  <c r="G7482" i="19"/>
  <c r="G7483" i="19"/>
  <c r="G7484" i="19"/>
  <c r="G7485" i="19"/>
  <c r="G7486" i="19"/>
  <c r="G7487" i="19"/>
  <c r="G7488" i="19"/>
  <c r="G7489" i="19"/>
  <c r="G7490" i="19"/>
  <c r="G7492" i="19"/>
  <c r="G7493" i="19"/>
  <c r="G7494" i="19"/>
  <c r="G7495" i="19"/>
  <c r="G7496" i="19"/>
  <c r="G7497" i="19"/>
  <c r="G7498" i="19"/>
  <c r="G7499" i="19"/>
  <c r="G7500" i="19"/>
  <c r="G7501" i="19"/>
  <c r="G7502" i="19"/>
  <c r="G7503" i="19"/>
  <c r="G7504" i="19"/>
  <c r="G7505" i="19"/>
  <c r="G7506" i="19"/>
  <c r="G7507" i="19"/>
  <c r="G7508" i="19"/>
  <c r="G7509" i="19"/>
  <c r="G7510" i="19"/>
  <c r="G7511" i="19"/>
  <c r="G7512" i="19"/>
  <c r="G7513" i="19"/>
  <c r="G7514" i="19"/>
  <c r="G7515" i="19"/>
  <c r="G7516" i="19"/>
  <c r="G7517" i="19"/>
  <c r="G7518" i="19"/>
  <c r="G7519" i="19"/>
  <c r="G7520" i="19"/>
  <c r="G7521" i="19"/>
  <c r="G7522" i="19"/>
  <c r="G7523" i="19"/>
  <c r="G7524" i="19"/>
  <c r="G7525" i="19"/>
  <c r="G7526" i="19"/>
  <c r="G7527" i="19"/>
  <c r="G7528" i="19"/>
  <c r="G7529" i="19"/>
  <c r="G7530" i="19"/>
  <c r="G7531" i="19"/>
  <c r="G7532" i="19"/>
  <c r="G7533" i="19"/>
  <c r="G7534" i="19"/>
  <c r="G7535" i="19"/>
  <c r="G7536" i="19"/>
  <c r="G7537" i="19"/>
  <c r="G7538" i="19"/>
  <c r="G7539" i="19"/>
  <c r="G7540" i="19"/>
  <c r="G7541" i="19"/>
  <c r="G7542" i="19"/>
  <c r="G7543" i="19"/>
  <c r="G7544" i="19"/>
  <c r="G7545" i="19"/>
  <c r="G7546" i="19"/>
  <c r="G7547" i="19"/>
  <c r="G7548" i="19"/>
  <c r="G7549" i="19"/>
  <c r="G7550" i="19"/>
  <c r="G7551" i="19"/>
  <c r="G7552" i="19"/>
  <c r="G7553" i="19"/>
  <c r="G7554" i="19"/>
  <c r="G7555" i="19"/>
  <c r="G7556" i="19"/>
  <c r="G7557" i="19"/>
  <c r="G7558" i="19"/>
  <c r="G7559" i="19"/>
  <c r="G7560" i="19"/>
  <c r="G7561" i="19"/>
  <c r="G7562" i="19"/>
  <c r="G7563" i="19"/>
  <c r="G7564" i="19"/>
  <c r="G7565" i="19"/>
  <c r="G7566" i="19"/>
  <c r="G7567" i="19"/>
  <c r="G7568" i="19"/>
  <c r="G7569" i="19"/>
  <c r="G7570" i="19"/>
  <c r="G7571" i="19"/>
  <c r="G7572" i="19"/>
  <c r="G7573" i="19"/>
  <c r="G7574" i="19"/>
  <c r="G7575" i="19"/>
  <c r="G7576" i="19"/>
  <c r="G7577" i="19"/>
  <c r="G7578" i="19"/>
  <c r="G7579" i="19"/>
  <c r="G7580" i="19"/>
  <c r="G7581" i="19"/>
  <c r="G7582" i="19"/>
  <c r="G7583" i="19"/>
  <c r="G7584" i="19"/>
  <c r="G7585" i="19"/>
  <c r="G7586" i="19"/>
  <c r="G7588" i="19"/>
  <c r="G7589" i="19"/>
  <c r="G7590" i="19"/>
  <c r="G7591" i="19"/>
  <c r="G7592" i="19"/>
  <c r="G7593" i="19"/>
  <c r="G7594" i="19"/>
  <c r="G7595" i="19"/>
  <c r="G7596" i="19"/>
  <c r="G7597" i="19"/>
  <c r="G7598" i="19"/>
  <c r="G7599" i="19"/>
  <c r="G7600" i="19"/>
  <c r="G7601" i="19"/>
  <c r="G7602" i="19"/>
  <c r="G7603" i="19"/>
  <c r="G7604" i="19"/>
  <c r="G7605" i="19"/>
  <c r="G7606" i="19"/>
  <c r="G7607" i="19"/>
  <c r="G7608" i="19"/>
  <c r="G7609" i="19"/>
  <c r="G7610" i="19"/>
  <c r="G7611" i="19"/>
  <c r="G7612" i="19"/>
  <c r="G7613" i="19"/>
  <c r="G7614" i="19"/>
  <c r="G7615" i="19"/>
  <c r="G7616" i="19"/>
  <c r="G7617" i="19"/>
  <c r="G7618" i="19"/>
  <c r="G7619" i="19"/>
  <c r="G7620" i="19"/>
  <c r="G7621" i="19"/>
  <c r="G7622" i="19"/>
  <c r="G7623" i="19"/>
  <c r="G7624" i="19"/>
  <c r="G7625" i="19"/>
  <c r="G7626" i="19"/>
  <c r="G7627" i="19"/>
  <c r="G7628" i="19"/>
  <c r="G7629" i="19"/>
  <c r="G7630" i="19"/>
  <c r="G7631" i="19"/>
  <c r="G7632" i="19"/>
  <c r="G7633" i="19"/>
  <c r="G7634" i="19"/>
  <c r="G7635" i="19"/>
  <c r="G7636" i="19"/>
  <c r="G7637" i="19"/>
  <c r="G7638" i="19"/>
  <c r="G7639" i="19"/>
  <c r="G7640" i="19"/>
  <c r="G7641" i="19"/>
  <c r="G7642" i="19"/>
  <c r="G7643" i="19"/>
  <c r="G7644" i="19"/>
  <c r="G7645" i="19"/>
  <c r="G7646" i="19"/>
  <c r="G7647" i="19"/>
  <c r="G7648" i="19"/>
  <c r="G7649" i="19"/>
  <c r="G7650" i="19"/>
  <c r="G7651" i="19"/>
  <c r="G7652" i="19"/>
  <c r="G7653" i="19"/>
  <c r="G7654" i="19"/>
  <c r="G7655" i="19"/>
  <c r="G7656" i="19"/>
  <c r="G7657" i="19"/>
  <c r="G7658" i="19"/>
  <c r="G7660" i="19"/>
  <c r="G7661" i="19"/>
  <c r="G7662" i="19"/>
  <c r="G7663" i="19"/>
  <c r="G7664" i="19"/>
  <c r="G7665" i="19"/>
  <c r="G7666" i="19"/>
  <c r="G7667" i="19"/>
  <c r="G7668" i="19"/>
  <c r="G7669" i="19"/>
  <c r="G7670" i="19"/>
  <c r="G7671" i="19"/>
  <c r="G7672" i="19"/>
  <c r="G7673" i="19"/>
  <c r="G7674" i="19"/>
  <c r="G7675" i="19"/>
  <c r="G7676" i="19"/>
  <c r="G7678" i="19"/>
  <c r="G7679" i="19"/>
  <c r="G7680" i="19"/>
  <c r="G7681" i="19"/>
  <c r="G7682" i="19"/>
  <c r="G7683" i="19"/>
  <c r="G7684" i="19"/>
  <c r="G7685" i="19"/>
  <c r="G7686" i="19"/>
  <c r="G7687" i="19"/>
  <c r="G7688" i="19"/>
  <c r="G7689" i="19"/>
  <c r="G7690" i="19"/>
  <c r="G7691" i="19"/>
  <c r="G7692" i="19"/>
  <c r="G7693" i="19"/>
  <c r="G7694" i="19"/>
  <c r="G7695" i="19"/>
  <c r="G7696" i="19"/>
  <c r="G7697" i="19"/>
  <c r="G7698" i="19"/>
  <c r="G7699" i="19"/>
  <c r="G7700" i="19"/>
  <c r="G7701" i="19"/>
  <c r="G7702" i="19"/>
  <c r="G7703" i="19"/>
  <c r="G7704" i="19"/>
  <c r="G7705" i="19"/>
  <c r="G7706" i="19"/>
  <c r="G7707" i="19"/>
  <c r="G7708" i="19"/>
  <c r="G7709" i="19"/>
  <c r="G7710" i="19"/>
  <c r="G7711" i="19"/>
  <c r="G7712" i="19"/>
  <c r="G7713" i="19"/>
  <c r="G7714" i="19"/>
  <c r="G7715" i="19"/>
  <c r="G7716" i="19"/>
  <c r="G7717" i="19"/>
  <c r="G7718" i="19"/>
  <c r="G7719" i="19"/>
  <c r="G7720" i="19"/>
  <c r="G7721" i="19"/>
  <c r="G7722" i="19"/>
  <c r="G7723" i="19"/>
  <c r="G7724" i="19"/>
  <c r="G7725" i="19"/>
  <c r="G7726" i="19"/>
  <c r="G7727" i="19"/>
  <c r="G7728" i="19"/>
  <c r="G7729" i="19"/>
  <c r="G7730" i="19"/>
  <c r="G7731" i="19"/>
  <c r="G7732" i="19"/>
  <c r="G7733" i="19"/>
  <c r="G7734" i="19"/>
  <c r="G7735" i="19"/>
  <c r="G7736" i="19"/>
  <c r="G7737" i="19"/>
  <c r="G7738" i="19"/>
  <c r="G7739" i="19"/>
  <c r="G7740" i="19"/>
  <c r="G7741" i="19"/>
  <c r="G7742" i="19"/>
  <c r="G7743" i="19"/>
  <c r="G7744" i="19"/>
  <c r="G7745" i="19"/>
  <c r="G7746" i="19"/>
  <c r="G7747" i="19"/>
  <c r="G7748" i="19"/>
  <c r="G7749" i="19"/>
  <c r="G7750" i="19"/>
  <c r="G7751" i="19"/>
  <c r="G7752" i="19"/>
  <c r="G7753" i="19"/>
  <c r="G7754" i="19"/>
  <c r="G7755" i="19"/>
  <c r="G7756" i="19"/>
  <c r="G7757" i="19"/>
  <c r="G7758" i="19"/>
  <c r="G7759" i="19"/>
  <c r="G7760" i="19"/>
  <c r="G7761" i="19"/>
  <c r="G7762" i="19"/>
  <c r="G7763" i="19"/>
  <c r="G7764" i="19"/>
  <c r="G7765" i="19"/>
  <c r="G7766" i="19"/>
  <c r="G7767" i="19"/>
  <c r="G7768" i="19"/>
  <c r="G7769" i="19"/>
  <c r="G7770" i="19"/>
  <c r="G7771" i="19"/>
  <c r="G7772" i="19"/>
  <c r="G7774" i="19"/>
  <c r="G7775" i="19"/>
  <c r="G7776" i="19"/>
  <c r="G7777" i="19"/>
  <c r="G7778" i="19"/>
  <c r="G7779" i="19"/>
  <c r="G7780" i="19"/>
  <c r="G7781" i="19"/>
  <c r="G7782" i="19"/>
  <c r="G7783" i="19"/>
  <c r="G7784" i="19"/>
  <c r="G7785" i="19"/>
  <c r="G7786" i="19"/>
  <c r="G7787" i="19"/>
  <c r="G7788" i="19"/>
  <c r="G7789" i="19"/>
  <c r="G7790" i="19"/>
  <c r="G7791" i="19"/>
  <c r="G7792" i="19"/>
  <c r="G7793" i="19"/>
  <c r="G7794" i="19"/>
  <c r="G7795" i="19"/>
  <c r="G7796" i="19"/>
  <c r="G7797" i="19"/>
  <c r="G7798" i="19"/>
  <c r="G7799" i="19"/>
  <c r="G7800" i="19"/>
  <c r="G7801" i="19"/>
  <c r="G7802" i="19"/>
  <c r="G7803" i="19"/>
  <c r="G7804" i="19"/>
  <c r="G7805" i="19"/>
  <c r="G7806" i="19"/>
  <c r="G7807" i="19"/>
  <c r="G7808" i="19"/>
  <c r="G7809" i="19"/>
  <c r="G7810" i="19"/>
  <c r="G7811" i="19"/>
  <c r="G7812" i="19"/>
  <c r="G7813" i="19"/>
  <c r="G7814" i="19"/>
  <c r="G7815" i="19"/>
  <c r="G7816" i="19"/>
  <c r="G7817" i="19"/>
  <c r="G7818" i="19"/>
  <c r="G7819" i="19"/>
  <c r="G7820" i="19"/>
  <c r="G7821" i="19"/>
  <c r="G7822" i="19"/>
  <c r="G7823" i="19"/>
  <c r="G7824" i="19"/>
  <c r="G7825" i="19"/>
  <c r="G7826" i="19"/>
  <c r="G7827" i="19"/>
  <c r="G7828" i="19"/>
  <c r="G7829" i="19"/>
  <c r="G7830" i="19"/>
  <c r="G7831" i="19"/>
  <c r="G7832" i="19"/>
  <c r="G7833" i="19"/>
  <c r="G7834" i="19"/>
  <c r="G7835" i="19"/>
  <c r="G7836" i="19"/>
  <c r="G7837" i="19"/>
  <c r="G7838" i="19"/>
  <c r="G7839" i="19"/>
  <c r="G7840" i="19"/>
  <c r="G7841" i="19"/>
  <c r="G7842" i="19"/>
  <c r="G7843" i="19"/>
  <c r="G7844" i="19"/>
  <c r="G7846" i="19"/>
  <c r="G7847" i="19"/>
  <c r="G7848" i="19"/>
  <c r="G7849" i="19"/>
  <c r="G7850" i="19"/>
  <c r="G7851" i="19"/>
  <c r="G7852" i="19"/>
  <c r="G7853" i="19"/>
  <c r="G7854" i="19"/>
  <c r="G7855" i="19"/>
  <c r="G7856" i="19"/>
  <c r="G7857" i="19"/>
  <c r="G7858" i="19"/>
  <c r="G7859" i="19"/>
  <c r="G7860" i="19"/>
  <c r="G7861" i="19"/>
  <c r="G7862" i="19"/>
  <c r="G7864" i="19"/>
  <c r="G7865" i="19"/>
  <c r="G7866" i="19"/>
  <c r="G7867" i="19"/>
  <c r="G7868" i="19"/>
  <c r="G7869" i="19"/>
  <c r="G7870" i="19"/>
  <c r="G7871" i="19"/>
  <c r="G7872" i="19"/>
  <c r="G7873" i="19"/>
  <c r="G7874" i="19"/>
  <c r="G7875" i="19"/>
  <c r="G7876" i="19"/>
  <c r="G7877" i="19"/>
  <c r="G7878" i="19"/>
  <c r="G7879" i="19"/>
  <c r="G7880" i="19"/>
  <c r="G7881" i="19"/>
  <c r="G7882" i="19"/>
  <c r="G7883" i="19"/>
  <c r="G7884" i="19"/>
  <c r="G7885" i="19"/>
  <c r="G7886" i="19"/>
  <c r="G7887" i="19"/>
  <c r="G7888" i="19"/>
  <c r="G7889" i="19"/>
  <c r="G7890" i="19"/>
  <c r="G7891" i="19"/>
  <c r="G7892" i="19"/>
  <c r="G7893" i="19"/>
  <c r="G7894" i="19"/>
  <c r="G7895" i="19"/>
  <c r="G7896" i="19"/>
  <c r="G7897" i="19"/>
  <c r="G7898" i="19"/>
  <c r="G7899" i="19"/>
  <c r="G7900" i="19"/>
  <c r="G7901" i="19"/>
  <c r="G7902" i="19"/>
  <c r="G7903" i="19"/>
  <c r="G7904" i="19"/>
  <c r="G7905" i="19"/>
  <c r="G7906" i="19"/>
  <c r="G7907" i="19"/>
  <c r="G7908" i="19"/>
  <c r="G7909" i="19"/>
  <c r="G7910" i="19"/>
  <c r="G7911" i="19"/>
  <c r="G7912" i="19"/>
  <c r="G7913" i="19"/>
  <c r="G7914" i="19"/>
  <c r="G7915" i="19"/>
  <c r="G7916" i="19"/>
  <c r="G7917" i="19"/>
  <c r="G7918" i="19"/>
  <c r="G7919" i="19"/>
  <c r="G7920" i="19"/>
  <c r="G7921" i="19"/>
  <c r="G7922" i="19"/>
  <c r="G7923" i="19"/>
  <c r="G7924" i="19"/>
  <c r="G7925" i="19"/>
  <c r="G7926" i="19"/>
  <c r="G7927" i="19"/>
  <c r="G7928" i="19"/>
  <c r="G7929" i="19"/>
  <c r="G7930" i="19"/>
  <c r="G7931" i="19"/>
  <c r="G7932" i="19"/>
  <c r="G7933" i="19"/>
  <c r="G7934" i="19"/>
  <c r="G7935" i="19"/>
  <c r="G7936" i="19"/>
  <c r="G7937" i="19"/>
  <c r="G7938" i="19"/>
  <c r="G7939" i="19"/>
  <c r="G7940" i="19"/>
  <c r="G7941" i="19"/>
  <c r="G7942" i="19"/>
  <c r="G7943" i="19"/>
  <c r="G7944" i="19"/>
  <c r="G7945" i="19"/>
  <c r="G7946" i="19"/>
  <c r="G7947" i="19"/>
  <c r="G7948" i="19"/>
  <c r="G7949" i="19"/>
  <c r="G7950" i="19"/>
  <c r="G7951" i="19"/>
  <c r="G7952" i="19"/>
  <c r="G7953" i="19"/>
  <c r="G7954" i="19"/>
  <c r="G7955" i="19"/>
  <c r="G7956" i="19"/>
  <c r="G7957" i="19"/>
  <c r="G7958" i="19"/>
  <c r="G7960" i="19"/>
  <c r="G7961" i="19"/>
  <c r="G7962" i="19"/>
  <c r="G7963" i="19"/>
  <c r="G7964" i="19"/>
  <c r="G7965" i="19"/>
  <c r="G7966" i="19"/>
  <c r="G7967" i="19"/>
  <c r="G7968" i="19"/>
  <c r="G7969" i="19"/>
  <c r="G7970" i="19"/>
  <c r="G7971" i="19"/>
  <c r="G7972" i="19"/>
  <c r="G7973" i="19"/>
  <c r="G7974" i="19"/>
  <c r="G7975" i="19"/>
  <c r="G7976" i="19"/>
  <c r="G7977" i="19"/>
  <c r="G7978" i="19"/>
  <c r="G7979" i="19"/>
  <c r="G7980" i="19"/>
  <c r="G7981" i="19"/>
  <c r="G7982" i="19"/>
  <c r="G7983" i="19"/>
  <c r="G7984" i="19"/>
  <c r="G7985" i="19"/>
  <c r="G7986" i="19"/>
  <c r="G7987" i="19"/>
  <c r="G7988" i="19"/>
  <c r="G7989" i="19"/>
  <c r="G7990" i="19"/>
  <c r="G7991" i="19"/>
  <c r="G7992" i="19"/>
  <c r="G7993" i="19"/>
  <c r="G7994" i="19"/>
  <c r="G7995" i="19"/>
  <c r="G7996" i="19"/>
  <c r="G7997" i="19"/>
  <c r="G7998" i="19"/>
  <c r="G7999" i="19"/>
  <c r="G8000" i="19"/>
  <c r="G8001" i="19"/>
  <c r="G8002" i="19"/>
  <c r="G8003" i="19"/>
  <c r="G8004" i="19"/>
  <c r="G8005" i="19"/>
  <c r="G8006" i="19"/>
  <c r="G8007" i="19"/>
  <c r="G8008" i="19"/>
  <c r="G8009" i="19"/>
  <c r="G8010" i="19"/>
  <c r="G8011" i="19"/>
  <c r="G8012" i="19"/>
  <c r="G8013" i="19"/>
  <c r="G8014" i="19"/>
  <c r="G8015" i="19"/>
  <c r="G8016" i="19"/>
  <c r="G8017" i="19"/>
  <c r="G8018" i="19"/>
  <c r="G8019" i="19"/>
  <c r="G8020" i="19"/>
  <c r="G8021" i="19"/>
  <c r="G8022" i="19"/>
  <c r="G8023" i="19"/>
  <c r="G8024" i="19"/>
  <c r="G8025" i="19"/>
  <c r="G8026" i="19"/>
  <c r="G8027" i="19"/>
  <c r="G8028" i="19"/>
  <c r="G8029" i="19"/>
  <c r="G8030" i="19"/>
  <c r="G8032" i="19"/>
  <c r="G8033" i="19"/>
  <c r="G8034" i="19"/>
  <c r="G8035" i="19"/>
  <c r="G8036" i="19"/>
  <c r="G8037" i="19"/>
  <c r="G8038" i="19"/>
  <c r="G8039" i="19"/>
  <c r="G8040" i="19"/>
  <c r="G8041" i="19"/>
  <c r="G8042" i="19"/>
  <c r="G8043" i="19"/>
  <c r="G8044" i="19"/>
  <c r="G8045" i="19"/>
  <c r="G8046" i="19"/>
  <c r="G8047" i="19"/>
  <c r="G8048" i="19"/>
  <c r="G8050" i="19"/>
  <c r="G8051" i="19"/>
  <c r="G8052" i="19"/>
  <c r="G8053" i="19"/>
  <c r="G8054" i="19"/>
  <c r="G8055" i="19"/>
  <c r="G8056" i="19"/>
  <c r="G8057" i="19"/>
  <c r="G8058" i="19"/>
  <c r="G8059" i="19"/>
  <c r="G8060" i="19"/>
  <c r="G8061" i="19"/>
  <c r="G8062" i="19"/>
  <c r="G8063" i="19"/>
  <c r="G8064" i="19"/>
  <c r="G8065" i="19"/>
  <c r="G8066" i="19"/>
  <c r="G8067" i="19"/>
  <c r="G8068" i="19"/>
  <c r="G8069" i="19"/>
  <c r="G8070" i="19"/>
  <c r="G8071" i="19"/>
  <c r="G8072" i="19"/>
  <c r="G8073" i="19"/>
  <c r="G8074" i="19"/>
  <c r="G8075" i="19"/>
  <c r="G8076" i="19"/>
  <c r="G8077" i="19"/>
  <c r="G8078" i="19"/>
  <c r="G8079" i="19"/>
  <c r="G8080" i="19"/>
  <c r="G8081" i="19"/>
  <c r="G8082" i="19"/>
  <c r="G8083" i="19"/>
  <c r="G8084" i="19"/>
  <c r="G8085" i="19"/>
  <c r="G8086" i="19"/>
  <c r="G8087" i="19"/>
  <c r="G8088" i="19"/>
  <c r="G8089" i="19"/>
  <c r="G8090" i="19"/>
  <c r="G8091" i="19"/>
  <c r="G8092" i="19"/>
  <c r="G8093" i="19"/>
  <c r="G8094" i="19"/>
  <c r="G8095" i="19"/>
  <c r="G8096" i="19"/>
  <c r="G8097" i="19"/>
  <c r="G8098" i="19"/>
  <c r="G8099" i="19"/>
  <c r="G8100" i="19"/>
  <c r="G8101" i="19"/>
  <c r="G8102" i="19"/>
  <c r="G8103" i="19"/>
  <c r="G8104" i="19"/>
  <c r="G8105" i="19"/>
  <c r="G8106" i="19"/>
  <c r="G8107" i="19"/>
  <c r="G8108" i="19"/>
  <c r="G8109" i="19"/>
  <c r="G8110" i="19"/>
  <c r="G8111" i="19"/>
  <c r="G8112" i="19"/>
  <c r="G8113" i="19"/>
  <c r="G8114" i="19"/>
  <c r="G8115" i="19"/>
  <c r="G8116" i="19"/>
  <c r="G8117" i="19"/>
  <c r="G8118" i="19"/>
  <c r="G8119" i="19"/>
  <c r="G8120" i="19"/>
  <c r="G8121" i="19"/>
  <c r="G8122" i="19"/>
  <c r="G8123" i="19"/>
  <c r="G8124" i="19"/>
  <c r="G8125" i="19"/>
  <c r="G8126" i="19"/>
  <c r="G8127" i="19"/>
  <c r="G8128" i="19"/>
  <c r="G8129" i="19"/>
  <c r="G8130" i="19"/>
  <c r="G8131" i="19"/>
  <c r="G8132" i="19"/>
  <c r="G8133" i="19"/>
  <c r="G8134" i="19"/>
  <c r="G8135" i="19"/>
  <c r="G8136" i="19"/>
  <c r="G8137" i="19"/>
  <c r="G8138" i="19"/>
  <c r="G8139" i="19"/>
  <c r="G8140" i="19"/>
  <c r="G8141" i="19"/>
  <c r="G8142" i="19"/>
  <c r="G8143" i="19"/>
  <c r="G8144" i="19"/>
  <c r="G8146" i="19"/>
  <c r="G8147" i="19"/>
  <c r="G8148" i="19"/>
  <c r="G8149" i="19"/>
  <c r="G8150" i="19"/>
  <c r="G8151" i="19"/>
  <c r="G8152" i="19"/>
  <c r="G8153" i="19"/>
  <c r="G8154" i="19"/>
  <c r="G8155" i="19"/>
  <c r="G8156" i="19"/>
  <c r="G8157" i="19"/>
  <c r="G8158" i="19"/>
  <c r="G8159" i="19"/>
  <c r="G8160" i="19"/>
  <c r="G8161" i="19"/>
  <c r="G8162" i="19"/>
  <c r="G8163" i="19"/>
  <c r="G8164" i="19"/>
  <c r="G8165" i="19"/>
  <c r="G8166" i="19"/>
  <c r="G8167" i="19"/>
  <c r="G8168" i="19"/>
  <c r="G8169" i="19"/>
  <c r="G8170" i="19"/>
  <c r="G8171" i="19"/>
  <c r="G8172" i="19"/>
  <c r="G8173" i="19"/>
  <c r="G8174" i="19"/>
  <c r="G8175" i="19"/>
  <c r="G8176" i="19"/>
  <c r="G8177" i="19"/>
  <c r="G8178" i="19"/>
  <c r="G8179" i="19"/>
  <c r="G8180" i="19"/>
  <c r="G8181" i="19"/>
  <c r="G8182" i="19"/>
  <c r="G8183" i="19"/>
  <c r="G8184" i="19"/>
  <c r="G8185" i="19"/>
  <c r="G8186" i="19"/>
  <c r="G8187" i="19"/>
  <c r="G8188" i="19"/>
  <c r="G8189" i="19"/>
  <c r="G8190" i="19"/>
  <c r="G8191" i="19"/>
  <c r="G8192" i="19"/>
  <c r="G8193" i="19"/>
  <c r="G8194" i="19"/>
  <c r="G8195" i="19"/>
  <c r="G8196" i="19"/>
  <c r="G8197" i="19"/>
  <c r="G8198" i="19"/>
  <c r="G8199" i="19"/>
  <c r="G8200" i="19"/>
  <c r="G8201" i="19"/>
  <c r="G8202" i="19"/>
  <c r="G8203" i="19"/>
  <c r="G8204" i="19"/>
  <c r="G8205" i="19"/>
  <c r="G8206" i="19"/>
  <c r="G8207" i="19"/>
  <c r="G8208" i="19"/>
  <c r="G8209" i="19"/>
  <c r="G8210" i="19"/>
  <c r="G8211" i="19"/>
  <c r="G8212" i="19"/>
  <c r="G8213" i="19"/>
  <c r="G8214" i="19"/>
  <c r="G8215" i="19"/>
  <c r="G8216" i="19"/>
  <c r="G8218" i="19"/>
  <c r="G8219" i="19"/>
  <c r="G8220" i="19"/>
  <c r="G8221" i="19"/>
  <c r="G8222" i="19"/>
  <c r="G8223" i="19"/>
  <c r="G8224" i="19"/>
  <c r="G8225" i="19"/>
  <c r="G8226" i="19"/>
  <c r="G8227" i="19"/>
  <c r="G8228" i="19"/>
  <c r="G8229" i="19"/>
  <c r="G8230" i="19"/>
  <c r="G8231" i="19"/>
  <c r="G8232" i="19"/>
  <c r="G8233" i="19"/>
  <c r="G8234" i="19"/>
  <c r="G8236" i="19"/>
  <c r="G8237" i="19"/>
  <c r="G8238" i="19"/>
  <c r="G8239" i="19"/>
  <c r="G8240" i="19"/>
  <c r="G8241" i="19"/>
  <c r="G8242" i="19"/>
  <c r="G8243" i="19"/>
  <c r="G8244" i="19"/>
  <c r="G8245" i="19"/>
  <c r="G8246" i="19"/>
  <c r="G8247" i="19"/>
  <c r="G8248" i="19"/>
  <c r="G8249" i="19"/>
  <c r="G8250" i="19"/>
  <c r="G8251" i="19"/>
  <c r="G8252" i="19"/>
  <c r="G8253" i="19"/>
  <c r="G8254" i="19"/>
  <c r="G8255" i="19"/>
  <c r="G8256" i="19"/>
  <c r="G8257" i="19"/>
  <c r="G8258" i="19"/>
  <c r="G8259" i="19"/>
  <c r="G8260" i="19"/>
  <c r="G8261" i="19"/>
  <c r="G8262" i="19"/>
  <c r="G8263" i="19"/>
  <c r="G8264" i="19"/>
  <c r="G8265" i="19"/>
  <c r="G8266" i="19"/>
  <c r="G8267" i="19"/>
  <c r="G8268" i="19"/>
  <c r="G8269" i="19"/>
  <c r="G8270" i="19"/>
  <c r="G8271" i="19"/>
  <c r="G8272" i="19"/>
  <c r="G8273" i="19"/>
  <c r="G8274" i="19"/>
  <c r="G8275" i="19"/>
  <c r="G8276" i="19"/>
  <c r="G8277" i="19"/>
  <c r="G8278" i="19"/>
  <c r="G8279" i="19"/>
  <c r="G8280" i="19"/>
  <c r="G8281" i="19"/>
  <c r="G8282" i="19"/>
  <c r="G8283" i="19"/>
  <c r="G8284" i="19"/>
  <c r="G8285" i="19"/>
  <c r="G8286" i="19"/>
  <c r="G8287" i="19"/>
  <c r="G8288" i="19"/>
  <c r="G8289" i="19"/>
  <c r="G8290" i="19"/>
  <c r="G8291" i="19"/>
  <c r="G8292" i="19"/>
  <c r="G8293" i="19"/>
  <c r="G8294" i="19"/>
  <c r="G8295" i="19"/>
  <c r="G8296" i="19"/>
  <c r="G8297" i="19"/>
  <c r="G8298" i="19"/>
  <c r="G8299" i="19"/>
  <c r="G8300" i="19"/>
  <c r="G8301" i="19"/>
  <c r="G8302" i="19"/>
  <c r="G8303" i="19"/>
  <c r="G8304" i="19"/>
  <c r="G8305" i="19"/>
  <c r="G8306" i="19"/>
  <c r="G8307" i="19"/>
  <c r="G8308" i="19"/>
  <c r="G8309" i="19"/>
  <c r="G8310" i="19"/>
  <c r="G8311" i="19"/>
  <c r="G8312" i="19"/>
  <c r="G8313" i="19"/>
  <c r="G8314" i="19"/>
  <c r="G8315" i="19"/>
  <c r="G8316" i="19"/>
  <c r="G8317" i="19"/>
  <c r="G8318" i="19"/>
  <c r="G8319" i="19"/>
  <c r="G8320" i="19"/>
  <c r="G8321" i="19"/>
  <c r="G8322" i="19"/>
  <c r="G8323" i="19"/>
  <c r="G8324" i="19"/>
  <c r="G8325" i="19"/>
  <c r="G8326" i="19"/>
  <c r="G8327" i="19"/>
  <c r="G8328" i="19"/>
  <c r="G8329" i="19"/>
  <c r="G8330" i="19"/>
  <c r="G8332" i="19"/>
  <c r="G8333" i="19"/>
  <c r="G8334" i="19"/>
  <c r="G8335" i="19"/>
  <c r="G8336" i="19"/>
  <c r="G8337" i="19"/>
  <c r="G8338" i="19"/>
  <c r="G8339" i="19"/>
  <c r="G8340" i="19"/>
  <c r="G8341" i="19"/>
  <c r="G8342" i="19"/>
  <c r="G8343" i="19"/>
  <c r="G8344" i="19"/>
  <c r="G8345" i="19"/>
  <c r="G8346" i="19"/>
  <c r="G8347" i="19"/>
  <c r="G8348" i="19"/>
  <c r="G8349" i="19"/>
  <c r="G8350" i="19"/>
  <c r="G8351" i="19"/>
  <c r="G8352" i="19"/>
  <c r="G8353" i="19"/>
  <c r="G8354" i="19"/>
  <c r="G8355" i="19"/>
  <c r="G8356" i="19"/>
  <c r="G8357" i="19"/>
  <c r="G8358" i="19"/>
  <c r="G8359" i="19"/>
  <c r="G8360" i="19"/>
  <c r="G8361" i="19"/>
  <c r="G8362" i="19"/>
  <c r="G8363" i="19"/>
  <c r="G8364" i="19"/>
  <c r="G8365" i="19"/>
  <c r="G8366" i="19"/>
  <c r="G8367" i="19"/>
  <c r="G8368" i="19"/>
  <c r="G8369" i="19"/>
  <c r="G8370" i="19"/>
  <c r="G8371" i="19"/>
  <c r="G8372" i="19"/>
  <c r="G8373" i="19"/>
  <c r="G8374" i="19"/>
  <c r="G8375" i="19"/>
  <c r="G8376" i="19"/>
  <c r="G8377" i="19"/>
  <c r="G8378" i="19"/>
  <c r="G8379" i="19"/>
  <c r="G8380" i="19"/>
  <c r="G8381" i="19"/>
  <c r="G8382" i="19"/>
  <c r="G8383" i="19"/>
  <c r="G8384" i="19"/>
  <c r="G8385" i="19"/>
  <c r="G8386" i="19"/>
  <c r="G8387" i="19"/>
  <c r="G8388" i="19"/>
  <c r="G8389" i="19"/>
  <c r="G8390" i="19"/>
  <c r="G8391" i="19"/>
  <c r="G8392" i="19"/>
  <c r="G8393" i="19"/>
  <c r="G8394" i="19"/>
  <c r="G8395" i="19"/>
  <c r="G8396" i="19"/>
  <c r="G8397" i="19"/>
  <c r="G8398" i="19"/>
  <c r="G8399" i="19"/>
  <c r="G8400" i="19"/>
  <c r="G8401" i="19"/>
  <c r="G8402" i="19"/>
  <c r="G8404" i="19"/>
  <c r="G8405" i="19"/>
  <c r="G8406" i="19"/>
  <c r="G8407" i="19"/>
  <c r="G8408" i="19"/>
  <c r="G8409" i="19"/>
  <c r="G8410" i="19"/>
  <c r="G8411" i="19"/>
  <c r="G8412" i="19"/>
  <c r="G8413" i="19"/>
  <c r="G8414" i="19"/>
  <c r="G8415" i="19"/>
  <c r="G8416" i="19"/>
  <c r="G8417" i="19"/>
  <c r="G8418" i="19"/>
  <c r="G8419" i="19"/>
  <c r="G8420" i="19"/>
  <c r="G8422" i="19"/>
  <c r="G8423" i="19"/>
  <c r="G8424" i="19"/>
  <c r="G8425" i="19"/>
  <c r="G8426" i="19"/>
  <c r="G8427" i="19"/>
  <c r="G8428" i="19"/>
  <c r="G8429" i="19"/>
  <c r="G8430" i="19"/>
  <c r="G8431" i="19"/>
  <c r="G8432" i="19"/>
  <c r="G8433" i="19"/>
  <c r="G8434" i="19"/>
  <c r="G8435" i="19"/>
  <c r="G8436" i="19"/>
  <c r="G8437" i="19"/>
  <c r="G8438" i="19"/>
  <c r="G8439" i="19"/>
  <c r="G8440" i="19"/>
  <c r="G8441" i="19"/>
  <c r="G8442" i="19"/>
  <c r="G8443" i="19"/>
  <c r="G8444" i="19"/>
  <c r="G8445" i="19"/>
  <c r="G8446" i="19"/>
  <c r="G8447" i="19"/>
  <c r="G8448" i="19"/>
  <c r="G8449" i="19"/>
  <c r="G8450" i="19"/>
  <c r="G8451" i="19"/>
  <c r="G8452" i="19"/>
  <c r="G8453" i="19"/>
  <c r="G8454" i="19"/>
  <c r="G8455" i="19"/>
  <c r="G8456" i="19"/>
  <c r="G8457" i="19"/>
  <c r="G8458" i="19"/>
  <c r="G8459" i="19"/>
  <c r="G8460" i="19"/>
  <c r="G8461" i="19"/>
  <c r="G8462" i="19"/>
  <c r="G8463" i="19"/>
  <c r="G8464" i="19"/>
  <c r="G8465" i="19"/>
  <c r="G8466" i="19"/>
  <c r="G8467" i="19"/>
  <c r="G8468" i="19"/>
  <c r="G8469" i="19"/>
  <c r="G8470" i="19"/>
  <c r="G8471" i="19"/>
  <c r="G8472" i="19"/>
  <c r="G8473" i="19"/>
  <c r="G8474" i="19"/>
  <c r="G8475" i="19"/>
  <c r="G8476" i="19"/>
  <c r="G8477" i="19"/>
  <c r="G8478" i="19"/>
  <c r="G8479" i="19"/>
  <c r="G8480" i="19"/>
  <c r="G8481" i="19"/>
  <c r="G8482" i="19"/>
  <c r="G8483" i="19"/>
  <c r="G8484" i="19"/>
  <c r="G8485" i="19"/>
  <c r="G8486" i="19"/>
  <c r="G8487" i="19"/>
  <c r="G8488" i="19"/>
  <c r="G8489" i="19"/>
  <c r="G8490" i="19"/>
  <c r="G8491" i="19"/>
  <c r="G8492" i="19"/>
  <c r="G8493" i="19"/>
  <c r="G8494" i="19"/>
  <c r="G8495" i="19"/>
  <c r="G8496" i="19"/>
  <c r="G8497" i="19"/>
  <c r="G8498" i="19"/>
  <c r="G8499" i="19"/>
  <c r="G8500" i="19"/>
  <c r="G8501" i="19"/>
  <c r="G8502" i="19"/>
  <c r="G8503" i="19"/>
  <c r="G8504" i="19"/>
  <c r="G8505" i="19"/>
  <c r="G8506" i="19"/>
  <c r="G8507" i="19"/>
  <c r="G8508" i="19"/>
  <c r="G8509" i="19"/>
  <c r="G8510" i="19"/>
  <c r="G8511" i="19"/>
  <c r="G8512" i="19"/>
  <c r="G8513" i="19"/>
  <c r="G8514" i="19"/>
  <c r="G8515" i="19"/>
  <c r="G8516" i="19"/>
  <c r="G8518" i="19"/>
  <c r="G8519" i="19"/>
  <c r="G8520" i="19"/>
  <c r="G8521" i="19"/>
  <c r="G8522" i="19"/>
  <c r="G8523" i="19"/>
  <c r="G8524" i="19"/>
  <c r="G8525" i="19"/>
  <c r="G8526" i="19"/>
  <c r="G8527" i="19"/>
  <c r="G8528" i="19"/>
  <c r="G8529" i="19"/>
  <c r="G8530" i="19"/>
  <c r="G8531" i="19"/>
  <c r="G8532" i="19"/>
  <c r="G8533" i="19"/>
  <c r="G8534" i="19"/>
  <c r="G8535" i="19"/>
  <c r="G8536" i="19"/>
  <c r="G8537" i="19"/>
  <c r="G8538" i="19"/>
  <c r="G8539" i="19"/>
  <c r="G8540" i="19"/>
  <c r="G8541" i="19"/>
  <c r="G8542" i="19"/>
  <c r="G8543" i="19"/>
  <c r="G8544" i="19"/>
  <c r="G8545" i="19"/>
  <c r="G8546" i="19"/>
  <c r="G8547" i="19"/>
  <c r="G8548" i="19"/>
  <c r="G8549" i="19"/>
  <c r="G8550" i="19"/>
  <c r="G8551" i="19"/>
  <c r="G8552" i="19"/>
  <c r="G8553" i="19"/>
  <c r="G8554" i="19"/>
  <c r="G8555" i="19"/>
  <c r="G8556" i="19"/>
  <c r="G8557" i="19"/>
  <c r="G8558" i="19"/>
  <c r="G8559" i="19"/>
  <c r="G8560" i="19"/>
  <c r="G8561" i="19"/>
  <c r="G8562" i="19"/>
  <c r="G8563" i="19"/>
  <c r="G8564" i="19"/>
  <c r="G8565" i="19"/>
  <c r="G8566" i="19"/>
  <c r="G8567" i="19"/>
  <c r="G8568" i="19"/>
  <c r="G8569" i="19"/>
  <c r="G8570" i="19"/>
  <c r="G8571" i="19"/>
  <c r="G8572" i="19"/>
  <c r="G8573" i="19"/>
  <c r="G8574" i="19"/>
  <c r="G8575" i="19"/>
  <c r="G8576" i="19"/>
  <c r="G8577" i="19"/>
  <c r="G8578" i="19"/>
  <c r="G8579" i="19"/>
  <c r="G8580" i="19"/>
  <c r="G8581" i="19"/>
  <c r="G8582" i="19"/>
  <c r="G8583" i="19"/>
  <c r="G8584" i="19"/>
  <c r="G8585" i="19"/>
  <c r="G8586" i="19"/>
  <c r="G8587" i="19"/>
  <c r="G8588" i="19"/>
  <c r="G8590" i="19"/>
  <c r="G8591" i="19"/>
  <c r="G8592" i="19"/>
  <c r="G8593" i="19"/>
  <c r="G8594" i="19"/>
  <c r="G8595" i="19"/>
  <c r="G8596" i="19"/>
  <c r="G8597" i="19"/>
  <c r="G8598" i="19"/>
  <c r="G8599" i="19"/>
  <c r="G8600" i="19"/>
  <c r="G8601" i="19"/>
  <c r="G8602" i="19"/>
  <c r="G8603" i="19"/>
  <c r="G8604" i="19"/>
  <c r="G8605" i="19"/>
  <c r="G8606" i="19"/>
  <c r="G8608" i="19"/>
  <c r="G8609" i="19"/>
  <c r="G8610" i="19"/>
  <c r="G8611" i="19"/>
  <c r="G8612" i="19"/>
  <c r="G8613" i="19"/>
  <c r="G8614" i="19"/>
  <c r="G8615" i="19"/>
  <c r="G8616" i="19"/>
  <c r="G8617" i="19"/>
  <c r="G8618" i="19"/>
  <c r="G8619" i="19"/>
  <c r="G8620" i="19"/>
  <c r="G8621" i="19"/>
  <c r="G8622" i="19"/>
  <c r="G8623" i="19"/>
  <c r="G8624" i="19"/>
  <c r="G8625" i="19"/>
  <c r="G8626" i="19"/>
  <c r="G8627" i="19"/>
  <c r="G8628" i="19"/>
  <c r="G8629" i="19"/>
  <c r="G8630" i="19"/>
  <c r="G8631" i="19"/>
  <c r="G8632" i="19"/>
  <c r="G8633" i="19"/>
  <c r="G8634" i="19"/>
  <c r="G8635" i="19"/>
  <c r="G8636" i="19"/>
  <c r="G8637" i="19"/>
  <c r="G8638" i="19"/>
  <c r="G8639" i="19"/>
  <c r="G8640" i="19"/>
  <c r="G8641" i="19"/>
  <c r="G8642" i="19"/>
  <c r="G8643" i="19"/>
  <c r="G8644" i="19"/>
  <c r="G8645" i="19"/>
  <c r="G8646" i="19"/>
  <c r="G8647" i="19"/>
  <c r="G8648" i="19"/>
  <c r="G8649" i="19"/>
  <c r="G8650" i="19"/>
  <c r="G8651" i="19"/>
  <c r="G8652" i="19"/>
  <c r="G8653" i="19"/>
  <c r="G8654" i="19"/>
  <c r="G8655" i="19"/>
  <c r="G8656" i="19"/>
  <c r="G8657" i="19"/>
  <c r="G8658" i="19"/>
  <c r="G8659" i="19"/>
  <c r="G8660" i="19"/>
  <c r="G8661" i="19"/>
  <c r="G8662" i="19"/>
  <c r="G8663" i="19"/>
  <c r="G8664" i="19"/>
  <c r="G8665" i="19"/>
  <c r="G8666" i="19"/>
  <c r="G8667" i="19"/>
  <c r="G8668" i="19"/>
  <c r="G8669" i="19"/>
  <c r="G8670" i="19"/>
  <c r="G8671" i="19"/>
  <c r="G8672" i="19"/>
  <c r="G8673" i="19"/>
  <c r="G8674" i="19"/>
  <c r="G8675" i="19"/>
  <c r="G8676" i="19"/>
  <c r="G8677" i="19"/>
  <c r="G8678" i="19"/>
  <c r="G8679" i="19"/>
  <c r="G8680" i="19"/>
  <c r="G8681" i="19"/>
  <c r="G8682" i="19"/>
  <c r="G8683" i="19"/>
  <c r="G8684" i="19"/>
  <c r="G8685" i="19"/>
  <c r="G8686" i="19"/>
  <c r="G8687" i="19"/>
  <c r="G8688" i="19"/>
  <c r="G8689" i="19"/>
  <c r="G8690" i="19"/>
  <c r="G8691" i="19"/>
  <c r="G8692" i="19"/>
  <c r="G8693" i="19"/>
  <c r="G8694" i="19"/>
  <c r="G8695" i="19"/>
  <c r="G8696" i="19"/>
  <c r="G8697" i="19"/>
  <c r="G8698" i="19"/>
  <c r="G8699" i="19"/>
  <c r="G8700" i="19"/>
  <c r="G8701" i="19"/>
  <c r="G8702" i="19"/>
  <c r="G8704" i="19"/>
  <c r="G8705" i="19"/>
  <c r="G8706" i="19"/>
  <c r="G8707" i="19"/>
  <c r="G8708" i="19"/>
  <c r="G8709" i="19"/>
  <c r="G8710" i="19"/>
  <c r="G8711" i="19"/>
  <c r="G8712" i="19"/>
  <c r="G8713" i="19"/>
  <c r="G8714" i="19"/>
  <c r="G8715" i="19"/>
  <c r="G8716" i="19"/>
  <c r="G8717" i="19"/>
  <c r="G8718" i="19"/>
  <c r="G8719" i="19"/>
  <c r="G8720" i="19"/>
  <c r="G8721" i="19"/>
  <c r="G8722" i="19"/>
  <c r="G8723" i="19"/>
  <c r="G8724" i="19"/>
  <c r="G8725" i="19"/>
  <c r="G8726" i="19"/>
  <c r="G8727" i="19"/>
  <c r="G8728" i="19"/>
  <c r="G8729" i="19"/>
  <c r="G8730" i="19"/>
  <c r="G8731" i="19"/>
  <c r="G8732" i="19"/>
  <c r="G8733" i="19"/>
  <c r="G8734" i="19"/>
  <c r="G8735" i="19"/>
  <c r="G8736" i="19"/>
  <c r="G8737" i="19"/>
  <c r="G8738" i="19"/>
  <c r="G8739" i="19"/>
  <c r="G8740" i="19"/>
  <c r="G8741" i="19"/>
  <c r="G8742" i="19"/>
  <c r="G8743" i="19"/>
  <c r="G8744" i="19"/>
  <c r="G8745" i="19"/>
  <c r="G8746" i="19"/>
  <c r="G8747" i="19"/>
  <c r="G8748" i="19"/>
  <c r="G8749" i="19"/>
  <c r="G8750" i="19"/>
  <c r="G8751" i="19"/>
  <c r="G8752" i="19"/>
  <c r="G8753" i="19"/>
  <c r="G8754" i="19"/>
  <c r="G8755" i="19"/>
  <c r="G8756" i="19"/>
  <c r="G8757" i="19"/>
  <c r="G8758" i="19"/>
  <c r="G8759" i="19"/>
  <c r="G8760" i="19"/>
  <c r="G8761" i="19"/>
  <c r="G8762" i="19"/>
  <c r="G8763" i="19"/>
  <c r="G8764" i="19"/>
  <c r="G8765" i="19"/>
  <c r="G8766" i="19"/>
  <c r="G8767" i="19"/>
  <c r="G8768" i="19"/>
  <c r="G8769" i="19"/>
  <c r="G8770" i="19"/>
  <c r="G8771" i="19"/>
  <c r="G8772" i="19"/>
  <c r="G8773" i="19"/>
  <c r="G8774" i="19"/>
  <c r="G8776" i="19"/>
  <c r="G8777" i="19"/>
  <c r="G8778" i="19"/>
  <c r="G8779" i="19"/>
  <c r="G8780" i="19"/>
  <c r="G8781" i="19"/>
  <c r="G8782" i="19"/>
  <c r="G8783" i="19"/>
  <c r="G8784" i="19"/>
  <c r="G8785" i="19"/>
  <c r="G8786" i="19"/>
  <c r="G8787" i="19"/>
  <c r="G8788" i="19"/>
  <c r="G8789" i="19"/>
  <c r="G8790" i="19"/>
  <c r="G8791" i="19"/>
  <c r="G8792" i="19"/>
  <c r="G8794" i="19"/>
  <c r="G8795" i="19"/>
  <c r="G8796" i="19"/>
  <c r="G8797" i="19"/>
  <c r="G8798" i="19"/>
  <c r="G8799" i="19"/>
  <c r="G8800" i="19"/>
  <c r="G8801" i="19"/>
  <c r="G8802" i="19"/>
  <c r="G8803" i="19"/>
  <c r="G8804" i="19"/>
  <c r="G8805" i="19"/>
  <c r="G8806" i="19"/>
  <c r="G8807" i="19"/>
  <c r="G8808" i="19"/>
  <c r="G8809" i="19"/>
  <c r="G8810" i="19"/>
  <c r="G8811" i="19"/>
  <c r="G8812" i="19"/>
  <c r="G8813" i="19"/>
  <c r="G8814" i="19"/>
  <c r="G8815" i="19"/>
  <c r="G8816" i="19"/>
  <c r="G8817" i="19"/>
  <c r="G8818" i="19"/>
  <c r="G8819" i="19"/>
  <c r="G8820" i="19"/>
  <c r="G8821" i="19"/>
  <c r="G8822" i="19"/>
  <c r="G8823" i="19"/>
  <c r="G8824" i="19"/>
  <c r="G8825" i="19"/>
  <c r="G8826" i="19"/>
  <c r="G8827" i="19"/>
  <c r="G8828" i="19"/>
  <c r="G8829" i="19"/>
  <c r="G8830" i="19"/>
  <c r="G8831" i="19"/>
  <c r="G8832" i="19"/>
  <c r="G8833" i="19"/>
  <c r="G8834" i="19"/>
  <c r="G8835" i="19"/>
  <c r="G8836" i="19"/>
  <c r="G8837" i="19"/>
  <c r="G8838" i="19"/>
  <c r="G8839" i="19"/>
  <c r="G8840" i="19"/>
  <c r="G8841" i="19"/>
  <c r="G8842" i="19"/>
  <c r="G8843" i="19"/>
  <c r="G8844" i="19"/>
  <c r="G8845" i="19"/>
  <c r="G8846" i="19"/>
  <c r="G8847" i="19"/>
  <c r="G8848" i="19"/>
  <c r="G8849" i="19"/>
  <c r="G8850" i="19"/>
  <c r="G8851" i="19"/>
  <c r="G8852" i="19"/>
  <c r="G8853" i="19"/>
  <c r="G8854" i="19"/>
  <c r="G8855" i="19"/>
  <c r="G8856" i="19"/>
  <c r="G8857" i="19"/>
  <c r="G8858" i="19"/>
  <c r="G8859" i="19"/>
  <c r="G8860" i="19"/>
  <c r="G8861" i="19"/>
  <c r="G8862" i="19"/>
  <c r="G8863" i="19"/>
  <c r="G8864" i="19"/>
  <c r="G8865" i="19"/>
  <c r="G8866" i="19"/>
  <c r="G8867" i="19"/>
  <c r="G8868" i="19"/>
  <c r="G8869" i="19"/>
  <c r="G8870" i="19"/>
  <c r="G8871" i="19"/>
  <c r="G8872" i="19"/>
  <c r="G8873" i="19"/>
  <c r="G8874" i="19"/>
  <c r="G8875" i="19"/>
  <c r="G8876" i="19"/>
  <c r="G8877" i="19"/>
  <c r="G8878" i="19"/>
  <c r="G8879" i="19"/>
  <c r="G8880" i="19"/>
  <c r="G8881" i="19"/>
  <c r="G8882" i="19"/>
  <c r="G8883" i="19"/>
  <c r="G8884" i="19"/>
  <c r="G8885" i="19"/>
  <c r="G8886" i="19"/>
  <c r="G8887" i="19"/>
  <c r="G8888" i="19"/>
  <c r="G8890" i="19"/>
  <c r="G8891" i="19"/>
  <c r="G8892" i="19"/>
  <c r="G8893" i="19"/>
  <c r="G8894" i="19"/>
  <c r="G8895" i="19"/>
  <c r="G8896" i="19"/>
  <c r="G8897" i="19"/>
  <c r="G8898" i="19"/>
  <c r="G8899" i="19"/>
  <c r="G8900" i="19"/>
  <c r="G8901" i="19"/>
  <c r="G8902" i="19"/>
  <c r="G8903" i="19"/>
  <c r="G8904" i="19"/>
  <c r="G8905" i="19"/>
  <c r="G8906" i="19"/>
  <c r="G8907" i="19"/>
  <c r="G8908" i="19"/>
  <c r="G8909" i="19"/>
  <c r="G8910" i="19"/>
  <c r="G8911" i="19"/>
  <c r="G8912" i="19"/>
  <c r="G8913" i="19"/>
  <c r="G8914" i="19"/>
  <c r="G8915" i="19"/>
  <c r="G8916" i="19"/>
  <c r="G8917" i="19"/>
  <c r="G8918" i="19"/>
  <c r="G8919" i="19"/>
  <c r="G8920" i="19"/>
  <c r="G8921" i="19"/>
  <c r="G8922" i="19"/>
  <c r="G8923" i="19"/>
  <c r="G8924" i="19"/>
  <c r="G8925" i="19"/>
  <c r="G8926" i="19"/>
  <c r="G8927" i="19"/>
  <c r="G8928" i="19"/>
  <c r="G8929" i="19"/>
  <c r="G8930" i="19"/>
  <c r="G8931" i="19"/>
  <c r="G8932" i="19"/>
  <c r="G8933" i="19"/>
  <c r="G8934" i="19"/>
  <c r="G8935" i="19"/>
  <c r="G8936" i="19"/>
  <c r="G8937" i="19"/>
  <c r="G8938" i="19"/>
  <c r="G8939" i="19"/>
  <c r="G8940" i="19"/>
  <c r="G8941" i="19"/>
  <c r="G8942" i="19"/>
  <c r="G8943" i="19"/>
  <c r="G8944" i="19"/>
  <c r="G8945" i="19"/>
  <c r="G8946" i="19"/>
  <c r="G8947" i="19"/>
  <c r="G8948" i="19"/>
  <c r="G8949" i="19"/>
  <c r="G8950" i="19"/>
  <c r="G8951" i="19"/>
  <c r="G8952" i="19"/>
  <c r="G8953" i="19"/>
  <c r="G8954" i="19"/>
  <c r="G8955" i="19"/>
  <c r="G8956" i="19"/>
  <c r="G8957" i="19"/>
  <c r="G8958" i="19"/>
  <c r="G8959" i="19"/>
  <c r="G8960" i="19"/>
  <c r="G8962" i="19"/>
  <c r="G8963" i="19"/>
  <c r="G8964" i="19"/>
  <c r="G8965" i="19"/>
  <c r="G8966" i="19"/>
  <c r="G8967" i="19"/>
  <c r="G8968" i="19"/>
  <c r="G8969" i="19"/>
  <c r="G8970" i="19"/>
  <c r="G8971" i="19"/>
  <c r="G8972" i="19"/>
  <c r="G8973" i="19"/>
  <c r="G8974" i="19"/>
  <c r="G8975" i="19"/>
  <c r="G8976" i="19"/>
  <c r="G8977" i="19"/>
  <c r="G8978" i="19"/>
  <c r="G8980" i="19"/>
  <c r="G8981" i="19"/>
  <c r="G8982" i="19"/>
  <c r="G8983" i="19"/>
  <c r="G8984" i="19"/>
  <c r="G8985" i="19"/>
  <c r="G8986" i="19"/>
  <c r="G8987" i="19"/>
  <c r="G8988" i="19"/>
  <c r="G8989" i="19"/>
  <c r="G8990" i="19"/>
  <c r="G8991" i="19"/>
  <c r="G8992" i="19"/>
  <c r="G8993" i="19"/>
  <c r="G8994" i="19"/>
  <c r="G8995" i="19"/>
  <c r="G8996" i="19"/>
  <c r="G8997" i="19"/>
  <c r="G8998" i="19"/>
  <c r="G8999" i="19"/>
  <c r="G9000" i="19"/>
  <c r="G9001" i="19"/>
  <c r="G9002" i="19"/>
  <c r="G9003" i="19"/>
  <c r="G9004" i="19"/>
  <c r="G9005" i="19"/>
  <c r="G9006" i="19"/>
  <c r="G9007" i="19"/>
  <c r="G9008" i="19"/>
  <c r="G9009" i="19"/>
  <c r="G9010" i="19"/>
  <c r="G9011" i="19"/>
  <c r="G9012" i="19"/>
  <c r="G9013" i="19"/>
  <c r="G9014" i="19"/>
  <c r="G9015" i="19"/>
  <c r="G9016" i="19"/>
  <c r="G9017" i="19"/>
  <c r="G9018" i="19"/>
  <c r="G9019" i="19"/>
  <c r="G9020" i="19"/>
  <c r="G9021" i="19"/>
  <c r="G9022" i="19"/>
  <c r="G9023" i="19"/>
  <c r="G9024" i="19"/>
  <c r="G9025" i="19"/>
  <c r="G9026" i="19"/>
  <c r="G9027" i="19"/>
  <c r="G9028" i="19"/>
  <c r="G9029" i="19"/>
  <c r="G9030" i="19"/>
  <c r="G9031" i="19"/>
  <c r="G9032" i="19"/>
  <c r="G9033" i="19"/>
  <c r="G9034" i="19"/>
  <c r="G9035" i="19"/>
  <c r="G9036" i="19"/>
  <c r="G9037" i="19"/>
  <c r="G9038" i="19"/>
  <c r="G9039" i="19"/>
  <c r="G9040" i="19"/>
  <c r="G9041" i="19"/>
  <c r="G9042" i="19"/>
  <c r="G9043" i="19"/>
  <c r="G9044" i="19"/>
  <c r="G9045" i="19"/>
  <c r="G9046" i="19"/>
  <c r="G9047" i="19"/>
  <c r="G9048" i="19"/>
  <c r="G9049" i="19"/>
  <c r="G9050" i="19"/>
  <c r="G9051" i="19"/>
  <c r="G9052" i="19"/>
  <c r="G9053" i="19"/>
  <c r="G9054" i="19"/>
  <c r="G9055" i="19"/>
  <c r="G9056" i="19"/>
  <c r="G9057" i="19"/>
  <c r="G9058" i="19"/>
  <c r="G9059" i="19"/>
  <c r="G9060" i="19"/>
  <c r="G9061" i="19"/>
  <c r="G9062" i="19"/>
  <c r="G9063" i="19"/>
  <c r="G9064" i="19"/>
  <c r="G9065" i="19"/>
  <c r="G9066" i="19"/>
  <c r="G9067" i="19"/>
  <c r="G9068" i="19"/>
  <c r="G9069" i="19"/>
  <c r="G9070" i="19"/>
  <c r="G9071" i="19"/>
  <c r="G9072" i="19"/>
  <c r="G9073" i="19"/>
  <c r="G9074" i="19"/>
  <c r="G9076" i="19"/>
  <c r="G9077" i="19"/>
  <c r="G9078" i="19"/>
  <c r="G9079" i="19"/>
  <c r="G9080" i="19"/>
  <c r="G9081" i="19"/>
  <c r="G9082" i="19"/>
  <c r="G9083" i="19"/>
  <c r="G9084" i="19"/>
  <c r="G9085" i="19"/>
  <c r="G9086" i="19"/>
  <c r="G9087" i="19"/>
  <c r="G9088" i="19"/>
  <c r="G9089" i="19"/>
  <c r="G9090" i="19"/>
  <c r="G9091" i="19"/>
  <c r="G9092" i="19"/>
  <c r="G9093" i="19"/>
  <c r="G9094" i="19"/>
  <c r="G9095" i="19"/>
  <c r="G9096" i="19"/>
  <c r="G9097" i="19"/>
  <c r="G9098" i="19"/>
  <c r="G9099" i="19"/>
  <c r="G9100" i="19"/>
  <c r="G9101" i="19"/>
  <c r="G9102" i="19"/>
  <c r="G9103" i="19"/>
  <c r="G9104" i="19"/>
  <c r="G9105" i="19"/>
  <c r="G9106" i="19"/>
  <c r="G9107" i="19"/>
  <c r="G9108" i="19"/>
  <c r="G9109" i="19"/>
  <c r="G9110" i="19"/>
  <c r="G9111" i="19"/>
  <c r="G9112" i="19"/>
  <c r="G9113" i="19"/>
  <c r="G9114" i="19"/>
  <c r="G9115" i="19"/>
  <c r="G9116" i="19"/>
  <c r="G9117" i="19"/>
  <c r="G9118" i="19"/>
  <c r="G9119" i="19"/>
  <c r="G9120" i="19"/>
  <c r="G9121" i="19"/>
  <c r="G9122" i="19"/>
  <c r="G9123" i="19"/>
  <c r="G9124" i="19"/>
  <c r="G9125" i="19"/>
  <c r="G9126" i="19"/>
  <c r="G9127" i="19"/>
  <c r="G9128" i="19"/>
  <c r="G9129" i="19"/>
  <c r="G9130" i="19"/>
  <c r="G9131" i="19"/>
  <c r="G9132" i="19"/>
  <c r="G9133" i="19"/>
  <c r="G9134" i="19"/>
  <c r="G9135" i="19"/>
  <c r="G9136" i="19"/>
  <c r="G9137" i="19"/>
  <c r="G9138" i="19"/>
  <c r="G9139" i="19"/>
  <c r="G9140" i="19"/>
  <c r="G9141" i="19"/>
  <c r="G9142" i="19"/>
  <c r="G9143" i="19"/>
  <c r="G9144" i="19"/>
  <c r="G9145" i="19"/>
  <c r="G9146" i="19"/>
  <c r="G9148" i="19"/>
  <c r="G9149" i="19"/>
  <c r="G9150" i="19"/>
  <c r="G9151" i="19"/>
  <c r="G9152" i="19"/>
  <c r="G9153" i="19"/>
  <c r="G9154" i="19"/>
  <c r="G9155" i="19"/>
  <c r="G9156" i="19"/>
  <c r="G9157" i="19"/>
  <c r="G9158" i="19"/>
  <c r="G9159" i="19"/>
  <c r="G9160" i="19"/>
  <c r="G9161" i="19"/>
  <c r="G9162" i="19"/>
  <c r="G9163" i="19"/>
  <c r="G9164" i="19"/>
  <c r="G9166" i="19"/>
  <c r="G9167" i="19"/>
  <c r="G9168" i="19"/>
  <c r="G9169" i="19"/>
  <c r="G9170" i="19"/>
  <c r="G9171" i="19"/>
  <c r="G9172" i="19"/>
  <c r="G9173" i="19"/>
  <c r="G9174" i="19"/>
  <c r="G9175" i="19"/>
  <c r="G9176" i="19"/>
  <c r="G9177" i="19"/>
  <c r="G9178" i="19"/>
  <c r="G9179" i="19"/>
  <c r="G9180" i="19"/>
  <c r="G9181" i="19"/>
  <c r="G9182" i="19"/>
  <c r="G9183" i="19"/>
  <c r="G9184" i="19"/>
  <c r="G9185" i="19"/>
  <c r="G9186" i="19"/>
  <c r="G9187" i="19"/>
  <c r="G9188" i="19"/>
  <c r="G9189" i="19"/>
  <c r="G9190" i="19"/>
  <c r="G9191" i="19"/>
  <c r="G9192" i="19"/>
  <c r="G9193" i="19"/>
  <c r="G9194" i="19"/>
  <c r="G9195" i="19"/>
  <c r="G9196" i="19"/>
  <c r="G9197" i="19"/>
  <c r="G9198" i="19"/>
  <c r="G9199" i="19"/>
  <c r="G9200" i="19"/>
  <c r="G9201" i="19"/>
  <c r="G9202" i="19"/>
  <c r="G9203" i="19"/>
  <c r="G9204" i="19"/>
  <c r="G9205" i="19"/>
  <c r="G9206" i="19"/>
  <c r="G9207" i="19"/>
  <c r="G9208" i="19"/>
  <c r="G9209" i="19"/>
  <c r="G9210" i="19"/>
  <c r="G9211" i="19"/>
  <c r="G9212" i="19"/>
  <c r="G9213" i="19"/>
  <c r="G9214" i="19"/>
  <c r="G9215" i="19"/>
  <c r="G9216" i="19"/>
  <c r="G9217" i="19"/>
  <c r="G9218" i="19"/>
  <c r="G9219" i="19"/>
  <c r="G9220" i="19"/>
  <c r="G9221" i="19"/>
  <c r="G9222" i="19"/>
  <c r="G9223" i="19"/>
  <c r="G9224" i="19"/>
  <c r="G9225" i="19"/>
  <c r="G9226" i="19"/>
  <c r="G9227" i="19"/>
  <c r="G9228" i="19"/>
  <c r="G9229" i="19"/>
  <c r="G9230" i="19"/>
  <c r="G9231" i="19"/>
  <c r="G9232" i="19"/>
  <c r="G9233" i="19"/>
  <c r="G9234" i="19"/>
  <c r="G9235" i="19"/>
  <c r="G9236" i="19"/>
  <c r="G9237" i="19"/>
  <c r="G9238" i="19"/>
  <c r="G9239" i="19"/>
  <c r="G9240" i="19"/>
  <c r="G9241" i="19"/>
  <c r="G9242" i="19"/>
  <c r="G9243" i="19"/>
  <c r="G9244" i="19"/>
  <c r="G9245" i="19"/>
  <c r="G9246" i="19"/>
  <c r="G9247" i="19"/>
  <c r="G9248" i="19"/>
  <c r="G9249" i="19"/>
  <c r="G9250" i="19"/>
  <c r="G9251" i="19"/>
  <c r="G9252" i="19"/>
  <c r="G9253" i="19"/>
  <c r="G9254" i="19"/>
  <c r="G9255" i="19"/>
  <c r="G9256" i="19"/>
  <c r="G9257" i="19"/>
  <c r="G9258" i="19"/>
  <c r="G9259" i="19"/>
  <c r="G9260" i="19"/>
  <c r="G9262" i="19"/>
  <c r="G9263" i="19"/>
  <c r="G9264" i="19"/>
  <c r="G9265" i="19"/>
  <c r="G9266" i="19"/>
  <c r="G9267" i="19"/>
  <c r="G9268" i="19"/>
  <c r="G9269" i="19"/>
  <c r="G9270" i="19"/>
  <c r="G9271" i="19"/>
  <c r="G9272" i="19"/>
  <c r="G9273" i="19"/>
  <c r="G9274" i="19"/>
  <c r="G9275" i="19"/>
  <c r="G9276" i="19"/>
  <c r="G9277" i="19"/>
  <c r="G9278" i="19"/>
  <c r="G9279" i="19"/>
  <c r="G9280" i="19"/>
  <c r="G9281" i="19"/>
  <c r="G9282" i="19"/>
  <c r="G9283" i="19"/>
  <c r="G9284" i="19"/>
  <c r="G9285" i="19"/>
  <c r="G9286" i="19"/>
  <c r="G9287" i="19"/>
  <c r="G9288" i="19"/>
  <c r="G9289" i="19"/>
  <c r="G9290" i="19"/>
  <c r="G9291" i="19"/>
  <c r="G9292" i="19"/>
  <c r="G9293" i="19"/>
  <c r="G9294" i="19"/>
  <c r="G9295" i="19"/>
  <c r="G9296" i="19"/>
  <c r="G9297" i="19"/>
  <c r="G9298" i="19"/>
  <c r="G9299" i="19"/>
  <c r="G9300" i="19"/>
  <c r="G9301" i="19"/>
  <c r="G9302" i="19"/>
  <c r="G9303" i="19"/>
  <c r="G9304" i="19"/>
  <c r="G9305" i="19"/>
  <c r="G9306" i="19"/>
  <c r="G9307" i="19"/>
  <c r="G9308" i="19"/>
  <c r="G9309" i="19"/>
  <c r="G9310" i="19"/>
  <c r="G9311" i="19"/>
  <c r="G9312" i="19"/>
  <c r="G9313" i="19"/>
  <c r="G9314" i="19"/>
  <c r="G9315" i="19"/>
  <c r="G9316" i="19"/>
  <c r="G9317" i="19"/>
  <c r="G9318" i="19"/>
  <c r="G9319" i="19"/>
  <c r="G9320" i="19"/>
  <c r="G9321" i="19"/>
  <c r="G9322" i="19"/>
  <c r="G9323" i="19"/>
  <c r="G9324" i="19"/>
  <c r="G9325" i="19"/>
  <c r="G9326" i="19"/>
  <c r="G9327" i="19"/>
  <c r="G9328" i="19"/>
  <c r="G9329" i="19"/>
  <c r="G9330" i="19"/>
  <c r="G9331" i="19"/>
  <c r="G9332" i="19"/>
  <c r="G9334" i="19"/>
  <c r="G9335" i="19"/>
  <c r="G9336" i="19"/>
  <c r="G9337" i="19"/>
  <c r="G9338" i="19"/>
  <c r="G9339" i="19"/>
  <c r="G9340" i="19"/>
  <c r="G9341" i="19"/>
  <c r="G9342" i="19"/>
  <c r="G9343" i="19"/>
  <c r="G9344" i="19"/>
  <c r="G9345" i="19"/>
  <c r="G9346" i="19"/>
  <c r="G9347" i="19"/>
  <c r="G9348" i="19"/>
  <c r="G9349" i="19"/>
  <c r="G9350" i="19"/>
  <c r="G9352" i="19"/>
  <c r="G9353" i="19"/>
  <c r="G9354" i="19"/>
  <c r="G9355" i="19"/>
  <c r="G9356" i="19"/>
  <c r="G9357" i="19"/>
  <c r="G9358" i="19"/>
  <c r="G9359" i="19"/>
  <c r="G9360" i="19"/>
  <c r="G9361" i="19"/>
  <c r="G9362" i="19"/>
  <c r="G9363" i="19"/>
  <c r="G9364" i="19"/>
  <c r="G9365" i="19"/>
  <c r="G9366" i="19"/>
  <c r="G9367" i="19"/>
  <c r="G9368" i="19"/>
  <c r="G9369" i="19"/>
  <c r="G9370" i="19"/>
  <c r="G9371" i="19"/>
  <c r="G9372" i="19"/>
  <c r="G9373" i="19"/>
  <c r="G9374" i="19"/>
  <c r="G9375" i="19"/>
  <c r="G9376" i="19"/>
  <c r="G9377" i="19"/>
  <c r="G9378" i="19"/>
  <c r="G9379" i="19"/>
  <c r="G9380" i="19"/>
  <c r="G9381" i="19"/>
  <c r="G9382" i="19"/>
  <c r="G9383" i="19"/>
  <c r="G9384" i="19"/>
  <c r="G9385" i="19"/>
  <c r="G9386" i="19"/>
  <c r="G9387" i="19"/>
  <c r="G9388" i="19"/>
  <c r="G9389" i="19"/>
  <c r="G9390" i="19"/>
  <c r="G9391" i="19"/>
  <c r="G9392" i="19"/>
  <c r="G9393" i="19"/>
  <c r="G9394" i="19"/>
  <c r="G9395" i="19"/>
  <c r="G9396" i="19"/>
  <c r="G9397" i="19"/>
  <c r="G9398" i="19"/>
  <c r="G9399" i="19"/>
  <c r="G9400" i="19"/>
  <c r="G9401" i="19"/>
  <c r="G9402" i="19"/>
  <c r="G9403" i="19"/>
  <c r="G9404" i="19"/>
  <c r="G9405" i="19"/>
  <c r="G9406" i="19"/>
  <c r="G9407" i="19"/>
  <c r="G9408" i="19"/>
  <c r="G9409" i="19"/>
  <c r="G9410" i="19"/>
  <c r="G9411" i="19"/>
  <c r="G9412" i="19"/>
  <c r="G9413" i="19"/>
  <c r="G9414" i="19"/>
  <c r="G9415" i="19"/>
  <c r="G9416" i="19"/>
  <c r="G9417" i="19"/>
  <c r="G9418" i="19"/>
  <c r="G9419" i="19"/>
  <c r="G9420" i="19"/>
  <c r="G9421" i="19"/>
  <c r="G9422" i="19"/>
  <c r="G9423" i="19"/>
  <c r="G9424" i="19"/>
  <c r="G9425" i="19"/>
  <c r="G9426" i="19"/>
  <c r="G9427" i="19"/>
  <c r="G9428" i="19"/>
  <c r="G9429" i="19"/>
  <c r="G9430" i="19"/>
  <c r="G9431" i="19"/>
  <c r="G9432" i="19"/>
  <c r="G9433" i="19"/>
  <c r="G9434" i="19"/>
  <c r="G9435" i="19"/>
  <c r="G9436" i="19"/>
  <c r="G9437" i="19"/>
  <c r="G9438" i="19"/>
  <c r="G9439" i="19"/>
  <c r="G9440" i="19"/>
  <c r="G9441" i="19"/>
  <c r="G9442" i="19"/>
  <c r="G9443" i="19"/>
  <c r="G9444" i="19"/>
  <c r="G9445" i="19"/>
  <c r="G9446" i="19"/>
  <c r="G9448" i="19"/>
  <c r="G9449" i="19"/>
  <c r="G9450" i="19"/>
  <c r="G9451" i="19"/>
  <c r="G9452" i="19"/>
  <c r="G9453" i="19"/>
  <c r="G9454" i="19"/>
  <c r="G9455" i="19"/>
  <c r="G9456" i="19"/>
  <c r="G9457" i="19"/>
  <c r="G9458" i="19"/>
  <c r="G9459" i="19"/>
  <c r="G9460" i="19"/>
  <c r="G9461" i="19"/>
  <c r="G9462" i="19"/>
  <c r="G9463" i="19"/>
  <c r="G9464" i="19"/>
  <c r="G9465" i="19"/>
  <c r="G9466" i="19"/>
  <c r="G9467" i="19"/>
  <c r="G9468" i="19"/>
  <c r="G9469" i="19"/>
  <c r="G9470" i="19"/>
  <c r="G9471" i="19"/>
  <c r="G9472" i="19"/>
  <c r="G9473" i="19"/>
  <c r="G9474" i="19"/>
  <c r="G9475" i="19"/>
  <c r="G9476" i="19"/>
  <c r="G9477" i="19"/>
  <c r="G9478" i="19"/>
  <c r="G9479" i="19"/>
  <c r="G9480" i="19"/>
  <c r="G9481" i="19"/>
  <c r="G9482" i="19"/>
  <c r="G9483" i="19"/>
  <c r="G9484" i="19"/>
  <c r="G9485" i="19"/>
  <c r="G9486" i="19"/>
  <c r="G9487" i="19"/>
  <c r="G9488" i="19"/>
  <c r="G9489" i="19"/>
  <c r="G9490" i="19"/>
  <c r="G9491" i="19"/>
  <c r="G9492" i="19"/>
  <c r="G9493" i="19"/>
  <c r="G9494" i="19"/>
  <c r="G9495" i="19"/>
  <c r="G9496" i="19"/>
  <c r="G9497" i="19"/>
  <c r="G9498" i="19"/>
  <c r="G9499" i="19"/>
  <c r="G9500" i="19"/>
  <c r="G9501" i="19"/>
  <c r="G9502" i="19"/>
  <c r="G9503" i="19"/>
  <c r="G9504" i="19"/>
  <c r="G9505" i="19"/>
  <c r="G9506" i="19"/>
  <c r="G9507" i="19"/>
  <c r="G9508" i="19"/>
  <c r="G9509" i="19"/>
  <c r="G9510" i="19"/>
  <c r="G9511" i="19"/>
  <c r="G9512" i="19"/>
  <c r="G9513" i="19"/>
  <c r="G9514" i="19"/>
  <c r="G9515" i="19"/>
  <c r="G9516" i="19"/>
  <c r="G9517" i="19"/>
  <c r="G9518" i="19"/>
  <c r="G9520" i="19"/>
  <c r="G9521" i="19"/>
  <c r="G9522" i="19"/>
  <c r="G9523" i="19"/>
  <c r="G9524" i="19"/>
  <c r="G9525" i="19"/>
  <c r="G9526" i="19"/>
  <c r="G9527" i="19"/>
  <c r="G9528" i="19"/>
  <c r="G9529" i="19"/>
  <c r="G9530" i="19"/>
  <c r="G9531" i="19"/>
  <c r="G9532" i="19"/>
  <c r="G9533" i="19"/>
  <c r="G9534" i="19"/>
  <c r="G9535" i="19"/>
  <c r="G9536" i="19"/>
  <c r="G9538" i="19"/>
  <c r="G9539" i="19"/>
  <c r="G9540" i="19"/>
  <c r="G9541" i="19"/>
  <c r="G9542" i="19"/>
  <c r="G9543" i="19"/>
  <c r="G9544" i="19"/>
  <c r="G9545" i="19"/>
  <c r="G9546" i="19"/>
  <c r="G9547" i="19"/>
  <c r="G9548" i="19"/>
  <c r="G9549" i="19"/>
  <c r="G9550" i="19"/>
  <c r="G9551" i="19"/>
  <c r="G9552" i="19"/>
  <c r="G9553" i="19"/>
  <c r="G9554" i="19"/>
  <c r="G9555" i="19"/>
  <c r="G9556" i="19"/>
  <c r="G9557" i="19"/>
  <c r="G9558" i="19"/>
  <c r="G9559" i="19"/>
  <c r="G9560" i="19"/>
  <c r="G9561" i="19"/>
  <c r="G9562" i="19"/>
  <c r="G9563" i="19"/>
  <c r="G9564" i="19"/>
  <c r="G9565" i="19"/>
  <c r="G9566" i="19"/>
  <c r="G9567" i="19"/>
  <c r="G9568" i="19"/>
  <c r="G9569" i="19"/>
  <c r="G9570" i="19"/>
  <c r="G9571" i="19"/>
  <c r="G9572" i="19"/>
  <c r="G9573" i="19"/>
  <c r="G9574" i="19"/>
  <c r="G9575" i="19"/>
  <c r="G9576" i="19"/>
  <c r="G9577" i="19"/>
  <c r="G9578" i="19"/>
  <c r="G9579" i="19"/>
  <c r="G9580" i="19"/>
  <c r="G9581" i="19"/>
  <c r="G9582" i="19"/>
  <c r="G9583" i="19"/>
  <c r="G9584" i="19"/>
  <c r="G9585" i="19"/>
  <c r="G9586" i="19"/>
  <c r="G9587" i="19"/>
  <c r="G9588" i="19"/>
  <c r="G9589" i="19"/>
  <c r="G9590" i="19"/>
  <c r="G9591" i="19"/>
  <c r="G9592" i="19"/>
  <c r="G9593" i="19"/>
  <c r="G9594" i="19"/>
  <c r="G9595" i="19"/>
  <c r="G9596" i="19"/>
  <c r="G9597" i="19"/>
  <c r="G9598" i="19"/>
  <c r="G9599" i="19"/>
  <c r="G9600" i="19"/>
  <c r="G9601" i="19"/>
  <c r="G9602" i="19"/>
  <c r="G9603" i="19"/>
  <c r="G9604" i="19"/>
  <c r="G9605" i="19"/>
  <c r="G9606" i="19"/>
  <c r="G9607" i="19"/>
  <c r="G9608" i="19"/>
  <c r="G9609" i="19"/>
  <c r="G9610" i="19"/>
  <c r="G9611" i="19"/>
  <c r="G9612" i="19"/>
  <c r="G9613" i="19"/>
  <c r="G9614" i="19"/>
  <c r="G9615" i="19"/>
  <c r="G9616" i="19"/>
  <c r="G9617" i="19"/>
  <c r="G9618" i="19"/>
  <c r="G9619" i="19"/>
  <c r="G9620" i="19"/>
  <c r="G9621" i="19"/>
  <c r="G9622" i="19"/>
  <c r="G9623" i="19"/>
  <c r="G9624" i="19"/>
  <c r="G9625" i="19"/>
  <c r="G9626" i="19"/>
  <c r="G9627" i="19"/>
  <c r="G9628" i="19"/>
  <c r="G9629" i="19"/>
  <c r="G9630" i="19"/>
  <c r="G9631" i="19"/>
  <c r="G9632" i="19"/>
  <c r="G9634" i="19"/>
  <c r="G9635" i="19"/>
  <c r="G9636" i="19"/>
  <c r="G9637" i="19"/>
  <c r="G9638" i="19"/>
  <c r="G9639" i="19"/>
  <c r="G9640" i="19"/>
  <c r="G9641" i="19"/>
  <c r="G9642" i="19"/>
  <c r="G9643" i="19"/>
  <c r="G9644" i="19"/>
  <c r="G9645" i="19"/>
  <c r="G9646" i="19"/>
  <c r="G9647" i="19"/>
  <c r="G9648" i="19"/>
  <c r="G9649" i="19"/>
  <c r="G9650" i="19"/>
  <c r="G9651" i="19"/>
  <c r="G9652" i="19"/>
  <c r="G9653" i="19"/>
  <c r="G9654" i="19"/>
  <c r="G9655" i="19"/>
  <c r="G9656" i="19"/>
  <c r="G9657" i="19"/>
  <c r="G9658" i="19"/>
  <c r="G9659" i="19"/>
  <c r="G9660" i="19"/>
  <c r="G9661" i="19"/>
  <c r="G9662" i="19"/>
  <c r="G9663" i="19"/>
  <c r="G9664" i="19"/>
  <c r="G9665" i="19"/>
  <c r="G9666" i="19"/>
  <c r="G9667" i="19"/>
  <c r="G9668" i="19"/>
  <c r="G9669" i="19"/>
  <c r="G9670" i="19"/>
  <c r="G9671" i="19"/>
  <c r="G9672" i="19"/>
  <c r="G9673" i="19"/>
  <c r="G9674" i="19"/>
  <c r="G9675" i="19"/>
  <c r="G9676" i="19"/>
  <c r="G9677" i="19"/>
  <c r="G9678" i="19"/>
  <c r="G9679" i="19"/>
  <c r="G9680" i="19"/>
  <c r="G9681" i="19"/>
  <c r="G9682" i="19"/>
  <c r="G9683" i="19"/>
  <c r="G9684" i="19"/>
  <c r="G9685" i="19"/>
  <c r="G9686" i="19"/>
  <c r="G9687" i="19"/>
  <c r="G9688" i="19"/>
  <c r="G9689" i="19"/>
  <c r="G9690" i="19"/>
  <c r="G9691" i="19"/>
  <c r="G9692" i="19"/>
  <c r="G9693" i="19"/>
  <c r="G9694" i="19"/>
  <c r="G9695" i="19"/>
  <c r="G9696" i="19"/>
  <c r="G9697" i="19"/>
  <c r="G9698" i="19"/>
  <c r="G9699" i="19"/>
  <c r="G9700" i="19"/>
  <c r="G9701" i="19"/>
  <c r="G9702" i="19"/>
  <c r="G9703" i="19"/>
  <c r="G9704" i="19"/>
  <c r="G9706" i="19"/>
  <c r="G9707" i="19"/>
  <c r="G9708" i="19"/>
  <c r="G9709" i="19"/>
  <c r="G9710" i="19"/>
  <c r="G9711" i="19"/>
  <c r="G9712" i="19"/>
  <c r="G9713" i="19"/>
  <c r="G9714" i="19"/>
  <c r="G9715" i="19"/>
  <c r="G9716" i="19"/>
  <c r="G9717" i="19"/>
  <c r="G9718" i="19"/>
  <c r="G9719" i="19"/>
  <c r="G9720" i="19"/>
  <c r="G9721" i="19"/>
  <c r="G9722" i="19"/>
  <c r="G9724" i="19"/>
  <c r="G9725" i="19"/>
  <c r="G9726" i="19"/>
  <c r="G9727" i="19"/>
  <c r="G9728" i="19"/>
  <c r="G9729" i="19"/>
  <c r="G9730" i="19"/>
  <c r="G9731" i="19"/>
  <c r="G9732" i="19"/>
  <c r="G9733" i="19"/>
  <c r="G9734" i="19"/>
  <c r="G9735" i="19"/>
  <c r="G9736" i="19"/>
  <c r="G9737" i="19"/>
  <c r="G9738" i="19"/>
  <c r="G9739" i="19"/>
  <c r="G9740" i="19"/>
  <c r="G9741" i="19"/>
  <c r="G9742" i="19"/>
  <c r="G9743" i="19"/>
  <c r="G9744" i="19"/>
  <c r="G9745" i="19"/>
  <c r="G9746" i="19"/>
  <c r="G9747" i="19"/>
  <c r="G9748" i="19"/>
  <c r="G9749" i="19"/>
  <c r="G9750" i="19"/>
  <c r="G9751" i="19"/>
  <c r="G9752" i="19"/>
  <c r="G9753" i="19"/>
  <c r="G9754" i="19"/>
  <c r="G9755" i="19"/>
  <c r="G9756" i="19"/>
  <c r="G9757" i="19"/>
  <c r="G9758" i="19"/>
  <c r="G9759" i="19"/>
  <c r="G9760" i="19"/>
  <c r="G9761" i="19"/>
  <c r="G9762" i="19"/>
  <c r="G9763" i="19"/>
  <c r="G9764" i="19"/>
  <c r="G9765" i="19"/>
  <c r="G9766" i="19"/>
  <c r="G9767" i="19"/>
  <c r="G9768" i="19"/>
  <c r="G9769" i="19"/>
  <c r="G9770" i="19"/>
  <c r="G9771" i="19"/>
  <c r="G9772" i="19"/>
  <c r="G9773" i="19"/>
  <c r="G9774" i="19"/>
  <c r="G9775" i="19"/>
  <c r="G9776" i="19"/>
  <c r="G9777" i="19"/>
  <c r="G9778" i="19"/>
  <c r="G9779" i="19"/>
  <c r="G9780" i="19"/>
  <c r="G9781" i="19"/>
  <c r="G9782" i="19"/>
  <c r="G9783" i="19"/>
  <c r="G9784" i="19"/>
  <c r="G9785" i="19"/>
  <c r="G9786" i="19"/>
  <c r="G9787" i="19"/>
  <c r="G9788" i="19"/>
  <c r="G9789" i="19"/>
  <c r="G9790" i="19"/>
  <c r="G9791" i="19"/>
  <c r="G9792" i="19"/>
  <c r="G9793" i="19"/>
  <c r="G9794" i="19"/>
  <c r="G9795" i="19"/>
  <c r="G9796" i="19"/>
  <c r="G9797" i="19"/>
  <c r="G9798" i="19"/>
  <c r="G9799" i="19"/>
  <c r="G9800" i="19"/>
  <c r="G9801" i="19"/>
  <c r="G9802" i="19"/>
  <c r="G9803" i="19"/>
  <c r="G9804" i="19"/>
  <c r="G9805" i="19"/>
  <c r="G9806" i="19"/>
  <c r="G9807" i="19"/>
  <c r="G9808" i="19"/>
  <c r="G9809" i="19"/>
  <c r="G9810" i="19"/>
  <c r="G9811" i="19"/>
  <c r="G9812" i="19"/>
  <c r="G9813" i="19"/>
  <c r="G9814" i="19"/>
  <c r="G9815" i="19"/>
  <c r="G9816" i="19"/>
  <c r="G9817" i="19"/>
  <c r="G9818" i="19"/>
  <c r="G9820" i="19"/>
  <c r="G9821" i="19"/>
  <c r="G9822" i="19"/>
  <c r="G9823" i="19"/>
  <c r="G9824" i="19"/>
  <c r="G9825" i="19"/>
  <c r="G9826" i="19"/>
  <c r="G9827" i="19"/>
  <c r="G9828" i="19"/>
  <c r="G9829" i="19"/>
  <c r="G9830" i="19"/>
  <c r="G9831" i="19"/>
  <c r="G9832" i="19"/>
  <c r="G9833" i="19"/>
  <c r="G9834" i="19"/>
  <c r="G9835" i="19"/>
  <c r="G9836" i="19"/>
  <c r="G9837" i="19"/>
  <c r="G9838" i="19"/>
  <c r="G9839" i="19"/>
  <c r="G9840" i="19"/>
  <c r="G9841" i="19"/>
  <c r="G9842" i="19"/>
  <c r="G9843" i="19"/>
  <c r="G9844" i="19"/>
  <c r="G9845" i="19"/>
  <c r="G9846" i="19"/>
  <c r="G9847" i="19"/>
  <c r="G9848" i="19"/>
  <c r="G9849" i="19"/>
  <c r="G9850" i="19"/>
  <c r="G9851" i="19"/>
  <c r="G9852" i="19"/>
  <c r="G2" i="19"/>
  <c r="GI19" i="18"/>
  <c r="GH19" i="18"/>
  <c r="GG19" i="18"/>
  <c r="GF19" i="18"/>
  <c r="GE19" i="18"/>
  <c r="GD19" i="18"/>
  <c r="GC19" i="18"/>
  <c r="GB19" i="18"/>
  <c r="GA19" i="18"/>
  <c r="FZ19" i="18"/>
  <c r="FY19" i="18"/>
  <c r="FX19" i="18"/>
  <c r="FW19" i="18"/>
  <c r="FV19" i="18"/>
  <c r="FU19" i="18"/>
  <c r="FT19" i="18"/>
  <c r="FS19" i="18"/>
  <c r="FR19" i="18"/>
  <c r="FQ19" i="18"/>
  <c r="FP19" i="18"/>
  <c r="FO19" i="18"/>
  <c r="FN19" i="18"/>
  <c r="FM19" i="18"/>
  <c r="FL19" i="18"/>
  <c r="FK19" i="18"/>
  <c r="FJ19" i="18"/>
  <c r="FI19" i="18"/>
  <c r="FH19" i="18"/>
  <c r="FG19" i="18"/>
  <c r="FF19" i="18"/>
  <c r="FE19" i="18"/>
  <c r="FD19" i="18"/>
  <c r="FC19" i="18"/>
  <c r="FB19" i="18"/>
  <c r="FA19" i="18"/>
  <c r="EZ19" i="18"/>
  <c r="EY19" i="18"/>
  <c r="EX19" i="18"/>
  <c r="EW19" i="18"/>
  <c r="EV19" i="18"/>
  <c r="EU19" i="18"/>
  <c r="ET19" i="18"/>
  <c r="ES19" i="18"/>
  <c r="ER19" i="18"/>
  <c r="EQ19" i="18"/>
  <c r="EP19" i="18"/>
  <c r="EO19" i="18"/>
  <c r="EN19" i="18"/>
  <c r="EM19" i="18"/>
  <c r="EL19" i="18"/>
  <c r="EK19" i="18"/>
  <c r="EJ19" i="18"/>
  <c r="EI19" i="18"/>
  <c r="EH19" i="18"/>
  <c r="EG19" i="18"/>
  <c r="EF19" i="18"/>
  <c r="EE19" i="18"/>
  <c r="ED19" i="18"/>
  <c r="EC19" i="18"/>
  <c r="EB19" i="18"/>
  <c r="EA19" i="18"/>
  <c r="DZ19" i="18"/>
  <c r="DY19" i="18"/>
  <c r="DX19" i="18"/>
  <c r="DW19" i="18"/>
  <c r="DV19" i="18"/>
  <c r="DU19" i="18"/>
  <c r="DT19" i="18"/>
  <c r="DS19" i="18"/>
  <c r="DR19" i="18"/>
  <c r="DQ19" i="18"/>
  <c r="DP19" i="18"/>
  <c r="DO19" i="18"/>
  <c r="DN19" i="18"/>
  <c r="DM19" i="18"/>
  <c r="DL19" i="18"/>
  <c r="DK19" i="18"/>
  <c r="DJ19" i="18"/>
  <c r="DI19" i="18"/>
  <c r="DH19" i="18"/>
  <c r="DG19" i="18"/>
  <c r="DF19" i="18"/>
  <c r="DE19" i="18"/>
  <c r="DD19" i="18"/>
  <c r="DC19" i="18"/>
  <c r="DB19" i="18"/>
  <c r="DA19" i="18"/>
  <c r="CZ19" i="18"/>
  <c r="CY19" i="18"/>
  <c r="CX19" i="18"/>
  <c r="CW19" i="18"/>
  <c r="CV19" i="18"/>
  <c r="CU19" i="18"/>
  <c r="CT19" i="18"/>
  <c r="CS19" i="18"/>
  <c r="CR19" i="18"/>
  <c r="CQ19" i="18"/>
  <c r="CP19" i="18"/>
  <c r="CO19" i="18"/>
  <c r="CN19" i="18"/>
  <c r="CM19" i="18"/>
  <c r="CL19" i="18"/>
  <c r="CK19" i="18"/>
  <c r="CJ19" i="18"/>
  <c r="CI19" i="18"/>
  <c r="CH19" i="18"/>
  <c r="CG19" i="18"/>
  <c r="CF19" i="18"/>
  <c r="CE19" i="18"/>
  <c r="CD19" i="18"/>
  <c r="CC19" i="18"/>
  <c r="CB19" i="18"/>
  <c r="CA19" i="18"/>
  <c r="BZ19" i="18"/>
  <c r="BY19" i="18"/>
  <c r="BX19" i="18"/>
  <c r="BW19" i="18"/>
  <c r="BV19" i="18"/>
  <c r="BU19" i="18"/>
  <c r="BT19" i="18"/>
  <c r="BS19" i="18"/>
  <c r="BR19" i="18"/>
  <c r="BQ19" i="18"/>
  <c r="BP19" i="18"/>
  <c r="BO19" i="18"/>
  <c r="BN19" i="18"/>
  <c r="BM19" i="18"/>
  <c r="BL19" i="18"/>
  <c r="BK19" i="18"/>
  <c r="BJ19" i="18"/>
  <c r="BI19" i="18"/>
  <c r="BH19" i="18"/>
  <c r="BG19" i="18"/>
  <c r="BF19" i="18"/>
  <c r="BE19" i="18"/>
  <c r="BD19" i="18"/>
  <c r="BC19" i="18"/>
  <c r="BB19" i="18"/>
  <c r="BA19" i="18"/>
  <c r="AZ19" i="18"/>
  <c r="AY19" i="18"/>
  <c r="AX19" i="18"/>
  <c r="AW19" i="18"/>
  <c r="AV19" i="18"/>
  <c r="AU19" i="18"/>
  <c r="AT19" i="18"/>
  <c r="AS19" i="18"/>
  <c r="AR19" i="18"/>
  <c r="AQ19" i="18"/>
  <c r="AP19" i="18"/>
  <c r="AO19" i="18"/>
  <c r="AN19" i="18"/>
  <c r="AM19" i="18"/>
  <c r="AL19" i="18"/>
  <c r="AK19" i="18"/>
  <c r="AJ19" i="18"/>
  <c r="AI19" i="18"/>
  <c r="AH19" i="18"/>
  <c r="AG19" i="18"/>
  <c r="AF19" i="18"/>
  <c r="AE19" i="18"/>
  <c r="AD19" i="18"/>
  <c r="AC19" i="18"/>
  <c r="AB19" i="18"/>
  <c r="AA19" i="18"/>
  <c r="Z19" i="18"/>
  <c r="Y19" i="18"/>
  <c r="X19" i="18"/>
  <c r="W19" i="18"/>
  <c r="V19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D19" i="18"/>
  <c r="GI18" i="18"/>
  <c r="GH18" i="18"/>
  <c r="GG18" i="18"/>
  <c r="GF18" i="18"/>
  <c r="GE18" i="18"/>
  <c r="GD18" i="18"/>
  <c r="GC18" i="18"/>
  <c r="GB18" i="18"/>
  <c r="GA18" i="18"/>
  <c r="FZ18" i="18"/>
  <c r="FY18" i="18"/>
  <c r="FX18" i="18"/>
  <c r="FW18" i="18"/>
  <c r="FV18" i="18"/>
  <c r="FU18" i="18"/>
  <c r="FT18" i="18"/>
  <c r="FS18" i="18"/>
  <c r="FR18" i="18"/>
  <c r="FQ18" i="18"/>
  <c r="FP18" i="18"/>
  <c r="FO18" i="18"/>
  <c r="FN18" i="18"/>
  <c r="FM18" i="18"/>
  <c r="FL18" i="18"/>
  <c r="FK18" i="18"/>
  <c r="FJ18" i="18"/>
  <c r="FI18" i="18"/>
  <c r="FH18" i="18"/>
  <c r="FG18" i="18"/>
  <c r="FF18" i="18"/>
  <c r="FE18" i="18"/>
  <c r="FD18" i="18"/>
  <c r="FC18" i="18"/>
  <c r="FB18" i="18"/>
  <c r="FA18" i="18"/>
  <c r="EZ18" i="18"/>
  <c r="EY18" i="18"/>
  <c r="EX18" i="18"/>
  <c r="EW18" i="18"/>
  <c r="EV18" i="18"/>
  <c r="EU18" i="18"/>
  <c r="ET18" i="18"/>
  <c r="ES18" i="18"/>
  <c r="ER18" i="18"/>
  <c r="EQ18" i="18"/>
  <c r="EP18" i="18"/>
  <c r="EO18" i="18"/>
  <c r="EN18" i="18"/>
  <c r="EM18" i="18"/>
  <c r="EL18" i="18"/>
  <c r="EK18" i="18"/>
  <c r="EJ18" i="18"/>
  <c r="EI18" i="18"/>
  <c r="EH18" i="18"/>
  <c r="EG18" i="18"/>
  <c r="EF18" i="18"/>
  <c r="EE18" i="18"/>
  <c r="ED18" i="18"/>
  <c r="EC18" i="18"/>
  <c r="EB18" i="18"/>
  <c r="EA18" i="18"/>
  <c r="DZ18" i="18"/>
  <c r="DY18" i="18"/>
  <c r="DX18" i="18"/>
  <c r="DW18" i="18"/>
  <c r="DV18" i="18"/>
  <c r="DU18" i="18"/>
  <c r="DT18" i="18"/>
  <c r="DS18" i="18"/>
  <c r="DR18" i="18"/>
  <c r="DQ18" i="18"/>
  <c r="DP18" i="18"/>
  <c r="DO18" i="18"/>
  <c r="DN18" i="18"/>
  <c r="DM18" i="18"/>
  <c r="DL18" i="18"/>
  <c r="DK18" i="18"/>
  <c r="DJ18" i="18"/>
  <c r="DI18" i="18"/>
  <c r="DH18" i="18"/>
  <c r="DG18" i="18"/>
  <c r="DF18" i="18"/>
  <c r="DE18" i="18"/>
  <c r="DD18" i="18"/>
  <c r="DC18" i="18"/>
  <c r="DB18" i="18"/>
  <c r="DA18" i="18"/>
  <c r="CZ18" i="18"/>
  <c r="CY18" i="18"/>
  <c r="CX18" i="18"/>
  <c r="CW18" i="18"/>
  <c r="CV18" i="18"/>
  <c r="CU18" i="18"/>
  <c r="CT18" i="18"/>
  <c r="CS18" i="18"/>
  <c r="CR18" i="18"/>
  <c r="CQ18" i="18"/>
  <c r="CP18" i="18"/>
  <c r="CO18" i="18"/>
  <c r="CN18" i="18"/>
  <c r="CM18" i="18"/>
  <c r="CL18" i="18"/>
  <c r="CK18" i="18"/>
  <c r="CJ18" i="18"/>
  <c r="CI18" i="18"/>
  <c r="CH18" i="18"/>
  <c r="CG18" i="18"/>
  <c r="CF18" i="18"/>
  <c r="CE18" i="18"/>
  <c r="CD18" i="18"/>
  <c r="CC18" i="18"/>
  <c r="CB18" i="18"/>
  <c r="CA18" i="18"/>
  <c r="BZ18" i="18"/>
  <c r="BY18" i="18"/>
  <c r="BX18" i="18"/>
  <c r="BW18" i="18"/>
  <c r="BV18" i="18"/>
  <c r="BU18" i="18"/>
  <c r="BT18" i="18"/>
  <c r="BS18" i="18"/>
  <c r="BR18" i="18"/>
  <c r="BQ18" i="18"/>
  <c r="BP18" i="18"/>
  <c r="BO18" i="18"/>
  <c r="BN18" i="18"/>
  <c r="BM18" i="18"/>
  <c r="BL18" i="18"/>
  <c r="BK18" i="18"/>
  <c r="BJ18" i="18"/>
  <c r="BI18" i="18"/>
  <c r="BH18" i="18"/>
  <c r="BG18" i="18"/>
  <c r="BF18" i="18"/>
  <c r="BE18" i="18"/>
  <c r="BD18" i="18"/>
  <c r="BC18" i="18"/>
  <c r="BB18" i="18"/>
  <c r="BA18" i="18"/>
  <c r="AZ18" i="18"/>
  <c r="AY18" i="18"/>
  <c r="AX18" i="18"/>
  <c r="AW18" i="18"/>
  <c r="AV18" i="18"/>
  <c r="AU18" i="18"/>
  <c r="AT18" i="18"/>
  <c r="AS18" i="18"/>
  <c r="AR18" i="18"/>
  <c r="AQ18" i="18"/>
  <c r="AP18" i="18"/>
  <c r="AO18" i="18"/>
  <c r="AN18" i="18"/>
  <c r="AM18" i="18"/>
  <c r="AL18" i="18"/>
  <c r="AK18" i="18"/>
  <c r="AJ18" i="18"/>
  <c r="AI18" i="18"/>
  <c r="AH18" i="18"/>
  <c r="AG18" i="18"/>
  <c r="AF18" i="18"/>
  <c r="AE18" i="18"/>
  <c r="AD18" i="18"/>
  <c r="AC18" i="18"/>
  <c r="AB18" i="18"/>
  <c r="AA18" i="18"/>
  <c r="Z18" i="18"/>
  <c r="Y18" i="18"/>
  <c r="X18" i="18"/>
  <c r="W18" i="18"/>
  <c r="V18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D18" i="18"/>
  <c r="GI17" i="18"/>
  <c r="GH17" i="18"/>
  <c r="GG17" i="18"/>
  <c r="GF17" i="18"/>
  <c r="GE17" i="18"/>
  <c r="GD17" i="18"/>
  <c r="GC17" i="18"/>
  <c r="GB17" i="18"/>
  <c r="GA17" i="18"/>
  <c r="FZ17" i="18"/>
  <c r="FY17" i="18"/>
  <c r="FX17" i="18"/>
  <c r="FW17" i="18"/>
  <c r="FV17" i="18"/>
  <c r="FU17" i="18"/>
  <c r="FT17" i="18"/>
  <c r="FS17" i="18"/>
  <c r="FR17" i="18"/>
  <c r="FQ17" i="18"/>
  <c r="FP17" i="18"/>
  <c r="FO17" i="18"/>
  <c r="FN17" i="18"/>
  <c r="FM17" i="18"/>
  <c r="FL17" i="18"/>
  <c r="FK17" i="18"/>
  <c r="FJ17" i="18"/>
  <c r="FI17" i="18"/>
  <c r="FH17" i="18"/>
  <c r="FG17" i="18"/>
  <c r="FF17" i="18"/>
  <c r="FE17" i="18"/>
  <c r="FD17" i="18"/>
  <c r="FC17" i="18"/>
  <c r="FB17" i="18"/>
  <c r="FA17" i="18"/>
  <c r="EZ17" i="18"/>
  <c r="EY17" i="18"/>
  <c r="EX17" i="18"/>
  <c r="EW17" i="18"/>
  <c r="EV17" i="18"/>
  <c r="EU17" i="18"/>
  <c r="ET17" i="18"/>
  <c r="ES17" i="18"/>
  <c r="ER17" i="18"/>
  <c r="EQ17" i="18"/>
  <c r="EP17" i="18"/>
  <c r="EO17" i="18"/>
  <c r="EN17" i="18"/>
  <c r="EM17" i="18"/>
  <c r="EL17" i="18"/>
  <c r="EK17" i="18"/>
  <c r="EJ17" i="18"/>
  <c r="EI17" i="18"/>
  <c r="EH17" i="18"/>
  <c r="EG17" i="18"/>
  <c r="EF17" i="18"/>
  <c r="EE17" i="18"/>
  <c r="ED17" i="18"/>
  <c r="EC17" i="18"/>
  <c r="EB17" i="18"/>
  <c r="EA17" i="18"/>
  <c r="DZ17" i="18"/>
  <c r="DY17" i="18"/>
  <c r="DX17" i="18"/>
  <c r="DW17" i="18"/>
  <c r="DV17" i="18"/>
  <c r="DU17" i="18"/>
  <c r="DT17" i="18"/>
  <c r="DS17" i="18"/>
  <c r="DR17" i="18"/>
  <c r="DQ17" i="18"/>
  <c r="DP17" i="18"/>
  <c r="DO17" i="18"/>
  <c r="DN17" i="18"/>
  <c r="DM17" i="18"/>
  <c r="DL17" i="18"/>
  <c r="DK17" i="18"/>
  <c r="DJ17" i="18"/>
  <c r="DI17" i="18"/>
  <c r="DH17" i="18"/>
  <c r="DG17" i="18"/>
  <c r="DF17" i="18"/>
  <c r="DE17" i="18"/>
  <c r="DD17" i="18"/>
  <c r="DC17" i="18"/>
  <c r="DB17" i="18"/>
  <c r="DA17" i="18"/>
  <c r="CZ17" i="18"/>
  <c r="CY17" i="18"/>
  <c r="CX17" i="18"/>
  <c r="CW17" i="18"/>
  <c r="CV17" i="18"/>
  <c r="CU17" i="18"/>
  <c r="CT17" i="18"/>
  <c r="CS17" i="18"/>
  <c r="CR17" i="18"/>
  <c r="CQ17" i="18"/>
  <c r="CP17" i="18"/>
  <c r="CO17" i="18"/>
  <c r="CN17" i="18"/>
  <c r="CM17" i="18"/>
  <c r="CL17" i="18"/>
  <c r="CK17" i="18"/>
  <c r="CJ17" i="18"/>
  <c r="CI17" i="18"/>
  <c r="CH17" i="18"/>
  <c r="CG17" i="18"/>
  <c r="CF17" i="18"/>
  <c r="CE17" i="18"/>
  <c r="CD17" i="18"/>
  <c r="CC17" i="18"/>
  <c r="CB17" i="18"/>
  <c r="CA17" i="18"/>
  <c r="BZ17" i="18"/>
  <c r="BY17" i="18"/>
  <c r="BX17" i="18"/>
  <c r="BW17" i="18"/>
  <c r="BV17" i="18"/>
  <c r="BU17" i="18"/>
  <c r="BT17" i="18"/>
  <c r="BS17" i="18"/>
  <c r="BR17" i="18"/>
  <c r="BQ17" i="18"/>
  <c r="BP17" i="18"/>
  <c r="BO17" i="18"/>
  <c r="BN17" i="18"/>
  <c r="BM17" i="18"/>
  <c r="BL17" i="18"/>
  <c r="BK17" i="18"/>
  <c r="BJ17" i="18"/>
  <c r="BI17" i="18"/>
  <c r="BH17" i="18"/>
  <c r="BG17" i="18"/>
  <c r="BF17" i="18"/>
  <c r="BE17" i="18"/>
  <c r="BD17" i="18"/>
  <c r="BC17" i="18"/>
  <c r="BB17" i="18"/>
  <c r="BA17" i="18"/>
  <c r="AZ17" i="18"/>
  <c r="AY17" i="18"/>
  <c r="AX17" i="18"/>
  <c r="AW17" i="18"/>
  <c r="AV17" i="18"/>
  <c r="AU17" i="18"/>
  <c r="AT17" i="18"/>
  <c r="AS17" i="18"/>
  <c r="AR17" i="18"/>
  <c r="AQ17" i="18"/>
  <c r="AP17" i="18"/>
  <c r="AO17" i="18"/>
  <c r="AN17" i="18"/>
  <c r="AM17" i="18"/>
  <c r="AL17" i="18"/>
  <c r="AK17" i="18"/>
  <c r="AJ17" i="18"/>
  <c r="AI17" i="18"/>
  <c r="AH17" i="18"/>
  <c r="AG17" i="18"/>
  <c r="AF17" i="18"/>
  <c r="AE17" i="18"/>
  <c r="AD17" i="18"/>
  <c r="AC17" i="18"/>
  <c r="AB17" i="18"/>
  <c r="AA17" i="18"/>
  <c r="Z17" i="18"/>
  <c r="Y17" i="18"/>
  <c r="X17" i="18"/>
  <c r="W17" i="18"/>
  <c r="V17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D17" i="18"/>
  <c r="GI16" i="18"/>
  <c r="GH16" i="18"/>
  <c r="GG16" i="18"/>
  <c r="GF16" i="18"/>
  <c r="GE16" i="18"/>
  <c r="GD16" i="18"/>
  <c r="GC16" i="18"/>
  <c r="GB16" i="18"/>
  <c r="GA16" i="18"/>
  <c r="FZ16" i="18"/>
  <c r="FY16" i="18"/>
  <c r="FX16" i="18"/>
  <c r="FW16" i="18"/>
  <c r="FV16" i="18"/>
  <c r="FU16" i="18"/>
  <c r="FT16" i="18"/>
  <c r="FS16" i="18"/>
  <c r="FR16" i="18"/>
  <c r="FQ16" i="18"/>
  <c r="FP16" i="18"/>
  <c r="FO16" i="18"/>
  <c r="FN16" i="18"/>
  <c r="FM16" i="18"/>
  <c r="FL16" i="18"/>
  <c r="FK16" i="18"/>
  <c r="FJ16" i="18"/>
  <c r="FI16" i="18"/>
  <c r="FH16" i="18"/>
  <c r="FG16" i="18"/>
  <c r="FF16" i="18"/>
  <c r="FE16" i="18"/>
  <c r="FD16" i="18"/>
  <c r="FC16" i="18"/>
  <c r="FB16" i="18"/>
  <c r="FA16" i="18"/>
  <c r="EZ16" i="18"/>
  <c r="EY16" i="18"/>
  <c r="EX16" i="18"/>
  <c r="EW16" i="18"/>
  <c r="EV16" i="18"/>
  <c r="EU16" i="18"/>
  <c r="ET16" i="18"/>
  <c r="ES16" i="18"/>
  <c r="ER16" i="18"/>
  <c r="EQ16" i="18"/>
  <c r="EP16" i="18"/>
  <c r="EO16" i="18"/>
  <c r="EN16" i="18"/>
  <c r="EM16" i="18"/>
  <c r="EL16" i="18"/>
  <c r="EK16" i="18"/>
  <c r="EJ16" i="18"/>
  <c r="EI16" i="18"/>
  <c r="EH16" i="18"/>
  <c r="EG16" i="18"/>
  <c r="EF16" i="18"/>
  <c r="EE16" i="18"/>
  <c r="ED16" i="18"/>
  <c r="EC16" i="18"/>
  <c r="EB16" i="18"/>
  <c r="EA16" i="18"/>
  <c r="DZ16" i="18"/>
  <c r="DY16" i="18"/>
  <c r="DX16" i="18"/>
  <c r="DW16" i="18"/>
  <c r="DV16" i="18"/>
  <c r="DU16" i="18"/>
  <c r="DT16" i="18"/>
  <c r="DS16" i="18"/>
  <c r="DR16" i="18"/>
  <c r="DQ16" i="18"/>
  <c r="DP16" i="18"/>
  <c r="DO16" i="18"/>
  <c r="DN16" i="18"/>
  <c r="DM16" i="18"/>
  <c r="DL16" i="18"/>
  <c r="DK16" i="18"/>
  <c r="DJ16" i="18"/>
  <c r="DI16" i="18"/>
  <c r="DH16" i="18"/>
  <c r="DG16" i="18"/>
  <c r="DF16" i="18"/>
  <c r="DE16" i="18"/>
  <c r="DD16" i="18"/>
  <c r="DC16" i="18"/>
  <c r="DB16" i="18"/>
  <c r="DA16" i="18"/>
  <c r="CZ16" i="18"/>
  <c r="CY16" i="18"/>
  <c r="CX16" i="18"/>
  <c r="CW16" i="18"/>
  <c r="CV16" i="18"/>
  <c r="CU16" i="18"/>
  <c r="CT16" i="18"/>
  <c r="CS16" i="18"/>
  <c r="CR16" i="18"/>
  <c r="CQ16" i="18"/>
  <c r="CP16" i="18"/>
  <c r="CO16" i="18"/>
  <c r="CN16" i="18"/>
  <c r="CM16" i="18"/>
  <c r="CL16" i="18"/>
  <c r="CK16" i="18"/>
  <c r="CJ16" i="18"/>
  <c r="CI16" i="18"/>
  <c r="CH16" i="18"/>
  <c r="CG16" i="18"/>
  <c r="CF16" i="18"/>
  <c r="CE16" i="18"/>
  <c r="CD16" i="18"/>
  <c r="CC16" i="18"/>
  <c r="CB16" i="18"/>
  <c r="CA16" i="18"/>
  <c r="BZ16" i="18"/>
  <c r="BY16" i="18"/>
  <c r="BX16" i="18"/>
  <c r="BW16" i="18"/>
  <c r="BV16" i="18"/>
  <c r="BU16" i="18"/>
  <c r="BT16" i="18"/>
  <c r="BS16" i="18"/>
  <c r="BR16" i="18"/>
  <c r="BQ16" i="18"/>
  <c r="BP16" i="18"/>
  <c r="BO16" i="18"/>
  <c r="BN16" i="18"/>
  <c r="BM16" i="18"/>
  <c r="BL16" i="18"/>
  <c r="BK16" i="18"/>
  <c r="BJ16" i="18"/>
  <c r="BI16" i="18"/>
  <c r="BH16" i="18"/>
  <c r="BG16" i="18"/>
  <c r="BF16" i="18"/>
  <c r="BE16" i="18"/>
  <c r="BD16" i="18"/>
  <c r="BC16" i="18"/>
  <c r="BB16" i="18"/>
  <c r="BA16" i="18"/>
  <c r="AZ16" i="18"/>
  <c r="AY16" i="18"/>
  <c r="AX16" i="18"/>
  <c r="AW16" i="18"/>
  <c r="AV16" i="18"/>
  <c r="AU16" i="18"/>
  <c r="AT16" i="18"/>
  <c r="AS16" i="18"/>
  <c r="AR16" i="18"/>
  <c r="AQ16" i="18"/>
  <c r="AP16" i="18"/>
  <c r="AO16" i="18"/>
  <c r="AN16" i="18"/>
  <c r="AM16" i="18"/>
  <c r="AL16" i="18"/>
  <c r="AK16" i="18"/>
  <c r="AJ16" i="18"/>
  <c r="AI16" i="18"/>
  <c r="AH16" i="18"/>
  <c r="AG16" i="18"/>
  <c r="AF16" i="18"/>
  <c r="AE16" i="18"/>
  <c r="AD16" i="18"/>
  <c r="AC16" i="18"/>
  <c r="AB16" i="18"/>
  <c r="AA16" i="18"/>
  <c r="Z16" i="18"/>
  <c r="Y16" i="18"/>
  <c r="X16" i="18"/>
  <c r="W16" i="18"/>
  <c r="V16" i="18"/>
  <c r="U16" i="18"/>
  <c r="T16" i="18"/>
  <c r="S16" i="18"/>
  <c r="R16" i="18"/>
  <c r="Q16" i="18"/>
  <c r="P16" i="18"/>
  <c r="O16" i="18"/>
  <c r="N16" i="18"/>
  <c r="M16" i="18"/>
  <c r="L16" i="18"/>
  <c r="K16" i="18"/>
  <c r="J16" i="18"/>
  <c r="I16" i="18"/>
  <c r="H16" i="18"/>
  <c r="G16" i="18"/>
  <c r="F16" i="18"/>
  <c r="E16" i="18"/>
  <c r="D16" i="18"/>
  <c r="GI15" i="18"/>
  <c r="GH15" i="18"/>
  <c r="GG15" i="18"/>
  <c r="GF15" i="18"/>
  <c r="GE15" i="18"/>
  <c r="GD15" i="18"/>
  <c r="GC15" i="18"/>
  <c r="GB15" i="18"/>
  <c r="GA15" i="18"/>
  <c r="FZ15" i="18"/>
  <c r="FY15" i="18"/>
  <c r="FX15" i="18"/>
  <c r="FW15" i="18"/>
  <c r="FV15" i="18"/>
  <c r="FU15" i="18"/>
  <c r="FT15" i="18"/>
  <c r="FS15" i="18"/>
  <c r="FR15" i="18"/>
  <c r="FQ15" i="18"/>
  <c r="FP15" i="18"/>
  <c r="FO15" i="18"/>
  <c r="FN15" i="18"/>
  <c r="FM15" i="18"/>
  <c r="FL15" i="18"/>
  <c r="FK15" i="18"/>
  <c r="FJ15" i="18"/>
  <c r="FI15" i="18"/>
  <c r="FH15" i="18"/>
  <c r="FG15" i="18"/>
  <c r="FF15" i="18"/>
  <c r="FE15" i="18"/>
  <c r="FD15" i="18"/>
  <c r="FC15" i="18"/>
  <c r="FB15" i="18"/>
  <c r="FA15" i="18"/>
  <c r="EZ15" i="18"/>
  <c r="EY15" i="18"/>
  <c r="EX15" i="18"/>
  <c r="EW15" i="18"/>
  <c r="EV15" i="18"/>
  <c r="EU15" i="18"/>
  <c r="ET15" i="18"/>
  <c r="ES15" i="18"/>
  <c r="ER15" i="18"/>
  <c r="EQ15" i="18"/>
  <c r="EP15" i="18"/>
  <c r="EO15" i="18"/>
  <c r="EN15" i="18"/>
  <c r="EM15" i="18"/>
  <c r="EL15" i="18"/>
  <c r="EK15" i="18"/>
  <c r="EJ15" i="18"/>
  <c r="EI15" i="18"/>
  <c r="EH15" i="18"/>
  <c r="EG15" i="18"/>
  <c r="EF15" i="18"/>
  <c r="EE15" i="18"/>
  <c r="ED15" i="18"/>
  <c r="EC15" i="18"/>
  <c r="EB15" i="18"/>
  <c r="EA15" i="18"/>
  <c r="DZ15" i="18"/>
  <c r="DY15" i="18"/>
  <c r="DX15" i="18"/>
  <c r="DW15" i="18"/>
  <c r="DV15" i="18"/>
  <c r="DU15" i="18"/>
  <c r="DT15" i="18"/>
  <c r="DS15" i="18"/>
  <c r="DR15" i="18"/>
  <c r="DQ15" i="18"/>
  <c r="DP15" i="18"/>
  <c r="DO15" i="18"/>
  <c r="DN15" i="18"/>
  <c r="DM15" i="18"/>
  <c r="DL15" i="18"/>
  <c r="DK15" i="18"/>
  <c r="DJ15" i="18"/>
  <c r="DI15" i="18"/>
  <c r="DH15" i="18"/>
  <c r="DG15" i="18"/>
  <c r="DF15" i="18"/>
  <c r="DE15" i="18"/>
  <c r="DD15" i="18"/>
  <c r="DC15" i="18"/>
  <c r="DB15" i="18"/>
  <c r="DA15" i="18"/>
  <c r="CZ15" i="18"/>
  <c r="CY15" i="18"/>
  <c r="CX15" i="18"/>
  <c r="CW15" i="18"/>
  <c r="CV15" i="18"/>
  <c r="CU15" i="18"/>
  <c r="CT15" i="18"/>
  <c r="CS15" i="18"/>
  <c r="CR15" i="18"/>
  <c r="CQ15" i="18"/>
  <c r="CP15" i="18"/>
  <c r="CO15" i="18"/>
  <c r="CN15" i="18"/>
  <c r="CM15" i="18"/>
  <c r="CL15" i="18"/>
  <c r="CK15" i="18"/>
  <c r="CJ15" i="18"/>
  <c r="CI15" i="18"/>
  <c r="CH15" i="18"/>
  <c r="CG15" i="18"/>
  <c r="CF15" i="18"/>
  <c r="CE15" i="18"/>
  <c r="CD15" i="18"/>
  <c r="CC15" i="18"/>
  <c r="CB15" i="18"/>
  <c r="CA15" i="18"/>
  <c r="BZ15" i="18"/>
  <c r="BY15" i="18"/>
  <c r="BX15" i="18"/>
  <c r="BW15" i="18"/>
  <c r="BV15" i="18"/>
  <c r="BU15" i="18"/>
  <c r="BT15" i="18"/>
  <c r="BS15" i="18"/>
  <c r="BR15" i="18"/>
  <c r="BQ15" i="18"/>
  <c r="BP15" i="18"/>
  <c r="BO15" i="18"/>
  <c r="BN15" i="18"/>
  <c r="BM15" i="18"/>
  <c r="BL15" i="18"/>
  <c r="BK15" i="18"/>
  <c r="BJ15" i="18"/>
  <c r="BI15" i="18"/>
  <c r="BH15" i="18"/>
  <c r="BG15" i="18"/>
  <c r="BF15" i="18"/>
  <c r="BE15" i="18"/>
  <c r="BD15" i="18"/>
  <c r="BC15" i="18"/>
  <c r="BB15" i="18"/>
  <c r="BA15" i="18"/>
  <c r="AZ15" i="18"/>
  <c r="AY15" i="18"/>
  <c r="AX15" i="18"/>
  <c r="AW15" i="18"/>
  <c r="AV15" i="18"/>
  <c r="AU15" i="18"/>
  <c r="AT15" i="18"/>
  <c r="AS15" i="18"/>
  <c r="AR15" i="18"/>
  <c r="AQ15" i="18"/>
  <c r="AP15" i="18"/>
  <c r="AO15" i="18"/>
  <c r="AN15" i="18"/>
  <c r="AM15" i="18"/>
  <c r="AL15" i="18"/>
  <c r="AK15" i="18"/>
  <c r="AJ15" i="18"/>
  <c r="AI15" i="18"/>
  <c r="AH15" i="18"/>
  <c r="AG15" i="18"/>
  <c r="AF15" i="18"/>
  <c r="AE15" i="18"/>
  <c r="AD15" i="18"/>
  <c r="AC15" i="18"/>
  <c r="AB15" i="18"/>
  <c r="AA15" i="18"/>
  <c r="Z15" i="18"/>
  <c r="Y15" i="18"/>
  <c r="X15" i="18"/>
  <c r="W15" i="18"/>
  <c r="V15" i="18"/>
  <c r="U15" i="18"/>
  <c r="T15" i="18"/>
  <c r="S15" i="18"/>
  <c r="R15" i="18"/>
  <c r="Q15" i="18"/>
  <c r="P15" i="18"/>
  <c r="O15" i="18"/>
  <c r="N15" i="18"/>
  <c r="M15" i="18"/>
  <c r="L15" i="18"/>
  <c r="K15" i="18"/>
  <c r="J15" i="18"/>
  <c r="I15" i="18"/>
  <c r="H15" i="18"/>
  <c r="G15" i="18"/>
  <c r="F15" i="18"/>
  <c r="E15" i="18"/>
  <c r="D15" i="18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2" i="7"/>
  <c r="GI19" i="6"/>
  <c r="GH19" i="6"/>
  <c r="GG19" i="6"/>
  <c r="GF19" i="6"/>
  <c r="GE19" i="6"/>
  <c r="GD19" i="6"/>
  <c r="GC19" i="6"/>
  <c r="GB19" i="6"/>
  <c r="GA19" i="6"/>
  <c r="FZ19" i="6"/>
  <c r="FY19" i="6"/>
  <c r="FX19" i="6"/>
  <c r="FW19" i="6"/>
  <c r="FV19" i="6"/>
  <c r="FU19" i="6"/>
  <c r="FT19" i="6"/>
  <c r="FS19" i="6"/>
  <c r="FR19" i="6"/>
  <c r="FQ19" i="6"/>
  <c r="FP19" i="6"/>
  <c r="FO19" i="6"/>
  <c r="FN19" i="6"/>
  <c r="FM19" i="6"/>
  <c r="FL19" i="6"/>
  <c r="FK19" i="6"/>
  <c r="FJ19" i="6"/>
  <c r="FI19" i="6"/>
  <c r="FH19" i="6"/>
  <c r="FG19" i="6"/>
  <c r="FF19" i="6"/>
  <c r="FE19" i="6"/>
  <c r="FD19" i="6"/>
  <c r="FC19" i="6"/>
  <c r="FB19" i="6"/>
  <c r="FA19" i="6"/>
  <c r="EZ19" i="6"/>
  <c r="EY19" i="6"/>
  <c r="EX19" i="6"/>
  <c r="EW19" i="6"/>
  <c r="EV19" i="6"/>
  <c r="EU19" i="6"/>
  <c r="ET19" i="6"/>
  <c r="ES19" i="6"/>
  <c r="ER19" i="6"/>
  <c r="EQ19" i="6"/>
  <c r="EP19" i="6"/>
  <c r="EO19" i="6"/>
  <c r="EN19" i="6"/>
  <c r="EM19" i="6"/>
  <c r="EL19" i="6"/>
  <c r="EK19" i="6"/>
  <c r="EJ19" i="6"/>
  <c r="EI19" i="6"/>
  <c r="EH19" i="6"/>
  <c r="EG19" i="6"/>
  <c r="EF19" i="6"/>
  <c r="EE19" i="6"/>
  <c r="ED19" i="6"/>
  <c r="EC19" i="6"/>
  <c r="EB19" i="6"/>
  <c r="EA19" i="6"/>
  <c r="DZ19" i="6"/>
  <c r="DY19" i="6"/>
  <c r="DX19" i="6"/>
  <c r="DW19" i="6"/>
  <c r="DV19" i="6"/>
  <c r="DU19" i="6"/>
  <c r="DT19" i="6"/>
  <c r="DS19" i="6"/>
  <c r="DR19" i="6"/>
  <c r="DQ19" i="6"/>
  <c r="DP19" i="6"/>
  <c r="DO19" i="6"/>
  <c r="DN19" i="6"/>
  <c r="DM19" i="6"/>
  <c r="DL19" i="6"/>
  <c r="DK19" i="6"/>
  <c r="DJ19" i="6"/>
  <c r="DI19" i="6"/>
  <c r="DH19" i="6"/>
  <c r="DG19" i="6"/>
  <c r="DF19" i="6"/>
  <c r="DE19" i="6"/>
  <c r="DD19" i="6"/>
  <c r="DC19" i="6"/>
  <c r="DB19" i="6"/>
  <c r="DA19" i="6"/>
  <c r="CZ19" i="6"/>
  <c r="CY19" i="6"/>
  <c r="CX19" i="6"/>
  <c r="CW19" i="6"/>
  <c r="CV19" i="6"/>
  <c r="CU19" i="6"/>
  <c r="CT19" i="6"/>
  <c r="CS19" i="6"/>
  <c r="CR19" i="6"/>
  <c r="CQ19" i="6"/>
  <c r="CP19" i="6"/>
  <c r="CO19" i="6"/>
  <c r="CN19" i="6"/>
  <c r="CM19" i="6"/>
  <c r="CL19" i="6"/>
  <c r="CK19" i="6"/>
  <c r="CJ19" i="6"/>
  <c r="CI19" i="6"/>
  <c r="CH19" i="6"/>
  <c r="CG19" i="6"/>
  <c r="CF19" i="6"/>
  <c r="CE19" i="6"/>
  <c r="CD19" i="6"/>
  <c r="CC19" i="6"/>
  <c r="CB19" i="6"/>
  <c r="CA19" i="6"/>
  <c r="BZ19" i="6"/>
  <c r="BY19" i="6"/>
  <c r="BX19" i="6"/>
  <c r="BW19" i="6"/>
  <c r="BV19" i="6"/>
  <c r="BU19" i="6"/>
  <c r="BT19" i="6"/>
  <c r="BS19" i="6"/>
  <c r="BR19" i="6"/>
  <c r="BQ19" i="6"/>
  <c r="BP19" i="6"/>
  <c r="BO19" i="6"/>
  <c r="BN19" i="6"/>
  <c r="BM19" i="6"/>
  <c r="BL19" i="6"/>
  <c r="BK19" i="6"/>
  <c r="BJ19" i="6"/>
  <c r="BI19" i="6"/>
  <c r="BH19" i="6"/>
  <c r="BG19" i="6"/>
  <c r="BF19" i="6"/>
  <c r="BE19" i="6"/>
  <c r="BD19" i="6"/>
  <c r="BC19" i="6"/>
  <c r="BB19" i="6"/>
  <c r="BA19" i="6"/>
  <c r="AZ19" i="6"/>
  <c r="AY19" i="6"/>
  <c r="AX19" i="6"/>
  <c r="AW19" i="6"/>
  <c r="AV19" i="6"/>
  <c r="AU19" i="6"/>
  <c r="AT19" i="6"/>
  <c r="AS19" i="6"/>
  <c r="AR19" i="6"/>
  <c r="AQ19" i="6"/>
  <c r="AP19" i="6"/>
  <c r="AO19" i="6"/>
  <c r="AN19" i="6"/>
  <c r="AM19" i="6"/>
  <c r="AL19" i="6"/>
  <c r="AK19" i="6"/>
  <c r="AJ19" i="6"/>
  <c r="AI19" i="6"/>
  <c r="AH19" i="6"/>
  <c r="AG19" i="6"/>
  <c r="AF19" i="6"/>
  <c r="AE19" i="6"/>
  <c r="AD19" i="6"/>
  <c r="AC19" i="6"/>
  <c r="AB19" i="6"/>
  <c r="AA19" i="6"/>
  <c r="Z19" i="6"/>
  <c r="Y19" i="6"/>
  <c r="X19" i="6"/>
  <c r="W19" i="6"/>
  <c r="V19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D19" i="6"/>
  <c r="GI18" i="6"/>
  <c r="GH18" i="6"/>
  <c r="GG18" i="6"/>
  <c r="GF18" i="6"/>
  <c r="GE18" i="6"/>
  <c r="GD18" i="6"/>
  <c r="GC18" i="6"/>
  <c r="GB18" i="6"/>
  <c r="GA18" i="6"/>
  <c r="FZ18" i="6"/>
  <c r="FY18" i="6"/>
  <c r="FX18" i="6"/>
  <c r="FW18" i="6"/>
  <c r="FV18" i="6"/>
  <c r="FU18" i="6"/>
  <c r="FT18" i="6"/>
  <c r="FS18" i="6"/>
  <c r="FR18" i="6"/>
  <c r="FQ18" i="6"/>
  <c r="FP18" i="6"/>
  <c r="FO18" i="6"/>
  <c r="FN18" i="6"/>
  <c r="FM18" i="6"/>
  <c r="FL18" i="6"/>
  <c r="FK18" i="6"/>
  <c r="FJ18" i="6"/>
  <c r="FI18" i="6"/>
  <c r="FH18" i="6"/>
  <c r="FG18" i="6"/>
  <c r="FF18" i="6"/>
  <c r="FE18" i="6"/>
  <c r="FD18" i="6"/>
  <c r="FC18" i="6"/>
  <c r="FB18" i="6"/>
  <c r="FA18" i="6"/>
  <c r="EZ18" i="6"/>
  <c r="EY18" i="6"/>
  <c r="EX18" i="6"/>
  <c r="EW18" i="6"/>
  <c r="EV18" i="6"/>
  <c r="EU18" i="6"/>
  <c r="ET18" i="6"/>
  <c r="ES18" i="6"/>
  <c r="ER18" i="6"/>
  <c r="EQ18" i="6"/>
  <c r="EP18" i="6"/>
  <c r="EO18" i="6"/>
  <c r="EN18" i="6"/>
  <c r="EM18" i="6"/>
  <c r="EL18" i="6"/>
  <c r="EK18" i="6"/>
  <c r="EJ18" i="6"/>
  <c r="EI18" i="6"/>
  <c r="EH18" i="6"/>
  <c r="EG18" i="6"/>
  <c r="EF18" i="6"/>
  <c r="EE18" i="6"/>
  <c r="ED18" i="6"/>
  <c r="EC18" i="6"/>
  <c r="EB18" i="6"/>
  <c r="EA18" i="6"/>
  <c r="DZ18" i="6"/>
  <c r="DY18" i="6"/>
  <c r="DX18" i="6"/>
  <c r="DW18" i="6"/>
  <c r="DV18" i="6"/>
  <c r="DU18" i="6"/>
  <c r="DT18" i="6"/>
  <c r="DS18" i="6"/>
  <c r="DR18" i="6"/>
  <c r="DQ18" i="6"/>
  <c r="DP18" i="6"/>
  <c r="DO18" i="6"/>
  <c r="DN18" i="6"/>
  <c r="DM18" i="6"/>
  <c r="DL18" i="6"/>
  <c r="DK18" i="6"/>
  <c r="DJ18" i="6"/>
  <c r="DI18" i="6"/>
  <c r="DH18" i="6"/>
  <c r="DG18" i="6"/>
  <c r="DF18" i="6"/>
  <c r="DE18" i="6"/>
  <c r="DD18" i="6"/>
  <c r="DC18" i="6"/>
  <c r="DB18" i="6"/>
  <c r="DA18" i="6"/>
  <c r="CZ18" i="6"/>
  <c r="CY18" i="6"/>
  <c r="CX18" i="6"/>
  <c r="CW18" i="6"/>
  <c r="CV18" i="6"/>
  <c r="CU1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C18" i="6"/>
  <c r="CB18" i="6"/>
  <c r="CA18" i="6"/>
  <c r="BZ18" i="6"/>
  <c r="BY18" i="6"/>
  <c r="BX18" i="6"/>
  <c r="BW18" i="6"/>
  <c r="BV18" i="6"/>
  <c r="BU18" i="6"/>
  <c r="BT18" i="6"/>
  <c r="BS18" i="6"/>
  <c r="BR18" i="6"/>
  <c r="BQ18" i="6"/>
  <c r="BP18" i="6"/>
  <c r="BO18" i="6"/>
  <c r="BN18" i="6"/>
  <c r="BM18" i="6"/>
  <c r="BL18" i="6"/>
  <c r="BK18" i="6"/>
  <c r="BJ18" i="6"/>
  <c r="BI18" i="6"/>
  <c r="BH18" i="6"/>
  <c r="BG18" i="6"/>
  <c r="BF18" i="6"/>
  <c r="BE18" i="6"/>
  <c r="BD18" i="6"/>
  <c r="BC18" i="6"/>
  <c r="BB18" i="6"/>
  <c r="BA18" i="6"/>
  <c r="AZ18" i="6"/>
  <c r="AY18" i="6"/>
  <c r="AX18" i="6"/>
  <c r="AW18" i="6"/>
  <c r="AV18" i="6"/>
  <c r="AU18" i="6"/>
  <c r="AT18" i="6"/>
  <c r="AS18" i="6"/>
  <c r="AR18" i="6"/>
  <c r="AQ18" i="6"/>
  <c r="AP18" i="6"/>
  <c r="AO18" i="6"/>
  <c r="AN18" i="6"/>
  <c r="AM18" i="6"/>
  <c r="AL18" i="6"/>
  <c r="AK18" i="6"/>
  <c r="AJ18" i="6"/>
  <c r="AI18" i="6"/>
  <c r="AH18" i="6"/>
  <c r="AG18" i="6"/>
  <c r="AF18" i="6"/>
  <c r="AE18" i="6"/>
  <c r="AD18" i="6"/>
  <c r="AC18" i="6"/>
  <c r="AB18" i="6"/>
  <c r="AA18" i="6"/>
  <c r="Z18" i="6"/>
  <c r="Y18" i="6"/>
  <c r="X18" i="6"/>
  <c r="W18" i="6"/>
  <c r="V18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D18" i="6"/>
  <c r="GI17" i="6"/>
  <c r="GH17" i="6"/>
  <c r="GG17" i="6"/>
  <c r="GF17" i="6"/>
  <c r="GE17" i="6"/>
  <c r="GD17" i="6"/>
  <c r="GC17" i="6"/>
  <c r="GB17" i="6"/>
  <c r="GA17" i="6"/>
  <c r="FZ17" i="6"/>
  <c r="FY17" i="6"/>
  <c r="FX17" i="6"/>
  <c r="FW17" i="6"/>
  <c r="FV17" i="6"/>
  <c r="FU17" i="6"/>
  <c r="FT17" i="6"/>
  <c r="FS17" i="6"/>
  <c r="FR17" i="6"/>
  <c r="FQ17" i="6"/>
  <c r="FP17" i="6"/>
  <c r="FO17" i="6"/>
  <c r="FN17" i="6"/>
  <c r="FM17" i="6"/>
  <c r="FL17" i="6"/>
  <c r="FK17" i="6"/>
  <c r="FJ17" i="6"/>
  <c r="FI17" i="6"/>
  <c r="FH17" i="6"/>
  <c r="FG17" i="6"/>
  <c r="FF17" i="6"/>
  <c r="FE17" i="6"/>
  <c r="FD17" i="6"/>
  <c r="FC17" i="6"/>
  <c r="FB17" i="6"/>
  <c r="FA17" i="6"/>
  <c r="EZ17" i="6"/>
  <c r="EY17" i="6"/>
  <c r="EX17" i="6"/>
  <c r="EW17" i="6"/>
  <c r="EV17" i="6"/>
  <c r="EU17" i="6"/>
  <c r="ET17" i="6"/>
  <c r="ES17" i="6"/>
  <c r="ER17" i="6"/>
  <c r="EQ17" i="6"/>
  <c r="EP17" i="6"/>
  <c r="EO17" i="6"/>
  <c r="EN17" i="6"/>
  <c r="EM17" i="6"/>
  <c r="EL17" i="6"/>
  <c r="EK17" i="6"/>
  <c r="EJ17" i="6"/>
  <c r="EI17" i="6"/>
  <c r="EH17" i="6"/>
  <c r="EG17" i="6"/>
  <c r="EF17" i="6"/>
  <c r="EE17" i="6"/>
  <c r="ED17" i="6"/>
  <c r="EC17" i="6"/>
  <c r="EB17" i="6"/>
  <c r="EA17" i="6"/>
  <c r="DZ17" i="6"/>
  <c r="DY17" i="6"/>
  <c r="DX17" i="6"/>
  <c r="DW17" i="6"/>
  <c r="DV17" i="6"/>
  <c r="DU17" i="6"/>
  <c r="DT17" i="6"/>
  <c r="DS17" i="6"/>
  <c r="DR17" i="6"/>
  <c r="DQ17" i="6"/>
  <c r="DP17" i="6"/>
  <c r="DO17" i="6"/>
  <c r="DN17" i="6"/>
  <c r="DM17" i="6"/>
  <c r="DL17" i="6"/>
  <c r="DK17" i="6"/>
  <c r="DJ17" i="6"/>
  <c r="DI17" i="6"/>
  <c r="DH17" i="6"/>
  <c r="DG17" i="6"/>
  <c r="DF17" i="6"/>
  <c r="DE17" i="6"/>
  <c r="DD17" i="6"/>
  <c r="DC17" i="6"/>
  <c r="DB17" i="6"/>
  <c r="DA17" i="6"/>
  <c r="CZ17" i="6"/>
  <c r="CY17" i="6"/>
  <c r="CX17" i="6"/>
  <c r="CW17" i="6"/>
  <c r="CV17" i="6"/>
  <c r="CU17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C17" i="6"/>
  <c r="CB17" i="6"/>
  <c r="CA17" i="6"/>
  <c r="BZ17" i="6"/>
  <c r="BY17" i="6"/>
  <c r="BX17" i="6"/>
  <c r="BW17" i="6"/>
  <c r="BV17" i="6"/>
  <c r="BU17" i="6"/>
  <c r="BT17" i="6"/>
  <c r="BS17" i="6"/>
  <c r="BR17" i="6"/>
  <c r="BQ17" i="6"/>
  <c r="BP17" i="6"/>
  <c r="BO17" i="6"/>
  <c r="BN17" i="6"/>
  <c r="BM17" i="6"/>
  <c r="BL17" i="6"/>
  <c r="BK17" i="6"/>
  <c r="BJ17" i="6"/>
  <c r="BI17" i="6"/>
  <c r="BH17" i="6"/>
  <c r="BG17" i="6"/>
  <c r="BF17" i="6"/>
  <c r="BE17" i="6"/>
  <c r="BD17" i="6"/>
  <c r="BC17" i="6"/>
  <c r="BB17" i="6"/>
  <c r="BA17" i="6"/>
  <c r="AZ17" i="6"/>
  <c r="AY17" i="6"/>
  <c r="AX17" i="6"/>
  <c r="AW17" i="6"/>
  <c r="AV17" i="6"/>
  <c r="AU17" i="6"/>
  <c r="AT17" i="6"/>
  <c r="AS17" i="6"/>
  <c r="AR17" i="6"/>
  <c r="AQ17" i="6"/>
  <c r="AP17" i="6"/>
  <c r="AO17" i="6"/>
  <c r="AN17" i="6"/>
  <c r="AM17" i="6"/>
  <c r="AL17" i="6"/>
  <c r="AK17" i="6"/>
  <c r="AJ17" i="6"/>
  <c r="AI17" i="6"/>
  <c r="AH17" i="6"/>
  <c r="AG17" i="6"/>
  <c r="AF17" i="6"/>
  <c r="AE17" i="6"/>
  <c r="AD17" i="6"/>
  <c r="AC17" i="6"/>
  <c r="AB17" i="6"/>
  <c r="AA17" i="6"/>
  <c r="Z17" i="6"/>
  <c r="Y17" i="6"/>
  <c r="X17" i="6"/>
  <c r="W17" i="6"/>
  <c r="V17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D17" i="6"/>
  <c r="GI16" i="6"/>
  <c r="GH16" i="6"/>
  <c r="GG16" i="6"/>
  <c r="GF16" i="6"/>
  <c r="GE16" i="6"/>
  <c r="GD16" i="6"/>
  <c r="GC16" i="6"/>
  <c r="GB16" i="6"/>
  <c r="GA16" i="6"/>
  <c r="FZ16" i="6"/>
  <c r="FY16" i="6"/>
  <c r="FX16" i="6"/>
  <c r="FW16" i="6"/>
  <c r="FV16" i="6"/>
  <c r="FU16" i="6"/>
  <c r="FT16" i="6"/>
  <c r="FS16" i="6"/>
  <c r="FR16" i="6"/>
  <c r="FQ16" i="6"/>
  <c r="FP16" i="6"/>
  <c r="FO16" i="6"/>
  <c r="FN16" i="6"/>
  <c r="FM16" i="6"/>
  <c r="FL16" i="6"/>
  <c r="FK16" i="6"/>
  <c r="FJ16" i="6"/>
  <c r="FI16" i="6"/>
  <c r="FH16" i="6"/>
  <c r="FG16" i="6"/>
  <c r="FF16" i="6"/>
  <c r="FE16" i="6"/>
  <c r="FD16" i="6"/>
  <c r="FC16" i="6"/>
  <c r="FB16" i="6"/>
  <c r="FA16" i="6"/>
  <c r="EZ16" i="6"/>
  <c r="EY16" i="6"/>
  <c r="EX16" i="6"/>
  <c r="EW16" i="6"/>
  <c r="EV16" i="6"/>
  <c r="EU16" i="6"/>
  <c r="ET16" i="6"/>
  <c r="ES16" i="6"/>
  <c r="ER16" i="6"/>
  <c r="EQ16" i="6"/>
  <c r="EP16" i="6"/>
  <c r="EO16" i="6"/>
  <c r="EN16" i="6"/>
  <c r="EM16" i="6"/>
  <c r="EL16" i="6"/>
  <c r="EK16" i="6"/>
  <c r="EJ16" i="6"/>
  <c r="EI16" i="6"/>
  <c r="EH16" i="6"/>
  <c r="EG16" i="6"/>
  <c r="EF16" i="6"/>
  <c r="EE16" i="6"/>
  <c r="ED16" i="6"/>
  <c r="EC16" i="6"/>
  <c r="EB16" i="6"/>
  <c r="EA16" i="6"/>
  <c r="DZ16" i="6"/>
  <c r="DY16" i="6"/>
  <c r="DX16" i="6"/>
  <c r="DW16" i="6"/>
  <c r="DV16" i="6"/>
  <c r="DU16" i="6"/>
  <c r="DT16" i="6"/>
  <c r="DS16" i="6"/>
  <c r="DR16" i="6"/>
  <c r="DQ16" i="6"/>
  <c r="DP16" i="6"/>
  <c r="DO16" i="6"/>
  <c r="DN16" i="6"/>
  <c r="DM16" i="6"/>
  <c r="DL16" i="6"/>
  <c r="DK16" i="6"/>
  <c r="DJ16" i="6"/>
  <c r="DI16" i="6"/>
  <c r="DH16" i="6"/>
  <c r="DG16" i="6"/>
  <c r="DF16" i="6"/>
  <c r="DE16" i="6"/>
  <c r="DD16" i="6"/>
  <c r="DC16" i="6"/>
  <c r="DB16" i="6"/>
  <c r="DA16" i="6"/>
  <c r="CZ16" i="6"/>
  <c r="CY16" i="6"/>
  <c r="CX16" i="6"/>
  <c r="CW16" i="6"/>
  <c r="CV16" i="6"/>
  <c r="CU16" i="6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C16" i="6"/>
  <c r="CB16" i="6"/>
  <c r="CA16" i="6"/>
  <c r="BZ16" i="6"/>
  <c r="BY16" i="6"/>
  <c r="BX16" i="6"/>
  <c r="BW16" i="6"/>
  <c r="BV16" i="6"/>
  <c r="BU16" i="6"/>
  <c r="BT16" i="6"/>
  <c r="BS16" i="6"/>
  <c r="BR16" i="6"/>
  <c r="BQ16" i="6"/>
  <c r="BP16" i="6"/>
  <c r="BO16" i="6"/>
  <c r="BN16" i="6"/>
  <c r="BM16" i="6"/>
  <c r="BL16" i="6"/>
  <c r="BK16" i="6"/>
  <c r="BJ16" i="6"/>
  <c r="BI16" i="6"/>
  <c r="BH16" i="6"/>
  <c r="BG16" i="6"/>
  <c r="BF16" i="6"/>
  <c r="BE16" i="6"/>
  <c r="BD16" i="6"/>
  <c r="BC16" i="6"/>
  <c r="BB16" i="6"/>
  <c r="BA16" i="6"/>
  <c r="AZ16" i="6"/>
  <c r="AY16" i="6"/>
  <c r="AX16" i="6"/>
  <c r="AW16" i="6"/>
  <c r="AV16" i="6"/>
  <c r="AU16" i="6"/>
  <c r="AT16" i="6"/>
  <c r="AS16" i="6"/>
  <c r="AR16" i="6"/>
  <c r="AQ16" i="6"/>
  <c r="AP16" i="6"/>
  <c r="AO16" i="6"/>
  <c r="AN16" i="6"/>
  <c r="AM16" i="6"/>
  <c r="AL16" i="6"/>
  <c r="AK16" i="6"/>
  <c r="AJ16" i="6"/>
  <c r="AI16" i="6"/>
  <c r="AH16" i="6"/>
  <c r="AG16" i="6"/>
  <c r="AF16" i="6"/>
  <c r="AE16" i="6"/>
  <c r="AD16" i="6"/>
  <c r="AC16" i="6"/>
  <c r="AB16" i="6"/>
  <c r="AA16" i="6"/>
  <c r="Z16" i="6"/>
  <c r="Y16" i="6"/>
  <c r="X16" i="6"/>
  <c r="W16" i="6"/>
  <c r="V16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D16" i="6"/>
  <c r="GI15" i="6"/>
  <c r="GH15" i="6"/>
  <c r="GG15" i="6"/>
  <c r="GF15" i="6"/>
  <c r="GE15" i="6"/>
  <c r="GD15" i="6"/>
  <c r="GC15" i="6"/>
  <c r="GB15" i="6"/>
  <c r="GA15" i="6"/>
  <c r="FZ15" i="6"/>
  <c r="FY15" i="6"/>
  <c r="FX15" i="6"/>
  <c r="FW15" i="6"/>
  <c r="FV15" i="6"/>
  <c r="FU15" i="6"/>
  <c r="FT15" i="6"/>
  <c r="FS15" i="6"/>
  <c r="FR15" i="6"/>
  <c r="FQ15" i="6"/>
  <c r="FP15" i="6"/>
  <c r="FO15" i="6"/>
  <c r="FN15" i="6"/>
  <c r="FM15" i="6"/>
  <c r="FL15" i="6"/>
  <c r="FK15" i="6"/>
  <c r="FJ15" i="6"/>
  <c r="FI15" i="6"/>
  <c r="FH15" i="6"/>
  <c r="FG15" i="6"/>
  <c r="FF15" i="6"/>
  <c r="FE15" i="6"/>
  <c r="FD15" i="6"/>
  <c r="FC15" i="6"/>
  <c r="FB15" i="6"/>
  <c r="FA15" i="6"/>
  <c r="EZ15" i="6"/>
  <c r="EY15" i="6"/>
  <c r="EX15" i="6"/>
  <c r="EW15" i="6"/>
  <c r="EV15" i="6"/>
  <c r="EU15" i="6"/>
  <c r="ET15" i="6"/>
  <c r="ES15" i="6"/>
  <c r="ER15" i="6"/>
  <c r="EQ15" i="6"/>
  <c r="EP15" i="6"/>
  <c r="EO15" i="6"/>
  <c r="EN15" i="6"/>
  <c r="EM15" i="6"/>
  <c r="EL15" i="6"/>
  <c r="EK15" i="6"/>
  <c r="EJ15" i="6"/>
  <c r="EI15" i="6"/>
  <c r="EH15" i="6"/>
  <c r="EG15" i="6"/>
  <c r="EF15" i="6"/>
  <c r="EE15" i="6"/>
  <c r="ED15" i="6"/>
  <c r="EC15" i="6"/>
  <c r="EB15" i="6"/>
  <c r="EA15" i="6"/>
  <c r="DZ15" i="6"/>
  <c r="DY15" i="6"/>
  <c r="DX15" i="6"/>
  <c r="DW15" i="6"/>
  <c r="DV15" i="6"/>
  <c r="DU15" i="6"/>
  <c r="DT15" i="6"/>
  <c r="DS15" i="6"/>
  <c r="DR15" i="6"/>
  <c r="DQ15" i="6"/>
  <c r="DP15" i="6"/>
  <c r="DO15" i="6"/>
  <c r="DN15" i="6"/>
  <c r="DM15" i="6"/>
  <c r="DL15" i="6"/>
  <c r="DK15" i="6"/>
  <c r="DJ15" i="6"/>
  <c r="DI15" i="6"/>
  <c r="DH15" i="6"/>
  <c r="DG15" i="6"/>
  <c r="DF15" i="6"/>
  <c r="DE15" i="6"/>
  <c r="DD15" i="6"/>
  <c r="DC15" i="6"/>
  <c r="DB15" i="6"/>
  <c r="DA15" i="6"/>
  <c r="CZ15" i="6"/>
  <c r="CY15" i="6"/>
  <c r="CX15" i="6"/>
  <c r="CW15" i="6"/>
  <c r="CV15" i="6"/>
  <c r="CU15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C15" i="6"/>
  <c r="CB15" i="6"/>
  <c r="CA15" i="6"/>
  <c r="BZ15" i="6"/>
  <c r="BY15" i="6"/>
  <c r="BX15" i="6"/>
  <c r="BW15" i="6"/>
  <c r="BV15" i="6"/>
  <c r="BU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C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K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X191" i="3"/>
  <c r="W191" i="3"/>
  <c r="V191" i="3"/>
  <c r="U191" i="3"/>
  <c r="T191" i="3"/>
  <c r="X190" i="3"/>
  <c r="W190" i="3"/>
  <c r="V190" i="3"/>
  <c r="U190" i="3"/>
  <c r="T190" i="3"/>
  <c r="X189" i="3"/>
  <c r="W189" i="3"/>
  <c r="V189" i="3"/>
  <c r="U189" i="3"/>
  <c r="T189" i="3"/>
  <c r="X188" i="3"/>
  <c r="W188" i="3"/>
  <c r="V188" i="3"/>
  <c r="U188" i="3"/>
  <c r="T188" i="3"/>
  <c r="X187" i="3"/>
  <c r="W187" i="3"/>
  <c r="V187" i="3"/>
  <c r="U187" i="3"/>
  <c r="T187" i="3"/>
  <c r="X186" i="3"/>
  <c r="W186" i="3"/>
  <c r="V186" i="3"/>
  <c r="U186" i="3"/>
  <c r="T186" i="3"/>
  <c r="X185" i="3"/>
  <c r="W185" i="3"/>
  <c r="V185" i="3"/>
  <c r="U185" i="3"/>
  <c r="T185" i="3"/>
  <c r="X184" i="3"/>
  <c r="W184" i="3"/>
  <c r="V184" i="3"/>
  <c r="U184" i="3"/>
  <c r="T184" i="3"/>
  <c r="X183" i="3"/>
  <c r="W183" i="3"/>
  <c r="V183" i="3"/>
  <c r="U183" i="3"/>
  <c r="T183" i="3"/>
  <c r="X182" i="3"/>
  <c r="W182" i="3"/>
  <c r="V182" i="3"/>
  <c r="U182" i="3"/>
  <c r="T182" i="3"/>
  <c r="X181" i="3"/>
  <c r="W181" i="3"/>
  <c r="V181" i="3"/>
  <c r="U181" i="3"/>
  <c r="T181" i="3"/>
  <c r="X180" i="3"/>
  <c r="W180" i="3"/>
  <c r="V180" i="3"/>
  <c r="U180" i="3"/>
  <c r="T180" i="3"/>
  <c r="X179" i="3"/>
  <c r="W179" i="3"/>
  <c r="V179" i="3"/>
  <c r="U179" i="3"/>
  <c r="T179" i="3"/>
  <c r="X178" i="3"/>
  <c r="W178" i="3"/>
  <c r="V178" i="3"/>
  <c r="U178" i="3"/>
  <c r="T178" i="3"/>
  <c r="X177" i="3"/>
  <c r="W177" i="3"/>
  <c r="V177" i="3"/>
  <c r="U177" i="3"/>
  <c r="T177" i="3"/>
  <c r="X176" i="3"/>
  <c r="W176" i="3"/>
  <c r="V176" i="3"/>
  <c r="U176" i="3"/>
  <c r="T176" i="3"/>
  <c r="X175" i="3"/>
  <c r="W175" i="3"/>
  <c r="V175" i="3"/>
  <c r="U175" i="3"/>
  <c r="T175" i="3"/>
  <c r="X174" i="3"/>
  <c r="W174" i="3"/>
  <c r="V174" i="3"/>
  <c r="U174" i="3"/>
  <c r="T174" i="3"/>
  <c r="X173" i="3"/>
  <c r="W173" i="3"/>
  <c r="V173" i="3"/>
  <c r="U173" i="3"/>
  <c r="T173" i="3"/>
  <c r="X172" i="3"/>
  <c r="W172" i="3"/>
  <c r="V172" i="3"/>
  <c r="U172" i="3"/>
  <c r="T172" i="3"/>
  <c r="X171" i="3"/>
  <c r="W171" i="3"/>
  <c r="V171" i="3"/>
  <c r="U171" i="3"/>
  <c r="T171" i="3"/>
  <c r="X170" i="3"/>
  <c r="W170" i="3"/>
  <c r="V170" i="3"/>
  <c r="U170" i="3"/>
  <c r="T170" i="3"/>
  <c r="X169" i="3"/>
  <c r="W169" i="3"/>
  <c r="V169" i="3"/>
  <c r="U169" i="3"/>
  <c r="T169" i="3"/>
  <c r="X168" i="3"/>
  <c r="W168" i="3"/>
  <c r="V168" i="3"/>
  <c r="U168" i="3"/>
  <c r="T168" i="3"/>
  <c r="X167" i="3"/>
  <c r="W167" i="3"/>
  <c r="V167" i="3"/>
  <c r="U167" i="3"/>
  <c r="T167" i="3"/>
  <c r="X166" i="3"/>
  <c r="W166" i="3"/>
  <c r="V166" i="3"/>
  <c r="U166" i="3"/>
  <c r="T166" i="3"/>
  <c r="X165" i="3"/>
  <c r="W165" i="3"/>
  <c r="V165" i="3"/>
  <c r="U165" i="3"/>
  <c r="T165" i="3"/>
  <c r="X164" i="3"/>
  <c r="W164" i="3"/>
  <c r="V164" i="3"/>
  <c r="U164" i="3"/>
  <c r="T164" i="3"/>
  <c r="X163" i="3"/>
  <c r="W163" i="3"/>
  <c r="V163" i="3"/>
  <c r="U163" i="3"/>
  <c r="T163" i="3"/>
  <c r="X162" i="3"/>
  <c r="W162" i="3"/>
  <c r="V162" i="3"/>
  <c r="U162" i="3"/>
  <c r="T162" i="3"/>
  <c r="X161" i="3"/>
  <c r="W161" i="3"/>
  <c r="V161" i="3"/>
  <c r="U161" i="3"/>
  <c r="T161" i="3"/>
  <c r="X160" i="3"/>
  <c r="W160" i="3"/>
  <c r="V160" i="3"/>
  <c r="U160" i="3"/>
  <c r="T160" i="3"/>
  <c r="X159" i="3"/>
  <c r="W159" i="3"/>
  <c r="V159" i="3"/>
  <c r="U159" i="3"/>
  <c r="T159" i="3"/>
  <c r="X158" i="3"/>
  <c r="W158" i="3"/>
  <c r="V158" i="3"/>
  <c r="U158" i="3"/>
  <c r="T158" i="3"/>
  <c r="X157" i="3"/>
  <c r="W157" i="3"/>
  <c r="V157" i="3"/>
  <c r="U157" i="3"/>
  <c r="T157" i="3"/>
  <c r="X156" i="3"/>
  <c r="W156" i="3"/>
  <c r="V156" i="3"/>
  <c r="U156" i="3"/>
  <c r="T156" i="3"/>
  <c r="X155" i="3"/>
  <c r="W155" i="3"/>
  <c r="V155" i="3"/>
  <c r="U155" i="3"/>
  <c r="T155" i="3"/>
  <c r="X154" i="3"/>
  <c r="W154" i="3"/>
  <c r="V154" i="3"/>
  <c r="U154" i="3"/>
  <c r="T154" i="3"/>
  <c r="X153" i="3"/>
  <c r="W153" i="3"/>
  <c r="V153" i="3"/>
  <c r="U153" i="3"/>
  <c r="T153" i="3"/>
  <c r="X152" i="3"/>
  <c r="W152" i="3"/>
  <c r="V152" i="3"/>
  <c r="U152" i="3"/>
  <c r="T152" i="3"/>
  <c r="X151" i="3"/>
  <c r="W151" i="3"/>
  <c r="V151" i="3"/>
  <c r="U151" i="3"/>
  <c r="T151" i="3"/>
  <c r="X150" i="3"/>
  <c r="W150" i="3"/>
  <c r="V150" i="3"/>
  <c r="U150" i="3"/>
  <c r="T150" i="3"/>
  <c r="X149" i="3"/>
  <c r="W149" i="3"/>
  <c r="V149" i="3"/>
  <c r="U149" i="3"/>
  <c r="T149" i="3"/>
  <c r="X148" i="3"/>
  <c r="W148" i="3"/>
  <c r="V148" i="3"/>
  <c r="U148" i="3"/>
  <c r="T148" i="3"/>
  <c r="X147" i="3"/>
  <c r="W147" i="3"/>
  <c r="V147" i="3"/>
  <c r="U147" i="3"/>
  <c r="T147" i="3"/>
  <c r="X146" i="3"/>
  <c r="W146" i="3"/>
  <c r="V146" i="3"/>
  <c r="U146" i="3"/>
  <c r="T146" i="3"/>
  <c r="X145" i="3"/>
  <c r="W145" i="3"/>
  <c r="V145" i="3"/>
  <c r="U145" i="3"/>
  <c r="T145" i="3"/>
  <c r="X144" i="3"/>
  <c r="W144" i="3"/>
  <c r="V144" i="3"/>
  <c r="U144" i="3"/>
  <c r="T144" i="3"/>
  <c r="X143" i="3"/>
  <c r="W143" i="3"/>
  <c r="V143" i="3"/>
  <c r="U143" i="3"/>
  <c r="T143" i="3"/>
  <c r="X142" i="3"/>
  <c r="W142" i="3"/>
  <c r="V142" i="3"/>
  <c r="U142" i="3"/>
  <c r="T142" i="3"/>
  <c r="X141" i="3"/>
  <c r="W141" i="3"/>
  <c r="V141" i="3"/>
  <c r="U141" i="3"/>
  <c r="T141" i="3"/>
  <c r="X140" i="3"/>
  <c r="W140" i="3"/>
  <c r="V140" i="3"/>
  <c r="U140" i="3"/>
  <c r="T140" i="3"/>
  <c r="X139" i="3"/>
  <c r="W139" i="3"/>
  <c r="V139" i="3"/>
  <c r="U139" i="3"/>
  <c r="T139" i="3"/>
  <c r="X138" i="3"/>
  <c r="W138" i="3"/>
  <c r="V138" i="3"/>
  <c r="U138" i="3"/>
  <c r="T138" i="3"/>
  <c r="X137" i="3"/>
  <c r="W137" i="3"/>
  <c r="V137" i="3"/>
  <c r="U137" i="3"/>
  <c r="T137" i="3"/>
  <c r="X136" i="3"/>
  <c r="W136" i="3"/>
  <c r="V136" i="3"/>
  <c r="U136" i="3"/>
  <c r="T136" i="3"/>
  <c r="X135" i="3"/>
  <c r="W135" i="3"/>
  <c r="V135" i="3"/>
  <c r="U135" i="3"/>
  <c r="T135" i="3"/>
  <c r="X134" i="3"/>
  <c r="W134" i="3"/>
  <c r="V134" i="3"/>
  <c r="U134" i="3"/>
  <c r="T134" i="3"/>
  <c r="X133" i="3"/>
  <c r="W133" i="3"/>
  <c r="V133" i="3"/>
  <c r="U133" i="3"/>
  <c r="T133" i="3"/>
  <c r="X132" i="3"/>
  <c r="W132" i="3"/>
  <c r="V132" i="3"/>
  <c r="U132" i="3"/>
  <c r="T132" i="3"/>
  <c r="X131" i="3"/>
  <c r="W131" i="3"/>
  <c r="V131" i="3"/>
  <c r="U131" i="3"/>
  <c r="T131" i="3"/>
  <c r="X130" i="3"/>
  <c r="W130" i="3"/>
  <c r="V130" i="3"/>
  <c r="U130" i="3"/>
  <c r="T130" i="3"/>
  <c r="X129" i="3"/>
  <c r="W129" i="3"/>
  <c r="V129" i="3"/>
  <c r="U129" i="3"/>
  <c r="T129" i="3"/>
  <c r="X128" i="3"/>
  <c r="W128" i="3"/>
  <c r="V128" i="3"/>
  <c r="U128" i="3"/>
  <c r="T128" i="3"/>
  <c r="X127" i="3"/>
  <c r="W127" i="3"/>
  <c r="V127" i="3"/>
  <c r="U127" i="3"/>
  <c r="T127" i="3"/>
  <c r="X126" i="3"/>
  <c r="W126" i="3"/>
  <c r="V126" i="3"/>
  <c r="U126" i="3"/>
  <c r="T126" i="3"/>
  <c r="X125" i="3"/>
  <c r="W125" i="3"/>
  <c r="V125" i="3"/>
  <c r="U125" i="3"/>
  <c r="T125" i="3"/>
  <c r="X124" i="3"/>
  <c r="W124" i="3"/>
  <c r="V124" i="3"/>
  <c r="U124" i="3"/>
  <c r="T124" i="3"/>
  <c r="X123" i="3"/>
  <c r="W123" i="3"/>
  <c r="V123" i="3"/>
  <c r="U123" i="3"/>
  <c r="T123" i="3"/>
  <c r="X122" i="3"/>
  <c r="W122" i="3"/>
  <c r="V122" i="3"/>
  <c r="U122" i="3"/>
  <c r="T122" i="3"/>
  <c r="X121" i="3"/>
  <c r="W121" i="3"/>
  <c r="V121" i="3"/>
  <c r="U121" i="3"/>
  <c r="T121" i="3"/>
  <c r="X120" i="3"/>
  <c r="W120" i="3"/>
  <c r="V120" i="3"/>
  <c r="U120" i="3"/>
  <c r="T120" i="3"/>
  <c r="X119" i="3"/>
  <c r="W119" i="3"/>
  <c r="V119" i="3"/>
  <c r="U119" i="3"/>
  <c r="T119" i="3"/>
  <c r="X118" i="3"/>
  <c r="W118" i="3"/>
  <c r="V118" i="3"/>
  <c r="U118" i="3"/>
  <c r="T118" i="3"/>
  <c r="X117" i="3"/>
  <c r="W117" i="3"/>
  <c r="V117" i="3"/>
  <c r="U117" i="3"/>
  <c r="T117" i="3"/>
  <c r="X116" i="3"/>
  <c r="W116" i="3"/>
  <c r="V116" i="3"/>
  <c r="U116" i="3"/>
  <c r="T116" i="3"/>
  <c r="X115" i="3"/>
  <c r="W115" i="3"/>
  <c r="V115" i="3"/>
  <c r="U115" i="3"/>
  <c r="T115" i="3"/>
  <c r="X114" i="3"/>
  <c r="W114" i="3"/>
  <c r="V114" i="3"/>
  <c r="U114" i="3"/>
  <c r="T114" i="3"/>
  <c r="X113" i="3"/>
  <c r="W113" i="3"/>
  <c r="V113" i="3"/>
  <c r="U113" i="3"/>
  <c r="T113" i="3"/>
  <c r="X112" i="3"/>
  <c r="W112" i="3"/>
  <c r="V112" i="3"/>
  <c r="U112" i="3"/>
  <c r="T112" i="3"/>
  <c r="X111" i="3"/>
  <c r="W111" i="3"/>
  <c r="V111" i="3"/>
  <c r="U111" i="3"/>
  <c r="T111" i="3"/>
  <c r="X110" i="3"/>
  <c r="W110" i="3"/>
  <c r="V110" i="3"/>
  <c r="U110" i="3"/>
  <c r="T110" i="3"/>
  <c r="X109" i="3"/>
  <c r="W109" i="3"/>
  <c r="V109" i="3"/>
  <c r="U109" i="3"/>
  <c r="T109" i="3"/>
  <c r="X108" i="3"/>
  <c r="W108" i="3"/>
  <c r="V108" i="3"/>
  <c r="U108" i="3"/>
  <c r="T108" i="3"/>
  <c r="X107" i="3"/>
  <c r="W107" i="3"/>
  <c r="V107" i="3"/>
  <c r="U107" i="3"/>
  <c r="T107" i="3"/>
  <c r="X106" i="3"/>
  <c r="W106" i="3"/>
  <c r="V106" i="3"/>
  <c r="U106" i="3"/>
  <c r="T106" i="3"/>
  <c r="X105" i="3"/>
  <c r="W105" i="3"/>
  <c r="V105" i="3"/>
  <c r="U105" i="3"/>
  <c r="T105" i="3"/>
  <c r="X104" i="3"/>
  <c r="W104" i="3"/>
  <c r="V104" i="3"/>
  <c r="U104" i="3"/>
  <c r="T104" i="3"/>
  <c r="X103" i="3"/>
  <c r="W103" i="3"/>
  <c r="V103" i="3"/>
  <c r="U103" i="3"/>
  <c r="T103" i="3"/>
  <c r="X102" i="3"/>
  <c r="W102" i="3"/>
  <c r="V102" i="3"/>
  <c r="U102" i="3"/>
  <c r="T102" i="3"/>
  <c r="X101" i="3"/>
  <c r="W101" i="3"/>
  <c r="V101" i="3"/>
  <c r="U101" i="3"/>
  <c r="T101" i="3"/>
  <c r="X100" i="3"/>
  <c r="W100" i="3"/>
  <c r="V100" i="3"/>
  <c r="U100" i="3"/>
  <c r="T100" i="3"/>
  <c r="X99" i="3"/>
  <c r="W99" i="3"/>
  <c r="V99" i="3"/>
  <c r="U99" i="3"/>
  <c r="T99" i="3"/>
  <c r="X98" i="3"/>
  <c r="W98" i="3"/>
  <c r="V98" i="3"/>
  <c r="U98" i="3"/>
  <c r="T98" i="3"/>
  <c r="X97" i="3"/>
  <c r="W97" i="3"/>
  <c r="V97" i="3"/>
  <c r="U97" i="3"/>
  <c r="T97" i="3"/>
  <c r="X96" i="3"/>
  <c r="W96" i="3"/>
  <c r="V96" i="3"/>
  <c r="U96" i="3"/>
  <c r="T96" i="3"/>
  <c r="X95" i="3"/>
  <c r="W95" i="3"/>
  <c r="V95" i="3"/>
  <c r="U95" i="3"/>
  <c r="T95" i="3"/>
  <c r="X94" i="3"/>
  <c r="W94" i="3"/>
  <c r="V94" i="3"/>
  <c r="U94" i="3"/>
  <c r="T94" i="3"/>
  <c r="X93" i="3"/>
  <c r="W93" i="3"/>
  <c r="V93" i="3"/>
  <c r="U93" i="3"/>
  <c r="T93" i="3"/>
  <c r="X92" i="3"/>
  <c r="W92" i="3"/>
  <c r="V92" i="3"/>
  <c r="U92" i="3"/>
  <c r="T92" i="3"/>
  <c r="X91" i="3"/>
  <c r="W91" i="3"/>
  <c r="V91" i="3"/>
  <c r="U91" i="3"/>
  <c r="T91" i="3"/>
  <c r="X90" i="3"/>
  <c r="W90" i="3"/>
  <c r="V90" i="3"/>
  <c r="U90" i="3"/>
  <c r="T90" i="3"/>
  <c r="X89" i="3"/>
  <c r="W89" i="3"/>
  <c r="V89" i="3"/>
  <c r="U89" i="3"/>
  <c r="T89" i="3"/>
  <c r="X88" i="3"/>
  <c r="W88" i="3"/>
  <c r="V88" i="3"/>
  <c r="U88" i="3"/>
  <c r="T88" i="3"/>
  <c r="X87" i="3"/>
  <c r="W87" i="3"/>
  <c r="V87" i="3"/>
  <c r="U87" i="3"/>
  <c r="T87" i="3"/>
  <c r="X86" i="3"/>
  <c r="W86" i="3"/>
  <c r="V86" i="3"/>
  <c r="U86" i="3"/>
  <c r="T86" i="3"/>
  <c r="X85" i="3"/>
  <c r="W85" i="3"/>
  <c r="V85" i="3"/>
  <c r="U85" i="3"/>
  <c r="T85" i="3"/>
  <c r="X84" i="3"/>
  <c r="W84" i="3"/>
  <c r="V84" i="3"/>
  <c r="U84" i="3"/>
  <c r="T84" i="3"/>
  <c r="X83" i="3"/>
  <c r="W83" i="3"/>
  <c r="V83" i="3"/>
  <c r="U83" i="3"/>
  <c r="T83" i="3"/>
  <c r="X82" i="3"/>
  <c r="W82" i="3"/>
  <c r="V82" i="3"/>
  <c r="U82" i="3"/>
  <c r="T82" i="3"/>
  <c r="X81" i="3"/>
  <c r="W81" i="3"/>
  <c r="V81" i="3"/>
  <c r="U81" i="3"/>
  <c r="T81" i="3"/>
  <c r="X80" i="3"/>
  <c r="W80" i="3"/>
  <c r="V80" i="3"/>
  <c r="U80" i="3"/>
  <c r="T80" i="3"/>
  <c r="X79" i="3"/>
  <c r="W79" i="3"/>
  <c r="V79" i="3"/>
  <c r="U79" i="3"/>
  <c r="T79" i="3"/>
  <c r="X78" i="3"/>
  <c r="W78" i="3"/>
  <c r="V78" i="3"/>
  <c r="U78" i="3"/>
  <c r="T78" i="3"/>
  <c r="X77" i="3"/>
  <c r="W77" i="3"/>
  <c r="V77" i="3"/>
  <c r="U77" i="3"/>
  <c r="T77" i="3"/>
  <c r="X76" i="3"/>
  <c r="W76" i="3"/>
  <c r="V76" i="3"/>
  <c r="U76" i="3"/>
  <c r="T76" i="3"/>
  <c r="X75" i="3"/>
  <c r="W75" i="3"/>
  <c r="V75" i="3"/>
  <c r="U75" i="3"/>
  <c r="T75" i="3"/>
  <c r="X74" i="3"/>
  <c r="W74" i="3"/>
  <c r="V74" i="3"/>
  <c r="U74" i="3"/>
  <c r="T74" i="3"/>
  <c r="X73" i="3"/>
  <c r="W73" i="3"/>
  <c r="V73" i="3"/>
  <c r="U73" i="3"/>
  <c r="T73" i="3"/>
  <c r="X72" i="3"/>
  <c r="W72" i="3"/>
  <c r="V72" i="3"/>
  <c r="U72" i="3"/>
  <c r="T72" i="3"/>
  <c r="X71" i="3"/>
  <c r="W71" i="3"/>
  <c r="V71" i="3"/>
  <c r="U71" i="3"/>
  <c r="T71" i="3"/>
  <c r="X70" i="3"/>
  <c r="W70" i="3"/>
  <c r="V70" i="3"/>
  <c r="U70" i="3"/>
  <c r="T70" i="3"/>
  <c r="X69" i="3"/>
  <c r="W69" i="3"/>
  <c r="V69" i="3"/>
  <c r="U69" i="3"/>
  <c r="T69" i="3"/>
  <c r="X68" i="3"/>
  <c r="W68" i="3"/>
  <c r="V68" i="3"/>
  <c r="U68" i="3"/>
  <c r="T68" i="3"/>
  <c r="X67" i="3"/>
  <c r="W67" i="3"/>
  <c r="V67" i="3"/>
  <c r="U67" i="3"/>
  <c r="T67" i="3"/>
  <c r="X66" i="3"/>
  <c r="W66" i="3"/>
  <c r="V66" i="3"/>
  <c r="U66" i="3"/>
  <c r="T66" i="3"/>
  <c r="X65" i="3"/>
  <c r="W65" i="3"/>
  <c r="V65" i="3"/>
  <c r="U65" i="3"/>
  <c r="T65" i="3"/>
  <c r="X64" i="3"/>
  <c r="W64" i="3"/>
  <c r="V64" i="3"/>
  <c r="U64" i="3"/>
  <c r="T64" i="3"/>
  <c r="X63" i="3"/>
  <c r="W63" i="3"/>
  <c r="V63" i="3"/>
  <c r="U63" i="3"/>
  <c r="T63" i="3"/>
  <c r="X62" i="3"/>
  <c r="W62" i="3"/>
  <c r="V62" i="3"/>
  <c r="U62" i="3"/>
  <c r="T62" i="3"/>
  <c r="X61" i="3"/>
  <c r="W61" i="3"/>
  <c r="V61" i="3"/>
  <c r="U61" i="3"/>
  <c r="T61" i="3"/>
  <c r="X60" i="3"/>
  <c r="W60" i="3"/>
  <c r="V60" i="3"/>
  <c r="U60" i="3"/>
  <c r="T60" i="3"/>
  <c r="X59" i="3"/>
  <c r="W59" i="3"/>
  <c r="V59" i="3"/>
  <c r="U59" i="3"/>
  <c r="T59" i="3"/>
  <c r="X58" i="3"/>
  <c r="W58" i="3"/>
  <c r="V58" i="3"/>
  <c r="U58" i="3"/>
  <c r="T58" i="3"/>
  <c r="X57" i="3"/>
  <c r="W57" i="3"/>
  <c r="V57" i="3"/>
  <c r="U57" i="3"/>
  <c r="T57" i="3"/>
  <c r="X56" i="3"/>
  <c r="W56" i="3"/>
  <c r="V56" i="3"/>
  <c r="U56" i="3"/>
  <c r="T56" i="3"/>
  <c r="X55" i="3"/>
  <c r="W55" i="3"/>
  <c r="V55" i="3"/>
  <c r="U55" i="3"/>
  <c r="T55" i="3"/>
  <c r="X54" i="3"/>
  <c r="W54" i="3"/>
  <c r="V54" i="3"/>
  <c r="U54" i="3"/>
  <c r="T54" i="3"/>
  <c r="X53" i="3"/>
  <c r="W53" i="3"/>
  <c r="V53" i="3"/>
  <c r="U53" i="3"/>
  <c r="T53" i="3"/>
  <c r="X52" i="3"/>
  <c r="W52" i="3"/>
  <c r="V52" i="3"/>
  <c r="U52" i="3"/>
  <c r="T52" i="3"/>
  <c r="X51" i="3"/>
  <c r="W51" i="3"/>
  <c r="V51" i="3"/>
  <c r="U51" i="3"/>
  <c r="T51" i="3"/>
  <c r="X50" i="3"/>
  <c r="W50" i="3"/>
  <c r="V50" i="3"/>
  <c r="U50" i="3"/>
  <c r="T50" i="3"/>
  <c r="X49" i="3"/>
  <c r="W49" i="3"/>
  <c r="V49" i="3"/>
  <c r="U49" i="3"/>
  <c r="T49" i="3"/>
  <c r="X48" i="3"/>
  <c r="W48" i="3"/>
  <c r="V48" i="3"/>
  <c r="U48" i="3"/>
  <c r="T48" i="3"/>
  <c r="X47" i="3"/>
  <c r="W47" i="3"/>
  <c r="V47" i="3"/>
  <c r="U47" i="3"/>
  <c r="T47" i="3"/>
  <c r="X46" i="3"/>
  <c r="W46" i="3"/>
  <c r="V46" i="3"/>
  <c r="U46" i="3"/>
  <c r="T46" i="3"/>
  <c r="X45" i="3"/>
  <c r="W45" i="3"/>
  <c r="V45" i="3"/>
  <c r="U45" i="3"/>
  <c r="T45" i="3"/>
  <c r="X44" i="3"/>
  <c r="W44" i="3"/>
  <c r="V44" i="3"/>
  <c r="U44" i="3"/>
  <c r="T44" i="3"/>
  <c r="X43" i="3"/>
  <c r="W43" i="3"/>
  <c r="V43" i="3"/>
  <c r="U43" i="3"/>
  <c r="T43" i="3"/>
  <c r="X42" i="3"/>
  <c r="W42" i="3"/>
  <c r="V42" i="3"/>
  <c r="U42" i="3"/>
  <c r="T42" i="3"/>
  <c r="X41" i="3"/>
  <c r="W41" i="3"/>
  <c r="V41" i="3"/>
  <c r="U41" i="3"/>
  <c r="T41" i="3"/>
  <c r="X40" i="3"/>
  <c r="W40" i="3"/>
  <c r="V40" i="3"/>
  <c r="U40" i="3"/>
  <c r="T40" i="3"/>
  <c r="X39" i="3"/>
  <c r="W39" i="3"/>
  <c r="V39" i="3"/>
  <c r="U39" i="3"/>
  <c r="T39" i="3"/>
  <c r="X38" i="3"/>
  <c r="W38" i="3"/>
  <c r="V38" i="3"/>
  <c r="U38" i="3"/>
  <c r="T38" i="3"/>
  <c r="X37" i="3"/>
  <c r="W37" i="3"/>
  <c r="V37" i="3"/>
  <c r="U37" i="3"/>
  <c r="T37" i="3"/>
  <c r="X36" i="3"/>
  <c r="W36" i="3"/>
  <c r="V36" i="3"/>
  <c r="U36" i="3"/>
  <c r="T36" i="3"/>
  <c r="X35" i="3"/>
  <c r="W35" i="3"/>
  <c r="V35" i="3"/>
  <c r="U35" i="3"/>
  <c r="T35" i="3"/>
  <c r="X34" i="3"/>
  <c r="W34" i="3"/>
  <c r="V34" i="3"/>
  <c r="U34" i="3"/>
  <c r="T34" i="3"/>
  <c r="X33" i="3"/>
  <c r="W33" i="3"/>
  <c r="V33" i="3"/>
  <c r="U33" i="3"/>
  <c r="T33" i="3"/>
  <c r="X32" i="3"/>
  <c r="W32" i="3"/>
  <c r="V32" i="3"/>
  <c r="U32" i="3"/>
  <c r="T32" i="3"/>
  <c r="X31" i="3"/>
  <c r="W31" i="3"/>
  <c r="V31" i="3"/>
  <c r="U31" i="3"/>
  <c r="T31" i="3"/>
  <c r="X30" i="3"/>
  <c r="W30" i="3"/>
  <c r="V30" i="3"/>
  <c r="U30" i="3"/>
  <c r="T30" i="3"/>
  <c r="X29" i="3"/>
  <c r="W29" i="3"/>
  <c r="V29" i="3"/>
  <c r="U29" i="3"/>
  <c r="T29" i="3"/>
  <c r="X28" i="3"/>
  <c r="W28" i="3"/>
  <c r="V28" i="3"/>
  <c r="U28" i="3"/>
  <c r="T28" i="3"/>
  <c r="X27" i="3"/>
  <c r="W27" i="3"/>
  <c r="V27" i="3"/>
  <c r="U27" i="3"/>
  <c r="T27" i="3"/>
  <c r="X26" i="3"/>
  <c r="W26" i="3"/>
  <c r="V26" i="3"/>
  <c r="U26" i="3"/>
  <c r="T26" i="3"/>
  <c r="X25" i="3"/>
  <c r="W25" i="3"/>
  <c r="V25" i="3"/>
  <c r="U25" i="3"/>
  <c r="T25" i="3"/>
  <c r="X24" i="3"/>
  <c r="W24" i="3"/>
  <c r="V24" i="3"/>
  <c r="U24" i="3"/>
  <c r="T24" i="3"/>
  <c r="X23" i="3"/>
  <c r="W23" i="3"/>
  <c r="V23" i="3"/>
  <c r="U23" i="3"/>
  <c r="T23" i="3"/>
  <c r="X22" i="3"/>
  <c r="W22" i="3"/>
  <c r="V22" i="3"/>
  <c r="U22" i="3"/>
  <c r="T22" i="3"/>
  <c r="X21" i="3"/>
  <c r="W21" i="3"/>
  <c r="V21" i="3"/>
  <c r="U21" i="3"/>
  <c r="T21" i="3"/>
  <c r="X20" i="3"/>
  <c r="W20" i="3"/>
  <c r="V20" i="3"/>
  <c r="U20" i="3"/>
  <c r="T20" i="3"/>
  <c r="X19" i="3"/>
  <c r="W19" i="3"/>
  <c r="V19" i="3"/>
  <c r="U19" i="3"/>
  <c r="T19" i="3"/>
  <c r="X18" i="3"/>
  <c r="W18" i="3"/>
  <c r="V18" i="3"/>
  <c r="U18" i="3"/>
  <c r="T18" i="3"/>
  <c r="X17" i="3"/>
  <c r="W17" i="3"/>
  <c r="V17" i="3"/>
  <c r="U17" i="3"/>
  <c r="T17" i="3"/>
  <c r="X16" i="3"/>
  <c r="W16" i="3"/>
  <c r="V16" i="3"/>
  <c r="U16" i="3"/>
  <c r="T16" i="3"/>
  <c r="X15" i="3"/>
  <c r="W15" i="3"/>
  <c r="V15" i="3"/>
  <c r="U15" i="3"/>
  <c r="T15" i="3"/>
  <c r="X14" i="3"/>
  <c r="W14" i="3"/>
  <c r="V14" i="3"/>
  <c r="U14" i="3"/>
  <c r="T14" i="3"/>
  <c r="X13" i="3"/>
  <c r="W13" i="3"/>
  <c r="V13" i="3"/>
  <c r="U13" i="3"/>
  <c r="T13" i="3"/>
  <c r="X12" i="3"/>
  <c r="W12" i="3"/>
  <c r="V12" i="3"/>
  <c r="U12" i="3"/>
  <c r="T12" i="3"/>
  <c r="X11" i="3"/>
  <c r="W11" i="3"/>
  <c r="V11" i="3"/>
  <c r="U11" i="3"/>
  <c r="T11" i="3"/>
  <c r="X10" i="3"/>
  <c r="W10" i="3"/>
  <c r="V10" i="3"/>
  <c r="U10" i="3"/>
  <c r="T10" i="3"/>
  <c r="X9" i="3"/>
  <c r="W9" i="3"/>
  <c r="V9" i="3"/>
  <c r="U9" i="3"/>
  <c r="T9" i="3"/>
  <c r="X8" i="3"/>
  <c r="W8" i="3"/>
  <c r="V8" i="3"/>
  <c r="U8" i="3"/>
  <c r="T8" i="3"/>
  <c r="X7" i="3"/>
  <c r="W7" i="3"/>
  <c r="V7" i="3"/>
  <c r="U7" i="3"/>
  <c r="T7" i="3"/>
  <c r="X6" i="3"/>
  <c r="W6" i="3"/>
  <c r="V6" i="3"/>
  <c r="U6" i="3"/>
  <c r="T6" i="3"/>
  <c r="X5" i="3"/>
  <c r="W5" i="3"/>
  <c r="V5" i="3"/>
  <c r="U5" i="3"/>
  <c r="T5" i="3"/>
  <c r="X4" i="3"/>
  <c r="W4" i="3"/>
  <c r="V4" i="3"/>
  <c r="U4" i="3"/>
  <c r="T4" i="3"/>
  <c r="T196" i="2"/>
  <c r="S196" i="2"/>
  <c r="R196" i="2"/>
  <c r="Q196" i="2"/>
  <c r="P196" i="2"/>
  <c r="O196" i="2"/>
  <c r="T195" i="2"/>
  <c r="S195" i="2"/>
  <c r="R195" i="2"/>
  <c r="Q195" i="2"/>
  <c r="P195" i="2"/>
  <c r="O195" i="2"/>
  <c r="T193" i="2"/>
  <c r="S193" i="2"/>
  <c r="R193" i="2"/>
  <c r="Q193" i="2"/>
  <c r="P193" i="2"/>
  <c r="O193" i="2"/>
  <c r="T192" i="2"/>
  <c r="S192" i="2"/>
  <c r="R192" i="2"/>
  <c r="Q192" i="2"/>
  <c r="P192" i="2"/>
  <c r="O192" i="2"/>
  <c r="T191" i="2"/>
  <c r="S191" i="2"/>
  <c r="R191" i="2"/>
  <c r="Q191" i="2"/>
  <c r="P191" i="2"/>
  <c r="O191" i="2"/>
  <c r="T190" i="2"/>
  <c r="S190" i="2"/>
  <c r="R190" i="2"/>
  <c r="Q190" i="2"/>
  <c r="P190" i="2"/>
  <c r="O190" i="2"/>
  <c r="T189" i="2"/>
  <c r="S189" i="2"/>
  <c r="R189" i="2"/>
  <c r="Q189" i="2"/>
  <c r="P189" i="2"/>
  <c r="O189" i="2"/>
  <c r="T188" i="2"/>
  <c r="S188" i="2"/>
  <c r="R188" i="2"/>
  <c r="Q188" i="2"/>
  <c r="P188" i="2"/>
  <c r="O188" i="2"/>
  <c r="T187" i="2"/>
  <c r="S187" i="2"/>
  <c r="R187" i="2"/>
  <c r="Q187" i="2"/>
  <c r="P187" i="2"/>
  <c r="O187" i="2"/>
  <c r="T186" i="2"/>
  <c r="S186" i="2"/>
  <c r="R186" i="2"/>
  <c r="Q186" i="2"/>
  <c r="P186" i="2"/>
  <c r="O186" i="2"/>
  <c r="T185" i="2"/>
  <c r="S185" i="2"/>
  <c r="R185" i="2"/>
  <c r="Q185" i="2"/>
  <c r="P185" i="2"/>
  <c r="O185" i="2"/>
  <c r="T184" i="2"/>
  <c r="S184" i="2"/>
  <c r="R184" i="2"/>
  <c r="Q184" i="2"/>
  <c r="P184" i="2"/>
  <c r="O184" i="2"/>
  <c r="T183" i="2"/>
  <c r="S183" i="2"/>
  <c r="R183" i="2"/>
  <c r="Q183" i="2"/>
  <c r="P183" i="2"/>
  <c r="O183" i="2"/>
  <c r="T182" i="2"/>
  <c r="S182" i="2"/>
  <c r="R182" i="2"/>
  <c r="Q182" i="2"/>
  <c r="P182" i="2"/>
  <c r="O182" i="2"/>
  <c r="T181" i="2"/>
  <c r="S181" i="2"/>
  <c r="R181" i="2"/>
  <c r="Q181" i="2"/>
  <c r="P181" i="2"/>
  <c r="O181" i="2"/>
  <c r="T180" i="2"/>
  <c r="S180" i="2"/>
  <c r="R180" i="2"/>
  <c r="Q180" i="2"/>
  <c r="P180" i="2"/>
  <c r="O180" i="2"/>
  <c r="T179" i="2"/>
  <c r="S179" i="2"/>
  <c r="R179" i="2"/>
  <c r="Q179" i="2"/>
  <c r="P179" i="2"/>
  <c r="O179" i="2"/>
  <c r="T178" i="2"/>
  <c r="S178" i="2"/>
  <c r="R178" i="2"/>
  <c r="Q178" i="2"/>
  <c r="P178" i="2"/>
  <c r="O178" i="2"/>
  <c r="T177" i="2"/>
  <c r="S177" i="2"/>
  <c r="R177" i="2"/>
  <c r="Q177" i="2"/>
  <c r="P177" i="2"/>
  <c r="O177" i="2"/>
  <c r="T176" i="2"/>
  <c r="S176" i="2"/>
  <c r="R176" i="2"/>
  <c r="Q176" i="2"/>
  <c r="P176" i="2"/>
  <c r="O176" i="2"/>
  <c r="T175" i="2"/>
  <c r="S175" i="2"/>
  <c r="R175" i="2"/>
  <c r="Q175" i="2"/>
  <c r="P175" i="2"/>
  <c r="O175" i="2"/>
  <c r="T174" i="2"/>
  <c r="S174" i="2"/>
  <c r="R174" i="2"/>
  <c r="Q174" i="2"/>
  <c r="P174" i="2"/>
  <c r="O174" i="2"/>
  <c r="T173" i="2"/>
  <c r="S173" i="2"/>
  <c r="R173" i="2"/>
  <c r="Q173" i="2"/>
  <c r="P173" i="2"/>
  <c r="O173" i="2"/>
  <c r="T172" i="2"/>
  <c r="S172" i="2"/>
  <c r="R172" i="2"/>
  <c r="Q172" i="2"/>
  <c r="P172" i="2"/>
  <c r="O172" i="2"/>
  <c r="T171" i="2"/>
  <c r="S171" i="2"/>
  <c r="R171" i="2"/>
  <c r="Q171" i="2"/>
  <c r="P171" i="2"/>
  <c r="O171" i="2"/>
  <c r="T170" i="2"/>
  <c r="S170" i="2"/>
  <c r="R170" i="2"/>
  <c r="Q170" i="2"/>
  <c r="P170" i="2"/>
  <c r="O170" i="2"/>
  <c r="T169" i="2"/>
  <c r="S169" i="2"/>
  <c r="R169" i="2"/>
  <c r="Q169" i="2"/>
  <c r="P169" i="2"/>
  <c r="O169" i="2"/>
  <c r="T168" i="2"/>
  <c r="S168" i="2"/>
  <c r="R168" i="2"/>
  <c r="Q168" i="2"/>
  <c r="P168" i="2"/>
  <c r="O168" i="2"/>
  <c r="T167" i="2"/>
  <c r="S167" i="2"/>
  <c r="R167" i="2"/>
  <c r="Q167" i="2"/>
  <c r="P167" i="2"/>
  <c r="O167" i="2"/>
  <c r="T166" i="2"/>
  <c r="S166" i="2"/>
  <c r="R166" i="2"/>
  <c r="Q166" i="2"/>
  <c r="P166" i="2"/>
  <c r="O166" i="2"/>
  <c r="T165" i="2"/>
  <c r="S165" i="2"/>
  <c r="R165" i="2"/>
  <c r="Q165" i="2"/>
  <c r="P165" i="2"/>
  <c r="O165" i="2"/>
  <c r="T164" i="2"/>
  <c r="S164" i="2"/>
  <c r="R164" i="2"/>
  <c r="Q164" i="2"/>
  <c r="P164" i="2"/>
  <c r="O164" i="2"/>
  <c r="T163" i="2"/>
  <c r="S163" i="2"/>
  <c r="R163" i="2"/>
  <c r="Q163" i="2"/>
  <c r="P163" i="2"/>
  <c r="O163" i="2"/>
  <c r="T162" i="2"/>
  <c r="S162" i="2"/>
  <c r="R162" i="2"/>
  <c r="Q162" i="2"/>
  <c r="P162" i="2"/>
  <c r="O162" i="2"/>
  <c r="T161" i="2"/>
  <c r="S161" i="2"/>
  <c r="R161" i="2"/>
  <c r="Q161" i="2"/>
  <c r="P161" i="2"/>
  <c r="O161" i="2"/>
  <c r="T160" i="2"/>
  <c r="S160" i="2"/>
  <c r="R160" i="2"/>
  <c r="Q160" i="2"/>
  <c r="P160" i="2"/>
  <c r="O160" i="2"/>
  <c r="T159" i="2"/>
  <c r="S159" i="2"/>
  <c r="R159" i="2"/>
  <c r="Q159" i="2"/>
  <c r="P159" i="2"/>
  <c r="O159" i="2"/>
  <c r="T158" i="2"/>
  <c r="S158" i="2"/>
  <c r="R158" i="2"/>
  <c r="Q158" i="2"/>
  <c r="P158" i="2"/>
  <c r="O158" i="2"/>
  <c r="T157" i="2"/>
  <c r="S157" i="2"/>
  <c r="R157" i="2"/>
  <c r="Q157" i="2"/>
  <c r="P157" i="2"/>
  <c r="O157" i="2"/>
  <c r="T156" i="2"/>
  <c r="S156" i="2"/>
  <c r="R156" i="2"/>
  <c r="Q156" i="2"/>
  <c r="P156" i="2"/>
  <c r="O156" i="2"/>
  <c r="T155" i="2"/>
  <c r="S155" i="2"/>
  <c r="R155" i="2"/>
  <c r="Q155" i="2"/>
  <c r="P155" i="2"/>
  <c r="O155" i="2"/>
  <c r="T154" i="2"/>
  <c r="S154" i="2"/>
  <c r="R154" i="2"/>
  <c r="Q154" i="2"/>
  <c r="P154" i="2"/>
  <c r="O154" i="2"/>
  <c r="T153" i="2"/>
  <c r="S153" i="2"/>
  <c r="R153" i="2"/>
  <c r="Q153" i="2"/>
  <c r="P153" i="2"/>
  <c r="O153" i="2"/>
  <c r="T152" i="2"/>
  <c r="S152" i="2"/>
  <c r="R152" i="2"/>
  <c r="Q152" i="2"/>
  <c r="P152" i="2"/>
  <c r="O152" i="2"/>
  <c r="T151" i="2"/>
  <c r="S151" i="2"/>
  <c r="R151" i="2"/>
  <c r="Q151" i="2"/>
  <c r="P151" i="2"/>
  <c r="O151" i="2"/>
  <c r="T150" i="2"/>
  <c r="S150" i="2"/>
  <c r="R150" i="2"/>
  <c r="Q150" i="2"/>
  <c r="P150" i="2"/>
  <c r="O150" i="2"/>
  <c r="T149" i="2"/>
  <c r="S149" i="2"/>
  <c r="R149" i="2"/>
  <c r="Q149" i="2"/>
  <c r="P149" i="2"/>
  <c r="O149" i="2"/>
  <c r="T148" i="2"/>
  <c r="S148" i="2"/>
  <c r="R148" i="2"/>
  <c r="Q148" i="2"/>
  <c r="P148" i="2"/>
  <c r="O148" i="2"/>
  <c r="T147" i="2"/>
  <c r="S147" i="2"/>
  <c r="R147" i="2"/>
  <c r="Q147" i="2"/>
  <c r="P147" i="2"/>
  <c r="O147" i="2"/>
  <c r="T146" i="2"/>
  <c r="S146" i="2"/>
  <c r="R146" i="2"/>
  <c r="Q146" i="2"/>
  <c r="P146" i="2"/>
  <c r="O146" i="2"/>
  <c r="T145" i="2"/>
  <c r="S145" i="2"/>
  <c r="R145" i="2"/>
  <c r="Q145" i="2"/>
  <c r="P145" i="2"/>
  <c r="O145" i="2"/>
  <c r="T144" i="2"/>
  <c r="S144" i="2"/>
  <c r="R144" i="2"/>
  <c r="Q144" i="2"/>
  <c r="P144" i="2"/>
  <c r="O144" i="2"/>
  <c r="T143" i="2"/>
  <c r="S143" i="2"/>
  <c r="R143" i="2"/>
  <c r="Q143" i="2"/>
  <c r="P143" i="2"/>
  <c r="O143" i="2"/>
  <c r="T142" i="2"/>
  <c r="S142" i="2"/>
  <c r="R142" i="2"/>
  <c r="Q142" i="2"/>
  <c r="P142" i="2"/>
  <c r="O142" i="2"/>
  <c r="T141" i="2"/>
  <c r="S141" i="2"/>
  <c r="R141" i="2"/>
  <c r="Q141" i="2"/>
  <c r="P141" i="2"/>
  <c r="O141" i="2"/>
  <c r="T140" i="2"/>
  <c r="S140" i="2"/>
  <c r="R140" i="2"/>
  <c r="Q140" i="2"/>
  <c r="P140" i="2"/>
  <c r="O140" i="2"/>
  <c r="T139" i="2"/>
  <c r="S139" i="2"/>
  <c r="R139" i="2"/>
  <c r="Q139" i="2"/>
  <c r="P139" i="2"/>
  <c r="O139" i="2"/>
  <c r="T138" i="2"/>
  <c r="S138" i="2"/>
  <c r="R138" i="2"/>
  <c r="Q138" i="2"/>
  <c r="P138" i="2"/>
  <c r="O138" i="2"/>
  <c r="T137" i="2"/>
  <c r="S137" i="2"/>
  <c r="R137" i="2"/>
  <c r="Q137" i="2"/>
  <c r="P137" i="2"/>
  <c r="O137" i="2"/>
  <c r="T136" i="2"/>
  <c r="S136" i="2"/>
  <c r="R136" i="2"/>
  <c r="Q136" i="2"/>
  <c r="P136" i="2"/>
  <c r="O136" i="2"/>
  <c r="T135" i="2"/>
  <c r="S135" i="2"/>
  <c r="R135" i="2"/>
  <c r="Q135" i="2"/>
  <c r="P135" i="2"/>
  <c r="O135" i="2"/>
  <c r="T134" i="2"/>
  <c r="S134" i="2"/>
  <c r="R134" i="2"/>
  <c r="Q134" i="2"/>
  <c r="P134" i="2"/>
  <c r="O134" i="2"/>
  <c r="T133" i="2"/>
  <c r="S133" i="2"/>
  <c r="R133" i="2"/>
  <c r="Q133" i="2"/>
  <c r="P133" i="2"/>
  <c r="O133" i="2"/>
  <c r="T132" i="2"/>
  <c r="S132" i="2"/>
  <c r="R132" i="2"/>
  <c r="Q132" i="2"/>
  <c r="P132" i="2"/>
  <c r="O132" i="2"/>
  <c r="T131" i="2"/>
  <c r="S131" i="2"/>
  <c r="R131" i="2"/>
  <c r="Q131" i="2"/>
  <c r="P131" i="2"/>
  <c r="O131" i="2"/>
  <c r="T130" i="2"/>
  <c r="S130" i="2"/>
  <c r="R130" i="2"/>
  <c r="Q130" i="2"/>
  <c r="P130" i="2"/>
  <c r="O130" i="2"/>
  <c r="T129" i="2"/>
  <c r="S129" i="2"/>
  <c r="R129" i="2"/>
  <c r="Q129" i="2"/>
  <c r="P129" i="2"/>
  <c r="O129" i="2"/>
  <c r="T128" i="2"/>
  <c r="S128" i="2"/>
  <c r="R128" i="2"/>
  <c r="Q128" i="2"/>
  <c r="P128" i="2"/>
  <c r="O128" i="2"/>
  <c r="T127" i="2"/>
  <c r="S127" i="2"/>
  <c r="R127" i="2"/>
  <c r="Q127" i="2"/>
  <c r="P127" i="2"/>
  <c r="O127" i="2"/>
  <c r="T126" i="2"/>
  <c r="S126" i="2"/>
  <c r="R126" i="2"/>
  <c r="Q126" i="2"/>
  <c r="P126" i="2"/>
  <c r="O126" i="2"/>
  <c r="T125" i="2"/>
  <c r="S125" i="2"/>
  <c r="R125" i="2"/>
  <c r="Q125" i="2"/>
  <c r="P125" i="2"/>
  <c r="O125" i="2"/>
  <c r="T124" i="2"/>
  <c r="S124" i="2"/>
  <c r="R124" i="2"/>
  <c r="Q124" i="2"/>
  <c r="P124" i="2"/>
  <c r="O124" i="2"/>
  <c r="T123" i="2"/>
  <c r="S123" i="2"/>
  <c r="R123" i="2"/>
  <c r="Q123" i="2"/>
  <c r="P123" i="2"/>
  <c r="O123" i="2"/>
  <c r="T122" i="2"/>
  <c r="S122" i="2"/>
  <c r="R122" i="2"/>
  <c r="Q122" i="2"/>
  <c r="P122" i="2"/>
  <c r="O122" i="2"/>
  <c r="T121" i="2"/>
  <c r="S121" i="2"/>
  <c r="R121" i="2"/>
  <c r="Q121" i="2"/>
  <c r="P121" i="2"/>
  <c r="O121" i="2"/>
  <c r="T120" i="2"/>
  <c r="S120" i="2"/>
  <c r="R120" i="2"/>
  <c r="Q120" i="2"/>
  <c r="P120" i="2"/>
  <c r="O120" i="2"/>
  <c r="T119" i="2"/>
  <c r="S119" i="2"/>
  <c r="R119" i="2"/>
  <c r="Q119" i="2"/>
  <c r="P119" i="2"/>
  <c r="O119" i="2"/>
  <c r="T118" i="2"/>
  <c r="S118" i="2"/>
  <c r="R118" i="2"/>
  <c r="Q118" i="2"/>
  <c r="P118" i="2"/>
  <c r="O118" i="2"/>
  <c r="T117" i="2"/>
  <c r="S117" i="2"/>
  <c r="R117" i="2"/>
  <c r="Q117" i="2"/>
  <c r="P117" i="2"/>
  <c r="O117" i="2"/>
  <c r="T116" i="2"/>
  <c r="S116" i="2"/>
  <c r="R116" i="2"/>
  <c r="Q116" i="2"/>
  <c r="P116" i="2"/>
  <c r="O116" i="2"/>
  <c r="T115" i="2"/>
  <c r="S115" i="2"/>
  <c r="R115" i="2"/>
  <c r="Q115" i="2"/>
  <c r="P115" i="2"/>
  <c r="O115" i="2"/>
  <c r="T114" i="2"/>
  <c r="S114" i="2"/>
  <c r="R114" i="2"/>
  <c r="Q114" i="2"/>
  <c r="P114" i="2"/>
  <c r="O114" i="2"/>
  <c r="T113" i="2"/>
  <c r="S113" i="2"/>
  <c r="R113" i="2"/>
  <c r="Q113" i="2"/>
  <c r="P113" i="2"/>
  <c r="O113" i="2"/>
  <c r="T112" i="2"/>
  <c r="S112" i="2"/>
  <c r="R112" i="2"/>
  <c r="Q112" i="2"/>
  <c r="P112" i="2"/>
  <c r="O112" i="2"/>
  <c r="T111" i="2"/>
  <c r="S111" i="2"/>
  <c r="R111" i="2"/>
  <c r="Q111" i="2"/>
  <c r="P111" i="2"/>
  <c r="O111" i="2"/>
  <c r="T110" i="2"/>
  <c r="S110" i="2"/>
  <c r="R110" i="2"/>
  <c r="Q110" i="2"/>
  <c r="P110" i="2"/>
  <c r="O110" i="2"/>
  <c r="T109" i="2"/>
  <c r="S109" i="2"/>
  <c r="R109" i="2"/>
  <c r="Q109" i="2"/>
  <c r="P109" i="2"/>
  <c r="O109" i="2"/>
  <c r="T108" i="2"/>
  <c r="S108" i="2"/>
  <c r="R108" i="2"/>
  <c r="Q108" i="2"/>
  <c r="P108" i="2"/>
  <c r="O108" i="2"/>
  <c r="T107" i="2"/>
  <c r="S107" i="2"/>
  <c r="R107" i="2"/>
  <c r="Q107" i="2"/>
  <c r="P107" i="2"/>
  <c r="O107" i="2"/>
  <c r="T106" i="2"/>
  <c r="S106" i="2"/>
  <c r="R106" i="2"/>
  <c r="Q106" i="2"/>
  <c r="P106" i="2"/>
  <c r="O106" i="2"/>
  <c r="T105" i="2"/>
  <c r="S105" i="2"/>
  <c r="R105" i="2"/>
  <c r="Q105" i="2"/>
  <c r="P105" i="2"/>
  <c r="O105" i="2"/>
  <c r="T104" i="2"/>
  <c r="S104" i="2"/>
  <c r="R104" i="2"/>
  <c r="Q104" i="2"/>
  <c r="P104" i="2"/>
  <c r="O104" i="2"/>
  <c r="T103" i="2"/>
  <c r="S103" i="2"/>
  <c r="R103" i="2"/>
  <c r="Q103" i="2"/>
  <c r="P103" i="2"/>
  <c r="O103" i="2"/>
  <c r="T102" i="2"/>
  <c r="S102" i="2"/>
  <c r="R102" i="2"/>
  <c r="Q102" i="2"/>
  <c r="P102" i="2"/>
  <c r="O102" i="2"/>
  <c r="T101" i="2"/>
  <c r="S101" i="2"/>
  <c r="R101" i="2"/>
  <c r="Q101" i="2"/>
  <c r="P101" i="2"/>
  <c r="O101" i="2"/>
  <c r="T100" i="2"/>
  <c r="S100" i="2"/>
  <c r="R100" i="2"/>
  <c r="Q100" i="2"/>
  <c r="P100" i="2"/>
  <c r="O100" i="2"/>
  <c r="T99" i="2"/>
  <c r="S99" i="2"/>
  <c r="R99" i="2"/>
  <c r="Q99" i="2"/>
  <c r="P99" i="2"/>
  <c r="O99" i="2"/>
  <c r="T98" i="2"/>
  <c r="S98" i="2"/>
  <c r="R98" i="2"/>
  <c r="Q98" i="2"/>
  <c r="P98" i="2"/>
  <c r="O98" i="2"/>
  <c r="T97" i="2"/>
  <c r="S97" i="2"/>
  <c r="R97" i="2"/>
  <c r="Q97" i="2"/>
  <c r="P97" i="2"/>
  <c r="O97" i="2"/>
  <c r="T96" i="2"/>
  <c r="S96" i="2"/>
  <c r="R96" i="2"/>
  <c r="Q96" i="2"/>
  <c r="P96" i="2"/>
  <c r="O96" i="2"/>
  <c r="T95" i="2"/>
  <c r="S95" i="2"/>
  <c r="R95" i="2"/>
  <c r="Q95" i="2"/>
  <c r="P95" i="2"/>
  <c r="O95" i="2"/>
  <c r="T94" i="2"/>
  <c r="S94" i="2"/>
  <c r="R94" i="2"/>
  <c r="Q94" i="2"/>
  <c r="P94" i="2"/>
  <c r="O94" i="2"/>
  <c r="T93" i="2"/>
  <c r="S93" i="2"/>
  <c r="R93" i="2"/>
  <c r="Q93" i="2"/>
  <c r="P93" i="2"/>
  <c r="O93" i="2"/>
  <c r="T92" i="2"/>
  <c r="S92" i="2"/>
  <c r="R92" i="2"/>
  <c r="Q92" i="2"/>
  <c r="P92" i="2"/>
  <c r="O92" i="2"/>
  <c r="T91" i="2"/>
  <c r="S91" i="2"/>
  <c r="R91" i="2"/>
  <c r="Q91" i="2"/>
  <c r="P91" i="2"/>
  <c r="O91" i="2"/>
  <c r="T90" i="2"/>
  <c r="S90" i="2"/>
  <c r="R90" i="2"/>
  <c r="Q90" i="2"/>
  <c r="P90" i="2"/>
  <c r="O90" i="2"/>
  <c r="T89" i="2"/>
  <c r="S89" i="2"/>
  <c r="R89" i="2"/>
  <c r="Q89" i="2"/>
  <c r="P89" i="2"/>
  <c r="O89" i="2"/>
  <c r="T88" i="2"/>
  <c r="S88" i="2"/>
  <c r="R88" i="2"/>
  <c r="Q88" i="2"/>
  <c r="P88" i="2"/>
  <c r="O88" i="2"/>
  <c r="T87" i="2"/>
  <c r="S87" i="2"/>
  <c r="R87" i="2"/>
  <c r="Q87" i="2"/>
  <c r="P87" i="2"/>
  <c r="O87" i="2"/>
  <c r="T86" i="2"/>
  <c r="S86" i="2"/>
  <c r="R86" i="2"/>
  <c r="Q86" i="2"/>
  <c r="P86" i="2"/>
  <c r="O86" i="2"/>
  <c r="T85" i="2"/>
  <c r="S85" i="2"/>
  <c r="R85" i="2"/>
  <c r="Q85" i="2"/>
  <c r="P85" i="2"/>
  <c r="O85" i="2"/>
  <c r="T84" i="2"/>
  <c r="S84" i="2"/>
  <c r="R84" i="2"/>
  <c r="Q84" i="2"/>
  <c r="P84" i="2"/>
  <c r="O84" i="2"/>
  <c r="T83" i="2"/>
  <c r="S83" i="2"/>
  <c r="R83" i="2"/>
  <c r="Q83" i="2"/>
  <c r="P83" i="2"/>
  <c r="O83" i="2"/>
  <c r="T82" i="2"/>
  <c r="S82" i="2"/>
  <c r="R82" i="2"/>
  <c r="Q82" i="2"/>
  <c r="P82" i="2"/>
  <c r="O82" i="2"/>
  <c r="T81" i="2"/>
  <c r="S81" i="2"/>
  <c r="R81" i="2"/>
  <c r="Q81" i="2"/>
  <c r="P81" i="2"/>
  <c r="O81" i="2"/>
  <c r="T80" i="2"/>
  <c r="S80" i="2"/>
  <c r="R80" i="2"/>
  <c r="Q80" i="2"/>
  <c r="P80" i="2"/>
  <c r="O80" i="2"/>
  <c r="T79" i="2"/>
  <c r="S79" i="2"/>
  <c r="R79" i="2"/>
  <c r="Q79" i="2"/>
  <c r="P79" i="2"/>
  <c r="O79" i="2"/>
  <c r="T78" i="2"/>
  <c r="S78" i="2"/>
  <c r="R78" i="2"/>
  <c r="Q78" i="2"/>
  <c r="P78" i="2"/>
  <c r="O78" i="2"/>
  <c r="T77" i="2"/>
  <c r="S77" i="2"/>
  <c r="R77" i="2"/>
  <c r="Q77" i="2"/>
  <c r="P77" i="2"/>
  <c r="O77" i="2"/>
  <c r="T76" i="2"/>
  <c r="S76" i="2"/>
  <c r="R76" i="2"/>
  <c r="Q76" i="2"/>
  <c r="P76" i="2"/>
  <c r="O76" i="2"/>
  <c r="T75" i="2"/>
  <c r="S75" i="2"/>
  <c r="R75" i="2"/>
  <c r="Q75" i="2"/>
  <c r="P75" i="2"/>
  <c r="O75" i="2"/>
  <c r="T74" i="2"/>
  <c r="S74" i="2"/>
  <c r="R74" i="2"/>
  <c r="Q74" i="2"/>
  <c r="P74" i="2"/>
  <c r="O74" i="2"/>
  <c r="T73" i="2"/>
  <c r="S73" i="2"/>
  <c r="R73" i="2"/>
  <c r="Q73" i="2"/>
  <c r="P73" i="2"/>
  <c r="O73" i="2"/>
  <c r="T72" i="2"/>
  <c r="S72" i="2"/>
  <c r="R72" i="2"/>
  <c r="Q72" i="2"/>
  <c r="P72" i="2"/>
  <c r="O72" i="2"/>
  <c r="T71" i="2"/>
  <c r="S71" i="2"/>
  <c r="R71" i="2"/>
  <c r="Q71" i="2"/>
  <c r="P71" i="2"/>
  <c r="O71" i="2"/>
  <c r="T70" i="2"/>
  <c r="S70" i="2"/>
  <c r="R70" i="2"/>
  <c r="Q70" i="2"/>
  <c r="P70" i="2"/>
  <c r="O70" i="2"/>
  <c r="T69" i="2"/>
  <c r="S69" i="2"/>
  <c r="R69" i="2"/>
  <c r="Q69" i="2"/>
  <c r="P69" i="2"/>
  <c r="O69" i="2"/>
  <c r="T68" i="2"/>
  <c r="S68" i="2"/>
  <c r="R68" i="2"/>
  <c r="Q68" i="2"/>
  <c r="P68" i="2"/>
  <c r="O68" i="2"/>
  <c r="T67" i="2"/>
  <c r="S67" i="2"/>
  <c r="R67" i="2"/>
  <c r="Q67" i="2"/>
  <c r="P67" i="2"/>
  <c r="O67" i="2"/>
  <c r="T66" i="2"/>
  <c r="S66" i="2"/>
  <c r="R66" i="2"/>
  <c r="Q66" i="2"/>
  <c r="P66" i="2"/>
  <c r="O66" i="2"/>
  <c r="T65" i="2"/>
  <c r="S65" i="2"/>
  <c r="R65" i="2"/>
  <c r="Q65" i="2"/>
  <c r="P65" i="2"/>
  <c r="O65" i="2"/>
  <c r="T64" i="2"/>
  <c r="S64" i="2"/>
  <c r="R64" i="2"/>
  <c r="Q64" i="2"/>
  <c r="P64" i="2"/>
  <c r="O64" i="2"/>
  <c r="T63" i="2"/>
  <c r="S63" i="2"/>
  <c r="R63" i="2"/>
  <c r="Q63" i="2"/>
  <c r="P63" i="2"/>
  <c r="O63" i="2"/>
  <c r="T62" i="2"/>
  <c r="S62" i="2"/>
  <c r="R62" i="2"/>
  <c r="Q62" i="2"/>
  <c r="P62" i="2"/>
  <c r="O62" i="2"/>
  <c r="T61" i="2"/>
  <c r="S61" i="2"/>
  <c r="R61" i="2"/>
  <c r="Q61" i="2"/>
  <c r="P61" i="2"/>
  <c r="O61" i="2"/>
  <c r="T60" i="2"/>
  <c r="S60" i="2"/>
  <c r="R60" i="2"/>
  <c r="Q60" i="2"/>
  <c r="P60" i="2"/>
  <c r="O60" i="2"/>
  <c r="T59" i="2"/>
  <c r="S59" i="2"/>
  <c r="R59" i="2"/>
  <c r="Q59" i="2"/>
  <c r="P59" i="2"/>
  <c r="O59" i="2"/>
  <c r="T58" i="2"/>
  <c r="S58" i="2"/>
  <c r="R58" i="2"/>
  <c r="Q58" i="2"/>
  <c r="P58" i="2"/>
  <c r="O58" i="2"/>
  <c r="T57" i="2"/>
  <c r="S57" i="2"/>
  <c r="R57" i="2"/>
  <c r="Q57" i="2"/>
  <c r="P57" i="2"/>
  <c r="O57" i="2"/>
  <c r="T56" i="2"/>
  <c r="S56" i="2"/>
  <c r="R56" i="2"/>
  <c r="Q56" i="2"/>
  <c r="P56" i="2"/>
  <c r="O56" i="2"/>
  <c r="T55" i="2"/>
  <c r="S55" i="2"/>
  <c r="R55" i="2"/>
  <c r="Q55" i="2"/>
  <c r="P55" i="2"/>
  <c r="O55" i="2"/>
  <c r="T54" i="2"/>
  <c r="S54" i="2"/>
  <c r="R54" i="2"/>
  <c r="Q54" i="2"/>
  <c r="P54" i="2"/>
  <c r="O54" i="2"/>
  <c r="T53" i="2"/>
  <c r="S53" i="2"/>
  <c r="R53" i="2"/>
  <c r="Q53" i="2"/>
  <c r="P53" i="2"/>
  <c r="O53" i="2"/>
  <c r="T52" i="2"/>
  <c r="S52" i="2"/>
  <c r="R52" i="2"/>
  <c r="Q52" i="2"/>
  <c r="P52" i="2"/>
  <c r="O52" i="2"/>
  <c r="T51" i="2"/>
  <c r="S51" i="2"/>
  <c r="R51" i="2"/>
  <c r="Q51" i="2"/>
  <c r="P51" i="2"/>
  <c r="O51" i="2"/>
  <c r="T50" i="2"/>
  <c r="S50" i="2"/>
  <c r="R50" i="2"/>
  <c r="Q50" i="2"/>
  <c r="P50" i="2"/>
  <c r="O50" i="2"/>
  <c r="T49" i="2"/>
  <c r="S49" i="2"/>
  <c r="R49" i="2"/>
  <c r="Q49" i="2"/>
  <c r="P49" i="2"/>
  <c r="O49" i="2"/>
  <c r="T48" i="2"/>
  <c r="S48" i="2"/>
  <c r="R48" i="2"/>
  <c r="Q48" i="2"/>
  <c r="P48" i="2"/>
  <c r="O48" i="2"/>
  <c r="T47" i="2"/>
  <c r="S47" i="2"/>
  <c r="R47" i="2"/>
  <c r="Q47" i="2"/>
  <c r="P47" i="2"/>
  <c r="O47" i="2"/>
  <c r="T46" i="2"/>
  <c r="S46" i="2"/>
  <c r="R46" i="2"/>
  <c r="Q46" i="2"/>
  <c r="P46" i="2"/>
  <c r="O46" i="2"/>
  <c r="T45" i="2"/>
  <c r="S45" i="2"/>
  <c r="R45" i="2"/>
  <c r="Q45" i="2"/>
  <c r="P45" i="2"/>
  <c r="O45" i="2"/>
  <c r="T44" i="2"/>
  <c r="S44" i="2"/>
  <c r="R44" i="2"/>
  <c r="Q44" i="2"/>
  <c r="P44" i="2"/>
  <c r="O44" i="2"/>
  <c r="T43" i="2"/>
  <c r="S43" i="2"/>
  <c r="R43" i="2"/>
  <c r="Q43" i="2"/>
  <c r="P43" i="2"/>
  <c r="O43" i="2"/>
  <c r="T42" i="2"/>
  <c r="S42" i="2"/>
  <c r="R42" i="2"/>
  <c r="Q42" i="2"/>
  <c r="P42" i="2"/>
  <c r="O42" i="2"/>
  <c r="T41" i="2"/>
  <c r="S41" i="2"/>
  <c r="R41" i="2"/>
  <c r="Q41" i="2"/>
  <c r="P41" i="2"/>
  <c r="O41" i="2"/>
  <c r="T40" i="2"/>
  <c r="S40" i="2"/>
  <c r="R40" i="2"/>
  <c r="Q40" i="2"/>
  <c r="P40" i="2"/>
  <c r="O40" i="2"/>
  <c r="T39" i="2"/>
  <c r="S39" i="2"/>
  <c r="R39" i="2"/>
  <c r="Q39" i="2"/>
  <c r="P39" i="2"/>
  <c r="O39" i="2"/>
  <c r="T38" i="2"/>
  <c r="S38" i="2"/>
  <c r="R38" i="2"/>
  <c r="Q38" i="2"/>
  <c r="P38" i="2"/>
  <c r="O38" i="2"/>
  <c r="T37" i="2"/>
  <c r="S37" i="2"/>
  <c r="R37" i="2"/>
  <c r="Q37" i="2"/>
  <c r="P37" i="2"/>
  <c r="O37" i="2"/>
  <c r="T36" i="2"/>
  <c r="S36" i="2"/>
  <c r="R36" i="2"/>
  <c r="Q36" i="2"/>
  <c r="P36" i="2"/>
  <c r="O36" i="2"/>
  <c r="T35" i="2"/>
  <c r="S35" i="2"/>
  <c r="R35" i="2"/>
  <c r="Q35" i="2"/>
  <c r="P35" i="2"/>
  <c r="O35" i="2"/>
  <c r="T34" i="2"/>
  <c r="S34" i="2"/>
  <c r="R34" i="2"/>
  <c r="Q34" i="2"/>
  <c r="P34" i="2"/>
  <c r="O34" i="2"/>
  <c r="T33" i="2"/>
  <c r="S33" i="2"/>
  <c r="R33" i="2"/>
  <c r="Q33" i="2"/>
  <c r="P33" i="2"/>
  <c r="O33" i="2"/>
  <c r="T32" i="2"/>
  <c r="S32" i="2"/>
  <c r="R32" i="2"/>
  <c r="Q32" i="2"/>
  <c r="P32" i="2"/>
  <c r="O32" i="2"/>
  <c r="T31" i="2"/>
  <c r="S31" i="2"/>
  <c r="R31" i="2"/>
  <c r="Q31" i="2"/>
  <c r="P31" i="2"/>
  <c r="O31" i="2"/>
  <c r="T30" i="2"/>
  <c r="S30" i="2"/>
  <c r="R30" i="2"/>
  <c r="Q30" i="2"/>
  <c r="P30" i="2"/>
  <c r="O30" i="2"/>
  <c r="T29" i="2"/>
  <c r="S29" i="2"/>
  <c r="R29" i="2"/>
  <c r="Q29" i="2"/>
  <c r="P29" i="2"/>
  <c r="O29" i="2"/>
  <c r="T28" i="2"/>
  <c r="S28" i="2"/>
  <c r="R28" i="2"/>
  <c r="Q28" i="2"/>
  <c r="P28" i="2"/>
  <c r="O28" i="2"/>
  <c r="T27" i="2"/>
  <c r="S27" i="2"/>
  <c r="R27" i="2"/>
  <c r="Q27" i="2"/>
  <c r="P27" i="2"/>
  <c r="O27" i="2"/>
  <c r="T26" i="2"/>
  <c r="S26" i="2"/>
  <c r="R26" i="2"/>
  <c r="Q26" i="2"/>
  <c r="P26" i="2"/>
  <c r="O26" i="2"/>
  <c r="T25" i="2"/>
  <c r="S25" i="2"/>
  <c r="R25" i="2"/>
  <c r="Q25" i="2"/>
  <c r="P25" i="2"/>
  <c r="O25" i="2"/>
  <c r="T24" i="2"/>
  <c r="S24" i="2"/>
  <c r="R24" i="2"/>
  <c r="Q24" i="2"/>
  <c r="P24" i="2"/>
  <c r="O24" i="2"/>
  <c r="T23" i="2"/>
  <c r="S23" i="2"/>
  <c r="R23" i="2"/>
  <c r="Q23" i="2"/>
  <c r="P23" i="2"/>
  <c r="O23" i="2"/>
  <c r="T22" i="2"/>
  <c r="S22" i="2"/>
  <c r="R22" i="2"/>
  <c r="Q22" i="2"/>
  <c r="P22" i="2"/>
  <c r="O22" i="2"/>
  <c r="T21" i="2"/>
  <c r="S21" i="2"/>
  <c r="R21" i="2"/>
  <c r="Q21" i="2"/>
  <c r="P21" i="2"/>
  <c r="O21" i="2"/>
  <c r="T20" i="2"/>
  <c r="S20" i="2"/>
  <c r="R20" i="2"/>
  <c r="Q20" i="2"/>
  <c r="P20" i="2"/>
  <c r="O20" i="2"/>
  <c r="T19" i="2"/>
  <c r="S19" i="2"/>
  <c r="R19" i="2"/>
  <c r="Q19" i="2"/>
  <c r="P19" i="2"/>
  <c r="O19" i="2"/>
  <c r="T18" i="2"/>
  <c r="S18" i="2"/>
  <c r="R18" i="2"/>
  <c r="Q18" i="2"/>
  <c r="P18" i="2"/>
  <c r="O18" i="2"/>
  <c r="T17" i="2"/>
  <c r="S17" i="2"/>
  <c r="R17" i="2"/>
  <c r="Q17" i="2"/>
  <c r="P17" i="2"/>
  <c r="O17" i="2"/>
  <c r="T16" i="2"/>
  <c r="S16" i="2"/>
  <c r="R16" i="2"/>
  <c r="Q16" i="2"/>
  <c r="P16" i="2"/>
  <c r="O16" i="2"/>
  <c r="T15" i="2"/>
  <c r="S15" i="2"/>
  <c r="R15" i="2"/>
  <c r="Q15" i="2"/>
  <c r="P15" i="2"/>
  <c r="O15" i="2"/>
  <c r="T14" i="2"/>
  <c r="S14" i="2"/>
  <c r="R14" i="2"/>
  <c r="Q14" i="2"/>
  <c r="P14" i="2"/>
  <c r="O14" i="2"/>
  <c r="T13" i="2"/>
  <c r="S13" i="2"/>
  <c r="R13" i="2"/>
  <c r="Q13" i="2"/>
  <c r="P13" i="2"/>
  <c r="O13" i="2"/>
  <c r="T12" i="2"/>
  <c r="S12" i="2"/>
  <c r="R12" i="2"/>
  <c r="Q12" i="2"/>
  <c r="P12" i="2"/>
  <c r="O12" i="2"/>
  <c r="T11" i="2"/>
  <c r="S11" i="2"/>
  <c r="R11" i="2"/>
  <c r="Q11" i="2"/>
  <c r="P11" i="2"/>
  <c r="O11" i="2"/>
  <c r="T10" i="2"/>
  <c r="S10" i="2"/>
  <c r="R10" i="2"/>
  <c r="Q10" i="2"/>
  <c r="P10" i="2"/>
  <c r="O10" i="2"/>
  <c r="T9" i="2"/>
  <c r="S9" i="2"/>
  <c r="R9" i="2"/>
  <c r="Q9" i="2"/>
  <c r="P9" i="2"/>
  <c r="O9" i="2"/>
  <c r="T8" i="2"/>
  <c r="S8" i="2"/>
  <c r="R8" i="2"/>
  <c r="Q8" i="2"/>
  <c r="P8" i="2"/>
  <c r="O8" i="2"/>
  <c r="T7" i="2"/>
  <c r="S7" i="2"/>
  <c r="R7" i="2"/>
  <c r="Q7" i="2"/>
  <c r="P7" i="2"/>
  <c r="O7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5972191-8950-457F-A317-0C22E619FBE3}" keepAlive="1" name="Query - Table1" description="Connection to the 'Table1' query in the workbook." type="5" refreshedVersion="0" background="1" saveData="1">
    <dbPr connection="Provider=Microsoft.Mashup.OleDb.1;Data Source=$Workbook$;Location=Table1;Extended Properties=&quot;&quot;" command="SELECT * FROM [Table1]"/>
  </connection>
  <connection id="2" xr16:uid="{53F7D5C3-617E-4C97-B496-3B4F1E3D1FC4}" keepAlive="1" name="Query - Table10" description="Connection to the 'Table10' query in the workbook." type="5" refreshedVersion="8" background="1" saveData="1">
    <dbPr connection="Provider=Microsoft.Mashup.OleDb.1;Data Source=$Workbook$;Location=Table10;Extended Properties=&quot;&quot;" command="SELECT * FROM [Table10]"/>
  </connection>
  <connection id="3" xr16:uid="{91245C57-7006-4DB9-A68F-5C88FBCA9FE0}" keepAlive="1" name="Query - Table3" description="Connection to the 'Table3' query in the workbook." type="5" refreshedVersion="0" background="1" saveData="1">
    <dbPr connection="Provider=Microsoft.Mashup.OleDb.1;Data Source=$Workbook$;Location=Table3;Extended Properties=&quot;&quot;" command="SELECT * FROM [Table3]"/>
  </connection>
  <connection id="4" xr16:uid="{01815B73-EAA3-4AED-9F5F-CABE3068A0F6}" keepAlive="1" name="Query - Table8" description="Connection to the 'Table8' query in the workbook." type="5" refreshedVersion="0" background="1" saveData="1">
    <dbPr connection="Provider=Microsoft.Mashup.OleDb.1;Data Source=$Workbook$;Location=Table8;Extended Properties=&quot;&quot;" command="SELECT * FROM [Table8]"/>
  </connection>
</connections>
</file>

<file path=xl/sharedStrings.xml><?xml version="1.0" encoding="utf-8"?>
<sst xmlns="http://schemas.openxmlformats.org/spreadsheetml/2006/main" count="78812" uniqueCount="668">
  <si>
    <t>Resident Population</t>
  </si>
  <si>
    <t>Resident Foreigners</t>
  </si>
  <si>
    <t>Dependency Ratio</t>
  </si>
  <si>
    <t>Child Dependency Ratio</t>
  </si>
  <si>
    <t>Population density</t>
  </si>
  <si>
    <t>Median Age</t>
  </si>
  <si>
    <t xml:space="preserve">POPULATION- Island Level Indicator Sheet </t>
  </si>
  <si>
    <t>Atoll</t>
  </si>
  <si>
    <t>Locality</t>
  </si>
  <si>
    <t>Resident Maldivians</t>
  </si>
  <si>
    <t>Resident Maldivians 2014</t>
  </si>
  <si>
    <t>Growth Rate (for Resident Maldivian Population - 2014 to 2022)</t>
  </si>
  <si>
    <t>Resident Foreigners (%) (out of resident Population</t>
  </si>
  <si>
    <t>Resident Maldivian Population 2022</t>
  </si>
  <si>
    <t>Resident Maldivian Population (%)</t>
  </si>
  <si>
    <t>* Area (in hectare)</t>
  </si>
  <si>
    <t>Area (in sq km)</t>
  </si>
  <si>
    <t>Both sexes</t>
  </si>
  <si>
    <t>Male</t>
  </si>
  <si>
    <t>Female</t>
  </si>
  <si>
    <t>Sex Ratio (males per 100 female)</t>
  </si>
  <si>
    <t>Aged-Dependency Ratio</t>
  </si>
  <si>
    <t>Child Population (0-17 yrs)</t>
  </si>
  <si>
    <t>Child Population (International) (0-14 yrs)</t>
  </si>
  <si>
    <t>Adolescent Population (International) (10-19 yrs)</t>
  </si>
  <si>
    <t>Working Age Population (15-64 yrs)</t>
  </si>
  <si>
    <t>Youth Population (International) (15-24 yrs)</t>
  </si>
  <si>
    <t>Youth Population (National) (18-35 yrs)</t>
  </si>
  <si>
    <t>Elderly Population  (65+ yrs)</t>
  </si>
  <si>
    <t>Total Resident Population</t>
  </si>
  <si>
    <t>Resident Maldivian Population</t>
  </si>
  <si>
    <t xml:space="preserve">Resident Maldivian </t>
  </si>
  <si>
    <t>Resident Foreign</t>
  </si>
  <si>
    <t>Administrative Islands in Atolls</t>
  </si>
  <si>
    <t>HA</t>
  </si>
  <si>
    <t>Baarah</t>
  </si>
  <si>
    <t>Dhidhdhoo</t>
  </si>
  <si>
    <t>Filladhoo</t>
  </si>
  <si>
    <t>Hoarafushi</t>
  </si>
  <si>
    <t>Ihavandhoo</t>
  </si>
  <si>
    <t>Kelaa</t>
  </si>
  <si>
    <t>Maarandhoo</t>
  </si>
  <si>
    <t>Mulhadhoo</t>
  </si>
  <si>
    <t>Muraidhoo</t>
  </si>
  <si>
    <t>Thakandhoo</t>
  </si>
  <si>
    <t>Thuraakunu</t>
  </si>
  <si>
    <t>Uligamu</t>
  </si>
  <si>
    <t>Utheemu</t>
  </si>
  <si>
    <t>Vashafaru</t>
  </si>
  <si>
    <t>HDh</t>
  </si>
  <si>
    <t>Finey</t>
  </si>
  <si>
    <t>Hanimaadhoo</t>
  </si>
  <si>
    <t>Hirimaradhoo</t>
  </si>
  <si>
    <t>Kulhudhuffushi</t>
  </si>
  <si>
    <t>Kumundhoo</t>
  </si>
  <si>
    <t>Kuribi</t>
  </si>
  <si>
    <t>Makunudhoo</t>
  </si>
  <si>
    <t>Naivaadhoo</t>
  </si>
  <si>
    <t>Nellaidhoo</t>
  </si>
  <si>
    <t>Neykurendhoo</t>
  </si>
  <si>
    <t>Nolhivaramu</t>
  </si>
  <si>
    <t>Nolhivaranfaru</t>
  </si>
  <si>
    <t>Vaikaradhoo</t>
  </si>
  <si>
    <t>Sh</t>
  </si>
  <si>
    <t>Bilehffahi</t>
  </si>
  <si>
    <t>Feevah</t>
  </si>
  <si>
    <t>Feydhoo</t>
  </si>
  <si>
    <t>Foakaidhoo</t>
  </si>
  <si>
    <t>Funadhoo</t>
  </si>
  <si>
    <t>Goidhoo</t>
  </si>
  <si>
    <t>Kaditheemu</t>
  </si>
  <si>
    <t>Komandoo</t>
  </si>
  <si>
    <t>Lhaimagu</t>
  </si>
  <si>
    <t>Maaugoodhoo</t>
  </si>
  <si>
    <t>Maroshi</t>
  </si>
  <si>
    <t>Milandhoo</t>
  </si>
  <si>
    <t>Narudhoo</t>
  </si>
  <si>
    <t>Noomaraa</t>
  </si>
  <si>
    <t>N</t>
  </si>
  <si>
    <t>Fodhdhoo</t>
  </si>
  <si>
    <t>Henbadhoo</t>
  </si>
  <si>
    <t>Holhudhoo</t>
  </si>
  <si>
    <t>Kedhikulhudhoo</t>
  </si>
  <si>
    <t>Kudafari</t>
  </si>
  <si>
    <t>Landhoo</t>
  </si>
  <si>
    <t>Lhohi</t>
  </si>
  <si>
    <t>Maafaru</t>
  </si>
  <si>
    <t>Maalhendhoo</t>
  </si>
  <si>
    <t>Magoodhoo</t>
  </si>
  <si>
    <t>Manadhoo</t>
  </si>
  <si>
    <t>Miladhoo</t>
  </si>
  <si>
    <t>Velidhoo</t>
  </si>
  <si>
    <t>R</t>
  </si>
  <si>
    <t>Agolhitheemu</t>
  </si>
  <si>
    <t>Alifushi</t>
  </si>
  <si>
    <t>Dhuvaafaru</t>
  </si>
  <si>
    <t>Fainu</t>
  </si>
  <si>
    <t>Hulhudhuffaaru</t>
  </si>
  <si>
    <t>Iguraidhoo</t>
  </si>
  <si>
    <t>Innamaadhoo</t>
  </si>
  <si>
    <t>Kinolhas</t>
  </si>
  <si>
    <t>Maakurathu</t>
  </si>
  <si>
    <t>Maduvvari</t>
  </si>
  <si>
    <t>Meedhoo</t>
  </si>
  <si>
    <t>Rasgetheemu</t>
  </si>
  <si>
    <t>Rasmaadhoo</t>
  </si>
  <si>
    <t>Ugoofaaru</t>
  </si>
  <si>
    <t>Vaadhoo</t>
  </si>
  <si>
    <t>B</t>
  </si>
  <si>
    <t>Dharavandhoo</t>
  </si>
  <si>
    <t>Dhonfanu</t>
  </si>
  <si>
    <t>Eydhafushi</t>
  </si>
  <si>
    <t>Fehendhoo</t>
  </si>
  <si>
    <t>Fulhadhoo</t>
  </si>
  <si>
    <t>Hithaadhoo</t>
  </si>
  <si>
    <t>Kamadhoo</t>
  </si>
  <si>
    <t>Kendhoo</t>
  </si>
  <si>
    <t>Kihaadhoo</t>
  </si>
  <si>
    <t>Kudarikilu</t>
  </si>
  <si>
    <t>Maalhos</t>
  </si>
  <si>
    <t>Thulhaadhoo</t>
  </si>
  <si>
    <t>Lh</t>
  </si>
  <si>
    <t>Hinnavaru</t>
  </si>
  <si>
    <t>Kurendhoo</t>
  </si>
  <si>
    <t>Naifaru</t>
  </si>
  <si>
    <t>Olhuvelifushi</t>
  </si>
  <si>
    <t>K</t>
  </si>
  <si>
    <t>Dhiffushi</t>
  </si>
  <si>
    <t>Gaafaru</t>
  </si>
  <si>
    <t>Gulhi</t>
  </si>
  <si>
    <t>Guraidhoo</t>
  </si>
  <si>
    <t>Himmafushi</t>
  </si>
  <si>
    <t>Huraa</t>
  </si>
  <si>
    <t>Kaashidhoo</t>
  </si>
  <si>
    <t>Maafushi</t>
  </si>
  <si>
    <t>Thulusdhoo</t>
  </si>
  <si>
    <t>AA</t>
  </si>
  <si>
    <t>Bodufolhudhoo</t>
  </si>
  <si>
    <t>Feridhoo</t>
  </si>
  <si>
    <t>Himandhoo</t>
  </si>
  <si>
    <t>Mathiveri</t>
  </si>
  <si>
    <t>Rasdhoo</t>
  </si>
  <si>
    <t>Thoddoo</t>
  </si>
  <si>
    <t>Ukulhas</t>
  </si>
  <si>
    <t>Adh</t>
  </si>
  <si>
    <t>Dhagethi</t>
  </si>
  <si>
    <t>Dhigurah</t>
  </si>
  <si>
    <t>Fenfushi</t>
  </si>
  <si>
    <t>Hangnameedhoo</t>
  </si>
  <si>
    <t>Kuburudhoo</t>
  </si>
  <si>
    <t>Maamigili</t>
  </si>
  <si>
    <t>Mahibadhoo</t>
  </si>
  <si>
    <t>Mandhoo</t>
  </si>
  <si>
    <t>Omadhoo</t>
  </si>
  <si>
    <t>V</t>
  </si>
  <si>
    <t>Felidhoo</t>
  </si>
  <si>
    <t>Fulidhoo</t>
  </si>
  <si>
    <t>Keyodhoo</t>
  </si>
  <si>
    <t>Rakeedhoo</t>
  </si>
  <si>
    <t>Thinadhoo</t>
  </si>
  <si>
    <t>M</t>
  </si>
  <si>
    <t>Dhiggaru</t>
  </si>
  <si>
    <t>Kolhufushi</t>
  </si>
  <si>
    <t>Mulah</t>
  </si>
  <si>
    <t>Muli</t>
  </si>
  <si>
    <t>Naalaafushi</t>
  </si>
  <si>
    <t>Raimandhoo</t>
  </si>
  <si>
    <t>Veyvah</t>
  </si>
  <si>
    <t>F</t>
  </si>
  <si>
    <t>Biledhdhoo</t>
  </si>
  <si>
    <t>Dharaboodhoo</t>
  </si>
  <si>
    <t>Feeali</t>
  </si>
  <si>
    <t>Nilandhoo</t>
  </si>
  <si>
    <t>Dh</t>
  </si>
  <si>
    <t>Badidhoo</t>
  </si>
  <si>
    <t>Hulhudheli</t>
  </si>
  <si>
    <t>Kudahuvadhoo</t>
  </si>
  <si>
    <t>Maaeboodhoo</t>
  </si>
  <si>
    <t>Ribudhoo</t>
  </si>
  <si>
    <t>Th</t>
  </si>
  <si>
    <t>Buruni</t>
  </si>
  <si>
    <t>Dhiyamigili</t>
  </si>
  <si>
    <t>Gaadhiffushi</t>
  </si>
  <si>
    <t>Hirilandhoo</t>
  </si>
  <si>
    <t>Kadoodhoo</t>
  </si>
  <si>
    <t>Kibidhoo</t>
  </si>
  <si>
    <t>Madifushi</t>
  </si>
  <si>
    <t>Thimarafushi</t>
  </si>
  <si>
    <t>Vandhoo</t>
  </si>
  <si>
    <t>Veymandoo</t>
  </si>
  <si>
    <t>Vilufushi</t>
  </si>
  <si>
    <t>L</t>
  </si>
  <si>
    <t>Dhabidhoo</t>
  </si>
  <si>
    <t>Fonadhoo</t>
  </si>
  <si>
    <t>Gamu</t>
  </si>
  <si>
    <t>Hithadhoo</t>
  </si>
  <si>
    <t>Isdhoo</t>
  </si>
  <si>
    <t>Kalaidhoo</t>
  </si>
  <si>
    <t>Kunahandhoo</t>
  </si>
  <si>
    <t>Maabaidhoo</t>
  </si>
  <si>
    <t>Maamendhoo</t>
  </si>
  <si>
    <t>Maavah</t>
  </si>
  <si>
    <t>Mundoo</t>
  </si>
  <si>
    <t>GA</t>
  </si>
  <si>
    <t>Dhaandhoo</t>
  </si>
  <si>
    <t>Dhevvadhoo</t>
  </si>
  <si>
    <t>Gemanafushi</t>
  </si>
  <si>
    <t>Kanduhulhudhoo</t>
  </si>
  <si>
    <t>Kodey</t>
  </si>
  <si>
    <t>Kolamaafushi</t>
  </si>
  <si>
    <t>Viligili</t>
  </si>
  <si>
    <t>GDh</t>
  </si>
  <si>
    <t>Fares-Maathodaa</t>
  </si>
  <si>
    <t>Fiyoari</t>
  </si>
  <si>
    <t>Gadhdhoo</t>
  </si>
  <si>
    <t>Hoadedhdhoo</t>
  </si>
  <si>
    <t>Madaveli</t>
  </si>
  <si>
    <t>Nadallaa</t>
  </si>
  <si>
    <t>Rathafandhoo</t>
  </si>
  <si>
    <t>Gn</t>
  </si>
  <si>
    <t>Fuvahmulah</t>
  </si>
  <si>
    <t>S</t>
  </si>
  <si>
    <t>Hulhudhoo</t>
  </si>
  <si>
    <t>Maradhoo</t>
  </si>
  <si>
    <t>Maradhoo-Feydhoo</t>
  </si>
  <si>
    <t>Non Administrative Islands</t>
  </si>
  <si>
    <t>Resorts</t>
  </si>
  <si>
    <t>Industrial Islands</t>
  </si>
  <si>
    <r>
      <rPr>
        <i/>
        <sz val="11"/>
        <color theme="1"/>
        <rFont val="Calibri"/>
        <family val="2"/>
      </rPr>
      <t xml:space="preserve">* Area in Hectare source: </t>
    </r>
    <r>
      <rPr>
        <i/>
        <u/>
        <sz val="11"/>
        <color rgb="FF1155CC"/>
        <rFont val="Calibri"/>
        <family val="2"/>
      </rPr>
      <t>https://onemap.mv</t>
    </r>
  </si>
  <si>
    <t>Resident Maldivians 2015</t>
  </si>
  <si>
    <t>Resident Maldivians 2016</t>
  </si>
  <si>
    <t>Resident Maldivian Population 2023</t>
  </si>
  <si>
    <t>Resident Maldivian Population 2024</t>
  </si>
  <si>
    <t>Resident Maldivian Population 2025</t>
  </si>
  <si>
    <t>Resident Maldivian Population 2026</t>
  </si>
  <si>
    <t>Resident Maldivian Population 2027</t>
  </si>
  <si>
    <t>Resident Maldivian Population 2028</t>
  </si>
  <si>
    <t>Resident Maldivian Population 2029</t>
  </si>
  <si>
    <t>Resident Maldivian Population 2030</t>
  </si>
  <si>
    <t>Resident Maldivian Population 2031</t>
  </si>
  <si>
    <t>Resident Maldivian Population 2032</t>
  </si>
  <si>
    <t>Resident Maldivian Population 2033</t>
  </si>
  <si>
    <t>Resident Maldivian Population 2034</t>
  </si>
  <si>
    <t>Resident Maldivian Population 2035</t>
  </si>
  <si>
    <t>Resident Maldivian Population 2036</t>
  </si>
  <si>
    <t>Resident Maldivian Population 2037</t>
  </si>
  <si>
    <t>Resident Maldivian Population 2038</t>
  </si>
  <si>
    <t>Resident Maldivian Population 2039</t>
  </si>
  <si>
    <t>Resident Maldivian Population 2040</t>
  </si>
  <si>
    <t>Resident Maldivian Population 2041</t>
  </si>
  <si>
    <t>Resident Maldivian Population 2042</t>
  </si>
  <si>
    <t>Resident Maldivian Population 2043</t>
  </si>
  <si>
    <t>Resident Maldivian Population 2044</t>
  </si>
  <si>
    <t>Resident Maldivian Population 2045</t>
  </si>
  <si>
    <t>Resident Maldivian Population 2046</t>
  </si>
  <si>
    <t>Population</t>
  </si>
  <si>
    <t>Admin_Level</t>
  </si>
  <si>
    <t>Region</t>
  </si>
  <si>
    <t>Child Population (0-17 yrs)%</t>
  </si>
  <si>
    <t>Child Population (International) (0-14 yrs)%</t>
  </si>
  <si>
    <t>Adolescent Population (International) (10-19 yrs)%</t>
  </si>
  <si>
    <t>Working Age Population (15-64 yrs)%</t>
  </si>
  <si>
    <t>Youth Population (International) (15-24 yrs)%</t>
  </si>
  <si>
    <t>Youth Population (National) (18-35 yrs)%</t>
  </si>
  <si>
    <t>Elderly Population  (65+ yrs)%</t>
  </si>
  <si>
    <t>Indicator</t>
  </si>
  <si>
    <t>Dissagregation</t>
  </si>
  <si>
    <t>Goidhoo2</t>
  </si>
  <si>
    <t>Maalhos3</t>
  </si>
  <si>
    <t>Dhidhdhoo4</t>
  </si>
  <si>
    <t>Maduvvari5</t>
  </si>
  <si>
    <t>Magoodhoo6</t>
  </si>
  <si>
    <t>Meedhoo7</t>
  </si>
  <si>
    <t>Guraidhoo8</t>
  </si>
  <si>
    <t>Omadhoo9</t>
  </si>
  <si>
    <t>Maamendhoo10</t>
  </si>
  <si>
    <t>Nilandhoo11</t>
  </si>
  <si>
    <t>Thinadhoo12</t>
  </si>
  <si>
    <t>Vaadhoo13</t>
  </si>
  <si>
    <t>Feydhoo14</t>
  </si>
  <si>
    <t>Hithadhoo15</t>
  </si>
  <si>
    <t>Meedhoo16</t>
  </si>
  <si>
    <t>Value</t>
  </si>
  <si>
    <t>Column1</t>
  </si>
  <si>
    <t>Island</t>
  </si>
  <si>
    <t>Dataset</t>
  </si>
  <si>
    <t>Cleaned</t>
  </si>
  <si>
    <t>Official Name</t>
  </si>
  <si>
    <t>Admin 1</t>
  </si>
  <si>
    <t xml:space="preserve">ALIFU ALIFU </t>
  </si>
  <si>
    <t>Alif Uthuru Buri</t>
  </si>
  <si>
    <t>South Central</t>
  </si>
  <si>
    <t xml:space="preserve">ALIFU DHAALU </t>
  </si>
  <si>
    <t>Alif Dhekunu Buri</t>
  </si>
  <si>
    <t>BAA</t>
  </si>
  <si>
    <t>Baa Atoll</t>
  </si>
  <si>
    <t>North Central</t>
  </si>
  <si>
    <t>DHAALU</t>
  </si>
  <si>
    <t>Dhaal Atoll</t>
  </si>
  <si>
    <t>FAAFU</t>
  </si>
  <si>
    <t>Faafu Atoll</t>
  </si>
  <si>
    <t xml:space="preserve">GAAFU ALIFU </t>
  </si>
  <si>
    <t>Gaaf Alif Atoll</t>
  </si>
  <si>
    <t>South</t>
  </si>
  <si>
    <t xml:space="preserve">GAAFU DHAALU </t>
  </si>
  <si>
    <t>Gaaf Dhaal Atoll</t>
  </si>
  <si>
    <t xml:space="preserve">GNAVIYANI </t>
  </si>
  <si>
    <t>Gnaviyani Atoll</t>
  </si>
  <si>
    <t xml:space="preserve">HAA ALIFU </t>
  </si>
  <si>
    <t>Haa Alif Atoll</t>
  </si>
  <si>
    <t>North</t>
  </si>
  <si>
    <t xml:space="preserve">HAA DHAALU </t>
  </si>
  <si>
    <t>Haa Dhaal Atoll</t>
  </si>
  <si>
    <t>KAAFU</t>
  </si>
  <si>
    <t>Kaafu Atoll</t>
  </si>
  <si>
    <t>LAAMU</t>
  </si>
  <si>
    <t>Laamu Atoll</t>
  </si>
  <si>
    <t>LHAVIYANI</t>
  </si>
  <si>
    <t>Lhaviyani Atoll</t>
  </si>
  <si>
    <t>MEEMU</t>
  </si>
  <si>
    <t>Meemu Atoll</t>
  </si>
  <si>
    <t>NOONU</t>
  </si>
  <si>
    <t>Noonu Atoll</t>
  </si>
  <si>
    <t>RAA</t>
  </si>
  <si>
    <t>Raa Atoll</t>
  </si>
  <si>
    <t xml:space="preserve">ADDU/SEENU </t>
  </si>
  <si>
    <t>Seenu Atoll</t>
  </si>
  <si>
    <t xml:space="preserve">SHAVIYANI </t>
  </si>
  <si>
    <t>Shaviyani Atoll</t>
  </si>
  <si>
    <t>THAA</t>
  </si>
  <si>
    <t>Thaa Atoll</t>
  </si>
  <si>
    <t xml:space="preserve">VAAVU </t>
  </si>
  <si>
    <t>Vaavu Atoll</t>
  </si>
  <si>
    <t>Column2</t>
  </si>
  <si>
    <t>Kunburudhoo</t>
  </si>
  <si>
    <t>Dhangethi</t>
  </si>
  <si>
    <t>Gan</t>
  </si>
  <si>
    <t>ADM3_EN</t>
  </si>
  <si>
    <t>ADM3_PCODE</t>
  </si>
  <si>
    <t>ADM3_REF</t>
  </si>
  <si>
    <t>ADM3ALT1_EN</t>
  </si>
  <si>
    <t>ADM3ALT2_EN</t>
  </si>
  <si>
    <t>ADM2_EN</t>
  </si>
  <si>
    <t>ADM2ALT1_EN</t>
  </si>
  <si>
    <t>ADM1_EN</t>
  </si>
  <si>
    <t>ADM1_PCODE</t>
  </si>
  <si>
    <t>ADM0_EN</t>
  </si>
  <si>
    <t>ADM0_PCODE</t>
  </si>
  <si>
    <t>DATE</t>
  </si>
  <si>
    <t>VALIDON</t>
  </si>
  <si>
    <t>VALIDTO</t>
  </si>
  <si>
    <t>AREA_SQKM</t>
  </si>
  <si>
    <t>MV004020006</t>
  </si>
  <si>
    <t>South Ari</t>
  </si>
  <si>
    <t>MV004</t>
  </si>
  <si>
    <t>Maldives</t>
  </si>
  <si>
    <t>MV</t>
  </si>
  <si>
    <t>MV004020009</t>
  </si>
  <si>
    <t>MV004020007</t>
  </si>
  <si>
    <t>MV004020008</t>
  </si>
  <si>
    <t>Hanghghaameedhoo</t>
  </si>
  <si>
    <t>MV004020001</t>
  </si>
  <si>
    <t>MV004020003</t>
  </si>
  <si>
    <t>MV004020010</t>
  </si>
  <si>
    <t>MV004020004</t>
  </si>
  <si>
    <t>MV004020005</t>
  </si>
  <si>
    <t>MV004020002</t>
  </si>
  <si>
    <t>MV004008005</t>
  </si>
  <si>
    <t>MV004008006</t>
  </si>
  <si>
    <t>North Ari</t>
  </si>
  <si>
    <t>Himendhoo</t>
  </si>
  <si>
    <t>MV004008008</t>
  </si>
  <si>
    <t>Maalhoss</t>
  </si>
  <si>
    <t>MV004008007</t>
  </si>
  <si>
    <t>MV004008004</t>
  </si>
  <si>
    <t>MV004008002</t>
  </si>
  <si>
    <t>MV004008001</t>
  </si>
  <si>
    <t>MV004008003</t>
  </si>
  <si>
    <t>Vihamafaru</t>
  </si>
  <si>
    <t>MV004008009</t>
  </si>
  <si>
    <t>MV002007006</t>
  </si>
  <si>
    <t>South Maalhosmadulu</t>
  </si>
  <si>
    <t>MV002</t>
  </si>
  <si>
    <t>MV002007005</t>
  </si>
  <si>
    <t>MV002007008</t>
  </si>
  <si>
    <t>MV002007012</t>
  </si>
  <si>
    <t>MV002007011</t>
  </si>
  <si>
    <t>MV002007013</t>
  </si>
  <si>
    <t>MV002007010</t>
  </si>
  <si>
    <t>MV002007002</t>
  </si>
  <si>
    <t>MV002007003</t>
  </si>
  <si>
    <t>MV002007004</t>
  </si>
  <si>
    <t>MV002007001</t>
  </si>
  <si>
    <t>MV002007007</t>
  </si>
  <si>
    <t>MV002007009</t>
  </si>
  <si>
    <t>MV004012002</t>
  </si>
  <si>
    <t>South Nilandhoo</t>
  </si>
  <si>
    <t>Gemendhoo</t>
  </si>
  <si>
    <t>MV004012005</t>
  </si>
  <si>
    <t>MV004012004</t>
  </si>
  <si>
    <t>MV004012008</t>
  </si>
  <si>
    <t>MV004012007</t>
  </si>
  <si>
    <t>MV004012001</t>
  </si>
  <si>
    <t>MV004012003</t>
  </si>
  <si>
    <t>Vaanee</t>
  </si>
  <si>
    <t>MV004012006</t>
  </si>
  <si>
    <t>MV004011002</t>
  </si>
  <si>
    <t>North Nilandhoo</t>
  </si>
  <si>
    <t>MV004011004</t>
  </si>
  <si>
    <t>MV004011001</t>
  </si>
  <si>
    <t>MV004011003</t>
  </si>
  <si>
    <t>MV004011005</t>
  </si>
  <si>
    <t>MV005016005</t>
  </si>
  <si>
    <t>North Huvadhoo</t>
  </si>
  <si>
    <t>MV005</t>
  </si>
  <si>
    <t>MV005016006</t>
  </si>
  <si>
    <t>Dhiyadhoo</t>
  </si>
  <si>
    <t>MV005016008</t>
  </si>
  <si>
    <t>MV005016009</t>
  </si>
  <si>
    <t>MV005016010</t>
  </si>
  <si>
    <t>MV005016007</t>
  </si>
  <si>
    <t>MV005016001</t>
  </si>
  <si>
    <t>MV005016003</t>
  </si>
  <si>
    <t>MV005016004</t>
  </si>
  <si>
    <t>MV005016002</t>
  </si>
  <si>
    <t>Fares</t>
  </si>
  <si>
    <t>MV005017009</t>
  </si>
  <si>
    <t>South Huvadhoo</t>
  </si>
  <si>
    <t>MV005017007</t>
  </si>
  <si>
    <t>MV005017004</t>
  </si>
  <si>
    <t>MV005017002</t>
  </si>
  <si>
    <t>Kaadedhdhuvaa</t>
  </si>
  <si>
    <t>MV005017013</t>
  </si>
  <si>
    <t>Maathoda</t>
  </si>
  <si>
    <t>MV005017008</t>
  </si>
  <si>
    <t>Madeveli</t>
  </si>
  <si>
    <t>MV005017001</t>
  </si>
  <si>
    <t>MV005017003</t>
  </si>
  <si>
    <t>MV005017005</t>
  </si>
  <si>
    <t>Thelehuttaa</t>
  </si>
  <si>
    <t>MV005017011</t>
  </si>
  <si>
    <t>MV005017010</t>
  </si>
  <si>
    <t>MV005017006</t>
  </si>
  <si>
    <t>Foammulah</t>
  </si>
  <si>
    <t>MV005018001</t>
  </si>
  <si>
    <t>MV001001016</t>
  </si>
  <si>
    <t>North Thiladhunmathe</t>
  </si>
  <si>
    <t>MV001</t>
  </si>
  <si>
    <t>Berinmadhoo</t>
  </si>
  <si>
    <t>MV001001003</t>
  </si>
  <si>
    <t>MV001001010</t>
  </si>
  <si>
    <t>MV001001011</t>
  </si>
  <si>
    <t>Hathifushi</t>
  </si>
  <si>
    <t>MV001001004</t>
  </si>
  <si>
    <t>MV001001006</t>
  </si>
  <si>
    <t>MV001001007</t>
  </si>
  <si>
    <t>MV001001008</t>
  </si>
  <si>
    <t>Maafahi</t>
  </si>
  <si>
    <t>MV001001017</t>
  </si>
  <si>
    <t>MV001001012</t>
  </si>
  <si>
    <t>MV001001005</t>
  </si>
  <si>
    <t>MV001001015</t>
  </si>
  <si>
    <t>MV001001013</t>
  </si>
  <si>
    <t>Thurakunu</t>
  </si>
  <si>
    <t>MV001001001</t>
  </si>
  <si>
    <t>MV001001002</t>
  </si>
  <si>
    <t>MV001001014</t>
  </si>
  <si>
    <t>MV001001009</t>
  </si>
  <si>
    <t>Faridhoo</t>
  </si>
  <si>
    <t>MV001002001</t>
  </si>
  <si>
    <t>South Thiladhunmathe</t>
  </si>
  <si>
    <t>MV001002004</t>
  </si>
  <si>
    <t>MV001002003</t>
  </si>
  <si>
    <t>MV001002006</t>
  </si>
  <si>
    <t>Hondaidhoo</t>
  </si>
  <si>
    <t>MV001002002</t>
  </si>
  <si>
    <t>MV001002011</t>
  </si>
  <si>
    <t>MV001002012</t>
  </si>
  <si>
    <t>MV001002013</t>
  </si>
  <si>
    <t>MV001002010</t>
  </si>
  <si>
    <t>Maavaidhoo</t>
  </si>
  <si>
    <t>MV001002016</t>
  </si>
  <si>
    <t>MV001002017</t>
  </si>
  <si>
    <t>MV001002005</t>
  </si>
  <si>
    <t>MV001002008</t>
  </si>
  <si>
    <t>MV001002014</t>
  </si>
  <si>
    <t>Nolhivaram</t>
  </si>
  <si>
    <t>MV001002009</t>
  </si>
  <si>
    <t>Nolhivaramfaru</t>
  </si>
  <si>
    <t>MV001002007</t>
  </si>
  <si>
    <t>MV001002015</t>
  </si>
  <si>
    <t>MV004009003</t>
  </si>
  <si>
    <t>Male'</t>
  </si>
  <si>
    <t>MV004009002</t>
  </si>
  <si>
    <t>MV004009007</t>
  </si>
  <si>
    <t>MV004009009</t>
  </si>
  <si>
    <t>MV004009006</t>
  </si>
  <si>
    <t>MV004009005</t>
  </si>
  <si>
    <t>MV004009001</t>
  </si>
  <si>
    <t>MV004009008</t>
  </si>
  <si>
    <t>MV004009004</t>
  </si>
  <si>
    <t>MV004009010</t>
  </si>
  <si>
    <t>MV004015002</t>
  </si>
  <si>
    <t>Hadhdhunmathee</t>
  </si>
  <si>
    <t>MV004015008</t>
  </si>
  <si>
    <t>Gaadhoo</t>
  </si>
  <si>
    <t>MV004015009</t>
  </si>
  <si>
    <t>MV004015013</t>
  </si>
  <si>
    <t>MV004015011</t>
  </si>
  <si>
    <t>MV004015001</t>
  </si>
  <si>
    <t>Kalhaidhoo</t>
  </si>
  <si>
    <t>MV004015005</t>
  </si>
  <si>
    <t>MV004015012</t>
  </si>
  <si>
    <t>MV004015003</t>
  </si>
  <si>
    <t>MV004015010</t>
  </si>
  <si>
    <t>MV004015007</t>
  </si>
  <si>
    <t>Mundhoo</t>
  </si>
  <si>
    <t>MV004015004</t>
  </si>
  <si>
    <t>MV002005001</t>
  </si>
  <si>
    <t>Faadhippolhu</t>
  </si>
  <si>
    <t>MV002005003</t>
  </si>
  <si>
    <t>Maafilaafushi</t>
  </si>
  <si>
    <t>MV002005005</t>
  </si>
  <si>
    <t>MV002005002</t>
  </si>
  <si>
    <t>MV002005004</t>
  </si>
  <si>
    <t>MV003021001</t>
  </si>
  <si>
    <t>Male Economic</t>
  </si>
  <si>
    <t>MV003</t>
  </si>
  <si>
    <t>MV004013008</t>
  </si>
  <si>
    <t>Mulaku</t>
  </si>
  <si>
    <t>MV004013007</t>
  </si>
  <si>
    <t>MV004013002</t>
  </si>
  <si>
    <t>MV004013009</t>
  </si>
  <si>
    <t>MV004013004</t>
  </si>
  <si>
    <t>MV004013005</t>
  </si>
  <si>
    <t>MV004013006</t>
  </si>
  <si>
    <t>MV004013001</t>
  </si>
  <si>
    <t>MV004013003</t>
  </si>
  <si>
    <t>MV002004012</t>
  </si>
  <si>
    <t>South Miladhunmadulu</t>
  </si>
  <si>
    <t>Hebadhoo</t>
  </si>
  <si>
    <t>MV002004001</t>
  </si>
  <si>
    <t>MV002004011</t>
  </si>
  <si>
    <t>Kedhikolhudhoo</t>
  </si>
  <si>
    <t>MV002004002</t>
  </si>
  <si>
    <t>MV002004004</t>
  </si>
  <si>
    <t>MV002004005</t>
  </si>
  <si>
    <t>MV002004007</t>
  </si>
  <si>
    <t>MV002004006</t>
  </si>
  <si>
    <t>MV002004003</t>
  </si>
  <si>
    <t>MV002004009</t>
  </si>
  <si>
    <t>MV002004010</t>
  </si>
  <si>
    <t>MV002004008</t>
  </si>
  <si>
    <t>MV002004013</t>
  </si>
  <si>
    <t>MV002006004</t>
  </si>
  <si>
    <t>North Maalhosmadulu</t>
  </si>
  <si>
    <t>MV002006001</t>
  </si>
  <si>
    <t>Boduhuraa</t>
  </si>
  <si>
    <t>MV002006016</t>
  </si>
  <si>
    <t>MV002006013</t>
  </si>
  <si>
    <t>Gaaudoodhoo</t>
  </si>
  <si>
    <t>MV002006017</t>
  </si>
  <si>
    <t>MV002006005</t>
  </si>
  <si>
    <t>MV002006012</t>
  </si>
  <si>
    <t>MV002006010</t>
  </si>
  <si>
    <t>Kadholhudhoo</t>
  </si>
  <si>
    <t>MV002006007</t>
  </si>
  <si>
    <t>MV002006015</t>
  </si>
  <si>
    <t>MV002006008</t>
  </si>
  <si>
    <t>MV002006011</t>
  </si>
  <si>
    <t>MV002006014</t>
  </si>
  <si>
    <t>MV002006003</t>
  </si>
  <si>
    <t>MV002006009</t>
  </si>
  <si>
    <t>MV002006006</t>
  </si>
  <si>
    <t>Ugulu</t>
  </si>
  <si>
    <t>MV002006018</t>
  </si>
  <si>
    <t>MV002006002</t>
  </si>
  <si>
    <t>MV005019004</t>
  </si>
  <si>
    <t>Addoo</t>
  </si>
  <si>
    <t>MV005019002</t>
  </si>
  <si>
    <t>MV005019006</t>
  </si>
  <si>
    <t>MV005019003</t>
  </si>
  <si>
    <t>MV005019005</t>
  </si>
  <si>
    <t>MV005019001</t>
  </si>
  <si>
    <t>MV005019025</t>
  </si>
  <si>
    <t>MV001003006</t>
  </si>
  <si>
    <t>North Miladhunmadulu</t>
  </si>
  <si>
    <t>MV001003005</t>
  </si>
  <si>
    <t>MV001003004</t>
  </si>
  <si>
    <t>Firubaidhoo</t>
  </si>
  <si>
    <t>MV001003012</t>
  </si>
  <si>
    <t>MV001003007</t>
  </si>
  <si>
    <t>MV001003015</t>
  </si>
  <si>
    <t>MV001003003</t>
  </si>
  <si>
    <t>MV001003001</t>
  </si>
  <si>
    <t>MV001003013</t>
  </si>
  <si>
    <t>MV001003011</t>
  </si>
  <si>
    <t>Maakandoodhoo</t>
  </si>
  <si>
    <t>MV001003009</t>
  </si>
  <si>
    <t>MV001003014</t>
  </si>
  <si>
    <t>MV001003010</t>
  </si>
  <si>
    <t>MV001003008</t>
  </si>
  <si>
    <t>MV001003002</t>
  </si>
  <si>
    <t>MV004014001</t>
  </si>
  <si>
    <t>Kolhumadulu</t>
  </si>
  <si>
    <t>MV004014004</t>
  </si>
  <si>
    <t>MV004014009</t>
  </si>
  <si>
    <t>MV004014005</t>
  </si>
  <si>
    <t>MV004014008</t>
  </si>
  <si>
    <t>MV004014006</t>
  </si>
  <si>
    <t>MV004014012</t>
  </si>
  <si>
    <t>MV004014003</t>
  </si>
  <si>
    <t>MV004014013</t>
  </si>
  <si>
    <t>MV004014010</t>
  </si>
  <si>
    <t>MV004014007</t>
  </si>
  <si>
    <t>MV004014011</t>
  </si>
  <si>
    <t>MV004014002</t>
  </si>
  <si>
    <t>MV004010003</t>
  </si>
  <si>
    <t>MV004010001</t>
  </si>
  <si>
    <t>MV004010004</t>
  </si>
  <si>
    <t>MV004010005</t>
  </si>
  <si>
    <t>MV004010002</t>
  </si>
  <si>
    <t xml:space="preserve">Pcode </t>
  </si>
  <si>
    <t>Atoll Official Name</t>
  </si>
  <si>
    <t>Atoll Official</t>
  </si>
  <si>
    <t xml:space="preserve">Gender </t>
  </si>
  <si>
    <t>Geography</t>
  </si>
  <si>
    <t>Pcode</t>
  </si>
  <si>
    <t>Administration</t>
  </si>
  <si>
    <t>Administrative Islands</t>
  </si>
  <si>
    <t>Sort Order</t>
  </si>
  <si>
    <t>Order</t>
  </si>
  <si>
    <t>Male' (including Villimale and Hulhumale)</t>
  </si>
  <si>
    <t>Maldivians</t>
  </si>
  <si>
    <t>Resident population</t>
  </si>
  <si>
    <t>Administrative Islands &amp; Non-administrative Islands</t>
  </si>
  <si>
    <t>Foreigners</t>
  </si>
  <si>
    <t>Growth Rate ( 2014 to 2022)</t>
  </si>
  <si>
    <t>Child Population (0-17 yrs) %</t>
  </si>
  <si>
    <t>NOONU Atoll</t>
  </si>
  <si>
    <t>LHAVIYANI Atoll</t>
  </si>
  <si>
    <t>GNAVIYANI Atoll</t>
  </si>
  <si>
    <t>sort order-2</t>
  </si>
  <si>
    <t>Haa Alif (HA)</t>
  </si>
  <si>
    <t xml:space="preserve">Haa Dhaalu (HDh) </t>
  </si>
  <si>
    <t>Shaviyani (Sh)</t>
  </si>
  <si>
    <t>Baa (B)</t>
  </si>
  <si>
    <t>Lhaviyani (Lh)</t>
  </si>
  <si>
    <t>Noonu (N)</t>
  </si>
  <si>
    <t>Raa (R)</t>
  </si>
  <si>
    <t>Gaafu Alif (GA)</t>
  </si>
  <si>
    <t>Gaafu Dhaalu (GDh)</t>
  </si>
  <si>
    <t>Gnaviyani (Gn)</t>
  </si>
  <si>
    <t>Addu (S)</t>
  </si>
  <si>
    <t>Alif Dhaal (ADh)</t>
  </si>
  <si>
    <t>Alif Alif (AA)</t>
  </si>
  <si>
    <t>Dhaalu (Dh)</t>
  </si>
  <si>
    <t>Faafu (F)</t>
  </si>
  <si>
    <t>Laamu (L)</t>
  </si>
  <si>
    <t>Meemu (M)</t>
  </si>
  <si>
    <t>Thaa (Th)</t>
  </si>
  <si>
    <t>Vaavu (V)</t>
  </si>
  <si>
    <t>Atoll Local Names</t>
  </si>
  <si>
    <t xml:space="preserve"> Population</t>
  </si>
  <si>
    <t>Resident Foreigners (%) (out of resident Population)</t>
  </si>
  <si>
    <t>Resident Maldivians Population</t>
  </si>
  <si>
    <t>Resident Foreigners Population</t>
  </si>
  <si>
    <t>Resident Maldivians 2014 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</si>
</sst>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0.0"/>
    <numFmt numFmtId="166" formatCode="yyyy\-mm\-dd\ hh:mm:ss"/>
  </numFmts>
  <fonts count="21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name val="Calibri"/>
      <family val="2"/>
    </font>
    <font>
      <i/>
      <u/>
      <sz val="11"/>
      <color theme="1"/>
      <name val="Calibri"/>
      <family val="2"/>
    </font>
    <font>
      <i/>
      <sz val="11"/>
      <color theme="1"/>
      <name val="Calibri"/>
      <family val="2"/>
    </font>
    <font>
      <i/>
      <u/>
      <sz val="11"/>
      <color rgb="FF1155CC"/>
      <name val="Calibri"/>
      <family val="2"/>
    </font>
    <font>
      <b/>
      <u/>
      <sz val="16"/>
      <color rgb="FFC00000"/>
      <name val="Calibri"/>
      <family val="2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b/>
      <sz val="11"/>
      <color theme="0"/>
      <name val="Calibri"/>
      <family val="2"/>
    </font>
    <font>
      <b/>
      <sz val="10"/>
      <color theme="1"/>
      <name val="Arial"/>
      <family val="2"/>
    </font>
    <font>
      <sz val="11"/>
      <color theme="1"/>
      <name val="Calibri"/>
      <scheme val="minor"/>
    </font>
    <font>
      <b/>
      <sz val="10"/>
      <name val="Arial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2DBDB"/>
        <bgColor rgb="FFF2DBDB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79998168889431442"/>
        <bgColor rgb="FFDAEEF3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A5A5A5"/>
      </left>
      <right style="hair">
        <color rgb="FFA5A5A5"/>
      </right>
      <top/>
      <bottom style="hair">
        <color rgb="FFA5A5A5"/>
      </bottom>
      <diagonal/>
    </border>
    <border>
      <left style="hair">
        <color rgb="FFA5A5A5"/>
      </left>
      <right style="hair">
        <color rgb="FFA5A5A5"/>
      </right>
      <top style="hair">
        <color rgb="FFA5A5A5"/>
      </top>
      <bottom style="hair">
        <color rgb="FFA5A5A5"/>
      </bottom>
      <diagonal/>
    </border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hair">
        <color rgb="FF7F7F7F"/>
      </left>
      <right/>
      <top style="thin">
        <color theme="1"/>
      </top>
      <bottom style="hair">
        <color rgb="FF7F7F7F"/>
      </bottom>
      <diagonal/>
    </border>
    <border>
      <left style="hair">
        <color rgb="FF7F7F7F"/>
      </left>
      <right/>
      <top style="thin">
        <color theme="1"/>
      </top>
      <bottom/>
      <diagonal/>
    </border>
  </borders>
  <cellStyleXfs count="3">
    <xf numFmtId="0" fontId="0" fillId="0" borderId="0"/>
    <xf numFmtId="0" fontId="3" fillId="0" borderId="9"/>
    <xf numFmtId="43" fontId="17" fillId="0" borderId="0" applyFont="0" applyFill="0" applyBorder="0" applyAlignment="0" applyProtection="0"/>
  </cellStyleXfs>
  <cellXfs count="92">
    <xf numFmtId="0" fontId="0" fillId="0" borderId="0" xfId="0"/>
    <xf numFmtId="0" fontId="4" fillId="0" borderId="0" xfId="0" applyFont="1" applyAlignment="1">
      <alignment vertical="center"/>
    </xf>
    <xf numFmtId="0" fontId="5" fillId="0" borderId="0" xfId="0" applyFont="1"/>
    <xf numFmtId="0" fontId="4" fillId="0" borderId="0" xfId="0" applyFont="1"/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center"/>
    </xf>
    <xf numFmtId="0" fontId="6" fillId="0" borderId="0" xfId="0" applyFont="1"/>
    <xf numFmtId="0" fontId="4" fillId="0" borderId="7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quotePrefix="1" applyFont="1" applyBorder="1" applyAlignment="1">
      <alignment horizontal="left"/>
    </xf>
    <xf numFmtId="164" fontId="5" fillId="0" borderId="0" xfId="0" applyNumberFormat="1" applyFont="1"/>
    <xf numFmtId="165" fontId="5" fillId="0" borderId="0" xfId="0" applyNumberFormat="1" applyFont="1"/>
    <xf numFmtId="1" fontId="5" fillId="0" borderId="0" xfId="0" applyNumberFormat="1" applyFont="1" applyAlignment="1">
      <alignment horizontal="right"/>
    </xf>
    <xf numFmtId="1" fontId="5" fillId="0" borderId="0" xfId="0" applyNumberFormat="1" applyFont="1"/>
    <xf numFmtId="2" fontId="5" fillId="0" borderId="0" xfId="0" applyNumberFormat="1" applyFont="1"/>
    <xf numFmtId="0" fontId="5" fillId="2" borderId="9" xfId="0" applyFont="1" applyFill="1" applyBorder="1"/>
    <xf numFmtId="1" fontId="5" fillId="0" borderId="0" xfId="0" applyNumberFormat="1" applyFont="1" applyAlignment="1">
      <alignment horizontal="center"/>
    </xf>
    <xf numFmtId="0" fontId="4" fillId="0" borderId="8" xfId="0" applyFont="1" applyBorder="1" applyAlignment="1">
      <alignment vertical="center" wrapText="1"/>
    </xf>
    <xf numFmtId="0" fontId="5" fillId="0" borderId="0" xfId="0" applyFont="1" applyAlignment="1">
      <alignment horizontal="right" vertical="center"/>
    </xf>
    <xf numFmtId="0" fontId="8" fillId="0" borderId="0" xfId="0" applyFont="1"/>
    <xf numFmtId="165" fontId="6" fillId="0" borderId="0" xfId="0" applyNumberFormat="1" applyFont="1"/>
    <xf numFmtId="0" fontId="4" fillId="3" borderId="1" xfId="0" applyFont="1" applyFill="1" applyBorder="1" applyAlignment="1">
      <alignment vertical="center" wrapText="1"/>
    </xf>
    <xf numFmtId="0" fontId="4" fillId="4" borderId="6" xfId="0" applyFont="1" applyFill="1" applyBorder="1" applyAlignment="1">
      <alignment horizontal="center" vertical="center" wrapText="1"/>
    </xf>
    <xf numFmtId="0" fontId="4" fillId="4" borderId="6" xfId="0" applyFont="1" applyFill="1" applyBorder="1" applyAlignment="1">
      <alignment horizontal="center" vertical="center"/>
    </xf>
    <xf numFmtId="0" fontId="11" fillId="0" borderId="0" xfId="0" applyFont="1" applyAlignment="1">
      <alignment horizontal="left" vertical="center"/>
    </xf>
    <xf numFmtId="0" fontId="7" fillId="3" borderId="5" xfId="0" applyFont="1" applyFill="1" applyBorder="1"/>
    <xf numFmtId="0" fontId="7" fillId="3" borderId="4" xfId="0" applyFont="1" applyFill="1" applyBorder="1"/>
    <xf numFmtId="0" fontId="4" fillId="3" borderId="1" xfId="0" applyFont="1" applyFill="1" applyBorder="1" applyAlignment="1">
      <alignment vertical="center"/>
    </xf>
    <xf numFmtId="0" fontId="4" fillId="4" borderId="2" xfId="0" applyFont="1" applyFill="1" applyBorder="1" applyAlignment="1">
      <alignment vertical="center" wrapText="1"/>
    </xf>
    <xf numFmtId="0" fontId="4" fillId="3" borderId="2" xfId="0" applyFont="1" applyFill="1" applyBorder="1" applyAlignment="1">
      <alignment vertical="center"/>
    </xf>
    <xf numFmtId="0" fontId="4" fillId="4" borderId="1" xfId="0" applyFont="1" applyFill="1" applyBorder="1" applyAlignment="1">
      <alignment vertical="center" wrapText="1"/>
    </xf>
    <xf numFmtId="0" fontId="4" fillId="4" borderId="2" xfId="0" applyFont="1" applyFill="1" applyBorder="1" applyAlignment="1">
      <alignment vertical="center"/>
    </xf>
    <xf numFmtId="0" fontId="4" fillId="4" borderId="1" xfId="0" applyFont="1" applyFill="1" applyBorder="1" applyAlignment="1">
      <alignment vertical="center"/>
    </xf>
    <xf numFmtId="0" fontId="13" fillId="0" borderId="10" xfId="0" applyFont="1" applyBorder="1" applyAlignment="1">
      <alignment horizontal="center" vertical="top"/>
    </xf>
    <xf numFmtId="0" fontId="4" fillId="3" borderId="11" xfId="0" applyFont="1" applyFill="1" applyBorder="1" applyAlignment="1">
      <alignment vertical="center"/>
    </xf>
    <xf numFmtId="0" fontId="4" fillId="4" borderId="3" xfId="0" applyFont="1" applyFill="1" applyBorder="1" applyAlignment="1">
      <alignment vertical="center" wrapText="1"/>
    </xf>
    <xf numFmtId="0" fontId="4" fillId="3" borderId="11" xfId="0" applyFont="1" applyFill="1" applyBorder="1" applyAlignment="1">
      <alignment vertical="center" wrapText="1"/>
    </xf>
    <xf numFmtId="0" fontId="4" fillId="3" borderId="3" xfId="0" applyFont="1" applyFill="1" applyBorder="1" applyAlignment="1">
      <alignment vertical="center"/>
    </xf>
    <xf numFmtId="0" fontId="13" fillId="0" borderId="12" xfId="0" applyFont="1" applyBorder="1" applyAlignment="1">
      <alignment horizontal="center" vertical="top"/>
    </xf>
    <xf numFmtId="0" fontId="0" fillId="0" borderId="0" xfId="0" applyAlignment="1">
      <alignment horizontal="left"/>
    </xf>
    <xf numFmtId="0" fontId="14" fillId="0" borderId="0" xfId="0" applyFont="1"/>
    <xf numFmtId="166" fontId="0" fillId="0" borderId="0" xfId="0" applyNumberFormat="1"/>
    <xf numFmtId="0" fontId="4" fillId="3" borderId="13" xfId="0" applyFont="1" applyFill="1" applyBorder="1" applyAlignment="1">
      <alignment vertical="center"/>
    </xf>
    <xf numFmtId="2" fontId="0" fillId="0" borderId="0" xfId="0" applyNumberFormat="1"/>
    <xf numFmtId="2" fontId="13" fillId="0" borderId="10" xfId="0" applyNumberFormat="1" applyFont="1" applyBorder="1" applyAlignment="1">
      <alignment horizontal="center" vertical="top"/>
    </xf>
    <xf numFmtId="0" fontId="3" fillId="0" borderId="0" xfId="0" applyFont="1"/>
    <xf numFmtId="0" fontId="15" fillId="0" borderId="0" xfId="0" applyFont="1"/>
    <xf numFmtId="0" fontId="2" fillId="0" borderId="0" xfId="0" applyFont="1"/>
    <xf numFmtId="0" fontId="16" fillId="5" borderId="14" xfId="0" quotePrefix="1" applyFont="1" applyFill="1" applyBorder="1" applyAlignment="1">
      <alignment wrapText="1"/>
    </xf>
    <xf numFmtId="0" fontId="0" fillId="5" borderId="14" xfId="0" applyFill="1" applyBorder="1"/>
    <xf numFmtId="0" fontId="0" fillId="0" borderId="14" xfId="0" applyBorder="1"/>
    <xf numFmtId="0" fontId="0" fillId="0" borderId="15" xfId="0" applyBorder="1"/>
    <xf numFmtId="0" fontId="0" fillId="0" borderId="9" xfId="0" applyBorder="1"/>
    <xf numFmtId="0" fontId="0" fillId="0" borderId="16" xfId="0" applyBorder="1"/>
    <xf numFmtId="0" fontId="16" fillId="0" borderId="0" xfId="0" applyFont="1" applyAlignment="1">
      <alignment vertical="center" wrapText="1"/>
    </xf>
    <xf numFmtId="0" fontId="16" fillId="0" borderId="9" xfId="0" applyFont="1" applyBorder="1" applyAlignment="1">
      <alignment vertical="center" wrapText="1"/>
    </xf>
    <xf numFmtId="0" fontId="18" fillId="0" borderId="0" xfId="0" applyFont="1"/>
    <xf numFmtId="0" fontId="16" fillId="6" borderId="0" xfId="0" applyFont="1" applyFill="1" applyAlignment="1">
      <alignment vertical="center" wrapText="1"/>
    </xf>
    <xf numFmtId="0" fontId="4" fillId="7" borderId="15" xfId="0" applyFont="1" applyFill="1" applyBorder="1"/>
    <xf numFmtId="0" fontId="4" fillId="7" borderId="16" xfId="0" applyFont="1" applyFill="1" applyBorder="1"/>
    <xf numFmtId="0" fontId="4" fillId="7" borderId="0" xfId="0" applyFont="1" applyFill="1"/>
    <xf numFmtId="0" fontId="19" fillId="0" borderId="0" xfId="0" applyFont="1"/>
    <xf numFmtId="0" fontId="19" fillId="0" borderId="0" xfId="0" applyFont="1" applyAlignment="1">
      <alignment horizontal="left"/>
    </xf>
    <xf numFmtId="0" fontId="16" fillId="0" borderId="0" xfId="0" quotePrefix="1" applyFont="1" applyAlignment="1">
      <alignment wrapText="1"/>
    </xf>
    <xf numFmtId="164" fontId="16" fillId="0" borderId="9" xfId="2" applyNumberFormat="1" applyFont="1" applyFill="1" applyBorder="1" applyAlignment="1"/>
    <xf numFmtId="165" fontId="16" fillId="0" borderId="0" xfId="0" applyNumberFormat="1" applyFont="1"/>
    <xf numFmtId="1" fontId="16" fillId="0" borderId="0" xfId="0" applyNumberFormat="1" applyFont="1"/>
    <xf numFmtId="164" fontId="16" fillId="0" borderId="0" xfId="0" applyNumberFormat="1" applyFont="1"/>
    <xf numFmtId="0" fontId="16" fillId="0" borderId="0" xfId="0" applyFont="1"/>
    <xf numFmtId="0" fontId="20" fillId="0" borderId="9" xfId="0" applyFont="1" applyBorder="1"/>
    <xf numFmtId="0" fontId="1" fillId="0" borderId="0" xfId="0" applyFont="1"/>
    <xf numFmtId="0" fontId="0" fillId="0" borderId="9" xfId="0" applyBorder="1" applyAlignment="1">
      <alignment horizontal="left"/>
    </xf>
    <xf numFmtId="0" fontId="16" fillId="0" borderId="0" xfId="0" applyFont="1" applyAlignment="1">
      <alignment vertical="center"/>
    </xf>
    <xf numFmtId="0" fontId="18" fillId="0" borderId="9" xfId="0" applyFont="1" applyBorder="1"/>
    <xf numFmtId="0" fontId="4" fillId="4" borderId="1" xfId="0" applyFont="1" applyFill="1" applyBorder="1" applyAlignment="1">
      <alignment horizontal="center" vertical="center" wrapText="1"/>
    </xf>
    <xf numFmtId="0" fontId="7" fillId="3" borderId="5" xfId="0" applyFont="1" applyFill="1" applyBorder="1"/>
    <xf numFmtId="0" fontId="4" fillId="3" borderId="1" xfId="0" applyFont="1" applyFill="1" applyBorder="1" applyAlignment="1">
      <alignment horizontal="center" vertical="center" wrapText="1"/>
    </xf>
    <xf numFmtId="0" fontId="7" fillId="3" borderId="4" xfId="0" applyFont="1" applyFill="1" applyBorder="1"/>
    <xf numFmtId="0" fontId="4" fillId="4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4" fillId="3" borderId="5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vertical="center" wrapText="1"/>
    </xf>
    <xf numFmtId="0" fontId="5" fillId="8" borderId="0" xfId="0" applyFont="1" applyFill="1"/>
    <xf numFmtId="0" fontId="6" fillId="8" borderId="0" xfId="0" applyFont="1" applyFill="1"/>
    <xf numFmtId="164" fontId="5" fillId="8" borderId="0" xfId="0" applyNumberFormat="1" applyFont="1" applyFill="1"/>
    <xf numFmtId="165" fontId="5" fillId="8" borderId="0" xfId="0" applyNumberFormat="1" applyFont="1" applyFill="1"/>
    <xf numFmtId="1" fontId="5" fillId="8" borderId="0" xfId="0" applyNumberFormat="1" applyFont="1" applyFill="1" applyAlignment="1">
      <alignment horizontal="right"/>
    </xf>
    <xf numFmtId="1" fontId="5" fillId="8" borderId="0" xfId="0" applyNumberFormat="1" applyFont="1" applyFill="1"/>
    <xf numFmtId="165" fontId="6" fillId="8" borderId="0" xfId="0" applyNumberFormat="1" applyFont="1" applyFill="1"/>
    <xf numFmtId="2" fontId="5" fillId="8" borderId="0" xfId="0" applyNumberFormat="1" applyFont="1" applyFill="1"/>
    <xf numFmtId="0" fontId="0" fillId="8" borderId="0" xfId="0" applyFill="1"/>
  </cellXfs>
  <cellStyles count="3">
    <cellStyle name="Comma" xfId="2" builtinId="3"/>
    <cellStyle name="Normal" xfId="0" builtinId="0"/>
    <cellStyle name="Normal 2" xfId="1" xr:uid="{9C429664-7274-4923-8D8E-C1D3CF2BC7B4}"/>
  </cellStyles>
  <dxfs count="3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rgb="FF000000"/>
        </top>
        <bottom style="thin">
          <color rgb="FF000000"/>
        </bottom>
        <vertical/>
        <horizontal/>
      </border>
    </dxf>
    <dxf>
      <border outline="0">
        <left style="thin">
          <color rgb="FF00000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rgb="FFDAEEF3"/>
          <bgColor theme="5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rgb="FFDAEEF3"/>
          <bgColor theme="5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numFmt numFmtId="0" formatCode="General"/>
    </dxf>
    <dxf>
      <numFmt numFmtId="0" formatCode="General"/>
    </dxf>
    <dxf>
      <numFmt numFmtId="0" formatCode="General"/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7755118-4E55-4398-9582-F90DF98D5378}" name="Table2" displayName="Table2" ref="A1:L10864" totalsRowShown="0">
  <autoFilter ref="A1:L10864" xr:uid="{97755118-4E55-4398-9582-F90DF98D5378}">
    <filterColumn colId="7">
      <filters>
        <filter val="Laamu Atoll"/>
        <filter val="Seenu Atoll"/>
      </filters>
    </filterColumn>
  </autoFilter>
  <tableColumns count="12">
    <tableColumn id="1" xr3:uid="{64B48605-998B-46F9-B8C5-F3CF4D369E66}" name="Population"/>
    <tableColumn id="10" xr3:uid="{D475FDB1-0654-4EBF-9B4D-B14A553E3E3B}" name="Administration"/>
    <tableColumn id="2" xr3:uid="{DACACCFD-36EC-4E08-8DAB-D47E321CDDE7}" name="Indicator"/>
    <tableColumn id="3" xr3:uid="{D46F61F6-EBE2-4F80-B1F6-49788FD8F031}" name="Gender "/>
    <tableColumn id="4" xr3:uid="{E178C45D-4E76-4D69-BB5C-C553EECFBF90}" name="Geography"/>
    <tableColumn id="5" xr3:uid="{5CAC459A-BD6F-4CC6-94A6-B4518DA5BE6B}" name="Pcode"/>
    <tableColumn id="6" xr3:uid="{B3E2046A-2497-41C0-AD0D-14C2817BE3E7}" name="Island">
      <calculatedColumnFormula>VLOOKUP(Table2[[#This Row],[Pcode]],'Tabular Data '!B$1:C$211,2,FALSE)</calculatedColumnFormula>
    </tableColumn>
    <tableColumn id="7" xr3:uid="{764E6191-2C62-4535-8D9D-3CF640162D00}" name="Atoll Official"/>
    <tableColumn id="12" xr3:uid="{9AC62D69-A3DA-4138-A768-59F3798CFC2E}" name="Atoll Local Names" dataDxfId="389">
      <calculatedColumnFormula>VLOOKUP(Table2[[#This Row],[Atoll Official]],Sheet2!A$1:C$24,3,FALSE)</calculatedColumnFormula>
    </tableColumn>
    <tableColumn id="8" xr3:uid="{C441E3CD-BFFA-49DF-9B19-26781E354190}" name="Value"/>
    <tableColumn id="11" xr3:uid="{5F2C586F-EBCB-4473-9CFA-B8322350A5DF}" name="Sort Order" dataDxfId="388">
      <calculatedColumnFormula>VLOOKUP(Table2[[#This Row],[Atoll Official]],Sheet2!A$1:B$24,2,2)</calculatedColumnFormula>
    </tableColumn>
    <tableColumn id="9" xr3:uid="{0F0776F1-2BA3-4E73-86B2-B2F77DA8EF0E}" name="sort order-2" dataDxfId="387">
      <calculatedColumnFormula>VLOOKUP(Table2[[#This Row],[Atoll Official]],Sheet2!A$1:B$24,2,FALSE)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EF7E26C3-F212-40A4-A275-37D3C21CA66D}" name="Table10" displayName="Table10" ref="A1:GI54" totalsRowShown="0" headerRowDxfId="386" dataDxfId="385">
  <autoFilter ref="A1:GI54" xr:uid="{EF7E26C3-F212-40A4-A275-37D3C21CA66D}"/>
  <tableColumns count="191">
    <tableColumn id="1" xr3:uid="{89EB8231-BC15-4501-AE37-4B08DE72AB22}" name="Column1" dataDxfId="384"/>
    <tableColumn id="2" xr3:uid="{BF26509F-90BA-4C98-B367-C2506EE93F49}" name="Column2" dataDxfId="383"/>
    <tableColumn id="3" xr3:uid="{8D8BE0E1-9075-4DAA-AE28-12D2E1EE32C1}" name="Pcode " dataDxfId="382"/>
    <tableColumn id="4" xr3:uid="{07CFDB9C-5136-4F90-885B-7AEE1D90CAB2}" name="MV001001016" dataDxfId="381"/>
    <tableColumn id="5" xr3:uid="{43827646-878C-466C-A66B-B705868F1704}" name="MV001001010" dataDxfId="380"/>
    <tableColumn id="6" xr3:uid="{D8CCE979-9F43-485F-9478-C764793EEE6E}" name="MV001001011" dataDxfId="379"/>
    <tableColumn id="7" xr3:uid="{02EEE828-A499-4D17-AA13-359F3C89DD8B}" name="MV001001006" dataDxfId="378"/>
    <tableColumn id="8" xr3:uid="{6BB7D505-1EA7-4CFA-95DE-8583D61C1162}" name="MV001001007" dataDxfId="377"/>
    <tableColumn id="9" xr3:uid="{D9327E36-8DCE-4A63-9855-E46C6E0825CB}" name="MV001001008" dataDxfId="376"/>
    <tableColumn id="10" xr3:uid="{4511EF95-C969-4089-B4D8-D7A9FF8C8206}" name="MV001001012" dataDxfId="375"/>
    <tableColumn id="11" xr3:uid="{6181F656-171E-4AF0-8C4C-B17C3F0BF9BB}" name="MV001001005" dataDxfId="374"/>
    <tableColumn id="12" xr3:uid="{032A846B-CD94-4CC7-8605-2386F82124A9}" name="MV001001015" dataDxfId="373"/>
    <tableColumn id="13" xr3:uid="{90029B1C-258C-4370-A60A-7C7F20AF95C3}" name="MV001001013" dataDxfId="372"/>
    <tableColumn id="14" xr3:uid="{DB146F8B-6E8C-475E-8F7A-0A94077D9AE0}" name="MV001001001" dataDxfId="371"/>
    <tableColumn id="15" xr3:uid="{0A9F86F0-A9FF-4A2E-8C07-3B83C12154D0}" name="MV001001002" dataDxfId="370"/>
    <tableColumn id="16" xr3:uid="{5DC8A09C-2A79-4B8B-A1B7-60D0BEF97A5D}" name="MV001001014" dataDxfId="369"/>
    <tableColumn id="17" xr3:uid="{6414FE42-EE6A-48B8-9B13-C2F0FC69BF3D}" name="MV001001009" dataDxfId="368"/>
    <tableColumn id="18" xr3:uid="{308C95B0-9404-456F-8DC0-E5049E9FEB2E}" name="MV001002004" dataDxfId="367"/>
    <tableColumn id="19" xr3:uid="{994CE610-8FB5-400D-8163-158F735E3AA2}" name="MV001002003" dataDxfId="366"/>
    <tableColumn id="20" xr3:uid="{B3876570-7161-4565-9479-C28367044AAE}" name="MV001002006" dataDxfId="365"/>
    <tableColumn id="21" xr3:uid="{9F68CD76-2F29-4A09-9386-3812451E31EC}" name="MV001002012" dataDxfId="364"/>
    <tableColumn id="22" xr3:uid="{719E277D-2B1D-4831-8FBD-742AEE494C04}" name="MV001002013" dataDxfId="363"/>
    <tableColumn id="23" xr3:uid="{0F208F9F-6206-4D4D-AB78-511DA6880A77}" name="MV001002010" dataDxfId="362"/>
    <tableColumn id="24" xr3:uid="{3770A55F-37D6-40E6-B3B9-B042172DA9DB}" name="MV001002017" dataDxfId="361"/>
    <tableColumn id="25" xr3:uid="{6315A2DC-4316-4B33-9B9B-12598E66D45A}" name="MV001002005" dataDxfId="360"/>
    <tableColumn id="26" xr3:uid="{978B706F-3A17-484A-83FF-CA0EB969491E}" name="MV001002008" dataDxfId="359"/>
    <tableColumn id="27" xr3:uid="{4E349F4A-FCE0-4F92-BC4C-80392FB420CB}" name="MV001002014" dataDxfId="358"/>
    <tableColumn id="28" xr3:uid="{5E8F3378-4C7B-474B-8094-4B83C7E813A2}" name="MV001002009" dataDxfId="357"/>
    <tableColumn id="29" xr3:uid="{941C40A0-8A2C-493C-BE8B-DB08BFDE6301}" name="MV001002007" dataDxfId="356"/>
    <tableColumn id="30" xr3:uid="{25F4B4E5-E23F-4DD3-A06A-6BCC381E3A93}" name="MV001002015" dataDxfId="355"/>
    <tableColumn id="31" xr3:uid="{1D35FF37-FC88-4F84-8622-12099609E373}" name="MV001003006" dataDxfId="354"/>
    <tableColumn id="32" xr3:uid="{2BACDF64-8CF7-4C84-817F-5D81EF05C8D2}" name="MV001003005" dataDxfId="353"/>
    <tableColumn id="33" xr3:uid="{7AA58B22-A85A-4230-B5EA-46319D2B7E86}" name="MV001003004" dataDxfId="352"/>
    <tableColumn id="34" xr3:uid="{209BBC27-BF2D-4DAA-8109-DEF0B0458C2C}" name="MV001003007" dataDxfId="351"/>
    <tableColumn id="35" xr3:uid="{0CC1BC2D-D576-459A-A276-9BA6F9226985}" name="MV001003015" dataDxfId="350"/>
    <tableColumn id="36" xr3:uid="{B8DB1F9B-A66A-4925-9946-43EAE7B39886}" name="MV001003003" dataDxfId="349"/>
    <tableColumn id="37" xr3:uid="{639FEBC5-05D8-4FFE-87E5-40B370408D5F}" name="MV001003001" dataDxfId="348"/>
    <tableColumn id="38" xr3:uid="{85DA0120-6E71-4A1D-9C82-EC9CF21104E5}" name="MV001003013" dataDxfId="347"/>
    <tableColumn id="39" xr3:uid="{1D325B08-6150-4CBF-8496-265FD25FF6D3}" name="MV001003011" dataDxfId="346"/>
    <tableColumn id="40" xr3:uid="{AA972FD6-8D62-48CF-8B3B-2033D287DE4B}" name="MV001003014" dataDxfId="345"/>
    <tableColumn id="41" xr3:uid="{E9F445D5-9A0E-4A3D-A583-2AB47792C1F1}" name="MV001003010" dataDxfId="344"/>
    <tableColumn id="42" xr3:uid="{E40D4E54-A2A2-4293-919E-82E04DBBD73E}" name="Milandhoo" dataDxfId="343"/>
    <tableColumn id="43" xr3:uid="{6F7DDB54-7273-49DC-AED6-976D4692AA3C}" name="MV001003008" dataDxfId="342"/>
    <tableColumn id="44" xr3:uid="{7AE2ADE5-1F2A-4655-89BB-00A3602476D3}" name="MV001003002" dataDxfId="341"/>
    <tableColumn id="45" xr3:uid="{F3D65F67-0AD1-49E7-89A2-EC0A0E7C2723}" name="MV002004012" dataDxfId="340"/>
    <tableColumn id="46" xr3:uid="{DC23AAC9-AE3D-41C8-BF22-A36C4392FD70}" name="MV002004001" dataDxfId="339"/>
    <tableColumn id="47" xr3:uid="{3E20999C-514C-419B-B39C-7A7CD3960668}" name="MV002004011" dataDxfId="338"/>
    <tableColumn id="48" xr3:uid="{A95D793C-327B-4D64-9783-37DBFC0C960A}" name="MV002004002" dataDxfId="337"/>
    <tableColumn id="49" xr3:uid="{E5C71B92-81F2-4B3D-B5EF-9AFEE489CB3D}" name="MV002004004" dataDxfId="336"/>
    <tableColumn id="50" xr3:uid="{617AB9F0-DB0A-4AF8-98B7-D8BBC34B3895}" name="MV002004005" dataDxfId="335"/>
    <tableColumn id="51" xr3:uid="{2E14C37E-E78F-4FBD-BE16-B45B009F93F4}" name="MV002004007" dataDxfId="334"/>
    <tableColumn id="52" xr3:uid="{2791796B-5F0E-4C4C-8F9F-D6F7ED71A102}" name="MV002004006" dataDxfId="333"/>
    <tableColumn id="53" xr3:uid="{C2413FCE-43CB-445B-A8C9-314D3A0C0DA5}" name="MV002004003" dataDxfId="332"/>
    <tableColumn id="54" xr3:uid="{F219DF49-4F50-4C32-817C-200BA5306FE4}" name="MV002004009" dataDxfId="331"/>
    <tableColumn id="55" xr3:uid="{39E0FF0A-6944-4EA7-9B47-7C13D36FD8C8}" name="MV002004010" dataDxfId="330"/>
    <tableColumn id="56" xr3:uid="{A5AC7D4A-BEF0-4DF9-AFCC-018704D84D69}" name="MV002004008" dataDxfId="329"/>
    <tableColumn id="57" xr3:uid="{248EC23D-862A-42EF-9B9B-14264C792F25}" name="MV002004013" dataDxfId="328"/>
    <tableColumn id="58" xr3:uid="{8F470DC3-1720-4B2D-B939-909ED277F4A2}" name="MV002006004" dataDxfId="327"/>
    <tableColumn id="59" xr3:uid="{1FC6B6DF-AA24-49A4-8AB9-D27D372D0D4F}" name="MV002006001" dataDxfId="326"/>
    <tableColumn id="60" xr3:uid="{F8527C7B-EE05-4389-B86C-EDD875E52210}" name="Dhuvaafaru" dataDxfId="325"/>
    <tableColumn id="61" xr3:uid="{04B1A65B-B6A5-4033-AA09-DB097D8DFAAB}" name="MV002006013" dataDxfId="324"/>
    <tableColumn id="62" xr3:uid="{DF604118-CF9C-4718-93E7-05821B9E75D6}" name="MV002006005" dataDxfId="323"/>
    <tableColumn id="63" xr3:uid="{431CDD6C-72A5-4673-BE64-43506C829C58}" name="MV002006012" dataDxfId="322"/>
    <tableColumn id="64" xr3:uid="{2353FA98-CF1A-447D-A4EF-FA760BA9A0A5}" name="MV002006010" dataDxfId="321"/>
    <tableColumn id="65" xr3:uid="{E4DC1425-5125-411F-BF43-B494A19D0296}" name="MV002006015" dataDxfId="320"/>
    <tableColumn id="66" xr3:uid="{9559A954-31EA-4C99-9EB8-1EBD29A8823D}" name="MV002006008" dataDxfId="319"/>
    <tableColumn id="67" xr3:uid="{A0F1BCC6-1A91-46F1-A7D2-55B342D8D2E4}" name="MV002006011" dataDxfId="318"/>
    <tableColumn id="68" xr3:uid="{BFF2E41F-09FE-4D20-A42F-F6193728DB2F}" name="MV002006014" dataDxfId="317"/>
    <tableColumn id="69" xr3:uid="{BB297028-13EC-4445-AE88-72326E218A8F}" name="MV002006003" dataDxfId="316"/>
    <tableColumn id="70" xr3:uid="{C5BEF951-2615-408D-8BD4-4B6990B043F9}" name="MV002006009" dataDxfId="315"/>
    <tableColumn id="71" xr3:uid="{2A912C66-DCDD-430C-86FF-E387BC576E7A}" name="MV002006006" dataDxfId="314"/>
    <tableColumn id="72" xr3:uid="{B41E645A-9631-4592-A585-A78C76E3F98D}" name="MV002006002" dataDxfId="313"/>
    <tableColumn id="73" xr3:uid="{54B42154-B11D-49AF-AB4D-631B18E79E7C}" name="MV002007006" dataDxfId="312"/>
    <tableColumn id="74" xr3:uid="{C4DD6A93-EF77-4D90-8242-C3964B2EFBB4}" name="MV002007005" dataDxfId="311"/>
    <tableColumn id="75" xr3:uid="{ACE7B037-3815-4F19-BCCA-C25D21304070}" name="MV002007008" dataDxfId="310"/>
    <tableColumn id="76" xr3:uid="{9036AB4F-FE46-4137-B006-3426B772391D}" name="MV002007012" dataDxfId="309"/>
    <tableColumn id="77" xr3:uid="{F8403141-DE12-43DE-BFAC-9330E85DC305}" name="MV002007011" dataDxfId="308"/>
    <tableColumn id="78" xr3:uid="{C93A7D41-9302-4DBB-B7D5-21B34577CBA4}" name="MV002007013" dataDxfId="307"/>
    <tableColumn id="79" xr3:uid="{0D3EEA66-3041-4DF2-98F8-D5C82668314E}" name="MV002007010" dataDxfId="306"/>
    <tableColumn id="80" xr3:uid="{58C49709-F331-43AD-951B-99DEDE980611}" name="MV002007002" dataDxfId="305"/>
    <tableColumn id="81" xr3:uid="{E2AD2DBA-641C-481A-B4F8-C6293BCE75B0}" name="MV002007003" dataDxfId="304"/>
    <tableColumn id="82" xr3:uid="{1B38DEFC-922F-4004-95D1-4F85EDAA6F9C}" name="MV002007004" dataDxfId="303"/>
    <tableColumn id="83" xr3:uid="{569C4D2A-F893-4C8D-9769-99343C36296F}" name="MV002007001" dataDxfId="302"/>
    <tableColumn id="84" xr3:uid="{CB0769A0-3D48-4C0E-86CE-DAAB07387C76}" name="MV002007007" dataDxfId="301"/>
    <tableColumn id="85" xr3:uid="{FBAD6BB6-532B-4F4E-A25A-7CD1FD0029BB}" name="MV002007009" dataDxfId="300"/>
    <tableColumn id="86" xr3:uid="{2747B9EC-B59A-4FF0-B073-FAC4E9E19048}" name="MV002005001" dataDxfId="299"/>
    <tableColumn id="87" xr3:uid="{D9B43A34-EA07-4CF0-83A3-C1E31D004136}" name="MV002005003" dataDxfId="298"/>
    <tableColumn id="88" xr3:uid="{4BBCAF86-9868-40BD-A41B-1C51CA09BD24}" name="MV002005002" dataDxfId="297"/>
    <tableColumn id="89" xr3:uid="{F64E7B78-0521-465B-981D-6BC476500C5B}" name="MV002005004" dataDxfId="296"/>
    <tableColumn id="90" xr3:uid="{B5572D16-60D2-4E45-A333-663D8F7AA560}" name="MV004009003" dataDxfId="295"/>
    <tableColumn id="91" xr3:uid="{D1CA5DBB-7E50-4AB7-9050-58D9B6C2E46C}" name="MV004009002" dataDxfId="294"/>
    <tableColumn id="92" xr3:uid="{D8538DB5-142A-4F6F-9C21-AB0ED3D15FCE}" name="MV004009007" dataDxfId="293"/>
    <tableColumn id="93" xr3:uid="{ECF83193-1293-4C98-BD07-81893E93A805}" name="MV004009009" dataDxfId="292"/>
    <tableColumn id="94" xr3:uid="{A8E6869B-4DD8-49D3-8944-CFA4A12F0F2E}" name="MV004009006" dataDxfId="291"/>
    <tableColumn id="95" xr3:uid="{7A52250A-FF91-41EB-A323-7706F1AE3CE9}" name="MV004009005" dataDxfId="290"/>
    <tableColumn id="96" xr3:uid="{3F83749F-B3F3-4A1A-8089-A4987161D51C}" name="MV004009001" dataDxfId="289"/>
    <tableColumn id="97" xr3:uid="{BC71BF53-9A69-45B6-B271-056A0FA85454}" name="MV004009008" dataDxfId="288"/>
    <tableColumn id="98" xr3:uid="{D6EC895F-1ACD-4857-AA82-DCB256E4E0EF}" name="MV004009004" dataDxfId="287"/>
    <tableColumn id="99" xr3:uid="{B8D20F07-C3CE-4CA5-AAF1-35F2415D0F77}" name="MV004008005" dataDxfId="286"/>
    <tableColumn id="100" xr3:uid="{B3280BD0-852A-45E3-B970-D9A62DC4B0E7}" name="MV004008006" dataDxfId="285"/>
    <tableColumn id="101" xr3:uid="{3F2992A5-AA81-4004-B861-F144F379A46E}" name="MV004008008" dataDxfId="284"/>
    <tableColumn id="102" xr3:uid="{8BD30666-D97F-442B-AA06-8FAD9B2007C9}" name="MV004008007" dataDxfId="283"/>
    <tableColumn id="103" xr3:uid="{18899CF9-9A83-4A83-BFD4-458FF6F45A89}" name="MV004008004" dataDxfId="282"/>
    <tableColumn id="104" xr3:uid="{4A0DA41A-0B01-4252-9C56-9A627D871CB8}" name="MV004008002" dataDxfId="281"/>
    <tableColumn id="105" xr3:uid="{B9243A1E-0150-4B19-BD2C-0D1A35E294DB}" name="MV004008001" dataDxfId="280"/>
    <tableColumn id="106" xr3:uid="{05BA4AFD-CA9D-4645-8F91-8D3254F0BCEC}" name="MV004008003" dataDxfId="279"/>
    <tableColumn id="107" xr3:uid="{2D878760-6447-44C8-9081-04B8D2C11A75}" name="MV004020006" dataDxfId="278"/>
    <tableColumn id="108" xr3:uid="{E45BA7BB-57C4-4F2B-90C6-1B8D931C2D6C}" name="MV004020009" dataDxfId="277"/>
    <tableColumn id="109" xr3:uid="{76ED16B9-9961-4605-9E8D-11F22D5B685F}" name="MV004020007" dataDxfId="276"/>
    <tableColumn id="110" xr3:uid="{FC6E6607-DCF2-4EBD-A22A-F3AB84F2CEF1}" name="MV004020008" dataDxfId="275"/>
    <tableColumn id="111" xr3:uid="{4A61A2F5-C674-4AB1-8D85-68B9A4EBF680}" name="MV004020001" dataDxfId="274"/>
    <tableColumn id="112" xr3:uid="{71DED288-80C9-4E61-9C8A-06F495B2C676}" name="MV004020003" dataDxfId="273"/>
    <tableColumn id="113" xr3:uid="{4A040DA9-2CA9-4AFF-B8E4-EBD7690995C8}" name="MV004020010" dataDxfId="272"/>
    <tableColumn id="114" xr3:uid="{834EDCDB-7838-47CB-8FAD-C7CA33257C76}" name="MV004020004" dataDxfId="271"/>
    <tableColumn id="115" xr3:uid="{B85D6706-EB99-4639-92F7-5B17470985DD}" name="MV004020005" dataDxfId="270"/>
    <tableColumn id="116" xr3:uid="{A0CE453F-31A0-4747-8CBE-373EE78F40CB}" name="MV004020002" dataDxfId="269"/>
    <tableColumn id="117" xr3:uid="{DF483394-1035-4D13-9C8F-677AC191932F}" name="MV004010003" dataDxfId="268"/>
    <tableColumn id="118" xr3:uid="{47285A3E-CFD7-4567-B4E3-F9F463763924}" name="MV004010001" dataDxfId="267"/>
    <tableColumn id="119" xr3:uid="{C06F1651-32A1-47EF-ABDB-F177B7525792}" name="MV004010004" dataDxfId="266"/>
    <tableColumn id="120" xr3:uid="{EDEF12CD-C87B-4CD0-9E30-B8AF9D9510FD}" name="MV004010005" dataDxfId="265"/>
    <tableColumn id="121" xr3:uid="{B3A2D5CB-584D-40D1-9939-E7760EB813F3}" name="MV004010002" dataDxfId="264"/>
    <tableColumn id="122" xr3:uid="{E5B64EDB-007F-40FF-A44D-CEC6EBC0BA64}" name="MV004013008" dataDxfId="263"/>
    <tableColumn id="123" xr3:uid="{825DD12F-ED1B-4032-8EEB-6650B5C40A6B}" name="MV004013007" dataDxfId="262"/>
    <tableColumn id="124" xr3:uid="{26155312-09FA-4DCA-BBB2-812EA71F3E74}" name="MV004013009" dataDxfId="261"/>
    <tableColumn id="125" xr3:uid="{21A0AE85-AB70-4CBE-BE5A-1B3049665C33}" name="MV004013004" dataDxfId="260"/>
    <tableColumn id="126" xr3:uid="{C2689870-8D0C-4E1B-BC27-C1273CB9D68E}" name="MV004013005" dataDxfId="259"/>
    <tableColumn id="127" xr3:uid="{1ADA1241-ECA4-4916-9A7C-8370694EF1FC}" name="MV004013006" dataDxfId="258"/>
    <tableColumn id="128" xr3:uid="{338BCDEE-CD35-4100-B898-30DC9041115B}" name="MV004013001" dataDxfId="257"/>
    <tableColumn id="129" xr3:uid="{1A2634E7-6686-4BD5-AFCD-8A320BFB462B}" name="MV004013003" dataDxfId="256"/>
    <tableColumn id="130" xr3:uid="{0F8EB806-D1BB-4E12-8215-B4B7FD885215}" name="MV004011002" dataDxfId="255"/>
    <tableColumn id="131" xr3:uid="{F94F67CB-4CE0-4506-ACEB-E1467ADF56EE}" name="MV004011004" dataDxfId="254"/>
    <tableColumn id="132" xr3:uid="{6C25E3B0-BA4A-40E8-A0CD-442BD1C7CB52}" name="MV004011001" dataDxfId="253"/>
    <tableColumn id="133" xr3:uid="{CC43B583-4CC1-4008-9645-7C9E1E79DF68}" name="MV004011003" dataDxfId="252"/>
    <tableColumn id="134" xr3:uid="{3E683F33-D7F0-44BD-9E5D-6336AA529262}" name="MV004011005" dataDxfId="251"/>
    <tableColumn id="135" xr3:uid="{0E24D841-AD8B-47D5-8AC9-60AF7FD8A99D}" name="MV004012002" dataDxfId="250"/>
    <tableColumn id="136" xr3:uid="{46BCF4D4-FED9-4B4D-AB7B-6A381657A461}" name="MV004012004" dataDxfId="249"/>
    <tableColumn id="137" xr3:uid="{38595CD8-569C-49D1-A3E8-4856DB57B9D2}" name="MV004012008" dataDxfId="248"/>
    <tableColumn id="138" xr3:uid="{AF391995-4A82-4B75-B1F9-0529D08763D6}" name="MV004012007" dataDxfId="247"/>
    <tableColumn id="139" xr3:uid="{96572978-5C04-4CB5-8B6D-9B129FF83B04}" name="MV004012001" dataDxfId="246"/>
    <tableColumn id="140" xr3:uid="{D2EAFD43-7608-426C-B4F6-457343034282}" name="MV004012003" dataDxfId="245"/>
    <tableColumn id="141" xr3:uid="{CCDBCD0E-B4B8-497D-8F9E-6B6542D02EFF}" name="MV004014001" dataDxfId="244"/>
    <tableColumn id="142" xr3:uid="{97584AF4-F7F6-4358-BF90-051F60C8101A}" name="MV004014004" dataDxfId="243"/>
    <tableColumn id="143" xr3:uid="{EE01D721-81D2-440A-B65A-D4DF769C7498}" name="MV004014009" dataDxfId="242"/>
    <tableColumn id="144" xr3:uid="{88232450-9140-4F7B-8279-9310A6E79E33}" name="MV004014005" dataDxfId="241"/>
    <tableColumn id="145" xr3:uid="{2DD01E07-E1FB-46C5-BC85-9D49B284C66C}" name="MV004014008" dataDxfId="240"/>
    <tableColumn id="146" xr3:uid="{DBA8305A-7D95-4F22-9991-EA8C7688910F}" name="MV004014006" dataDxfId="239"/>
    <tableColumn id="147" xr3:uid="{93FC3D35-5102-4BF2-81C4-D60B1E35C670}" name="MV004014012" dataDxfId="238"/>
    <tableColumn id="148" xr3:uid="{BC071678-9D44-4E26-A88A-E5318B8EBA44}" name="MV004014003" dataDxfId="237"/>
    <tableColumn id="149" xr3:uid="{3C222DBC-EE92-48BB-B624-6A43A1DA1A16}" name="MV004014013" dataDxfId="236"/>
    <tableColumn id="150" xr3:uid="{B499DB47-F1A8-4155-941C-2B0566C31B38}" name="MV004014010" dataDxfId="235"/>
    <tableColumn id="151" xr3:uid="{1BFFB80D-1FC2-4098-ABC6-54788B56BA8B}" name="MV004014007" dataDxfId="234"/>
    <tableColumn id="152" xr3:uid="{321068DF-F029-4322-B372-7CE71A65B175}" name="MV004014011" dataDxfId="233"/>
    <tableColumn id="153" xr3:uid="{5B2448CE-50BE-4D61-8DAF-816549F58D5D}" name="MV004014002" dataDxfId="232"/>
    <tableColumn id="154" xr3:uid="{8898BCD3-80D3-4AB7-A112-2334D1F9F6A8}" name="MV004015002" dataDxfId="231"/>
    <tableColumn id="155" xr3:uid="{0FDE32A7-A90A-4008-B5FF-333FAF2DB5B2}" name="MV004015008" dataDxfId="230"/>
    <tableColumn id="156" xr3:uid="{DD094946-FEBD-4950-8CF4-302D3C728AB9}" name="Gamu" dataDxfId="229"/>
    <tableColumn id="157" xr3:uid="{7F0B406D-10CD-499E-B51B-54C85F6CE342}" name="MV004015011" dataDxfId="228"/>
    <tableColumn id="158" xr3:uid="{843FF7DE-0994-48E9-9A15-5F0867A54AC3}" name="MV004015001" dataDxfId="227"/>
    <tableColumn id="159" xr3:uid="{EE0AD5B1-AE97-4B1B-9F7B-169CE8578BFC}" name="MV004015005" dataDxfId="226"/>
    <tableColumn id="160" xr3:uid="{D69F3F65-C4AE-4524-A6C9-43922E7DC70E}" name="MV004015012" dataDxfId="225"/>
    <tableColumn id="161" xr3:uid="{67DB4CF8-87D0-47BF-9D1D-538ED3EB6D51}" name="MV004015003" dataDxfId="224"/>
    <tableColumn id="162" xr3:uid="{629814AC-ECF4-45FD-A990-96D60CED16FB}" name="MV004015010" dataDxfId="223"/>
    <tableColumn id="163" xr3:uid="{FF81C8BA-8134-4E7D-B6D3-75AD8BF7AEF6}" name="MV004015007" dataDxfId="222"/>
    <tableColumn id="164" xr3:uid="{AC6054AC-F952-4AD0-8DF6-1A12EB4ABE0B}" name="MV004015004" dataDxfId="221"/>
    <tableColumn id="165" xr3:uid="{58F2E181-BC49-4831-AA7B-25EE4136C000}" name="MV005016005" dataDxfId="220"/>
    <tableColumn id="166" xr3:uid="{88DBFA92-31B8-458B-9F82-8D44A4A8BF39}" name="MV005016006" dataDxfId="219"/>
    <tableColumn id="167" xr3:uid="{1767EB52-A16F-43DF-8B9A-CE4AC761BAAB}" name="MV005016009" dataDxfId="218"/>
    <tableColumn id="168" xr3:uid="{F71207A5-37B5-4083-8F02-B09F8CB1C6C5}" name="MV005016010" dataDxfId="217"/>
    <tableColumn id="169" xr3:uid="{D34D8BDE-2AA8-4C68-AD28-1698FDFBBA48}" name="MV005016007" dataDxfId="216"/>
    <tableColumn id="170" xr3:uid="{0812FFA6-B75C-4AB4-B990-965B2C91F4FB}" name="MV005016001" dataDxfId="215"/>
    <tableColumn id="171" xr3:uid="{D97DA446-225A-4460-9855-D85482FDE104}" name="MV005016003" dataDxfId="214"/>
    <tableColumn id="172" xr3:uid="{42DBB7EA-9C3C-4511-86D2-ACD29FE221BC}" name="MV005016004" dataDxfId="213"/>
    <tableColumn id="173" xr3:uid="{BA94D18F-5E21-4A87-8C48-F18FBF1A146C}" name="MV005016002" dataDxfId="212"/>
    <tableColumn id="174" xr3:uid="{A52E4999-0ABD-4789-B013-95A646313ECD}" name="MV005017009" dataDxfId="211"/>
    <tableColumn id="175" xr3:uid="{960A26C8-8765-45D6-A569-B410887872D4}" name="MV005017007" dataDxfId="210"/>
    <tableColumn id="176" xr3:uid="{853E1019-B0B6-4481-A013-7831DAB07595}" name="MV005017004" dataDxfId="209"/>
    <tableColumn id="177" xr3:uid="{AB59A27D-92EB-40EF-B0A4-CDE427047562}" name="MV005017002" dataDxfId="208"/>
    <tableColumn id="178" xr3:uid="{3CC7DD46-E560-4170-8A79-EFA55E1B2002}" name="MV005017001" dataDxfId="207"/>
    <tableColumn id="179" xr3:uid="{55B2AD92-0E16-4224-8F88-A5392D98991A}" name="MV005017003" dataDxfId="206"/>
    <tableColumn id="180" xr3:uid="{A507A9E3-B465-4A24-936B-EB25440CBE29}" name="MV005017005" dataDxfId="205"/>
    <tableColumn id="181" xr3:uid="{48B6DC05-AE56-4893-B390-E6CAFD66E689}" name="MV005017010" dataDxfId="204"/>
    <tableColumn id="182" xr3:uid="{4E7998E1-072A-4076-A6D7-0DB2F2720029}" name="MV005017006" dataDxfId="203"/>
    <tableColumn id="183" xr3:uid="{BFD4B392-94BF-4FBA-89B7-A74FF50D6331}" name="MV005018001" dataDxfId="202"/>
    <tableColumn id="184" xr3:uid="{496C1DD4-AD68-41F8-A888-3449E6366ED0}" name="MV005019004" dataDxfId="201"/>
    <tableColumn id="185" xr3:uid="{260CD3F3-8851-465F-84DA-4213C950A78E}" name="MV005019002" dataDxfId="200"/>
    <tableColumn id="186" xr3:uid="{45FF1839-58C4-4B5E-A8E8-2F5130B4E77C}" name="MV005019006" dataDxfId="199"/>
    <tableColumn id="187" xr3:uid="{E28AE87E-29E4-4399-9EA7-35141CF58D8F}" name="MV005019003" dataDxfId="198"/>
    <tableColumn id="188" xr3:uid="{7E9400F0-D261-4776-AEA0-E4B1240815AA}" name="MV005019005" dataDxfId="197"/>
    <tableColumn id="189" xr3:uid="{AB7F8BDD-5E0A-4FA3-A380-4EFE49FFDAEA}" name="MV005019001" dataDxfId="196"/>
    <tableColumn id="190" xr3:uid="{320828C7-F194-4103-BFB4-E339F27D6707}" name="Resorts" dataDxfId="195"/>
    <tableColumn id="191" xr3:uid="{69C48979-6DF5-498E-9436-34E23F7D9414}" name="Industrial Islands" dataDxfId="19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D444618-B03B-4E3D-AFE3-A31FECA7774A}" name="Table1" displayName="Table1" ref="A1:GI47" totalsRowShown="0" headerRowDxfId="193" dataDxfId="192" tableBorderDxfId="191">
  <autoFilter ref="A1:GI47" xr:uid="{ED444618-B03B-4E3D-AFE3-A31FECA7774A}"/>
  <tableColumns count="191">
    <tableColumn id="1" xr3:uid="{7F893E23-C8D2-48EE-9CAF-BD7665CD272B}" name="Population" dataDxfId="190"/>
    <tableColumn id="2" xr3:uid="{516E9388-F02F-4ABE-BA67-7DCB61AF45C6}" name="Indicator" dataDxfId="189"/>
    <tableColumn id="3" xr3:uid="{B1D1BF68-E04D-4B30-BEB1-2A05E432B28E}" name="Dissagregation" dataDxfId="188"/>
    <tableColumn id="4" xr3:uid="{2C1FD4F9-6BB5-4F91-B101-1F48E878852F}" name="Baarah" dataDxfId="187"/>
    <tableColumn id="5" xr3:uid="{3FCD5EAB-6790-4740-BEF0-0F16EF34E2B3}" name="Dhidhdhoo" dataDxfId="186"/>
    <tableColumn id="6" xr3:uid="{C4A1A6DA-AE3D-4F58-9889-11C14B8EE983}" name="Filladhoo" dataDxfId="185"/>
    <tableColumn id="7" xr3:uid="{697FC52A-0C88-4737-9289-FBF61AEA7B98}" name="Hoarafushi" dataDxfId="184"/>
    <tableColumn id="8" xr3:uid="{B683F634-661D-4983-B4CB-2BC9E7A0D64E}" name="Ihavandhoo" dataDxfId="183"/>
    <tableColumn id="9" xr3:uid="{B3D5DB68-392C-4892-8665-DDAC72879EFF}" name="Kelaa" dataDxfId="182"/>
    <tableColumn id="10" xr3:uid="{5FACD6A8-F4C3-455E-914E-0395FC7424D2}" name="Maarandhoo" dataDxfId="181"/>
    <tableColumn id="11" xr3:uid="{91A86E4B-EEED-4B39-BBEC-728272E8995A}" name="Mulhadhoo" dataDxfId="180"/>
    <tableColumn id="12" xr3:uid="{D9F65BE8-EFD6-4726-999B-22074932ABCE}" name="Muraidhoo" dataDxfId="179"/>
    <tableColumn id="13" xr3:uid="{F0005417-D562-4A9F-BB44-0A09AE044691}" name="Thakandhoo" dataDxfId="178"/>
    <tableColumn id="14" xr3:uid="{28D72A8D-F1E6-4A72-A94F-5C8EA5FBCEB3}" name="Thuraakunu" dataDxfId="177"/>
    <tableColumn id="15" xr3:uid="{7EAE1746-2890-4E5D-8EEE-45F74C3DCF70}" name="Uligamu" dataDxfId="176"/>
    <tableColumn id="16" xr3:uid="{99FB2CC5-59F9-483D-AB6E-DEEF2F686A34}" name="Utheemu" dataDxfId="175"/>
    <tableColumn id="17" xr3:uid="{451DA208-B847-4F30-AF6E-63A6F47C1804}" name="Vashafaru" dataDxfId="174"/>
    <tableColumn id="18" xr3:uid="{ADF0BD3B-EDC7-440D-BA8E-710DE430C0DD}" name="Finey" dataDxfId="173"/>
    <tableColumn id="19" xr3:uid="{67EF5D40-81E1-428F-8A7D-13E61B497554}" name="Hanimaadhoo" dataDxfId="172"/>
    <tableColumn id="20" xr3:uid="{305F7917-96E1-4F93-8B37-3474C83107FF}" name="Hirimaradhoo" dataDxfId="171"/>
    <tableColumn id="21" xr3:uid="{35C29B2C-B0F0-4CDE-81A9-D18402D1E6D7}" name="Kulhudhuffushi" dataDxfId="170"/>
    <tableColumn id="22" xr3:uid="{FBD26B68-B392-4128-B09C-1C1867627B86}" name="Kumundhoo" dataDxfId="169"/>
    <tableColumn id="23" xr3:uid="{4121E996-5EF7-49F2-979E-EB0402FDB389}" name="Kuribi" dataDxfId="168"/>
    <tableColumn id="24" xr3:uid="{664A7880-8D85-4ACD-AAC8-A9CCF34313DE}" name="Makunudhoo" dataDxfId="167"/>
    <tableColumn id="25" xr3:uid="{4D8397BD-D42A-4AB6-AB0A-11C088A2BE4B}" name="Naivaadhoo" dataDxfId="166"/>
    <tableColumn id="26" xr3:uid="{7615496D-4180-4EA4-8A84-ABE96680817A}" name="Nellaidhoo" dataDxfId="165"/>
    <tableColumn id="27" xr3:uid="{1BFE88AB-A4DC-41FD-B895-592CF826DEFF}" name="Neykurendhoo" dataDxfId="164"/>
    <tableColumn id="28" xr3:uid="{EC0F8A70-6F0A-42D2-9F19-BEB17D5CA1CF}" name="Nolhivaramu" dataDxfId="163"/>
    <tableColumn id="29" xr3:uid="{1EC0E303-73C4-428F-8922-3017998D0080}" name="Nolhivaranfaru" dataDxfId="162"/>
    <tableColumn id="30" xr3:uid="{EBC01F60-AB96-4151-8A85-6D9BD91B7FB1}" name="Vaikaradhoo" dataDxfId="161"/>
    <tableColumn id="31" xr3:uid="{68BA2472-B11B-42D9-A96C-B6752AA36EB1}" name="Bilehffahi" dataDxfId="160"/>
    <tableColumn id="32" xr3:uid="{1DE6F928-B1E1-4306-B676-70A2054B037A}" name="Feevah" dataDxfId="159"/>
    <tableColumn id="33" xr3:uid="{F33CA21A-1062-46B7-8A02-E9A6C7719ADE}" name="Feydhoo" dataDxfId="158"/>
    <tableColumn id="34" xr3:uid="{93A7F772-315B-4456-BE6E-4CD753ABC47E}" name="Foakaidhoo" dataDxfId="157"/>
    <tableColumn id="35" xr3:uid="{A7614E96-4946-4A58-A090-7EB9EC219BAD}" name="Funadhoo" dataDxfId="156"/>
    <tableColumn id="36" xr3:uid="{0EEDAE65-58AB-4356-BD53-69668C42F395}" name="Goidhoo" dataDxfId="155"/>
    <tableColumn id="37" xr3:uid="{E26237BC-34EC-40D6-AAEC-7834259CC0F2}" name="Kaditheemu" dataDxfId="154"/>
    <tableColumn id="38" xr3:uid="{3BF34954-A766-4C27-A3A9-8CD77B86F44C}" name="Komandoo" dataDxfId="153"/>
    <tableColumn id="39" xr3:uid="{BF2D8480-CFC5-47FF-89E4-781A4259FBB6}" name="Lhaimagu" dataDxfId="152"/>
    <tableColumn id="40" xr3:uid="{188EB1AD-241C-479C-B702-8646A5C708CA}" name="Maaugoodhoo" dataDxfId="151"/>
    <tableColumn id="41" xr3:uid="{FFB76247-403E-42D4-AA1B-7247F2A4BC71}" name="Maroshi" dataDxfId="150"/>
    <tableColumn id="42" xr3:uid="{8F7951B0-04D0-4D93-BBC1-2976098A0D0E}" name="Milandhoo" dataDxfId="149"/>
    <tableColumn id="43" xr3:uid="{85222E4B-9D96-4521-B53A-395CBBC77557}" name="Narudhoo" dataDxfId="148"/>
    <tableColumn id="44" xr3:uid="{DF6D57F7-5CA7-4893-BAD2-F346DE677C30}" name="Noomaraa" dataDxfId="147"/>
    <tableColumn id="45" xr3:uid="{02067B98-A8F6-4CD0-BF4D-A525F3DD7F22}" name="Fodhdhoo" dataDxfId="146"/>
    <tableColumn id="46" xr3:uid="{1D50F061-FC8B-4970-BC28-5686F1654BA0}" name="Henbadhoo" dataDxfId="145"/>
    <tableColumn id="47" xr3:uid="{DD55F81A-6548-4AE2-B1F4-89CB6458E808}" name="Holhudhoo" dataDxfId="144"/>
    <tableColumn id="48" xr3:uid="{8C1F57E0-4CEC-46AA-B0E4-F0097350C998}" name="Kedhikulhudhoo" dataDxfId="143"/>
    <tableColumn id="49" xr3:uid="{D967E4C2-707A-4BBE-9DCF-389C9C01BE4F}" name="Kudafari" dataDxfId="142"/>
    <tableColumn id="50" xr3:uid="{3A914C70-571B-4A0B-BD99-7602EB50B3DF}" name="Landhoo" dataDxfId="141"/>
    <tableColumn id="51" xr3:uid="{E804CFCA-1DB5-4298-898E-6619407DA916}" name="Lhohi" dataDxfId="140"/>
    <tableColumn id="52" xr3:uid="{3299514F-141E-4C3A-9829-B246EF633459}" name="Maafaru" dataDxfId="139"/>
    <tableColumn id="53" xr3:uid="{44599765-6BC8-48B3-B6EF-BF471E4FB553}" name="Maalhendhoo" dataDxfId="138"/>
    <tableColumn id="54" xr3:uid="{95ECDC7A-5D36-4BF8-9E1A-18B7462DB95B}" name="Magoodhoo" dataDxfId="137"/>
    <tableColumn id="55" xr3:uid="{01C444E5-DE93-446D-845E-52275A03615D}" name="Manadhoo" dataDxfId="136"/>
    <tableColumn id="56" xr3:uid="{D642420A-B506-4990-9BF4-5BC516D23769}" name="Miladhoo" dataDxfId="135"/>
    <tableColumn id="57" xr3:uid="{7FEB134C-B16F-420E-986F-EC1C77090FEB}" name="Velidhoo" dataDxfId="134"/>
    <tableColumn id="58" xr3:uid="{03BD9968-E253-48F9-92EF-11C61EAF33DD}" name="Agolhitheemu" dataDxfId="133"/>
    <tableColumn id="59" xr3:uid="{6C9554D4-4FA2-43C8-A976-D85A9F8A1359}" name="Alifushi" dataDxfId="132"/>
    <tableColumn id="60" xr3:uid="{868A9E07-2BAF-4746-99C1-C898BF564A3E}" name="Dhuvaafaru" dataDxfId="131"/>
    <tableColumn id="61" xr3:uid="{3FC7ACFA-95CF-4441-A544-59C12569256D}" name="Fainu" dataDxfId="130"/>
    <tableColumn id="62" xr3:uid="{F9B672F5-855D-46B6-9E40-9A98F91479D2}" name="Hulhudhuffaaru" dataDxfId="129"/>
    <tableColumn id="63" xr3:uid="{EEFCB5F0-80B2-4003-BDF6-17D646C4F968}" name="Iguraidhoo" dataDxfId="128"/>
    <tableColumn id="64" xr3:uid="{C56DA3BB-3BA7-4A0A-A148-00A792E7A7B9}" name="Innamaadhoo" dataDxfId="127"/>
    <tableColumn id="65" xr3:uid="{D0A79B07-2E34-4D7A-8FCA-8BAEC30CFED9}" name="Kinolhas" dataDxfId="126"/>
    <tableColumn id="66" xr3:uid="{685751F0-3818-4152-BFC5-51BA672D7260}" name="Maakurathu" dataDxfId="125"/>
    <tableColumn id="67" xr3:uid="{5ED7D27F-507D-4330-9635-09B75DE0D9E8}" name="Maduvvari" dataDxfId="124"/>
    <tableColumn id="68" xr3:uid="{881A5737-4C0C-48ED-A957-885D1FE840D2}" name="Meedhoo" dataDxfId="123"/>
    <tableColumn id="69" xr3:uid="{C9F09383-4677-45B6-96F0-AC6805D3EDE6}" name="Rasgetheemu" dataDxfId="122"/>
    <tableColumn id="70" xr3:uid="{155E40C4-6E5F-4B32-9D53-94821F20CCB6}" name="Rasmaadhoo" dataDxfId="121"/>
    <tableColumn id="71" xr3:uid="{25C1456E-B210-4440-B177-4234B70908C9}" name="Ugoofaaru" dataDxfId="120"/>
    <tableColumn id="72" xr3:uid="{4AA1F04F-BB45-4EAC-9F67-2522BD0E4E35}" name="Vaadhoo" dataDxfId="119"/>
    <tableColumn id="73" xr3:uid="{7A20A569-1DD9-424D-99DC-31B43547BDFB}" name="Dharavandhoo" dataDxfId="118"/>
    <tableColumn id="74" xr3:uid="{50317374-385E-43B2-8E2A-28CFF7A7D90B}" name="Dhonfanu" dataDxfId="117"/>
    <tableColumn id="75" xr3:uid="{C918A7A1-3291-4F15-ADB7-5890CD1764CD}" name="Eydhafushi" dataDxfId="116"/>
    <tableColumn id="76" xr3:uid="{13B6A8CB-49D2-48AB-B95C-623F8E078213}" name="Fehendhoo" dataDxfId="115"/>
    <tableColumn id="77" xr3:uid="{F5C4C2DB-E822-44DD-9D8F-9E99CE35E031}" name="Fulhadhoo" dataDxfId="114"/>
    <tableColumn id="78" xr3:uid="{791EF2BA-4114-4524-945F-687AD0F193E9}" name="Goidhoo2" dataDxfId="113"/>
    <tableColumn id="79" xr3:uid="{78A21F3A-A80B-4AA6-9068-50DA128E8D6D}" name="Hithaadhoo" dataDxfId="112"/>
    <tableColumn id="80" xr3:uid="{86B16AED-37F1-400F-AEB4-91E6171B2413}" name="Kamadhoo" dataDxfId="111"/>
    <tableColumn id="81" xr3:uid="{8BA7A23E-7228-4094-81FD-A105F3BF749C}" name="Kendhoo" dataDxfId="110"/>
    <tableColumn id="82" xr3:uid="{6D19B062-F48C-46CA-928E-B675D8FD7D78}" name="Kihaadhoo" dataDxfId="109"/>
    <tableColumn id="83" xr3:uid="{5A6B0FA0-A5DF-43F7-92C8-956C08EB4299}" name="Kudarikilu" dataDxfId="108"/>
    <tableColumn id="84" xr3:uid="{A392CF60-2B06-4982-A009-7E573CE3BB5C}" name="Maalhos" dataDxfId="107"/>
    <tableColumn id="85" xr3:uid="{656A6DB1-8B11-4CC9-AAE9-599D0A93A6C8}" name="Thulhaadhoo" dataDxfId="106"/>
    <tableColumn id="86" xr3:uid="{DB05799A-AB23-4360-A875-4AD6A3FFD3EB}" name="Hinnavaru" dataDxfId="105"/>
    <tableColumn id="87" xr3:uid="{3D1A8573-D551-4CC2-8242-5EFD796AF2F2}" name="Kurendhoo" dataDxfId="104"/>
    <tableColumn id="88" xr3:uid="{7A6F2471-70B3-42A7-8141-33D138EBE993}" name="Naifaru" dataDxfId="103"/>
    <tableColumn id="89" xr3:uid="{34090B5E-E2E6-48DA-9444-947C6D256BF7}" name="Olhuvelifushi" dataDxfId="102"/>
    <tableColumn id="90" xr3:uid="{55D3F15F-95BE-43F8-9A59-BA102E8FC8DB}" name="Dhiffushi" dataDxfId="101"/>
    <tableColumn id="91" xr3:uid="{2AC8DB07-1B6D-48A8-99D0-C66C8608EF45}" name="Gaafaru" dataDxfId="100"/>
    <tableColumn id="92" xr3:uid="{F8E75FA1-64A7-431D-88DD-81F31D26C118}" name="Gulhi" dataDxfId="99"/>
    <tableColumn id="93" xr3:uid="{02D65E0A-DAA3-47B9-A02F-19AC29F551AB}" name="Guraidhoo" dataDxfId="98"/>
    <tableColumn id="94" xr3:uid="{DDEC63B3-B693-4954-91AE-9EA8BE0978EE}" name="Himmafushi" dataDxfId="97"/>
    <tableColumn id="95" xr3:uid="{0FC8E696-CA3C-4384-B6AB-2616F2E4A390}" name="Huraa" dataDxfId="96"/>
    <tableColumn id="96" xr3:uid="{BA23FD8C-8F2C-4DC5-8D10-AAE6B5D969A3}" name="Kaashidhoo" dataDxfId="95"/>
    <tableColumn id="97" xr3:uid="{DE7C25EA-2675-45F9-8E48-6E5FF22013E2}" name="Maafushi" dataDxfId="94"/>
    <tableColumn id="98" xr3:uid="{C21D129E-45EB-4C09-AC8C-A36D00D78B45}" name="Thulusdhoo" dataDxfId="93"/>
    <tableColumn id="99" xr3:uid="{3536F39F-4012-4CFB-9BD8-33D82C0DB235}" name="Bodufolhudhoo" dataDxfId="92"/>
    <tableColumn id="100" xr3:uid="{D7F6F6C5-3729-4EE4-9D61-C87E8B4EE3D4}" name="Feridhoo" dataDxfId="91"/>
    <tableColumn id="101" xr3:uid="{775095B8-3F2A-4745-8AB0-3B057D4BA4A2}" name="Himandhoo" dataDxfId="90"/>
    <tableColumn id="102" xr3:uid="{228EEF5E-4D46-417E-9E17-E51A42FB15D1}" name="Maalhos3" dataDxfId="89"/>
    <tableColumn id="103" xr3:uid="{AE470A1F-B7DA-476B-A4E6-376E8BCB95AB}" name="Mathiveri" dataDxfId="88"/>
    <tableColumn id="104" xr3:uid="{A7F0DA87-F4C0-462D-83EA-6E62A67F78E1}" name="Rasdhoo" dataDxfId="87"/>
    <tableColumn id="105" xr3:uid="{F9165CDA-38E4-4CE2-BE2B-32D04A500A85}" name="Thoddoo" dataDxfId="86"/>
    <tableColumn id="106" xr3:uid="{6E23A9EB-833A-4778-A773-BCDBE25F4496}" name="Ukulhas" dataDxfId="85"/>
    <tableColumn id="107" xr3:uid="{09B6C308-CB76-4219-9204-058E5A17450B}" name="Dhagethi" dataDxfId="84"/>
    <tableColumn id="108" xr3:uid="{7FCFCEE5-7B6B-4017-8E09-33967F4B9160}" name="Dhidhdhoo4" dataDxfId="83"/>
    <tableColumn id="109" xr3:uid="{ED60B510-082A-4BE0-BB94-1EC0CA599216}" name="Dhigurah" dataDxfId="82"/>
    <tableColumn id="110" xr3:uid="{476254FA-FEB8-4818-85AB-5D51968A808A}" name="Fenfushi" dataDxfId="81"/>
    <tableColumn id="111" xr3:uid="{59DC9E75-D5C3-4FA6-8C7A-8E7CACF0C531}" name="Hangnameedhoo" dataDxfId="80"/>
    <tableColumn id="112" xr3:uid="{4D40A748-623D-4128-B959-F7F4708090C6}" name="Kuburudhoo" dataDxfId="79"/>
    <tableColumn id="113" xr3:uid="{913B2F19-9A49-459D-9439-32E8ECDC4392}" name="Maamigili" dataDxfId="78"/>
    <tableColumn id="114" xr3:uid="{8F3A29EA-BFE3-4D43-B045-A1C9B8C43690}" name="Mahibadhoo" dataDxfId="77"/>
    <tableColumn id="115" xr3:uid="{9E981B73-AD60-46F3-8825-9450A9B028CA}" name="Mandhoo" dataDxfId="76"/>
    <tableColumn id="116" xr3:uid="{411B1CB0-A7AB-4F4B-91DA-85F3C035347F}" name="Omadhoo" dataDxfId="75"/>
    <tableColumn id="117" xr3:uid="{ACF7B14F-4B3C-434E-AD3D-C4FC54A1044A}" name="Felidhoo" dataDxfId="74"/>
    <tableColumn id="118" xr3:uid="{E2FE02B0-AF7A-4EB8-B555-DB2F333648FE}" name="Fulidhoo" dataDxfId="73"/>
    <tableColumn id="119" xr3:uid="{EA46CFFF-98FD-4B41-963E-93BBA63DFD2D}" name="Keyodhoo" dataDxfId="72"/>
    <tableColumn id="120" xr3:uid="{6D53E82A-D950-4721-BD9C-23734DB7CDBE}" name="Rakeedhoo" dataDxfId="71"/>
    <tableColumn id="121" xr3:uid="{4E10A885-65C9-4BB3-A9CB-C1455167BF1D}" name="Thinadhoo" dataDxfId="70"/>
    <tableColumn id="122" xr3:uid="{B9EC5404-6A42-424E-A578-8516087F0B3E}" name="Dhiggaru" dataDxfId="69"/>
    <tableColumn id="123" xr3:uid="{288C7583-691D-4E7F-8696-75ECF245F4D5}" name="Kolhufushi" dataDxfId="68"/>
    <tableColumn id="124" xr3:uid="{2D2C599F-32C7-43B7-BCFC-B910EFB9D3FC}" name="Maduvvari5" dataDxfId="67"/>
    <tableColumn id="125" xr3:uid="{C2883CE6-DE79-487C-A293-143FC4042980}" name="Mulah" dataDxfId="66"/>
    <tableColumn id="126" xr3:uid="{B9DA2A56-8B52-4E84-8ED8-F55D4F345036}" name="Muli" dataDxfId="65"/>
    <tableColumn id="127" xr3:uid="{CF9D7DC5-4983-4F06-91CE-C1B032CF6556}" name="Naalaafushi" dataDxfId="64"/>
    <tableColumn id="128" xr3:uid="{A299C8C0-A28E-48BA-B27F-AEE198BF94DA}" name="Raimandhoo" dataDxfId="63"/>
    <tableColumn id="129" xr3:uid="{574AA4EB-EBAB-4746-9AAF-976398EF856E}" name="Veyvah" dataDxfId="62"/>
    <tableColumn id="130" xr3:uid="{58481580-02A6-4280-B122-B0CAB0955142}" name="Biledhdhoo" dataDxfId="61"/>
    <tableColumn id="131" xr3:uid="{F7C11C40-67A4-45DD-90D4-E09F5E73B594}" name="Dharaboodhoo" dataDxfId="60"/>
    <tableColumn id="132" xr3:uid="{72B9E835-C9D2-4A85-985C-ECCB9AEFA707}" name="Feeali" dataDxfId="59"/>
    <tableColumn id="133" xr3:uid="{524ED03B-AAF2-4C0A-A4F8-9794E2D0480F}" name="Magoodhoo6" dataDxfId="58"/>
    <tableColumn id="134" xr3:uid="{2636475D-D66B-4587-9C26-29FE8712873C}" name="Nilandhoo" dataDxfId="57"/>
    <tableColumn id="135" xr3:uid="{F6DB9BE8-1324-4742-BD89-4842AF530CD7}" name="Badidhoo" dataDxfId="56"/>
    <tableColumn id="136" xr3:uid="{92C67C6B-EE3A-4CDA-A18B-275C7D6D6D6C}" name="Hulhudheli" dataDxfId="55"/>
    <tableColumn id="137" xr3:uid="{15A11A76-EC95-4333-9D09-D14B2B4F3E4C}" name="Kudahuvadhoo" dataDxfId="54"/>
    <tableColumn id="138" xr3:uid="{BC3F60BB-FF03-4A5B-9D6B-368576611C15}" name="Maaeboodhoo" dataDxfId="53"/>
    <tableColumn id="139" xr3:uid="{72A5CB8A-7FDB-4A64-8DD5-08835F58BF29}" name="Meedhoo7" dataDxfId="52"/>
    <tableColumn id="140" xr3:uid="{93474E2F-192C-4141-BD9C-2A9129B2CAD8}" name="Ribudhoo" dataDxfId="51"/>
    <tableColumn id="141" xr3:uid="{46E155C2-BFD7-416A-9DDC-CABD0897F4B5}" name="Buruni" dataDxfId="50"/>
    <tableColumn id="142" xr3:uid="{B51A80C0-96D4-4F6B-8B3F-D10E9C7E2695}" name="Dhiyamigili" dataDxfId="49"/>
    <tableColumn id="143" xr3:uid="{B888E395-0CB8-404F-95F3-8D880DF54331}" name="Gaadhiffushi" dataDxfId="48"/>
    <tableColumn id="144" xr3:uid="{D459913F-F7A2-42E4-AC56-7E62E99ED41D}" name="Guraidhoo8" dataDxfId="47"/>
    <tableColumn id="145" xr3:uid="{603E75E4-4F04-4125-8B13-8153CDE44894}" name="Hirilandhoo" dataDxfId="46"/>
    <tableColumn id="146" xr3:uid="{32602796-3FA3-475E-972E-846DC8BDF99B}" name="Kadoodhoo" dataDxfId="45"/>
    <tableColumn id="147" xr3:uid="{B50E6908-3AA0-46A2-90DC-EFA37749BED9}" name="Kibidhoo" dataDxfId="44"/>
    <tableColumn id="148" xr3:uid="{1A404E4F-47C3-43E0-9F8B-87ED8107191C}" name="Madifushi" dataDxfId="43"/>
    <tableColumn id="149" xr3:uid="{53CC3C9E-3A0E-4270-BF35-101E1B66043C}" name="Omadhoo9" dataDxfId="42"/>
    <tableColumn id="150" xr3:uid="{F715EF62-2FBE-472E-A50A-26FAA3BEF92D}" name="Thimarafushi" dataDxfId="41"/>
    <tableColumn id="151" xr3:uid="{CCA87A38-CFD6-495C-824C-FF20E2DDE711}" name="Vandhoo" dataDxfId="40"/>
    <tableColumn id="152" xr3:uid="{D473DBFE-BEB4-4AC9-8BB0-50D049DA373E}" name="Veymandoo" dataDxfId="39"/>
    <tableColumn id="153" xr3:uid="{5538837C-54AA-4120-8A02-79BDDB53919D}" name="Vilufushi" dataDxfId="38"/>
    <tableColumn id="154" xr3:uid="{4FAA0454-2EF6-49FC-9607-B6B4697C8158}" name="Dhabidhoo" dataDxfId="37"/>
    <tableColumn id="155" xr3:uid="{21CF1E03-5879-4469-B0A6-8FDE0214139C}" name="Fonadhoo" dataDxfId="36"/>
    <tableColumn id="156" xr3:uid="{A5926FB4-10D3-4FDF-9EB7-AC0C8EE4104E}" name="Gamu" dataDxfId="35"/>
    <tableColumn id="157" xr3:uid="{02D66016-18CF-448A-8814-2E0859FF8577}" name="Hithadhoo" dataDxfId="34"/>
    <tableColumn id="158" xr3:uid="{7C26FC6D-E3B7-4C5A-A5D8-233232F1A474}" name="Isdhoo" dataDxfId="33"/>
    <tableColumn id="159" xr3:uid="{1A41C1FA-D99F-4B11-85BE-E645C013A488}" name="Kalaidhoo" dataDxfId="32"/>
    <tableColumn id="160" xr3:uid="{20C9E578-91D5-406C-9373-5EACD6578863}" name="Kunahandhoo" dataDxfId="31"/>
    <tableColumn id="161" xr3:uid="{7A02E8C2-80AD-4CF0-A9F9-0E23A09A5E56}" name="Maabaidhoo" dataDxfId="30"/>
    <tableColumn id="162" xr3:uid="{40549903-CA98-4948-A318-8FDA27F8C75D}" name="Maamendhoo" dataDxfId="29"/>
    <tableColumn id="163" xr3:uid="{011FA7F4-6461-4D8C-ABB3-16BE749502FC}" name="Maavah" dataDxfId="28"/>
    <tableColumn id="164" xr3:uid="{36C0EBD9-A5A9-492B-8CD5-816668B424FE}" name="Mundoo" dataDxfId="27"/>
    <tableColumn id="165" xr3:uid="{211EBA80-DC53-4071-ACAD-E0B250487036}" name="Dhaandhoo" dataDxfId="26"/>
    <tableColumn id="166" xr3:uid="{E99C2D59-39FA-440B-8DC1-A06210E1979B}" name="Dhevvadhoo" dataDxfId="25"/>
    <tableColumn id="167" xr3:uid="{41116320-4BD0-4880-A314-F310E291AAC6}" name="Gemanafushi" dataDxfId="24"/>
    <tableColumn id="168" xr3:uid="{4AE07659-2EB9-4D59-9B8C-FE02C6B08286}" name="Kanduhulhudhoo" dataDxfId="23"/>
    <tableColumn id="169" xr3:uid="{68479072-ED65-4E9C-BD4C-581BF64603A5}" name="Kodey" dataDxfId="22"/>
    <tableColumn id="170" xr3:uid="{225A7C11-4402-448C-8002-E6E1F0461294}" name="Kolamaafushi" dataDxfId="21"/>
    <tableColumn id="171" xr3:uid="{986B7888-3E83-41BD-91CF-82715745E158}" name="Maamendhoo10" dataDxfId="20"/>
    <tableColumn id="172" xr3:uid="{18B55AD0-9A99-46F7-8081-113F812F58DF}" name="Nilandhoo11" dataDxfId="19"/>
    <tableColumn id="173" xr3:uid="{2A110913-03E6-49D7-825F-404BA5574B51}" name="Viligili" dataDxfId="18"/>
    <tableColumn id="174" xr3:uid="{B2C2CCE5-3170-4289-8811-A127EAE61B04}" name="Fares-Maathodaa" dataDxfId="17"/>
    <tableColumn id="175" xr3:uid="{EF73B4C9-302F-40BF-9AB0-A3F233C3454C}" name="Fiyoari" dataDxfId="16"/>
    <tableColumn id="176" xr3:uid="{85C87354-B6D6-4914-B969-D52F05399624}" name="Gadhdhoo" dataDxfId="15"/>
    <tableColumn id="177" xr3:uid="{4ACEC9EA-B4CC-4C00-9491-2022CCD013AD}" name="Hoadedhdhoo" dataDxfId="14"/>
    <tableColumn id="178" xr3:uid="{48ABCC00-970B-4DA6-B3C0-1E16B7A39675}" name="Madaveli" dataDxfId="13"/>
    <tableColumn id="179" xr3:uid="{BFDFEEEA-6E7B-4B7F-90E1-ABD0CC01398D}" name="Nadallaa" dataDxfId="12"/>
    <tableColumn id="180" xr3:uid="{A87C44B1-6ABB-44E1-9FA4-4DEBE062F010}" name="Rathafandhoo" dataDxfId="11"/>
    <tableColumn id="181" xr3:uid="{636B06D3-535F-4145-9858-72B256B1DE19}" name="Thinadhoo12" dataDxfId="10"/>
    <tableColumn id="182" xr3:uid="{382EBED6-0904-48DC-A154-4730737FA865}" name="Vaadhoo13" dataDxfId="9"/>
    <tableColumn id="183" xr3:uid="{77CDE345-56E0-435A-B4D9-467AD07153AD}" name="Fuvahmulah" dataDxfId="8"/>
    <tableColumn id="184" xr3:uid="{E3B1311E-49BA-431A-9E41-D0A0FEB44AB5}" name="Feydhoo14" dataDxfId="7"/>
    <tableColumn id="185" xr3:uid="{367F13C9-B074-4C46-957B-FBBA92DDB763}" name="Hithadhoo15" dataDxfId="6"/>
    <tableColumn id="186" xr3:uid="{84F6E03D-BC81-4B58-B314-5B0C595110C9}" name="Hulhudhoo" dataDxfId="5"/>
    <tableColumn id="187" xr3:uid="{BE31A344-0C65-4ECA-9550-63389CB5EC8D}" name="Maradhoo" dataDxfId="4"/>
    <tableColumn id="188" xr3:uid="{4A0146B4-84BD-46B5-B349-61D27A271AF4}" name="Maradhoo-Feydhoo" dataDxfId="3"/>
    <tableColumn id="189" xr3:uid="{87B32D6D-F1D2-41AD-ADB0-6EA2959A252A}" name="Meedhoo16" dataDxfId="2"/>
    <tableColumn id="190" xr3:uid="{28BD32B3-9958-46FE-8414-AE3A156BA113}" name="Resorts" dataDxfId="1"/>
    <tableColumn id="191" xr3:uid="{496CAD2D-E9EE-4F11-AE4A-BA3CAFBDBB27}" name="Industrial Island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onemap.mv/IslandList_20211101.csv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50"/>
  </sheetPr>
  <dimension ref="A1:BC995"/>
  <sheetViews>
    <sheetView tabSelected="1" workbookViewId="0">
      <pane xSplit="2" ySplit="7" topLeftCell="P8" activePane="bottomRight" state="frozen"/>
      <selection pane="topRight" activeCell="C1" sqref="C1"/>
      <selection pane="bottomLeft" activeCell="A8" sqref="A8"/>
      <selection pane="bottomRight" activeCell="B10" sqref="B10"/>
    </sheetView>
  </sheetViews>
  <sheetFormatPr defaultColWidth="14.41796875" defaultRowHeight="15" customHeight="1" x14ac:dyDescent="0.55000000000000004"/>
  <cols>
    <col min="1" max="1" width="20.68359375" customWidth="1"/>
    <col min="2" max="2" width="14.15625" customWidth="1"/>
    <col min="3" max="3" width="7.68359375" customWidth="1"/>
    <col min="4" max="5" width="9.68359375" customWidth="1"/>
    <col min="6" max="8" width="8.41796875" customWidth="1"/>
    <col min="9" max="11" width="8.15625" customWidth="1"/>
    <col min="12" max="14" width="9" customWidth="1"/>
    <col min="15" max="15" width="17.26171875" customWidth="1"/>
    <col min="16" max="16" width="12.68359375" customWidth="1"/>
    <col min="17" max="17" width="7.68359375" customWidth="1"/>
    <col min="18" max="22" width="12.578125" customWidth="1"/>
    <col min="23" max="23" width="10.68359375" customWidth="1"/>
    <col min="24" max="24" width="11.83984375" customWidth="1"/>
    <col min="25" max="29" width="9.26171875" customWidth="1"/>
    <col min="30" max="35" width="8.68359375" customWidth="1"/>
    <col min="36" max="38" width="8.41796875" customWidth="1"/>
    <col min="39" max="41" width="9" customWidth="1"/>
    <col min="42" max="42" width="11.68359375" customWidth="1"/>
    <col min="43" max="43" width="14.15625" customWidth="1"/>
    <col min="44" max="44" width="15.15625" customWidth="1"/>
    <col min="45" max="45" width="11.15625" customWidth="1"/>
    <col min="46" max="46" width="13.83984375" customWidth="1"/>
    <col min="47" max="47" width="11.68359375" customWidth="1"/>
    <col min="48" max="48" width="13.83984375" customWidth="1"/>
    <col min="49" max="50" width="8.68359375" customWidth="1"/>
    <col min="51" max="51" width="11.15625" customWidth="1"/>
    <col min="52" max="52" width="11.68359375" customWidth="1"/>
    <col min="53" max="53" width="10.83984375" customWidth="1"/>
    <col min="54" max="55" width="9.83984375" customWidth="1"/>
  </cols>
  <sheetData>
    <row r="1" spans="1:55" ht="15" customHeight="1" x14ac:dyDescent="0.55000000000000004">
      <c r="A1" s="25" t="s">
        <v>6</v>
      </c>
      <c r="B1" s="1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47">
        <v>7.99</v>
      </c>
      <c r="P1" s="3"/>
    </row>
    <row r="2" spans="1:55" ht="14.1" hidden="1" customHeight="1" x14ac:dyDescent="0.55000000000000004">
      <c r="A2" s="2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AX2" s="6"/>
    </row>
    <row r="3" spans="1:55" ht="69.3" customHeight="1" x14ac:dyDescent="0.55000000000000004">
      <c r="A3" s="80" t="s">
        <v>7</v>
      </c>
      <c r="B3" s="80" t="s">
        <v>8</v>
      </c>
      <c r="C3" s="29" t="s">
        <v>0</v>
      </c>
      <c r="D3" s="29" t="s">
        <v>0</v>
      </c>
      <c r="E3" s="29" t="s">
        <v>0</v>
      </c>
      <c r="F3" s="29" t="s">
        <v>665</v>
      </c>
      <c r="G3" s="29" t="s">
        <v>665</v>
      </c>
      <c r="H3" s="29" t="s">
        <v>665</v>
      </c>
      <c r="I3" s="29" t="s">
        <v>666</v>
      </c>
      <c r="J3" s="29" t="s">
        <v>666</v>
      </c>
      <c r="K3" s="29" t="s">
        <v>666</v>
      </c>
      <c r="L3" s="29" t="s">
        <v>667</v>
      </c>
      <c r="M3" s="29" t="s">
        <v>667</v>
      </c>
      <c r="N3" s="29" t="s">
        <v>667</v>
      </c>
      <c r="O3" s="77" t="s">
        <v>11</v>
      </c>
      <c r="P3" s="77" t="s">
        <v>664</v>
      </c>
      <c r="Q3" s="30" t="s">
        <v>13</v>
      </c>
      <c r="R3" s="30" t="s">
        <v>13</v>
      </c>
      <c r="S3" s="30" t="s">
        <v>13</v>
      </c>
      <c r="T3" s="30" t="s">
        <v>13</v>
      </c>
      <c r="U3" s="30" t="s">
        <v>13</v>
      </c>
      <c r="V3" s="30" t="s">
        <v>13</v>
      </c>
      <c r="W3" s="30" t="s">
        <v>13</v>
      </c>
      <c r="X3" s="30" t="s">
        <v>13</v>
      </c>
      <c r="Y3" s="30" t="s">
        <v>13</v>
      </c>
      <c r="Z3" s="30" t="s">
        <v>13</v>
      </c>
      <c r="AA3" s="30" t="s">
        <v>13</v>
      </c>
      <c r="AB3" s="30" t="s">
        <v>13</v>
      </c>
      <c r="AC3" s="30" t="s">
        <v>13</v>
      </c>
      <c r="AD3" s="30" t="s">
        <v>13</v>
      </c>
      <c r="AE3" s="30" t="s">
        <v>13</v>
      </c>
      <c r="AF3" s="30" t="s">
        <v>13</v>
      </c>
      <c r="AG3" s="30" t="s">
        <v>13</v>
      </c>
      <c r="AH3" s="30" t="s">
        <v>13</v>
      </c>
      <c r="AI3" s="30" t="s">
        <v>13</v>
      </c>
      <c r="AJ3" s="30" t="s">
        <v>13</v>
      </c>
      <c r="AK3" s="30" t="s">
        <v>13</v>
      </c>
      <c r="AL3" s="30" t="s">
        <v>13</v>
      </c>
      <c r="AM3" s="30" t="s">
        <v>13</v>
      </c>
      <c r="AN3" s="30" t="s">
        <v>13</v>
      </c>
      <c r="AO3" s="30" t="s">
        <v>13</v>
      </c>
      <c r="AP3" s="30" t="s">
        <v>14</v>
      </c>
      <c r="AQ3" s="30" t="s">
        <v>14</v>
      </c>
      <c r="AR3" s="30" t="s">
        <v>14</v>
      </c>
      <c r="AS3" s="30" t="s">
        <v>14</v>
      </c>
      <c r="AT3" s="30" t="s">
        <v>14</v>
      </c>
      <c r="AU3" s="30" t="s">
        <v>14</v>
      </c>
      <c r="AV3" s="30" t="s">
        <v>14</v>
      </c>
      <c r="AW3" s="75" t="s">
        <v>15</v>
      </c>
      <c r="AX3" s="82" t="s">
        <v>16</v>
      </c>
      <c r="AY3" s="30" t="s">
        <v>4</v>
      </c>
      <c r="AZ3" s="30" t="s">
        <v>4</v>
      </c>
      <c r="BA3" s="32" t="s">
        <v>5</v>
      </c>
      <c r="BB3" s="32" t="s">
        <v>5</v>
      </c>
      <c r="BC3" s="32" t="s">
        <v>5</v>
      </c>
    </row>
    <row r="4" spans="1:55" ht="41.25" customHeight="1" x14ac:dyDescent="0.55000000000000004">
      <c r="A4" s="78"/>
      <c r="B4" s="78"/>
      <c r="C4" s="75" t="s">
        <v>17</v>
      </c>
      <c r="D4" s="75" t="s">
        <v>18</v>
      </c>
      <c r="E4" s="75" t="s">
        <v>19</v>
      </c>
      <c r="F4" s="75" t="s">
        <v>17</v>
      </c>
      <c r="G4" s="75" t="s">
        <v>18</v>
      </c>
      <c r="H4" s="75" t="s">
        <v>19</v>
      </c>
      <c r="I4" s="75" t="s">
        <v>17</v>
      </c>
      <c r="J4" s="75" t="s">
        <v>18</v>
      </c>
      <c r="K4" s="75" t="s">
        <v>19</v>
      </c>
      <c r="L4" s="75" t="s">
        <v>17</v>
      </c>
      <c r="M4" s="79" t="s">
        <v>18</v>
      </c>
      <c r="N4" s="79" t="s">
        <v>19</v>
      </c>
      <c r="O4" s="78"/>
      <c r="P4" s="78"/>
      <c r="Q4" s="77" t="s">
        <v>20</v>
      </c>
      <c r="R4" s="77" t="s">
        <v>2</v>
      </c>
      <c r="S4" s="77" t="s">
        <v>3</v>
      </c>
      <c r="T4" s="77" t="s">
        <v>21</v>
      </c>
      <c r="U4" s="29" t="s">
        <v>22</v>
      </c>
      <c r="V4" s="29" t="s">
        <v>22</v>
      </c>
      <c r="W4" s="29" t="s">
        <v>22</v>
      </c>
      <c r="X4" s="29" t="s">
        <v>23</v>
      </c>
      <c r="Y4" s="29" t="s">
        <v>23</v>
      </c>
      <c r="Z4" s="29" t="s">
        <v>23</v>
      </c>
      <c r="AA4" s="29" t="s">
        <v>24</v>
      </c>
      <c r="AB4" s="29" t="s">
        <v>24</v>
      </c>
      <c r="AC4" s="29" t="s">
        <v>24</v>
      </c>
      <c r="AD4" s="29" t="s">
        <v>25</v>
      </c>
      <c r="AE4" s="29" t="s">
        <v>25</v>
      </c>
      <c r="AF4" s="29" t="s">
        <v>25</v>
      </c>
      <c r="AG4" s="29" t="s">
        <v>26</v>
      </c>
      <c r="AH4" s="29" t="s">
        <v>26</v>
      </c>
      <c r="AI4" s="29" t="s">
        <v>26</v>
      </c>
      <c r="AJ4" s="29" t="s">
        <v>27</v>
      </c>
      <c r="AK4" s="29" t="s">
        <v>27</v>
      </c>
      <c r="AL4" s="29" t="s">
        <v>27</v>
      </c>
      <c r="AM4" s="29" t="s">
        <v>28</v>
      </c>
      <c r="AN4" s="29" t="s">
        <v>28</v>
      </c>
      <c r="AO4" s="29" t="s">
        <v>28</v>
      </c>
      <c r="AP4" s="77" t="s">
        <v>22</v>
      </c>
      <c r="AQ4" s="77" t="s">
        <v>23</v>
      </c>
      <c r="AR4" s="77" t="s">
        <v>24</v>
      </c>
      <c r="AS4" s="77" t="s">
        <v>25</v>
      </c>
      <c r="AT4" s="77" t="s">
        <v>26</v>
      </c>
      <c r="AU4" s="77" t="s">
        <v>27</v>
      </c>
      <c r="AV4" s="77" t="s">
        <v>28</v>
      </c>
      <c r="AW4" s="78"/>
      <c r="AX4" s="78"/>
      <c r="AY4" s="77" t="s">
        <v>29</v>
      </c>
      <c r="AZ4" s="77" t="s">
        <v>30</v>
      </c>
      <c r="BA4" s="75" t="s">
        <v>29</v>
      </c>
      <c r="BB4" s="75" t="s">
        <v>9</v>
      </c>
      <c r="BC4" s="75" t="s">
        <v>1</v>
      </c>
    </row>
    <row r="5" spans="1:55" ht="22.5" customHeight="1" x14ac:dyDescent="0.55000000000000004">
      <c r="A5" s="76"/>
      <c r="B5" s="76"/>
      <c r="C5" s="76"/>
      <c r="D5" s="76"/>
      <c r="E5" s="76"/>
      <c r="F5" s="76"/>
      <c r="G5" s="76"/>
      <c r="H5" s="76"/>
      <c r="I5" s="76"/>
      <c r="J5" s="76"/>
      <c r="K5" s="76"/>
      <c r="L5" s="76"/>
      <c r="M5" s="76"/>
      <c r="N5" s="76"/>
      <c r="O5" s="76"/>
      <c r="P5" s="76"/>
      <c r="Q5" s="76"/>
      <c r="R5" s="76"/>
      <c r="S5" s="76"/>
      <c r="T5" s="76"/>
      <c r="U5" s="23" t="s">
        <v>17</v>
      </c>
      <c r="V5" s="24" t="s">
        <v>18</v>
      </c>
      <c r="W5" s="24" t="s">
        <v>19</v>
      </c>
      <c r="X5" s="23" t="s">
        <v>17</v>
      </c>
      <c r="Y5" s="24" t="s">
        <v>18</v>
      </c>
      <c r="Z5" s="24" t="s">
        <v>19</v>
      </c>
      <c r="AA5" s="23" t="s">
        <v>17</v>
      </c>
      <c r="AB5" s="24" t="s">
        <v>18</v>
      </c>
      <c r="AC5" s="24" t="s">
        <v>19</v>
      </c>
      <c r="AD5" s="23" t="s">
        <v>17</v>
      </c>
      <c r="AE5" s="24" t="s">
        <v>18</v>
      </c>
      <c r="AF5" s="24" t="s">
        <v>19</v>
      </c>
      <c r="AG5" s="23" t="s">
        <v>17</v>
      </c>
      <c r="AH5" s="24" t="s">
        <v>18</v>
      </c>
      <c r="AI5" s="24" t="s">
        <v>19</v>
      </c>
      <c r="AJ5" s="23" t="s">
        <v>17</v>
      </c>
      <c r="AK5" s="24" t="s">
        <v>18</v>
      </c>
      <c r="AL5" s="24" t="s">
        <v>19</v>
      </c>
      <c r="AM5" s="23" t="s">
        <v>17</v>
      </c>
      <c r="AN5" s="24" t="s">
        <v>18</v>
      </c>
      <c r="AO5" s="24" t="s">
        <v>19</v>
      </c>
      <c r="AP5" s="76"/>
      <c r="AQ5" s="81"/>
      <c r="AR5" s="81"/>
      <c r="AS5" s="81"/>
      <c r="AT5" s="81"/>
      <c r="AU5" s="81"/>
      <c r="AV5" s="81"/>
      <c r="AW5" s="76"/>
      <c r="AX5" s="76"/>
      <c r="AY5" s="76"/>
      <c r="AZ5" s="76"/>
      <c r="BA5" s="76"/>
      <c r="BB5" s="76"/>
      <c r="BC5" s="76"/>
    </row>
    <row r="6" spans="1:55" ht="14.25" customHeight="1" x14ac:dyDescent="0.55000000000000004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8"/>
      <c r="P6" s="8"/>
    </row>
    <row r="7" spans="1:55" ht="17.399999999999999" customHeight="1" x14ac:dyDescent="0.55000000000000004">
      <c r="A7" s="9"/>
      <c r="B7" s="10" t="s">
        <v>33</v>
      </c>
      <c r="C7" s="6">
        <v>236911</v>
      </c>
      <c r="D7" s="6">
        <v>126835</v>
      </c>
      <c r="E7" s="6">
        <v>110076</v>
      </c>
      <c r="F7" s="6">
        <v>205312</v>
      </c>
      <c r="G7" s="6">
        <v>99032</v>
      </c>
      <c r="H7" s="6">
        <v>106280</v>
      </c>
      <c r="I7" s="6">
        <v>31599</v>
      </c>
      <c r="J7" s="6">
        <v>27803</v>
      </c>
      <c r="K7" s="6">
        <v>3796</v>
      </c>
      <c r="L7" s="11">
        <v>195539</v>
      </c>
      <c r="M7" s="11">
        <v>94399</v>
      </c>
      <c r="N7" s="11">
        <v>101140</v>
      </c>
      <c r="O7" s="12">
        <f t="shared" ref="O7:O193" si="0">LN(F7/L7)/O$1*100</f>
        <v>0.61039956624097702</v>
      </c>
      <c r="P7" s="13">
        <f t="shared" ref="P7:P193" si="1">I7/C7*100</f>
        <v>13.337920147228283</v>
      </c>
      <c r="Q7" s="14">
        <f t="shared" ref="Q7:Q193" si="2">G7/H7*100</f>
        <v>93.180278509597287</v>
      </c>
      <c r="R7" s="11">
        <f t="shared" ref="R7:R193" si="3">(X7+AM7)/AD7*100</f>
        <v>60.715152369098782</v>
      </c>
      <c r="S7" s="11">
        <f t="shared" ref="S7:S193" si="4">X7/AD7*100</f>
        <v>49.911936688349812</v>
      </c>
      <c r="T7" s="11">
        <f t="shared" ref="T7:T193" si="5">AM7/AD7*100</f>
        <v>10.80321568074897</v>
      </c>
      <c r="U7" s="6">
        <v>73754</v>
      </c>
      <c r="V7" s="6">
        <v>37874</v>
      </c>
      <c r="W7" s="6">
        <v>35880</v>
      </c>
      <c r="X7" s="6">
        <v>63762</v>
      </c>
      <c r="Y7" s="6">
        <v>32764</v>
      </c>
      <c r="Z7" s="6">
        <v>30998</v>
      </c>
      <c r="AA7" s="6">
        <v>36832</v>
      </c>
      <c r="AB7" s="6">
        <v>18904</v>
      </c>
      <c r="AC7" s="6">
        <v>17928</v>
      </c>
      <c r="AD7" s="6">
        <v>127749</v>
      </c>
      <c r="AE7" s="6">
        <v>58980</v>
      </c>
      <c r="AF7" s="6">
        <v>68769</v>
      </c>
      <c r="AG7" s="6">
        <v>23792</v>
      </c>
      <c r="AH7" s="6">
        <v>11479</v>
      </c>
      <c r="AI7" s="6">
        <v>12313</v>
      </c>
      <c r="AJ7" s="6">
        <v>51949</v>
      </c>
      <c r="AK7" s="6">
        <v>23057</v>
      </c>
      <c r="AL7" s="6">
        <v>28892</v>
      </c>
      <c r="AM7" s="6">
        <v>13801</v>
      </c>
      <c r="AN7" s="6">
        <v>7288</v>
      </c>
      <c r="AO7" s="6">
        <v>6513</v>
      </c>
      <c r="AP7" s="11">
        <v>35.922888092269325</v>
      </c>
      <c r="AQ7" s="11">
        <v>31.056148690773068</v>
      </c>
      <c r="AR7" s="11">
        <v>17.939526184538654</v>
      </c>
      <c r="AS7" s="14">
        <v>62.221886689526187</v>
      </c>
      <c r="AT7" s="14">
        <v>11.588216957605985</v>
      </c>
      <c r="AU7" s="14">
        <v>25.302466490024937</v>
      </c>
      <c r="AV7" s="14">
        <v>6.7219646197007492</v>
      </c>
      <c r="AX7" s="15"/>
      <c r="AY7" s="11"/>
      <c r="AZ7" s="11"/>
      <c r="BA7" s="6">
        <v>30</v>
      </c>
      <c r="BB7" s="6">
        <v>30</v>
      </c>
      <c r="BC7" s="6">
        <v>32</v>
      </c>
    </row>
    <row r="8" spans="1:55" ht="14.25" customHeight="1" x14ac:dyDescent="0.55000000000000004">
      <c r="A8" s="2" t="s">
        <v>34</v>
      </c>
      <c r="B8" s="2" t="s">
        <v>35</v>
      </c>
      <c r="C8" s="6">
        <v>1141</v>
      </c>
      <c r="D8" s="6">
        <v>550</v>
      </c>
      <c r="E8" s="6">
        <v>591</v>
      </c>
      <c r="F8" s="6">
        <v>1053</v>
      </c>
      <c r="G8" s="6">
        <v>473</v>
      </c>
      <c r="H8" s="6">
        <v>580</v>
      </c>
      <c r="I8" s="6">
        <v>88</v>
      </c>
      <c r="J8" s="6">
        <v>77</v>
      </c>
      <c r="K8" s="6">
        <v>11</v>
      </c>
      <c r="L8" s="11">
        <v>1173</v>
      </c>
      <c r="M8" s="11">
        <v>554</v>
      </c>
      <c r="N8" s="11">
        <v>619</v>
      </c>
      <c r="O8" s="12">
        <f t="shared" si="0"/>
        <v>-1.3507050878535662</v>
      </c>
      <c r="P8" s="13">
        <f t="shared" si="1"/>
        <v>7.7125328659070984</v>
      </c>
      <c r="Q8" s="14">
        <f t="shared" si="2"/>
        <v>81.551724137931032</v>
      </c>
      <c r="R8" s="11">
        <f t="shared" si="3"/>
        <v>64.788732394366207</v>
      </c>
      <c r="S8" s="11">
        <f t="shared" si="4"/>
        <v>55.242566510172139</v>
      </c>
      <c r="T8" s="11">
        <f t="shared" si="5"/>
        <v>9.5461658841940533</v>
      </c>
      <c r="U8" s="6">
        <v>406</v>
      </c>
      <c r="V8" s="6">
        <v>213</v>
      </c>
      <c r="W8" s="6">
        <v>193</v>
      </c>
      <c r="X8" s="6">
        <v>353</v>
      </c>
      <c r="Y8" s="6">
        <v>182</v>
      </c>
      <c r="Z8" s="6">
        <v>171</v>
      </c>
      <c r="AA8" s="6">
        <v>184</v>
      </c>
      <c r="AB8" s="6">
        <v>100</v>
      </c>
      <c r="AC8" s="6">
        <v>84</v>
      </c>
      <c r="AD8" s="6">
        <v>639</v>
      </c>
      <c r="AE8" s="6">
        <v>263</v>
      </c>
      <c r="AF8" s="6">
        <v>376</v>
      </c>
      <c r="AG8" s="6">
        <v>115</v>
      </c>
      <c r="AH8" s="6">
        <v>54</v>
      </c>
      <c r="AI8" s="6">
        <v>61</v>
      </c>
      <c r="AJ8" s="6">
        <v>240</v>
      </c>
      <c r="AK8" s="6">
        <v>79</v>
      </c>
      <c r="AL8" s="6">
        <v>161</v>
      </c>
      <c r="AM8" s="6">
        <v>61</v>
      </c>
      <c r="AN8" s="6">
        <v>28</v>
      </c>
      <c r="AO8" s="6">
        <v>33</v>
      </c>
      <c r="AP8" s="11">
        <v>38.556505223171889</v>
      </c>
      <c r="AQ8" s="11">
        <v>33.523266856600195</v>
      </c>
      <c r="AR8" s="11">
        <v>17.473884140550808</v>
      </c>
      <c r="AS8" s="14">
        <v>60.683760683760681</v>
      </c>
      <c r="AT8" s="14">
        <v>10.921177587844255</v>
      </c>
      <c r="AU8" s="14">
        <v>22.792022792022792</v>
      </c>
      <c r="AV8" s="14">
        <v>5.7929724596391265</v>
      </c>
      <c r="AW8" s="21">
        <v>249.95515900000001</v>
      </c>
      <c r="AX8" s="15">
        <v>2.4995515900000003</v>
      </c>
      <c r="AY8" s="11">
        <v>456.48187641528131</v>
      </c>
      <c r="AZ8" s="11">
        <v>421.27556166984328</v>
      </c>
      <c r="BA8" s="6">
        <v>29</v>
      </c>
      <c r="BB8" s="6">
        <v>28</v>
      </c>
      <c r="BC8" s="6">
        <v>32</v>
      </c>
    </row>
    <row r="9" spans="1:55" ht="14.25" customHeight="1" x14ac:dyDescent="0.55000000000000004">
      <c r="A9" s="2" t="s">
        <v>34</v>
      </c>
      <c r="B9" s="2" t="s">
        <v>36</v>
      </c>
      <c r="C9" s="6">
        <v>3412</v>
      </c>
      <c r="D9" s="6">
        <v>1645</v>
      </c>
      <c r="E9" s="6">
        <v>1767</v>
      </c>
      <c r="F9" s="6">
        <v>3126</v>
      </c>
      <c r="G9" s="6">
        <v>1401</v>
      </c>
      <c r="H9" s="6">
        <v>1725</v>
      </c>
      <c r="I9" s="6">
        <v>286</v>
      </c>
      <c r="J9" s="6">
        <v>244</v>
      </c>
      <c r="K9" s="6">
        <v>42</v>
      </c>
      <c r="L9" s="11">
        <v>2613</v>
      </c>
      <c r="M9" s="11">
        <v>1106</v>
      </c>
      <c r="N9" s="11">
        <v>1507</v>
      </c>
      <c r="O9" s="12">
        <f t="shared" si="0"/>
        <v>2.2434949369312824</v>
      </c>
      <c r="P9" s="13">
        <f t="shared" si="1"/>
        <v>8.3821805392731541</v>
      </c>
      <c r="Q9" s="14">
        <f t="shared" si="2"/>
        <v>81.217391304347828</v>
      </c>
      <c r="R9" s="11">
        <f t="shared" si="3"/>
        <v>71.947194719471952</v>
      </c>
      <c r="S9" s="11">
        <f t="shared" si="4"/>
        <v>61.826182618261825</v>
      </c>
      <c r="T9" s="11">
        <f t="shared" si="5"/>
        <v>10.121012101210122</v>
      </c>
      <c r="U9" s="6">
        <v>1260</v>
      </c>
      <c r="V9" s="6">
        <v>637</v>
      </c>
      <c r="W9" s="6">
        <v>623</v>
      </c>
      <c r="X9" s="6">
        <v>1124</v>
      </c>
      <c r="Y9" s="6">
        <v>577</v>
      </c>
      <c r="Z9" s="6">
        <v>547</v>
      </c>
      <c r="AA9" s="6">
        <v>595</v>
      </c>
      <c r="AB9" s="6">
        <v>311</v>
      </c>
      <c r="AC9" s="6">
        <v>284</v>
      </c>
      <c r="AD9" s="6">
        <v>1818</v>
      </c>
      <c r="AE9" s="6">
        <v>732</v>
      </c>
      <c r="AF9" s="6">
        <v>1086</v>
      </c>
      <c r="AG9" s="6">
        <v>284</v>
      </c>
      <c r="AH9" s="6">
        <v>135</v>
      </c>
      <c r="AI9" s="6">
        <v>149</v>
      </c>
      <c r="AJ9" s="6">
        <v>746</v>
      </c>
      <c r="AK9" s="6">
        <v>286</v>
      </c>
      <c r="AL9" s="6">
        <v>460</v>
      </c>
      <c r="AM9" s="6">
        <v>184</v>
      </c>
      <c r="AN9" s="6">
        <v>92</v>
      </c>
      <c r="AO9" s="6">
        <v>92</v>
      </c>
      <c r="AP9" s="11">
        <v>40.307101727447211</v>
      </c>
      <c r="AQ9" s="11">
        <v>35.956493921944976</v>
      </c>
      <c r="AR9" s="11">
        <v>19.033909149072297</v>
      </c>
      <c r="AS9" s="14">
        <v>58.157389635316704</v>
      </c>
      <c r="AT9" s="14">
        <v>9.0850927703134996</v>
      </c>
      <c r="AU9" s="14">
        <v>23.864363403710811</v>
      </c>
      <c r="AV9" s="14">
        <v>5.8861164427383237</v>
      </c>
      <c r="AW9" s="21">
        <v>96.542888000000005</v>
      </c>
      <c r="AX9" s="15">
        <v>0.96542888000000004</v>
      </c>
      <c r="AY9" s="11">
        <v>3534.1805809662537</v>
      </c>
      <c r="AZ9" s="11">
        <v>3237.9391840857297</v>
      </c>
      <c r="BA9" s="6">
        <v>30</v>
      </c>
      <c r="BB9" s="6">
        <v>29</v>
      </c>
      <c r="BC9" s="6">
        <v>33</v>
      </c>
    </row>
    <row r="10" spans="1:55" ht="14.25" customHeight="1" x14ac:dyDescent="0.55000000000000004">
      <c r="A10" s="2" t="s">
        <v>34</v>
      </c>
      <c r="B10" s="2" t="s">
        <v>37</v>
      </c>
      <c r="C10" s="6">
        <v>559</v>
      </c>
      <c r="D10" s="6">
        <v>268</v>
      </c>
      <c r="E10" s="6">
        <v>291</v>
      </c>
      <c r="F10" s="6">
        <v>529</v>
      </c>
      <c r="G10" s="6">
        <v>250</v>
      </c>
      <c r="H10" s="6">
        <v>279</v>
      </c>
      <c r="I10" s="6">
        <v>30</v>
      </c>
      <c r="J10" s="6">
        <v>18</v>
      </c>
      <c r="K10" s="6">
        <v>12</v>
      </c>
      <c r="L10" s="11">
        <v>562</v>
      </c>
      <c r="M10" s="11">
        <v>260</v>
      </c>
      <c r="N10" s="11">
        <v>302</v>
      </c>
      <c r="O10" s="12">
        <f t="shared" si="0"/>
        <v>-0.75736443098112227</v>
      </c>
      <c r="P10" s="13">
        <f t="shared" si="1"/>
        <v>5.3667262969588547</v>
      </c>
      <c r="Q10" s="14">
        <f t="shared" si="2"/>
        <v>89.605734767025098</v>
      </c>
      <c r="R10" s="11">
        <f t="shared" si="3"/>
        <v>54.678362573099413</v>
      </c>
      <c r="S10" s="11">
        <f t="shared" si="4"/>
        <v>41.520467836257311</v>
      </c>
      <c r="T10" s="11">
        <f t="shared" si="5"/>
        <v>13.157894736842104</v>
      </c>
      <c r="U10" s="6">
        <v>171</v>
      </c>
      <c r="V10" s="6">
        <v>84</v>
      </c>
      <c r="W10" s="6">
        <v>87</v>
      </c>
      <c r="X10" s="6">
        <v>142</v>
      </c>
      <c r="Y10" s="6">
        <v>68</v>
      </c>
      <c r="Z10" s="6">
        <v>74</v>
      </c>
      <c r="AA10" s="6">
        <v>84</v>
      </c>
      <c r="AB10" s="6">
        <v>42</v>
      </c>
      <c r="AC10" s="6">
        <v>42</v>
      </c>
      <c r="AD10" s="6">
        <v>342</v>
      </c>
      <c r="AE10" s="6">
        <v>161</v>
      </c>
      <c r="AF10" s="6">
        <v>181</v>
      </c>
      <c r="AG10" s="6">
        <v>55</v>
      </c>
      <c r="AH10" s="6">
        <v>30</v>
      </c>
      <c r="AI10" s="6">
        <v>25</v>
      </c>
      <c r="AJ10" s="6">
        <v>117</v>
      </c>
      <c r="AK10" s="6">
        <v>51</v>
      </c>
      <c r="AL10" s="6">
        <v>66</v>
      </c>
      <c r="AM10" s="6">
        <v>45</v>
      </c>
      <c r="AN10" s="6">
        <v>21</v>
      </c>
      <c r="AO10" s="6">
        <v>24</v>
      </c>
      <c r="AP10" s="11">
        <v>32.325141776937613</v>
      </c>
      <c r="AQ10" s="11">
        <v>26.843100189035919</v>
      </c>
      <c r="AR10" s="11">
        <v>15.879017013232513</v>
      </c>
      <c r="AS10" s="14">
        <v>64.650283553875227</v>
      </c>
      <c r="AT10" s="14">
        <v>10.396975425330812</v>
      </c>
      <c r="AU10" s="14">
        <v>22.117202268431001</v>
      </c>
      <c r="AV10" s="14">
        <v>8.5066162570888455</v>
      </c>
      <c r="AW10" s="21">
        <v>266.04283199999998</v>
      </c>
      <c r="AX10" s="15">
        <v>2.6604283199999998</v>
      </c>
      <c r="AY10" s="11">
        <v>210.11654243704638</v>
      </c>
      <c r="AZ10" s="11">
        <v>198.84016269981672</v>
      </c>
      <c r="BA10" s="6">
        <v>32</v>
      </c>
      <c r="BB10" s="6">
        <v>33</v>
      </c>
      <c r="BC10" s="6">
        <v>31.5</v>
      </c>
    </row>
    <row r="11" spans="1:55" ht="14.25" customHeight="1" x14ac:dyDescent="0.55000000000000004">
      <c r="A11" s="2" t="s">
        <v>34</v>
      </c>
      <c r="B11" s="2" t="s">
        <v>38</v>
      </c>
      <c r="C11" s="6">
        <v>1841</v>
      </c>
      <c r="D11" s="6">
        <v>985</v>
      </c>
      <c r="E11" s="6">
        <v>856</v>
      </c>
      <c r="F11" s="6">
        <v>1654</v>
      </c>
      <c r="G11" s="6">
        <v>829</v>
      </c>
      <c r="H11" s="6">
        <v>825</v>
      </c>
      <c r="I11" s="6">
        <v>187</v>
      </c>
      <c r="J11" s="6">
        <v>156</v>
      </c>
      <c r="K11" s="6">
        <v>31</v>
      </c>
      <c r="L11" s="11">
        <v>1726</v>
      </c>
      <c r="M11" s="11">
        <v>814</v>
      </c>
      <c r="N11" s="11">
        <v>912</v>
      </c>
      <c r="O11" s="12">
        <f t="shared" si="0"/>
        <v>-0.5332915652032113</v>
      </c>
      <c r="P11" s="13">
        <f t="shared" si="1"/>
        <v>10.157523085279738</v>
      </c>
      <c r="Q11" s="14">
        <f t="shared" si="2"/>
        <v>100.48484848484848</v>
      </c>
      <c r="R11" s="11">
        <f t="shared" si="3"/>
        <v>65.565565565565564</v>
      </c>
      <c r="S11" s="11">
        <f t="shared" si="4"/>
        <v>49.449449449449453</v>
      </c>
      <c r="T11" s="11">
        <f t="shared" si="5"/>
        <v>16.116116116116117</v>
      </c>
      <c r="U11" s="6">
        <v>547</v>
      </c>
      <c r="V11" s="6">
        <v>279</v>
      </c>
      <c r="W11" s="6">
        <v>268</v>
      </c>
      <c r="X11" s="6">
        <v>494</v>
      </c>
      <c r="Y11" s="6">
        <v>249</v>
      </c>
      <c r="Z11" s="6">
        <v>245</v>
      </c>
      <c r="AA11" s="6">
        <v>250</v>
      </c>
      <c r="AB11" s="6">
        <v>130</v>
      </c>
      <c r="AC11" s="6">
        <v>120</v>
      </c>
      <c r="AD11" s="6">
        <v>999</v>
      </c>
      <c r="AE11" s="6">
        <v>490</v>
      </c>
      <c r="AF11" s="6">
        <v>509</v>
      </c>
      <c r="AG11" s="6">
        <v>115</v>
      </c>
      <c r="AH11" s="6">
        <v>67</v>
      </c>
      <c r="AI11" s="6">
        <v>48</v>
      </c>
      <c r="AJ11" s="6">
        <v>371</v>
      </c>
      <c r="AK11" s="6">
        <v>175</v>
      </c>
      <c r="AL11" s="6">
        <v>196</v>
      </c>
      <c r="AM11" s="6">
        <v>161</v>
      </c>
      <c r="AN11" s="6">
        <v>90</v>
      </c>
      <c r="AO11" s="6">
        <v>71</v>
      </c>
      <c r="AP11" s="11">
        <v>33.07134220072551</v>
      </c>
      <c r="AQ11" s="11">
        <v>29.866989117291414</v>
      </c>
      <c r="AR11" s="11">
        <v>15.114873035066505</v>
      </c>
      <c r="AS11" s="14">
        <v>60.399032648125761</v>
      </c>
      <c r="AT11" s="14">
        <v>6.9528415961305923</v>
      </c>
      <c r="AU11" s="14">
        <v>22.430471584038695</v>
      </c>
      <c r="AV11" s="14">
        <v>9.7339782345828301</v>
      </c>
      <c r="AW11" s="21">
        <v>69.022371000000007</v>
      </c>
      <c r="AX11" s="15">
        <v>0.69022371000000005</v>
      </c>
      <c r="AY11" s="11">
        <v>2667.2511728117829</v>
      </c>
      <c r="AZ11" s="11">
        <v>2396.3245191910314</v>
      </c>
      <c r="BA11" s="6">
        <v>33</v>
      </c>
      <c r="BB11" s="6">
        <v>33</v>
      </c>
      <c r="BC11" s="6">
        <v>32</v>
      </c>
    </row>
    <row r="12" spans="1:55" ht="14.25" customHeight="1" x14ac:dyDescent="0.55000000000000004">
      <c r="A12" s="2" t="s">
        <v>34</v>
      </c>
      <c r="B12" s="2" t="s">
        <v>39</v>
      </c>
      <c r="C12" s="6">
        <v>2873</v>
      </c>
      <c r="D12" s="6">
        <v>1426</v>
      </c>
      <c r="E12" s="6">
        <v>1447</v>
      </c>
      <c r="F12" s="6">
        <v>2699</v>
      </c>
      <c r="G12" s="6">
        <v>1268</v>
      </c>
      <c r="H12" s="6">
        <v>1431</v>
      </c>
      <c r="I12" s="6">
        <v>174</v>
      </c>
      <c r="J12" s="6">
        <v>158</v>
      </c>
      <c r="K12" s="6">
        <v>16</v>
      </c>
      <c r="L12" s="11">
        <v>2461</v>
      </c>
      <c r="M12" s="11">
        <v>1181</v>
      </c>
      <c r="N12" s="11">
        <v>1280</v>
      </c>
      <c r="O12" s="12">
        <f t="shared" si="0"/>
        <v>1.1553637375087451</v>
      </c>
      <c r="P12" s="13">
        <f t="shared" si="1"/>
        <v>6.0563870518621652</v>
      </c>
      <c r="Q12" s="14">
        <f t="shared" si="2"/>
        <v>88.609364081062196</v>
      </c>
      <c r="R12" s="11">
        <f t="shared" si="3"/>
        <v>69.74842767295597</v>
      </c>
      <c r="S12" s="11">
        <f t="shared" si="4"/>
        <v>61.509433962264147</v>
      </c>
      <c r="T12" s="11">
        <f t="shared" si="5"/>
        <v>8.2389937106918243</v>
      </c>
      <c r="U12" s="6">
        <v>1124</v>
      </c>
      <c r="V12" s="6">
        <v>596</v>
      </c>
      <c r="W12" s="6">
        <v>528</v>
      </c>
      <c r="X12" s="6">
        <v>978</v>
      </c>
      <c r="Y12" s="6">
        <v>523</v>
      </c>
      <c r="Z12" s="6">
        <v>455</v>
      </c>
      <c r="AA12" s="6">
        <v>515</v>
      </c>
      <c r="AB12" s="6">
        <v>256</v>
      </c>
      <c r="AC12" s="6">
        <v>259</v>
      </c>
      <c r="AD12" s="6">
        <v>1590</v>
      </c>
      <c r="AE12" s="6">
        <v>680</v>
      </c>
      <c r="AF12" s="6">
        <v>910</v>
      </c>
      <c r="AG12" s="6">
        <v>322</v>
      </c>
      <c r="AH12" s="6">
        <v>135</v>
      </c>
      <c r="AI12" s="6">
        <v>187</v>
      </c>
      <c r="AJ12" s="6">
        <v>709</v>
      </c>
      <c r="AK12" s="6">
        <v>267</v>
      </c>
      <c r="AL12" s="6">
        <v>442</v>
      </c>
      <c r="AM12" s="6">
        <v>131</v>
      </c>
      <c r="AN12" s="6">
        <v>65</v>
      </c>
      <c r="AO12" s="6">
        <v>66</v>
      </c>
      <c r="AP12" s="11">
        <v>41.645053723601336</v>
      </c>
      <c r="AQ12" s="11">
        <v>36.235642830678024</v>
      </c>
      <c r="AR12" s="11">
        <v>19.081141163393848</v>
      </c>
      <c r="AS12" s="14">
        <v>58.910707669507225</v>
      </c>
      <c r="AT12" s="14">
        <v>11.930344572063726</v>
      </c>
      <c r="AU12" s="14">
        <v>26.268988514264542</v>
      </c>
      <c r="AV12" s="14">
        <v>4.8536494998147459</v>
      </c>
      <c r="AW12" s="21">
        <v>62.575702</v>
      </c>
      <c r="AX12" s="15">
        <v>0.62575702</v>
      </c>
      <c r="AY12" s="11">
        <v>4591.2389444708106</v>
      </c>
      <c r="AZ12" s="11">
        <v>4313.1757435178279</v>
      </c>
      <c r="BA12" s="6">
        <v>27</v>
      </c>
      <c r="BB12" s="6">
        <v>26</v>
      </c>
      <c r="BC12" s="6">
        <v>31</v>
      </c>
    </row>
    <row r="13" spans="1:55" ht="14.25" customHeight="1" x14ac:dyDescent="0.55000000000000004">
      <c r="A13" s="2" t="s">
        <v>34</v>
      </c>
      <c r="B13" s="2" t="s">
        <v>40</v>
      </c>
      <c r="C13" s="6">
        <v>1115</v>
      </c>
      <c r="D13" s="6">
        <v>581</v>
      </c>
      <c r="E13" s="6">
        <v>534</v>
      </c>
      <c r="F13" s="6">
        <v>967</v>
      </c>
      <c r="G13" s="6">
        <v>446</v>
      </c>
      <c r="H13" s="6">
        <v>521</v>
      </c>
      <c r="I13" s="6">
        <v>148</v>
      </c>
      <c r="J13" s="6">
        <v>135</v>
      </c>
      <c r="K13" s="6">
        <v>13</v>
      </c>
      <c r="L13" s="11">
        <v>1037</v>
      </c>
      <c r="M13" s="11">
        <v>454</v>
      </c>
      <c r="N13" s="11">
        <v>583</v>
      </c>
      <c r="O13" s="12">
        <f t="shared" si="0"/>
        <v>-0.8747022875623659</v>
      </c>
      <c r="P13" s="13">
        <f t="shared" si="1"/>
        <v>13.273542600896862</v>
      </c>
      <c r="Q13" s="14">
        <f t="shared" si="2"/>
        <v>85.604606525911706</v>
      </c>
      <c r="R13" s="11">
        <f t="shared" si="3"/>
        <v>67.012089810017272</v>
      </c>
      <c r="S13" s="11">
        <f t="shared" si="4"/>
        <v>50.777202072538863</v>
      </c>
      <c r="T13" s="11">
        <f t="shared" si="5"/>
        <v>16.234887737478413</v>
      </c>
      <c r="U13" s="6">
        <v>327</v>
      </c>
      <c r="V13" s="6">
        <v>167</v>
      </c>
      <c r="W13" s="6">
        <v>160</v>
      </c>
      <c r="X13" s="6">
        <v>294</v>
      </c>
      <c r="Y13" s="6">
        <v>147</v>
      </c>
      <c r="Z13" s="6">
        <v>147</v>
      </c>
      <c r="AA13" s="6">
        <v>154</v>
      </c>
      <c r="AB13" s="6">
        <v>88</v>
      </c>
      <c r="AC13" s="6">
        <v>66</v>
      </c>
      <c r="AD13" s="6">
        <v>579</v>
      </c>
      <c r="AE13" s="6">
        <v>242</v>
      </c>
      <c r="AF13" s="6">
        <v>337</v>
      </c>
      <c r="AG13" s="6">
        <v>74</v>
      </c>
      <c r="AH13" s="6">
        <v>37</v>
      </c>
      <c r="AI13" s="6">
        <v>37</v>
      </c>
      <c r="AJ13" s="6">
        <v>190</v>
      </c>
      <c r="AK13" s="6">
        <v>67</v>
      </c>
      <c r="AL13" s="6">
        <v>123</v>
      </c>
      <c r="AM13" s="6">
        <v>94</v>
      </c>
      <c r="AN13" s="6">
        <v>57</v>
      </c>
      <c r="AO13" s="6">
        <v>37</v>
      </c>
      <c r="AP13" s="11">
        <v>33.815925542916233</v>
      </c>
      <c r="AQ13" s="11">
        <v>30.403309203722856</v>
      </c>
      <c r="AR13" s="11">
        <v>15.925542916235781</v>
      </c>
      <c r="AS13" s="14">
        <v>59.875904860392971</v>
      </c>
      <c r="AT13" s="14">
        <v>7.6525336091003107</v>
      </c>
      <c r="AU13" s="14">
        <v>19.648397104446744</v>
      </c>
      <c r="AV13" s="14">
        <v>9.7207859358841784</v>
      </c>
      <c r="AW13" s="21">
        <v>203.36584400000001</v>
      </c>
      <c r="AX13" s="15">
        <v>2.03365844</v>
      </c>
      <c r="AY13" s="11">
        <v>548.27299317775305</v>
      </c>
      <c r="AZ13" s="11">
        <v>475.49774385909171</v>
      </c>
      <c r="BA13" s="6">
        <v>33</v>
      </c>
      <c r="BB13" s="6">
        <v>34</v>
      </c>
      <c r="BC13" s="6">
        <v>32</v>
      </c>
    </row>
    <row r="14" spans="1:55" ht="14.25" customHeight="1" x14ac:dyDescent="0.55000000000000004">
      <c r="A14" s="2" t="s">
        <v>34</v>
      </c>
      <c r="B14" s="2" t="s">
        <v>41</v>
      </c>
      <c r="C14" s="6">
        <v>668</v>
      </c>
      <c r="D14" s="6">
        <v>335</v>
      </c>
      <c r="E14" s="6">
        <v>333</v>
      </c>
      <c r="F14" s="6">
        <v>620</v>
      </c>
      <c r="G14" s="6">
        <v>290</v>
      </c>
      <c r="H14" s="6">
        <v>330</v>
      </c>
      <c r="I14" s="6">
        <v>48</v>
      </c>
      <c r="J14" s="6">
        <v>45</v>
      </c>
      <c r="K14" s="6">
        <v>3</v>
      </c>
      <c r="L14" s="11">
        <v>647</v>
      </c>
      <c r="M14" s="11">
        <v>307</v>
      </c>
      <c r="N14" s="11">
        <v>340</v>
      </c>
      <c r="O14" s="12">
        <f t="shared" si="0"/>
        <v>-0.53350208337626193</v>
      </c>
      <c r="P14" s="13">
        <f t="shared" si="1"/>
        <v>7.1856287425149699</v>
      </c>
      <c r="Q14" s="14">
        <f t="shared" si="2"/>
        <v>87.878787878787875</v>
      </c>
      <c r="R14" s="11">
        <f t="shared" si="3"/>
        <v>80.232558139534888</v>
      </c>
      <c r="S14" s="11">
        <f t="shared" si="4"/>
        <v>64.534883720930239</v>
      </c>
      <c r="T14" s="11">
        <f t="shared" si="5"/>
        <v>15.697674418604651</v>
      </c>
      <c r="U14" s="6">
        <v>258</v>
      </c>
      <c r="V14" s="6">
        <v>140</v>
      </c>
      <c r="W14" s="6">
        <v>118</v>
      </c>
      <c r="X14" s="6">
        <v>222</v>
      </c>
      <c r="Y14" s="6">
        <v>115</v>
      </c>
      <c r="Z14" s="6">
        <v>107</v>
      </c>
      <c r="AA14" s="6">
        <v>114</v>
      </c>
      <c r="AB14" s="6">
        <v>67</v>
      </c>
      <c r="AC14" s="6">
        <v>47</v>
      </c>
      <c r="AD14" s="6">
        <v>344</v>
      </c>
      <c r="AE14" s="6">
        <v>148</v>
      </c>
      <c r="AF14" s="6">
        <v>196</v>
      </c>
      <c r="AG14" s="6">
        <v>69</v>
      </c>
      <c r="AH14" s="6">
        <v>34</v>
      </c>
      <c r="AI14" s="6">
        <v>35</v>
      </c>
      <c r="AJ14" s="6">
        <v>145</v>
      </c>
      <c r="AK14" s="6">
        <v>52</v>
      </c>
      <c r="AL14" s="6">
        <v>93</v>
      </c>
      <c r="AM14" s="6">
        <v>54</v>
      </c>
      <c r="AN14" s="6">
        <v>27</v>
      </c>
      <c r="AO14" s="6">
        <v>27</v>
      </c>
      <c r="AP14" s="11">
        <v>41.612903225806456</v>
      </c>
      <c r="AQ14" s="11">
        <v>35.806451612903231</v>
      </c>
      <c r="AR14" s="11">
        <v>18.387096774193548</v>
      </c>
      <c r="AS14" s="14">
        <v>55.483870967741936</v>
      </c>
      <c r="AT14" s="14">
        <v>11.129032258064516</v>
      </c>
      <c r="AU14" s="14">
        <v>23.387096774193548</v>
      </c>
      <c r="AV14" s="14">
        <v>8.7096774193548381</v>
      </c>
      <c r="AW14" s="21">
        <v>44.588624000000003</v>
      </c>
      <c r="AX14" s="15">
        <v>0.44588624000000004</v>
      </c>
      <c r="AY14" s="11">
        <v>1498.1399739987489</v>
      </c>
      <c r="AZ14" s="11">
        <v>1390.4891974239886</v>
      </c>
      <c r="BA14" s="6">
        <v>28</v>
      </c>
      <c r="BB14" s="6">
        <v>27</v>
      </c>
      <c r="BC14" s="6">
        <v>33</v>
      </c>
    </row>
    <row r="15" spans="1:55" ht="14.25" customHeight="1" x14ac:dyDescent="0.55000000000000004">
      <c r="A15" s="2" t="s">
        <v>34</v>
      </c>
      <c r="B15" s="2" t="s">
        <v>42</v>
      </c>
      <c r="C15" s="6">
        <v>286</v>
      </c>
      <c r="D15" s="6">
        <v>163</v>
      </c>
      <c r="E15" s="6">
        <v>123</v>
      </c>
      <c r="F15" s="6">
        <v>245</v>
      </c>
      <c r="G15" s="6">
        <v>126</v>
      </c>
      <c r="H15" s="6">
        <v>119</v>
      </c>
      <c r="I15" s="6">
        <v>41</v>
      </c>
      <c r="J15" s="6">
        <v>37</v>
      </c>
      <c r="K15" s="6">
        <v>4</v>
      </c>
      <c r="L15" s="11">
        <v>220</v>
      </c>
      <c r="M15" s="11">
        <v>102</v>
      </c>
      <c r="N15" s="11">
        <v>118</v>
      </c>
      <c r="O15" s="12">
        <f t="shared" si="0"/>
        <v>1.3470671363249733</v>
      </c>
      <c r="P15" s="13">
        <f t="shared" si="1"/>
        <v>14.335664335664337</v>
      </c>
      <c r="Q15" s="14">
        <f t="shared" si="2"/>
        <v>105.88235294117648</v>
      </c>
      <c r="R15" s="11">
        <f t="shared" si="3"/>
        <v>55.063291139240512</v>
      </c>
      <c r="S15" s="11">
        <f t="shared" si="4"/>
        <v>42.405063291139236</v>
      </c>
      <c r="T15" s="11">
        <f t="shared" si="5"/>
        <v>12.658227848101266</v>
      </c>
      <c r="U15" s="6">
        <v>79</v>
      </c>
      <c r="V15" s="6">
        <v>51</v>
      </c>
      <c r="W15" s="6">
        <v>28</v>
      </c>
      <c r="X15" s="6">
        <v>67</v>
      </c>
      <c r="Y15" s="6">
        <v>45</v>
      </c>
      <c r="Z15" s="6">
        <v>22</v>
      </c>
      <c r="AA15" s="6">
        <v>40</v>
      </c>
      <c r="AB15" s="6">
        <v>23</v>
      </c>
      <c r="AC15" s="6">
        <v>17</v>
      </c>
      <c r="AD15" s="6">
        <v>158</v>
      </c>
      <c r="AE15" s="6">
        <v>71</v>
      </c>
      <c r="AF15" s="6">
        <v>87</v>
      </c>
      <c r="AG15" s="6">
        <v>22</v>
      </c>
      <c r="AH15" s="6">
        <v>9</v>
      </c>
      <c r="AI15" s="6">
        <v>13</v>
      </c>
      <c r="AJ15" s="6">
        <v>70</v>
      </c>
      <c r="AK15" s="6">
        <v>31</v>
      </c>
      <c r="AL15" s="6">
        <v>39</v>
      </c>
      <c r="AM15" s="6">
        <v>20</v>
      </c>
      <c r="AN15" s="6">
        <v>10</v>
      </c>
      <c r="AO15" s="6">
        <v>10</v>
      </c>
      <c r="AP15" s="11">
        <v>32.244897959183675</v>
      </c>
      <c r="AQ15" s="11">
        <v>27.346938775510203</v>
      </c>
      <c r="AR15" s="11">
        <v>16.326530612244898</v>
      </c>
      <c r="AS15" s="14">
        <v>64.489795918367349</v>
      </c>
      <c r="AT15" s="14">
        <v>8.9795918367346932</v>
      </c>
      <c r="AU15" s="14">
        <v>28.571428571428569</v>
      </c>
      <c r="AV15" s="14">
        <v>8.1632653061224492</v>
      </c>
      <c r="AW15" s="21">
        <v>119.087738</v>
      </c>
      <c r="AX15" s="15">
        <v>1.1908773800000001</v>
      </c>
      <c r="AY15" s="11">
        <v>240.15906658668752</v>
      </c>
      <c r="AZ15" s="11">
        <v>205.7306689291554</v>
      </c>
      <c r="BA15" s="6">
        <v>31.5</v>
      </c>
      <c r="BB15" s="6">
        <v>31</v>
      </c>
      <c r="BC15" s="6">
        <v>36</v>
      </c>
    </row>
    <row r="16" spans="1:55" ht="14.25" customHeight="1" x14ac:dyDescent="0.55000000000000004">
      <c r="A16" s="2" t="s">
        <v>34</v>
      </c>
      <c r="B16" s="2" t="s">
        <v>43</v>
      </c>
      <c r="C16" s="6">
        <v>534</v>
      </c>
      <c r="D16" s="6">
        <v>257</v>
      </c>
      <c r="E16" s="6">
        <v>277</v>
      </c>
      <c r="F16" s="6">
        <v>494</v>
      </c>
      <c r="G16" s="6">
        <v>221</v>
      </c>
      <c r="H16" s="6">
        <v>273</v>
      </c>
      <c r="I16" s="6">
        <v>40</v>
      </c>
      <c r="J16" s="6">
        <v>36</v>
      </c>
      <c r="K16" s="6">
        <v>4</v>
      </c>
      <c r="L16" s="11">
        <v>443</v>
      </c>
      <c r="M16" s="11">
        <v>189</v>
      </c>
      <c r="N16" s="11">
        <v>254</v>
      </c>
      <c r="O16" s="12">
        <f t="shared" si="0"/>
        <v>1.3637765599848175</v>
      </c>
      <c r="P16" s="13">
        <f t="shared" si="1"/>
        <v>7.4906367041198507</v>
      </c>
      <c r="Q16" s="14">
        <f t="shared" si="2"/>
        <v>80.952380952380949</v>
      </c>
      <c r="R16" s="11">
        <f t="shared" si="3"/>
        <v>89.272030651340998</v>
      </c>
      <c r="S16" s="11">
        <f t="shared" si="4"/>
        <v>74.329501915708818</v>
      </c>
      <c r="T16" s="11">
        <f t="shared" si="5"/>
        <v>14.942528735632186</v>
      </c>
      <c r="U16" s="6">
        <v>207</v>
      </c>
      <c r="V16" s="6">
        <v>105</v>
      </c>
      <c r="W16" s="6">
        <v>102</v>
      </c>
      <c r="X16" s="6">
        <v>194</v>
      </c>
      <c r="Y16" s="6">
        <v>99</v>
      </c>
      <c r="Z16" s="6">
        <v>95</v>
      </c>
      <c r="AA16" s="6">
        <v>95</v>
      </c>
      <c r="AB16" s="6">
        <v>52</v>
      </c>
      <c r="AC16" s="6">
        <v>43</v>
      </c>
      <c r="AD16" s="6">
        <v>261</v>
      </c>
      <c r="AE16" s="6">
        <v>97</v>
      </c>
      <c r="AF16" s="6">
        <v>164</v>
      </c>
      <c r="AG16" s="6">
        <v>35</v>
      </c>
      <c r="AH16" s="6">
        <v>11</v>
      </c>
      <c r="AI16" s="6">
        <v>24</v>
      </c>
      <c r="AJ16" s="6">
        <v>122</v>
      </c>
      <c r="AK16" s="6">
        <v>30</v>
      </c>
      <c r="AL16" s="6">
        <v>92</v>
      </c>
      <c r="AM16" s="6">
        <v>39</v>
      </c>
      <c r="AN16" s="6">
        <v>25</v>
      </c>
      <c r="AO16" s="6">
        <v>14</v>
      </c>
      <c r="AP16" s="11">
        <v>41.902834008097166</v>
      </c>
      <c r="AQ16" s="11">
        <v>39.271255060728741</v>
      </c>
      <c r="AR16" s="11">
        <v>19.230769230769234</v>
      </c>
      <c r="AS16" s="14">
        <v>52.834008097165999</v>
      </c>
      <c r="AT16" s="14">
        <v>7.0850202429149798</v>
      </c>
      <c r="AU16" s="14">
        <v>24.696356275303643</v>
      </c>
      <c r="AV16" s="14">
        <v>7.8947368421052628</v>
      </c>
      <c r="AW16" s="21">
        <v>47.503675999999999</v>
      </c>
      <c r="AX16" s="15">
        <v>0.47503676</v>
      </c>
      <c r="AY16" s="11">
        <v>1124.1235309873703</v>
      </c>
      <c r="AZ16" s="11">
        <v>1039.9195211755823</v>
      </c>
      <c r="BA16" s="6">
        <v>30</v>
      </c>
      <c r="BB16" s="6">
        <v>29</v>
      </c>
      <c r="BC16" s="6">
        <v>34</v>
      </c>
    </row>
    <row r="17" spans="1:55" ht="14.25" customHeight="1" x14ac:dyDescent="0.55000000000000004">
      <c r="A17" s="2" t="s">
        <v>34</v>
      </c>
      <c r="B17" s="2" t="s">
        <v>44</v>
      </c>
      <c r="C17" s="6">
        <v>279</v>
      </c>
      <c r="D17" s="6">
        <v>136</v>
      </c>
      <c r="E17" s="6">
        <v>143</v>
      </c>
      <c r="F17" s="6">
        <v>241</v>
      </c>
      <c r="G17" s="6">
        <v>111</v>
      </c>
      <c r="H17" s="6">
        <v>130</v>
      </c>
      <c r="I17" s="6">
        <v>38</v>
      </c>
      <c r="J17" s="6">
        <v>25</v>
      </c>
      <c r="K17" s="6">
        <v>13</v>
      </c>
      <c r="L17" s="11">
        <v>336</v>
      </c>
      <c r="M17" s="11">
        <v>144</v>
      </c>
      <c r="N17" s="11">
        <v>192</v>
      </c>
      <c r="O17" s="12">
        <f t="shared" si="0"/>
        <v>-4.1591267393310289</v>
      </c>
      <c r="P17" s="13">
        <f t="shared" si="1"/>
        <v>13.620071684587815</v>
      </c>
      <c r="Q17" s="14">
        <f t="shared" si="2"/>
        <v>85.384615384615387</v>
      </c>
      <c r="R17" s="11">
        <f t="shared" si="3"/>
        <v>52.531645569620252</v>
      </c>
      <c r="S17" s="11">
        <f t="shared" si="4"/>
        <v>26.582278481012654</v>
      </c>
      <c r="T17" s="11">
        <f t="shared" si="5"/>
        <v>25.949367088607595</v>
      </c>
      <c r="U17" s="6">
        <v>42</v>
      </c>
      <c r="V17" s="6">
        <v>23</v>
      </c>
      <c r="W17" s="6">
        <v>19</v>
      </c>
      <c r="X17" s="6">
        <v>42</v>
      </c>
      <c r="Y17" s="6">
        <v>23</v>
      </c>
      <c r="Z17" s="6">
        <v>19</v>
      </c>
      <c r="AA17" s="6">
        <v>4</v>
      </c>
      <c r="AB17" s="6">
        <v>1</v>
      </c>
      <c r="AC17" s="6">
        <v>3</v>
      </c>
      <c r="AD17" s="6">
        <v>158</v>
      </c>
      <c r="AE17" s="6">
        <v>72</v>
      </c>
      <c r="AF17" s="6">
        <v>86</v>
      </c>
      <c r="AG17" s="6">
        <v>23</v>
      </c>
      <c r="AH17" s="6">
        <v>11</v>
      </c>
      <c r="AI17" s="6">
        <v>12</v>
      </c>
      <c r="AJ17" s="6">
        <v>64</v>
      </c>
      <c r="AK17" s="6">
        <v>28</v>
      </c>
      <c r="AL17" s="6">
        <v>36</v>
      </c>
      <c r="AM17" s="6">
        <v>41</v>
      </c>
      <c r="AN17" s="6">
        <v>16</v>
      </c>
      <c r="AO17" s="6">
        <v>25</v>
      </c>
      <c r="AP17" s="11">
        <v>17.427385892116181</v>
      </c>
      <c r="AQ17" s="11">
        <v>17.427385892116181</v>
      </c>
      <c r="AR17" s="11">
        <v>1.6597510373443984</v>
      </c>
      <c r="AS17" s="14">
        <v>65.560165975103729</v>
      </c>
      <c r="AT17" s="14">
        <v>9.5435684647302903</v>
      </c>
      <c r="AU17" s="14">
        <v>26.556016597510375</v>
      </c>
      <c r="AV17" s="14">
        <v>17.012448132780083</v>
      </c>
      <c r="AW17" s="21">
        <v>41.343204999999998</v>
      </c>
      <c r="AX17" s="15">
        <v>0.41343205</v>
      </c>
      <c r="AY17" s="11">
        <v>674.83882780737486</v>
      </c>
      <c r="AZ17" s="11">
        <v>582.92529570457828</v>
      </c>
      <c r="BA17" s="6">
        <v>38</v>
      </c>
      <c r="BB17" s="6">
        <v>39</v>
      </c>
      <c r="BC17" s="6">
        <v>36</v>
      </c>
    </row>
    <row r="18" spans="1:55" ht="14.25" customHeight="1" x14ac:dyDescent="0.55000000000000004">
      <c r="A18" s="2" t="s">
        <v>34</v>
      </c>
      <c r="B18" s="2" t="s">
        <v>45</v>
      </c>
      <c r="C18" s="6">
        <v>427</v>
      </c>
      <c r="D18" s="6">
        <v>224</v>
      </c>
      <c r="E18" s="6">
        <v>203</v>
      </c>
      <c r="F18" s="6">
        <v>380</v>
      </c>
      <c r="G18" s="6">
        <v>184</v>
      </c>
      <c r="H18" s="6">
        <v>196</v>
      </c>
      <c r="I18" s="6">
        <v>47</v>
      </c>
      <c r="J18" s="6">
        <v>40</v>
      </c>
      <c r="K18" s="6">
        <v>7</v>
      </c>
      <c r="L18" s="11">
        <v>393</v>
      </c>
      <c r="M18" s="11">
        <v>181</v>
      </c>
      <c r="N18" s="11">
        <v>212</v>
      </c>
      <c r="O18" s="12">
        <f t="shared" si="0"/>
        <v>-0.42100574654355194</v>
      </c>
      <c r="P18" s="13">
        <f t="shared" si="1"/>
        <v>11.007025761124121</v>
      </c>
      <c r="Q18" s="14">
        <f t="shared" si="2"/>
        <v>93.877551020408163</v>
      </c>
      <c r="R18" s="11">
        <f t="shared" si="3"/>
        <v>55.102040816326522</v>
      </c>
      <c r="S18" s="11">
        <f t="shared" si="4"/>
        <v>39.183673469387756</v>
      </c>
      <c r="T18" s="11">
        <f t="shared" si="5"/>
        <v>15.918367346938775</v>
      </c>
      <c r="U18" s="6">
        <v>109</v>
      </c>
      <c r="V18" s="6">
        <v>56</v>
      </c>
      <c r="W18" s="6">
        <v>53</v>
      </c>
      <c r="X18" s="6">
        <v>96</v>
      </c>
      <c r="Y18" s="6">
        <v>51</v>
      </c>
      <c r="Z18" s="6">
        <v>45</v>
      </c>
      <c r="AA18" s="6">
        <v>61</v>
      </c>
      <c r="AB18" s="6">
        <v>30</v>
      </c>
      <c r="AC18" s="6">
        <v>31</v>
      </c>
      <c r="AD18" s="6">
        <v>245</v>
      </c>
      <c r="AE18" s="6">
        <v>112</v>
      </c>
      <c r="AF18" s="6">
        <v>133</v>
      </c>
      <c r="AG18" s="6">
        <v>30</v>
      </c>
      <c r="AH18" s="6">
        <v>12</v>
      </c>
      <c r="AI18" s="6">
        <v>18</v>
      </c>
      <c r="AJ18" s="6">
        <v>95</v>
      </c>
      <c r="AK18" s="6">
        <v>41</v>
      </c>
      <c r="AL18" s="6">
        <v>54</v>
      </c>
      <c r="AM18" s="6">
        <v>39</v>
      </c>
      <c r="AN18" s="6">
        <v>21</v>
      </c>
      <c r="AO18" s="6">
        <v>18</v>
      </c>
      <c r="AP18" s="11">
        <v>28.684210526315791</v>
      </c>
      <c r="AQ18" s="11">
        <v>25.263157894736842</v>
      </c>
      <c r="AR18" s="11">
        <v>16.05263157894737</v>
      </c>
      <c r="AS18" s="14">
        <v>64.473684210526315</v>
      </c>
      <c r="AT18" s="14">
        <v>7.8947368421052628</v>
      </c>
      <c r="AU18" s="14">
        <v>25</v>
      </c>
      <c r="AV18" s="14">
        <v>10.263157894736842</v>
      </c>
      <c r="AW18" s="21">
        <v>26.204153999999999</v>
      </c>
      <c r="AX18" s="15">
        <v>0.26204154000000002</v>
      </c>
      <c r="AY18" s="11">
        <v>1629.5126337602808</v>
      </c>
      <c r="AZ18" s="11">
        <v>1450.1517583815146</v>
      </c>
      <c r="BA18" s="6">
        <v>34</v>
      </c>
      <c r="BB18" s="6">
        <v>34</v>
      </c>
      <c r="BC18" s="6">
        <v>33</v>
      </c>
    </row>
    <row r="19" spans="1:55" ht="14.25" customHeight="1" x14ac:dyDescent="0.55000000000000004">
      <c r="A19" s="2" t="s">
        <v>34</v>
      </c>
      <c r="B19" s="2" t="s">
        <v>46</v>
      </c>
      <c r="C19" s="6">
        <v>400</v>
      </c>
      <c r="D19" s="6">
        <v>200</v>
      </c>
      <c r="E19" s="6">
        <v>200</v>
      </c>
      <c r="F19" s="6">
        <v>356</v>
      </c>
      <c r="G19" s="6">
        <v>162</v>
      </c>
      <c r="H19" s="6">
        <v>194</v>
      </c>
      <c r="I19" s="6">
        <v>44</v>
      </c>
      <c r="J19" s="6">
        <v>38</v>
      </c>
      <c r="K19" s="6">
        <v>6</v>
      </c>
      <c r="L19" s="11">
        <v>367</v>
      </c>
      <c r="M19" s="11">
        <v>170</v>
      </c>
      <c r="N19" s="11">
        <v>197</v>
      </c>
      <c r="O19" s="12">
        <f t="shared" si="0"/>
        <v>-0.38086504633967222</v>
      </c>
      <c r="P19" s="13">
        <f t="shared" si="1"/>
        <v>11</v>
      </c>
      <c r="Q19" s="14">
        <f t="shared" si="2"/>
        <v>83.505154639175259</v>
      </c>
      <c r="R19" s="11">
        <f t="shared" si="3"/>
        <v>55.458515283842793</v>
      </c>
      <c r="S19" s="11">
        <f t="shared" si="4"/>
        <v>44.978165938864628</v>
      </c>
      <c r="T19" s="11">
        <f t="shared" si="5"/>
        <v>10.480349344978166</v>
      </c>
      <c r="U19" s="6">
        <v>110</v>
      </c>
      <c r="V19" s="6">
        <v>53</v>
      </c>
      <c r="W19" s="6">
        <v>57</v>
      </c>
      <c r="X19" s="6">
        <v>103</v>
      </c>
      <c r="Y19" s="6">
        <v>50</v>
      </c>
      <c r="Z19" s="6">
        <v>53</v>
      </c>
      <c r="AA19" s="6">
        <v>47</v>
      </c>
      <c r="AB19" s="6">
        <v>24</v>
      </c>
      <c r="AC19" s="6">
        <v>23</v>
      </c>
      <c r="AD19" s="6">
        <v>229</v>
      </c>
      <c r="AE19" s="6">
        <v>103</v>
      </c>
      <c r="AF19" s="6">
        <v>126</v>
      </c>
      <c r="AG19" s="6">
        <v>33</v>
      </c>
      <c r="AH19" s="6">
        <v>15</v>
      </c>
      <c r="AI19" s="6">
        <v>18</v>
      </c>
      <c r="AJ19" s="6">
        <v>114</v>
      </c>
      <c r="AK19" s="6">
        <v>47</v>
      </c>
      <c r="AL19" s="6">
        <v>67</v>
      </c>
      <c r="AM19" s="6">
        <v>24</v>
      </c>
      <c r="AN19" s="6">
        <v>9</v>
      </c>
      <c r="AO19" s="6">
        <v>15</v>
      </c>
      <c r="AP19" s="11">
        <v>30.898876404494381</v>
      </c>
      <c r="AQ19" s="11">
        <v>28.932584269662918</v>
      </c>
      <c r="AR19" s="11">
        <v>13.202247191011235</v>
      </c>
      <c r="AS19" s="14">
        <v>64.325842696629209</v>
      </c>
      <c r="AT19" s="14">
        <v>9.2696629213483153</v>
      </c>
      <c r="AU19" s="14">
        <v>32.022471910112358</v>
      </c>
      <c r="AV19" s="14">
        <v>6.7415730337078648</v>
      </c>
      <c r="AW19" s="21">
        <v>106.727102</v>
      </c>
      <c r="AX19" s="15">
        <v>1.06727102</v>
      </c>
      <c r="AY19" s="11">
        <v>374.7876523434507</v>
      </c>
      <c r="AZ19" s="11">
        <v>333.56101058567111</v>
      </c>
      <c r="BA19" s="6">
        <v>29</v>
      </c>
      <c r="BB19" s="6">
        <v>29.5</v>
      </c>
      <c r="BC19" s="6">
        <v>29</v>
      </c>
    </row>
    <row r="20" spans="1:55" ht="14.25" customHeight="1" x14ac:dyDescent="0.55000000000000004">
      <c r="A20" s="2" t="s">
        <v>34</v>
      </c>
      <c r="B20" s="2" t="s">
        <v>47</v>
      </c>
      <c r="C20" s="6">
        <v>612</v>
      </c>
      <c r="D20" s="6">
        <v>294</v>
      </c>
      <c r="E20" s="6">
        <v>318</v>
      </c>
      <c r="F20" s="6">
        <v>571</v>
      </c>
      <c r="G20" s="6">
        <v>258</v>
      </c>
      <c r="H20" s="6">
        <v>313</v>
      </c>
      <c r="I20" s="6">
        <v>41</v>
      </c>
      <c r="J20" s="6">
        <v>36</v>
      </c>
      <c r="K20" s="6">
        <v>5</v>
      </c>
      <c r="L20" s="11">
        <v>538</v>
      </c>
      <c r="M20" s="11">
        <v>218</v>
      </c>
      <c r="N20" s="11">
        <v>320</v>
      </c>
      <c r="O20" s="12">
        <f t="shared" si="0"/>
        <v>0.74506444923937076</v>
      </c>
      <c r="P20" s="13">
        <f t="shared" si="1"/>
        <v>6.6993464052287583</v>
      </c>
      <c r="Q20" s="14">
        <f t="shared" si="2"/>
        <v>82.428115015974441</v>
      </c>
      <c r="R20" s="11">
        <f t="shared" si="3"/>
        <v>64.553314121037459</v>
      </c>
      <c r="S20" s="11">
        <f t="shared" si="4"/>
        <v>54.755043227665702</v>
      </c>
      <c r="T20" s="11">
        <f t="shared" si="5"/>
        <v>9.7982708933717575</v>
      </c>
      <c r="U20" s="6">
        <v>213</v>
      </c>
      <c r="V20" s="6">
        <v>105</v>
      </c>
      <c r="W20" s="6">
        <v>108</v>
      </c>
      <c r="X20" s="6">
        <v>190</v>
      </c>
      <c r="Y20" s="6">
        <v>88</v>
      </c>
      <c r="Z20" s="6">
        <v>102</v>
      </c>
      <c r="AA20" s="6">
        <v>96</v>
      </c>
      <c r="AB20" s="6">
        <v>51</v>
      </c>
      <c r="AC20" s="6">
        <v>45</v>
      </c>
      <c r="AD20" s="6">
        <v>347</v>
      </c>
      <c r="AE20" s="6">
        <v>150</v>
      </c>
      <c r="AF20" s="6">
        <v>197</v>
      </c>
      <c r="AG20" s="6">
        <v>47</v>
      </c>
      <c r="AH20" s="6">
        <v>26</v>
      </c>
      <c r="AI20" s="6">
        <v>21</v>
      </c>
      <c r="AJ20" s="6">
        <v>124</v>
      </c>
      <c r="AK20" s="6">
        <v>49</v>
      </c>
      <c r="AL20" s="6">
        <v>75</v>
      </c>
      <c r="AM20" s="6">
        <v>34</v>
      </c>
      <c r="AN20" s="6">
        <v>20</v>
      </c>
      <c r="AO20" s="6">
        <v>14</v>
      </c>
      <c r="AP20" s="11">
        <v>37.302977232924697</v>
      </c>
      <c r="AQ20" s="11">
        <v>33.274956217162874</v>
      </c>
      <c r="AR20" s="11">
        <v>16.812609457092819</v>
      </c>
      <c r="AS20" s="14">
        <v>60.770577933450085</v>
      </c>
      <c r="AT20" s="14">
        <v>8.2311733800350257</v>
      </c>
      <c r="AU20" s="14">
        <v>21.716287215411558</v>
      </c>
      <c r="AV20" s="14">
        <v>5.9544658493870406</v>
      </c>
      <c r="AW20" s="21">
        <v>49.983418999999998</v>
      </c>
      <c r="AX20" s="15">
        <v>0.49983418999999996</v>
      </c>
      <c r="AY20" s="11">
        <v>1224.4060375301658</v>
      </c>
      <c r="AZ20" s="11">
        <v>1142.3788356694847</v>
      </c>
      <c r="BA20" s="6">
        <v>31</v>
      </c>
      <c r="BB20" s="6">
        <v>31</v>
      </c>
      <c r="BC20" s="6">
        <v>33</v>
      </c>
    </row>
    <row r="21" spans="1:55" ht="14.25" customHeight="1" x14ac:dyDescent="0.55000000000000004">
      <c r="A21" s="2" t="s">
        <v>34</v>
      </c>
      <c r="B21" s="2" t="s">
        <v>48</v>
      </c>
      <c r="C21" s="6">
        <v>476</v>
      </c>
      <c r="D21" s="6">
        <v>252</v>
      </c>
      <c r="E21" s="6">
        <v>224</v>
      </c>
      <c r="F21" s="6">
        <v>406</v>
      </c>
      <c r="G21" s="6">
        <v>189</v>
      </c>
      <c r="H21" s="6">
        <v>217</v>
      </c>
      <c r="I21" s="6">
        <v>70</v>
      </c>
      <c r="J21" s="6">
        <v>63</v>
      </c>
      <c r="K21" s="6">
        <v>7</v>
      </c>
      <c r="L21" s="11">
        <v>423</v>
      </c>
      <c r="M21" s="11">
        <v>196</v>
      </c>
      <c r="N21" s="11">
        <v>227</v>
      </c>
      <c r="O21" s="12">
        <f t="shared" si="0"/>
        <v>-0.51337946739105467</v>
      </c>
      <c r="P21" s="13">
        <f t="shared" si="1"/>
        <v>14.705882352941178</v>
      </c>
      <c r="Q21" s="14">
        <f t="shared" si="2"/>
        <v>87.096774193548384</v>
      </c>
      <c r="R21" s="11">
        <f t="shared" si="3"/>
        <v>63.70967741935484</v>
      </c>
      <c r="S21" s="11">
        <f t="shared" si="4"/>
        <v>50</v>
      </c>
      <c r="T21" s="11">
        <f t="shared" si="5"/>
        <v>13.709677419354838</v>
      </c>
      <c r="U21" s="6">
        <v>138</v>
      </c>
      <c r="V21" s="6">
        <v>67</v>
      </c>
      <c r="W21" s="6">
        <v>71</v>
      </c>
      <c r="X21" s="6">
        <v>124</v>
      </c>
      <c r="Y21" s="6">
        <v>58</v>
      </c>
      <c r="Z21" s="6">
        <v>66</v>
      </c>
      <c r="AA21" s="6">
        <v>67</v>
      </c>
      <c r="AB21" s="6">
        <v>32</v>
      </c>
      <c r="AC21" s="6">
        <v>35</v>
      </c>
      <c r="AD21" s="6">
        <v>248</v>
      </c>
      <c r="AE21" s="6">
        <v>114</v>
      </c>
      <c r="AF21" s="6">
        <v>134</v>
      </c>
      <c r="AG21" s="6">
        <v>55</v>
      </c>
      <c r="AH21" s="6">
        <v>23</v>
      </c>
      <c r="AI21" s="6">
        <v>32</v>
      </c>
      <c r="AJ21" s="6">
        <v>97</v>
      </c>
      <c r="AK21" s="6">
        <v>39</v>
      </c>
      <c r="AL21" s="6">
        <v>58</v>
      </c>
      <c r="AM21" s="6">
        <v>34</v>
      </c>
      <c r="AN21" s="6">
        <v>17</v>
      </c>
      <c r="AO21" s="6">
        <v>17</v>
      </c>
      <c r="AP21" s="11">
        <v>33.990147783251231</v>
      </c>
      <c r="AQ21" s="11">
        <v>30.541871921182267</v>
      </c>
      <c r="AR21" s="11">
        <v>16.502463054187192</v>
      </c>
      <c r="AS21" s="14">
        <v>61.083743842364534</v>
      </c>
      <c r="AT21" s="14">
        <v>13.546798029556651</v>
      </c>
      <c r="AU21" s="14">
        <v>23.891625615763548</v>
      </c>
      <c r="AV21" s="14">
        <v>8.3743842364532011</v>
      </c>
      <c r="AW21" s="21">
        <v>35.611409000000002</v>
      </c>
      <c r="AX21" s="15">
        <v>0.35611408999999999</v>
      </c>
      <c r="AY21" s="11">
        <v>1336.6502853060379</v>
      </c>
      <c r="AZ21" s="11">
        <v>1140.0840668786793</v>
      </c>
      <c r="BA21" s="6">
        <v>32</v>
      </c>
      <c r="BB21" s="6">
        <v>31</v>
      </c>
      <c r="BC21" s="6">
        <v>34</v>
      </c>
    </row>
    <row r="22" spans="1:55" ht="14.25" customHeight="1" x14ac:dyDescent="0.55000000000000004">
      <c r="A22" s="2" t="s">
        <v>49</v>
      </c>
      <c r="B22" s="2" t="s">
        <v>50</v>
      </c>
      <c r="C22" s="6">
        <v>409</v>
      </c>
      <c r="D22" s="6">
        <v>182</v>
      </c>
      <c r="E22" s="6">
        <v>227</v>
      </c>
      <c r="F22" s="6">
        <v>385</v>
      </c>
      <c r="G22" s="6">
        <v>163</v>
      </c>
      <c r="H22" s="6">
        <v>222</v>
      </c>
      <c r="I22" s="6">
        <v>24</v>
      </c>
      <c r="J22" s="6">
        <v>19</v>
      </c>
      <c r="K22" s="6">
        <v>5</v>
      </c>
      <c r="L22" s="11">
        <v>388</v>
      </c>
      <c r="M22" s="11">
        <v>174</v>
      </c>
      <c r="N22" s="11">
        <v>214</v>
      </c>
      <c r="O22" s="12">
        <f t="shared" si="0"/>
        <v>-9.7146499818387841E-2</v>
      </c>
      <c r="P22" s="13">
        <f t="shared" si="1"/>
        <v>5.8679706601466997</v>
      </c>
      <c r="Q22" s="14">
        <f t="shared" si="2"/>
        <v>73.423423423423429</v>
      </c>
      <c r="R22" s="11">
        <f t="shared" si="3"/>
        <v>65.948275862068968</v>
      </c>
      <c r="S22" s="11">
        <f t="shared" si="4"/>
        <v>53.448275862068961</v>
      </c>
      <c r="T22" s="11">
        <f t="shared" si="5"/>
        <v>12.5</v>
      </c>
      <c r="U22" s="6">
        <v>135</v>
      </c>
      <c r="V22" s="6">
        <v>60</v>
      </c>
      <c r="W22" s="6">
        <v>75</v>
      </c>
      <c r="X22" s="6">
        <v>124</v>
      </c>
      <c r="Y22" s="6">
        <v>54</v>
      </c>
      <c r="Z22" s="6">
        <v>70</v>
      </c>
      <c r="AA22" s="6">
        <v>54</v>
      </c>
      <c r="AB22" s="6">
        <v>24</v>
      </c>
      <c r="AC22" s="6">
        <v>30</v>
      </c>
      <c r="AD22" s="6">
        <v>232</v>
      </c>
      <c r="AE22" s="6">
        <v>96</v>
      </c>
      <c r="AF22" s="6">
        <v>136</v>
      </c>
      <c r="AG22" s="6">
        <v>33</v>
      </c>
      <c r="AH22" s="6">
        <v>14</v>
      </c>
      <c r="AI22" s="6">
        <v>19</v>
      </c>
      <c r="AJ22" s="6">
        <v>97</v>
      </c>
      <c r="AK22" s="6">
        <v>36</v>
      </c>
      <c r="AL22" s="6">
        <v>61</v>
      </c>
      <c r="AM22" s="6">
        <v>29</v>
      </c>
      <c r="AN22" s="6">
        <v>13</v>
      </c>
      <c r="AO22" s="6">
        <v>16</v>
      </c>
      <c r="AP22" s="11">
        <v>35.064935064935064</v>
      </c>
      <c r="AQ22" s="11">
        <v>32.20779220779221</v>
      </c>
      <c r="AR22" s="11">
        <v>14.025974025974024</v>
      </c>
      <c r="AS22" s="14">
        <v>60.259740259740255</v>
      </c>
      <c r="AT22" s="14">
        <v>8.5714285714285712</v>
      </c>
      <c r="AU22" s="14">
        <v>25.194805194805191</v>
      </c>
      <c r="AV22" s="14">
        <v>7.5324675324675319</v>
      </c>
      <c r="AW22" s="21">
        <v>117.528869</v>
      </c>
      <c r="AX22" s="15">
        <v>1.1752886899999999</v>
      </c>
      <c r="AY22" s="11">
        <v>347.99960510127943</v>
      </c>
      <c r="AZ22" s="11">
        <v>327.57909037651001</v>
      </c>
      <c r="BA22" s="6">
        <v>30</v>
      </c>
      <c r="BB22" s="6">
        <v>30</v>
      </c>
      <c r="BC22" s="6">
        <v>32</v>
      </c>
    </row>
    <row r="23" spans="1:55" ht="14.25" customHeight="1" x14ac:dyDescent="0.55000000000000004">
      <c r="A23" s="2" t="s">
        <v>49</v>
      </c>
      <c r="B23" s="2" t="s">
        <v>51</v>
      </c>
      <c r="C23" s="6">
        <v>2664</v>
      </c>
      <c r="D23" s="6">
        <v>1534</v>
      </c>
      <c r="E23" s="6">
        <v>1130</v>
      </c>
      <c r="F23" s="6">
        <v>1895</v>
      </c>
      <c r="G23" s="6">
        <v>923</v>
      </c>
      <c r="H23" s="6">
        <v>972</v>
      </c>
      <c r="I23" s="6">
        <v>769</v>
      </c>
      <c r="J23" s="6">
        <v>611</v>
      </c>
      <c r="K23" s="6">
        <v>158</v>
      </c>
      <c r="L23" s="11">
        <v>1616</v>
      </c>
      <c r="M23" s="11">
        <v>790</v>
      </c>
      <c r="N23" s="11">
        <v>826</v>
      </c>
      <c r="O23" s="12">
        <f t="shared" si="0"/>
        <v>1.9933026087044559</v>
      </c>
      <c r="P23" s="13">
        <f t="shared" si="1"/>
        <v>28.866366366366364</v>
      </c>
      <c r="Q23" s="14">
        <f t="shared" si="2"/>
        <v>94.958847736625515</v>
      </c>
      <c r="R23" s="11">
        <f t="shared" si="3"/>
        <v>59.511784511784512</v>
      </c>
      <c r="S23" s="11">
        <f t="shared" si="4"/>
        <v>49.158249158249156</v>
      </c>
      <c r="T23" s="11">
        <f t="shared" si="5"/>
        <v>10.353535353535353</v>
      </c>
      <c r="U23" s="6">
        <v>667</v>
      </c>
      <c r="V23" s="6">
        <v>351</v>
      </c>
      <c r="W23" s="6">
        <v>316</v>
      </c>
      <c r="X23" s="6">
        <v>584</v>
      </c>
      <c r="Y23" s="6">
        <v>303</v>
      </c>
      <c r="Z23" s="6">
        <v>281</v>
      </c>
      <c r="AA23" s="6">
        <v>327</v>
      </c>
      <c r="AB23" s="6">
        <v>181</v>
      </c>
      <c r="AC23" s="6">
        <v>146</v>
      </c>
      <c r="AD23" s="6">
        <v>1188</v>
      </c>
      <c r="AE23" s="6">
        <v>553</v>
      </c>
      <c r="AF23" s="6">
        <v>635</v>
      </c>
      <c r="AG23" s="6">
        <v>223</v>
      </c>
      <c r="AH23" s="6">
        <v>106</v>
      </c>
      <c r="AI23" s="6">
        <v>117</v>
      </c>
      <c r="AJ23" s="6">
        <v>525</v>
      </c>
      <c r="AK23" s="6">
        <v>226</v>
      </c>
      <c r="AL23" s="6">
        <v>299</v>
      </c>
      <c r="AM23" s="6">
        <v>123</v>
      </c>
      <c r="AN23" s="6">
        <v>67</v>
      </c>
      <c r="AO23" s="6">
        <v>56</v>
      </c>
      <c r="AP23" s="11">
        <v>35.197889182058049</v>
      </c>
      <c r="AQ23" s="11">
        <v>30.817941952506594</v>
      </c>
      <c r="AR23" s="11">
        <v>17.25593667546174</v>
      </c>
      <c r="AS23" s="14">
        <v>62.691292875989447</v>
      </c>
      <c r="AT23" s="14">
        <v>11.767810026385224</v>
      </c>
      <c r="AU23" s="14">
        <v>27.70448548812665</v>
      </c>
      <c r="AV23" s="14">
        <v>6.4907651715039583</v>
      </c>
      <c r="AW23" s="21">
        <v>304.39585599999998</v>
      </c>
      <c r="AX23" s="15">
        <v>3.0439585599999996</v>
      </c>
      <c r="AY23" s="11">
        <v>875.17617191214333</v>
      </c>
      <c r="AZ23" s="11">
        <v>622.54461177684368</v>
      </c>
      <c r="BA23" s="6">
        <v>30</v>
      </c>
      <c r="BB23" s="6">
        <v>30</v>
      </c>
      <c r="BC23" s="6">
        <v>32</v>
      </c>
    </row>
    <row r="24" spans="1:55" ht="14.25" customHeight="1" x14ac:dyDescent="0.55000000000000004">
      <c r="A24" s="2" t="s">
        <v>49</v>
      </c>
      <c r="B24" s="2" t="s">
        <v>52</v>
      </c>
      <c r="C24" s="6">
        <v>293</v>
      </c>
      <c r="D24" s="6">
        <v>157</v>
      </c>
      <c r="E24" s="6">
        <v>136</v>
      </c>
      <c r="F24" s="6">
        <v>258</v>
      </c>
      <c r="G24" s="6">
        <v>126</v>
      </c>
      <c r="H24" s="6">
        <v>132</v>
      </c>
      <c r="I24" s="6">
        <v>35</v>
      </c>
      <c r="J24" s="6">
        <v>31</v>
      </c>
      <c r="K24" s="6">
        <v>4</v>
      </c>
      <c r="L24" s="11">
        <v>314</v>
      </c>
      <c r="M24" s="11">
        <v>147</v>
      </c>
      <c r="N24" s="11">
        <v>167</v>
      </c>
      <c r="O24" s="12">
        <f t="shared" si="0"/>
        <v>-2.4584906256149672</v>
      </c>
      <c r="P24" s="13">
        <f t="shared" si="1"/>
        <v>11.945392491467576</v>
      </c>
      <c r="Q24" s="14">
        <f t="shared" si="2"/>
        <v>95.454545454545453</v>
      </c>
      <c r="R24" s="11">
        <f t="shared" si="3"/>
        <v>50</v>
      </c>
      <c r="S24" s="11">
        <f t="shared" si="4"/>
        <v>34.883720930232556</v>
      </c>
      <c r="T24" s="11">
        <f t="shared" si="5"/>
        <v>15.11627906976744</v>
      </c>
      <c r="U24" s="6">
        <v>67</v>
      </c>
      <c r="V24" s="6">
        <v>38</v>
      </c>
      <c r="W24" s="6">
        <v>29</v>
      </c>
      <c r="X24" s="6">
        <v>60</v>
      </c>
      <c r="Y24" s="6">
        <v>34</v>
      </c>
      <c r="Z24" s="6">
        <v>26</v>
      </c>
      <c r="AA24" s="6">
        <v>26</v>
      </c>
      <c r="AB24" s="6">
        <v>14</v>
      </c>
      <c r="AC24" s="6">
        <v>12</v>
      </c>
      <c r="AD24" s="6">
        <v>172</v>
      </c>
      <c r="AE24" s="6">
        <v>79</v>
      </c>
      <c r="AF24" s="6">
        <v>93</v>
      </c>
      <c r="AG24" s="6">
        <v>25</v>
      </c>
      <c r="AH24" s="6">
        <v>12</v>
      </c>
      <c r="AI24" s="6">
        <v>13</v>
      </c>
      <c r="AJ24" s="6">
        <v>81</v>
      </c>
      <c r="AK24" s="6">
        <v>34</v>
      </c>
      <c r="AL24" s="6">
        <v>47</v>
      </c>
      <c r="AM24" s="6">
        <v>26</v>
      </c>
      <c r="AN24" s="6">
        <v>13</v>
      </c>
      <c r="AO24" s="6">
        <v>13</v>
      </c>
      <c r="AP24" s="11">
        <v>25.968992248062015</v>
      </c>
      <c r="AQ24" s="11">
        <v>23.255813953488371</v>
      </c>
      <c r="AR24" s="11">
        <v>10.077519379844961</v>
      </c>
      <c r="AS24" s="14">
        <v>66.666666666666657</v>
      </c>
      <c r="AT24" s="14">
        <v>9.6899224806201563</v>
      </c>
      <c r="AU24" s="14">
        <v>31.395348837209301</v>
      </c>
      <c r="AV24" s="14">
        <v>10.077519379844961</v>
      </c>
      <c r="AW24" s="21">
        <v>46.602384999999998</v>
      </c>
      <c r="AX24" s="15">
        <v>0.46602384999999996</v>
      </c>
      <c r="AY24" s="11">
        <v>628.72318659227426</v>
      </c>
      <c r="AZ24" s="11">
        <v>553.61973426896509</v>
      </c>
      <c r="BA24" s="6">
        <v>32</v>
      </c>
      <c r="BB24" s="6">
        <v>32</v>
      </c>
      <c r="BC24" s="6">
        <v>33</v>
      </c>
    </row>
    <row r="25" spans="1:55" ht="14.25" customHeight="1" x14ac:dyDescent="0.55000000000000004">
      <c r="A25" s="2" t="s">
        <v>49</v>
      </c>
      <c r="B25" s="2" t="s">
        <v>53</v>
      </c>
      <c r="C25" s="6">
        <v>10131</v>
      </c>
      <c r="D25" s="6">
        <v>4925</v>
      </c>
      <c r="E25" s="6">
        <v>5206</v>
      </c>
      <c r="F25" s="6">
        <v>9334</v>
      </c>
      <c r="G25" s="6">
        <v>4211</v>
      </c>
      <c r="H25" s="6">
        <v>5123</v>
      </c>
      <c r="I25" s="6">
        <v>797</v>
      </c>
      <c r="J25" s="6">
        <v>714</v>
      </c>
      <c r="K25" s="6">
        <v>83</v>
      </c>
      <c r="L25" s="11">
        <v>8186</v>
      </c>
      <c r="M25" s="11">
        <v>3764</v>
      </c>
      <c r="N25" s="11">
        <v>4422</v>
      </c>
      <c r="O25" s="12">
        <f t="shared" si="0"/>
        <v>1.64253153263345</v>
      </c>
      <c r="P25" s="13">
        <f t="shared" si="1"/>
        <v>7.8669430460961403</v>
      </c>
      <c r="Q25" s="14">
        <f t="shared" si="2"/>
        <v>82.197930899863366</v>
      </c>
      <c r="R25" s="11">
        <f t="shared" si="3"/>
        <v>62.755013077593723</v>
      </c>
      <c r="S25" s="11">
        <f t="shared" si="4"/>
        <v>53.722755013077595</v>
      </c>
      <c r="T25" s="11">
        <f t="shared" si="5"/>
        <v>9.0322580645161281</v>
      </c>
      <c r="U25" s="6">
        <v>3601</v>
      </c>
      <c r="V25" s="6">
        <v>1839</v>
      </c>
      <c r="W25" s="6">
        <v>1762</v>
      </c>
      <c r="X25" s="6">
        <v>3081</v>
      </c>
      <c r="Y25" s="6">
        <v>1593</v>
      </c>
      <c r="Z25" s="6">
        <v>1488</v>
      </c>
      <c r="AA25" s="6">
        <v>1884</v>
      </c>
      <c r="AB25" s="6">
        <v>931</v>
      </c>
      <c r="AC25" s="6">
        <v>953</v>
      </c>
      <c r="AD25" s="6">
        <v>5735</v>
      </c>
      <c r="AE25" s="6">
        <v>2352</v>
      </c>
      <c r="AF25" s="6">
        <v>3383</v>
      </c>
      <c r="AG25" s="6">
        <v>1289</v>
      </c>
      <c r="AH25" s="6">
        <v>532</v>
      </c>
      <c r="AI25" s="6">
        <v>757</v>
      </c>
      <c r="AJ25" s="6">
        <v>2530</v>
      </c>
      <c r="AK25" s="6">
        <v>971</v>
      </c>
      <c r="AL25" s="6">
        <v>1559</v>
      </c>
      <c r="AM25" s="6">
        <v>518</v>
      </c>
      <c r="AN25" s="6">
        <v>266</v>
      </c>
      <c r="AO25" s="6">
        <v>252</v>
      </c>
      <c r="AP25" s="11">
        <v>38.579387186629525</v>
      </c>
      <c r="AQ25" s="11">
        <v>33.008356545961007</v>
      </c>
      <c r="AR25" s="11">
        <v>20.184272551960575</v>
      </c>
      <c r="AS25" s="14">
        <v>61.442039854296127</v>
      </c>
      <c r="AT25" s="14">
        <v>13.809727876580244</v>
      </c>
      <c r="AU25" s="14">
        <v>27.105206770944935</v>
      </c>
      <c r="AV25" s="14">
        <v>5.5496035997428761</v>
      </c>
      <c r="AW25" s="21">
        <v>252.11226199999999</v>
      </c>
      <c r="AX25" s="15">
        <v>2.5211226199999999</v>
      </c>
      <c r="AY25" s="11">
        <v>4018.4479404655058</v>
      </c>
      <c r="AZ25" s="11">
        <v>3702.3189296520613</v>
      </c>
      <c r="BA25" s="6">
        <v>28</v>
      </c>
      <c r="BB25" s="6">
        <v>27</v>
      </c>
      <c r="BC25" s="6">
        <v>31</v>
      </c>
    </row>
    <row r="26" spans="1:55" ht="14.25" customHeight="1" x14ac:dyDescent="0.55000000000000004">
      <c r="A26" s="2" t="s">
        <v>49</v>
      </c>
      <c r="B26" s="2" t="s">
        <v>54</v>
      </c>
      <c r="C26" s="6">
        <v>997</v>
      </c>
      <c r="D26" s="6">
        <v>465</v>
      </c>
      <c r="E26" s="6">
        <v>532</v>
      </c>
      <c r="F26" s="6">
        <v>941</v>
      </c>
      <c r="G26" s="6">
        <v>417</v>
      </c>
      <c r="H26" s="6">
        <v>524</v>
      </c>
      <c r="I26" s="6">
        <v>56</v>
      </c>
      <c r="J26" s="6">
        <v>48</v>
      </c>
      <c r="K26" s="6">
        <v>8</v>
      </c>
      <c r="L26" s="11">
        <v>858</v>
      </c>
      <c r="M26" s="11">
        <v>374</v>
      </c>
      <c r="N26" s="11">
        <v>484</v>
      </c>
      <c r="O26" s="12">
        <f t="shared" si="0"/>
        <v>1.1556826044733084</v>
      </c>
      <c r="P26" s="13">
        <f t="shared" si="1"/>
        <v>5.6168505516549647</v>
      </c>
      <c r="Q26" s="14">
        <f t="shared" si="2"/>
        <v>79.580152671755727</v>
      </c>
      <c r="R26" s="11">
        <f t="shared" si="3"/>
        <v>54.769736842105267</v>
      </c>
      <c r="S26" s="11">
        <f t="shared" si="4"/>
        <v>45.230263157894733</v>
      </c>
      <c r="T26" s="11">
        <f t="shared" si="5"/>
        <v>9.5394736842105274</v>
      </c>
      <c r="U26" s="6">
        <v>324</v>
      </c>
      <c r="V26" s="6">
        <v>175</v>
      </c>
      <c r="W26" s="6">
        <v>149</v>
      </c>
      <c r="X26" s="6">
        <v>275</v>
      </c>
      <c r="Y26" s="6">
        <v>148</v>
      </c>
      <c r="Z26" s="6">
        <v>127</v>
      </c>
      <c r="AA26" s="6">
        <v>166</v>
      </c>
      <c r="AB26" s="6">
        <v>85</v>
      </c>
      <c r="AC26" s="6">
        <v>81</v>
      </c>
      <c r="AD26" s="6">
        <v>608</v>
      </c>
      <c r="AE26" s="6">
        <v>236</v>
      </c>
      <c r="AF26" s="6">
        <v>372</v>
      </c>
      <c r="AG26" s="6">
        <v>112</v>
      </c>
      <c r="AH26" s="6">
        <v>45</v>
      </c>
      <c r="AI26" s="6">
        <v>67</v>
      </c>
      <c r="AJ26" s="6">
        <v>241</v>
      </c>
      <c r="AK26" s="6">
        <v>73</v>
      </c>
      <c r="AL26" s="6">
        <v>168</v>
      </c>
      <c r="AM26" s="6">
        <v>58</v>
      </c>
      <c r="AN26" s="6">
        <v>33</v>
      </c>
      <c r="AO26" s="6">
        <v>25</v>
      </c>
      <c r="AP26" s="11">
        <v>34.431455897980875</v>
      </c>
      <c r="AQ26" s="11">
        <v>29.224229543039321</v>
      </c>
      <c r="AR26" s="11">
        <v>17.640807651434645</v>
      </c>
      <c r="AS26" s="14">
        <v>64.612114771519657</v>
      </c>
      <c r="AT26" s="14">
        <v>11.902231668437832</v>
      </c>
      <c r="AU26" s="14">
        <v>25.611052072263551</v>
      </c>
      <c r="AV26" s="14">
        <v>6.1636556854410207</v>
      </c>
      <c r="AW26" s="21">
        <v>190.453373</v>
      </c>
      <c r="AX26" s="15">
        <v>1.90453373</v>
      </c>
      <c r="AY26" s="11">
        <v>523.48770950882556</v>
      </c>
      <c r="AZ26" s="11">
        <v>494.08418720943314</v>
      </c>
      <c r="BA26" s="6">
        <v>30</v>
      </c>
      <c r="BB26" s="6">
        <v>29</v>
      </c>
      <c r="BC26" s="6">
        <v>35</v>
      </c>
    </row>
    <row r="27" spans="1:55" ht="14.25" customHeight="1" x14ac:dyDescent="0.55000000000000004">
      <c r="A27" s="2" t="s">
        <v>49</v>
      </c>
      <c r="B27" s="2" t="s">
        <v>55</v>
      </c>
      <c r="C27" s="6">
        <v>492</v>
      </c>
      <c r="D27" s="6">
        <v>227</v>
      </c>
      <c r="E27" s="6">
        <v>265</v>
      </c>
      <c r="F27" s="6">
        <v>479</v>
      </c>
      <c r="G27" s="6">
        <v>218</v>
      </c>
      <c r="H27" s="6">
        <v>261</v>
      </c>
      <c r="I27" s="6">
        <v>13</v>
      </c>
      <c r="J27" s="6">
        <v>9</v>
      </c>
      <c r="K27" s="6">
        <v>4</v>
      </c>
      <c r="L27" s="11">
        <v>444</v>
      </c>
      <c r="M27" s="11">
        <v>211</v>
      </c>
      <c r="N27" s="11">
        <v>233</v>
      </c>
      <c r="O27" s="12">
        <f t="shared" si="0"/>
        <v>0.94963748408874149</v>
      </c>
      <c r="P27" s="13">
        <f t="shared" si="1"/>
        <v>2.6422764227642279</v>
      </c>
      <c r="Q27" s="14">
        <f t="shared" si="2"/>
        <v>83.524904214559399</v>
      </c>
      <c r="R27" s="11">
        <f t="shared" si="3"/>
        <v>65.172413793103445</v>
      </c>
      <c r="S27" s="11">
        <f t="shared" si="4"/>
        <v>53.103448275862064</v>
      </c>
      <c r="T27" s="11">
        <f t="shared" si="5"/>
        <v>12.068965517241379</v>
      </c>
      <c r="U27" s="6">
        <v>172</v>
      </c>
      <c r="V27" s="6">
        <v>79</v>
      </c>
      <c r="W27" s="6">
        <v>93</v>
      </c>
      <c r="X27" s="6">
        <v>154</v>
      </c>
      <c r="Y27" s="6">
        <v>69</v>
      </c>
      <c r="Z27" s="6">
        <v>85</v>
      </c>
      <c r="AA27" s="6">
        <v>85</v>
      </c>
      <c r="AB27" s="6">
        <v>43</v>
      </c>
      <c r="AC27" s="6">
        <v>42</v>
      </c>
      <c r="AD27" s="6">
        <v>290</v>
      </c>
      <c r="AE27" s="6">
        <v>128</v>
      </c>
      <c r="AF27" s="6">
        <v>162</v>
      </c>
      <c r="AG27" s="6">
        <v>52</v>
      </c>
      <c r="AH27" s="6">
        <v>29</v>
      </c>
      <c r="AI27" s="6">
        <v>23</v>
      </c>
      <c r="AJ27" s="6">
        <v>125</v>
      </c>
      <c r="AK27" s="6">
        <v>49</v>
      </c>
      <c r="AL27" s="6">
        <v>76</v>
      </c>
      <c r="AM27" s="6">
        <v>35</v>
      </c>
      <c r="AN27" s="6">
        <v>21</v>
      </c>
      <c r="AO27" s="6">
        <v>14</v>
      </c>
      <c r="AP27" s="11">
        <v>35.908141962421716</v>
      </c>
      <c r="AQ27" s="11">
        <v>32.150313152400834</v>
      </c>
      <c r="AR27" s="11">
        <v>17.745302713987474</v>
      </c>
      <c r="AS27" s="14">
        <v>60.5427974947808</v>
      </c>
      <c r="AT27" s="14">
        <v>10.855949895615867</v>
      </c>
      <c r="AU27" s="14">
        <v>26.096033402922757</v>
      </c>
      <c r="AV27" s="14">
        <v>7.3068893528183718</v>
      </c>
      <c r="AW27" s="21">
        <v>40.992753999999998</v>
      </c>
      <c r="AX27" s="15">
        <v>0.40992753999999998</v>
      </c>
      <c r="AY27" s="11">
        <v>1200.2121155363213</v>
      </c>
      <c r="AZ27" s="11">
        <v>1168.4991937843454</v>
      </c>
      <c r="BA27" s="6">
        <v>29</v>
      </c>
      <c r="BB27" s="6">
        <v>29</v>
      </c>
      <c r="BC27" s="6">
        <v>31</v>
      </c>
    </row>
    <row r="28" spans="1:55" ht="14.25" customHeight="1" x14ac:dyDescent="0.55000000000000004">
      <c r="A28" s="2" t="s">
        <v>49</v>
      </c>
      <c r="B28" s="2" t="s">
        <v>56</v>
      </c>
      <c r="C28" s="6">
        <v>1265</v>
      </c>
      <c r="D28" s="6">
        <v>608</v>
      </c>
      <c r="E28" s="6">
        <v>657</v>
      </c>
      <c r="F28" s="6">
        <v>1204</v>
      </c>
      <c r="G28" s="6">
        <v>558</v>
      </c>
      <c r="H28" s="6">
        <v>646</v>
      </c>
      <c r="I28" s="6">
        <v>61</v>
      </c>
      <c r="J28" s="6">
        <v>50</v>
      </c>
      <c r="K28" s="6">
        <v>11</v>
      </c>
      <c r="L28" s="11">
        <v>1213</v>
      </c>
      <c r="M28" s="11">
        <v>563</v>
      </c>
      <c r="N28" s="11">
        <v>650</v>
      </c>
      <c r="O28" s="12">
        <f t="shared" si="0"/>
        <v>-9.3207547875892346E-2</v>
      </c>
      <c r="P28" s="13">
        <f t="shared" si="1"/>
        <v>4.8221343873517784</v>
      </c>
      <c r="Q28" s="14">
        <f t="shared" si="2"/>
        <v>86.377708978328172</v>
      </c>
      <c r="R28" s="11">
        <f t="shared" si="3"/>
        <v>75.510204081632651</v>
      </c>
      <c r="S28" s="11">
        <f t="shared" si="4"/>
        <v>62.827988338192419</v>
      </c>
      <c r="T28" s="11">
        <f t="shared" si="5"/>
        <v>12.682215743440233</v>
      </c>
      <c r="U28" s="6">
        <v>486</v>
      </c>
      <c r="V28" s="6">
        <v>240</v>
      </c>
      <c r="W28" s="6">
        <v>246</v>
      </c>
      <c r="X28" s="6">
        <v>431</v>
      </c>
      <c r="Y28" s="6">
        <v>212</v>
      </c>
      <c r="Z28" s="6">
        <v>219</v>
      </c>
      <c r="AA28" s="6">
        <v>217</v>
      </c>
      <c r="AB28" s="6">
        <v>111</v>
      </c>
      <c r="AC28" s="6">
        <v>106</v>
      </c>
      <c r="AD28" s="6">
        <v>686</v>
      </c>
      <c r="AE28" s="6">
        <v>301</v>
      </c>
      <c r="AF28" s="6">
        <v>385</v>
      </c>
      <c r="AG28" s="6">
        <v>111</v>
      </c>
      <c r="AH28" s="6">
        <v>48</v>
      </c>
      <c r="AI28" s="6">
        <v>63</v>
      </c>
      <c r="AJ28" s="6">
        <v>251</v>
      </c>
      <c r="AK28" s="6">
        <v>94</v>
      </c>
      <c r="AL28" s="6">
        <v>157</v>
      </c>
      <c r="AM28" s="6">
        <v>87</v>
      </c>
      <c r="AN28" s="6">
        <v>45</v>
      </c>
      <c r="AO28" s="6">
        <v>42</v>
      </c>
      <c r="AP28" s="11">
        <v>40.365448504983384</v>
      </c>
      <c r="AQ28" s="11">
        <v>35.797342192691026</v>
      </c>
      <c r="AR28" s="11">
        <v>18.023255813953487</v>
      </c>
      <c r="AS28" s="14">
        <v>56.97674418604651</v>
      </c>
      <c r="AT28" s="14">
        <v>9.2192691029900331</v>
      </c>
      <c r="AU28" s="14">
        <v>20.847176079734218</v>
      </c>
      <c r="AV28" s="14">
        <v>7.2259136212624586</v>
      </c>
      <c r="AW28" s="21">
        <v>80.716404999999995</v>
      </c>
      <c r="AX28" s="15">
        <v>0.80716404999999991</v>
      </c>
      <c r="AY28" s="11">
        <v>1567.2154873597258</v>
      </c>
      <c r="AZ28" s="11">
        <v>1491.6422504198497</v>
      </c>
      <c r="BA28" s="6">
        <v>30</v>
      </c>
      <c r="BB28" s="6">
        <v>29</v>
      </c>
      <c r="BC28" s="6">
        <v>32</v>
      </c>
    </row>
    <row r="29" spans="1:55" ht="14.25" customHeight="1" x14ac:dyDescent="0.55000000000000004">
      <c r="A29" s="2" t="s">
        <v>49</v>
      </c>
      <c r="B29" s="2" t="s">
        <v>57</v>
      </c>
      <c r="C29" s="6">
        <v>495</v>
      </c>
      <c r="D29" s="6">
        <v>238</v>
      </c>
      <c r="E29" s="6">
        <v>257</v>
      </c>
      <c r="F29" s="6">
        <v>436</v>
      </c>
      <c r="G29" s="6">
        <v>190</v>
      </c>
      <c r="H29" s="6">
        <v>246</v>
      </c>
      <c r="I29" s="6">
        <v>59</v>
      </c>
      <c r="J29" s="6">
        <v>48</v>
      </c>
      <c r="K29" s="6">
        <v>11</v>
      </c>
      <c r="L29" s="11">
        <v>397</v>
      </c>
      <c r="M29" s="11">
        <v>176</v>
      </c>
      <c r="N29" s="11">
        <v>221</v>
      </c>
      <c r="O29" s="12">
        <f t="shared" si="0"/>
        <v>1.1727905214248295</v>
      </c>
      <c r="P29" s="13">
        <f t="shared" si="1"/>
        <v>11.91919191919192</v>
      </c>
      <c r="Q29" s="14">
        <f t="shared" si="2"/>
        <v>77.235772357723576</v>
      </c>
      <c r="R29" s="11">
        <f t="shared" si="3"/>
        <v>73.705179282868528</v>
      </c>
      <c r="S29" s="11">
        <f t="shared" si="4"/>
        <v>59.760956175298809</v>
      </c>
      <c r="T29" s="11">
        <f t="shared" si="5"/>
        <v>13.944223107569719</v>
      </c>
      <c r="U29" s="6">
        <v>159</v>
      </c>
      <c r="V29" s="6">
        <v>83</v>
      </c>
      <c r="W29" s="6">
        <v>76</v>
      </c>
      <c r="X29" s="6">
        <v>150</v>
      </c>
      <c r="Y29" s="6">
        <v>76</v>
      </c>
      <c r="Z29" s="6">
        <v>74</v>
      </c>
      <c r="AA29" s="6">
        <v>55</v>
      </c>
      <c r="AB29" s="6">
        <v>32</v>
      </c>
      <c r="AC29" s="6">
        <v>23</v>
      </c>
      <c r="AD29" s="6">
        <v>251</v>
      </c>
      <c r="AE29" s="6">
        <v>95</v>
      </c>
      <c r="AF29" s="6">
        <v>156</v>
      </c>
      <c r="AG29" s="6">
        <v>31</v>
      </c>
      <c r="AH29" s="6">
        <v>17</v>
      </c>
      <c r="AI29" s="6">
        <v>14</v>
      </c>
      <c r="AJ29" s="6">
        <v>109</v>
      </c>
      <c r="AK29" s="6">
        <v>35</v>
      </c>
      <c r="AL29" s="6">
        <v>74</v>
      </c>
      <c r="AM29" s="6">
        <v>35</v>
      </c>
      <c r="AN29" s="6">
        <v>19</v>
      </c>
      <c r="AO29" s="6">
        <v>16</v>
      </c>
      <c r="AP29" s="11">
        <v>36.467889908256879</v>
      </c>
      <c r="AQ29" s="11">
        <v>34.403669724770644</v>
      </c>
      <c r="AR29" s="11">
        <v>12.614678899082568</v>
      </c>
      <c r="AS29" s="14">
        <v>57.568807339449549</v>
      </c>
      <c r="AT29" s="14">
        <v>7.1100917431192663</v>
      </c>
      <c r="AU29" s="14">
        <v>25</v>
      </c>
      <c r="AV29" s="14">
        <v>8.0275229357798175</v>
      </c>
      <c r="AW29" s="21">
        <v>30.930399999999999</v>
      </c>
      <c r="AX29" s="15">
        <v>0.30930399999999997</v>
      </c>
      <c r="AY29" s="11">
        <v>1600.3672762072267</v>
      </c>
      <c r="AZ29" s="11">
        <v>1409.616429144143</v>
      </c>
      <c r="BA29" s="6">
        <v>31</v>
      </c>
      <c r="BB29" s="6">
        <v>29.5</v>
      </c>
      <c r="BC29" s="6">
        <v>33</v>
      </c>
    </row>
    <row r="30" spans="1:55" ht="14.25" customHeight="1" x14ac:dyDescent="0.55000000000000004">
      <c r="A30" s="2" t="s">
        <v>49</v>
      </c>
      <c r="B30" s="2" t="s">
        <v>58</v>
      </c>
      <c r="C30" s="6">
        <v>1038</v>
      </c>
      <c r="D30" s="6">
        <v>480</v>
      </c>
      <c r="E30" s="6">
        <v>558</v>
      </c>
      <c r="F30" s="6">
        <v>990</v>
      </c>
      <c r="G30" s="6">
        <v>436</v>
      </c>
      <c r="H30" s="6">
        <v>554</v>
      </c>
      <c r="I30" s="6">
        <v>48</v>
      </c>
      <c r="J30" s="6">
        <v>44</v>
      </c>
      <c r="K30" s="6">
        <v>4</v>
      </c>
      <c r="L30" s="11">
        <v>827</v>
      </c>
      <c r="M30" s="11">
        <v>358</v>
      </c>
      <c r="N30" s="11">
        <v>469</v>
      </c>
      <c r="O30" s="12">
        <f t="shared" si="0"/>
        <v>2.2515675607627559</v>
      </c>
      <c r="P30" s="13">
        <f t="shared" si="1"/>
        <v>4.6242774566473983</v>
      </c>
      <c r="Q30" s="14">
        <f t="shared" si="2"/>
        <v>78.700361010830321</v>
      </c>
      <c r="R30" s="11">
        <f t="shared" si="3"/>
        <v>72.473867595818817</v>
      </c>
      <c r="S30" s="11">
        <f t="shared" si="4"/>
        <v>59.756097560975604</v>
      </c>
      <c r="T30" s="11">
        <f t="shared" si="5"/>
        <v>12.717770034843207</v>
      </c>
      <c r="U30" s="6">
        <v>393</v>
      </c>
      <c r="V30" s="6">
        <v>191</v>
      </c>
      <c r="W30" s="6">
        <v>202</v>
      </c>
      <c r="X30" s="6">
        <v>343</v>
      </c>
      <c r="Y30" s="6">
        <v>162</v>
      </c>
      <c r="Z30" s="6">
        <v>181</v>
      </c>
      <c r="AA30" s="6">
        <v>203</v>
      </c>
      <c r="AB30" s="6">
        <v>103</v>
      </c>
      <c r="AC30" s="6">
        <v>100</v>
      </c>
      <c r="AD30" s="6">
        <v>574</v>
      </c>
      <c r="AE30" s="6">
        <v>242</v>
      </c>
      <c r="AF30" s="6">
        <v>332</v>
      </c>
      <c r="AG30" s="6">
        <v>103</v>
      </c>
      <c r="AH30" s="6">
        <v>46</v>
      </c>
      <c r="AI30" s="6">
        <v>57</v>
      </c>
      <c r="AJ30" s="6">
        <v>233</v>
      </c>
      <c r="AK30" s="6">
        <v>87</v>
      </c>
      <c r="AL30" s="6">
        <v>146</v>
      </c>
      <c r="AM30" s="6">
        <v>73</v>
      </c>
      <c r="AN30" s="6">
        <v>32</v>
      </c>
      <c r="AO30" s="6">
        <v>41</v>
      </c>
      <c r="AP30" s="11">
        <v>39.696969696969695</v>
      </c>
      <c r="AQ30" s="11">
        <v>34.646464646464651</v>
      </c>
      <c r="AR30" s="11">
        <v>20.505050505050505</v>
      </c>
      <c r="AS30" s="14">
        <v>57.979797979797979</v>
      </c>
      <c r="AT30" s="14">
        <v>10.404040404040405</v>
      </c>
      <c r="AU30" s="14">
        <v>23.535353535353533</v>
      </c>
      <c r="AV30" s="14">
        <v>7.3737373737373737</v>
      </c>
      <c r="AW30" s="21">
        <v>32.412109000000001</v>
      </c>
      <c r="AX30" s="15">
        <v>0.32412109</v>
      </c>
      <c r="AY30" s="11">
        <v>3202.5068162025495</v>
      </c>
      <c r="AZ30" s="11">
        <v>3054.4140154532988</v>
      </c>
      <c r="BA30" s="6">
        <v>29</v>
      </c>
      <c r="BB30" s="6">
        <v>28</v>
      </c>
      <c r="BC30" s="6">
        <v>32.5</v>
      </c>
    </row>
    <row r="31" spans="1:55" ht="14.25" customHeight="1" x14ac:dyDescent="0.55000000000000004">
      <c r="A31" s="2" t="s">
        <v>49</v>
      </c>
      <c r="B31" s="2" t="s">
        <v>59</v>
      </c>
      <c r="C31" s="6">
        <v>641</v>
      </c>
      <c r="D31" s="6">
        <v>311</v>
      </c>
      <c r="E31" s="6">
        <v>330</v>
      </c>
      <c r="F31" s="6">
        <v>563</v>
      </c>
      <c r="G31" s="6">
        <v>251</v>
      </c>
      <c r="H31" s="6">
        <v>312</v>
      </c>
      <c r="I31" s="6">
        <v>78</v>
      </c>
      <c r="J31" s="6">
        <v>60</v>
      </c>
      <c r="K31" s="6">
        <v>18</v>
      </c>
      <c r="L31" s="11">
        <v>706</v>
      </c>
      <c r="M31" s="11">
        <v>298</v>
      </c>
      <c r="N31" s="11">
        <v>408</v>
      </c>
      <c r="O31" s="12">
        <f t="shared" si="0"/>
        <v>-2.8327360369656027</v>
      </c>
      <c r="P31" s="13">
        <f t="shared" si="1"/>
        <v>12.168486739469579</v>
      </c>
      <c r="Q31" s="14">
        <f t="shared" si="2"/>
        <v>80.448717948717956</v>
      </c>
      <c r="R31" s="11">
        <f t="shared" si="3"/>
        <v>67.062314540059347</v>
      </c>
      <c r="S31" s="11">
        <f t="shared" si="4"/>
        <v>53.412462908011868</v>
      </c>
      <c r="T31" s="11">
        <f t="shared" si="5"/>
        <v>13.649851632047477</v>
      </c>
      <c r="U31" s="6">
        <v>206</v>
      </c>
      <c r="V31" s="6">
        <v>108</v>
      </c>
      <c r="W31" s="6">
        <v>98</v>
      </c>
      <c r="X31" s="6">
        <v>180</v>
      </c>
      <c r="Y31" s="6">
        <v>95</v>
      </c>
      <c r="Z31" s="6">
        <v>85</v>
      </c>
      <c r="AA31" s="6">
        <v>92</v>
      </c>
      <c r="AB31" s="6">
        <v>47</v>
      </c>
      <c r="AC31" s="6">
        <v>45</v>
      </c>
      <c r="AD31" s="6">
        <v>337</v>
      </c>
      <c r="AE31" s="6">
        <v>134</v>
      </c>
      <c r="AF31" s="6">
        <v>203</v>
      </c>
      <c r="AG31" s="6">
        <v>48</v>
      </c>
      <c r="AH31" s="6">
        <v>19</v>
      </c>
      <c r="AI31" s="6">
        <v>29</v>
      </c>
      <c r="AJ31" s="6">
        <v>132</v>
      </c>
      <c r="AK31" s="6">
        <v>47</v>
      </c>
      <c r="AL31" s="6">
        <v>85</v>
      </c>
      <c r="AM31" s="6">
        <v>46</v>
      </c>
      <c r="AN31" s="6">
        <v>22</v>
      </c>
      <c r="AO31" s="6">
        <v>24</v>
      </c>
      <c r="AP31" s="11">
        <v>36.589698046181176</v>
      </c>
      <c r="AQ31" s="11">
        <v>31.97158081705151</v>
      </c>
      <c r="AR31" s="11">
        <v>16.341030195381883</v>
      </c>
      <c r="AS31" s="14">
        <v>59.857904085257552</v>
      </c>
      <c r="AT31" s="14">
        <v>8.5257548845470694</v>
      </c>
      <c r="AU31" s="14">
        <v>23.445825932504441</v>
      </c>
      <c r="AV31" s="14">
        <v>8.1705150976909415</v>
      </c>
      <c r="AW31" s="21">
        <v>171.69800499999999</v>
      </c>
      <c r="AX31" s="15">
        <v>1.7169800499999999</v>
      </c>
      <c r="AY31" s="11">
        <v>373.32990560956142</v>
      </c>
      <c r="AZ31" s="11">
        <v>327.90130555098767</v>
      </c>
      <c r="BA31" s="6">
        <v>32</v>
      </c>
      <c r="BB31" s="6">
        <v>31</v>
      </c>
      <c r="BC31" s="6">
        <v>32.5</v>
      </c>
    </row>
    <row r="32" spans="1:55" ht="14.25" customHeight="1" x14ac:dyDescent="0.55000000000000004">
      <c r="A32" s="2" t="s">
        <v>49</v>
      </c>
      <c r="B32" s="2" t="s">
        <v>60</v>
      </c>
      <c r="C32" s="6">
        <v>1985</v>
      </c>
      <c r="D32" s="6">
        <v>875</v>
      </c>
      <c r="E32" s="6">
        <v>1110</v>
      </c>
      <c r="F32" s="6">
        <v>1920</v>
      </c>
      <c r="G32" s="6">
        <v>816</v>
      </c>
      <c r="H32" s="6">
        <v>1104</v>
      </c>
      <c r="I32" s="6">
        <v>65</v>
      </c>
      <c r="J32" s="6">
        <v>59</v>
      </c>
      <c r="K32" s="6">
        <v>6</v>
      </c>
      <c r="L32" s="11">
        <v>1830</v>
      </c>
      <c r="M32" s="11">
        <v>811</v>
      </c>
      <c r="N32" s="11">
        <v>1019</v>
      </c>
      <c r="O32" s="12">
        <f t="shared" si="0"/>
        <v>0.6008663227329244</v>
      </c>
      <c r="P32" s="13">
        <f t="shared" si="1"/>
        <v>3.2745591939546599</v>
      </c>
      <c r="Q32" s="14">
        <f t="shared" si="2"/>
        <v>73.91304347826086</v>
      </c>
      <c r="R32" s="11">
        <f t="shared" si="3"/>
        <v>78.770949720670387</v>
      </c>
      <c r="S32" s="11">
        <f t="shared" si="4"/>
        <v>68.994413407821227</v>
      </c>
      <c r="T32" s="11">
        <f t="shared" si="5"/>
        <v>9.7765363128491618</v>
      </c>
      <c r="U32" s="6">
        <v>842</v>
      </c>
      <c r="V32" s="6">
        <v>426</v>
      </c>
      <c r="W32" s="6">
        <v>416</v>
      </c>
      <c r="X32" s="6">
        <v>741</v>
      </c>
      <c r="Y32" s="6">
        <v>378</v>
      </c>
      <c r="Z32" s="6">
        <v>363</v>
      </c>
      <c r="AA32" s="6">
        <v>430</v>
      </c>
      <c r="AB32" s="6">
        <v>211</v>
      </c>
      <c r="AC32" s="6">
        <v>219</v>
      </c>
      <c r="AD32" s="6">
        <v>1074</v>
      </c>
      <c r="AE32" s="6">
        <v>381</v>
      </c>
      <c r="AF32" s="6">
        <v>693</v>
      </c>
      <c r="AG32" s="6">
        <v>226</v>
      </c>
      <c r="AH32" s="6">
        <v>84</v>
      </c>
      <c r="AI32" s="6">
        <v>142</v>
      </c>
      <c r="AJ32" s="6">
        <v>447</v>
      </c>
      <c r="AK32" s="6">
        <v>130</v>
      </c>
      <c r="AL32" s="6">
        <v>317</v>
      </c>
      <c r="AM32" s="6">
        <v>105</v>
      </c>
      <c r="AN32" s="6">
        <v>57</v>
      </c>
      <c r="AO32" s="6">
        <v>48</v>
      </c>
      <c r="AP32" s="11">
        <v>43.854166666666664</v>
      </c>
      <c r="AQ32" s="11">
        <v>38.59375</v>
      </c>
      <c r="AR32" s="11">
        <v>22.395833333333336</v>
      </c>
      <c r="AS32" s="14">
        <v>55.937499999999993</v>
      </c>
      <c r="AT32" s="14">
        <v>11.770833333333334</v>
      </c>
      <c r="AU32" s="14">
        <v>23.28125</v>
      </c>
      <c r="AV32" s="14">
        <v>5.46875</v>
      </c>
      <c r="AW32" s="21">
        <v>206.27283</v>
      </c>
      <c r="AX32" s="15">
        <v>2.0627282999999998</v>
      </c>
      <c r="AY32" s="11">
        <v>962.31772260069351</v>
      </c>
      <c r="AZ32" s="11">
        <v>930.80605914021737</v>
      </c>
      <c r="BA32" s="6">
        <v>25</v>
      </c>
      <c r="BB32" s="6">
        <v>24</v>
      </c>
      <c r="BC32" s="6">
        <v>33</v>
      </c>
    </row>
    <row r="33" spans="1:55" ht="14.25" customHeight="1" x14ac:dyDescent="0.55000000000000004">
      <c r="A33" s="2" t="s">
        <v>49</v>
      </c>
      <c r="B33" s="2" t="s">
        <v>61</v>
      </c>
      <c r="C33" s="6">
        <v>1254</v>
      </c>
      <c r="D33" s="6">
        <v>602</v>
      </c>
      <c r="E33" s="6">
        <v>652</v>
      </c>
      <c r="F33" s="6">
        <v>1130</v>
      </c>
      <c r="G33" s="6">
        <v>493</v>
      </c>
      <c r="H33" s="6">
        <v>637</v>
      </c>
      <c r="I33" s="6">
        <v>124</v>
      </c>
      <c r="J33" s="6">
        <v>109</v>
      </c>
      <c r="K33" s="6">
        <v>15</v>
      </c>
      <c r="L33" s="11">
        <v>990</v>
      </c>
      <c r="M33" s="11">
        <v>427</v>
      </c>
      <c r="N33" s="11">
        <v>563</v>
      </c>
      <c r="O33" s="12">
        <f t="shared" si="0"/>
        <v>1.655418880822912</v>
      </c>
      <c r="P33" s="13">
        <f t="shared" si="1"/>
        <v>9.888357256778308</v>
      </c>
      <c r="Q33" s="14">
        <f t="shared" si="2"/>
        <v>77.394034536891681</v>
      </c>
      <c r="R33" s="11">
        <f t="shared" si="3"/>
        <v>67.15976331360946</v>
      </c>
      <c r="S33" s="11">
        <f t="shared" si="4"/>
        <v>54.881656804733723</v>
      </c>
      <c r="T33" s="11">
        <f t="shared" si="5"/>
        <v>12.278106508875739</v>
      </c>
      <c r="U33" s="6">
        <v>426</v>
      </c>
      <c r="V33" s="6">
        <v>216</v>
      </c>
      <c r="W33" s="6">
        <v>210</v>
      </c>
      <c r="X33" s="6">
        <v>371</v>
      </c>
      <c r="Y33" s="6">
        <v>187</v>
      </c>
      <c r="Z33" s="6">
        <v>184</v>
      </c>
      <c r="AA33" s="6">
        <v>187</v>
      </c>
      <c r="AB33" s="6">
        <v>98</v>
      </c>
      <c r="AC33" s="6">
        <v>89</v>
      </c>
      <c r="AD33" s="6">
        <v>676</v>
      </c>
      <c r="AE33" s="6">
        <v>262</v>
      </c>
      <c r="AF33" s="6">
        <v>414</v>
      </c>
      <c r="AG33" s="6">
        <v>116</v>
      </c>
      <c r="AH33" s="6">
        <v>50</v>
      </c>
      <c r="AI33" s="6">
        <v>66</v>
      </c>
      <c r="AJ33" s="6">
        <v>248</v>
      </c>
      <c r="AK33" s="6">
        <v>86</v>
      </c>
      <c r="AL33" s="6">
        <v>162</v>
      </c>
      <c r="AM33" s="6">
        <v>83</v>
      </c>
      <c r="AN33" s="6">
        <v>44</v>
      </c>
      <c r="AO33" s="6">
        <v>39</v>
      </c>
      <c r="AP33" s="11">
        <v>37.69911504424779</v>
      </c>
      <c r="AQ33" s="11">
        <v>32.831858407079643</v>
      </c>
      <c r="AR33" s="11">
        <v>16.548672566371682</v>
      </c>
      <c r="AS33" s="14">
        <v>59.823008849557525</v>
      </c>
      <c r="AT33" s="14">
        <v>10.265486725663717</v>
      </c>
      <c r="AU33" s="14">
        <v>21.946902654867255</v>
      </c>
      <c r="AV33" s="14">
        <v>7.3451327433628322</v>
      </c>
      <c r="AW33" s="21">
        <v>173.73270400000001</v>
      </c>
      <c r="AX33" s="15">
        <v>1.73732704</v>
      </c>
      <c r="AY33" s="11">
        <v>721.79847036744445</v>
      </c>
      <c r="AZ33" s="11">
        <v>650.42445894355046</v>
      </c>
      <c r="BA33" s="6">
        <v>31</v>
      </c>
      <c r="BB33" s="6">
        <v>31</v>
      </c>
      <c r="BC33" s="6">
        <v>33</v>
      </c>
    </row>
    <row r="34" spans="1:55" ht="14.25" customHeight="1" x14ac:dyDescent="0.55000000000000004">
      <c r="A34" s="2" t="s">
        <v>49</v>
      </c>
      <c r="B34" s="2" t="s">
        <v>62</v>
      </c>
      <c r="C34" s="6">
        <v>776</v>
      </c>
      <c r="D34" s="6">
        <v>403</v>
      </c>
      <c r="E34" s="6">
        <v>373</v>
      </c>
      <c r="F34" s="6">
        <v>695</v>
      </c>
      <c r="G34" s="6">
        <v>335</v>
      </c>
      <c r="H34" s="6">
        <v>360</v>
      </c>
      <c r="I34" s="6">
        <v>81</v>
      </c>
      <c r="J34" s="6">
        <v>68</v>
      </c>
      <c r="K34" s="6">
        <v>13</v>
      </c>
      <c r="L34" s="11">
        <v>746</v>
      </c>
      <c r="M34" s="11">
        <v>356</v>
      </c>
      <c r="N34" s="11">
        <v>390</v>
      </c>
      <c r="O34" s="12">
        <f t="shared" si="0"/>
        <v>-0.88627978271550412</v>
      </c>
      <c r="P34" s="13">
        <f t="shared" si="1"/>
        <v>10.438144329896907</v>
      </c>
      <c r="Q34" s="14">
        <f t="shared" si="2"/>
        <v>93.055555555555557</v>
      </c>
      <c r="R34" s="11">
        <f t="shared" si="3"/>
        <v>75.949367088607602</v>
      </c>
      <c r="S34" s="11">
        <f t="shared" si="4"/>
        <v>54.936708860759495</v>
      </c>
      <c r="T34" s="11">
        <f t="shared" si="5"/>
        <v>21.012658227848103</v>
      </c>
      <c r="U34" s="6">
        <v>253</v>
      </c>
      <c r="V34" s="6">
        <v>129</v>
      </c>
      <c r="W34" s="6">
        <v>124</v>
      </c>
      <c r="X34" s="6">
        <v>217</v>
      </c>
      <c r="Y34" s="6">
        <v>108</v>
      </c>
      <c r="Z34" s="6">
        <v>109</v>
      </c>
      <c r="AA34" s="6">
        <v>131</v>
      </c>
      <c r="AB34" s="6">
        <v>66</v>
      </c>
      <c r="AC34" s="6">
        <v>65</v>
      </c>
      <c r="AD34" s="6">
        <v>395</v>
      </c>
      <c r="AE34" s="6">
        <v>185</v>
      </c>
      <c r="AF34" s="6">
        <v>210</v>
      </c>
      <c r="AG34" s="6">
        <v>71</v>
      </c>
      <c r="AH34" s="6">
        <v>34</v>
      </c>
      <c r="AI34" s="6">
        <v>37</v>
      </c>
      <c r="AJ34" s="6">
        <v>148</v>
      </c>
      <c r="AK34" s="6">
        <v>64</v>
      </c>
      <c r="AL34" s="6">
        <v>84</v>
      </c>
      <c r="AM34" s="6">
        <v>83</v>
      </c>
      <c r="AN34" s="6">
        <v>42</v>
      </c>
      <c r="AO34" s="6">
        <v>41</v>
      </c>
      <c r="AP34" s="11">
        <v>36.402877697841731</v>
      </c>
      <c r="AQ34" s="11">
        <v>31.223021582733811</v>
      </c>
      <c r="AR34" s="11">
        <v>18.848920863309353</v>
      </c>
      <c r="AS34" s="14">
        <v>56.834532374100718</v>
      </c>
      <c r="AT34" s="14">
        <v>10.215827338129497</v>
      </c>
      <c r="AU34" s="14">
        <v>21.294964028776977</v>
      </c>
      <c r="AV34" s="14">
        <v>11.942446043165468</v>
      </c>
      <c r="AW34" s="21">
        <v>107.45066199999999</v>
      </c>
      <c r="AX34" s="15">
        <v>1.07450662</v>
      </c>
      <c r="AY34" s="11">
        <v>722.19192097671771</v>
      </c>
      <c r="AZ34" s="11">
        <v>646.80848592631287</v>
      </c>
      <c r="BA34" s="6">
        <v>31</v>
      </c>
      <c r="BB34" s="6">
        <v>31</v>
      </c>
      <c r="BC34" s="6">
        <v>32</v>
      </c>
    </row>
    <row r="35" spans="1:55" ht="14.25" customHeight="1" x14ac:dyDescent="0.55000000000000004">
      <c r="A35" s="2" t="s">
        <v>63</v>
      </c>
      <c r="B35" s="2" t="s">
        <v>64</v>
      </c>
      <c r="C35" s="6">
        <v>502</v>
      </c>
      <c r="D35" s="6">
        <v>250</v>
      </c>
      <c r="E35" s="6">
        <v>252</v>
      </c>
      <c r="F35" s="6">
        <v>476</v>
      </c>
      <c r="G35" s="6">
        <v>230</v>
      </c>
      <c r="H35" s="6">
        <v>246</v>
      </c>
      <c r="I35" s="6">
        <v>26</v>
      </c>
      <c r="J35" s="6">
        <v>20</v>
      </c>
      <c r="K35" s="6">
        <v>6</v>
      </c>
      <c r="L35" s="11">
        <v>465</v>
      </c>
      <c r="M35" s="11">
        <v>223</v>
      </c>
      <c r="N35" s="11">
        <v>242</v>
      </c>
      <c r="O35" s="12">
        <f t="shared" si="0"/>
        <v>0.29262138478177363</v>
      </c>
      <c r="P35" s="13">
        <f t="shared" si="1"/>
        <v>5.1792828685258963</v>
      </c>
      <c r="Q35" s="14">
        <f t="shared" si="2"/>
        <v>93.495934959349597</v>
      </c>
      <c r="R35" s="11">
        <f t="shared" si="3"/>
        <v>75</v>
      </c>
      <c r="S35" s="11">
        <f t="shared" si="4"/>
        <v>59.92647058823529</v>
      </c>
      <c r="T35" s="11">
        <f t="shared" si="5"/>
        <v>15.073529411764705</v>
      </c>
      <c r="U35" s="6">
        <v>178</v>
      </c>
      <c r="V35" s="6">
        <v>100</v>
      </c>
      <c r="W35" s="6">
        <v>78</v>
      </c>
      <c r="X35" s="6">
        <v>163</v>
      </c>
      <c r="Y35" s="6">
        <v>92</v>
      </c>
      <c r="Z35" s="6">
        <v>71</v>
      </c>
      <c r="AA35" s="6">
        <v>77</v>
      </c>
      <c r="AB35" s="6">
        <v>46</v>
      </c>
      <c r="AC35" s="6">
        <v>31</v>
      </c>
      <c r="AD35" s="6">
        <v>272</v>
      </c>
      <c r="AE35" s="6">
        <v>114</v>
      </c>
      <c r="AF35" s="6">
        <v>158</v>
      </c>
      <c r="AG35" s="6">
        <v>31</v>
      </c>
      <c r="AH35" s="6">
        <v>16</v>
      </c>
      <c r="AI35" s="6">
        <v>15</v>
      </c>
      <c r="AJ35" s="6">
        <v>115</v>
      </c>
      <c r="AK35" s="6">
        <v>48</v>
      </c>
      <c r="AL35" s="6">
        <v>67</v>
      </c>
      <c r="AM35" s="6">
        <v>41</v>
      </c>
      <c r="AN35" s="6">
        <v>24</v>
      </c>
      <c r="AO35" s="6">
        <v>17</v>
      </c>
      <c r="AP35" s="11">
        <v>37.394957983193279</v>
      </c>
      <c r="AQ35" s="11">
        <v>34.243697478991599</v>
      </c>
      <c r="AR35" s="11">
        <v>16.176470588235293</v>
      </c>
      <c r="AS35" s="14">
        <v>57.142857142857139</v>
      </c>
      <c r="AT35" s="14">
        <v>6.5126050420168076</v>
      </c>
      <c r="AU35" s="14">
        <v>24.159663865546218</v>
      </c>
      <c r="AV35" s="14">
        <v>8.6134453781512601</v>
      </c>
      <c r="AW35" s="21">
        <v>66.519896000000003</v>
      </c>
      <c r="AX35" s="15">
        <v>0.66519896000000001</v>
      </c>
      <c r="AY35" s="11">
        <v>754.66143242316559</v>
      </c>
      <c r="AZ35" s="11">
        <v>715.57538213830037</v>
      </c>
      <c r="BA35" s="6">
        <v>31</v>
      </c>
      <c r="BB35" s="6">
        <v>31</v>
      </c>
      <c r="BC35" s="6">
        <v>30.5</v>
      </c>
    </row>
    <row r="36" spans="1:55" ht="14.25" customHeight="1" x14ac:dyDescent="0.55000000000000004">
      <c r="A36" s="2" t="s">
        <v>63</v>
      </c>
      <c r="B36" s="2" t="s">
        <v>65</v>
      </c>
      <c r="C36" s="6">
        <v>694</v>
      </c>
      <c r="D36" s="6">
        <v>342</v>
      </c>
      <c r="E36" s="6">
        <v>352</v>
      </c>
      <c r="F36" s="6">
        <v>634</v>
      </c>
      <c r="G36" s="6">
        <v>287</v>
      </c>
      <c r="H36" s="6">
        <v>347</v>
      </c>
      <c r="I36" s="6">
        <v>60</v>
      </c>
      <c r="J36" s="6">
        <v>55</v>
      </c>
      <c r="K36" s="6">
        <v>5</v>
      </c>
      <c r="L36" s="11">
        <v>613</v>
      </c>
      <c r="M36" s="11">
        <v>270</v>
      </c>
      <c r="N36" s="11">
        <v>343</v>
      </c>
      <c r="O36" s="12">
        <f t="shared" si="0"/>
        <v>0.42157720276613952</v>
      </c>
      <c r="P36" s="13">
        <f t="shared" si="1"/>
        <v>8.6455331412103753</v>
      </c>
      <c r="Q36" s="14">
        <f t="shared" si="2"/>
        <v>82.708933717579242</v>
      </c>
      <c r="R36" s="11">
        <f t="shared" si="3"/>
        <v>70.430107526881727</v>
      </c>
      <c r="S36" s="11">
        <f t="shared" si="4"/>
        <v>55.913978494623649</v>
      </c>
      <c r="T36" s="11">
        <f t="shared" si="5"/>
        <v>14.516129032258066</v>
      </c>
      <c r="U36" s="6">
        <v>235</v>
      </c>
      <c r="V36" s="6">
        <v>108</v>
      </c>
      <c r="W36" s="6">
        <v>127</v>
      </c>
      <c r="X36" s="6">
        <v>208</v>
      </c>
      <c r="Y36" s="6">
        <v>99</v>
      </c>
      <c r="Z36" s="6">
        <v>109</v>
      </c>
      <c r="AA36" s="6">
        <v>104</v>
      </c>
      <c r="AB36" s="6">
        <v>44</v>
      </c>
      <c r="AC36" s="6">
        <v>60</v>
      </c>
      <c r="AD36" s="6">
        <v>372</v>
      </c>
      <c r="AE36" s="6">
        <v>163</v>
      </c>
      <c r="AF36" s="6">
        <v>209</v>
      </c>
      <c r="AG36" s="6">
        <v>64</v>
      </c>
      <c r="AH36" s="6">
        <v>25</v>
      </c>
      <c r="AI36" s="6">
        <v>39</v>
      </c>
      <c r="AJ36" s="6">
        <v>159</v>
      </c>
      <c r="AK36" s="6">
        <v>68</v>
      </c>
      <c r="AL36" s="6">
        <v>91</v>
      </c>
      <c r="AM36" s="6">
        <v>54</v>
      </c>
      <c r="AN36" s="6">
        <v>25</v>
      </c>
      <c r="AO36" s="6">
        <v>29</v>
      </c>
      <c r="AP36" s="11">
        <v>37.06624605678234</v>
      </c>
      <c r="AQ36" s="11">
        <v>32.807570977917983</v>
      </c>
      <c r="AR36" s="11">
        <v>16.403785488958992</v>
      </c>
      <c r="AS36" s="14">
        <v>58.675078864353317</v>
      </c>
      <c r="AT36" s="14">
        <v>10.094637223974763</v>
      </c>
      <c r="AU36" s="14">
        <v>25.078864353312301</v>
      </c>
      <c r="AV36" s="14">
        <v>8.517350157728707</v>
      </c>
      <c r="AW36" s="21">
        <v>87.563180000000003</v>
      </c>
      <c r="AX36" s="15">
        <v>0.87563180000000007</v>
      </c>
      <c r="AY36" s="11">
        <v>792.57057589731198</v>
      </c>
      <c r="AZ36" s="11">
        <v>724.04862409062798</v>
      </c>
      <c r="BA36" s="6">
        <v>31</v>
      </c>
      <c r="BB36" s="6">
        <v>30</v>
      </c>
      <c r="BC36" s="6">
        <v>35.5</v>
      </c>
    </row>
    <row r="37" spans="1:55" ht="14.25" customHeight="1" x14ac:dyDescent="0.55000000000000004">
      <c r="A37" s="2" t="s">
        <v>63</v>
      </c>
      <c r="B37" s="2" t="s">
        <v>66</v>
      </c>
      <c r="C37" s="6">
        <v>854</v>
      </c>
      <c r="D37" s="6">
        <v>412</v>
      </c>
      <c r="E37" s="6">
        <v>442</v>
      </c>
      <c r="F37" s="6">
        <v>781</v>
      </c>
      <c r="G37" s="6">
        <v>348</v>
      </c>
      <c r="H37" s="6">
        <v>433</v>
      </c>
      <c r="I37" s="6">
        <v>73</v>
      </c>
      <c r="J37" s="6">
        <v>64</v>
      </c>
      <c r="K37" s="6">
        <v>9</v>
      </c>
      <c r="L37" s="11">
        <v>721</v>
      </c>
      <c r="M37" s="11">
        <v>323</v>
      </c>
      <c r="N37" s="11">
        <v>398</v>
      </c>
      <c r="O37" s="12">
        <f t="shared" si="0"/>
        <v>1.0004507203346289</v>
      </c>
      <c r="P37" s="13">
        <f t="shared" si="1"/>
        <v>8.5480093676814981</v>
      </c>
      <c r="Q37" s="14">
        <f t="shared" si="2"/>
        <v>80.36951501154735</v>
      </c>
      <c r="R37" s="11">
        <f t="shared" si="3"/>
        <v>67.237687366167023</v>
      </c>
      <c r="S37" s="11">
        <f t="shared" si="4"/>
        <v>54.389721627408996</v>
      </c>
      <c r="T37" s="11">
        <f t="shared" si="5"/>
        <v>12.847965738758029</v>
      </c>
      <c r="U37" s="6">
        <v>306</v>
      </c>
      <c r="V37" s="6">
        <v>136</v>
      </c>
      <c r="W37" s="6">
        <v>170</v>
      </c>
      <c r="X37" s="6">
        <v>254</v>
      </c>
      <c r="Y37" s="6">
        <v>111</v>
      </c>
      <c r="Z37" s="6">
        <v>143</v>
      </c>
      <c r="AA37" s="6">
        <v>157</v>
      </c>
      <c r="AB37" s="6">
        <v>77</v>
      </c>
      <c r="AC37" s="6">
        <v>80</v>
      </c>
      <c r="AD37" s="6">
        <v>467</v>
      </c>
      <c r="AE37" s="6">
        <v>203</v>
      </c>
      <c r="AF37" s="6">
        <v>264</v>
      </c>
      <c r="AG37" s="6">
        <v>96</v>
      </c>
      <c r="AH37" s="6">
        <v>49</v>
      </c>
      <c r="AI37" s="6">
        <v>47</v>
      </c>
      <c r="AJ37" s="6">
        <v>190</v>
      </c>
      <c r="AK37" s="6">
        <v>82</v>
      </c>
      <c r="AL37" s="6">
        <v>108</v>
      </c>
      <c r="AM37" s="6">
        <v>60</v>
      </c>
      <c r="AN37" s="6">
        <v>34</v>
      </c>
      <c r="AO37" s="6">
        <v>26</v>
      </c>
      <c r="AP37" s="11">
        <v>39.180537772087064</v>
      </c>
      <c r="AQ37" s="11">
        <v>32.522407170294493</v>
      </c>
      <c r="AR37" s="11">
        <v>20.102432778489117</v>
      </c>
      <c r="AS37" s="14">
        <v>59.795134443021766</v>
      </c>
      <c r="AT37" s="14">
        <v>12.291933418693981</v>
      </c>
      <c r="AU37" s="14">
        <v>24.327784891165173</v>
      </c>
      <c r="AV37" s="14">
        <v>7.6824583866837379</v>
      </c>
      <c r="AW37" s="21">
        <v>90.278819999999996</v>
      </c>
      <c r="AX37" s="15">
        <v>0.90278819999999993</v>
      </c>
      <c r="AY37" s="11">
        <v>945.9583100443715</v>
      </c>
      <c r="AZ37" s="11">
        <v>865.09770508741701</v>
      </c>
      <c r="BA37" s="6">
        <v>29</v>
      </c>
      <c r="BB37" s="6">
        <v>29</v>
      </c>
      <c r="BC37" s="6">
        <v>32</v>
      </c>
    </row>
    <row r="38" spans="1:55" ht="14.25" customHeight="1" x14ac:dyDescent="0.55000000000000004">
      <c r="A38" s="2" t="s">
        <v>63</v>
      </c>
      <c r="B38" s="2" t="s">
        <v>67</v>
      </c>
      <c r="C38" s="6">
        <v>1571</v>
      </c>
      <c r="D38" s="6">
        <v>743</v>
      </c>
      <c r="E38" s="6">
        <v>828</v>
      </c>
      <c r="F38" s="6">
        <v>1488</v>
      </c>
      <c r="G38" s="6">
        <v>670</v>
      </c>
      <c r="H38" s="6">
        <v>818</v>
      </c>
      <c r="I38" s="6">
        <v>83</v>
      </c>
      <c r="J38" s="6">
        <v>73</v>
      </c>
      <c r="K38" s="6">
        <v>10</v>
      </c>
      <c r="L38" s="11">
        <v>1319</v>
      </c>
      <c r="M38" s="11">
        <v>606</v>
      </c>
      <c r="N38" s="11">
        <v>713</v>
      </c>
      <c r="O38" s="12">
        <f t="shared" si="0"/>
        <v>1.5088743764170536</v>
      </c>
      <c r="P38" s="13">
        <f t="shared" si="1"/>
        <v>5.2832590706556335</v>
      </c>
      <c r="Q38" s="14">
        <f t="shared" si="2"/>
        <v>81.907090464547679</v>
      </c>
      <c r="R38" s="11">
        <f t="shared" si="3"/>
        <v>70.057142857142864</v>
      </c>
      <c r="S38" s="11">
        <f t="shared" si="4"/>
        <v>62.628571428571433</v>
      </c>
      <c r="T38" s="11">
        <f t="shared" si="5"/>
        <v>7.4285714285714288</v>
      </c>
      <c r="U38" s="6">
        <v>635</v>
      </c>
      <c r="V38" s="6">
        <v>313</v>
      </c>
      <c r="W38" s="6">
        <v>322</v>
      </c>
      <c r="X38" s="6">
        <v>548</v>
      </c>
      <c r="Y38" s="6">
        <v>275</v>
      </c>
      <c r="Z38" s="6">
        <v>273</v>
      </c>
      <c r="AA38" s="6">
        <v>303</v>
      </c>
      <c r="AB38" s="6">
        <v>141</v>
      </c>
      <c r="AC38" s="6">
        <v>162</v>
      </c>
      <c r="AD38" s="6">
        <v>875</v>
      </c>
      <c r="AE38" s="6">
        <v>360</v>
      </c>
      <c r="AF38" s="6">
        <v>515</v>
      </c>
      <c r="AG38" s="6">
        <v>198</v>
      </c>
      <c r="AH38" s="6">
        <v>71</v>
      </c>
      <c r="AI38" s="6">
        <v>127</v>
      </c>
      <c r="AJ38" s="6">
        <v>384</v>
      </c>
      <c r="AK38" s="6">
        <v>139</v>
      </c>
      <c r="AL38" s="6">
        <v>245</v>
      </c>
      <c r="AM38" s="6">
        <v>65</v>
      </c>
      <c r="AN38" s="6">
        <v>35</v>
      </c>
      <c r="AO38" s="6">
        <v>30</v>
      </c>
      <c r="AP38" s="11">
        <v>42.674731182795696</v>
      </c>
      <c r="AQ38" s="11">
        <v>36.827956989247312</v>
      </c>
      <c r="AR38" s="11">
        <v>20.362903225806452</v>
      </c>
      <c r="AS38" s="14">
        <v>58.803763440860216</v>
      </c>
      <c r="AT38" s="14">
        <v>13.306451612903224</v>
      </c>
      <c r="AU38" s="14">
        <v>25.806451612903224</v>
      </c>
      <c r="AV38" s="14">
        <v>4.368279569892473</v>
      </c>
      <c r="AW38" s="21">
        <v>67.814447999999999</v>
      </c>
      <c r="AX38" s="15">
        <v>0.67814447999999994</v>
      </c>
      <c r="AY38" s="11">
        <v>2316.6154799343058</v>
      </c>
      <c r="AZ38" s="11">
        <v>2194.2226824584641</v>
      </c>
      <c r="BA38" s="6">
        <v>25</v>
      </c>
      <c r="BB38" s="6">
        <v>24</v>
      </c>
      <c r="BC38" s="6">
        <v>33</v>
      </c>
    </row>
    <row r="39" spans="1:55" ht="14.25" customHeight="1" x14ac:dyDescent="0.55000000000000004">
      <c r="A39" s="2" t="s">
        <v>63</v>
      </c>
      <c r="B39" s="2" t="s">
        <v>68</v>
      </c>
      <c r="C39" s="6">
        <v>2255</v>
      </c>
      <c r="D39" s="6">
        <v>1140</v>
      </c>
      <c r="E39" s="6">
        <v>1115</v>
      </c>
      <c r="F39" s="6">
        <v>2058</v>
      </c>
      <c r="G39" s="6">
        <v>980</v>
      </c>
      <c r="H39" s="6">
        <v>1078</v>
      </c>
      <c r="I39" s="6">
        <v>197</v>
      </c>
      <c r="J39" s="6">
        <v>160</v>
      </c>
      <c r="K39" s="6">
        <v>37</v>
      </c>
      <c r="L39" s="11">
        <v>2015</v>
      </c>
      <c r="M39" s="11">
        <v>937</v>
      </c>
      <c r="N39" s="11">
        <v>1078</v>
      </c>
      <c r="O39" s="12">
        <f t="shared" si="0"/>
        <v>0.2642733668737372</v>
      </c>
      <c r="P39" s="13">
        <f t="shared" si="1"/>
        <v>8.7361419068736144</v>
      </c>
      <c r="Q39" s="14">
        <f t="shared" si="2"/>
        <v>90.909090909090907</v>
      </c>
      <c r="R39" s="11">
        <f t="shared" si="3"/>
        <v>59.534883720930232</v>
      </c>
      <c r="S39" s="11">
        <f t="shared" si="4"/>
        <v>50.465116279069768</v>
      </c>
      <c r="T39" s="11">
        <f t="shared" si="5"/>
        <v>9.0697674418604652</v>
      </c>
      <c r="U39" s="6">
        <v>766</v>
      </c>
      <c r="V39" s="6">
        <v>383</v>
      </c>
      <c r="W39" s="6">
        <v>383</v>
      </c>
      <c r="X39" s="6">
        <v>651</v>
      </c>
      <c r="Y39" s="6">
        <v>326</v>
      </c>
      <c r="Z39" s="6">
        <v>325</v>
      </c>
      <c r="AA39" s="6">
        <v>406</v>
      </c>
      <c r="AB39" s="6">
        <v>190</v>
      </c>
      <c r="AC39" s="6">
        <v>216</v>
      </c>
      <c r="AD39" s="6">
        <v>1290</v>
      </c>
      <c r="AE39" s="6">
        <v>591</v>
      </c>
      <c r="AF39" s="6">
        <v>699</v>
      </c>
      <c r="AG39" s="6">
        <v>264</v>
      </c>
      <c r="AH39" s="6">
        <v>125</v>
      </c>
      <c r="AI39" s="6">
        <v>139</v>
      </c>
      <c r="AJ39" s="6">
        <v>519</v>
      </c>
      <c r="AK39" s="6">
        <v>231</v>
      </c>
      <c r="AL39" s="6">
        <v>288</v>
      </c>
      <c r="AM39" s="6">
        <v>117</v>
      </c>
      <c r="AN39" s="6">
        <v>63</v>
      </c>
      <c r="AO39" s="6">
        <v>54</v>
      </c>
      <c r="AP39" s="11">
        <v>37.220602526724974</v>
      </c>
      <c r="AQ39" s="11">
        <v>31.632653061224492</v>
      </c>
      <c r="AR39" s="11">
        <v>19.727891156462583</v>
      </c>
      <c r="AS39" s="14">
        <v>62.682215743440231</v>
      </c>
      <c r="AT39" s="14">
        <v>12.827988338192419</v>
      </c>
      <c r="AU39" s="14">
        <v>25.218658892128282</v>
      </c>
      <c r="AV39" s="14">
        <v>5.685131195335277</v>
      </c>
      <c r="AW39" s="21">
        <v>122.498119</v>
      </c>
      <c r="AX39" s="15">
        <v>1.2249811900000001</v>
      </c>
      <c r="AY39" s="11">
        <v>1840.8445928871772</v>
      </c>
      <c r="AZ39" s="11">
        <v>1680.0257969675436</v>
      </c>
      <c r="BA39" s="6">
        <v>30</v>
      </c>
      <c r="BB39" s="6">
        <v>29</v>
      </c>
      <c r="BC39" s="6">
        <v>33</v>
      </c>
    </row>
    <row r="40" spans="1:55" ht="14.25" customHeight="1" x14ac:dyDescent="0.55000000000000004">
      <c r="A40" s="2" t="s">
        <v>63</v>
      </c>
      <c r="B40" s="2" t="s">
        <v>69</v>
      </c>
      <c r="C40" s="6">
        <v>592</v>
      </c>
      <c r="D40" s="6">
        <v>291</v>
      </c>
      <c r="E40" s="6">
        <v>301</v>
      </c>
      <c r="F40" s="6">
        <v>538</v>
      </c>
      <c r="G40" s="6">
        <v>247</v>
      </c>
      <c r="H40" s="6">
        <v>291</v>
      </c>
      <c r="I40" s="6">
        <v>54</v>
      </c>
      <c r="J40" s="6">
        <v>44</v>
      </c>
      <c r="K40" s="6">
        <v>10</v>
      </c>
      <c r="L40" s="11">
        <v>496</v>
      </c>
      <c r="M40" s="11">
        <v>228</v>
      </c>
      <c r="N40" s="11">
        <v>268</v>
      </c>
      <c r="O40" s="12">
        <f t="shared" si="0"/>
        <v>1.0173045486465202</v>
      </c>
      <c r="P40" s="13">
        <f t="shared" si="1"/>
        <v>9.121621621621621</v>
      </c>
      <c r="Q40" s="14">
        <f t="shared" si="2"/>
        <v>84.87972508591065</v>
      </c>
      <c r="R40" s="11">
        <f t="shared" si="3"/>
        <v>69.182389937106919</v>
      </c>
      <c r="S40" s="11">
        <f t="shared" si="4"/>
        <v>53.144654088050316</v>
      </c>
      <c r="T40" s="11">
        <f t="shared" si="5"/>
        <v>16.037735849056602</v>
      </c>
      <c r="U40" s="6">
        <v>194</v>
      </c>
      <c r="V40" s="6">
        <v>100</v>
      </c>
      <c r="W40" s="6">
        <v>94</v>
      </c>
      <c r="X40" s="6">
        <v>169</v>
      </c>
      <c r="Y40" s="6">
        <v>86</v>
      </c>
      <c r="Z40" s="6">
        <v>83</v>
      </c>
      <c r="AA40" s="6">
        <v>95</v>
      </c>
      <c r="AB40" s="6">
        <v>55</v>
      </c>
      <c r="AC40" s="6">
        <v>40</v>
      </c>
      <c r="AD40" s="6">
        <v>318</v>
      </c>
      <c r="AE40" s="6">
        <v>131</v>
      </c>
      <c r="AF40" s="6">
        <v>187</v>
      </c>
      <c r="AG40" s="6">
        <v>61</v>
      </c>
      <c r="AH40" s="6">
        <v>30</v>
      </c>
      <c r="AI40" s="6">
        <v>31</v>
      </c>
      <c r="AJ40" s="6">
        <v>134</v>
      </c>
      <c r="AK40" s="6">
        <v>54</v>
      </c>
      <c r="AL40" s="6">
        <v>80</v>
      </c>
      <c r="AM40" s="6">
        <v>51</v>
      </c>
      <c r="AN40" s="6">
        <v>30</v>
      </c>
      <c r="AO40" s="6">
        <v>21</v>
      </c>
      <c r="AP40" s="11">
        <v>36.059479553903344</v>
      </c>
      <c r="AQ40" s="11">
        <v>31.412639405204462</v>
      </c>
      <c r="AR40" s="11">
        <v>17.657992565055764</v>
      </c>
      <c r="AS40" s="14">
        <v>59.107806691449817</v>
      </c>
      <c r="AT40" s="14">
        <v>11.338289962825279</v>
      </c>
      <c r="AU40" s="14">
        <v>24.907063197026023</v>
      </c>
      <c r="AV40" s="14">
        <v>9.4795539033457246</v>
      </c>
      <c r="AW40" s="21">
        <v>100.616365</v>
      </c>
      <c r="AX40" s="15">
        <v>1.00616365</v>
      </c>
      <c r="AY40" s="11">
        <v>588.37347185023032</v>
      </c>
      <c r="AZ40" s="11">
        <v>534.7042700260539</v>
      </c>
      <c r="BA40" s="6">
        <v>30</v>
      </c>
      <c r="BB40" s="6">
        <v>30</v>
      </c>
      <c r="BC40" s="6">
        <v>32.5</v>
      </c>
    </row>
    <row r="41" spans="1:55" ht="14.25" customHeight="1" x14ac:dyDescent="0.55000000000000004">
      <c r="A41" s="2" t="s">
        <v>63</v>
      </c>
      <c r="B41" s="2" t="s">
        <v>70</v>
      </c>
      <c r="C41" s="6">
        <v>1193</v>
      </c>
      <c r="D41" s="6">
        <v>544</v>
      </c>
      <c r="E41" s="6">
        <v>649</v>
      </c>
      <c r="F41" s="6">
        <v>1144</v>
      </c>
      <c r="G41" s="6">
        <v>498</v>
      </c>
      <c r="H41" s="6">
        <v>646</v>
      </c>
      <c r="I41" s="6">
        <v>49</v>
      </c>
      <c r="J41" s="6">
        <v>46</v>
      </c>
      <c r="K41" s="6">
        <v>3</v>
      </c>
      <c r="L41" s="11">
        <v>1057</v>
      </c>
      <c r="M41" s="11">
        <v>449</v>
      </c>
      <c r="N41" s="11">
        <v>608</v>
      </c>
      <c r="O41" s="12">
        <f t="shared" si="0"/>
        <v>0.989939750557017</v>
      </c>
      <c r="P41" s="13">
        <f t="shared" si="1"/>
        <v>4.1072925398155906</v>
      </c>
      <c r="Q41" s="14">
        <f t="shared" si="2"/>
        <v>77.089783281733745</v>
      </c>
      <c r="R41" s="11">
        <f t="shared" si="3"/>
        <v>68.98079763663219</v>
      </c>
      <c r="S41" s="11">
        <f t="shared" si="4"/>
        <v>57.60709010339734</v>
      </c>
      <c r="T41" s="11">
        <f t="shared" si="5"/>
        <v>11.37370753323486</v>
      </c>
      <c r="U41" s="6">
        <v>460</v>
      </c>
      <c r="V41" s="6">
        <v>215</v>
      </c>
      <c r="W41" s="6">
        <v>245</v>
      </c>
      <c r="X41" s="6">
        <v>390</v>
      </c>
      <c r="Y41" s="6">
        <v>183</v>
      </c>
      <c r="Z41" s="6">
        <v>207</v>
      </c>
      <c r="AA41" s="6">
        <v>225</v>
      </c>
      <c r="AB41" s="6">
        <v>100</v>
      </c>
      <c r="AC41" s="6">
        <v>125</v>
      </c>
      <c r="AD41" s="6">
        <v>677</v>
      </c>
      <c r="AE41" s="6">
        <v>280</v>
      </c>
      <c r="AF41" s="6">
        <v>397</v>
      </c>
      <c r="AG41" s="6">
        <v>120</v>
      </c>
      <c r="AH41" s="6">
        <v>47</v>
      </c>
      <c r="AI41" s="6">
        <v>73</v>
      </c>
      <c r="AJ41" s="6">
        <v>277</v>
      </c>
      <c r="AK41" s="6">
        <v>96</v>
      </c>
      <c r="AL41" s="6">
        <v>181</v>
      </c>
      <c r="AM41" s="6">
        <v>77</v>
      </c>
      <c r="AN41" s="6">
        <v>35</v>
      </c>
      <c r="AO41" s="6">
        <v>42</v>
      </c>
      <c r="AP41" s="11">
        <v>40.209790209790206</v>
      </c>
      <c r="AQ41" s="11">
        <v>34.090909090909086</v>
      </c>
      <c r="AR41" s="11">
        <v>19.667832167832167</v>
      </c>
      <c r="AS41" s="14">
        <v>59.17832167832168</v>
      </c>
      <c r="AT41" s="14">
        <v>10.48951048951049</v>
      </c>
      <c r="AU41" s="14">
        <v>24.213286713286713</v>
      </c>
      <c r="AV41" s="14">
        <v>6.7307692307692308</v>
      </c>
      <c r="AW41" s="21">
        <v>89.304282999999998</v>
      </c>
      <c r="AX41" s="15">
        <v>0.89304282999999995</v>
      </c>
      <c r="AY41" s="11">
        <v>1335.8821771179778</v>
      </c>
      <c r="AZ41" s="11">
        <v>1281.0135881164849</v>
      </c>
      <c r="BA41" s="6">
        <v>28</v>
      </c>
      <c r="BB41" s="6">
        <v>28</v>
      </c>
      <c r="BC41" s="6">
        <v>30</v>
      </c>
    </row>
    <row r="42" spans="1:55" ht="14.25" customHeight="1" x14ac:dyDescent="0.55000000000000004">
      <c r="A42" s="2" t="s">
        <v>63</v>
      </c>
      <c r="B42" s="2" t="s">
        <v>71</v>
      </c>
      <c r="C42" s="6">
        <v>921</v>
      </c>
      <c r="D42" s="6">
        <v>451</v>
      </c>
      <c r="E42" s="6">
        <v>470</v>
      </c>
      <c r="F42" s="6">
        <v>857</v>
      </c>
      <c r="G42" s="6">
        <v>397</v>
      </c>
      <c r="H42" s="6">
        <v>460</v>
      </c>
      <c r="I42" s="6">
        <v>64</v>
      </c>
      <c r="J42" s="6">
        <v>54</v>
      </c>
      <c r="K42" s="6">
        <v>10</v>
      </c>
      <c r="L42" s="11">
        <v>1054</v>
      </c>
      <c r="M42" s="11">
        <v>501</v>
      </c>
      <c r="N42" s="11">
        <v>553</v>
      </c>
      <c r="O42" s="12">
        <f t="shared" si="0"/>
        <v>-2.5896096433482829</v>
      </c>
      <c r="P42" s="13">
        <f t="shared" si="1"/>
        <v>6.9489685124864282</v>
      </c>
      <c r="Q42" s="14">
        <f t="shared" si="2"/>
        <v>86.304347826086953</v>
      </c>
      <c r="R42" s="11">
        <f t="shared" si="3"/>
        <v>54.414414414414416</v>
      </c>
      <c r="S42" s="11">
        <f t="shared" si="4"/>
        <v>45.765765765765764</v>
      </c>
      <c r="T42" s="11">
        <f t="shared" si="5"/>
        <v>8.6486486486486491</v>
      </c>
      <c r="U42" s="6">
        <v>286</v>
      </c>
      <c r="V42" s="6">
        <v>149</v>
      </c>
      <c r="W42" s="6">
        <v>137</v>
      </c>
      <c r="X42" s="6">
        <v>254</v>
      </c>
      <c r="Y42" s="6">
        <v>135</v>
      </c>
      <c r="Z42" s="6">
        <v>119</v>
      </c>
      <c r="AA42" s="6">
        <v>141</v>
      </c>
      <c r="AB42" s="6">
        <v>76</v>
      </c>
      <c r="AC42" s="6">
        <v>65</v>
      </c>
      <c r="AD42" s="6">
        <v>555</v>
      </c>
      <c r="AE42" s="6">
        <v>231</v>
      </c>
      <c r="AF42" s="6">
        <v>324</v>
      </c>
      <c r="AG42" s="6">
        <v>61</v>
      </c>
      <c r="AH42" s="6">
        <v>28</v>
      </c>
      <c r="AI42" s="6">
        <v>33</v>
      </c>
      <c r="AJ42" s="6">
        <v>180</v>
      </c>
      <c r="AK42" s="6">
        <v>82</v>
      </c>
      <c r="AL42" s="6">
        <v>98</v>
      </c>
      <c r="AM42" s="6">
        <v>48</v>
      </c>
      <c r="AN42" s="6">
        <v>31</v>
      </c>
      <c r="AO42" s="6">
        <v>17</v>
      </c>
      <c r="AP42" s="11">
        <v>33.372228704784128</v>
      </c>
      <c r="AQ42" s="11">
        <v>29.638273045507585</v>
      </c>
      <c r="AR42" s="11">
        <v>16.45274212368728</v>
      </c>
      <c r="AS42" s="14">
        <v>64.760793465577592</v>
      </c>
      <c r="AT42" s="14">
        <v>7.1178529754959152</v>
      </c>
      <c r="AU42" s="14">
        <v>21.003500583430572</v>
      </c>
      <c r="AV42" s="14">
        <v>5.6009334889148192</v>
      </c>
      <c r="AW42" s="21">
        <v>22.158795999999999</v>
      </c>
      <c r="AX42" s="15">
        <v>0.22158796</v>
      </c>
      <c r="AY42" s="11">
        <v>4156.3630081706606</v>
      </c>
      <c r="AZ42" s="11">
        <v>3867.5386514682477</v>
      </c>
      <c r="BA42" s="6">
        <v>33</v>
      </c>
      <c r="BB42" s="6">
        <v>33</v>
      </c>
      <c r="BC42" s="6">
        <v>31</v>
      </c>
    </row>
    <row r="43" spans="1:55" ht="14.25" customHeight="1" x14ac:dyDescent="0.55000000000000004">
      <c r="A43" s="2" t="s">
        <v>63</v>
      </c>
      <c r="B43" s="2" t="s">
        <v>72</v>
      </c>
      <c r="C43" s="6">
        <v>684</v>
      </c>
      <c r="D43" s="6">
        <v>361</v>
      </c>
      <c r="E43" s="6">
        <v>323</v>
      </c>
      <c r="F43" s="6">
        <v>564</v>
      </c>
      <c r="G43" s="6">
        <v>256</v>
      </c>
      <c r="H43" s="6">
        <v>308</v>
      </c>
      <c r="I43" s="6">
        <v>120</v>
      </c>
      <c r="J43" s="6">
        <v>105</v>
      </c>
      <c r="K43" s="6">
        <v>15</v>
      </c>
      <c r="L43" s="11">
        <v>562</v>
      </c>
      <c r="M43" s="11">
        <v>269</v>
      </c>
      <c r="N43" s="11">
        <v>293</v>
      </c>
      <c r="O43" s="12">
        <f t="shared" si="0"/>
        <v>4.4460595799348204E-2</v>
      </c>
      <c r="P43" s="13">
        <f t="shared" si="1"/>
        <v>17.543859649122805</v>
      </c>
      <c r="Q43" s="14">
        <f t="shared" si="2"/>
        <v>83.116883116883116</v>
      </c>
      <c r="R43" s="11">
        <f t="shared" si="3"/>
        <v>69.369369369369366</v>
      </c>
      <c r="S43" s="11">
        <f t="shared" si="4"/>
        <v>56.156156156156158</v>
      </c>
      <c r="T43" s="11">
        <f t="shared" si="5"/>
        <v>13.213213213213212</v>
      </c>
      <c r="U43" s="6">
        <v>214</v>
      </c>
      <c r="V43" s="6">
        <v>111</v>
      </c>
      <c r="W43" s="6">
        <v>103</v>
      </c>
      <c r="X43" s="6">
        <v>187</v>
      </c>
      <c r="Y43" s="6">
        <v>100</v>
      </c>
      <c r="Z43" s="6">
        <v>87</v>
      </c>
      <c r="AA43" s="6">
        <v>98</v>
      </c>
      <c r="AB43" s="6">
        <v>53</v>
      </c>
      <c r="AC43" s="6">
        <v>45</v>
      </c>
      <c r="AD43" s="6">
        <v>333</v>
      </c>
      <c r="AE43" s="6">
        <v>134</v>
      </c>
      <c r="AF43" s="6">
        <v>199</v>
      </c>
      <c r="AG43" s="6">
        <v>54</v>
      </c>
      <c r="AH43" s="6">
        <v>25</v>
      </c>
      <c r="AI43" s="6">
        <v>29</v>
      </c>
      <c r="AJ43" s="6">
        <v>135</v>
      </c>
      <c r="AK43" s="6">
        <v>46</v>
      </c>
      <c r="AL43" s="6">
        <v>89</v>
      </c>
      <c r="AM43" s="6">
        <v>44</v>
      </c>
      <c r="AN43" s="6">
        <v>22</v>
      </c>
      <c r="AO43" s="6">
        <v>22</v>
      </c>
      <c r="AP43" s="11">
        <v>37.943262411347519</v>
      </c>
      <c r="AQ43" s="11">
        <v>33.156028368794324</v>
      </c>
      <c r="AR43" s="11">
        <v>17.375886524822697</v>
      </c>
      <c r="AS43" s="14">
        <v>59.042553191489368</v>
      </c>
      <c r="AT43" s="14">
        <v>9.5744680851063837</v>
      </c>
      <c r="AU43" s="14">
        <v>23.936170212765958</v>
      </c>
      <c r="AV43" s="14">
        <v>7.8014184397163122</v>
      </c>
      <c r="AW43" s="21">
        <v>44.168911000000001</v>
      </c>
      <c r="AX43" s="15">
        <v>0.44168911</v>
      </c>
      <c r="AY43" s="11">
        <v>1548.6005529998238</v>
      </c>
      <c r="AZ43" s="11">
        <v>1276.9162454559951</v>
      </c>
      <c r="BA43" s="6">
        <v>30</v>
      </c>
      <c r="BB43" s="6">
        <v>29</v>
      </c>
      <c r="BC43" s="6">
        <v>32</v>
      </c>
    </row>
    <row r="44" spans="1:55" ht="14.25" customHeight="1" x14ac:dyDescent="0.55000000000000004">
      <c r="A44" s="2" t="s">
        <v>63</v>
      </c>
      <c r="B44" s="2" t="s">
        <v>73</v>
      </c>
      <c r="C44" s="6">
        <v>944</v>
      </c>
      <c r="D44" s="6">
        <v>460</v>
      </c>
      <c r="E44" s="6">
        <v>484</v>
      </c>
      <c r="F44" s="6">
        <v>895</v>
      </c>
      <c r="G44" s="6">
        <v>416</v>
      </c>
      <c r="H44" s="6">
        <v>479</v>
      </c>
      <c r="I44" s="6">
        <v>49</v>
      </c>
      <c r="J44" s="6">
        <v>44</v>
      </c>
      <c r="K44" s="6">
        <v>5</v>
      </c>
      <c r="L44" s="11">
        <v>774</v>
      </c>
      <c r="M44" s="11">
        <v>351</v>
      </c>
      <c r="N44" s="11">
        <v>423</v>
      </c>
      <c r="O44" s="12">
        <f t="shared" si="0"/>
        <v>1.8179204591380254</v>
      </c>
      <c r="P44" s="13">
        <f t="shared" si="1"/>
        <v>5.1906779661016946</v>
      </c>
      <c r="Q44" s="14">
        <f t="shared" si="2"/>
        <v>86.847599164926933</v>
      </c>
      <c r="R44" s="11">
        <f t="shared" si="3"/>
        <v>63.919413919413913</v>
      </c>
      <c r="S44" s="11">
        <f t="shared" si="4"/>
        <v>51.648351648351657</v>
      </c>
      <c r="T44" s="11">
        <f t="shared" si="5"/>
        <v>12.27106227106227</v>
      </c>
      <c r="U44" s="6">
        <v>326</v>
      </c>
      <c r="V44" s="6">
        <v>161</v>
      </c>
      <c r="W44" s="6">
        <v>165</v>
      </c>
      <c r="X44" s="6">
        <v>282</v>
      </c>
      <c r="Y44" s="6">
        <v>146</v>
      </c>
      <c r="Z44" s="6">
        <v>136</v>
      </c>
      <c r="AA44" s="6">
        <v>158</v>
      </c>
      <c r="AB44" s="6">
        <v>65</v>
      </c>
      <c r="AC44" s="6">
        <v>93</v>
      </c>
      <c r="AD44" s="6">
        <v>546</v>
      </c>
      <c r="AE44" s="6">
        <v>226</v>
      </c>
      <c r="AF44" s="6">
        <v>320</v>
      </c>
      <c r="AG44" s="6">
        <v>97</v>
      </c>
      <c r="AH44" s="6">
        <v>36</v>
      </c>
      <c r="AI44" s="6">
        <v>61</v>
      </c>
      <c r="AJ44" s="6">
        <v>212</v>
      </c>
      <c r="AK44" s="6">
        <v>79</v>
      </c>
      <c r="AL44" s="6">
        <v>133</v>
      </c>
      <c r="AM44" s="6">
        <v>67</v>
      </c>
      <c r="AN44" s="6">
        <v>44</v>
      </c>
      <c r="AO44" s="6">
        <v>23</v>
      </c>
      <c r="AP44" s="11">
        <v>36.424581005586596</v>
      </c>
      <c r="AQ44" s="11">
        <v>31.508379888268156</v>
      </c>
      <c r="AR44" s="11">
        <v>17.653631284916202</v>
      </c>
      <c r="AS44" s="14">
        <v>61.005586592178773</v>
      </c>
      <c r="AT44" s="14">
        <v>10.837988826815643</v>
      </c>
      <c r="AU44" s="14">
        <v>23.687150837988828</v>
      </c>
      <c r="AV44" s="14">
        <v>7.4860335195530734</v>
      </c>
      <c r="AW44" s="21">
        <v>29.414100000000001</v>
      </c>
      <c r="AX44" s="15">
        <v>0.29414099999999999</v>
      </c>
      <c r="AY44" s="11">
        <v>3209.3451779928673</v>
      </c>
      <c r="AZ44" s="11">
        <v>3042.7584049826446</v>
      </c>
      <c r="BA44" s="6">
        <v>30</v>
      </c>
      <c r="BB44" s="6">
        <v>29</v>
      </c>
      <c r="BC44" s="6">
        <v>35</v>
      </c>
    </row>
    <row r="45" spans="1:55" ht="14.25" customHeight="1" x14ac:dyDescent="0.55000000000000004">
      <c r="A45" s="2" t="s">
        <v>63</v>
      </c>
      <c r="B45" s="2" t="s">
        <v>74</v>
      </c>
      <c r="C45" s="6">
        <v>479</v>
      </c>
      <c r="D45" s="6">
        <v>227</v>
      </c>
      <c r="E45" s="6">
        <v>252</v>
      </c>
      <c r="F45" s="6">
        <v>425</v>
      </c>
      <c r="G45" s="6">
        <v>183</v>
      </c>
      <c r="H45" s="6">
        <v>242</v>
      </c>
      <c r="I45" s="6">
        <v>54</v>
      </c>
      <c r="J45" s="6">
        <v>44</v>
      </c>
      <c r="K45" s="6">
        <v>10</v>
      </c>
      <c r="L45" s="11">
        <v>425</v>
      </c>
      <c r="M45" s="11">
        <v>186</v>
      </c>
      <c r="N45" s="11">
        <v>239</v>
      </c>
      <c r="O45" s="12">
        <f t="shared" si="0"/>
        <v>0</v>
      </c>
      <c r="P45" s="13">
        <f t="shared" si="1"/>
        <v>11.273486430062631</v>
      </c>
      <c r="Q45" s="14">
        <f t="shared" si="2"/>
        <v>75.619834710743802</v>
      </c>
      <c r="R45" s="11">
        <f t="shared" si="3"/>
        <v>61.596958174904948</v>
      </c>
      <c r="S45" s="11">
        <f t="shared" si="4"/>
        <v>46.768060836501903</v>
      </c>
      <c r="T45" s="11">
        <f t="shared" si="5"/>
        <v>14.82889733840304</v>
      </c>
      <c r="U45" s="6">
        <v>144</v>
      </c>
      <c r="V45" s="6">
        <v>69</v>
      </c>
      <c r="W45" s="6">
        <v>75</v>
      </c>
      <c r="X45" s="6">
        <v>123</v>
      </c>
      <c r="Y45" s="6">
        <v>58</v>
      </c>
      <c r="Z45" s="6">
        <v>65</v>
      </c>
      <c r="AA45" s="6">
        <v>74</v>
      </c>
      <c r="AB45" s="6">
        <v>32</v>
      </c>
      <c r="AC45" s="6">
        <v>42</v>
      </c>
      <c r="AD45" s="6">
        <v>263</v>
      </c>
      <c r="AE45" s="6">
        <v>104</v>
      </c>
      <c r="AF45" s="6">
        <v>159</v>
      </c>
      <c r="AG45" s="6">
        <v>48</v>
      </c>
      <c r="AH45" s="6">
        <v>20</v>
      </c>
      <c r="AI45" s="6">
        <v>28</v>
      </c>
      <c r="AJ45" s="6">
        <v>93</v>
      </c>
      <c r="AK45" s="6">
        <v>28</v>
      </c>
      <c r="AL45" s="6">
        <v>65</v>
      </c>
      <c r="AM45" s="6">
        <v>39</v>
      </c>
      <c r="AN45" s="6">
        <v>21</v>
      </c>
      <c r="AO45" s="6">
        <v>18</v>
      </c>
      <c r="AP45" s="11">
        <v>33.882352941176471</v>
      </c>
      <c r="AQ45" s="11">
        <v>28.941176470588236</v>
      </c>
      <c r="AR45" s="11">
        <v>17.411764705882351</v>
      </c>
      <c r="AS45" s="14">
        <v>61.882352941176464</v>
      </c>
      <c r="AT45" s="14">
        <v>11.294117647058824</v>
      </c>
      <c r="AU45" s="14">
        <v>21.882352941176471</v>
      </c>
      <c r="AV45" s="14">
        <v>9.1764705882352935</v>
      </c>
      <c r="AW45" s="21">
        <v>30.868095</v>
      </c>
      <c r="AX45" s="15">
        <v>0.30868095000000001</v>
      </c>
      <c r="AY45" s="11">
        <v>1551.7640463397563</v>
      </c>
      <c r="AZ45" s="11">
        <v>1376.826137149053</v>
      </c>
      <c r="BA45" s="6">
        <v>33</v>
      </c>
      <c r="BB45" s="6">
        <v>32</v>
      </c>
      <c r="BC45" s="6">
        <v>33</v>
      </c>
    </row>
    <row r="46" spans="1:55" ht="14.25" customHeight="1" x14ac:dyDescent="0.55000000000000004">
      <c r="A46" s="2" t="s">
        <v>63</v>
      </c>
      <c r="B46" s="2" t="s">
        <v>75</v>
      </c>
      <c r="C46" s="6">
        <v>2094</v>
      </c>
      <c r="D46" s="6">
        <v>1012</v>
      </c>
      <c r="E46" s="6">
        <v>1082</v>
      </c>
      <c r="F46" s="6">
        <v>1963</v>
      </c>
      <c r="G46" s="6">
        <v>893</v>
      </c>
      <c r="H46" s="6">
        <v>1070</v>
      </c>
      <c r="I46" s="6">
        <v>131</v>
      </c>
      <c r="J46" s="6">
        <v>119</v>
      </c>
      <c r="K46" s="6">
        <v>12</v>
      </c>
      <c r="L46" s="11">
        <v>1782</v>
      </c>
      <c r="M46" s="11">
        <v>784</v>
      </c>
      <c r="N46" s="11">
        <v>998</v>
      </c>
      <c r="O46" s="12">
        <f t="shared" si="0"/>
        <v>1.2107332446271135</v>
      </c>
      <c r="P46" s="13">
        <f t="shared" si="1"/>
        <v>6.255969436485195</v>
      </c>
      <c r="Q46" s="14">
        <f t="shared" si="2"/>
        <v>83.45794392523365</v>
      </c>
      <c r="R46" s="11">
        <f t="shared" si="3"/>
        <v>66.779949022939675</v>
      </c>
      <c r="S46" s="11">
        <f t="shared" si="4"/>
        <v>59.728122344944779</v>
      </c>
      <c r="T46" s="11">
        <f t="shared" si="5"/>
        <v>7.0518266779949021</v>
      </c>
      <c r="U46" s="6">
        <v>802</v>
      </c>
      <c r="V46" s="6">
        <v>448</v>
      </c>
      <c r="W46" s="6">
        <v>354</v>
      </c>
      <c r="X46" s="6">
        <v>703</v>
      </c>
      <c r="Y46" s="6">
        <v>395</v>
      </c>
      <c r="Z46" s="6">
        <v>308</v>
      </c>
      <c r="AA46" s="6">
        <v>411</v>
      </c>
      <c r="AB46" s="6">
        <v>222</v>
      </c>
      <c r="AC46" s="6">
        <v>189</v>
      </c>
      <c r="AD46" s="6">
        <v>1177</v>
      </c>
      <c r="AE46" s="6">
        <v>453</v>
      </c>
      <c r="AF46" s="6">
        <v>724</v>
      </c>
      <c r="AG46" s="6">
        <v>232</v>
      </c>
      <c r="AH46" s="6">
        <v>103</v>
      </c>
      <c r="AI46" s="6">
        <v>129</v>
      </c>
      <c r="AJ46" s="6">
        <v>499</v>
      </c>
      <c r="AK46" s="6">
        <v>178</v>
      </c>
      <c r="AL46" s="6">
        <v>321</v>
      </c>
      <c r="AM46" s="6">
        <v>83</v>
      </c>
      <c r="AN46" s="6">
        <v>45</v>
      </c>
      <c r="AO46" s="6">
        <v>38</v>
      </c>
      <c r="AP46" s="11">
        <v>40.855832908813042</v>
      </c>
      <c r="AQ46" s="11">
        <v>35.812531839021908</v>
      </c>
      <c r="AR46" s="11">
        <v>20.937340804890471</v>
      </c>
      <c r="AS46" s="14">
        <v>59.95924605196128</v>
      </c>
      <c r="AT46" s="14">
        <v>11.818644931227713</v>
      </c>
      <c r="AU46" s="14">
        <v>25.420275089149264</v>
      </c>
      <c r="AV46" s="14">
        <v>4.2282221090168113</v>
      </c>
      <c r="AW46" s="21">
        <v>133.48862700000001</v>
      </c>
      <c r="AX46" s="15">
        <v>1.3348862700000002</v>
      </c>
      <c r="AY46" s="11">
        <v>1568.6729626786855</v>
      </c>
      <c r="AZ46" s="11">
        <v>1470.5372615751</v>
      </c>
      <c r="BA46" s="6">
        <v>27</v>
      </c>
      <c r="BB46" s="6">
        <v>26</v>
      </c>
      <c r="BC46" s="6">
        <v>31</v>
      </c>
    </row>
    <row r="47" spans="1:55" ht="14.25" customHeight="1" x14ac:dyDescent="0.55000000000000004">
      <c r="A47" s="2" t="s">
        <v>63</v>
      </c>
      <c r="B47" s="2" t="s">
        <v>76</v>
      </c>
      <c r="C47" s="6">
        <v>544</v>
      </c>
      <c r="D47" s="6">
        <v>268</v>
      </c>
      <c r="E47" s="6">
        <v>276</v>
      </c>
      <c r="F47" s="6">
        <v>522</v>
      </c>
      <c r="G47" s="6">
        <v>250</v>
      </c>
      <c r="H47" s="6">
        <v>272</v>
      </c>
      <c r="I47" s="6">
        <v>22</v>
      </c>
      <c r="J47" s="6">
        <v>18</v>
      </c>
      <c r="K47" s="6">
        <v>4</v>
      </c>
      <c r="L47" s="11">
        <v>471</v>
      </c>
      <c r="M47" s="11">
        <v>217</v>
      </c>
      <c r="N47" s="11">
        <v>254</v>
      </c>
      <c r="O47" s="12">
        <f t="shared" si="0"/>
        <v>1.2867270821804875</v>
      </c>
      <c r="P47" s="13">
        <f t="shared" si="1"/>
        <v>4.0441176470588234</v>
      </c>
      <c r="Q47" s="14">
        <f t="shared" si="2"/>
        <v>91.911764705882348</v>
      </c>
      <c r="R47" s="11">
        <f t="shared" si="3"/>
        <v>64.66876971608832</v>
      </c>
      <c r="S47" s="11">
        <f t="shared" si="4"/>
        <v>53.312302839116718</v>
      </c>
      <c r="T47" s="11">
        <f t="shared" si="5"/>
        <v>11.356466876971609</v>
      </c>
      <c r="U47" s="6">
        <v>200</v>
      </c>
      <c r="V47" s="6">
        <v>116</v>
      </c>
      <c r="W47" s="6">
        <v>84</v>
      </c>
      <c r="X47" s="6">
        <v>169</v>
      </c>
      <c r="Y47" s="6">
        <v>97</v>
      </c>
      <c r="Z47" s="6">
        <v>72</v>
      </c>
      <c r="AA47" s="6">
        <v>107</v>
      </c>
      <c r="AB47" s="6">
        <v>65</v>
      </c>
      <c r="AC47" s="6">
        <v>42</v>
      </c>
      <c r="AD47" s="6">
        <v>317</v>
      </c>
      <c r="AE47" s="6">
        <v>139</v>
      </c>
      <c r="AF47" s="6">
        <v>178</v>
      </c>
      <c r="AG47" s="6">
        <v>63</v>
      </c>
      <c r="AH47" s="6">
        <v>30</v>
      </c>
      <c r="AI47" s="6">
        <v>33</v>
      </c>
      <c r="AJ47" s="6">
        <v>140</v>
      </c>
      <c r="AK47" s="6">
        <v>54</v>
      </c>
      <c r="AL47" s="6">
        <v>86</v>
      </c>
      <c r="AM47" s="6">
        <v>36</v>
      </c>
      <c r="AN47" s="6">
        <v>14</v>
      </c>
      <c r="AO47" s="6">
        <v>22</v>
      </c>
      <c r="AP47" s="11">
        <v>38.314176245210732</v>
      </c>
      <c r="AQ47" s="11">
        <v>32.375478927203069</v>
      </c>
      <c r="AR47" s="11">
        <v>20.498084291187741</v>
      </c>
      <c r="AS47" s="14">
        <v>60.727969348659002</v>
      </c>
      <c r="AT47" s="14">
        <v>12.068965517241379</v>
      </c>
      <c r="AU47" s="14">
        <v>26.819923371647509</v>
      </c>
      <c r="AV47" s="14">
        <v>6.8965517241379306</v>
      </c>
      <c r="AW47" s="21">
        <v>42.745623999999999</v>
      </c>
      <c r="AX47" s="15">
        <v>0.42745623999999999</v>
      </c>
      <c r="AY47" s="11">
        <v>1272.6448910887345</v>
      </c>
      <c r="AZ47" s="11">
        <v>1221.1776344638226</v>
      </c>
      <c r="BA47" s="6">
        <v>29</v>
      </c>
      <c r="BB47" s="6">
        <v>29</v>
      </c>
      <c r="BC47" s="6">
        <v>35.5</v>
      </c>
    </row>
    <row r="48" spans="1:55" ht="14.25" customHeight="1" x14ac:dyDescent="0.55000000000000004">
      <c r="A48" s="2" t="s">
        <v>63</v>
      </c>
      <c r="B48" s="2" t="s">
        <v>77</v>
      </c>
      <c r="C48" s="6">
        <v>371</v>
      </c>
      <c r="D48" s="6">
        <v>195</v>
      </c>
      <c r="E48" s="6">
        <v>176</v>
      </c>
      <c r="F48" s="6">
        <v>342</v>
      </c>
      <c r="G48" s="6">
        <v>170</v>
      </c>
      <c r="H48" s="6">
        <v>172</v>
      </c>
      <c r="I48" s="6">
        <v>29</v>
      </c>
      <c r="J48" s="6">
        <v>25</v>
      </c>
      <c r="K48" s="6">
        <v>4</v>
      </c>
      <c r="L48" s="11">
        <v>337</v>
      </c>
      <c r="M48" s="11">
        <v>153</v>
      </c>
      <c r="N48" s="11">
        <v>184</v>
      </c>
      <c r="O48" s="12">
        <f t="shared" si="0"/>
        <v>0.18432799387038029</v>
      </c>
      <c r="P48" s="13">
        <f t="shared" si="1"/>
        <v>7.8167115902964959</v>
      </c>
      <c r="Q48" s="14">
        <f t="shared" si="2"/>
        <v>98.837209302325576</v>
      </c>
      <c r="R48" s="11">
        <f t="shared" si="3"/>
        <v>61.320754716981128</v>
      </c>
      <c r="S48" s="11">
        <f t="shared" si="4"/>
        <v>54.24528301886793</v>
      </c>
      <c r="T48" s="11">
        <f t="shared" si="5"/>
        <v>7.0754716981132075</v>
      </c>
      <c r="U48" s="6">
        <v>127</v>
      </c>
      <c r="V48" s="6">
        <v>72</v>
      </c>
      <c r="W48" s="6">
        <v>55</v>
      </c>
      <c r="X48" s="6">
        <v>115</v>
      </c>
      <c r="Y48" s="6">
        <v>68</v>
      </c>
      <c r="Z48" s="6">
        <v>47</v>
      </c>
      <c r="AA48" s="6">
        <v>56</v>
      </c>
      <c r="AB48" s="6">
        <v>26</v>
      </c>
      <c r="AC48" s="6">
        <v>30</v>
      </c>
      <c r="AD48" s="6">
        <v>212</v>
      </c>
      <c r="AE48" s="6">
        <v>95</v>
      </c>
      <c r="AF48" s="6">
        <v>117</v>
      </c>
      <c r="AG48" s="6">
        <v>37</v>
      </c>
      <c r="AH48" s="6">
        <v>14</v>
      </c>
      <c r="AI48" s="6">
        <v>23</v>
      </c>
      <c r="AJ48" s="6">
        <v>92</v>
      </c>
      <c r="AK48" s="6">
        <v>39</v>
      </c>
      <c r="AL48" s="6">
        <v>53</v>
      </c>
      <c r="AM48" s="6">
        <v>15</v>
      </c>
      <c r="AN48" s="6">
        <v>7</v>
      </c>
      <c r="AO48" s="6">
        <v>8</v>
      </c>
      <c r="AP48" s="11">
        <v>37.134502923976612</v>
      </c>
      <c r="AQ48" s="11">
        <v>33.62573099415205</v>
      </c>
      <c r="AR48" s="11">
        <v>16.374269005847953</v>
      </c>
      <c r="AS48" s="14">
        <v>61.988304093567251</v>
      </c>
      <c r="AT48" s="14">
        <v>10.818713450292398</v>
      </c>
      <c r="AU48" s="14">
        <v>26.900584795321635</v>
      </c>
      <c r="AV48" s="14">
        <v>4.3859649122807012</v>
      </c>
      <c r="AW48" s="21">
        <v>39.212994999999999</v>
      </c>
      <c r="AX48" s="15">
        <v>0.39212995</v>
      </c>
      <c r="AY48" s="11">
        <v>946.11492950232446</v>
      </c>
      <c r="AZ48" s="11">
        <v>872.15985415039074</v>
      </c>
      <c r="BA48" s="6">
        <v>29</v>
      </c>
      <c r="BB48" s="6">
        <v>28</v>
      </c>
      <c r="BC48" s="6">
        <v>37</v>
      </c>
    </row>
    <row r="49" spans="1:55" ht="14.25" customHeight="1" x14ac:dyDescent="0.55000000000000004">
      <c r="A49" s="2" t="s">
        <v>78</v>
      </c>
      <c r="B49" s="2" t="s">
        <v>79</v>
      </c>
      <c r="C49" s="6">
        <v>345</v>
      </c>
      <c r="D49" s="6">
        <v>210</v>
      </c>
      <c r="E49" s="6">
        <v>135</v>
      </c>
      <c r="F49" s="6">
        <v>274</v>
      </c>
      <c r="G49" s="6">
        <v>144</v>
      </c>
      <c r="H49" s="6">
        <v>130</v>
      </c>
      <c r="I49" s="6">
        <v>71</v>
      </c>
      <c r="J49" s="6">
        <v>66</v>
      </c>
      <c r="K49" s="6">
        <v>5</v>
      </c>
      <c r="L49" s="11">
        <v>215</v>
      </c>
      <c r="M49" s="11">
        <v>100</v>
      </c>
      <c r="N49" s="11">
        <v>115</v>
      </c>
      <c r="O49" s="12">
        <f t="shared" si="0"/>
        <v>3.0349196277898298</v>
      </c>
      <c r="P49" s="13">
        <f t="shared" si="1"/>
        <v>20.579710144927535</v>
      </c>
      <c r="Q49" s="14">
        <f t="shared" si="2"/>
        <v>110.76923076923077</v>
      </c>
      <c r="R49" s="11">
        <f t="shared" si="3"/>
        <v>45.744680851063826</v>
      </c>
      <c r="S49" s="11">
        <f t="shared" si="4"/>
        <v>35.638297872340424</v>
      </c>
      <c r="T49" s="11">
        <f t="shared" si="5"/>
        <v>10.106382978723403</v>
      </c>
      <c r="U49" s="6">
        <v>80</v>
      </c>
      <c r="V49" s="6">
        <v>49</v>
      </c>
      <c r="W49" s="6">
        <v>31</v>
      </c>
      <c r="X49" s="6">
        <v>67</v>
      </c>
      <c r="Y49" s="6">
        <v>41</v>
      </c>
      <c r="Z49" s="6">
        <v>26</v>
      </c>
      <c r="AA49" s="6">
        <v>44</v>
      </c>
      <c r="AB49" s="6">
        <v>29</v>
      </c>
      <c r="AC49" s="6">
        <v>15</v>
      </c>
      <c r="AD49" s="6">
        <v>188</v>
      </c>
      <c r="AE49" s="6">
        <v>91</v>
      </c>
      <c r="AF49" s="6">
        <v>97</v>
      </c>
      <c r="AG49" s="6">
        <v>34</v>
      </c>
      <c r="AH49" s="6">
        <v>16</v>
      </c>
      <c r="AI49" s="6">
        <v>18</v>
      </c>
      <c r="AJ49" s="6">
        <v>80</v>
      </c>
      <c r="AK49" s="6">
        <v>33</v>
      </c>
      <c r="AL49" s="6">
        <v>47</v>
      </c>
      <c r="AM49" s="6">
        <v>19</v>
      </c>
      <c r="AN49" s="6">
        <v>12</v>
      </c>
      <c r="AO49" s="6">
        <v>7</v>
      </c>
      <c r="AP49" s="11">
        <v>29.197080291970799</v>
      </c>
      <c r="AQ49" s="11">
        <v>24.45255474452555</v>
      </c>
      <c r="AR49" s="11">
        <v>16.058394160583941</v>
      </c>
      <c r="AS49" s="14">
        <v>68.613138686131393</v>
      </c>
      <c r="AT49" s="14">
        <v>12.408759124087592</v>
      </c>
      <c r="AU49" s="14">
        <v>29.197080291970799</v>
      </c>
      <c r="AV49" s="14">
        <v>6.9343065693430654</v>
      </c>
      <c r="AW49" s="21">
        <v>26.177042</v>
      </c>
      <c r="AX49" s="15">
        <v>0.26177042</v>
      </c>
      <c r="AY49" s="11">
        <v>1317.9487583050827</v>
      </c>
      <c r="AZ49" s="11">
        <v>1046.7187239872251</v>
      </c>
      <c r="BA49" s="6">
        <v>32</v>
      </c>
      <c r="BB49" s="6">
        <v>31</v>
      </c>
      <c r="BC49" s="6">
        <v>32</v>
      </c>
    </row>
    <row r="50" spans="1:55" ht="14.25" customHeight="1" x14ac:dyDescent="0.55000000000000004">
      <c r="A50" s="2" t="s">
        <v>78</v>
      </c>
      <c r="B50" s="2" t="s">
        <v>80</v>
      </c>
      <c r="C50" s="6">
        <v>638</v>
      </c>
      <c r="D50" s="6">
        <v>310</v>
      </c>
      <c r="E50" s="6">
        <v>328</v>
      </c>
      <c r="F50" s="6">
        <v>588</v>
      </c>
      <c r="G50" s="6">
        <v>265</v>
      </c>
      <c r="H50" s="6">
        <v>323</v>
      </c>
      <c r="I50" s="6">
        <v>50</v>
      </c>
      <c r="J50" s="6">
        <v>45</v>
      </c>
      <c r="K50" s="6">
        <v>5</v>
      </c>
      <c r="L50" s="11">
        <v>475</v>
      </c>
      <c r="M50" s="11">
        <v>181</v>
      </c>
      <c r="N50" s="11">
        <v>294</v>
      </c>
      <c r="O50" s="12">
        <f t="shared" si="0"/>
        <v>2.6709905364704083</v>
      </c>
      <c r="P50" s="13">
        <f t="shared" si="1"/>
        <v>7.8369905956112857</v>
      </c>
      <c r="Q50" s="14">
        <f t="shared" si="2"/>
        <v>82.043343653250773</v>
      </c>
      <c r="R50" s="11">
        <f t="shared" si="3"/>
        <v>70.434782608695656</v>
      </c>
      <c r="S50" s="11">
        <f t="shared" si="4"/>
        <v>57.971014492753625</v>
      </c>
      <c r="T50" s="11">
        <f t="shared" si="5"/>
        <v>12.463768115942029</v>
      </c>
      <c r="U50" s="6">
        <v>227</v>
      </c>
      <c r="V50" s="6">
        <v>123</v>
      </c>
      <c r="W50" s="6">
        <v>104</v>
      </c>
      <c r="X50" s="6">
        <v>200</v>
      </c>
      <c r="Y50" s="6">
        <v>107</v>
      </c>
      <c r="Z50" s="6">
        <v>93</v>
      </c>
      <c r="AA50" s="6">
        <v>123</v>
      </c>
      <c r="AB50" s="6">
        <v>62</v>
      </c>
      <c r="AC50" s="6">
        <v>61</v>
      </c>
      <c r="AD50" s="6">
        <v>345</v>
      </c>
      <c r="AE50" s="6">
        <v>132</v>
      </c>
      <c r="AF50" s="6">
        <v>213</v>
      </c>
      <c r="AG50" s="6">
        <v>72</v>
      </c>
      <c r="AH50" s="6">
        <v>32</v>
      </c>
      <c r="AI50" s="6">
        <v>40</v>
      </c>
      <c r="AJ50" s="6">
        <v>167</v>
      </c>
      <c r="AK50" s="6">
        <v>61</v>
      </c>
      <c r="AL50" s="6">
        <v>106</v>
      </c>
      <c r="AM50" s="6">
        <v>43</v>
      </c>
      <c r="AN50" s="6">
        <v>26</v>
      </c>
      <c r="AO50" s="6">
        <v>17</v>
      </c>
      <c r="AP50" s="11">
        <v>38.605442176870746</v>
      </c>
      <c r="AQ50" s="11">
        <v>34.013605442176868</v>
      </c>
      <c r="AR50" s="11">
        <v>20.918367346938776</v>
      </c>
      <c r="AS50" s="14">
        <v>58.673469387755105</v>
      </c>
      <c r="AT50" s="14">
        <v>12.244897959183673</v>
      </c>
      <c r="AU50" s="14">
        <v>28.401360544217685</v>
      </c>
      <c r="AV50" s="14">
        <v>7.3129251700680271</v>
      </c>
      <c r="AW50" s="21">
        <v>13.83568</v>
      </c>
      <c r="AX50" s="15">
        <v>0.1383568</v>
      </c>
      <c r="AY50" s="11">
        <v>4611.2659442831864</v>
      </c>
      <c r="AZ50" s="11">
        <v>4249.8814658910869</v>
      </c>
      <c r="BA50" s="6">
        <v>29</v>
      </c>
      <c r="BB50" s="6">
        <v>28</v>
      </c>
      <c r="BC50" s="6">
        <v>34</v>
      </c>
    </row>
    <row r="51" spans="1:55" ht="14.25" customHeight="1" x14ac:dyDescent="0.55000000000000004">
      <c r="A51" s="2" t="s">
        <v>78</v>
      </c>
      <c r="B51" s="2" t="s">
        <v>81</v>
      </c>
      <c r="C51" s="6">
        <v>1428</v>
      </c>
      <c r="D51" s="6">
        <v>652</v>
      </c>
      <c r="E51" s="6">
        <v>776</v>
      </c>
      <c r="F51" s="6">
        <v>1296</v>
      </c>
      <c r="G51" s="6">
        <v>534</v>
      </c>
      <c r="H51" s="6">
        <v>762</v>
      </c>
      <c r="I51" s="6">
        <v>132</v>
      </c>
      <c r="J51" s="6">
        <v>118</v>
      </c>
      <c r="K51" s="6">
        <v>14</v>
      </c>
      <c r="L51" s="11">
        <v>1508</v>
      </c>
      <c r="M51" s="11">
        <v>651</v>
      </c>
      <c r="N51" s="11">
        <v>857</v>
      </c>
      <c r="O51" s="12">
        <f t="shared" si="0"/>
        <v>-1.8961410720360623</v>
      </c>
      <c r="P51" s="13">
        <f t="shared" si="1"/>
        <v>9.2436974789915975</v>
      </c>
      <c r="Q51" s="14">
        <f t="shared" si="2"/>
        <v>70.078740157480311</v>
      </c>
      <c r="R51" s="11">
        <f t="shared" si="3"/>
        <v>58.82352941176471</v>
      </c>
      <c r="S51" s="11">
        <f t="shared" si="4"/>
        <v>47.058823529411761</v>
      </c>
      <c r="T51" s="11">
        <f t="shared" si="5"/>
        <v>11.76470588235294</v>
      </c>
      <c r="U51" s="6">
        <v>460</v>
      </c>
      <c r="V51" s="6">
        <v>214</v>
      </c>
      <c r="W51" s="6">
        <v>246</v>
      </c>
      <c r="X51" s="6">
        <v>384</v>
      </c>
      <c r="Y51" s="6">
        <v>181</v>
      </c>
      <c r="Z51" s="6">
        <v>203</v>
      </c>
      <c r="AA51" s="6">
        <v>274</v>
      </c>
      <c r="AB51" s="6">
        <v>119</v>
      </c>
      <c r="AC51" s="6">
        <v>155</v>
      </c>
      <c r="AD51" s="6">
        <v>816</v>
      </c>
      <c r="AE51" s="6">
        <v>307</v>
      </c>
      <c r="AF51" s="6">
        <v>509</v>
      </c>
      <c r="AG51" s="6">
        <v>157</v>
      </c>
      <c r="AH51" s="6">
        <v>62</v>
      </c>
      <c r="AI51" s="6">
        <v>95</v>
      </c>
      <c r="AJ51" s="6">
        <v>309</v>
      </c>
      <c r="AK51" s="6">
        <v>116</v>
      </c>
      <c r="AL51" s="6">
        <v>193</v>
      </c>
      <c r="AM51" s="6">
        <v>96</v>
      </c>
      <c r="AN51" s="6">
        <v>46</v>
      </c>
      <c r="AO51" s="6">
        <v>50</v>
      </c>
      <c r="AP51" s="11">
        <v>35.493827160493829</v>
      </c>
      <c r="AQ51" s="11">
        <v>29.629629629629626</v>
      </c>
      <c r="AR51" s="11">
        <v>21.141975308641975</v>
      </c>
      <c r="AS51" s="14">
        <v>62.962962962962962</v>
      </c>
      <c r="AT51" s="14">
        <v>12.114197530864198</v>
      </c>
      <c r="AU51" s="14">
        <v>23.842592592592592</v>
      </c>
      <c r="AV51" s="14">
        <v>7.4074074074074066</v>
      </c>
      <c r="AW51" s="21">
        <v>50.492919000000001</v>
      </c>
      <c r="AX51" s="15">
        <v>0.50492919000000003</v>
      </c>
      <c r="AY51" s="11">
        <v>2828.1193250087204</v>
      </c>
      <c r="AZ51" s="11">
        <v>2566.6965302600152</v>
      </c>
      <c r="BA51" s="6">
        <v>30</v>
      </c>
      <c r="BB51" s="6">
        <v>30</v>
      </c>
      <c r="BC51" s="6">
        <v>32.5</v>
      </c>
    </row>
    <row r="52" spans="1:55" ht="14.25" customHeight="1" x14ac:dyDescent="0.55000000000000004">
      <c r="A52" s="2" t="s">
        <v>78</v>
      </c>
      <c r="B52" s="2" t="s">
        <v>82</v>
      </c>
      <c r="C52" s="6">
        <v>1556</v>
      </c>
      <c r="D52" s="6">
        <v>750</v>
      </c>
      <c r="E52" s="6">
        <v>806</v>
      </c>
      <c r="F52" s="6">
        <v>1481</v>
      </c>
      <c r="G52" s="6">
        <v>683</v>
      </c>
      <c r="H52" s="6">
        <v>798</v>
      </c>
      <c r="I52" s="6">
        <v>75</v>
      </c>
      <c r="J52" s="6">
        <v>67</v>
      </c>
      <c r="K52" s="6">
        <v>8</v>
      </c>
      <c r="L52" s="11">
        <v>1285</v>
      </c>
      <c r="M52" s="11">
        <v>561</v>
      </c>
      <c r="N52" s="11">
        <v>724</v>
      </c>
      <c r="O52" s="12">
        <f t="shared" si="0"/>
        <v>1.7767060943489177</v>
      </c>
      <c r="P52" s="13">
        <f t="shared" si="1"/>
        <v>4.8200514138817478</v>
      </c>
      <c r="Q52" s="14">
        <f t="shared" si="2"/>
        <v>85.588972431077693</v>
      </c>
      <c r="R52" s="11">
        <f t="shared" si="3"/>
        <v>66.591676040494946</v>
      </c>
      <c r="S52" s="11">
        <f t="shared" si="4"/>
        <v>57.36782902137233</v>
      </c>
      <c r="T52" s="11">
        <f t="shared" si="5"/>
        <v>9.2238470191226085</v>
      </c>
      <c r="U52" s="6">
        <v>583</v>
      </c>
      <c r="V52" s="6">
        <v>311</v>
      </c>
      <c r="W52" s="6">
        <v>272</v>
      </c>
      <c r="X52" s="6">
        <v>510</v>
      </c>
      <c r="Y52" s="6">
        <v>272</v>
      </c>
      <c r="Z52" s="6">
        <v>238</v>
      </c>
      <c r="AA52" s="6">
        <v>259</v>
      </c>
      <c r="AB52" s="6">
        <v>138</v>
      </c>
      <c r="AC52" s="6">
        <v>121</v>
      </c>
      <c r="AD52" s="6">
        <v>889</v>
      </c>
      <c r="AE52" s="6">
        <v>361</v>
      </c>
      <c r="AF52" s="6">
        <v>528</v>
      </c>
      <c r="AG52" s="6">
        <v>161</v>
      </c>
      <c r="AH52" s="6">
        <v>74</v>
      </c>
      <c r="AI52" s="6">
        <v>87</v>
      </c>
      <c r="AJ52" s="6">
        <v>375</v>
      </c>
      <c r="AK52" s="6">
        <v>126</v>
      </c>
      <c r="AL52" s="6">
        <v>249</v>
      </c>
      <c r="AM52" s="6">
        <v>82</v>
      </c>
      <c r="AN52" s="6">
        <v>50</v>
      </c>
      <c r="AO52" s="6">
        <v>32</v>
      </c>
      <c r="AP52" s="11">
        <v>39.36529372045915</v>
      </c>
      <c r="AQ52" s="11">
        <v>34.436191762322757</v>
      </c>
      <c r="AR52" s="11">
        <v>17.488183659689398</v>
      </c>
      <c r="AS52" s="14">
        <v>60.027008777852799</v>
      </c>
      <c r="AT52" s="14">
        <v>10.87103308575287</v>
      </c>
      <c r="AU52" s="14">
        <v>25.320729237002027</v>
      </c>
      <c r="AV52" s="14">
        <v>5.5367994598244428</v>
      </c>
      <c r="AW52" s="21">
        <v>209.086502</v>
      </c>
      <c r="AX52" s="15">
        <v>2.0908650199999999</v>
      </c>
      <c r="AY52" s="11">
        <v>744.18959861885298</v>
      </c>
      <c r="AZ52" s="11">
        <v>708.31927734866406</v>
      </c>
      <c r="BA52" s="6">
        <v>29</v>
      </c>
      <c r="BB52" s="6">
        <v>28</v>
      </c>
      <c r="BC52" s="6">
        <v>34</v>
      </c>
    </row>
    <row r="53" spans="1:55" ht="14.25" customHeight="1" x14ac:dyDescent="0.55000000000000004">
      <c r="A53" s="2" t="s">
        <v>78</v>
      </c>
      <c r="B53" s="2" t="s">
        <v>83</v>
      </c>
      <c r="C53" s="6">
        <v>628</v>
      </c>
      <c r="D53" s="6">
        <v>334</v>
      </c>
      <c r="E53" s="6">
        <v>294</v>
      </c>
      <c r="F53" s="6">
        <v>551</v>
      </c>
      <c r="G53" s="6">
        <v>266</v>
      </c>
      <c r="H53" s="6">
        <v>285</v>
      </c>
      <c r="I53" s="6">
        <v>77</v>
      </c>
      <c r="J53" s="6">
        <v>68</v>
      </c>
      <c r="K53" s="6">
        <v>9</v>
      </c>
      <c r="L53" s="11">
        <v>414</v>
      </c>
      <c r="M53" s="11">
        <v>195</v>
      </c>
      <c r="N53" s="11">
        <v>219</v>
      </c>
      <c r="O53" s="12">
        <f t="shared" si="0"/>
        <v>3.5778327325106387</v>
      </c>
      <c r="P53" s="13">
        <f t="shared" si="1"/>
        <v>12.261146496815286</v>
      </c>
      <c r="Q53" s="14">
        <f t="shared" si="2"/>
        <v>93.333333333333329</v>
      </c>
      <c r="R53" s="11">
        <f t="shared" si="3"/>
        <v>75.477707006369428</v>
      </c>
      <c r="S53" s="11">
        <f t="shared" si="4"/>
        <v>62.420382165605091</v>
      </c>
      <c r="T53" s="11">
        <f t="shared" si="5"/>
        <v>13.057324840764331</v>
      </c>
      <c r="U53" s="6">
        <v>231</v>
      </c>
      <c r="V53" s="6">
        <v>121</v>
      </c>
      <c r="W53" s="6">
        <v>110</v>
      </c>
      <c r="X53" s="6">
        <v>196</v>
      </c>
      <c r="Y53" s="6">
        <v>100</v>
      </c>
      <c r="Z53" s="6">
        <v>96</v>
      </c>
      <c r="AA53" s="6">
        <v>110</v>
      </c>
      <c r="AB53" s="6">
        <v>58</v>
      </c>
      <c r="AC53" s="6">
        <v>52</v>
      </c>
      <c r="AD53" s="6">
        <v>314</v>
      </c>
      <c r="AE53" s="6">
        <v>140</v>
      </c>
      <c r="AF53" s="6">
        <v>174</v>
      </c>
      <c r="AG53" s="6">
        <v>64</v>
      </c>
      <c r="AH53" s="6">
        <v>35</v>
      </c>
      <c r="AI53" s="6">
        <v>29</v>
      </c>
      <c r="AJ53" s="6">
        <v>124</v>
      </c>
      <c r="AK53" s="6">
        <v>52</v>
      </c>
      <c r="AL53" s="6">
        <v>72</v>
      </c>
      <c r="AM53" s="6">
        <v>41</v>
      </c>
      <c r="AN53" s="6">
        <v>26</v>
      </c>
      <c r="AO53" s="6">
        <v>15</v>
      </c>
      <c r="AP53" s="11">
        <v>41.923774954627952</v>
      </c>
      <c r="AQ53" s="11">
        <v>35.57168784029038</v>
      </c>
      <c r="AR53" s="11">
        <v>19.963702359346641</v>
      </c>
      <c r="AS53" s="14">
        <v>56.987295825771319</v>
      </c>
      <c r="AT53" s="14">
        <v>11.61524500907441</v>
      </c>
      <c r="AU53" s="14">
        <v>22.504537205081672</v>
      </c>
      <c r="AV53" s="14">
        <v>7.4410163339382942</v>
      </c>
      <c r="AW53" s="21">
        <v>29.192882000000001</v>
      </c>
      <c r="AX53" s="15">
        <v>0.29192882000000003</v>
      </c>
      <c r="AY53" s="11">
        <v>2151.2093256157441</v>
      </c>
      <c r="AZ53" s="11">
        <v>1887.4463987488455</v>
      </c>
      <c r="BA53" s="6">
        <v>28</v>
      </c>
      <c r="BB53" s="6">
        <v>27</v>
      </c>
      <c r="BC53" s="6">
        <v>31</v>
      </c>
    </row>
    <row r="54" spans="1:55" ht="14.25" customHeight="1" x14ac:dyDescent="0.55000000000000004">
      <c r="A54" s="2" t="s">
        <v>78</v>
      </c>
      <c r="B54" s="2" t="s">
        <v>84</v>
      </c>
      <c r="C54" s="6">
        <v>757</v>
      </c>
      <c r="D54" s="6">
        <v>343</v>
      </c>
      <c r="E54" s="6">
        <v>414</v>
      </c>
      <c r="F54" s="6">
        <v>700</v>
      </c>
      <c r="G54" s="6">
        <v>303</v>
      </c>
      <c r="H54" s="6">
        <v>397</v>
      </c>
      <c r="I54" s="6">
        <v>57</v>
      </c>
      <c r="J54" s="6">
        <v>40</v>
      </c>
      <c r="K54" s="6">
        <v>17</v>
      </c>
      <c r="L54" s="11">
        <v>652</v>
      </c>
      <c r="M54" s="11">
        <v>284</v>
      </c>
      <c r="N54" s="11">
        <v>368</v>
      </c>
      <c r="O54" s="12">
        <f t="shared" si="0"/>
        <v>0.8890584870682321</v>
      </c>
      <c r="P54" s="13">
        <f t="shared" si="1"/>
        <v>7.5297225891677675</v>
      </c>
      <c r="Q54" s="14">
        <f t="shared" si="2"/>
        <v>76.322418136020147</v>
      </c>
      <c r="R54" s="11">
        <f t="shared" si="3"/>
        <v>71.990171990171987</v>
      </c>
      <c r="S54" s="11">
        <f t="shared" si="4"/>
        <v>61.91646191646192</v>
      </c>
      <c r="T54" s="11">
        <f t="shared" si="5"/>
        <v>10.073710073710075</v>
      </c>
      <c r="U54" s="6">
        <v>278</v>
      </c>
      <c r="V54" s="6">
        <v>129</v>
      </c>
      <c r="W54" s="6">
        <v>149</v>
      </c>
      <c r="X54" s="6">
        <v>252</v>
      </c>
      <c r="Y54" s="6">
        <v>117</v>
      </c>
      <c r="Z54" s="6">
        <v>135</v>
      </c>
      <c r="AA54" s="6">
        <v>126</v>
      </c>
      <c r="AB54" s="6">
        <v>58</v>
      </c>
      <c r="AC54" s="6">
        <v>68</v>
      </c>
      <c r="AD54" s="6">
        <v>407</v>
      </c>
      <c r="AE54" s="6">
        <v>165</v>
      </c>
      <c r="AF54" s="6">
        <v>242</v>
      </c>
      <c r="AG54" s="6">
        <v>73</v>
      </c>
      <c r="AH54" s="6">
        <v>35</v>
      </c>
      <c r="AI54" s="6">
        <v>38</v>
      </c>
      <c r="AJ54" s="6">
        <v>169</v>
      </c>
      <c r="AK54" s="6">
        <v>60</v>
      </c>
      <c r="AL54" s="6">
        <v>109</v>
      </c>
      <c r="AM54" s="6">
        <v>41</v>
      </c>
      <c r="AN54" s="6">
        <v>21</v>
      </c>
      <c r="AO54" s="6">
        <v>20</v>
      </c>
      <c r="AP54" s="11">
        <v>39.714285714285715</v>
      </c>
      <c r="AQ54" s="11">
        <v>36</v>
      </c>
      <c r="AR54" s="11">
        <v>18</v>
      </c>
      <c r="AS54" s="14">
        <v>58.142857142857139</v>
      </c>
      <c r="AT54" s="14">
        <v>10.428571428571429</v>
      </c>
      <c r="AU54" s="14">
        <v>24.142857142857142</v>
      </c>
      <c r="AV54" s="14">
        <v>5.8571428571428577</v>
      </c>
      <c r="AW54" s="21">
        <v>87.209418999999997</v>
      </c>
      <c r="AX54" s="15">
        <v>0.87209418999999999</v>
      </c>
      <c r="AY54" s="11">
        <v>868.02550536427725</v>
      </c>
      <c r="AZ54" s="11">
        <v>802.66559280712556</v>
      </c>
      <c r="BA54" s="6">
        <v>28</v>
      </c>
      <c r="BB54" s="6">
        <v>27.5</v>
      </c>
      <c r="BC54" s="6">
        <v>31</v>
      </c>
    </row>
    <row r="55" spans="1:55" ht="14.25" customHeight="1" x14ac:dyDescent="0.55000000000000004">
      <c r="A55" s="2" t="s">
        <v>78</v>
      </c>
      <c r="B55" s="2" t="s">
        <v>85</v>
      </c>
      <c r="C55" s="6">
        <v>692</v>
      </c>
      <c r="D55" s="6">
        <v>354</v>
      </c>
      <c r="E55" s="6">
        <v>338</v>
      </c>
      <c r="F55" s="6">
        <v>611</v>
      </c>
      <c r="G55" s="6">
        <v>284</v>
      </c>
      <c r="H55" s="6">
        <v>327</v>
      </c>
      <c r="I55" s="6">
        <v>81</v>
      </c>
      <c r="J55" s="6">
        <v>70</v>
      </c>
      <c r="K55" s="6">
        <v>11</v>
      </c>
      <c r="L55" s="11">
        <v>571</v>
      </c>
      <c r="M55" s="11">
        <v>275</v>
      </c>
      <c r="N55" s="11">
        <v>296</v>
      </c>
      <c r="O55" s="12">
        <f t="shared" si="0"/>
        <v>0.84740612660306835</v>
      </c>
      <c r="P55" s="13">
        <f t="shared" si="1"/>
        <v>11.705202312138727</v>
      </c>
      <c r="Q55" s="14">
        <f t="shared" si="2"/>
        <v>86.850152905198769</v>
      </c>
      <c r="R55" s="11">
        <f t="shared" si="3"/>
        <v>65.13513513513513</v>
      </c>
      <c r="S55" s="11">
        <f t="shared" si="4"/>
        <v>55.945945945945944</v>
      </c>
      <c r="T55" s="11">
        <f t="shared" si="5"/>
        <v>9.1891891891891895</v>
      </c>
      <c r="U55" s="6">
        <v>231</v>
      </c>
      <c r="V55" s="6">
        <v>116</v>
      </c>
      <c r="W55" s="6">
        <v>115</v>
      </c>
      <c r="X55" s="6">
        <v>207</v>
      </c>
      <c r="Y55" s="6">
        <v>104</v>
      </c>
      <c r="Z55" s="6">
        <v>103</v>
      </c>
      <c r="AA55" s="6">
        <v>108</v>
      </c>
      <c r="AB55" s="6">
        <v>54</v>
      </c>
      <c r="AC55" s="6">
        <v>54</v>
      </c>
      <c r="AD55" s="6">
        <v>370</v>
      </c>
      <c r="AE55" s="6">
        <v>159</v>
      </c>
      <c r="AF55" s="6">
        <v>211</v>
      </c>
      <c r="AG55" s="6">
        <v>58</v>
      </c>
      <c r="AH55" s="6">
        <v>25</v>
      </c>
      <c r="AI55" s="6">
        <v>33</v>
      </c>
      <c r="AJ55" s="6">
        <v>151</v>
      </c>
      <c r="AK55" s="6">
        <v>59</v>
      </c>
      <c r="AL55" s="6">
        <v>92</v>
      </c>
      <c r="AM55" s="6">
        <v>34</v>
      </c>
      <c r="AN55" s="6">
        <v>21</v>
      </c>
      <c r="AO55" s="6">
        <v>13</v>
      </c>
      <c r="AP55" s="11">
        <v>37.806873977086738</v>
      </c>
      <c r="AQ55" s="11">
        <v>33.878887070376436</v>
      </c>
      <c r="AR55" s="11">
        <v>17.675941080196399</v>
      </c>
      <c r="AS55" s="14">
        <v>60.556464811783961</v>
      </c>
      <c r="AT55" s="14">
        <v>9.4926350245499176</v>
      </c>
      <c r="AU55" s="14">
        <v>24.713584288052374</v>
      </c>
      <c r="AV55" s="14">
        <v>5.5646481178396074</v>
      </c>
      <c r="AW55" s="21">
        <v>40.562578999999999</v>
      </c>
      <c r="AX55" s="15">
        <v>0.40562578999999999</v>
      </c>
      <c r="AY55" s="11">
        <v>1706.0059223551837</v>
      </c>
      <c r="AZ55" s="11">
        <v>1506.314477686441</v>
      </c>
      <c r="BA55" s="6">
        <v>30</v>
      </c>
      <c r="BB55" s="6">
        <v>29</v>
      </c>
      <c r="BC55" s="6">
        <v>32</v>
      </c>
    </row>
    <row r="56" spans="1:55" ht="14.25" customHeight="1" x14ac:dyDescent="0.55000000000000004">
      <c r="A56" s="2" t="s">
        <v>78</v>
      </c>
      <c r="B56" s="2" t="s">
        <v>86</v>
      </c>
      <c r="C56" s="6">
        <v>919</v>
      </c>
      <c r="D56" s="6">
        <v>462</v>
      </c>
      <c r="E56" s="6">
        <v>457</v>
      </c>
      <c r="F56" s="6">
        <v>846</v>
      </c>
      <c r="G56" s="6">
        <v>401</v>
      </c>
      <c r="H56" s="6">
        <v>445</v>
      </c>
      <c r="I56" s="6">
        <v>73</v>
      </c>
      <c r="J56" s="6">
        <v>61</v>
      </c>
      <c r="K56" s="6">
        <v>12</v>
      </c>
      <c r="L56" s="11">
        <v>697</v>
      </c>
      <c r="M56" s="11">
        <v>319</v>
      </c>
      <c r="N56" s="11">
        <v>378</v>
      </c>
      <c r="O56" s="12">
        <f t="shared" si="0"/>
        <v>2.4247052421238982</v>
      </c>
      <c r="P56" s="13">
        <f t="shared" si="1"/>
        <v>7.9434167573449397</v>
      </c>
      <c r="Q56" s="14">
        <f t="shared" si="2"/>
        <v>90.112359550561791</v>
      </c>
      <c r="R56" s="11">
        <f t="shared" si="3"/>
        <v>51.071428571428569</v>
      </c>
      <c r="S56" s="11">
        <f t="shared" si="4"/>
        <v>43.928571428571431</v>
      </c>
      <c r="T56" s="11">
        <f t="shared" si="5"/>
        <v>7.1428571428571423</v>
      </c>
      <c r="U56" s="6">
        <v>283</v>
      </c>
      <c r="V56" s="6">
        <v>138</v>
      </c>
      <c r="W56" s="6">
        <v>145</v>
      </c>
      <c r="X56" s="6">
        <v>246</v>
      </c>
      <c r="Y56" s="6">
        <v>125</v>
      </c>
      <c r="Z56" s="6">
        <v>121</v>
      </c>
      <c r="AA56" s="6">
        <v>138</v>
      </c>
      <c r="AB56" s="6">
        <v>67</v>
      </c>
      <c r="AC56" s="6">
        <v>71</v>
      </c>
      <c r="AD56" s="6">
        <v>560</v>
      </c>
      <c r="AE56" s="6">
        <v>259</v>
      </c>
      <c r="AF56" s="6">
        <v>301</v>
      </c>
      <c r="AG56" s="6">
        <v>120</v>
      </c>
      <c r="AH56" s="6">
        <v>60</v>
      </c>
      <c r="AI56" s="6">
        <v>60</v>
      </c>
      <c r="AJ56" s="6">
        <v>263</v>
      </c>
      <c r="AK56" s="6">
        <v>125</v>
      </c>
      <c r="AL56" s="6">
        <v>138</v>
      </c>
      <c r="AM56" s="6">
        <v>40</v>
      </c>
      <c r="AN56" s="6">
        <v>17</v>
      </c>
      <c r="AO56" s="6">
        <v>23</v>
      </c>
      <c r="AP56" s="11">
        <v>33.451536643026003</v>
      </c>
      <c r="AQ56" s="11">
        <v>29.078014184397162</v>
      </c>
      <c r="AR56" s="11">
        <v>16.312056737588655</v>
      </c>
      <c r="AS56" s="14">
        <v>66.193853427895974</v>
      </c>
      <c r="AT56" s="14">
        <v>14.184397163120568</v>
      </c>
      <c r="AU56" s="14">
        <v>31.087470449172578</v>
      </c>
      <c r="AV56" s="14">
        <v>4.7281323877068555</v>
      </c>
      <c r="AW56" s="21">
        <v>133.86977200000001</v>
      </c>
      <c r="AX56" s="15">
        <v>1.3386977200000001</v>
      </c>
      <c r="AY56" s="11">
        <v>686.4880594552742</v>
      </c>
      <c r="AZ56" s="11">
        <v>631.95745190333184</v>
      </c>
      <c r="BA56" s="6">
        <v>29</v>
      </c>
      <c r="BB56" s="6">
        <v>28</v>
      </c>
      <c r="BC56" s="6">
        <v>31</v>
      </c>
    </row>
    <row r="57" spans="1:55" ht="14.25" customHeight="1" x14ac:dyDescent="0.55000000000000004">
      <c r="A57" s="2" t="s">
        <v>78</v>
      </c>
      <c r="B57" s="2" t="s">
        <v>87</v>
      </c>
      <c r="C57" s="6">
        <v>724</v>
      </c>
      <c r="D57" s="6">
        <v>353</v>
      </c>
      <c r="E57" s="6">
        <v>371</v>
      </c>
      <c r="F57" s="6">
        <v>674</v>
      </c>
      <c r="G57" s="6">
        <v>307</v>
      </c>
      <c r="H57" s="6">
        <v>367</v>
      </c>
      <c r="I57" s="6">
        <v>50</v>
      </c>
      <c r="J57" s="6">
        <v>46</v>
      </c>
      <c r="K57" s="6">
        <v>4</v>
      </c>
      <c r="L57" s="11">
        <v>633</v>
      </c>
      <c r="M57" s="11">
        <v>305</v>
      </c>
      <c r="N57" s="11">
        <v>328</v>
      </c>
      <c r="O57" s="12">
        <f t="shared" si="0"/>
        <v>0.7854779570479451</v>
      </c>
      <c r="P57" s="13">
        <f t="shared" si="1"/>
        <v>6.9060773480662991</v>
      </c>
      <c r="Q57" s="14">
        <f t="shared" si="2"/>
        <v>83.651226158038156</v>
      </c>
      <c r="R57" s="11">
        <f t="shared" si="3"/>
        <v>70.632911392405063</v>
      </c>
      <c r="S57" s="11">
        <f t="shared" si="4"/>
        <v>57.46835443037974</v>
      </c>
      <c r="T57" s="11">
        <f t="shared" si="5"/>
        <v>13.164556962025317</v>
      </c>
      <c r="U57" s="6">
        <v>264</v>
      </c>
      <c r="V57" s="6">
        <v>131</v>
      </c>
      <c r="W57" s="6">
        <v>133</v>
      </c>
      <c r="X57" s="6">
        <v>227</v>
      </c>
      <c r="Y57" s="6">
        <v>108</v>
      </c>
      <c r="Z57" s="6">
        <v>119</v>
      </c>
      <c r="AA57" s="6">
        <v>123</v>
      </c>
      <c r="AB57" s="6">
        <v>70</v>
      </c>
      <c r="AC57" s="6">
        <v>53</v>
      </c>
      <c r="AD57" s="6">
        <v>395</v>
      </c>
      <c r="AE57" s="6">
        <v>171</v>
      </c>
      <c r="AF57" s="6">
        <v>224</v>
      </c>
      <c r="AG57" s="6">
        <v>85</v>
      </c>
      <c r="AH57" s="6">
        <v>47</v>
      </c>
      <c r="AI57" s="6">
        <v>38</v>
      </c>
      <c r="AJ57" s="6">
        <v>169</v>
      </c>
      <c r="AK57" s="6">
        <v>73</v>
      </c>
      <c r="AL57" s="6">
        <v>96</v>
      </c>
      <c r="AM57" s="6">
        <v>52</v>
      </c>
      <c r="AN57" s="6">
        <v>28</v>
      </c>
      <c r="AO57" s="6">
        <v>24</v>
      </c>
      <c r="AP57" s="11">
        <v>39.169139465875368</v>
      </c>
      <c r="AQ57" s="11">
        <v>33.679525222551931</v>
      </c>
      <c r="AR57" s="11">
        <v>18.249258160237389</v>
      </c>
      <c r="AS57" s="14">
        <v>58.605341246290799</v>
      </c>
      <c r="AT57" s="14">
        <v>12.611275964391691</v>
      </c>
      <c r="AU57" s="14">
        <v>25.074183976261128</v>
      </c>
      <c r="AV57" s="14">
        <v>7.71513353115727</v>
      </c>
      <c r="AW57" s="21">
        <v>46.960847999999999</v>
      </c>
      <c r="AX57" s="15">
        <v>0.46960847999999999</v>
      </c>
      <c r="AY57" s="11">
        <v>1541.7098089881172</v>
      </c>
      <c r="AZ57" s="11">
        <v>1435.2381370966725</v>
      </c>
      <c r="BA57" s="6">
        <v>28</v>
      </c>
      <c r="BB57" s="6">
        <v>27</v>
      </c>
      <c r="BC57" s="6">
        <v>36</v>
      </c>
    </row>
    <row r="58" spans="1:55" ht="14.25" customHeight="1" x14ac:dyDescent="0.55000000000000004">
      <c r="A58" s="2" t="s">
        <v>78</v>
      </c>
      <c r="B58" s="2" t="s">
        <v>88</v>
      </c>
      <c r="C58" s="6">
        <v>305</v>
      </c>
      <c r="D58" s="6">
        <v>150</v>
      </c>
      <c r="E58" s="6">
        <v>155</v>
      </c>
      <c r="F58" s="6">
        <v>284</v>
      </c>
      <c r="G58" s="6">
        <v>136</v>
      </c>
      <c r="H58" s="6">
        <v>148</v>
      </c>
      <c r="I58" s="6">
        <v>21</v>
      </c>
      <c r="J58" s="6">
        <v>14</v>
      </c>
      <c r="K58" s="6">
        <v>7</v>
      </c>
      <c r="L58" s="11">
        <v>252</v>
      </c>
      <c r="M58" s="11">
        <v>123</v>
      </c>
      <c r="N58" s="11">
        <v>129</v>
      </c>
      <c r="O58" s="12">
        <f t="shared" si="0"/>
        <v>1.4961846138896462</v>
      </c>
      <c r="P58" s="13">
        <f t="shared" si="1"/>
        <v>6.8852459016393448</v>
      </c>
      <c r="Q58" s="14">
        <f t="shared" si="2"/>
        <v>91.891891891891902</v>
      </c>
      <c r="R58" s="11">
        <f t="shared" si="3"/>
        <v>70.05988023952095</v>
      </c>
      <c r="S58" s="11">
        <f t="shared" si="4"/>
        <v>61.077844311377248</v>
      </c>
      <c r="T58" s="11">
        <f t="shared" si="5"/>
        <v>8.9820359281437128</v>
      </c>
      <c r="U58" s="6">
        <v>112</v>
      </c>
      <c r="V58" s="6">
        <v>61</v>
      </c>
      <c r="W58" s="6">
        <v>51</v>
      </c>
      <c r="X58" s="6">
        <v>102</v>
      </c>
      <c r="Y58" s="6">
        <v>56</v>
      </c>
      <c r="Z58" s="6">
        <v>46</v>
      </c>
      <c r="AA58" s="6">
        <v>47</v>
      </c>
      <c r="AB58" s="6">
        <v>26</v>
      </c>
      <c r="AC58" s="6">
        <v>21</v>
      </c>
      <c r="AD58" s="6">
        <v>167</v>
      </c>
      <c r="AE58" s="6">
        <v>73</v>
      </c>
      <c r="AF58" s="6">
        <v>94</v>
      </c>
      <c r="AG58" s="6">
        <v>30</v>
      </c>
      <c r="AH58" s="6">
        <v>14</v>
      </c>
      <c r="AI58" s="6">
        <v>16</v>
      </c>
      <c r="AJ58" s="6">
        <v>76</v>
      </c>
      <c r="AK58" s="6">
        <v>34</v>
      </c>
      <c r="AL58" s="6">
        <v>42</v>
      </c>
      <c r="AM58" s="6">
        <v>15</v>
      </c>
      <c r="AN58" s="6">
        <v>7</v>
      </c>
      <c r="AO58" s="6">
        <v>8</v>
      </c>
      <c r="AP58" s="11">
        <v>39.436619718309856</v>
      </c>
      <c r="AQ58" s="11">
        <v>35.91549295774648</v>
      </c>
      <c r="AR58" s="11">
        <v>16.549295774647888</v>
      </c>
      <c r="AS58" s="14">
        <v>58.802816901408448</v>
      </c>
      <c r="AT58" s="14">
        <v>10.56338028169014</v>
      </c>
      <c r="AU58" s="14">
        <v>26.760563380281688</v>
      </c>
      <c r="AV58" s="14">
        <v>5.28169014084507</v>
      </c>
      <c r="AW58" s="21">
        <v>36.953845000000001</v>
      </c>
      <c r="AX58" s="15">
        <v>0.36953845000000002</v>
      </c>
      <c r="AY58" s="11">
        <v>825.35389754435562</v>
      </c>
      <c r="AZ58" s="11">
        <v>768.52625213966223</v>
      </c>
      <c r="BA58" s="6">
        <v>27</v>
      </c>
      <c r="BB58" s="6">
        <v>26</v>
      </c>
      <c r="BC58" s="6">
        <v>37</v>
      </c>
    </row>
    <row r="59" spans="1:55" ht="14.25" customHeight="1" x14ac:dyDescent="0.55000000000000004">
      <c r="A59" s="2" t="s">
        <v>78</v>
      </c>
      <c r="B59" s="2" t="s">
        <v>89</v>
      </c>
      <c r="C59" s="6">
        <v>1745</v>
      </c>
      <c r="D59" s="6">
        <v>987</v>
      </c>
      <c r="E59" s="6">
        <v>758</v>
      </c>
      <c r="F59" s="6">
        <v>1464</v>
      </c>
      <c r="G59" s="6">
        <v>733</v>
      </c>
      <c r="H59" s="6">
        <v>731</v>
      </c>
      <c r="I59" s="6">
        <v>281</v>
      </c>
      <c r="J59" s="6">
        <v>254</v>
      </c>
      <c r="K59" s="6">
        <v>27</v>
      </c>
      <c r="L59" s="11">
        <v>1295</v>
      </c>
      <c r="M59" s="11">
        <v>618</v>
      </c>
      <c r="N59" s="11">
        <v>677</v>
      </c>
      <c r="O59" s="12">
        <f t="shared" si="0"/>
        <v>1.5351904929614371</v>
      </c>
      <c r="P59" s="13">
        <f t="shared" si="1"/>
        <v>16.103151862464181</v>
      </c>
      <c r="Q59" s="14">
        <f t="shared" si="2"/>
        <v>100.27359781121751</v>
      </c>
      <c r="R59" s="11">
        <f t="shared" si="3"/>
        <v>56.577540106951872</v>
      </c>
      <c r="S59" s="11">
        <f t="shared" si="4"/>
        <v>48.235294117647058</v>
      </c>
      <c r="T59" s="11">
        <f t="shared" si="5"/>
        <v>8.3422459893048124</v>
      </c>
      <c r="U59" s="6">
        <v>519</v>
      </c>
      <c r="V59" s="6">
        <v>272</v>
      </c>
      <c r="W59" s="6">
        <v>247</v>
      </c>
      <c r="X59" s="6">
        <v>451</v>
      </c>
      <c r="Y59" s="6">
        <v>234</v>
      </c>
      <c r="Z59" s="6">
        <v>217</v>
      </c>
      <c r="AA59" s="6">
        <v>289</v>
      </c>
      <c r="AB59" s="6">
        <v>154</v>
      </c>
      <c r="AC59" s="6">
        <v>135</v>
      </c>
      <c r="AD59" s="6">
        <v>935</v>
      </c>
      <c r="AE59" s="6">
        <v>464</v>
      </c>
      <c r="AF59" s="6">
        <v>471</v>
      </c>
      <c r="AG59" s="6">
        <v>173</v>
      </c>
      <c r="AH59" s="6">
        <v>86</v>
      </c>
      <c r="AI59" s="6">
        <v>87</v>
      </c>
      <c r="AJ59" s="6">
        <v>404</v>
      </c>
      <c r="AK59" s="6">
        <v>190</v>
      </c>
      <c r="AL59" s="6">
        <v>214</v>
      </c>
      <c r="AM59" s="6">
        <v>78</v>
      </c>
      <c r="AN59" s="6">
        <v>35</v>
      </c>
      <c r="AO59" s="6">
        <v>43</v>
      </c>
      <c r="AP59" s="11">
        <v>35.450819672131146</v>
      </c>
      <c r="AQ59" s="11">
        <v>30.806010928961747</v>
      </c>
      <c r="AR59" s="11">
        <v>19.740437158469945</v>
      </c>
      <c r="AS59" s="14">
        <v>63.866120218579233</v>
      </c>
      <c r="AT59" s="14">
        <v>11.816939890710383</v>
      </c>
      <c r="AU59" s="14">
        <v>27.595628415300546</v>
      </c>
      <c r="AV59" s="14">
        <v>5.3278688524590159</v>
      </c>
      <c r="AW59" s="21">
        <v>110.90156500000001</v>
      </c>
      <c r="AX59" s="15">
        <v>1.1090156500000001</v>
      </c>
      <c r="AY59" s="11">
        <v>1573.4674258203659</v>
      </c>
      <c r="AZ59" s="11">
        <v>1320.0895767341065</v>
      </c>
      <c r="BA59" s="6">
        <v>31</v>
      </c>
      <c r="BB59" s="6">
        <v>30</v>
      </c>
      <c r="BC59" s="6">
        <v>33</v>
      </c>
    </row>
    <row r="60" spans="1:55" ht="14.25" customHeight="1" x14ac:dyDescent="0.55000000000000004">
      <c r="A60" s="2" t="s">
        <v>78</v>
      </c>
      <c r="B60" s="2" t="s">
        <v>90</v>
      </c>
      <c r="C60" s="6">
        <v>934</v>
      </c>
      <c r="D60" s="6">
        <v>440</v>
      </c>
      <c r="E60" s="6">
        <v>494</v>
      </c>
      <c r="F60" s="6">
        <v>857</v>
      </c>
      <c r="G60" s="6">
        <v>373</v>
      </c>
      <c r="H60" s="6">
        <v>484</v>
      </c>
      <c r="I60" s="6">
        <v>77</v>
      </c>
      <c r="J60" s="6">
        <v>67</v>
      </c>
      <c r="K60" s="6">
        <v>10</v>
      </c>
      <c r="L60" s="11">
        <v>799</v>
      </c>
      <c r="M60" s="11">
        <v>338</v>
      </c>
      <c r="N60" s="11">
        <v>461</v>
      </c>
      <c r="O60" s="12">
        <f t="shared" si="0"/>
        <v>0.87705848349818782</v>
      </c>
      <c r="P60" s="13">
        <f t="shared" si="1"/>
        <v>8.2441113490364017</v>
      </c>
      <c r="Q60" s="14">
        <f t="shared" si="2"/>
        <v>77.066115702479337</v>
      </c>
      <c r="R60" s="11">
        <f t="shared" si="3"/>
        <v>65.125240847784198</v>
      </c>
      <c r="S60" s="11">
        <f t="shared" si="4"/>
        <v>55.49132947976878</v>
      </c>
      <c r="T60" s="11">
        <f t="shared" si="5"/>
        <v>9.6339113680154149</v>
      </c>
      <c r="U60" s="6">
        <v>337</v>
      </c>
      <c r="V60" s="6">
        <v>169</v>
      </c>
      <c r="W60" s="6">
        <v>168</v>
      </c>
      <c r="X60" s="6">
        <v>288</v>
      </c>
      <c r="Y60" s="6">
        <v>147</v>
      </c>
      <c r="Z60" s="6">
        <v>141</v>
      </c>
      <c r="AA60" s="6">
        <v>182</v>
      </c>
      <c r="AB60" s="6">
        <v>87</v>
      </c>
      <c r="AC60" s="6">
        <v>95</v>
      </c>
      <c r="AD60" s="6">
        <v>519</v>
      </c>
      <c r="AE60" s="6">
        <v>202</v>
      </c>
      <c r="AF60" s="6">
        <v>317</v>
      </c>
      <c r="AG60" s="6">
        <v>99</v>
      </c>
      <c r="AH60" s="6">
        <v>39</v>
      </c>
      <c r="AI60" s="6">
        <v>60</v>
      </c>
      <c r="AJ60" s="6">
        <v>209</v>
      </c>
      <c r="AK60" s="6">
        <v>74</v>
      </c>
      <c r="AL60" s="6">
        <v>135</v>
      </c>
      <c r="AM60" s="6">
        <v>50</v>
      </c>
      <c r="AN60" s="6">
        <v>24</v>
      </c>
      <c r="AO60" s="6">
        <v>26</v>
      </c>
      <c r="AP60" s="11">
        <v>39.323220536756125</v>
      </c>
      <c r="AQ60" s="11">
        <v>33.605600933488915</v>
      </c>
      <c r="AR60" s="11">
        <v>21.236872812135356</v>
      </c>
      <c r="AS60" s="14">
        <v>60.560093348891485</v>
      </c>
      <c r="AT60" s="14">
        <v>11.551925320886815</v>
      </c>
      <c r="AU60" s="14">
        <v>24.387397899649944</v>
      </c>
      <c r="AV60" s="14">
        <v>5.8343057176196034</v>
      </c>
      <c r="AW60" s="21">
        <v>22.373760000000001</v>
      </c>
      <c r="AX60" s="15">
        <v>0.22373760000000001</v>
      </c>
      <c r="AY60" s="11">
        <v>4174.5330244000115</v>
      </c>
      <c r="AZ60" s="11">
        <v>3830.3798735661776</v>
      </c>
      <c r="BA60" s="6">
        <v>29</v>
      </c>
      <c r="BB60" s="6">
        <v>29</v>
      </c>
      <c r="BC60" s="6">
        <v>30</v>
      </c>
    </row>
    <row r="61" spans="1:55" ht="14.25" customHeight="1" x14ac:dyDescent="0.55000000000000004">
      <c r="A61" s="2" t="s">
        <v>78</v>
      </c>
      <c r="B61" s="2" t="s">
        <v>91</v>
      </c>
      <c r="C61" s="6">
        <v>1832</v>
      </c>
      <c r="D61" s="6">
        <v>1023</v>
      </c>
      <c r="E61" s="6">
        <v>809</v>
      </c>
      <c r="F61" s="6">
        <v>1576</v>
      </c>
      <c r="G61" s="6">
        <v>787</v>
      </c>
      <c r="H61" s="6">
        <v>789</v>
      </c>
      <c r="I61" s="6">
        <v>256</v>
      </c>
      <c r="J61" s="6">
        <v>236</v>
      </c>
      <c r="K61" s="6">
        <v>20</v>
      </c>
      <c r="L61" s="11">
        <v>1687</v>
      </c>
      <c r="M61" s="11">
        <v>832</v>
      </c>
      <c r="N61" s="11">
        <v>855</v>
      </c>
      <c r="O61" s="12">
        <f t="shared" si="0"/>
        <v>-0.85183744841231357</v>
      </c>
      <c r="P61" s="13">
        <f t="shared" si="1"/>
        <v>13.973799126637553</v>
      </c>
      <c r="Q61" s="14">
        <f t="shared" si="2"/>
        <v>99.746514575411922</v>
      </c>
      <c r="R61" s="11">
        <f t="shared" si="3"/>
        <v>56.194251734390491</v>
      </c>
      <c r="S61" s="11">
        <f t="shared" si="4"/>
        <v>45.193260654112983</v>
      </c>
      <c r="T61" s="11">
        <f t="shared" si="5"/>
        <v>11.000991080277503</v>
      </c>
      <c r="U61" s="6">
        <v>536</v>
      </c>
      <c r="V61" s="6">
        <v>281</v>
      </c>
      <c r="W61" s="6">
        <v>255</v>
      </c>
      <c r="X61" s="6">
        <v>456</v>
      </c>
      <c r="Y61" s="6">
        <v>240</v>
      </c>
      <c r="Z61" s="6">
        <v>216</v>
      </c>
      <c r="AA61" s="6">
        <v>293</v>
      </c>
      <c r="AB61" s="6">
        <v>154</v>
      </c>
      <c r="AC61" s="6">
        <v>139</v>
      </c>
      <c r="AD61" s="6">
        <v>1009</v>
      </c>
      <c r="AE61" s="6">
        <v>485</v>
      </c>
      <c r="AF61" s="6">
        <v>524</v>
      </c>
      <c r="AG61" s="6">
        <v>161</v>
      </c>
      <c r="AH61" s="6">
        <v>84</v>
      </c>
      <c r="AI61" s="6">
        <v>77</v>
      </c>
      <c r="AJ61" s="6">
        <v>356</v>
      </c>
      <c r="AK61" s="6">
        <v>176</v>
      </c>
      <c r="AL61" s="6">
        <v>180</v>
      </c>
      <c r="AM61" s="6">
        <v>111</v>
      </c>
      <c r="AN61" s="6">
        <v>62</v>
      </c>
      <c r="AO61" s="6">
        <v>49</v>
      </c>
      <c r="AP61" s="11">
        <v>34.01015228426396</v>
      </c>
      <c r="AQ61" s="11">
        <v>28.934010152284262</v>
      </c>
      <c r="AR61" s="11">
        <v>18.591370558375633</v>
      </c>
      <c r="AS61" s="14">
        <v>64.022842639593918</v>
      </c>
      <c r="AT61" s="14">
        <v>10.215736040609137</v>
      </c>
      <c r="AU61" s="14">
        <v>22.588832487309645</v>
      </c>
      <c r="AV61" s="14">
        <v>7.0431472081218276</v>
      </c>
      <c r="AW61" s="21">
        <v>62.235478999999998</v>
      </c>
      <c r="AX61" s="15">
        <v>0.62235478999999994</v>
      </c>
      <c r="AY61" s="11">
        <v>2943.6585520615986</v>
      </c>
      <c r="AZ61" s="11">
        <v>2532.3176190224231</v>
      </c>
      <c r="BA61" s="6">
        <v>32.5</v>
      </c>
      <c r="BB61" s="6">
        <v>33</v>
      </c>
      <c r="BC61" s="6">
        <v>31</v>
      </c>
    </row>
    <row r="62" spans="1:55" ht="14.25" customHeight="1" x14ac:dyDescent="0.55000000000000004">
      <c r="A62" s="2" t="s">
        <v>92</v>
      </c>
      <c r="B62" s="2" t="s">
        <v>93</v>
      </c>
      <c r="C62" s="6">
        <v>381</v>
      </c>
      <c r="D62" s="6">
        <v>191</v>
      </c>
      <c r="E62" s="6">
        <v>190</v>
      </c>
      <c r="F62" s="6">
        <v>349</v>
      </c>
      <c r="G62" s="6">
        <v>166</v>
      </c>
      <c r="H62" s="6">
        <v>183</v>
      </c>
      <c r="I62" s="6">
        <v>32</v>
      </c>
      <c r="J62" s="6">
        <v>25</v>
      </c>
      <c r="K62" s="6">
        <v>7</v>
      </c>
      <c r="L62" s="11">
        <v>373</v>
      </c>
      <c r="M62" s="11">
        <v>180</v>
      </c>
      <c r="N62" s="11">
        <v>193</v>
      </c>
      <c r="O62" s="12">
        <f t="shared" si="0"/>
        <v>-0.83237168262063099</v>
      </c>
      <c r="P62" s="13">
        <f t="shared" si="1"/>
        <v>8.3989501312335957</v>
      </c>
      <c r="Q62" s="14">
        <f t="shared" si="2"/>
        <v>90.710382513661202</v>
      </c>
      <c r="R62" s="11">
        <f t="shared" si="3"/>
        <v>53.070175438596493</v>
      </c>
      <c r="S62" s="11">
        <f t="shared" si="4"/>
        <v>47.368421052631575</v>
      </c>
      <c r="T62" s="11">
        <f t="shared" si="5"/>
        <v>5.7017543859649118</v>
      </c>
      <c r="U62" s="6">
        <v>118</v>
      </c>
      <c r="V62" s="6">
        <v>56</v>
      </c>
      <c r="W62" s="6">
        <v>62</v>
      </c>
      <c r="X62" s="6">
        <v>108</v>
      </c>
      <c r="Y62" s="6">
        <v>49</v>
      </c>
      <c r="Z62" s="6">
        <v>59</v>
      </c>
      <c r="AA62" s="6">
        <v>50</v>
      </c>
      <c r="AB62" s="6">
        <v>27</v>
      </c>
      <c r="AC62" s="6">
        <v>23</v>
      </c>
      <c r="AD62" s="6">
        <v>228</v>
      </c>
      <c r="AE62" s="6">
        <v>113</v>
      </c>
      <c r="AF62" s="6">
        <v>115</v>
      </c>
      <c r="AG62" s="6">
        <v>24</v>
      </c>
      <c r="AH62" s="6">
        <v>14</v>
      </c>
      <c r="AI62" s="6">
        <v>10</v>
      </c>
      <c r="AJ62" s="6">
        <v>95</v>
      </c>
      <c r="AK62" s="6">
        <v>42</v>
      </c>
      <c r="AL62" s="6">
        <v>53</v>
      </c>
      <c r="AM62" s="6">
        <v>13</v>
      </c>
      <c r="AN62" s="6">
        <v>4</v>
      </c>
      <c r="AO62" s="6">
        <v>9</v>
      </c>
      <c r="AP62" s="11">
        <v>33.810888252148999</v>
      </c>
      <c r="AQ62" s="11">
        <v>30.945558739255013</v>
      </c>
      <c r="AR62" s="11">
        <v>14.326647564469914</v>
      </c>
      <c r="AS62" s="14">
        <v>65.329512893982809</v>
      </c>
      <c r="AT62" s="14">
        <v>6.8767908309455592</v>
      </c>
      <c r="AU62" s="14">
        <v>27.220630372492838</v>
      </c>
      <c r="AV62" s="14">
        <v>3.7249283667621778</v>
      </c>
      <c r="AW62" s="21">
        <v>39.839134000000001</v>
      </c>
      <c r="AX62" s="15">
        <v>0.39839134000000004</v>
      </c>
      <c r="AY62" s="11">
        <v>956.34608924983149</v>
      </c>
      <c r="AZ62" s="11">
        <v>876.02305813173541</v>
      </c>
      <c r="BA62" s="6">
        <v>31</v>
      </c>
      <c r="BB62" s="6">
        <v>31</v>
      </c>
      <c r="BC62" s="6">
        <v>33.5</v>
      </c>
    </row>
    <row r="63" spans="1:55" ht="14.25" customHeight="1" x14ac:dyDescent="0.55000000000000004">
      <c r="A63" s="2" t="s">
        <v>92</v>
      </c>
      <c r="B63" s="2" t="s">
        <v>94</v>
      </c>
      <c r="C63" s="6">
        <v>1859</v>
      </c>
      <c r="D63" s="6">
        <v>1064</v>
      </c>
      <c r="E63" s="6">
        <v>795</v>
      </c>
      <c r="F63" s="6">
        <v>1497</v>
      </c>
      <c r="G63" s="6">
        <v>720</v>
      </c>
      <c r="H63" s="6">
        <v>777</v>
      </c>
      <c r="I63" s="6">
        <v>362</v>
      </c>
      <c r="J63" s="6">
        <v>344</v>
      </c>
      <c r="K63" s="6">
        <v>18</v>
      </c>
      <c r="L63" s="11">
        <v>1571</v>
      </c>
      <c r="M63" s="11">
        <v>726</v>
      </c>
      <c r="N63" s="11">
        <v>845</v>
      </c>
      <c r="O63" s="12">
        <f t="shared" si="0"/>
        <v>-0.60387051108877077</v>
      </c>
      <c r="P63" s="13">
        <f t="shared" si="1"/>
        <v>19.472834857450241</v>
      </c>
      <c r="Q63" s="14">
        <f t="shared" si="2"/>
        <v>92.664092664092664</v>
      </c>
      <c r="R63" s="11">
        <f t="shared" si="3"/>
        <v>71.871412169919637</v>
      </c>
      <c r="S63" s="11">
        <f t="shared" si="4"/>
        <v>58.43857634902411</v>
      </c>
      <c r="T63" s="11">
        <f t="shared" si="5"/>
        <v>13.432835820895523</v>
      </c>
      <c r="U63" s="6">
        <v>576</v>
      </c>
      <c r="V63" s="6">
        <v>309</v>
      </c>
      <c r="W63" s="6">
        <v>267</v>
      </c>
      <c r="X63" s="6">
        <v>509</v>
      </c>
      <c r="Y63" s="6">
        <v>272</v>
      </c>
      <c r="Z63" s="6">
        <v>237</v>
      </c>
      <c r="AA63" s="6">
        <v>287</v>
      </c>
      <c r="AB63" s="6">
        <v>159</v>
      </c>
      <c r="AC63" s="6">
        <v>128</v>
      </c>
      <c r="AD63" s="6">
        <v>871</v>
      </c>
      <c r="AE63" s="6">
        <v>386</v>
      </c>
      <c r="AF63" s="6">
        <v>485</v>
      </c>
      <c r="AG63" s="6">
        <v>152</v>
      </c>
      <c r="AH63" s="6">
        <v>74</v>
      </c>
      <c r="AI63" s="6">
        <v>78</v>
      </c>
      <c r="AJ63" s="6">
        <v>343</v>
      </c>
      <c r="AK63" s="6">
        <v>137</v>
      </c>
      <c r="AL63" s="6">
        <v>206</v>
      </c>
      <c r="AM63" s="6">
        <v>117</v>
      </c>
      <c r="AN63" s="6">
        <v>62</v>
      </c>
      <c r="AO63" s="6">
        <v>55</v>
      </c>
      <c r="AP63" s="11">
        <v>38.476953907815634</v>
      </c>
      <c r="AQ63" s="11">
        <v>34.001336005344022</v>
      </c>
      <c r="AR63" s="11">
        <v>19.171676686706746</v>
      </c>
      <c r="AS63" s="14">
        <v>58.183032732130926</v>
      </c>
      <c r="AT63" s="14">
        <v>10.153640614562457</v>
      </c>
      <c r="AU63" s="14">
        <v>22.912491649966597</v>
      </c>
      <c r="AV63" s="14">
        <v>7.8156312625250495</v>
      </c>
      <c r="AW63" s="21">
        <v>60.570010000000003</v>
      </c>
      <c r="AX63" s="15">
        <v>0.60570010000000007</v>
      </c>
      <c r="AY63" s="11">
        <v>3069.1756530996113</v>
      </c>
      <c r="AZ63" s="11">
        <v>2471.5201466864542</v>
      </c>
      <c r="BA63" s="6">
        <v>30</v>
      </c>
      <c r="BB63" s="6">
        <v>29</v>
      </c>
      <c r="BC63" s="6">
        <v>32</v>
      </c>
    </row>
    <row r="64" spans="1:55" ht="14.25" customHeight="1" x14ac:dyDescent="0.55000000000000004">
      <c r="A64" s="2" t="s">
        <v>92</v>
      </c>
      <c r="B64" s="2" t="s">
        <v>95</v>
      </c>
      <c r="C64" s="6">
        <v>3321</v>
      </c>
      <c r="D64" s="6">
        <v>1709</v>
      </c>
      <c r="E64" s="6">
        <v>1612</v>
      </c>
      <c r="F64" s="6">
        <v>3188</v>
      </c>
      <c r="G64" s="6">
        <v>1596</v>
      </c>
      <c r="H64" s="6">
        <v>1592</v>
      </c>
      <c r="I64" s="6">
        <v>133</v>
      </c>
      <c r="J64" s="6">
        <v>113</v>
      </c>
      <c r="K64" s="6">
        <v>20</v>
      </c>
      <c r="L64" s="11">
        <v>2920</v>
      </c>
      <c r="M64" s="11">
        <v>1372</v>
      </c>
      <c r="N64" s="11">
        <v>1548</v>
      </c>
      <c r="O64" s="12">
        <f t="shared" si="0"/>
        <v>1.0990005587957228</v>
      </c>
      <c r="P64" s="13">
        <f t="shared" si="1"/>
        <v>4.004817825956037</v>
      </c>
      <c r="Q64" s="14">
        <f t="shared" si="2"/>
        <v>100.25125628140702</v>
      </c>
      <c r="R64" s="11">
        <f t="shared" si="3"/>
        <v>62.156663275686675</v>
      </c>
      <c r="S64" s="11">
        <f t="shared" si="4"/>
        <v>53.458799593082396</v>
      </c>
      <c r="T64" s="11">
        <f t="shared" si="5"/>
        <v>8.6978636826042734</v>
      </c>
      <c r="U64" s="6">
        <v>1214</v>
      </c>
      <c r="V64" s="6">
        <v>675</v>
      </c>
      <c r="W64" s="6">
        <v>539</v>
      </c>
      <c r="X64" s="6">
        <v>1051</v>
      </c>
      <c r="Y64" s="6">
        <v>575</v>
      </c>
      <c r="Z64" s="6">
        <v>476</v>
      </c>
      <c r="AA64" s="6">
        <v>580</v>
      </c>
      <c r="AB64" s="6">
        <v>319</v>
      </c>
      <c r="AC64" s="6">
        <v>261</v>
      </c>
      <c r="AD64" s="6">
        <v>1966</v>
      </c>
      <c r="AE64" s="6">
        <v>935</v>
      </c>
      <c r="AF64" s="6">
        <v>1031</v>
      </c>
      <c r="AG64" s="6">
        <v>437</v>
      </c>
      <c r="AH64" s="6">
        <v>216</v>
      </c>
      <c r="AI64" s="6">
        <v>221</v>
      </c>
      <c r="AJ64" s="6">
        <v>947</v>
      </c>
      <c r="AK64" s="6">
        <v>421</v>
      </c>
      <c r="AL64" s="6">
        <v>526</v>
      </c>
      <c r="AM64" s="6">
        <v>171</v>
      </c>
      <c r="AN64" s="6">
        <v>86</v>
      </c>
      <c r="AO64" s="6">
        <v>85</v>
      </c>
      <c r="AP64" s="11">
        <v>38.080301129234627</v>
      </c>
      <c r="AQ64" s="11">
        <v>32.967377666248431</v>
      </c>
      <c r="AR64" s="11">
        <v>18.193224592220826</v>
      </c>
      <c r="AS64" s="14">
        <v>61.668757841907151</v>
      </c>
      <c r="AT64" s="14">
        <v>13.707653701380176</v>
      </c>
      <c r="AU64" s="14">
        <v>29.705144291091596</v>
      </c>
      <c r="AV64" s="14">
        <v>5.3638644918444172</v>
      </c>
      <c r="AW64" s="21">
        <v>54.651127000000002</v>
      </c>
      <c r="AX64" s="15">
        <v>0.54651126999999999</v>
      </c>
      <c r="AY64" s="11">
        <v>6076.7273838652955</v>
      </c>
      <c r="AZ64" s="11">
        <v>5833.365522361506</v>
      </c>
      <c r="BA64" s="6">
        <v>27</v>
      </c>
      <c r="BB64" s="6">
        <v>26</v>
      </c>
      <c r="BC64" s="6">
        <v>33</v>
      </c>
    </row>
    <row r="65" spans="1:55" ht="14.25" customHeight="1" x14ac:dyDescent="0.55000000000000004">
      <c r="A65" s="2" t="s">
        <v>92</v>
      </c>
      <c r="B65" s="2" t="s">
        <v>96</v>
      </c>
      <c r="C65" s="6">
        <v>423</v>
      </c>
      <c r="D65" s="6">
        <v>243</v>
      </c>
      <c r="E65" s="6">
        <v>180</v>
      </c>
      <c r="F65" s="6">
        <v>386</v>
      </c>
      <c r="G65" s="6">
        <v>211</v>
      </c>
      <c r="H65" s="6">
        <v>175</v>
      </c>
      <c r="I65" s="6">
        <v>37</v>
      </c>
      <c r="J65" s="6">
        <v>32</v>
      </c>
      <c r="K65" s="6">
        <v>5</v>
      </c>
      <c r="L65" s="11">
        <v>304</v>
      </c>
      <c r="M65" s="11">
        <v>149</v>
      </c>
      <c r="N65" s="11">
        <v>155</v>
      </c>
      <c r="O65" s="12">
        <f t="shared" si="0"/>
        <v>2.9888569218849699</v>
      </c>
      <c r="P65" s="13">
        <f t="shared" si="1"/>
        <v>8.7470449172576838</v>
      </c>
      <c r="Q65" s="14">
        <f t="shared" si="2"/>
        <v>120.57142857142857</v>
      </c>
      <c r="R65" s="11">
        <f t="shared" si="3"/>
        <v>51.968503937007867</v>
      </c>
      <c r="S65" s="11">
        <f t="shared" si="4"/>
        <v>44.094488188976378</v>
      </c>
      <c r="T65" s="11">
        <f t="shared" si="5"/>
        <v>7.8740157480314963</v>
      </c>
      <c r="U65" s="6">
        <v>133</v>
      </c>
      <c r="V65" s="6">
        <v>82</v>
      </c>
      <c r="W65" s="6">
        <v>51</v>
      </c>
      <c r="X65" s="6">
        <v>112</v>
      </c>
      <c r="Y65" s="6">
        <v>70</v>
      </c>
      <c r="Z65" s="6">
        <v>42</v>
      </c>
      <c r="AA65" s="6">
        <v>70</v>
      </c>
      <c r="AB65" s="6">
        <v>41</v>
      </c>
      <c r="AC65" s="6">
        <v>29</v>
      </c>
      <c r="AD65" s="6">
        <v>254</v>
      </c>
      <c r="AE65" s="6">
        <v>128</v>
      </c>
      <c r="AF65" s="6">
        <v>126</v>
      </c>
      <c r="AG65" s="6">
        <v>42</v>
      </c>
      <c r="AH65" s="6">
        <v>21</v>
      </c>
      <c r="AI65" s="6">
        <v>21</v>
      </c>
      <c r="AJ65" s="6">
        <v>104</v>
      </c>
      <c r="AK65" s="6">
        <v>47</v>
      </c>
      <c r="AL65" s="6">
        <v>57</v>
      </c>
      <c r="AM65" s="6">
        <v>20</v>
      </c>
      <c r="AN65" s="6">
        <v>13</v>
      </c>
      <c r="AO65" s="6">
        <v>7</v>
      </c>
      <c r="AP65" s="11">
        <v>34.4559585492228</v>
      </c>
      <c r="AQ65" s="11">
        <v>29.015544041450774</v>
      </c>
      <c r="AR65" s="11">
        <v>18.134715025906736</v>
      </c>
      <c r="AS65" s="14">
        <v>65.803108808290162</v>
      </c>
      <c r="AT65" s="14">
        <v>10.880829015544041</v>
      </c>
      <c r="AU65" s="14">
        <v>26.94300518134715</v>
      </c>
      <c r="AV65" s="14">
        <v>5.1813471502590671</v>
      </c>
      <c r="AW65" s="21">
        <v>61.795385000000003</v>
      </c>
      <c r="AX65" s="15">
        <v>0.61795385000000003</v>
      </c>
      <c r="AY65" s="11">
        <v>684.51713667614501</v>
      </c>
      <c r="AZ65" s="11">
        <v>624.6421152647564</v>
      </c>
      <c r="BA65" s="6">
        <v>32</v>
      </c>
      <c r="BB65" s="6">
        <v>31</v>
      </c>
      <c r="BC65" s="6">
        <v>35</v>
      </c>
    </row>
    <row r="66" spans="1:55" ht="14.25" customHeight="1" x14ac:dyDescent="0.55000000000000004">
      <c r="A66" s="2" t="s">
        <v>92</v>
      </c>
      <c r="B66" s="2" t="s">
        <v>97</v>
      </c>
      <c r="C66" s="6">
        <v>1228</v>
      </c>
      <c r="D66" s="6">
        <v>592</v>
      </c>
      <c r="E66" s="6">
        <v>636</v>
      </c>
      <c r="F66" s="6">
        <v>1150</v>
      </c>
      <c r="G66" s="6">
        <v>530</v>
      </c>
      <c r="H66" s="6">
        <v>620</v>
      </c>
      <c r="I66" s="6">
        <v>78</v>
      </c>
      <c r="J66" s="6">
        <v>62</v>
      </c>
      <c r="K66" s="6">
        <v>16</v>
      </c>
      <c r="L66" s="11">
        <v>1079</v>
      </c>
      <c r="M66" s="11">
        <v>493</v>
      </c>
      <c r="N66" s="11">
        <v>586</v>
      </c>
      <c r="O66" s="12">
        <f t="shared" si="0"/>
        <v>0.7975876858468216</v>
      </c>
      <c r="P66" s="13">
        <f t="shared" si="1"/>
        <v>6.3517915309446256</v>
      </c>
      <c r="Q66" s="14">
        <f t="shared" si="2"/>
        <v>85.483870967741936</v>
      </c>
      <c r="R66" s="11">
        <f t="shared" si="3"/>
        <v>68.374816983894576</v>
      </c>
      <c r="S66" s="11">
        <f t="shared" si="4"/>
        <v>54.172767203513907</v>
      </c>
      <c r="T66" s="11">
        <f t="shared" si="5"/>
        <v>14.202049780380674</v>
      </c>
      <c r="U66" s="6">
        <v>426</v>
      </c>
      <c r="V66" s="6">
        <v>221</v>
      </c>
      <c r="W66" s="6">
        <v>205</v>
      </c>
      <c r="X66" s="6">
        <v>370</v>
      </c>
      <c r="Y66" s="6">
        <v>191</v>
      </c>
      <c r="Z66" s="6">
        <v>179</v>
      </c>
      <c r="AA66" s="6">
        <v>234</v>
      </c>
      <c r="AB66" s="6">
        <v>117</v>
      </c>
      <c r="AC66" s="6">
        <v>117</v>
      </c>
      <c r="AD66" s="6">
        <v>683</v>
      </c>
      <c r="AE66" s="6">
        <v>288</v>
      </c>
      <c r="AF66" s="6">
        <v>395</v>
      </c>
      <c r="AG66" s="6">
        <v>120</v>
      </c>
      <c r="AH66" s="6">
        <v>54</v>
      </c>
      <c r="AI66" s="6">
        <v>66</v>
      </c>
      <c r="AJ66" s="6">
        <v>266</v>
      </c>
      <c r="AK66" s="6">
        <v>101</v>
      </c>
      <c r="AL66" s="6">
        <v>165</v>
      </c>
      <c r="AM66" s="6">
        <v>97</v>
      </c>
      <c r="AN66" s="6">
        <v>51</v>
      </c>
      <c r="AO66" s="6">
        <v>46</v>
      </c>
      <c r="AP66" s="11">
        <v>37.04347826086957</v>
      </c>
      <c r="AQ66" s="11">
        <v>32.173913043478258</v>
      </c>
      <c r="AR66" s="11">
        <v>20.347826086956523</v>
      </c>
      <c r="AS66" s="14">
        <v>59.391304347826093</v>
      </c>
      <c r="AT66" s="14">
        <v>10.434782608695652</v>
      </c>
      <c r="AU66" s="14">
        <v>23.130434782608695</v>
      </c>
      <c r="AV66" s="14">
        <v>8.4347826086956523</v>
      </c>
      <c r="AW66" s="21">
        <v>60.816465999999998</v>
      </c>
      <c r="AX66" s="15">
        <v>0.60816466000000002</v>
      </c>
      <c r="AY66" s="11">
        <v>2019.1900002870932</v>
      </c>
      <c r="AZ66" s="11">
        <v>1890.9352608551769</v>
      </c>
      <c r="BA66" s="6">
        <v>31</v>
      </c>
      <c r="BB66" s="6">
        <v>31</v>
      </c>
      <c r="BC66" s="6">
        <v>33.5</v>
      </c>
    </row>
    <row r="67" spans="1:55" ht="14.25" customHeight="1" x14ac:dyDescent="0.55000000000000004">
      <c r="A67" s="2" t="s">
        <v>92</v>
      </c>
      <c r="B67" s="2" t="s">
        <v>98</v>
      </c>
      <c r="C67" s="6">
        <v>1278</v>
      </c>
      <c r="D67" s="6">
        <v>596</v>
      </c>
      <c r="E67" s="6">
        <v>682</v>
      </c>
      <c r="F67" s="6">
        <v>1232</v>
      </c>
      <c r="G67" s="6">
        <v>559</v>
      </c>
      <c r="H67" s="6">
        <v>673</v>
      </c>
      <c r="I67" s="6">
        <v>46</v>
      </c>
      <c r="J67" s="6">
        <v>37</v>
      </c>
      <c r="K67" s="6">
        <v>9</v>
      </c>
      <c r="L67" s="11">
        <v>1123</v>
      </c>
      <c r="M67" s="11">
        <v>508</v>
      </c>
      <c r="N67" s="11">
        <v>615</v>
      </c>
      <c r="O67" s="12">
        <f t="shared" si="0"/>
        <v>1.1593891033169208</v>
      </c>
      <c r="P67" s="13">
        <f t="shared" si="1"/>
        <v>3.5993740219092332</v>
      </c>
      <c r="Q67" s="14">
        <f t="shared" si="2"/>
        <v>83.060921248142648</v>
      </c>
      <c r="R67" s="11">
        <f t="shared" si="3"/>
        <v>68.767123287671225</v>
      </c>
      <c r="S67" s="11">
        <f t="shared" si="4"/>
        <v>57.671232876712331</v>
      </c>
      <c r="T67" s="11">
        <f t="shared" si="5"/>
        <v>11.095890410958905</v>
      </c>
      <c r="U67" s="6">
        <v>478</v>
      </c>
      <c r="V67" s="6">
        <v>233</v>
      </c>
      <c r="W67" s="6">
        <v>245</v>
      </c>
      <c r="X67" s="6">
        <v>421</v>
      </c>
      <c r="Y67" s="6">
        <v>204</v>
      </c>
      <c r="Z67" s="6">
        <v>217</v>
      </c>
      <c r="AA67" s="6">
        <v>196</v>
      </c>
      <c r="AB67" s="6">
        <v>107</v>
      </c>
      <c r="AC67" s="6">
        <v>89</v>
      </c>
      <c r="AD67" s="6">
        <v>730</v>
      </c>
      <c r="AE67" s="6">
        <v>313</v>
      </c>
      <c r="AF67" s="6">
        <v>417</v>
      </c>
      <c r="AG67" s="6">
        <v>97</v>
      </c>
      <c r="AH67" s="6">
        <v>47</v>
      </c>
      <c r="AI67" s="6">
        <v>50</v>
      </c>
      <c r="AJ67" s="6">
        <v>247</v>
      </c>
      <c r="AK67" s="6">
        <v>101</v>
      </c>
      <c r="AL67" s="6">
        <v>146</v>
      </c>
      <c r="AM67" s="6">
        <v>81</v>
      </c>
      <c r="AN67" s="6">
        <v>42</v>
      </c>
      <c r="AO67" s="6">
        <v>39</v>
      </c>
      <c r="AP67" s="11">
        <v>38.798701298701296</v>
      </c>
      <c r="AQ67" s="11">
        <v>34.172077922077918</v>
      </c>
      <c r="AR67" s="11">
        <v>15.909090909090908</v>
      </c>
      <c r="AS67" s="14">
        <v>59.253246753246756</v>
      </c>
      <c r="AT67" s="14">
        <v>7.8733766233766236</v>
      </c>
      <c r="AU67" s="14">
        <v>20.0487012987013</v>
      </c>
      <c r="AV67" s="14">
        <v>6.5746753246753249</v>
      </c>
      <c r="AW67" s="21">
        <v>47.104441999999999</v>
      </c>
      <c r="AX67" s="15">
        <v>0.47104441999999996</v>
      </c>
      <c r="AY67" s="11">
        <v>2713.1199218961137</v>
      </c>
      <c r="AZ67" s="11">
        <v>2615.4645882441409</v>
      </c>
      <c r="BA67" s="6">
        <v>31</v>
      </c>
      <c r="BB67" s="6">
        <v>31</v>
      </c>
      <c r="BC67" s="6">
        <v>33.5</v>
      </c>
    </row>
    <row r="68" spans="1:55" ht="14.25" customHeight="1" x14ac:dyDescent="0.55000000000000004">
      <c r="A68" s="2" t="s">
        <v>92</v>
      </c>
      <c r="B68" s="2" t="s">
        <v>99</v>
      </c>
      <c r="C68" s="6">
        <v>663</v>
      </c>
      <c r="D68" s="6">
        <v>385</v>
      </c>
      <c r="E68" s="6">
        <v>278</v>
      </c>
      <c r="F68" s="6">
        <v>528</v>
      </c>
      <c r="G68" s="6">
        <v>265</v>
      </c>
      <c r="H68" s="6">
        <v>263</v>
      </c>
      <c r="I68" s="6">
        <v>135</v>
      </c>
      <c r="J68" s="6">
        <v>120</v>
      </c>
      <c r="K68" s="6">
        <v>15</v>
      </c>
      <c r="L68" s="11">
        <v>504</v>
      </c>
      <c r="M68" s="11">
        <v>257</v>
      </c>
      <c r="N68" s="11">
        <v>247</v>
      </c>
      <c r="O68" s="12">
        <f t="shared" si="0"/>
        <v>0.58222798041167589</v>
      </c>
      <c r="P68" s="13">
        <f t="shared" si="1"/>
        <v>20.361990950226243</v>
      </c>
      <c r="Q68" s="14">
        <f t="shared" si="2"/>
        <v>100.76045627376426</v>
      </c>
      <c r="R68" s="11">
        <f t="shared" si="3"/>
        <v>63.467492260061917</v>
      </c>
      <c r="S68" s="11">
        <f t="shared" si="4"/>
        <v>52.012383900928796</v>
      </c>
      <c r="T68" s="11">
        <f t="shared" si="5"/>
        <v>11.455108359133128</v>
      </c>
      <c r="U68" s="6">
        <v>183</v>
      </c>
      <c r="V68" s="6">
        <v>97</v>
      </c>
      <c r="W68" s="6">
        <v>86</v>
      </c>
      <c r="X68" s="6">
        <v>168</v>
      </c>
      <c r="Y68" s="6">
        <v>89</v>
      </c>
      <c r="Z68" s="6">
        <v>79</v>
      </c>
      <c r="AA68" s="6">
        <v>82</v>
      </c>
      <c r="AB68" s="6">
        <v>43</v>
      </c>
      <c r="AC68" s="6">
        <v>39</v>
      </c>
      <c r="AD68" s="6">
        <v>323</v>
      </c>
      <c r="AE68" s="6">
        <v>156</v>
      </c>
      <c r="AF68" s="6">
        <v>167</v>
      </c>
      <c r="AG68" s="6">
        <v>42</v>
      </c>
      <c r="AH68" s="6">
        <v>17</v>
      </c>
      <c r="AI68" s="6">
        <v>25</v>
      </c>
      <c r="AJ68" s="6">
        <v>153</v>
      </c>
      <c r="AK68" s="6">
        <v>68</v>
      </c>
      <c r="AL68" s="6">
        <v>85</v>
      </c>
      <c r="AM68" s="6">
        <v>37</v>
      </c>
      <c r="AN68" s="6">
        <v>20</v>
      </c>
      <c r="AO68" s="6">
        <v>17</v>
      </c>
      <c r="AP68" s="11">
        <v>34.659090909090914</v>
      </c>
      <c r="AQ68" s="11">
        <v>31.818181818181817</v>
      </c>
      <c r="AR68" s="11">
        <v>15.530303030303031</v>
      </c>
      <c r="AS68" s="14">
        <v>61.174242424242422</v>
      </c>
      <c r="AT68" s="14">
        <v>7.9545454545454541</v>
      </c>
      <c r="AU68" s="14">
        <v>28.97727272727273</v>
      </c>
      <c r="AV68" s="14">
        <v>7.0075757575757569</v>
      </c>
      <c r="AW68" s="21">
        <v>37.175114999999998</v>
      </c>
      <c r="AX68" s="15">
        <v>0.37175114999999997</v>
      </c>
      <c r="AY68" s="11">
        <v>1783.451107010698</v>
      </c>
      <c r="AZ68" s="11">
        <v>1420.3049539994699</v>
      </c>
      <c r="BA68" s="6">
        <v>31</v>
      </c>
      <c r="BB68" s="6">
        <v>29</v>
      </c>
      <c r="BC68" s="6">
        <v>35</v>
      </c>
    </row>
    <row r="69" spans="1:55" ht="14.25" customHeight="1" x14ac:dyDescent="0.55000000000000004">
      <c r="A69" s="2" t="s">
        <v>92</v>
      </c>
      <c r="B69" s="2" t="s">
        <v>100</v>
      </c>
      <c r="C69" s="6">
        <v>543</v>
      </c>
      <c r="D69" s="6">
        <v>287</v>
      </c>
      <c r="E69" s="6">
        <v>256</v>
      </c>
      <c r="F69" s="6">
        <v>498</v>
      </c>
      <c r="G69" s="6">
        <v>250</v>
      </c>
      <c r="H69" s="6">
        <v>248</v>
      </c>
      <c r="I69" s="6">
        <v>45</v>
      </c>
      <c r="J69" s="6">
        <v>37</v>
      </c>
      <c r="K69" s="6">
        <v>8</v>
      </c>
      <c r="L69" s="11">
        <v>432</v>
      </c>
      <c r="M69" s="11">
        <v>206</v>
      </c>
      <c r="N69" s="11">
        <v>226</v>
      </c>
      <c r="O69" s="12">
        <f t="shared" si="0"/>
        <v>1.7794053664648628</v>
      </c>
      <c r="P69" s="13">
        <f t="shared" si="1"/>
        <v>8.2872928176795568</v>
      </c>
      <c r="Q69" s="14">
        <f t="shared" si="2"/>
        <v>100.80645161290323</v>
      </c>
      <c r="R69" s="11">
        <f t="shared" si="3"/>
        <v>71.724137931034477</v>
      </c>
      <c r="S69" s="11">
        <f t="shared" si="4"/>
        <v>62.413793103448278</v>
      </c>
      <c r="T69" s="11">
        <f t="shared" si="5"/>
        <v>9.3103448275862082</v>
      </c>
      <c r="U69" s="6">
        <v>211</v>
      </c>
      <c r="V69" s="6">
        <v>114</v>
      </c>
      <c r="W69" s="6">
        <v>97</v>
      </c>
      <c r="X69" s="6">
        <v>181</v>
      </c>
      <c r="Y69" s="6">
        <v>99</v>
      </c>
      <c r="Z69" s="6">
        <v>82</v>
      </c>
      <c r="AA69" s="6">
        <v>103</v>
      </c>
      <c r="AB69" s="6">
        <v>49</v>
      </c>
      <c r="AC69" s="6">
        <v>54</v>
      </c>
      <c r="AD69" s="6">
        <v>290</v>
      </c>
      <c r="AE69" s="6">
        <v>135</v>
      </c>
      <c r="AF69" s="6">
        <v>155</v>
      </c>
      <c r="AG69" s="6">
        <v>60</v>
      </c>
      <c r="AH69" s="6">
        <v>26</v>
      </c>
      <c r="AI69" s="6">
        <v>34</v>
      </c>
      <c r="AJ69" s="6">
        <v>106</v>
      </c>
      <c r="AK69" s="6">
        <v>48</v>
      </c>
      <c r="AL69" s="6">
        <v>58</v>
      </c>
      <c r="AM69" s="6">
        <v>27</v>
      </c>
      <c r="AN69" s="6">
        <v>16</v>
      </c>
      <c r="AO69" s="6">
        <v>11</v>
      </c>
      <c r="AP69" s="11">
        <v>42.369477911646584</v>
      </c>
      <c r="AQ69" s="11">
        <v>36.345381526104418</v>
      </c>
      <c r="AR69" s="11">
        <v>20.682730923694777</v>
      </c>
      <c r="AS69" s="14">
        <v>58.23293172690763</v>
      </c>
      <c r="AT69" s="14">
        <v>12.048192771084338</v>
      </c>
      <c r="AU69" s="14">
        <v>21.285140562248998</v>
      </c>
      <c r="AV69" s="14">
        <v>5.4216867469879517</v>
      </c>
      <c r="AW69" s="21">
        <v>56.228135999999999</v>
      </c>
      <c r="AX69" s="15">
        <v>0.56228135999999995</v>
      </c>
      <c r="AY69" s="11">
        <v>965.70869786613605</v>
      </c>
      <c r="AZ69" s="11">
        <v>885.67759030816887</v>
      </c>
      <c r="BA69" s="6">
        <v>27</v>
      </c>
      <c r="BB69" s="6">
        <v>25.5</v>
      </c>
      <c r="BC69" s="6">
        <v>32</v>
      </c>
    </row>
    <row r="70" spans="1:55" ht="14.25" customHeight="1" x14ac:dyDescent="0.55000000000000004">
      <c r="A70" s="2" t="s">
        <v>92</v>
      </c>
      <c r="B70" s="2" t="s">
        <v>101</v>
      </c>
      <c r="C70" s="6">
        <v>956</v>
      </c>
      <c r="D70" s="6">
        <v>486</v>
      </c>
      <c r="E70" s="6">
        <v>470</v>
      </c>
      <c r="F70" s="6">
        <v>888</v>
      </c>
      <c r="G70" s="6">
        <v>427</v>
      </c>
      <c r="H70" s="6">
        <v>461</v>
      </c>
      <c r="I70" s="6">
        <v>68</v>
      </c>
      <c r="J70" s="6">
        <v>59</v>
      </c>
      <c r="K70" s="6">
        <v>9</v>
      </c>
      <c r="L70" s="11">
        <v>765</v>
      </c>
      <c r="M70" s="11">
        <v>372</v>
      </c>
      <c r="N70" s="11">
        <v>393</v>
      </c>
      <c r="O70" s="12">
        <f t="shared" si="0"/>
        <v>1.8660314038252104</v>
      </c>
      <c r="P70" s="13">
        <f t="shared" si="1"/>
        <v>7.1129707112970717</v>
      </c>
      <c r="Q70" s="14">
        <f t="shared" si="2"/>
        <v>92.624728850325383</v>
      </c>
      <c r="R70" s="11">
        <f t="shared" si="3"/>
        <v>62.637362637362635</v>
      </c>
      <c r="S70" s="11">
        <f t="shared" si="4"/>
        <v>52.380952380952387</v>
      </c>
      <c r="T70" s="11">
        <f t="shared" si="5"/>
        <v>10.256410256410255</v>
      </c>
      <c r="U70" s="6">
        <v>330</v>
      </c>
      <c r="V70" s="6">
        <v>159</v>
      </c>
      <c r="W70" s="6">
        <v>171</v>
      </c>
      <c r="X70" s="6">
        <v>286</v>
      </c>
      <c r="Y70" s="6">
        <v>135</v>
      </c>
      <c r="Z70" s="6">
        <v>151</v>
      </c>
      <c r="AA70" s="6">
        <v>158</v>
      </c>
      <c r="AB70" s="6">
        <v>79</v>
      </c>
      <c r="AC70" s="6">
        <v>79</v>
      </c>
      <c r="AD70" s="6">
        <v>546</v>
      </c>
      <c r="AE70" s="6">
        <v>266</v>
      </c>
      <c r="AF70" s="6">
        <v>280</v>
      </c>
      <c r="AG70" s="6">
        <v>113</v>
      </c>
      <c r="AH70" s="6">
        <v>62</v>
      </c>
      <c r="AI70" s="6">
        <v>51</v>
      </c>
      <c r="AJ70" s="6">
        <v>222</v>
      </c>
      <c r="AK70" s="6">
        <v>104</v>
      </c>
      <c r="AL70" s="6">
        <v>118</v>
      </c>
      <c r="AM70" s="6">
        <v>56</v>
      </c>
      <c r="AN70" s="6">
        <v>26</v>
      </c>
      <c r="AO70" s="6">
        <v>30</v>
      </c>
      <c r="AP70" s="11">
        <v>37.162162162162161</v>
      </c>
      <c r="AQ70" s="11">
        <v>32.207207207207205</v>
      </c>
      <c r="AR70" s="11">
        <v>17.792792792792792</v>
      </c>
      <c r="AS70" s="14">
        <v>61.486486486486491</v>
      </c>
      <c r="AT70" s="14">
        <v>12.725225225225225</v>
      </c>
      <c r="AU70" s="14">
        <v>25</v>
      </c>
      <c r="AV70" s="14">
        <v>6.3063063063063058</v>
      </c>
      <c r="AW70" s="21">
        <v>53.137712999999998</v>
      </c>
      <c r="AX70" s="15">
        <v>0.53137712999999998</v>
      </c>
      <c r="AY70" s="11">
        <v>1799.0988810527092</v>
      </c>
      <c r="AZ70" s="11">
        <v>1671.1295045761567</v>
      </c>
      <c r="BA70" s="6">
        <v>29</v>
      </c>
      <c r="BB70" s="6">
        <v>29</v>
      </c>
      <c r="BC70" s="6">
        <v>30.5</v>
      </c>
    </row>
    <row r="71" spans="1:55" ht="14.25" customHeight="1" x14ac:dyDescent="0.55000000000000004">
      <c r="A71" s="2" t="s">
        <v>92</v>
      </c>
      <c r="B71" s="2" t="s">
        <v>102</v>
      </c>
      <c r="C71" s="6">
        <v>1760</v>
      </c>
      <c r="D71" s="6">
        <v>916</v>
      </c>
      <c r="E71" s="6">
        <v>844</v>
      </c>
      <c r="F71" s="6">
        <v>1639</v>
      </c>
      <c r="G71" s="6">
        <v>814</v>
      </c>
      <c r="H71" s="6">
        <v>825</v>
      </c>
      <c r="I71" s="6">
        <v>121</v>
      </c>
      <c r="J71" s="6">
        <v>102</v>
      </c>
      <c r="K71" s="6">
        <v>19</v>
      </c>
      <c r="L71" s="11">
        <v>1390</v>
      </c>
      <c r="M71" s="11">
        <v>696</v>
      </c>
      <c r="N71" s="11">
        <v>694</v>
      </c>
      <c r="O71" s="12">
        <f t="shared" si="0"/>
        <v>2.0623598575606041</v>
      </c>
      <c r="P71" s="13">
        <f t="shared" si="1"/>
        <v>6.8750000000000009</v>
      </c>
      <c r="Q71" s="14">
        <f t="shared" si="2"/>
        <v>98.666666666666671</v>
      </c>
      <c r="R71" s="11">
        <f t="shared" si="3"/>
        <v>64.228456913827657</v>
      </c>
      <c r="S71" s="11">
        <f t="shared" si="4"/>
        <v>54.008016032064134</v>
      </c>
      <c r="T71" s="11">
        <f t="shared" si="5"/>
        <v>10.220440881763528</v>
      </c>
      <c r="U71" s="6">
        <v>594</v>
      </c>
      <c r="V71" s="6">
        <v>288</v>
      </c>
      <c r="W71" s="6">
        <v>306</v>
      </c>
      <c r="X71" s="6">
        <v>539</v>
      </c>
      <c r="Y71" s="6">
        <v>264</v>
      </c>
      <c r="Z71" s="6">
        <v>275</v>
      </c>
      <c r="AA71" s="6">
        <v>237</v>
      </c>
      <c r="AB71" s="6">
        <v>115</v>
      </c>
      <c r="AC71" s="6">
        <v>122</v>
      </c>
      <c r="AD71" s="6">
        <v>998</v>
      </c>
      <c r="AE71" s="6">
        <v>488</v>
      </c>
      <c r="AF71" s="6">
        <v>510</v>
      </c>
      <c r="AG71" s="6">
        <v>161</v>
      </c>
      <c r="AH71" s="6">
        <v>85</v>
      </c>
      <c r="AI71" s="6">
        <v>76</v>
      </c>
      <c r="AJ71" s="6">
        <v>458</v>
      </c>
      <c r="AK71" s="6">
        <v>218</v>
      </c>
      <c r="AL71" s="6">
        <v>240</v>
      </c>
      <c r="AM71" s="6">
        <v>102</v>
      </c>
      <c r="AN71" s="6">
        <v>62</v>
      </c>
      <c r="AO71" s="6">
        <v>40</v>
      </c>
      <c r="AP71" s="11">
        <v>36.241610738255034</v>
      </c>
      <c r="AQ71" s="11">
        <v>32.885906040268459</v>
      </c>
      <c r="AR71" s="11">
        <v>14.460036607687615</v>
      </c>
      <c r="AS71" s="14">
        <v>60.89078706528371</v>
      </c>
      <c r="AT71" s="14">
        <v>9.8230628431970715</v>
      </c>
      <c r="AU71" s="14">
        <v>27.943868212324592</v>
      </c>
      <c r="AV71" s="14">
        <v>6.223306894447834</v>
      </c>
      <c r="AW71" s="21">
        <v>22.728041999999999</v>
      </c>
      <c r="AX71" s="15">
        <v>0.22728041999999998</v>
      </c>
      <c r="AY71" s="11">
        <v>7743.7378899599016</v>
      </c>
      <c r="AZ71" s="11">
        <v>7211.3559100251578</v>
      </c>
      <c r="BA71" s="6">
        <v>29</v>
      </c>
      <c r="BB71" s="6">
        <v>28</v>
      </c>
      <c r="BC71" s="6">
        <v>33</v>
      </c>
    </row>
    <row r="72" spans="1:55" ht="14.25" customHeight="1" x14ac:dyDescent="0.55000000000000004">
      <c r="A72" s="2" t="s">
        <v>92</v>
      </c>
      <c r="B72" s="2" t="s">
        <v>103</v>
      </c>
      <c r="C72" s="6">
        <v>1872</v>
      </c>
      <c r="D72" s="6">
        <v>941</v>
      </c>
      <c r="E72" s="6">
        <v>931</v>
      </c>
      <c r="F72" s="6">
        <v>1738</v>
      </c>
      <c r="G72" s="6">
        <v>825</v>
      </c>
      <c r="H72" s="6">
        <v>913</v>
      </c>
      <c r="I72" s="6">
        <v>134</v>
      </c>
      <c r="J72" s="6">
        <v>116</v>
      </c>
      <c r="K72" s="6">
        <v>18</v>
      </c>
      <c r="L72" s="11">
        <v>1664</v>
      </c>
      <c r="M72" s="11">
        <v>805</v>
      </c>
      <c r="N72" s="11">
        <v>859</v>
      </c>
      <c r="O72" s="12">
        <f t="shared" si="0"/>
        <v>0.54456426087838983</v>
      </c>
      <c r="P72" s="13">
        <f t="shared" si="1"/>
        <v>7.1581196581196576</v>
      </c>
      <c r="Q72" s="14">
        <f t="shared" si="2"/>
        <v>90.361445783132538</v>
      </c>
      <c r="R72" s="11">
        <f t="shared" si="3"/>
        <v>53.127753303964752</v>
      </c>
      <c r="S72" s="11">
        <f t="shared" si="4"/>
        <v>45.110132158590311</v>
      </c>
      <c r="T72" s="11">
        <f t="shared" si="5"/>
        <v>8.0176211453744504</v>
      </c>
      <c r="U72" s="6">
        <v>615</v>
      </c>
      <c r="V72" s="6">
        <v>296</v>
      </c>
      <c r="W72" s="6">
        <v>319</v>
      </c>
      <c r="X72" s="6">
        <v>512</v>
      </c>
      <c r="Y72" s="6">
        <v>244</v>
      </c>
      <c r="Z72" s="6">
        <v>268</v>
      </c>
      <c r="AA72" s="6">
        <v>336</v>
      </c>
      <c r="AB72" s="6">
        <v>159</v>
      </c>
      <c r="AC72" s="6">
        <v>177</v>
      </c>
      <c r="AD72" s="6">
        <v>1135</v>
      </c>
      <c r="AE72" s="6">
        <v>534</v>
      </c>
      <c r="AF72" s="6">
        <v>601</v>
      </c>
      <c r="AG72" s="6">
        <v>220</v>
      </c>
      <c r="AH72" s="6">
        <v>104</v>
      </c>
      <c r="AI72" s="6">
        <v>116</v>
      </c>
      <c r="AJ72" s="6">
        <v>456</v>
      </c>
      <c r="AK72" s="6">
        <v>199</v>
      </c>
      <c r="AL72" s="6">
        <v>257</v>
      </c>
      <c r="AM72" s="6">
        <v>91</v>
      </c>
      <c r="AN72" s="6">
        <v>47</v>
      </c>
      <c r="AO72" s="6">
        <v>44</v>
      </c>
      <c r="AP72" s="11">
        <v>35.385500575373989</v>
      </c>
      <c r="AQ72" s="11">
        <v>29.459148446490218</v>
      </c>
      <c r="AR72" s="11">
        <v>19.332566168009205</v>
      </c>
      <c r="AS72" s="14">
        <v>65.30494821634062</v>
      </c>
      <c r="AT72" s="14">
        <v>12.658227848101266</v>
      </c>
      <c r="AU72" s="14">
        <v>26.237054085155354</v>
      </c>
      <c r="AV72" s="14">
        <v>5.2359033371691597</v>
      </c>
      <c r="AW72" s="21">
        <v>36.243456999999999</v>
      </c>
      <c r="AX72" s="15">
        <v>0.36243457000000001</v>
      </c>
      <c r="AY72" s="11">
        <v>5165.0702083965116</v>
      </c>
      <c r="AZ72" s="11">
        <v>4795.348302453599</v>
      </c>
      <c r="BA72" s="6">
        <v>30</v>
      </c>
      <c r="BB72" s="6">
        <v>30</v>
      </c>
      <c r="BC72" s="6">
        <v>30.5</v>
      </c>
    </row>
    <row r="73" spans="1:55" ht="14.25" customHeight="1" x14ac:dyDescent="0.55000000000000004">
      <c r="A73" s="2" t="s">
        <v>92</v>
      </c>
      <c r="B73" s="2" t="s">
        <v>104</v>
      </c>
      <c r="C73" s="6">
        <v>537</v>
      </c>
      <c r="D73" s="6">
        <v>261</v>
      </c>
      <c r="E73" s="6">
        <v>276</v>
      </c>
      <c r="F73" s="6">
        <v>473</v>
      </c>
      <c r="G73" s="6">
        <v>211</v>
      </c>
      <c r="H73" s="6">
        <v>262</v>
      </c>
      <c r="I73" s="6">
        <v>64</v>
      </c>
      <c r="J73" s="6">
        <v>50</v>
      </c>
      <c r="K73" s="6">
        <v>14</v>
      </c>
      <c r="L73" s="11">
        <v>484</v>
      </c>
      <c r="M73" s="11">
        <v>221</v>
      </c>
      <c r="N73" s="11">
        <v>263</v>
      </c>
      <c r="O73" s="12">
        <f t="shared" si="0"/>
        <v>-0.28772863860699271</v>
      </c>
      <c r="P73" s="13">
        <f t="shared" si="1"/>
        <v>11.918063314711359</v>
      </c>
      <c r="Q73" s="14">
        <f t="shared" si="2"/>
        <v>80.534351145038158</v>
      </c>
      <c r="R73" s="11">
        <f t="shared" si="3"/>
        <v>69.534050179211476</v>
      </c>
      <c r="S73" s="11">
        <f t="shared" si="4"/>
        <v>50.896057347670251</v>
      </c>
      <c r="T73" s="11">
        <f t="shared" si="5"/>
        <v>18.637992831541219</v>
      </c>
      <c r="U73" s="6">
        <v>168</v>
      </c>
      <c r="V73" s="6">
        <v>80</v>
      </c>
      <c r="W73" s="6">
        <v>88</v>
      </c>
      <c r="X73" s="6">
        <v>142</v>
      </c>
      <c r="Y73" s="6">
        <v>68</v>
      </c>
      <c r="Z73" s="6">
        <v>74</v>
      </c>
      <c r="AA73" s="6">
        <v>85</v>
      </c>
      <c r="AB73" s="6">
        <v>34</v>
      </c>
      <c r="AC73" s="6">
        <v>51</v>
      </c>
      <c r="AD73" s="6">
        <v>279</v>
      </c>
      <c r="AE73" s="6">
        <v>115</v>
      </c>
      <c r="AF73" s="6">
        <v>164</v>
      </c>
      <c r="AG73" s="6">
        <v>54</v>
      </c>
      <c r="AH73" s="6">
        <v>21</v>
      </c>
      <c r="AI73" s="6">
        <v>33</v>
      </c>
      <c r="AJ73" s="6">
        <v>94</v>
      </c>
      <c r="AK73" s="6">
        <v>33</v>
      </c>
      <c r="AL73" s="6">
        <v>61</v>
      </c>
      <c r="AM73" s="6">
        <v>52</v>
      </c>
      <c r="AN73" s="6">
        <v>28</v>
      </c>
      <c r="AO73" s="6">
        <v>24</v>
      </c>
      <c r="AP73" s="11">
        <v>35.517970401691336</v>
      </c>
      <c r="AQ73" s="11">
        <v>30.021141649048626</v>
      </c>
      <c r="AR73" s="11">
        <v>17.970401691331926</v>
      </c>
      <c r="AS73" s="14">
        <v>58.985200845665965</v>
      </c>
      <c r="AT73" s="14">
        <v>11.416490486257928</v>
      </c>
      <c r="AU73" s="14">
        <v>19.873150105708245</v>
      </c>
      <c r="AV73" s="14">
        <v>10.993657505285412</v>
      </c>
      <c r="AW73" s="21">
        <v>39.207399000000002</v>
      </c>
      <c r="AX73" s="15">
        <v>0.39207399000000004</v>
      </c>
      <c r="AY73" s="11">
        <v>1369.6394397394224</v>
      </c>
      <c r="AZ73" s="11">
        <v>1206.4049441280201</v>
      </c>
      <c r="BA73" s="6">
        <v>32</v>
      </c>
      <c r="BB73" s="6">
        <v>32</v>
      </c>
      <c r="BC73" s="6">
        <v>33.5</v>
      </c>
    </row>
    <row r="74" spans="1:55" ht="14.25" customHeight="1" x14ac:dyDescent="0.55000000000000004">
      <c r="A74" s="2" t="s">
        <v>92</v>
      </c>
      <c r="B74" s="2" t="s">
        <v>105</v>
      </c>
      <c r="C74" s="6">
        <v>554</v>
      </c>
      <c r="D74" s="6">
        <v>291</v>
      </c>
      <c r="E74" s="6">
        <v>263</v>
      </c>
      <c r="F74" s="6">
        <v>494</v>
      </c>
      <c r="G74" s="6">
        <v>236</v>
      </c>
      <c r="H74" s="6">
        <v>258</v>
      </c>
      <c r="I74" s="6">
        <v>60</v>
      </c>
      <c r="J74" s="6">
        <v>55</v>
      </c>
      <c r="K74" s="6">
        <v>5</v>
      </c>
      <c r="L74" s="11">
        <v>494</v>
      </c>
      <c r="M74" s="11">
        <v>248</v>
      </c>
      <c r="N74" s="11">
        <v>246</v>
      </c>
      <c r="O74" s="12">
        <f t="shared" si="0"/>
        <v>0</v>
      </c>
      <c r="P74" s="13">
        <f t="shared" si="1"/>
        <v>10.830324909747292</v>
      </c>
      <c r="Q74" s="14">
        <f t="shared" si="2"/>
        <v>91.472868217054256</v>
      </c>
      <c r="R74" s="11">
        <f t="shared" si="3"/>
        <v>66.329966329966325</v>
      </c>
      <c r="S74" s="11">
        <f t="shared" si="4"/>
        <v>49.831649831649834</v>
      </c>
      <c r="T74" s="11">
        <f t="shared" si="5"/>
        <v>16.498316498316498</v>
      </c>
      <c r="U74" s="6">
        <v>163</v>
      </c>
      <c r="V74" s="6">
        <v>87</v>
      </c>
      <c r="W74" s="6">
        <v>76</v>
      </c>
      <c r="X74" s="6">
        <v>148</v>
      </c>
      <c r="Y74" s="6">
        <v>78</v>
      </c>
      <c r="Z74" s="6">
        <v>70</v>
      </c>
      <c r="AA74" s="6">
        <v>82</v>
      </c>
      <c r="AB74" s="6">
        <v>45</v>
      </c>
      <c r="AC74" s="6">
        <v>37</v>
      </c>
      <c r="AD74" s="6">
        <v>297</v>
      </c>
      <c r="AE74" s="6">
        <v>135</v>
      </c>
      <c r="AF74" s="6">
        <v>162</v>
      </c>
      <c r="AG74" s="6">
        <v>46</v>
      </c>
      <c r="AH74" s="6">
        <v>23</v>
      </c>
      <c r="AI74" s="6">
        <v>23</v>
      </c>
      <c r="AJ74" s="6">
        <v>107</v>
      </c>
      <c r="AK74" s="6">
        <v>40</v>
      </c>
      <c r="AL74" s="6">
        <v>67</v>
      </c>
      <c r="AM74" s="6">
        <v>49</v>
      </c>
      <c r="AN74" s="6">
        <v>23</v>
      </c>
      <c r="AO74" s="6">
        <v>26</v>
      </c>
      <c r="AP74" s="11">
        <v>32.995951417004051</v>
      </c>
      <c r="AQ74" s="11">
        <v>29.959514170040485</v>
      </c>
      <c r="AR74" s="11">
        <v>16.599190283400812</v>
      </c>
      <c r="AS74" s="14">
        <v>60.121457489878537</v>
      </c>
      <c r="AT74" s="14">
        <v>9.3117408906882595</v>
      </c>
      <c r="AU74" s="14">
        <v>21.659919028340081</v>
      </c>
      <c r="AV74" s="14">
        <v>9.9190283400809722</v>
      </c>
      <c r="AW74" s="21">
        <v>26.684992000000001</v>
      </c>
      <c r="AX74" s="15">
        <v>0.26684992000000002</v>
      </c>
      <c r="AY74" s="11">
        <v>2076.0733224128376</v>
      </c>
      <c r="AZ74" s="11">
        <v>1851.2278362309419</v>
      </c>
      <c r="BA74" s="6">
        <v>33</v>
      </c>
      <c r="BB74" s="6">
        <v>33</v>
      </c>
      <c r="BC74" s="6">
        <v>33.5</v>
      </c>
    </row>
    <row r="75" spans="1:55" ht="14.25" customHeight="1" x14ac:dyDescent="0.55000000000000004">
      <c r="A75" s="2" t="s">
        <v>92</v>
      </c>
      <c r="B75" s="2" t="s">
        <v>106</v>
      </c>
      <c r="C75" s="6">
        <v>1754</v>
      </c>
      <c r="D75" s="6">
        <v>908</v>
      </c>
      <c r="E75" s="6">
        <v>846</v>
      </c>
      <c r="F75" s="6">
        <v>1531</v>
      </c>
      <c r="G75" s="6">
        <v>733</v>
      </c>
      <c r="H75" s="6">
        <v>798</v>
      </c>
      <c r="I75" s="6">
        <v>223</v>
      </c>
      <c r="J75" s="6">
        <v>175</v>
      </c>
      <c r="K75" s="6">
        <v>48</v>
      </c>
      <c r="L75" s="11">
        <v>1384</v>
      </c>
      <c r="M75" s="11">
        <v>659</v>
      </c>
      <c r="N75" s="11">
        <v>725</v>
      </c>
      <c r="O75" s="12">
        <f t="shared" si="0"/>
        <v>1.2633699559457945</v>
      </c>
      <c r="P75" s="13">
        <f t="shared" si="1"/>
        <v>12.713797035347776</v>
      </c>
      <c r="Q75" s="14">
        <f t="shared" si="2"/>
        <v>91.854636591478695</v>
      </c>
      <c r="R75" s="11">
        <f t="shared" si="3"/>
        <v>56.704196519959062</v>
      </c>
      <c r="S75" s="11">
        <f t="shared" si="4"/>
        <v>49.846468781985671</v>
      </c>
      <c r="T75" s="11">
        <f t="shared" si="5"/>
        <v>6.8577277379733879</v>
      </c>
      <c r="U75" s="6">
        <v>571</v>
      </c>
      <c r="V75" s="6">
        <v>281</v>
      </c>
      <c r="W75" s="6">
        <v>290</v>
      </c>
      <c r="X75" s="6">
        <v>487</v>
      </c>
      <c r="Y75" s="6">
        <v>234</v>
      </c>
      <c r="Z75" s="6">
        <v>253</v>
      </c>
      <c r="AA75" s="6">
        <v>276</v>
      </c>
      <c r="AB75" s="6">
        <v>143</v>
      </c>
      <c r="AC75" s="6">
        <v>133</v>
      </c>
      <c r="AD75" s="6">
        <v>977</v>
      </c>
      <c r="AE75" s="6">
        <v>459</v>
      </c>
      <c r="AF75" s="6">
        <v>518</v>
      </c>
      <c r="AG75" s="6">
        <v>183</v>
      </c>
      <c r="AH75" s="6">
        <v>93</v>
      </c>
      <c r="AI75" s="6">
        <v>90</v>
      </c>
      <c r="AJ75" s="6">
        <v>420</v>
      </c>
      <c r="AK75" s="6">
        <v>195</v>
      </c>
      <c r="AL75" s="6">
        <v>225</v>
      </c>
      <c r="AM75" s="6">
        <v>67</v>
      </c>
      <c r="AN75" s="6">
        <v>40</v>
      </c>
      <c r="AO75" s="6">
        <v>27</v>
      </c>
      <c r="AP75" s="11">
        <v>37.295885042455915</v>
      </c>
      <c r="AQ75" s="11">
        <v>31.809274983670804</v>
      </c>
      <c r="AR75" s="11">
        <v>18.027433050293926</v>
      </c>
      <c r="AS75" s="14">
        <v>63.814500326583932</v>
      </c>
      <c r="AT75" s="14">
        <v>11.952971913781841</v>
      </c>
      <c r="AU75" s="14">
        <v>27.433050293925536</v>
      </c>
      <c r="AV75" s="14">
        <v>4.3762246897452641</v>
      </c>
      <c r="AW75" s="21">
        <v>36.149593000000003</v>
      </c>
      <c r="AX75" s="15">
        <v>0.36149593000000002</v>
      </c>
      <c r="AY75" s="11">
        <v>4852.0601601240705</v>
      </c>
      <c r="AZ75" s="11">
        <v>4235.1790793329264</v>
      </c>
      <c r="BA75" s="6">
        <v>29</v>
      </c>
      <c r="BB75" s="6">
        <v>28</v>
      </c>
      <c r="BC75" s="6">
        <v>33</v>
      </c>
    </row>
    <row r="76" spans="1:55" ht="14.25" customHeight="1" x14ac:dyDescent="0.55000000000000004">
      <c r="A76" s="2" t="s">
        <v>92</v>
      </c>
      <c r="B76" s="2" t="s">
        <v>107</v>
      </c>
      <c r="C76" s="6">
        <v>452</v>
      </c>
      <c r="D76" s="6">
        <v>231</v>
      </c>
      <c r="E76" s="6">
        <v>221</v>
      </c>
      <c r="F76" s="6">
        <v>415</v>
      </c>
      <c r="G76" s="6">
        <v>201</v>
      </c>
      <c r="H76" s="6">
        <v>214</v>
      </c>
      <c r="I76" s="6">
        <v>37</v>
      </c>
      <c r="J76" s="6">
        <v>30</v>
      </c>
      <c r="K76" s="6">
        <v>7</v>
      </c>
      <c r="L76" s="11">
        <v>375</v>
      </c>
      <c r="M76" s="11">
        <v>177</v>
      </c>
      <c r="N76" s="11">
        <v>198</v>
      </c>
      <c r="O76" s="12">
        <f t="shared" si="0"/>
        <v>1.2684917929948372</v>
      </c>
      <c r="P76" s="13">
        <f t="shared" si="1"/>
        <v>8.1858407079646014</v>
      </c>
      <c r="Q76" s="14">
        <f t="shared" si="2"/>
        <v>93.925233644859816</v>
      </c>
      <c r="R76" s="11">
        <f t="shared" si="3"/>
        <v>61.478599221789885</v>
      </c>
      <c r="S76" s="11">
        <f t="shared" si="4"/>
        <v>47.859922178988327</v>
      </c>
      <c r="T76" s="11">
        <f t="shared" si="5"/>
        <v>13.618677042801556</v>
      </c>
      <c r="U76" s="6">
        <v>148</v>
      </c>
      <c r="V76" s="6">
        <v>78</v>
      </c>
      <c r="W76" s="6">
        <v>70</v>
      </c>
      <c r="X76" s="6">
        <v>123</v>
      </c>
      <c r="Y76" s="6">
        <v>68</v>
      </c>
      <c r="Z76" s="6">
        <v>55</v>
      </c>
      <c r="AA76" s="6">
        <v>65</v>
      </c>
      <c r="AB76" s="6">
        <v>32</v>
      </c>
      <c r="AC76" s="6">
        <v>33</v>
      </c>
      <c r="AD76" s="6">
        <v>257</v>
      </c>
      <c r="AE76" s="6">
        <v>116</v>
      </c>
      <c r="AF76" s="6">
        <v>141</v>
      </c>
      <c r="AG76" s="6">
        <v>53</v>
      </c>
      <c r="AH76" s="6">
        <v>24</v>
      </c>
      <c r="AI76" s="6">
        <v>29</v>
      </c>
      <c r="AJ76" s="6">
        <v>113</v>
      </c>
      <c r="AK76" s="6">
        <v>52</v>
      </c>
      <c r="AL76" s="6">
        <v>61</v>
      </c>
      <c r="AM76" s="6">
        <v>35</v>
      </c>
      <c r="AN76" s="6">
        <v>17</v>
      </c>
      <c r="AO76" s="6">
        <v>18</v>
      </c>
      <c r="AP76" s="11">
        <v>35.662650602409641</v>
      </c>
      <c r="AQ76" s="11">
        <v>29.638554216867469</v>
      </c>
      <c r="AR76" s="11">
        <v>15.66265060240964</v>
      </c>
      <c r="AS76" s="14">
        <v>61.927710843373497</v>
      </c>
      <c r="AT76" s="14">
        <v>12.771084337349398</v>
      </c>
      <c r="AU76" s="14">
        <v>27.228915662650603</v>
      </c>
      <c r="AV76" s="14">
        <v>8.4337349397590362</v>
      </c>
      <c r="AW76" s="21">
        <v>38.165616999999997</v>
      </c>
      <c r="AX76" s="15">
        <v>0.38165616999999996</v>
      </c>
      <c r="AY76" s="11">
        <v>1184.3120471496636</v>
      </c>
      <c r="AZ76" s="11">
        <v>1087.3661494847574</v>
      </c>
      <c r="BA76" s="6">
        <v>30</v>
      </c>
      <c r="BB76" s="6">
        <v>29</v>
      </c>
      <c r="BC76" s="6">
        <v>35</v>
      </c>
    </row>
    <row r="77" spans="1:55" ht="14.25" customHeight="1" x14ac:dyDescent="0.55000000000000004">
      <c r="A77" s="2" t="s">
        <v>108</v>
      </c>
      <c r="B77" s="2" t="s">
        <v>109</v>
      </c>
      <c r="C77" s="6">
        <v>997</v>
      </c>
      <c r="D77" s="6">
        <v>559</v>
      </c>
      <c r="E77" s="6">
        <v>438</v>
      </c>
      <c r="F77" s="6">
        <v>822</v>
      </c>
      <c r="G77" s="6">
        <v>415</v>
      </c>
      <c r="H77" s="6">
        <v>407</v>
      </c>
      <c r="I77" s="6">
        <v>175</v>
      </c>
      <c r="J77" s="6">
        <v>144</v>
      </c>
      <c r="K77" s="6">
        <v>31</v>
      </c>
      <c r="L77" s="11">
        <v>739</v>
      </c>
      <c r="M77" s="11">
        <v>380</v>
      </c>
      <c r="N77" s="11">
        <v>359</v>
      </c>
      <c r="O77" s="12">
        <f t="shared" si="0"/>
        <v>1.3321961715641817</v>
      </c>
      <c r="P77" s="13">
        <f t="shared" si="1"/>
        <v>17.552657973921765</v>
      </c>
      <c r="Q77" s="14">
        <f t="shared" si="2"/>
        <v>101.96560196560196</v>
      </c>
      <c r="R77" s="11">
        <f t="shared" si="3"/>
        <v>59.611650485436897</v>
      </c>
      <c r="S77" s="11">
        <f t="shared" si="4"/>
        <v>49.708737864077669</v>
      </c>
      <c r="T77" s="11">
        <f t="shared" si="5"/>
        <v>9.9029126213592242</v>
      </c>
      <c r="U77" s="6">
        <v>286</v>
      </c>
      <c r="V77" s="6">
        <v>145</v>
      </c>
      <c r="W77" s="6">
        <v>141</v>
      </c>
      <c r="X77" s="6">
        <v>256</v>
      </c>
      <c r="Y77" s="6">
        <v>131</v>
      </c>
      <c r="Z77" s="6">
        <v>125</v>
      </c>
      <c r="AA77" s="6">
        <v>134</v>
      </c>
      <c r="AB77" s="6">
        <v>76</v>
      </c>
      <c r="AC77" s="6">
        <v>58</v>
      </c>
      <c r="AD77" s="6">
        <v>515</v>
      </c>
      <c r="AE77" s="6">
        <v>251</v>
      </c>
      <c r="AF77" s="6">
        <v>264</v>
      </c>
      <c r="AG77" s="6">
        <v>85</v>
      </c>
      <c r="AH77" s="6">
        <v>44</v>
      </c>
      <c r="AI77" s="6">
        <v>41</v>
      </c>
      <c r="AJ77" s="6">
        <v>218</v>
      </c>
      <c r="AK77" s="6">
        <v>111</v>
      </c>
      <c r="AL77" s="6">
        <v>107</v>
      </c>
      <c r="AM77" s="6">
        <v>51</v>
      </c>
      <c r="AN77" s="6">
        <v>33</v>
      </c>
      <c r="AO77" s="6">
        <v>18</v>
      </c>
      <c r="AP77" s="11">
        <v>34.793187347931877</v>
      </c>
      <c r="AQ77" s="11">
        <v>31.143552311435524</v>
      </c>
      <c r="AR77" s="11">
        <v>16.301703163017031</v>
      </c>
      <c r="AS77" s="14">
        <v>62.652068126520675</v>
      </c>
      <c r="AT77" s="14">
        <v>10.340632603406325</v>
      </c>
      <c r="AU77" s="14">
        <v>26.520681265206814</v>
      </c>
      <c r="AV77" s="14">
        <v>6.2043795620437958</v>
      </c>
      <c r="AW77" s="21">
        <v>67.384563999999997</v>
      </c>
      <c r="AX77" s="15">
        <v>0.67384564000000002</v>
      </c>
      <c r="AY77" s="11">
        <v>1479.5673383002077</v>
      </c>
      <c r="AZ77" s="11">
        <v>1219.8639439145143</v>
      </c>
      <c r="BA77" s="6">
        <v>30</v>
      </c>
      <c r="BB77" s="6">
        <v>30</v>
      </c>
      <c r="BC77" s="6">
        <v>31</v>
      </c>
    </row>
    <row r="78" spans="1:55" ht="14.25" customHeight="1" x14ac:dyDescent="0.55000000000000004">
      <c r="A78" s="2" t="s">
        <v>108</v>
      </c>
      <c r="B78" s="2" t="s">
        <v>110</v>
      </c>
      <c r="C78" s="6">
        <v>398</v>
      </c>
      <c r="D78" s="6">
        <v>187</v>
      </c>
      <c r="E78" s="6">
        <v>211</v>
      </c>
      <c r="F78" s="6">
        <v>364</v>
      </c>
      <c r="G78" s="6">
        <v>161</v>
      </c>
      <c r="H78" s="6">
        <v>203</v>
      </c>
      <c r="I78" s="6">
        <v>34</v>
      </c>
      <c r="J78" s="6">
        <v>26</v>
      </c>
      <c r="K78" s="6">
        <v>8</v>
      </c>
      <c r="L78" s="11">
        <v>359</v>
      </c>
      <c r="M78" s="11">
        <v>168</v>
      </c>
      <c r="N78" s="11">
        <v>191</v>
      </c>
      <c r="O78" s="12">
        <f t="shared" si="0"/>
        <v>0.17310987670164954</v>
      </c>
      <c r="P78" s="13">
        <f t="shared" si="1"/>
        <v>8.5427135678391952</v>
      </c>
      <c r="Q78" s="14">
        <f t="shared" si="2"/>
        <v>79.310344827586206</v>
      </c>
      <c r="R78" s="11">
        <f t="shared" si="3"/>
        <v>53.586497890295362</v>
      </c>
      <c r="S78" s="11">
        <f t="shared" si="4"/>
        <v>43.459915611814345</v>
      </c>
      <c r="T78" s="11">
        <f t="shared" si="5"/>
        <v>10.126582278481013</v>
      </c>
      <c r="U78" s="6">
        <v>128</v>
      </c>
      <c r="V78" s="6">
        <v>56</v>
      </c>
      <c r="W78" s="6">
        <v>72</v>
      </c>
      <c r="X78" s="6">
        <v>103</v>
      </c>
      <c r="Y78" s="6">
        <v>45</v>
      </c>
      <c r="Z78" s="6">
        <v>58</v>
      </c>
      <c r="AA78" s="6">
        <v>65</v>
      </c>
      <c r="AB78" s="6">
        <v>30</v>
      </c>
      <c r="AC78" s="6">
        <v>35</v>
      </c>
      <c r="AD78" s="6">
        <v>237</v>
      </c>
      <c r="AE78" s="6">
        <v>103</v>
      </c>
      <c r="AF78" s="6">
        <v>134</v>
      </c>
      <c r="AG78" s="6">
        <v>48</v>
      </c>
      <c r="AH78" s="6">
        <v>22</v>
      </c>
      <c r="AI78" s="6">
        <v>26</v>
      </c>
      <c r="AJ78" s="6">
        <v>90</v>
      </c>
      <c r="AK78" s="6">
        <v>36</v>
      </c>
      <c r="AL78" s="6">
        <v>54</v>
      </c>
      <c r="AM78" s="6">
        <v>24</v>
      </c>
      <c r="AN78" s="6">
        <v>13</v>
      </c>
      <c r="AO78" s="6">
        <v>11</v>
      </c>
      <c r="AP78" s="11">
        <v>35.164835164835168</v>
      </c>
      <c r="AQ78" s="11">
        <v>28.296703296703296</v>
      </c>
      <c r="AR78" s="11">
        <v>17.857142857142858</v>
      </c>
      <c r="AS78" s="14">
        <v>65.109890109890117</v>
      </c>
      <c r="AT78" s="14">
        <v>13.186813186813188</v>
      </c>
      <c r="AU78" s="14">
        <v>24.725274725274726</v>
      </c>
      <c r="AV78" s="14">
        <v>6.593406593406594</v>
      </c>
      <c r="AW78" s="21">
        <v>17.304469999999998</v>
      </c>
      <c r="AX78" s="15">
        <v>0.1730447</v>
      </c>
      <c r="AY78" s="11">
        <v>2299.983761421182</v>
      </c>
      <c r="AZ78" s="11">
        <v>2103.5027365761562</v>
      </c>
      <c r="BA78" s="6">
        <v>31</v>
      </c>
      <c r="BB78" s="6">
        <v>30</v>
      </c>
      <c r="BC78" s="6">
        <v>34</v>
      </c>
    </row>
    <row r="79" spans="1:55" ht="14.25" customHeight="1" x14ac:dyDescent="0.55000000000000004">
      <c r="A79" s="2" t="s">
        <v>108</v>
      </c>
      <c r="B79" s="2" t="s">
        <v>111</v>
      </c>
      <c r="C79" s="6">
        <v>2581</v>
      </c>
      <c r="D79" s="6">
        <v>1294</v>
      </c>
      <c r="E79" s="6">
        <v>1287</v>
      </c>
      <c r="F79" s="6">
        <v>2317</v>
      </c>
      <c r="G79" s="6">
        <v>1077</v>
      </c>
      <c r="H79" s="6">
        <v>1240</v>
      </c>
      <c r="I79" s="6">
        <v>264</v>
      </c>
      <c r="J79" s="6">
        <v>217</v>
      </c>
      <c r="K79" s="6">
        <v>47</v>
      </c>
      <c r="L79" s="11">
        <v>2530</v>
      </c>
      <c r="M79" s="11">
        <v>1198</v>
      </c>
      <c r="N79" s="11">
        <v>1332</v>
      </c>
      <c r="O79" s="12">
        <f t="shared" si="0"/>
        <v>-1.1007015931062536</v>
      </c>
      <c r="P79" s="13">
        <f t="shared" si="1"/>
        <v>10.228593568384348</v>
      </c>
      <c r="Q79" s="14">
        <f t="shared" si="2"/>
        <v>86.854838709677423</v>
      </c>
      <c r="R79" s="11">
        <f t="shared" si="3"/>
        <v>62.14135759272218</v>
      </c>
      <c r="S79" s="11">
        <f t="shared" si="4"/>
        <v>49.61511546536039</v>
      </c>
      <c r="T79" s="11">
        <f t="shared" si="5"/>
        <v>12.526242127361792</v>
      </c>
      <c r="U79" s="6">
        <v>844</v>
      </c>
      <c r="V79" s="6">
        <v>442</v>
      </c>
      <c r="W79" s="6">
        <v>402</v>
      </c>
      <c r="X79" s="6">
        <v>709</v>
      </c>
      <c r="Y79" s="6">
        <v>373</v>
      </c>
      <c r="Z79" s="6">
        <v>336</v>
      </c>
      <c r="AA79" s="6">
        <v>501</v>
      </c>
      <c r="AB79" s="6">
        <v>260</v>
      </c>
      <c r="AC79" s="6">
        <v>241</v>
      </c>
      <c r="AD79" s="6">
        <v>1429</v>
      </c>
      <c r="AE79" s="6">
        <v>609</v>
      </c>
      <c r="AF79" s="6">
        <v>820</v>
      </c>
      <c r="AG79" s="6">
        <v>305</v>
      </c>
      <c r="AH79" s="6">
        <v>156</v>
      </c>
      <c r="AI79" s="6">
        <v>149</v>
      </c>
      <c r="AJ79" s="6">
        <v>506</v>
      </c>
      <c r="AK79" s="6">
        <v>220</v>
      </c>
      <c r="AL79" s="6">
        <v>286</v>
      </c>
      <c r="AM79" s="6">
        <v>179</v>
      </c>
      <c r="AN79" s="6">
        <v>95</v>
      </c>
      <c r="AO79" s="6">
        <v>84</v>
      </c>
      <c r="AP79" s="11">
        <v>36.426413465688391</v>
      </c>
      <c r="AQ79" s="11">
        <v>30.599913681484679</v>
      </c>
      <c r="AR79" s="11">
        <v>21.622788088044885</v>
      </c>
      <c r="AS79" s="14">
        <v>61.674579197237811</v>
      </c>
      <c r="AT79" s="14">
        <v>13.16357358653431</v>
      </c>
      <c r="AU79" s="14">
        <v>21.838584376348727</v>
      </c>
      <c r="AV79" s="14">
        <v>7.7255071212775137</v>
      </c>
      <c r="AW79" s="21">
        <v>56.347200999999998</v>
      </c>
      <c r="AX79" s="15">
        <v>0.56347201000000002</v>
      </c>
      <c r="AY79" s="11">
        <v>4580.5292085404562</v>
      </c>
      <c r="AZ79" s="11">
        <v>4112.0054925177201</v>
      </c>
      <c r="BA79" s="6">
        <v>31</v>
      </c>
      <c r="BB79" s="6">
        <v>30</v>
      </c>
      <c r="BC79" s="6">
        <v>32</v>
      </c>
    </row>
    <row r="80" spans="1:55" ht="14.25" customHeight="1" x14ac:dyDescent="0.55000000000000004">
      <c r="A80" s="2" t="s">
        <v>108</v>
      </c>
      <c r="B80" s="2" t="s">
        <v>112</v>
      </c>
      <c r="C80" s="6">
        <v>198</v>
      </c>
      <c r="D80" s="6">
        <v>115</v>
      </c>
      <c r="E80" s="6">
        <v>83</v>
      </c>
      <c r="F80" s="6">
        <v>172</v>
      </c>
      <c r="G80" s="6">
        <v>91</v>
      </c>
      <c r="H80" s="6">
        <v>81</v>
      </c>
      <c r="I80" s="6">
        <v>26</v>
      </c>
      <c r="J80" s="6">
        <v>24</v>
      </c>
      <c r="K80" s="6">
        <v>2</v>
      </c>
      <c r="L80" s="11">
        <v>99</v>
      </c>
      <c r="M80" s="11">
        <v>48</v>
      </c>
      <c r="N80" s="11">
        <v>51</v>
      </c>
      <c r="O80" s="12">
        <f t="shared" si="0"/>
        <v>6.9133244890971612</v>
      </c>
      <c r="P80" s="13">
        <f t="shared" si="1"/>
        <v>13.131313131313133</v>
      </c>
      <c r="Q80" s="14">
        <f t="shared" si="2"/>
        <v>112.34567901234568</v>
      </c>
      <c r="R80" s="11">
        <f t="shared" si="3"/>
        <v>49.565217391304351</v>
      </c>
      <c r="S80" s="11">
        <f t="shared" si="4"/>
        <v>39.130434782608695</v>
      </c>
      <c r="T80" s="11">
        <f t="shared" si="5"/>
        <v>10.434782608695652</v>
      </c>
      <c r="U80" s="6">
        <v>51</v>
      </c>
      <c r="V80" s="6">
        <v>22</v>
      </c>
      <c r="W80" s="6">
        <v>29</v>
      </c>
      <c r="X80" s="6">
        <v>45</v>
      </c>
      <c r="Y80" s="6">
        <v>18</v>
      </c>
      <c r="Z80" s="6">
        <v>27</v>
      </c>
      <c r="AA80" s="6">
        <v>25</v>
      </c>
      <c r="AB80" s="6">
        <v>12</v>
      </c>
      <c r="AC80" s="6">
        <v>13</v>
      </c>
      <c r="AD80" s="6">
        <v>115</v>
      </c>
      <c r="AE80" s="6">
        <v>65</v>
      </c>
      <c r="AF80" s="6">
        <v>50</v>
      </c>
      <c r="AG80" s="6">
        <v>26</v>
      </c>
      <c r="AH80" s="6">
        <v>13</v>
      </c>
      <c r="AI80" s="6">
        <v>13</v>
      </c>
      <c r="AJ80" s="6">
        <v>51</v>
      </c>
      <c r="AK80" s="6">
        <v>28</v>
      </c>
      <c r="AL80" s="6">
        <v>23</v>
      </c>
      <c r="AM80" s="6">
        <v>12</v>
      </c>
      <c r="AN80" s="6">
        <v>8</v>
      </c>
      <c r="AO80" s="6">
        <v>4</v>
      </c>
      <c r="AP80" s="11">
        <v>29.651162790697676</v>
      </c>
      <c r="AQ80" s="11">
        <v>26.162790697674421</v>
      </c>
      <c r="AR80" s="11">
        <v>14.534883720930234</v>
      </c>
      <c r="AS80" s="14">
        <v>66.860465116279073</v>
      </c>
      <c r="AT80" s="14">
        <v>15.11627906976744</v>
      </c>
      <c r="AU80" s="14">
        <v>29.651162790697676</v>
      </c>
      <c r="AV80" s="14">
        <v>6.9767441860465116</v>
      </c>
      <c r="AW80" s="21">
        <v>25.167162999999999</v>
      </c>
      <c r="AX80" s="15">
        <v>0.25167162999999998</v>
      </c>
      <c r="AY80" s="11">
        <v>786.73945092659039</v>
      </c>
      <c r="AZ80" s="11">
        <v>683.43023009784622</v>
      </c>
      <c r="BA80" s="6">
        <v>31.5</v>
      </c>
      <c r="BB80" s="6">
        <v>30</v>
      </c>
      <c r="BC80" s="6">
        <v>34</v>
      </c>
    </row>
    <row r="81" spans="1:55" ht="14.25" customHeight="1" x14ac:dyDescent="0.55000000000000004">
      <c r="A81" s="2" t="s">
        <v>108</v>
      </c>
      <c r="B81" s="2" t="s">
        <v>113</v>
      </c>
      <c r="C81" s="6">
        <v>341</v>
      </c>
      <c r="D81" s="6">
        <v>213</v>
      </c>
      <c r="E81" s="6">
        <v>128</v>
      </c>
      <c r="F81" s="6">
        <v>240</v>
      </c>
      <c r="G81" s="6">
        <v>135</v>
      </c>
      <c r="H81" s="6">
        <v>105</v>
      </c>
      <c r="I81" s="6">
        <v>101</v>
      </c>
      <c r="J81" s="6">
        <v>78</v>
      </c>
      <c r="K81" s="6">
        <v>23</v>
      </c>
      <c r="L81" s="11">
        <v>174</v>
      </c>
      <c r="M81" s="11">
        <v>90</v>
      </c>
      <c r="N81" s="11">
        <v>84</v>
      </c>
      <c r="O81" s="12">
        <f t="shared" si="0"/>
        <v>4.0248263345114177</v>
      </c>
      <c r="P81" s="13">
        <f t="shared" si="1"/>
        <v>29.61876832844575</v>
      </c>
      <c r="Q81" s="14">
        <f t="shared" si="2"/>
        <v>128.57142857142858</v>
      </c>
      <c r="R81" s="11">
        <f t="shared" si="3"/>
        <v>38.728323699421964</v>
      </c>
      <c r="S81" s="11">
        <f t="shared" si="4"/>
        <v>35.260115606936417</v>
      </c>
      <c r="T81" s="11">
        <f t="shared" si="5"/>
        <v>3.4682080924855487</v>
      </c>
      <c r="U81" s="6">
        <v>66</v>
      </c>
      <c r="V81" s="6">
        <v>29</v>
      </c>
      <c r="W81" s="6">
        <v>37</v>
      </c>
      <c r="X81" s="6">
        <v>61</v>
      </c>
      <c r="Y81" s="6">
        <v>26</v>
      </c>
      <c r="Z81" s="6">
        <v>35</v>
      </c>
      <c r="AA81" s="6">
        <v>34</v>
      </c>
      <c r="AB81" s="6">
        <v>18</v>
      </c>
      <c r="AC81" s="6">
        <v>16</v>
      </c>
      <c r="AD81" s="6">
        <v>173</v>
      </c>
      <c r="AE81" s="6">
        <v>106</v>
      </c>
      <c r="AF81" s="6">
        <v>67</v>
      </c>
      <c r="AG81" s="6">
        <v>27</v>
      </c>
      <c r="AH81" s="6">
        <v>17</v>
      </c>
      <c r="AI81" s="6">
        <v>10</v>
      </c>
      <c r="AJ81" s="6">
        <v>78</v>
      </c>
      <c r="AK81" s="6">
        <v>44</v>
      </c>
      <c r="AL81" s="6">
        <v>34</v>
      </c>
      <c r="AM81" s="6">
        <v>6</v>
      </c>
      <c r="AN81" s="6">
        <v>3</v>
      </c>
      <c r="AO81" s="6">
        <v>3</v>
      </c>
      <c r="AP81" s="11">
        <v>27.500000000000004</v>
      </c>
      <c r="AQ81" s="11">
        <v>25.416666666666664</v>
      </c>
      <c r="AR81" s="11">
        <v>14.166666666666666</v>
      </c>
      <c r="AS81" s="14">
        <v>72.083333333333329</v>
      </c>
      <c r="AT81" s="14">
        <v>11.25</v>
      </c>
      <c r="AU81" s="14">
        <v>32.5</v>
      </c>
      <c r="AV81" s="14">
        <v>2.5</v>
      </c>
      <c r="AW81" s="21">
        <v>29.271954999999998</v>
      </c>
      <c r="AX81" s="15">
        <v>0.29271955</v>
      </c>
      <c r="AY81" s="11">
        <v>1164.9375656665229</v>
      </c>
      <c r="AZ81" s="11">
        <v>819.89740692071985</v>
      </c>
      <c r="BA81" s="6">
        <v>32</v>
      </c>
      <c r="BB81" s="6">
        <v>33</v>
      </c>
      <c r="BC81" s="6">
        <v>31</v>
      </c>
    </row>
    <row r="82" spans="1:55" ht="14.25" customHeight="1" x14ac:dyDescent="0.55000000000000004">
      <c r="A82" s="2" t="s">
        <v>108</v>
      </c>
      <c r="B82" s="2" t="s">
        <v>69</v>
      </c>
      <c r="C82" s="6">
        <v>583</v>
      </c>
      <c r="D82" s="6">
        <v>300</v>
      </c>
      <c r="E82" s="6">
        <v>283</v>
      </c>
      <c r="F82" s="6">
        <v>508</v>
      </c>
      <c r="G82" s="6">
        <v>234</v>
      </c>
      <c r="H82" s="6">
        <v>274</v>
      </c>
      <c r="I82" s="6">
        <v>75</v>
      </c>
      <c r="J82" s="6">
        <v>66</v>
      </c>
      <c r="K82" s="6">
        <v>9</v>
      </c>
      <c r="L82" s="11">
        <v>501</v>
      </c>
      <c r="M82" s="11">
        <v>237</v>
      </c>
      <c r="N82" s="11">
        <v>264</v>
      </c>
      <c r="O82" s="12">
        <f t="shared" si="0"/>
        <v>0.17365890480121424</v>
      </c>
      <c r="P82" s="13">
        <f t="shared" si="1"/>
        <v>12.864493996569468</v>
      </c>
      <c r="Q82" s="14">
        <f t="shared" si="2"/>
        <v>85.40145985401459</v>
      </c>
      <c r="R82" s="11">
        <f t="shared" si="3"/>
        <v>60.252365930599375</v>
      </c>
      <c r="S82" s="11">
        <f t="shared" si="4"/>
        <v>47.634069400630914</v>
      </c>
      <c r="T82" s="11">
        <f t="shared" si="5"/>
        <v>12.618296529968454</v>
      </c>
      <c r="U82" s="6">
        <v>171</v>
      </c>
      <c r="V82" s="6">
        <v>87</v>
      </c>
      <c r="W82" s="6">
        <v>84</v>
      </c>
      <c r="X82" s="6">
        <v>151</v>
      </c>
      <c r="Y82" s="6">
        <v>74</v>
      </c>
      <c r="Z82" s="6">
        <v>77</v>
      </c>
      <c r="AA82" s="6">
        <v>76</v>
      </c>
      <c r="AB82" s="6">
        <v>44</v>
      </c>
      <c r="AC82" s="6">
        <v>32</v>
      </c>
      <c r="AD82" s="6">
        <v>317</v>
      </c>
      <c r="AE82" s="6">
        <v>137</v>
      </c>
      <c r="AF82" s="6">
        <v>180</v>
      </c>
      <c r="AG82" s="6">
        <v>57</v>
      </c>
      <c r="AH82" s="6">
        <v>30</v>
      </c>
      <c r="AI82" s="6">
        <v>27</v>
      </c>
      <c r="AJ82" s="6">
        <v>149</v>
      </c>
      <c r="AK82" s="6">
        <v>63</v>
      </c>
      <c r="AL82" s="6">
        <v>86</v>
      </c>
      <c r="AM82" s="6">
        <v>40</v>
      </c>
      <c r="AN82" s="6">
        <v>23</v>
      </c>
      <c r="AO82" s="6">
        <v>17</v>
      </c>
      <c r="AP82" s="11">
        <v>33.661417322834644</v>
      </c>
      <c r="AQ82" s="11">
        <v>29.7244094488189</v>
      </c>
      <c r="AR82" s="11">
        <v>14.960629921259844</v>
      </c>
      <c r="AS82" s="14">
        <v>62.401574803149607</v>
      </c>
      <c r="AT82" s="14">
        <v>11.220472440944881</v>
      </c>
      <c r="AU82" s="14">
        <v>29.330708661417322</v>
      </c>
      <c r="AV82" s="14">
        <v>7.8740157480314963</v>
      </c>
      <c r="AW82" s="21">
        <v>162.94466199999999</v>
      </c>
      <c r="AX82" s="15">
        <v>1.62944662</v>
      </c>
      <c r="AY82" s="11">
        <v>357.7901803251462</v>
      </c>
      <c r="AZ82" s="11">
        <v>311.76228405690273</v>
      </c>
      <c r="BA82" s="6">
        <v>31</v>
      </c>
      <c r="BB82" s="6">
        <v>29</v>
      </c>
      <c r="BC82" s="6">
        <v>34</v>
      </c>
    </row>
    <row r="83" spans="1:55" ht="14.25" customHeight="1" x14ac:dyDescent="0.55000000000000004">
      <c r="A83" s="2" t="s">
        <v>108</v>
      </c>
      <c r="B83" s="2" t="s">
        <v>114</v>
      </c>
      <c r="C83" s="6">
        <v>744</v>
      </c>
      <c r="D83" s="6">
        <v>380</v>
      </c>
      <c r="E83" s="6">
        <v>364</v>
      </c>
      <c r="F83" s="6">
        <v>674</v>
      </c>
      <c r="G83" s="6">
        <v>313</v>
      </c>
      <c r="H83" s="6">
        <v>361</v>
      </c>
      <c r="I83" s="6">
        <v>70</v>
      </c>
      <c r="J83" s="6">
        <v>67</v>
      </c>
      <c r="K83" s="6">
        <v>3</v>
      </c>
      <c r="L83" s="11">
        <v>669</v>
      </c>
      <c r="M83" s="11">
        <v>293</v>
      </c>
      <c r="N83" s="11">
        <v>376</v>
      </c>
      <c r="O83" s="12">
        <f t="shared" si="0"/>
        <v>9.319212495717813E-2</v>
      </c>
      <c r="P83" s="13">
        <f t="shared" si="1"/>
        <v>9.408602150537634</v>
      </c>
      <c r="Q83" s="14">
        <f t="shared" si="2"/>
        <v>86.70360110803324</v>
      </c>
      <c r="R83" s="11">
        <f t="shared" si="3"/>
        <v>70.202020202020194</v>
      </c>
      <c r="S83" s="11">
        <f t="shared" si="4"/>
        <v>61.616161616161612</v>
      </c>
      <c r="T83" s="11">
        <f t="shared" si="5"/>
        <v>8.5858585858585847</v>
      </c>
      <c r="U83" s="6">
        <v>282</v>
      </c>
      <c r="V83" s="6">
        <v>150</v>
      </c>
      <c r="W83" s="6">
        <v>132</v>
      </c>
      <c r="X83" s="6">
        <v>244</v>
      </c>
      <c r="Y83" s="6">
        <v>130</v>
      </c>
      <c r="Z83" s="6">
        <v>114</v>
      </c>
      <c r="AA83" s="6">
        <v>144</v>
      </c>
      <c r="AB83" s="6">
        <v>81</v>
      </c>
      <c r="AC83" s="6">
        <v>63</v>
      </c>
      <c r="AD83" s="6">
        <v>396</v>
      </c>
      <c r="AE83" s="6">
        <v>168</v>
      </c>
      <c r="AF83" s="6">
        <v>228</v>
      </c>
      <c r="AG83" s="6">
        <v>67</v>
      </c>
      <c r="AH83" s="6">
        <v>30</v>
      </c>
      <c r="AI83" s="6">
        <v>37</v>
      </c>
      <c r="AJ83" s="6">
        <v>121</v>
      </c>
      <c r="AK83" s="6">
        <v>41</v>
      </c>
      <c r="AL83" s="6">
        <v>80</v>
      </c>
      <c r="AM83" s="6">
        <v>34</v>
      </c>
      <c r="AN83" s="6">
        <v>15</v>
      </c>
      <c r="AO83" s="6">
        <v>19</v>
      </c>
      <c r="AP83" s="11">
        <v>41.839762611275965</v>
      </c>
      <c r="AQ83" s="11">
        <v>36.201780415430271</v>
      </c>
      <c r="AR83" s="11">
        <v>21.364985163204746</v>
      </c>
      <c r="AS83" s="14">
        <v>58.753709198813056</v>
      </c>
      <c r="AT83" s="14">
        <v>9.940652818991099</v>
      </c>
      <c r="AU83" s="14">
        <v>17.952522255192878</v>
      </c>
      <c r="AV83" s="14">
        <v>5.0445103857566762</v>
      </c>
      <c r="AW83" s="21">
        <v>31.740217999999999</v>
      </c>
      <c r="AX83" s="15">
        <v>0.31740217999999998</v>
      </c>
      <c r="AY83" s="11">
        <v>2344.0292691121404</v>
      </c>
      <c r="AZ83" s="11">
        <v>2123.4888808892242</v>
      </c>
      <c r="BA83" s="6">
        <v>29</v>
      </c>
      <c r="BB83" s="6">
        <v>28.5</v>
      </c>
      <c r="BC83" s="6">
        <v>31</v>
      </c>
    </row>
    <row r="84" spans="1:55" ht="14.25" customHeight="1" x14ac:dyDescent="0.55000000000000004">
      <c r="A84" s="2" t="s">
        <v>108</v>
      </c>
      <c r="B84" s="2" t="s">
        <v>115</v>
      </c>
      <c r="C84" s="6">
        <v>552</v>
      </c>
      <c r="D84" s="6">
        <v>338</v>
      </c>
      <c r="E84" s="6">
        <v>214</v>
      </c>
      <c r="F84" s="6">
        <v>343</v>
      </c>
      <c r="G84" s="6">
        <v>174</v>
      </c>
      <c r="H84" s="6">
        <v>169</v>
      </c>
      <c r="I84" s="6">
        <v>209</v>
      </c>
      <c r="J84" s="6">
        <v>164</v>
      </c>
      <c r="K84" s="6">
        <v>45</v>
      </c>
      <c r="L84" s="11">
        <v>353</v>
      </c>
      <c r="M84" s="11">
        <v>197</v>
      </c>
      <c r="N84" s="11">
        <v>156</v>
      </c>
      <c r="O84" s="12">
        <f t="shared" si="0"/>
        <v>-0.35966970922849556</v>
      </c>
      <c r="P84" s="13">
        <f t="shared" si="1"/>
        <v>37.862318840579711</v>
      </c>
      <c r="Q84" s="14">
        <f t="shared" si="2"/>
        <v>102.9585798816568</v>
      </c>
      <c r="R84" s="11">
        <f t="shared" si="3"/>
        <v>46.581196581196579</v>
      </c>
      <c r="S84" s="11">
        <f t="shared" si="4"/>
        <v>39.743589743589745</v>
      </c>
      <c r="T84" s="11">
        <f t="shared" si="5"/>
        <v>6.8376068376068382</v>
      </c>
      <c r="U84" s="6">
        <v>113</v>
      </c>
      <c r="V84" s="6">
        <v>55</v>
      </c>
      <c r="W84" s="6">
        <v>58</v>
      </c>
      <c r="X84" s="6">
        <v>93</v>
      </c>
      <c r="Y84" s="6">
        <v>46</v>
      </c>
      <c r="Z84" s="6">
        <v>47</v>
      </c>
      <c r="AA84" s="6">
        <v>64</v>
      </c>
      <c r="AB84" s="6">
        <v>33</v>
      </c>
      <c r="AC84" s="6">
        <v>31</v>
      </c>
      <c r="AD84" s="6">
        <v>234</v>
      </c>
      <c r="AE84" s="6">
        <v>122</v>
      </c>
      <c r="AF84" s="6">
        <v>112</v>
      </c>
      <c r="AG84" s="6">
        <v>52</v>
      </c>
      <c r="AH84" s="6">
        <v>24</v>
      </c>
      <c r="AI84" s="6">
        <v>28</v>
      </c>
      <c r="AJ84" s="6">
        <v>95</v>
      </c>
      <c r="AK84" s="6">
        <v>52</v>
      </c>
      <c r="AL84" s="6">
        <v>43</v>
      </c>
      <c r="AM84" s="6">
        <v>16</v>
      </c>
      <c r="AN84" s="6">
        <v>6</v>
      </c>
      <c r="AO84" s="6">
        <v>10</v>
      </c>
      <c r="AP84" s="11">
        <v>32.944606413994173</v>
      </c>
      <c r="AQ84" s="11">
        <v>27.113702623906704</v>
      </c>
      <c r="AR84" s="11">
        <v>18.658892128279884</v>
      </c>
      <c r="AS84" s="14">
        <v>68.221574344023324</v>
      </c>
      <c r="AT84" s="14">
        <v>15.160349854227405</v>
      </c>
      <c r="AU84" s="14">
        <v>27.696793002915456</v>
      </c>
      <c r="AV84" s="14">
        <v>4.6647230320699711</v>
      </c>
      <c r="AW84" s="21">
        <v>21.348633</v>
      </c>
      <c r="AX84" s="15">
        <v>0.21348633</v>
      </c>
      <c r="AY84" s="11">
        <v>2585.64564766278</v>
      </c>
      <c r="AZ84" s="11">
        <v>1606.660248457126</v>
      </c>
      <c r="BA84" s="6">
        <v>30</v>
      </c>
      <c r="BB84" s="6">
        <v>30</v>
      </c>
      <c r="BC84" s="6">
        <v>29</v>
      </c>
    </row>
    <row r="85" spans="1:55" ht="14.25" customHeight="1" x14ac:dyDescent="0.55000000000000004">
      <c r="A85" s="2" t="s">
        <v>108</v>
      </c>
      <c r="B85" s="2" t="s">
        <v>116</v>
      </c>
      <c r="C85" s="6">
        <v>1002</v>
      </c>
      <c r="D85" s="6">
        <v>533</v>
      </c>
      <c r="E85" s="6">
        <v>469</v>
      </c>
      <c r="F85" s="6">
        <v>861</v>
      </c>
      <c r="G85" s="6">
        <v>407</v>
      </c>
      <c r="H85" s="6">
        <v>454</v>
      </c>
      <c r="I85" s="6">
        <v>141</v>
      </c>
      <c r="J85" s="6">
        <v>126</v>
      </c>
      <c r="K85" s="6">
        <v>15</v>
      </c>
      <c r="L85" s="11">
        <v>829</v>
      </c>
      <c r="M85" s="11">
        <v>424</v>
      </c>
      <c r="N85" s="11">
        <v>405</v>
      </c>
      <c r="O85" s="12">
        <f t="shared" si="0"/>
        <v>0.47402189352235113</v>
      </c>
      <c r="P85" s="13">
        <f t="shared" si="1"/>
        <v>14.071856287425149</v>
      </c>
      <c r="Q85" s="14">
        <f t="shared" si="2"/>
        <v>89.647577092511014</v>
      </c>
      <c r="R85" s="11">
        <f t="shared" si="3"/>
        <v>71.856287425149702</v>
      </c>
      <c r="S85" s="11">
        <f t="shared" si="4"/>
        <v>61.676646706586823</v>
      </c>
      <c r="T85" s="11">
        <f t="shared" si="5"/>
        <v>10.179640718562874</v>
      </c>
      <c r="U85" s="6">
        <v>346</v>
      </c>
      <c r="V85" s="6">
        <v>175</v>
      </c>
      <c r="W85" s="6">
        <v>171</v>
      </c>
      <c r="X85" s="6">
        <v>309</v>
      </c>
      <c r="Y85" s="6">
        <v>152</v>
      </c>
      <c r="Z85" s="6">
        <v>157</v>
      </c>
      <c r="AA85" s="6">
        <v>156</v>
      </c>
      <c r="AB85" s="6">
        <v>87</v>
      </c>
      <c r="AC85" s="6">
        <v>69</v>
      </c>
      <c r="AD85" s="6">
        <v>501</v>
      </c>
      <c r="AE85" s="6">
        <v>221</v>
      </c>
      <c r="AF85" s="6">
        <v>280</v>
      </c>
      <c r="AG85" s="6">
        <v>94</v>
      </c>
      <c r="AH85" s="6">
        <v>47</v>
      </c>
      <c r="AI85" s="6">
        <v>47</v>
      </c>
      <c r="AJ85" s="6">
        <v>196</v>
      </c>
      <c r="AK85" s="6">
        <v>77</v>
      </c>
      <c r="AL85" s="6">
        <v>119</v>
      </c>
      <c r="AM85" s="6">
        <v>51</v>
      </c>
      <c r="AN85" s="6">
        <v>34</v>
      </c>
      <c r="AO85" s="6">
        <v>17</v>
      </c>
      <c r="AP85" s="11">
        <v>40.185830429732867</v>
      </c>
      <c r="AQ85" s="11">
        <v>35.88850174216028</v>
      </c>
      <c r="AR85" s="11">
        <v>18.118466898954704</v>
      </c>
      <c r="AS85" s="14">
        <v>58.188153310104532</v>
      </c>
      <c r="AT85" s="14">
        <v>10.91753774680604</v>
      </c>
      <c r="AU85" s="14">
        <v>22.76422764227642</v>
      </c>
      <c r="AV85" s="14">
        <v>5.9233449477351918</v>
      </c>
      <c r="AW85" s="21">
        <v>19.015349000000001</v>
      </c>
      <c r="AX85" s="15">
        <v>0.19015349000000001</v>
      </c>
      <c r="AY85" s="11">
        <v>5269.4273452462003</v>
      </c>
      <c r="AZ85" s="11">
        <v>4527.9211020528728</v>
      </c>
      <c r="BA85" s="6">
        <v>29</v>
      </c>
      <c r="BB85" s="6">
        <v>27</v>
      </c>
      <c r="BC85" s="6">
        <v>35</v>
      </c>
    </row>
    <row r="86" spans="1:55" ht="14.25" customHeight="1" x14ac:dyDescent="0.55000000000000004">
      <c r="A86" s="2" t="s">
        <v>108</v>
      </c>
      <c r="B86" s="2" t="s">
        <v>117</v>
      </c>
      <c r="C86" s="6">
        <v>481</v>
      </c>
      <c r="D86" s="6">
        <v>260</v>
      </c>
      <c r="E86" s="6">
        <v>221</v>
      </c>
      <c r="F86" s="6">
        <v>445</v>
      </c>
      <c r="G86" s="6">
        <v>227</v>
      </c>
      <c r="H86" s="6">
        <v>218</v>
      </c>
      <c r="I86" s="6">
        <v>36</v>
      </c>
      <c r="J86" s="6">
        <v>33</v>
      </c>
      <c r="K86" s="6">
        <v>3</v>
      </c>
      <c r="L86" s="11">
        <v>345</v>
      </c>
      <c r="M86" s="11">
        <v>156</v>
      </c>
      <c r="N86" s="11">
        <v>189</v>
      </c>
      <c r="O86" s="12">
        <f t="shared" si="0"/>
        <v>3.1856053208370509</v>
      </c>
      <c r="P86" s="13">
        <f t="shared" si="1"/>
        <v>7.4844074844074848</v>
      </c>
      <c r="Q86" s="14">
        <f t="shared" si="2"/>
        <v>104.12844036697248</v>
      </c>
      <c r="R86" s="11">
        <f t="shared" si="3"/>
        <v>59.498207885304652</v>
      </c>
      <c r="S86" s="11">
        <f t="shared" si="4"/>
        <v>52.688172043010752</v>
      </c>
      <c r="T86" s="11">
        <f t="shared" si="5"/>
        <v>6.8100358422939076</v>
      </c>
      <c r="U86" s="6">
        <v>196</v>
      </c>
      <c r="V86" s="6">
        <v>115</v>
      </c>
      <c r="W86" s="6">
        <v>81</v>
      </c>
      <c r="X86" s="6">
        <v>147</v>
      </c>
      <c r="Y86" s="6">
        <v>75</v>
      </c>
      <c r="Z86" s="6">
        <v>72</v>
      </c>
      <c r="AA86" s="6">
        <v>114</v>
      </c>
      <c r="AB86" s="6">
        <v>78</v>
      </c>
      <c r="AC86" s="6">
        <v>36</v>
      </c>
      <c r="AD86" s="6">
        <v>279</v>
      </c>
      <c r="AE86" s="6">
        <v>143</v>
      </c>
      <c r="AF86" s="6">
        <v>136</v>
      </c>
      <c r="AG86" s="6">
        <v>82</v>
      </c>
      <c r="AH86" s="6">
        <v>57</v>
      </c>
      <c r="AI86" s="6">
        <v>25</v>
      </c>
      <c r="AJ86" s="6">
        <v>117</v>
      </c>
      <c r="AK86" s="6">
        <v>52</v>
      </c>
      <c r="AL86" s="6">
        <v>65</v>
      </c>
      <c r="AM86" s="6">
        <v>19</v>
      </c>
      <c r="AN86" s="6">
        <v>9</v>
      </c>
      <c r="AO86" s="6">
        <v>10</v>
      </c>
      <c r="AP86" s="11">
        <v>44.044943820224717</v>
      </c>
      <c r="AQ86" s="11">
        <v>33.033707865168537</v>
      </c>
      <c r="AR86" s="11">
        <v>25.617977528089884</v>
      </c>
      <c r="AS86" s="14">
        <v>62.696629213483149</v>
      </c>
      <c r="AT86" s="14">
        <v>18.426966292134832</v>
      </c>
      <c r="AU86" s="14">
        <v>26.292134831460672</v>
      </c>
      <c r="AV86" s="14">
        <v>4.2696629213483144</v>
      </c>
      <c r="AW86" s="21">
        <v>30.772466000000001</v>
      </c>
      <c r="AX86" s="15">
        <v>0.30772466000000004</v>
      </c>
      <c r="AY86" s="11">
        <v>1563.0856493593978</v>
      </c>
      <c r="AZ86" s="11">
        <v>1446.0979500310439</v>
      </c>
      <c r="BA86" s="6">
        <v>25</v>
      </c>
      <c r="BB86" s="6">
        <v>23</v>
      </c>
      <c r="BC86" s="6">
        <v>32</v>
      </c>
    </row>
    <row r="87" spans="1:55" ht="14.25" customHeight="1" x14ac:dyDescent="0.55000000000000004">
      <c r="A87" s="2" t="s">
        <v>108</v>
      </c>
      <c r="B87" s="2" t="s">
        <v>118</v>
      </c>
      <c r="C87" s="6">
        <v>557</v>
      </c>
      <c r="D87" s="6">
        <v>340</v>
      </c>
      <c r="E87" s="6">
        <v>217</v>
      </c>
      <c r="F87" s="6">
        <v>451</v>
      </c>
      <c r="G87" s="6">
        <v>238</v>
      </c>
      <c r="H87" s="6">
        <v>213</v>
      </c>
      <c r="I87" s="6">
        <v>106</v>
      </c>
      <c r="J87" s="6">
        <v>102</v>
      </c>
      <c r="K87" s="6">
        <v>4</v>
      </c>
      <c r="L87" s="11">
        <v>410</v>
      </c>
      <c r="M87" s="11">
        <v>197</v>
      </c>
      <c r="N87" s="11">
        <v>213</v>
      </c>
      <c r="O87" s="12">
        <f t="shared" si="0"/>
        <v>1.1928683329702745</v>
      </c>
      <c r="P87" s="13">
        <f t="shared" si="1"/>
        <v>19.03052064631957</v>
      </c>
      <c r="Q87" s="14">
        <f t="shared" si="2"/>
        <v>111.73708920187792</v>
      </c>
      <c r="R87" s="11">
        <f t="shared" si="3"/>
        <v>65.201465201465197</v>
      </c>
      <c r="S87" s="11">
        <f t="shared" si="4"/>
        <v>52.747252747252752</v>
      </c>
      <c r="T87" s="11">
        <f t="shared" si="5"/>
        <v>12.454212454212454</v>
      </c>
      <c r="U87" s="6">
        <v>162</v>
      </c>
      <c r="V87" s="6">
        <v>89</v>
      </c>
      <c r="W87" s="6">
        <v>73</v>
      </c>
      <c r="X87" s="6">
        <v>144</v>
      </c>
      <c r="Y87" s="6">
        <v>77</v>
      </c>
      <c r="Z87" s="6">
        <v>67</v>
      </c>
      <c r="AA87" s="6">
        <v>63</v>
      </c>
      <c r="AB87" s="6">
        <v>33</v>
      </c>
      <c r="AC87" s="6">
        <v>30</v>
      </c>
      <c r="AD87" s="6">
        <v>273</v>
      </c>
      <c r="AE87" s="6">
        <v>142</v>
      </c>
      <c r="AF87" s="6">
        <v>131</v>
      </c>
      <c r="AG87" s="6">
        <v>46</v>
      </c>
      <c r="AH87" s="6">
        <v>31</v>
      </c>
      <c r="AI87" s="6">
        <v>15</v>
      </c>
      <c r="AJ87" s="6">
        <v>113</v>
      </c>
      <c r="AK87" s="6">
        <v>58</v>
      </c>
      <c r="AL87" s="6">
        <v>55</v>
      </c>
      <c r="AM87" s="6">
        <v>34</v>
      </c>
      <c r="AN87" s="6">
        <v>19</v>
      </c>
      <c r="AO87" s="6">
        <v>15</v>
      </c>
      <c r="AP87" s="11">
        <v>35.920177383592019</v>
      </c>
      <c r="AQ87" s="11">
        <v>31.929046563192902</v>
      </c>
      <c r="AR87" s="11">
        <v>13.968957871396896</v>
      </c>
      <c r="AS87" s="14">
        <v>60.532150776053214</v>
      </c>
      <c r="AT87" s="14">
        <v>10.199556541019955</v>
      </c>
      <c r="AU87" s="14">
        <v>25.055432372505543</v>
      </c>
      <c r="AV87" s="14">
        <v>7.5388026607538805</v>
      </c>
      <c r="AW87" s="21">
        <v>18.925689999999999</v>
      </c>
      <c r="AX87" s="15">
        <v>0.18925690000000001</v>
      </c>
      <c r="AY87" s="11">
        <v>2943.0895254017159</v>
      </c>
      <c r="AZ87" s="11">
        <v>2383.0042656304736</v>
      </c>
      <c r="BA87" s="6">
        <v>31</v>
      </c>
      <c r="BB87" s="6">
        <v>31</v>
      </c>
      <c r="BC87" s="6">
        <v>32</v>
      </c>
    </row>
    <row r="88" spans="1:55" ht="14.25" customHeight="1" x14ac:dyDescent="0.55000000000000004">
      <c r="A88" s="2" t="s">
        <v>108</v>
      </c>
      <c r="B88" s="2" t="s">
        <v>119</v>
      </c>
      <c r="C88" s="6">
        <v>572</v>
      </c>
      <c r="D88" s="6">
        <v>283</v>
      </c>
      <c r="E88" s="6">
        <v>289</v>
      </c>
      <c r="F88" s="6">
        <v>494</v>
      </c>
      <c r="G88" s="6">
        <v>213</v>
      </c>
      <c r="H88" s="6">
        <v>281</v>
      </c>
      <c r="I88" s="6">
        <v>78</v>
      </c>
      <c r="J88" s="6">
        <v>70</v>
      </c>
      <c r="K88" s="6">
        <v>8</v>
      </c>
      <c r="L88" s="11">
        <v>458</v>
      </c>
      <c r="M88" s="11">
        <v>199</v>
      </c>
      <c r="N88" s="11">
        <v>259</v>
      </c>
      <c r="O88" s="12">
        <f t="shared" si="0"/>
        <v>0.94701292958369854</v>
      </c>
      <c r="P88" s="13">
        <f t="shared" si="1"/>
        <v>13.636363636363635</v>
      </c>
      <c r="Q88" s="14">
        <f t="shared" si="2"/>
        <v>75.80071174377224</v>
      </c>
      <c r="R88" s="11">
        <f t="shared" si="3"/>
        <v>69.7594501718213</v>
      </c>
      <c r="S88" s="11">
        <f t="shared" si="4"/>
        <v>60.824742268041234</v>
      </c>
      <c r="T88" s="11">
        <f t="shared" si="5"/>
        <v>8.934707903780069</v>
      </c>
      <c r="U88" s="6">
        <v>201</v>
      </c>
      <c r="V88" s="6">
        <v>96</v>
      </c>
      <c r="W88" s="6">
        <v>105</v>
      </c>
      <c r="X88" s="6">
        <v>177</v>
      </c>
      <c r="Y88" s="6">
        <v>89</v>
      </c>
      <c r="Z88" s="6">
        <v>88</v>
      </c>
      <c r="AA88" s="6">
        <v>95</v>
      </c>
      <c r="AB88" s="6">
        <v>42</v>
      </c>
      <c r="AC88" s="6">
        <v>53</v>
      </c>
      <c r="AD88" s="6">
        <v>291</v>
      </c>
      <c r="AE88" s="6">
        <v>109</v>
      </c>
      <c r="AF88" s="6">
        <v>182</v>
      </c>
      <c r="AG88" s="6">
        <v>50</v>
      </c>
      <c r="AH88" s="6">
        <v>19</v>
      </c>
      <c r="AI88" s="6">
        <v>31</v>
      </c>
      <c r="AJ88" s="6">
        <v>108</v>
      </c>
      <c r="AK88" s="6">
        <v>39</v>
      </c>
      <c r="AL88" s="6">
        <v>69</v>
      </c>
      <c r="AM88" s="6">
        <v>26</v>
      </c>
      <c r="AN88" s="6">
        <v>15</v>
      </c>
      <c r="AO88" s="6">
        <v>11</v>
      </c>
      <c r="AP88" s="11">
        <v>40.688259109311744</v>
      </c>
      <c r="AQ88" s="11">
        <v>35.829959514170042</v>
      </c>
      <c r="AR88" s="11">
        <v>19.230769230769234</v>
      </c>
      <c r="AS88" s="14">
        <v>58.906882591093115</v>
      </c>
      <c r="AT88" s="14">
        <v>10.121457489878543</v>
      </c>
      <c r="AU88" s="14">
        <v>21.862348178137651</v>
      </c>
      <c r="AV88" s="14">
        <v>5.2631578947368416</v>
      </c>
      <c r="AW88" s="21">
        <v>25.737583999999998</v>
      </c>
      <c r="AX88" s="15">
        <v>0.25737583999999997</v>
      </c>
      <c r="AY88" s="11">
        <v>2222.4308233437919</v>
      </c>
      <c r="AZ88" s="11">
        <v>1919.3720747060022</v>
      </c>
      <c r="BA88" s="6">
        <v>29</v>
      </c>
      <c r="BB88" s="6">
        <v>28</v>
      </c>
      <c r="BC88" s="6">
        <v>31</v>
      </c>
    </row>
    <row r="89" spans="1:55" ht="14.25" customHeight="1" x14ac:dyDescent="0.55000000000000004">
      <c r="A89" s="2" t="s">
        <v>108</v>
      </c>
      <c r="B89" s="2" t="s">
        <v>120</v>
      </c>
      <c r="C89" s="6">
        <v>1625</v>
      </c>
      <c r="D89" s="6">
        <v>816</v>
      </c>
      <c r="E89" s="6">
        <v>809</v>
      </c>
      <c r="F89" s="6">
        <v>1471</v>
      </c>
      <c r="G89" s="6">
        <v>684</v>
      </c>
      <c r="H89" s="6">
        <v>787</v>
      </c>
      <c r="I89" s="6">
        <v>154</v>
      </c>
      <c r="J89" s="6">
        <v>132</v>
      </c>
      <c r="K89" s="6">
        <v>22</v>
      </c>
      <c r="L89" s="11">
        <v>1412</v>
      </c>
      <c r="M89" s="11">
        <v>693</v>
      </c>
      <c r="N89" s="11">
        <v>719</v>
      </c>
      <c r="O89" s="12">
        <f t="shared" si="0"/>
        <v>0.51233169647371801</v>
      </c>
      <c r="P89" s="13">
        <f t="shared" si="1"/>
        <v>9.476923076923077</v>
      </c>
      <c r="Q89" s="14">
        <f t="shared" si="2"/>
        <v>86.912325285895804</v>
      </c>
      <c r="R89" s="11">
        <f t="shared" si="3"/>
        <v>59.199134199134193</v>
      </c>
      <c r="S89" s="11">
        <f t="shared" si="4"/>
        <v>46.536796536796537</v>
      </c>
      <c r="T89" s="11">
        <f t="shared" si="5"/>
        <v>12.662337662337661</v>
      </c>
      <c r="U89" s="6">
        <v>502</v>
      </c>
      <c r="V89" s="6">
        <v>258</v>
      </c>
      <c r="W89" s="6">
        <v>244</v>
      </c>
      <c r="X89" s="6">
        <v>430</v>
      </c>
      <c r="Y89" s="6">
        <v>214</v>
      </c>
      <c r="Z89" s="6">
        <v>216</v>
      </c>
      <c r="AA89" s="6">
        <v>247</v>
      </c>
      <c r="AB89" s="6">
        <v>136</v>
      </c>
      <c r="AC89" s="6">
        <v>111</v>
      </c>
      <c r="AD89" s="6">
        <v>924</v>
      </c>
      <c r="AE89" s="6">
        <v>407</v>
      </c>
      <c r="AF89" s="6">
        <v>517</v>
      </c>
      <c r="AG89" s="6">
        <v>141</v>
      </c>
      <c r="AH89" s="6">
        <v>74</v>
      </c>
      <c r="AI89" s="6">
        <v>67</v>
      </c>
      <c r="AJ89" s="6">
        <v>278</v>
      </c>
      <c r="AK89" s="6">
        <v>98</v>
      </c>
      <c r="AL89" s="6">
        <v>180</v>
      </c>
      <c r="AM89" s="6">
        <v>117</v>
      </c>
      <c r="AN89" s="6">
        <v>63</v>
      </c>
      <c r="AO89" s="6">
        <v>54</v>
      </c>
      <c r="AP89" s="11">
        <v>34.126444595513256</v>
      </c>
      <c r="AQ89" s="11">
        <v>29.231815091774305</v>
      </c>
      <c r="AR89" s="11">
        <v>16.791298436437799</v>
      </c>
      <c r="AS89" s="14">
        <v>62.814411964649899</v>
      </c>
      <c r="AT89" s="14">
        <v>9.5853161114887833</v>
      </c>
      <c r="AU89" s="14">
        <v>18.898708361658738</v>
      </c>
      <c r="AV89" s="14">
        <v>7.9537729435757987</v>
      </c>
      <c r="AW89" s="21">
        <v>45.801302999999997</v>
      </c>
      <c r="AX89" s="15">
        <v>0.45801302999999999</v>
      </c>
      <c r="AY89" s="11">
        <v>3547.9339965502727</v>
      </c>
      <c r="AZ89" s="11">
        <v>3211.6990208772008</v>
      </c>
      <c r="BA89" s="6">
        <v>34</v>
      </c>
      <c r="BB89" s="6">
        <v>34</v>
      </c>
      <c r="BC89" s="6">
        <v>33.5</v>
      </c>
    </row>
    <row r="90" spans="1:55" ht="14.25" customHeight="1" x14ac:dyDescent="0.55000000000000004">
      <c r="A90" s="2" t="s">
        <v>121</v>
      </c>
      <c r="B90" s="2" t="s">
        <v>122</v>
      </c>
      <c r="C90" s="6">
        <v>2286</v>
      </c>
      <c r="D90" s="6">
        <v>1087</v>
      </c>
      <c r="E90" s="6">
        <v>1199</v>
      </c>
      <c r="F90" s="6">
        <v>2148</v>
      </c>
      <c r="G90" s="6">
        <v>966</v>
      </c>
      <c r="H90" s="6">
        <v>1182</v>
      </c>
      <c r="I90" s="6">
        <v>138</v>
      </c>
      <c r="J90" s="6">
        <v>121</v>
      </c>
      <c r="K90" s="6">
        <v>17</v>
      </c>
      <c r="L90" s="11">
        <v>2422</v>
      </c>
      <c r="M90" s="11">
        <v>1037</v>
      </c>
      <c r="N90" s="11">
        <v>1385</v>
      </c>
      <c r="O90" s="12">
        <f t="shared" si="0"/>
        <v>-1.5025840861612294</v>
      </c>
      <c r="P90" s="13">
        <f t="shared" si="1"/>
        <v>6.0367454068241466</v>
      </c>
      <c r="Q90" s="14">
        <f t="shared" si="2"/>
        <v>81.725888324873097</v>
      </c>
      <c r="R90" s="11">
        <f t="shared" si="3"/>
        <v>51.802120141342755</v>
      </c>
      <c r="S90" s="11">
        <f t="shared" si="4"/>
        <v>43.745583038869256</v>
      </c>
      <c r="T90" s="11">
        <f t="shared" si="5"/>
        <v>8.0565371024734986</v>
      </c>
      <c r="U90" s="6">
        <v>702</v>
      </c>
      <c r="V90" s="6">
        <v>354</v>
      </c>
      <c r="W90" s="6">
        <v>348</v>
      </c>
      <c r="X90" s="6">
        <v>619</v>
      </c>
      <c r="Y90" s="6">
        <v>319</v>
      </c>
      <c r="Z90" s="6">
        <v>300</v>
      </c>
      <c r="AA90" s="6">
        <v>336</v>
      </c>
      <c r="AB90" s="6">
        <v>156</v>
      </c>
      <c r="AC90" s="6">
        <v>180</v>
      </c>
      <c r="AD90" s="6">
        <v>1415</v>
      </c>
      <c r="AE90" s="6">
        <v>587</v>
      </c>
      <c r="AF90" s="6">
        <v>828</v>
      </c>
      <c r="AG90" s="6">
        <v>213</v>
      </c>
      <c r="AH90" s="6">
        <v>88</v>
      </c>
      <c r="AI90" s="6">
        <v>125</v>
      </c>
      <c r="AJ90" s="6">
        <v>578</v>
      </c>
      <c r="AK90" s="6">
        <v>229</v>
      </c>
      <c r="AL90" s="6">
        <v>349</v>
      </c>
      <c r="AM90" s="6">
        <v>114</v>
      </c>
      <c r="AN90" s="6">
        <v>60</v>
      </c>
      <c r="AO90" s="6">
        <v>54</v>
      </c>
      <c r="AP90" s="11">
        <v>32.681564245810058</v>
      </c>
      <c r="AQ90" s="11">
        <v>28.81750465549348</v>
      </c>
      <c r="AR90" s="11">
        <v>15.64245810055866</v>
      </c>
      <c r="AS90" s="14">
        <v>65.875232774674117</v>
      </c>
      <c r="AT90" s="14">
        <v>9.9162011173184368</v>
      </c>
      <c r="AU90" s="14">
        <v>26.908752327746743</v>
      </c>
      <c r="AV90" s="14">
        <v>5.3072625698324023</v>
      </c>
      <c r="AW90" s="21">
        <v>54.066986999999997</v>
      </c>
      <c r="AX90" s="15">
        <v>0.54066987</v>
      </c>
      <c r="AY90" s="11">
        <v>4228.0883896859277</v>
      </c>
      <c r="AZ90" s="11">
        <v>3972.8494580250976</v>
      </c>
      <c r="BA90" s="6">
        <v>31</v>
      </c>
      <c r="BB90" s="6">
        <v>31</v>
      </c>
      <c r="BC90" s="6">
        <v>32.5</v>
      </c>
    </row>
    <row r="91" spans="1:55" ht="14.25" customHeight="1" x14ac:dyDescent="0.55000000000000004">
      <c r="A91" s="2" t="s">
        <v>121</v>
      </c>
      <c r="B91" s="2" t="s">
        <v>123</v>
      </c>
      <c r="C91" s="6">
        <v>1171</v>
      </c>
      <c r="D91" s="6">
        <v>593</v>
      </c>
      <c r="E91" s="6">
        <v>578</v>
      </c>
      <c r="F91" s="6">
        <v>1037</v>
      </c>
      <c r="G91" s="6">
        <v>471</v>
      </c>
      <c r="H91" s="6">
        <v>566</v>
      </c>
      <c r="I91" s="6">
        <v>134</v>
      </c>
      <c r="J91" s="6">
        <v>122</v>
      </c>
      <c r="K91" s="6">
        <v>12</v>
      </c>
      <c r="L91" s="11">
        <v>1177</v>
      </c>
      <c r="M91" s="11">
        <v>563</v>
      </c>
      <c r="N91" s="11">
        <v>614</v>
      </c>
      <c r="O91" s="12">
        <f t="shared" si="0"/>
        <v>-1.5849424159042482</v>
      </c>
      <c r="P91" s="13">
        <f t="shared" si="1"/>
        <v>11.443210930828352</v>
      </c>
      <c r="Q91" s="14">
        <f t="shared" si="2"/>
        <v>83.215547703180221</v>
      </c>
      <c r="R91" s="11">
        <f t="shared" si="3"/>
        <v>59.784283513097073</v>
      </c>
      <c r="S91" s="11">
        <f t="shared" si="4"/>
        <v>49.152542372881356</v>
      </c>
      <c r="T91" s="11">
        <f t="shared" si="5"/>
        <v>10.631741140215716</v>
      </c>
      <c r="U91" s="6">
        <v>364</v>
      </c>
      <c r="V91" s="6">
        <v>193</v>
      </c>
      <c r="W91" s="6">
        <v>171</v>
      </c>
      <c r="X91" s="6">
        <v>319</v>
      </c>
      <c r="Y91" s="6">
        <v>168</v>
      </c>
      <c r="Z91" s="6">
        <v>151</v>
      </c>
      <c r="AA91" s="6">
        <v>180</v>
      </c>
      <c r="AB91" s="6">
        <v>93</v>
      </c>
      <c r="AC91" s="6">
        <v>87</v>
      </c>
      <c r="AD91" s="6">
        <v>649</v>
      </c>
      <c r="AE91" s="6">
        <v>265</v>
      </c>
      <c r="AF91" s="6">
        <v>384</v>
      </c>
      <c r="AG91" s="6">
        <v>99</v>
      </c>
      <c r="AH91" s="6">
        <v>49</v>
      </c>
      <c r="AI91" s="6">
        <v>50</v>
      </c>
      <c r="AJ91" s="6">
        <v>263</v>
      </c>
      <c r="AK91" s="6">
        <v>93</v>
      </c>
      <c r="AL91" s="6">
        <v>170</v>
      </c>
      <c r="AM91" s="6">
        <v>69</v>
      </c>
      <c r="AN91" s="6">
        <v>38</v>
      </c>
      <c r="AO91" s="6">
        <v>31</v>
      </c>
      <c r="AP91" s="11">
        <v>35.10125361620058</v>
      </c>
      <c r="AQ91" s="11">
        <v>30.761812921890069</v>
      </c>
      <c r="AR91" s="11">
        <v>17.357762777242044</v>
      </c>
      <c r="AS91" s="14">
        <v>62.584378013500483</v>
      </c>
      <c r="AT91" s="14">
        <v>9.546769527483125</v>
      </c>
      <c r="AU91" s="14">
        <v>25.361620057859209</v>
      </c>
      <c r="AV91" s="14">
        <v>6.653809064609451</v>
      </c>
      <c r="AW91" s="21">
        <v>22.788812</v>
      </c>
      <c r="AX91" s="15">
        <v>0.22788812</v>
      </c>
      <c r="AY91" s="11">
        <v>5138.4863765605687</v>
      </c>
      <c r="AZ91" s="11">
        <v>4550.4785418388637</v>
      </c>
      <c r="BA91" s="6">
        <v>30</v>
      </c>
      <c r="BB91" s="6">
        <v>30</v>
      </c>
      <c r="BC91" s="6">
        <v>31</v>
      </c>
    </row>
    <row r="92" spans="1:55" ht="14.25" customHeight="1" x14ac:dyDescent="0.55000000000000004">
      <c r="A92" s="2" t="s">
        <v>121</v>
      </c>
      <c r="B92" s="2" t="s">
        <v>124</v>
      </c>
      <c r="C92" s="6">
        <v>4832</v>
      </c>
      <c r="D92" s="6">
        <v>2554</v>
      </c>
      <c r="E92" s="6">
        <v>2278</v>
      </c>
      <c r="F92" s="6">
        <v>4114</v>
      </c>
      <c r="G92" s="6">
        <v>1955</v>
      </c>
      <c r="H92" s="6">
        <v>2159</v>
      </c>
      <c r="I92" s="6">
        <v>718</v>
      </c>
      <c r="J92" s="6">
        <v>599</v>
      </c>
      <c r="K92" s="6">
        <v>119</v>
      </c>
      <c r="L92" s="11">
        <v>3806</v>
      </c>
      <c r="M92" s="11">
        <v>1850</v>
      </c>
      <c r="N92" s="11">
        <v>1956</v>
      </c>
      <c r="O92" s="12">
        <f t="shared" si="0"/>
        <v>0.97393019220034727</v>
      </c>
      <c r="P92" s="13">
        <f t="shared" si="1"/>
        <v>14.859271523178808</v>
      </c>
      <c r="Q92" s="14">
        <f t="shared" si="2"/>
        <v>90.551181102362193</v>
      </c>
      <c r="R92" s="11">
        <f t="shared" si="3"/>
        <v>58.352578906851427</v>
      </c>
      <c r="S92" s="11">
        <f t="shared" si="4"/>
        <v>48.306389530408005</v>
      </c>
      <c r="T92" s="11">
        <f t="shared" si="5"/>
        <v>10.046189376443419</v>
      </c>
      <c r="U92" s="6">
        <v>1437</v>
      </c>
      <c r="V92" s="6">
        <v>707</v>
      </c>
      <c r="W92" s="6">
        <v>730</v>
      </c>
      <c r="X92" s="6">
        <v>1255</v>
      </c>
      <c r="Y92" s="6">
        <v>618</v>
      </c>
      <c r="Z92" s="6">
        <v>637</v>
      </c>
      <c r="AA92" s="6">
        <v>692</v>
      </c>
      <c r="AB92" s="6">
        <v>324</v>
      </c>
      <c r="AC92" s="6">
        <v>368</v>
      </c>
      <c r="AD92" s="6">
        <v>2598</v>
      </c>
      <c r="AE92" s="6">
        <v>1177</v>
      </c>
      <c r="AF92" s="6">
        <v>1421</v>
      </c>
      <c r="AG92" s="6">
        <v>474</v>
      </c>
      <c r="AH92" s="6">
        <v>220</v>
      </c>
      <c r="AI92" s="6">
        <v>254</v>
      </c>
      <c r="AJ92" s="6">
        <v>975</v>
      </c>
      <c r="AK92" s="6">
        <v>424</v>
      </c>
      <c r="AL92" s="6">
        <v>551</v>
      </c>
      <c r="AM92" s="6">
        <v>261</v>
      </c>
      <c r="AN92" s="6">
        <v>160</v>
      </c>
      <c r="AO92" s="6">
        <v>101</v>
      </c>
      <c r="AP92" s="11">
        <v>34.929508993680116</v>
      </c>
      <c r="AQ92" s="11">
        <v>30.505590666018474</v>
      </c>
      <c r="AR92" s="11">
        <v>16.820612542537678</v>
      </c>
      <c r="AS92" s="14">
        <v>63.150218765192022</v>
      </c>
      <c r="AT92" s="14">
        <v>11.521633446767137</v>
      </c>
      <c r="AU92" s="14">
        <v>23.699562469615945</v>
      </c>
      <c r="AV92" s="14">
        <v>6.3441905687895002</v>
      </c>
      <c r="AW92" s="21">
        <v>58.292493999999998</v>
      </c>
      <c r="AX92" s="15">
        <v>0.58292493999999995</v>
      </c>
      <c r="AY92" s="11">
        <v>8289.2318863557302</v>
      </c>
      <c r="AZ92" s="11">
        <v>7057.512413176215</v>
      </c>
      <c r="BA92" s="6">
        <v>32</v>
      </c>
      <c r="BB92" s="6">
        <v>31</v>
      </c>
      <c r="BC92" s="6">
        <v>34</v>
      </c>
    </row>
    <row r="93" spans="1:55" ht="14.25" customHeight="1" x14ac:dyDescent="0.55000000000000004">
      <c r="A93" s="2" t="s">
        <v>121</v>
      </c>
      <c r="B93" s="2" t="s">
        <v>125</v>
      </c>
      <c r="C93" s="6">
        <v>703</v>
      </c>
      <c r="D93" s="6">
        <v>350</v>
      </c>
      <c r="E93" s="6">
        <v>353</v>
      </c>
      <c r="F93" s="6">
        <v>655</v>
      </c>
      <c r="G93" s="6">
        <v>314</v>
      </c>
      <c r="H93" s="6">
        <v>341</v>
      </c>
      <c r="I93" s="6">
        <v>48</v>
      </c>
      <c r="J93" s="6">
        <v>36</v>
      </c>
      <c r="K93" s="6">
        <v>12</v>
      </c>
      <c r="L93" s="11">
        <v>500</v>
      </c>
      <c r="M93" s="11">
        <v>213</v>
      </c>
      <c r="N93" s="11">
        <v>287</v>
      </c>
      <c r="O93" s="12">
        <f t="shared" si="0"/>
        <v>3.3795636697504405</v>
      </c>
      <c r="P93" s="13">
        <f t="shared" si="1"/>
        <v>6.8278805120910393</v>
      </c>
      <c r="Q93" s="14">
        <f t="shared" si="2"/>
        <v>92.082111436950143</v>
      </c>
      <c r="R93" s="11">
        <f t="shared" si="3"/>
        <v>58.212560386473434</v>
      </c>
      <c r="S93" s="11">
        <f t="shared" si="4"/>
        <v>50</v>
      </c>
      <c r="T93" s="11">
        <f t="shared" si="5"/>
        <v>8.2125603864734309</v>
      </c>
      <c r="U93" s="6">
        <v>246</v>
      </c>
      <c r="V93" s="6">
        <v>127</v>
      </c>
      <c r="W93" s="6">
        <v>119</v>
      </c>
      <c r="X93" s="6">
        <v>207</v>
      </c>
      <c r="Y93" s="6">
        <v>106</v>
      </c>
      <c r="Z93" s="6">
        <v>101</v>
      </c>
      <c r="AA93" s="6">
        <v>123</v>
      </c>
      <c r="AB93" s="6">
        <v>61</v>
      </c>
      <c r="AC93" s="6">
        <v>62</v>
      </c>
      <c r="AD93" s="6">
        <v>414</v>
      </c>
      <c r="AE93" s="6">
        <v>191</v>
      </c>
      <c r="AF93" s="6">
        <v>223</v>
      </c>
      <c r="AG93" s="6">
        <v>87</v>
      </c>
      <c r="AH93" s="6">
        <v>43</v>
      </c>
      <c r="AI93" s="6">
        <v>44</v>
      </c>
      <c r="AJ93" s="6">
        <v>191</v>
      </c>
      <c r="AK93" s="6">
        <v>81</v>
      </c>
      <c r="AL93" s="6">
        <v>110</v>
      </c>
      <c r="AM93" s="6">
        <v>34</v>
      </c>
      <c r="AN93" s="6">
        <v>17</v>
      </c>
      <c r="AO93" s="6">
        <v>17</v>
      </c>
      <c r="AP93" s="11">
        <v>37.55725190839695</v>
      </c>
      <c r="AQ93" s="11">
        <v>31.603053435114504</v>
      </c>
      <c r="AR93" s="11">
        <v>18.778625954198475</v>
      </c>
      <c r="AS93" s="14">
        <v>63.206106870229007</v>
      </c>
      <c r="AT93" s="14">
        <v>13.282442748091603</v>
      </c>
      <c r="AU93" s="14">
        <v>29.16030534351145</v>
      </c>
      <c r="AV93" s="14">
        <v>5.1908396946564883</v>
      </c>
      <c r="AW93" s="21">
        <v>28.801563000000002</v>
      </c>
      <c r="AX93" s="15">
        <v>0.28801563000000002</v>
      </c>
      <c r="AY93" s="11">
        <v>2440.8397558146407</v>
      </c>
      <c r="AZ93" s="11">
        <v>2274.1821337960023</v>
      </c>
      <c r="BA93" s="6">
        <v>28</v>
      </c>
      <c r="BB93" s="6">
        <v>28</v>
      </c>
      <c r="BC93" s="6">
        <v>32</v>
      </c>
    </row>
    <row r="94" spans="1:55" ht="14.25" customHeight="1" x14ac:dyDescent="0.55000000000000004">
      <c r="A94" s="2" t="s">
        <v>126</v>
      </c>
      <c r="B94" s="2" t="s">
        <v>127</v>
      </c>
      <c r="C94" s="6">
        <v>1270</v>
      </c>
      <c r="D94" s="6">
        <v>746</v>
      </c>
      <c r="E94" s="6">
        <v>524</v>
      </c>
      <c r="F94" s="6">
        <v>1021</v>
      </c>
      <c r="G94" s="6">
        <v>523</v>
      </c>
      <c r="H94" s="6">
        <v>498</v>
      </c>
      <c r="I94" s="6">
        <v>249</v>
      </c>
      <c r="J94" s="6">
        <v>223</v>
      </c>
      <c r="K94" s="6">
        <v>26</v>
      </c>
      <c r="L94" s="11">
        <v>966</v>
      </c>
      <c r="M94" s="11">
        <v>467</v>
      </c>
      <c r="N94" s="11">
        <v>499</v>
      </c>
      <c r="O94" s="12">
        <f t="shared" si="0"/>
        <v>0.69304110077781556</v>
      </c>
      <c r="P94" s="13">
        <f t="shared" si="1"/>
        <v>19.606299212598426</v>
      </c>
      <c r="Q94" s="14">
        <f t="shared" si="2"/>
        <v>105.02008032128514</v>
      </c>
      <c r="R94" s="11">
        <f t="shared" si="3"/>
        <v>54.696969696969703</v>
      </c>
      <c r="S94" s="11">
        <f t="shared" si="4"/>
        <v>46.81818181818182</v>
      </c>
      <c r="T94" s="11">
        <f t="shared" si="5"/>
        <v>7.878787878787878</v>
      </c>
      <c r="U94" s="6">
        <v>373</v>
      </c>
      <c r="V94" s="6">
        <v>197</v>
      </c>
      <c r="W94" s="6">
        <v>176</v>
      </c>
      <c r="X94" s="6">
        <v>309</v>
      </c>
      <c r="Y94" s="6">
        <v>158</v>
      </c>
      <c r="Z94" s="6">
        <v>151</v>
      </c>
      <c r="AA94" s="6">
        <v>184</v>
      </c>
      <c r="AB94" s="6">
        <v>101</v>
      </c>
      <c r="AC94" s="6">
        <v>83</v>
      </c>
      <c r="AD94" s="6">
        <v>660</v>
      </c>
      <c r="AE94" s="6">
        <v>339</v>
      </c>
      <c r="AF94" s="6">
        <v>321</v>
      </c>
      <c r="AG94" s="6">
        <v>132</v>
      </c>
      <c r="AH94" s="6">
        <v>78</v>
      </c>
      <c r="AI94" s="6">
        <v>54</v>
      </c>
      <c r="AJ94" s="6">
        <v>253</v>
      </c>
      <c r="AK94" s="6">
        <v>130</v>
      </c>
      <c r="AL94" s="6">
        <v>123</v>
      </c>
      <c r="AM94" s="6">
        <v>52</v>
      </c>
      <c r="AN94" s="6">
        <v>26</v>
      </c>
      <c r="AO94" s="6">
        <v>26</v>
      </c>
      <c r="AP94" s="11">
        <v>36.532810969637609</v>
      </c>
      <c r="AQ94" s="11">
        <v>30.264446620959845</v>
      </c>
      <c r="AR94" s="11">
        <v>18.021547502448581</v>
      </c>
      <c r="AS94" s="14">
        <v>64.642507345739475</v>
      </c>
      <c r="AT94" s="14">
        <v>12.928501469147893</v>
      </c>
      <c r="AU94" s="14">
        <v>24.779627815866796</v>
      </c>
      <c r="AV94" s="14">
        <v>5.0930460333006859</v>
      </c>
      <c r="AW94" s="21">
        <v>27.057046</v>
      </c>
      <c r="AX94" s="15">
        <v>0.27057046000000001</v>
      </c>
      <c r="AY94" s="11">
        <v>4693.78660183377</v>
      </c>
      <c r="AZ94" s="11">
        <v>3773.5087562773851</v>
      </c>
      <c r="BA94" s="6">
        <v>29</v>
      </c>
      <c r="BB94" s="6">
        <v>29</v>
      </c>
      <c r="BC94" s="6">
        <v>30</v>
      </c>
    </row>
    <row r="95" spans="1:55" ht="14.25" customHeight="1" x14ac:dyDescent="0.55000000000000004">
      <c r="A95" s="2" t="s">
        <v>126</v>
      </c>
      <c r="B95" s="2" t="s">
        <v>128</v>
      </c>
      <c r="C95" s="6">
        <v>1294</v>
      </c>
      <c r="D95" s="6">
        <v>657</v>
      </c>
      <c r="E95" s="6">
        <v>637</v>
      </c>
      <c r="F95" s="6">
        <v>1196</v>
      </c>
      <c r="G95" s="6">
        <v>569</v>
      </c>
      <c r="H95" s="6">
        <v>627</v>
      </c>
      <c r="I95" s="6">
        <v>98</v>
      </c>
      <c r="J95" s="6">
        <v>88</v>
      </c>
      <c r="K95" s="6">
        <v>10</v>
      </c>
      <c r="L95" s="11">
        <v>1010</v>
      </c>
      <c r="M95" s="11">
        <v>519</v>
      </c>
      <c r="N95" s="11">
        <v>491</v>
      </c>
      <c r="O95" s="12">
        <f t="shared" si="0"/>
        <v>2.1155484940584715</v>
      </c>
      <c r="P95" s="13">
        <f t="shared" si="1"/>
        <v>7.5734157650695524</v>
      </c>
      <c r="Q95" s="14">
        <f t="shared" si="2"/>
        <v>90.749601275917072</v>
      </c>
      <c r="R95" s="11">
        <f t="shared" si="3"/>
        <v>67.039106145251395</v>
      </c>
      <c r="S95" s="11">
        <f t="shared" si="4"/>
        <v>61.731843575418999</v>
      </c>
      <c r="T95" s="11">
        <f t="shared" si="5"/>
        <v>5.3072625698324023</v>
      </c>
      <c r="U95" s="6">
        <v>503</v>
      </c>
      <c r="V95" s="6">
        <v>246</v>
      </c>
      <c r="W95" s="6">
        <v>257</v>
      </c>
      <c r="X95" s="6">
        <v>442</v>
      </c>
      <c r="Y95" s="6">
        <v>209</v>
      </c>
      <c r="Z95" s="6">
        <v>233</v>
      </c>
      <c r="AA95" s="6">
        <v>228</v>
      </c>
      <c r="AB95" s="6">
        <v>119</v>
      </c>
      <c r="AC95" s="6">
        <v>109</v>
      </c>
      <c r="AD95" s="6">
        <v>716</v>
      </c>
      <c r="AE95" s="6">
        <v>337</v>
      </c>
      <c r="AF95" s="6">
        <v>379</v>
      </c>
      <c r="AG95" s="6">
        <v>136</v>
      </c>
      <c r="AH95" s="6">
        <v>66</v>
      </c>
      <c r="AI95" s="6">
        <v>70</v>
      </c>
      <c r="AJ95" s="6">
        <v>319</v>
      </c>
      <c r="AK95" s="6">
        <v>132</v>
      </c>
      <c r="AL95" s="6">
        <v>187</v>
      </c>
      <c r="AM95" s="6">
        <v>38</v>
      </c>
      <c r="AN95" s="6">
        <v>23</v>
      </c>
      <c r="AO95" s="6">
        <v>15</v>
      </c>
      <c r="AP95" s="11">
        <v>42.056856187290968</v>
      </c>
      <c r="AQ95" s="11">
        <v>36.95652173913043</v>
      </c>
      <c r="AR95" s="11">
        <v>19.063545150501675</v>
      </c>
      <c r="AS95" s="14">
        <v>59.866220735785959</v>
      </c>
      <c r="AT95" s="14">
        <v>11.371237458193979</v>
      </c>
      <c r="AU95" s="14">
        <v>26.672240802675585</v>
      </c>
      <c r="AV95" s="14">
        <v>3.1772575250836121</v>
      </c>
      <c r="AW95" s="21">
        <v>19.474938000000002</v>
      </c>
      <c r="AX95" s="15">
        <v>0.19474938000000003</v>
      </c>
      <c r="AY95" s="11">
        <v>6644.4370708651286</v>
      </c>
      <c r="AZ95" s="11">
        <v>6141.2262262401036</v>
      </c>
      <c r="BA95" s="6">
        <v>27</v>
      </c>
      <c r="BB95" s="6">
        <v>26</v>
      </c>
      <c r="BC95" s="6">
        <v>31</v>
      </c>
    </row>
    <row r="96" spans="1:55" ht="14.25" customHeight="1" x14ac:dyDescent="0.55000000000000004">
      <c r="A96" s="2" t="s">
        <v>126</v>
      </c>
      <c r="B96" s="2" t="s">
        <v>129</v>
      </c>
      <c r="C96" s="6">
        <v>976</v>
      </c>
      <c r="D96" s="6">
        <v>579</v>
      </c>
      <c r="E96" s="6">
        <v>397</v>
      </c>
      <c r="F96" s="6">
        <v>812</v>
      </c>
      <c r="G96" s="6">
        <v>436</v>
      </c>
      <c r="H96" s="6">
        <v>376</v>
      </c>
      <c r="I96" s="6">
        <v>164</v>
      </c>
      <c r="J96" s="6">
        <v>143</v>
      </c>
      <c r="K96" s="6">
        <v>21</v>
      </c>
      <c r="L96" s="11">
        <v>831</v>
      </c>
      <c r="M96" s="11">
        <v>447</v>
      </c>
      <c r="N96" s="11">
        <v>384</v>
      </c>
      <c r="O96" s="12">
        <f t="shared" si="0"/>
        <v>-0.28948003371427028</v>
      </c>
      <c r="P96" s="13">
        <f t="shared" si="1"/>
        <v>16.803278688524589</v>
      </c>
      <c r="Q96" s="14">
        <f t="shared" si="2"/>
        <v>115.95744680851064</v>
      </c>
      <c r="R96" s="11">
        <f t="shared" si="3"/>
        <v>50.370370370370367</v>
      </c>
      <c r="S96" s="11">
        <f t="shared" si="4"/>
        <v>42.592592592592595</v>
      </c>
      <c r="T96" s="11">
        <f t="shared" si="5"/>
        <v>7.7777777777777777</v>
      </c>
      <c r="U96" s="6">
        <v>280</v>
      </c>
      <c r="V96" s="6">
        <v>144</v>
      </c>
      <c r="W96" s="6">
        <v>136</v>
      </c>
      <c r="X96" s="6">
        <v>230</v>
      </c>
      <c r="Y96" s="6">
        <v>120</v>
      </c>
      <c r="Z96" s="6">
        <v>110</v>
      </c>
      <c r="AA96" s="6">
        <v>150</v>
      </c>
      <c r="AB96" s="6">
        <v>76</v>
      </c>
      <c r="AC96" s="6">
        <v>74</v>
      </c>
      <c r="AD96" s="6">
        <v>540</v>
      </c>
      <c r="AE96" s="6">
        <v>295</v>
      </c>
      <c r="AF96" s="6">
        <v>245</v>
      </c>
      <c r="AG96" s="6">
        <v>120</v>
      </c>
      <c r="AH96" s="6">
        <v>62</v>
      </c>
      <c r="AI96" s="6">
        <v>58</v>
      </c>
      <c r="AJ96" s="6">
        <v>235</v>
      </c>
      <c r="AK96" s="6">
        <v>133</v>
      </c>
      <c r="AL96" s="6">
        <v>102</v>
      </c>
      <c r="AM96" s="6">
        <v>42</v>
      </c>
      <c r="AN96" s="6">
        <v>21</v>
      </c>
      <c r="AO96" s="6">
        <v>21</v>
      </c>
      <c r="AP96" s="11">
        <v>34.482758620689658</v>
      </c>
      <c r="AQ96" s="11">
        <v>28.325123152709359</v>
      </c>
      <c r="AR96" s="11">
        <v>18.472906403940886</v>
      </c>
      <c r="AS96" s="14">
        <v>66.502463054187189</v>
      </c>
      <c r="AT96" s="14">
        <v>14.77832512315271</v>
      </c>
      <c r="AU96" s="14">
        <v>28.940886699507391</v>
      </c>
      <c r="AV96" s="14">
        <v>5.1724137931034484</v>
      </c>
      <c r="AW96" s="21">
        <v>11.283389</v>
      </c>
      <c r="AX96" s="15">
        <v>0.11283388999999999</v>
      </c>
      <c r="AY96" s="11">
        <v>8649.8834702942531</v>
      </c>
      <c r="AZ96" s="11">
        <v>7196.419444548088</v>
      </c>
      <c r="BA96" s="6">
        <v>30</v>
      </c>
      <c r="BB96" s="6">
        <v>29</v>
      </c>
      <c r="BC96" s="6">
        <v>31.5</v>
      </c>
    </row>
    <row r="97" spans="1:55" ht="14.25" customHeight="1" x14ac:dyDescent="0.55000000000000004">
      <c r="A97" s="2" t="s">
        <v>126</v>
      </c>
      <c r="B97" s="2" t="s">
        <v>130</v>
      </c>
      <c r="C97" s="6">
        <v>1743</v>
      </c>
      <c r="D97" s="6">
        <v>978</v>
      </c>
      <c r="E97" s="6">
        <v>765</v>
      </c>
      <c r="F97" s="6">
        <v>1568</v>
      </c>
      <c r="G97" s="6">
        <v>832</v>
      </c>
      <c r="H97" s="6">
        <v>736</v>
      </c>
      <c r="I97" s="6">
        <v>175</v>
      </c>
      <c r="J97" s="6">
        <v>146</v>
      </c>
      <c r="K97" s="6">
        <v>29</v>
      </c>
      <c r="L97" s="11">
        <v>1569</v>
      </c>
      <c r="M97" s="11">
        <v>862</v>
      </c>
      <c r="N97" s="11">
        <v>707</v>
      </c>
      <c r="O97" s="12">
        <f t="shared" si="0"/>
        <v>-7.9793719984909781E-3</v>
      </c>
      <c r="P97" s="13">
        <f t="shared" si="1"/>
        <v>10.040160642570282</v>
      </c>
      <c r="Q97" s="14">
        <f t="shared" si="2"/>
        <v>113.04347826086956</v>
      </c>
      <c r="R97" s="11">
        <f t="shared" si="3"/>
        <v>50.335570469798661</v>
      </c>
      <c r="S97" s="11">
        <f t="shared" si="4"/>
        <v>39.50143815915628</v>
      </c>
      <c r="T97" s="11">
        <f t="shared" si="5"/>
        <v>10.834132310642378</v>
      </c>
      <c r="U97" s="6">
        <v>471</v>
      </c>
      <c r="V97" s="6">
        <v>261</v>
      </c>
      <c r="W97" s="6">
        <v>210</v>
      </c>
      <c r="X97" s="6">
        <v>412</v>
      </c>
      <c r="Y97" s="6">
        <v>228</v>
      </c>
      <c r="Z97" s="6">
        <v>184</v>
      </c>
      <c r="AA97" s="6">
        <v>251</v>
      </c>
      <c r="AB97" s="6">
        <v>134</v>
      </c>
      <c r="AC97" s="6">
        <v>117</v>
      </c>
      <c r="AD97" s="6">
        <v>1043</v>
      </c>
      <c r="AE97" s="6">
        <v>539</v>
      </c>
      <c r="AF97" s="6">
        <v>504</v>
      </c>
      <c r="AG97" s="6">
        <v>179</v>
      </c>
      <c r="AH97" s="6">
        <v>100</v>
      </c>
      <c r="AI97" s="6">
        <v>79</v>
      </c>
      <c r="AJ97" s="6">
        <v>423</v>
      </c>
      <c r="AK97" s="6">
        <v>218</v>
      </c>
      <c r="AL97" s="6">
        <v>205</v>
      </c>
      <c r="AM97" s="6">
        <v>113</v>
      </c>
      <c r="AN97" s="6">
        <v>65</v>
      </c>
      <c r="AO97" s="6">
        <v>48</v>
      </c>
      <c r="AP97" s="11">
        <v>30.038265306122447</v>
      </c>
      <c r="AQ97" s="11">
        <v>26.27551020408163</v>
      </c>
      <c r="AR97" s="11">
        <v>16.007653061224488</v>
      </c>
      <c r="AS97" s="14">
        <v>66.517857142857139</v>
      </c>
      <c r="AT97" s="14">
        <v>11.415816326530612</v>
      </c>
      <c r="AU97" s="14">
        <v>26.977040816326532</v>
      </c>
      <c r="AV97" s="14">
        <v>7.2066326530612246</v>
      </c>
      <c r="AW97" s="21">
        <v>22.484010000000001</v>
      </c>
      <c r="AX97" s="15">
        <v>0.22484010000000001</v>
      </c>
      <c r="AY97" s="11">
        <v>7752.1758796584763</v>
      </c>
      <c r="AZ97" s="11">
        <v>6973.8449680461799</v>
      </c>
      <c r="BA97" s="6">
        <v>32</v>
      </c>
      <c r="BB97" s="6">
        <v>32</v>
      </c>
      <c r="BC97" s="6">
        <v>33</v>
      </c>
    </row>
    <row r="98" spans="1:55" ht="14.25" customHeight="1" x14ac:dyDescent="0.55000000000000004">
      <c r="A98" s="2" t="s">
        <v>126</v>
      </c>
      <c r="B98" s="2" t="s">
        <v>131</v>
      </c>
      <c r="C98" s="6">
        <v>2012</v>
      </c>
      <c r="D98" s="6">
        <v>1458</v>
      </c>
      <c r="E98" s="6">
        <v>554</v>
      </c>
      <c r="F98" s="6">
        <v>1492</v>
      </c>
      <c r="G98" s="6">
        <v>988</v>
      </c>
      <c r="H98" s="6">
        <v>504</v>
      </c>
      <c r="I98" s="6">
        <v>520</v>
      </c>
      <c r="J98" s="6">
        <v>470</v>
      </c>
      <c r="K98" s="6">
        <v>50</v>
      </c>
      <c r="L98" s="11">
        <v>1328</v>
      </c>
      <c r="M98" s="11">
        <v>861</v>
      </c>
      <c r="N98" s="11">
        <v>467</v>
      </c>
      <c r="O98" s="12">
        <f t="shared" si="0"/>
        <v>1.4573648401417643</v>
      </c>
      <c r="P98" s="13">
        <f t="shared" si="1"/>
        <v>25.844930417495032</v>
      </c>
      <c r="Q98" s="14">
        <f t="shared" si="2"/>
        <v>196.03174603174602</v>
      </c>
      <c r="R98" s="11">
        <f t="shared" si="3"/>
        <v>28.288907996560621</v>
      </c>
      <c r="S98" s="11">
        <f t="shared" si="4"/>
        <v>24.591573516766982</v>
      </c>
      <c r="T98" s="11">
        <f t="shared" si="5"/>
        <v>3.6973344797936369</v>
      </c>
      <c r="U98" s="6">
        <v>330</v>
      </c>
      <c r="V98" s="6">
        <v>169</v>
      </c>
      <c r="W98" s="6">
        <v>161</v>
      </c>
      <c r="X98" s="6">
        <v>286</v>
      </c>
      <c r="Y98" s="6">
        <v>145</v>
      </c>
      <c r="Z98" s="6">
        <v>141</v>
      </c>
      <c r="AA98" s="6">
        <v>148</v>
      </c>
      <c r="AB98" s="6">
        <v>73</v>
      </c>
      <c r="AC98" s="6">
        <v>75</v>
      </c>
      <c r="AD98" s="6">
        <v>1163</v>
      </c>
      <c r="AE98" s="6">
        <v>819</v>
      </c>
      <c r="AF98" s="6">
        <v>344</v>
      </c>
      <c r="AG98" s="6">
        <v>154</v>
      </c>
      <c r="AH98" s="6">
        <v>94</v>
      </c>
      <c r="AI98" s="6">
        <v>60</v>
      </c>
      <c r="AJ98" s="6">
        <v>565</v>
      </c>
      <c r="AK98" s="6">
        <v>402</v>
      </c>
      <c r="AL98" s="6">
        <v>163</v>
      </c>
      <c r="AM98" s="6">
        <v>43</v>
      </c>
      <c r="AN98" s="6">
        <v>24</v>
      </c>
      <c r="AO98" s="6">
        <v>19</v>
      </c>
      <c r="AP98" s="11">
        <v>22.117962466487935</v>
      </c>
      <c r="AQ98" s="11">
        <v>19.168900804289542</v>
      </c>
      <c r="AR98" s="11">
        <v>9.9195710455764079</v>
      </c>
      <c r="AS98" s="14">
        <v>77.949061662198389</v>
      </c>
      <c r="AT98" s="14">
        <v>10.32171581769437</v>
      </c>
      <c r="AU98" s="14">
        <v>37.868632707774793</v>
      </c>
      <c r="AV98" s="14">
        <v>2.8820375335120643</v>
      </c>
      <c r="AW98" s="21">
        <v>66.190510000000003</v>
      </c>
      <c r="AX98" s="15">
        <v>0.66190510000000002</v>
      </c>
      <c r="AY98" s="11">
        <v>3039.7106775578554</v>
      </c>
      <c r="AZ98" s="11">
        <v>2254.0995680498609</v>
      </c>
      <c r="BA98" s="6">
        <v>32</v>
      </c>
      <c r="BB98" s="6">
        <v>32</v>
      </c>
      <c r="BC98" s="6">
        <v>33</v>
      </c>
    </row>
    <row r="99" spans="1:55" ht="14.25" customHeight="1" x14ac:dyDescent="0.55000000000000004">
      <c r="A99" s="2" t="s">
        <v>126</v>
      </c>
      <c r="B99" s="2" t="s">
        <v>132</v>
      </c>
      <c r="C99" s="6">
        <v>1654</v>
      </c>
      <c r="D99" s="6">
        <v>1086</v>
      </c>
      <c r="E99" s="6">
        <v>568</v>
      </c>
      <c r="F99" s="6">
        <v>1207</v>
      </c>
      <c r="G99" s="6">
        <v>656</v>
      </c>
      <c r="H99" s="6">
        <v>551</v>
      </c>
      <c r="I99" s="6">
        <v>447</v>
      </c>
      <c r="J99" s="6">
        <v>430</v>
      </c>
      <c r="K99" s="6">
        <v>17</v>
      </c>
      <c r="L99" s="11">
        <v>1014</v>
      </c>
      <c r="M99" s="11">
        <v>495</v>
      </c>
      <c r="N99" s="11">
        <v>519</v>
      </c>
      <c r="O99" s="12">
        <f t="shared" si="0"/>
        <v>2.1806637915694993</v>
      </c>
      <c r="P99" s="13">
        <f t="shared" si="1"/>
        <v>27.025392986698911</v>
      </c>
      <c r="Q99" s="14">
        <f t="shared" si="2"/>
        <v>119.05626134301271</v>
      </c>
      <c r="R99" s="11">
        <f t="shared" si="3"/>
        <v>56.144890038809834</v>
      </c>
      <c r="S99" s="11">
        <f t="shared" si="4"/>
        <v>48.253557567917206</v>
      </c>
      <c r="T99" s="11">
        <f t="shared" si="5"/>
        <v>7.8913324708926256</v>
      </c>
      <c r="U99" s="6">
        <v>410</v>
      </c>
      <c r="V99" s="6">
        <v>217</v>
      </c>
      <c r="W99" s="6">
        <v>193</v>
      </c>
      <c r="X99" s="6">
        <v>373</v>
      </c>
      <c r="Y99" s="6">
        <v>198</v>
      </c>
      <c r="Z99" s="6">
        <v>175</v>
      </c>
      <c r="AA99" s="6">
        <v>179</v>
      </c>
      <c r="AB99" s="6">
        <v>87</v>
      </c>
      <c r="AC99" s="6">
        <v>92</v>
      </c>
      <c r="AD99" s="6">
        <v>773</v>
      </c>
      <c r="AE99" s="6">
        <v>419</v>
      </c>
      <c r="AF99" s="6">
        <v>354</v>
      </c>
      <c r="AG99" s="6">
        <v>101</v>
      </c>
      <c r="AH99" s="6">
        <v>53</v>
      </c>
      <c r="AI99" s="6">
        <v>48</v>
      </c>
      <c r="AJ99" s="6">
        <v>353</v>
      </c>
      <c r="AK99" s="6">
        <v>196</v>
      </c>
      <c r="AL99" s="6">
        <v>157</v>
      </c>
      <c r="AM99" s="6">
        <v>61</v>
      </c>
      <c r="AN99" s="6">
        <v>39</v>
      </c>
      <c r="AO99" s="6">
        <v>22</v>
      </c>
      <c r="AP99" s="11">
        <v>33.968516984258493</v>
      </c>
      <c r="AQ99" s="11">
        <v>30.903065451532726</v>
      </c>
      <c r="AR99" s="11">
        <v>14.830157415078707</v>
      </c>
      <c r="AS99" s="14">
        <v>64.043082021541011</v>
      </c>
      <c r="AT99" s="14">
        <v>8.3678541839270935</v>
      </c>
      <c r="AU99" s="14">
        <v>29.246064623032314</v>
      </c>
      <c r="AV99" s="14">
        <v>5.0538525269262635</v>
      </c>
      <c r="AW99" s="21">
        <v>52.614556</v>
      </c>
      <c r="AX99" s="15">
        <v>0.52614556000000001</v>
      </c>
      <c r="AY99" s="11">
        <v>3143.6167588300091</v>
      </c>
      <c r="AZ99" s="11">
        <v>2294.0419757604718</v>
      </c>
      <c r="BA99" s="6">
        <v>31</v>
      </c>
      <c r="BB99" s="6">
        <v>30</v>
      </c>
      <c r="BC99" s="6">
        <v>33</v>
      </c>
    </row>
    <row r="100" spans="1:55" ht="14.25" customHeight="1" x14ac:dyDescent="0.55000000000000004">
      <c r="A100" s="2" t="s">
        <v>126</v>
      </c>
      <c r="B100" s="2" t="s">
        <v>133</v>
      </c>
      <c r="C100" s="6">
        <v>2528</v>
      </c>
      <c r="D100" s="6">
        <v>1538</v>
      </c>
      <c r="E100" s="6">
        <v>990</v>
      </c>
      <c r="F100" s="6">
        <v>1833</v>
      </c>
      <c r="G100" s="6">
        <v>895</v>
      </c>
      <c r="H100" s="6">
        <v>938</v>
      </c>
      <c r="I100" s="6">
        <v>695</v>
      </c>
      <c r="J100" s="6">
        <v>643</v>
      </c>
      <c r="K100" s="6">
        <v>52</v>
      </c>
      <c r="L100" s="11">
        <v>1715</v>
      </c>
      <c r="M100" s="11">
        <v>821</v>
      </c>
      <c r="N100" s="11">
        <v>894</v>
      </c>
      <c r="O100" s="12">
        <f t="shared" si="0"/>
        <v>0.83280210562784351</v>
      </c>
      <c r="P100" s="13">
        <f t="shared" si="1"/>
        <v>27.49208860759494</v>
      </c>
      <c r="Q100" s="14">
        <f t="shared" si="2"/>
        <v>95.41577825159915</v>
      </c>
      <c r="R100" s="11">
        <f t="shared" si="3"/>
        <v>58.153580672993968</v>
      </c>
      <c r="S100" s="11">
        <f t="shared" si="4"/>
        <v>50.647109577221741</v>
      </c>
      <c r="T100" s="11">
        <f t="shared" si="5"/>
        <v>7.5064710957722172</v>
      </c>
      <c r="U100" s="6">
        <v>682</v>
      </c>
      <c r="V100" s="6">
        <v>383</v>
      </c>
      <c r="W100" s="6">
        <v>299</v>
      </c>
      <c r="X100" s="6">
        <v>587</v>
      </c>
      <c r="Y100" s="6">
        <v>333</v>
      </c>
      <c r="Z100" s="6">
        <v>254</v>
      </c>
      <c r="AA100" s="6">
        <v>320</v>
      </c>
      <c r="AB100" s="6">
        <v>179</v>
      </c>
      <c r="AC100" s="6">
        <v>141</v>
      </c>
      <c r="AD100" s="6">
        <v>1159</v>
      </c>
      <c r="AE100" s="6">
        <v>520</v>
      </c>
      <c r="AF100" s="6">
        <v>639</v>
      </c>
      <c r="AG100" s="6">
        <v>219</v>
      </c>
      <c r="AH100" s="6">
        <v>108</v>
      </c>
      <c r="AI100" s="6">
        <v>111</v>
      </c>
      <c r="AJ100" s="6">
        <v>457</v>
      </c>
      <c r="AK100" s="6">
        <v>189</v>
      </c>
      <c r="AL100" s="6">
        <v>268</v>
      </c>
      <c r="AM100" s="6">
        <v>87</v>
      </c>
      <c r="AN100" s="6">
        <v>42</v>
      </c>
      <c r="AO100" s="6">
        <v>45</v>
      </c>
      <c r="AP100" s="11">
        <v>37.206764866339334</v>
      </c>
      <c r="AQ100" s="11">
        <v>32.024004364429899</v>
      </c>
      <c r="AR100" s="11">
        <v>17.457719585379159</v>
      </c>
      <c r="AS100" s="14">
        <v>63.229678123295145</v>
      </c>
      <c r="AT100" s="14">
        <v>11.947626841243862</v>
      </c>
      <c r="AU100" s="14">
        <v>24.931805782869613</v>
      </c>
      <c r="AV100" s="14">
        <v>4.7463175122749588</v>
      </c>
      <c r="AW100" s="21">
        <v>282.71094499999998</v>
      </c>
      <c r="AX100" s="15">
        <v>2.82710945</v>
      </c>
      <c r="AY100" s="11">
        <v>894.1995507107091</v>
      </c>
      <c r="AZ100" s="11">
        <v>648.36541790060517</v>
      </c>
      <c r="BA100" s="6">
        <v>30</v>
      </c>
      <c r="BB100" s="6">
        <v>29</v>
      </c>
      <c r="BC100" s="6">
        <v>30</v>
      </c>
    </row>
    <row r="101" spans="1:55" ht="14.25" customHeight="1" x14ac:dyDescent="0.55000000000000004">
      <c r="A101" s="2" t="s">
        <v>126</v>
      </c>
      <c r="B101" s="2" t="s">
        <v>134</v>
      </c>
      <c r="C101" s="6">
        <v>4471</v>
      </c>
      <c r="D101" s="6">
        <v>3281</v>
      </c>
      <c r="E101" s="6">
        <v>1190</v>
      </c>
      <c r="F101" s="6">
        <v>3195</v>
      </c>
      <c r="G101" s="6">
        <v>2147</v>
      </c>
      <c r="H101" s="6">
        <v>1048</v>
      </c>
      <c r="I101" s="6">
        <v>1276</v>
      </c>
      <c r="J101" s="6">
        <v>1134</v>
      </c>
      <c r="K101" s="6">
        <v>142</v>
      </c>
      <c r="L101" s="11">
        <v>2606</v>
      </c>
      <c r="M101" s="11">
        <v>1753</v>
      </c>
      <c r="N101" s="11">
        <v>853</v>
      </c>
      <c r="O101" s="12">
        <f t="shared" si="0"/>
        <v>2.5503205147289711</v>
      </c>
      <c r="P101" s="13">
        <f t="shared" si="1"/>
        <v>28.539476627152759</v>
      </c>
      <c r="Q101" s="14">
        <f t="shared" si="2"/>
        <v>204.86641221374046</v>
      </c>
      <c r="R101" s="11">
        <f t="shared" si="3"/>
        <v>28.364805142627564</v>
      </c>
      <c r="S101" s="11">
        <f t="shared" si="4"/>
        <v>25.632784250703093</v>
      </c>
      <c r="T101" s="11">
        <f t="shared" si="5"/>
        <v>2.7320208919244675</v>
      </c>
      <c r="U101" s="6">
        <v>736</v>
      </c>
      <c r="V101" s="6">
        <v>394</v>
      </c>
      <c r="W101" s="6">
        <v>342</v>
      </c>
      <c r="X101" s="6">
        <v>638</v>
      </c>
      <c r="Y101" s="6">
        <v>342</v>
      </c>
      <c r="Z101" s="6">
        <v>296</v>
      </c>
      <c r="AA101" s="6">
        <v>386</v>
      </c>
      <c r="AB101" s="6">
        <v>225</v>
      </c>
      <c r="AC101" s="6">
        <v>161</v>
      </c>
      <c r="AD101" s="6">
        <v>2489</v>
      </c>
      <c r="AE101" s="6">
        <v>1772</v>
      </c>
      <c r="AF101" s="6">
        <v>717</v>
      </c>
      <c r="AG101" s="6">
        <v>530</v>
      </c>
      <c r="AH101" s="6">
        <v>369</v>
      </c>
      <c r="AI101" s="6">
        <v>161</v>
      </c>
      <c r="AJ101" s="6">
        <v>1517</v>
      </c>
      <c r="AK101" s="6">
        <v>1122</v>
      </c>
      <c r="AL101" s="6">
        <v>395</v>
      </c>
      <c r="AM101" s="6">
        <v>68</v>
      </c>
      <c r="AN101" s="6">
        <v>33</v>
      </c>
      <c r="AO101" s="6">
        <v>35</v>
      </c>
      <c r="AP101" s="11">
        <v>23.035993740219094</v>
      </c>
      <c r="AQ101" s="11">
        <v>19.968701095461658</v>
      </c>
      <c r="AR101" s="11">
        <v>12.081377151799687</v>
      </c>
      <c r="AS101" s="14">
        <v>77.902973395931141</v>
      </c>
      <c r="AT101" s="14">
        <v>16.588419405320813</v>
      </c>
      <c r="AU101" s="14">
        <v>47.480438184663534</v>
      </c>
      <c r="AV101" s="14">
        <v>2.1283255086071988</v>
      </c>
      <c r="AW101" s="21">
        <v>41.598098</v>
      </c>
      <c r="AX101" s="15">
        <v>0.41598098</v>
      </c>
      <c r="AY101" s="11">
        <v>10748.087568811439</v>
      </c>
      <c r="AZ101" s="11">
        <v>7680.639629244587</v>
      </c>
      <c r="BA101" s="6">
        <v>29</v>
      </c>
      <c r="BB101" s="6">
        <v>29</v>
      </c>
      <c r="BC101" s="6">
        <v>29</v>
      </c>
    </row>
    <row r="102" spans="1:55" ht="14.25" customHeight="1" x14ac:dyDescent="0.55000000000000004">
      <c r="A102" s="2" t="s">
        <v>126</v>
      </c>
      <c r="B102" s="2" t="s">
        <v>135</v>
      </c>
      <c r="C102" s="6">
        <v>1801</v>
      </c>
      <c r="D102" s="6">
        <v>1188</v>
      </c>
      <c r="E102" s="6">
        <v>613</v>
      </c>
      <c r="F102" s="6">
        <v>1188</v>
      </c>
      <c r="G102" s="6">
        <v>620</v>
      </c>
      <c r="H102" s="6">
        <v>568</v>
      </c>
      <c r="I102" s="6">
        <v>613</v>
      </c>
      <c r="J102" s="6">
        <v>568</v>
      </c>
      <c r="K102" s="6">
        <v>45</v>
      </c>
      <c r="L102" s="11">
        <v>1127</v>
      </c>
      <c r="M102" s="11">
        <v>552</v>
      </c>
      <c r="N102" s="11">
        <v>575</v>
      </c>
      <c r="O102" s="12">
        <f t="shared" si="0"/>
        <v>0.6597244791340906</v>
      </c>
      <c r="P102" s="13">
        <f t="shared" si="1"/>
        <v>34.03664630760688</v>
      </c>
      <c r="Q102" s="14">
        <f t="shared" si="2"/>
        <v>109.1549295774648</v>
      </c>
      <c r="R102" s="11">
        <f t="shared" si="3"/>
        <v>52.895752895752899</v>
      </c>
      <c r="S102" s="11">
        <f t="shared" si="4"/>
        <v>45.302445302445307</v>
      </c>
      <c r="T102" s="11">
        <f t="shared" si="5"/>
        <v>7.5933075933075935</v>
      </c>
      <c r="U102" s="6">
        <v>390</v>
      </c>
      <c r="V102" s="6">
        <v>205</v>
      </c>
      <c r="W102" s="6">
        <v>185</v>
      </c>
      <c r="X102" s="6">
        <v>352</v>
      </c>
      <c r="Y102" s="6">
        <v>184</v>
      </c>
      <c r="Z102" s="6">
        <v>168</v>
      </c>
      <c r="AA102" s="6">
        <v>193</v>
      </c>
      <c r="AB102" s="6">
        <v>103</v>
      </c>
      <c r="AC102" s="6">
        <v>90</v>
      </c>
      <c r="AD102" s="6">
        <v>777</v>
      </c>
      <c r="AE102" s="6">
        <v>402</v>
      </c>
      <c r="AF102" s="6">
        <v>375</v>
      </c>
      <c r="AG102" s="6">
        <v>114</v>
      </c>
      <c r="AH102" s="6">
        <v>63</v>
      </c>
      <c r="AI102" s="6">
        <v>51</v>
      </c>
      <c r="AJ102" s="6">
        <v>294</v>
      </c>
      <c r="AK102" s="6">
        <v>142</v>
      </c>
      <c r="AL102" s="6">
        <v>152</v>
      </c>
      <c r="AM102" s="6">
        <v>59</v>
      </c>
      <c r="AN102" s="6">
        <v>34</v>
      </c>
      <c r="AO102" s="6">
        <v>25</v>
      </c>
      <c r="AP102" s="11">
        <v>32.828282828282831</v>
      </c>
      <c r="AQ102" s="11">
        <v>29.629629629629626</v>
      </c>
      <c r="AR102" s="11">
        <v>16.245791245791246</v>
      </c>
      <c r="AS102" s="14">
        <v>65.404040404040416</v>
      </c>
      <c r="AT102" s="14">
        <v>9.5959595959595951</v>
      </c>
      <c r="AU102" s="14">
        <v>24.747474747474747</v>
      </c>
      <c r="AV102" s="14">
        <v>4.9663299663299663</v>
      </c>
      <c r="AW102" s="21">
        <v>77.132773999999998</v>
      </c>
      <c r="AX102" s="15">
        <v>0.77132773999999993</v>
      </c>
      <c r="AY102" s="11">
        <v>2334.9348229067973</v>
      </c>
      <c r="AZ102" s="11">
        <v>1540.2013157208635</v>
      </c>
      <c r="BA102" s="6">
        <v>32</v>
      </c>
      <c r="BB102" s="6">
        <v>31</v>
      </c>
      <c r="BC102" s="6">
        <v>33</v>
      </c>
    </row>
    <row r="103" spans="1:55" ht="14.25" customHeight="1" x14ac:dyDescent="0.55000000000000004">
      <c r="A103" s="2" t="s">
        <v>136</v>
      </c>
      <c r="B103" s="2" t="s">
        <v>137</v>
      </c>
      <c r="C103" s="6">
        <v>704</v>
      </c>
      <c r="D103" s="6">
        <v>361</v>
      </c>
      <c r="E103" s="6">
        <v>343</v>
      </c>
      <c r="F103" s="6">
        <v>653</v>
      </c>
      <c r="G103" s="6">
        <v>322</v>
      </c>
      <c r="H103" s="6">
        <v>331</v>
      </c>
      <c r="I103" s="6">
        <v>51</v>
      </c>
      <c r="J103" s="6">
        <v>39</v>
      </c>
      <c r="K103" s="6">
        <v>12</v>
      </c>
      <c r="L103" s="11">
        <v>584</v>
      </c>
      <c r="M103" s="11">
        <v>292</v>
      </c>
      <c r="N103" s="11">
        <v>292</v>
      </c>
      <c r="O103" s="12">
        <f t="shared" si="0"/>
        <v>1.3976989542954188</v>
      </c>
      <c r="P103" s="13">
        <f t="shared" si="1"/>
        <v>7.2443181818181825</v>
      </c>
      <c r="Q103" s="14">
        <f t="shared" si="2"/>
        <v>97.280966767371595</v>
      </c>
      <c r="R103" s="11">
        <f t="shared" si="3"/>
        <v>60.837438423645317</v>
      </c>
      <c r="S103" s="11">
        <f t="shared" si="4"/>
        <v>53.448275862068961</v>
      </c>
      <c r="T103" s="11">
        <f t="shared" si="5"/>
        <v>7.389162561576355</v>
      </c>
      <c r="U103" s="6">
        <v>254</v>
      </c>
      <c r="V103" s="6">
        <v>123</v>
      </c>
      <c r="W103" s="6">
        <v>131</v>
      </c>
      <c r="X103" s="6">
        <v>217</v>
      </c>
      <c r="Y103" s="6">
        <v>104</v>
      </c>
      <c r="Z103" s="6">
        <v>113</v>
      </c>
      <c r="AA103" s="6">
        <v>129</v>
      </c>
      <c r="AB103" s="6">
        <v>61</v>
      </c>
      <c r="AC103" s="6">
        <v>68</v>
      </c>
      <c r="AD103" s="6">
        <v>406</v>
      </c>
      <c r="AE103" s="6">
        <v>199</v>
      </c>
      <c r="AF103" s="6">
        <v>207</v>
      </c>
      <c r="AG103" s="6">
        <v>78</v>
      </c>
      <c r="AH103" s="6">
        <v>42</v>
      </c>
      <c r="AI103" s="6">
        <v>36</v>
      </c>
      <c r="AJ103" s="6">
        <v>151</v>
      </c>
      <c r="AK103" s="6">
        <v>69</v>
      </c>
      <c r="AL103" s="6">
        <v>82</v>
      </c>
      <c r="AM103" s="6">
        <v>30</v>
      </c>
      <c r="AN103" s="6">
        <v>19</v>
      </c>
      <c r="AO103" s="6">
        <v>11</v>
      </c>
      <c r="AP103" s="11">
        <v>38.897396630934153</v>
      </c>
      <c r="AQ103" s="11">
        <v>33.231240428790201</v>
      </c>
      <c r="AR103" s="11">
        <v>19.754977029096477</v>
      </c>
      <c r="AS103" s="14">
        <v>62.174578866768762</v>
      </c>
      <c r="AT103" s="14">
        <v>11.944869831546708</v>
      </c>
      <c r="AU103" s="14">
        <v>23.124042879019907</v>
      </c>
      <c r="AV103" s="14">
        <v>4.5941807044410412</v>
      </c>
      <c r="AW103" s="21">
        <v>12.492675999999999</v>
      </c>
      <c r="AX103" s="15">
        <v>0.12492676</v>
      </c>
      <c r="AY103" s="11">
        <v>5635.3018360517799</v>
      </c>
      <c r="AZ103" s="11">
        <v>5227.0626405423463</v>
      </c>
      <c r="BA103" s="6">
        <v>29</v>
      </c>
      <c r="BB103" s="6">
        <v>28</v>
      </c>
      <c r="BC103" s="6">
        <v>33</v>
      </c>
    </row>
    <row r="104" spans="1:55" ht="14.25" customHeight="1" x14ac:dyDescent="0.55000000000000004">
      <c r="A104" s="2" t="s">
        <v>136</v>
      </c>
      <c r="B104" s="2" t="s">
        <v>138</v>
      </c>
      <c r="C104" s="6">
        <v>544</v>
      </c>
      <c r="D104" s="6">
        <v>297</v>
      </c>
      <c r="E104" s="6">
        <v>247</v>
      </c>
      <c r="F104" s="6">
        <v>492</v>
      </c>
      <c r="G104" s="6">
        <v>254</v>
      </c>
      <c r="H104" s="6">
        <v>238</v>
      </c>
      <c r="I104" s="6">
        <v>52</v>
      </c>
      <c r="J104" s="6">
        <v>43</v>
      </c>
      <c r="K104" s="6">
        <v>9</v>
      </c>
      <c r="L104" s="11">
        <v>413</v>
      </c>
      <c r="M104" s="11">
        <v>217</v>
      </c>
      <c r="N104" s="11">
        <v>196</v>
      </c>
      <c r="O104" s="12">
        <f t="shared" si="0"/>
        <v>2.1906273283013187</v>
      </c>
      <c r="P104" s="13">
        <f t="shared" si="1"/>
        <v>9.5588235294117645</v>
      </c>
      <c r="Q104" s="14">
        <f t="shared" si="2"/>
        <v>106.72268907563026</v>
      </c>
      <c r="R104" s="11">
        <f t="shared" si="3"/>
        <v>64.548494983277592</v>
      </c>
      <c r="S104" s="11">
        <f t="shared" si="4"/>
        <v>52.173913043478258</v>
      </c>
      <c r="T104" s="11">
        <f t="shared" si="5"/>
        <v>12.374581939799331</v>
      </c>
      <c r="U104" s="6">
        <v>167</v>
      </c>
      <c r="V104" s="6">
        <v>95</v>
      </c>
      <c r="W104" s="6">
        <v>72</v>
      </c>
      <c r="X104" s="6">
        <v>156</v>
      </c>
      <c r="Y104" s="6">
        <v>87</v>
      </c>
      <c r="Z104" s="6">
        <v>69</v>
      </c>
      <c r="AA104" s="6">
        <v>70</v>
      </c>
      <c r="AB104" s="6">
        <v>41</v>
      </c>
      <c r="AC104" s="6">
        <v>29</v>
      </c>
      <c r="AD104" s="6">
        <v>299</v>
      </c>
      <c r="AE104" s="6">
        <v>146</v>
      </c>
      <c r="AF104" s="6">
        <v>153</v>
      </c>
      <c r="AG104" s="6">
        <v>30</v>
      </c>
      <c r="AH104" s="6">
        <v>18</v>
      </c>
      <c r="AI104" s="6">
        <v>12</v>
      </c>
      <c r="AJ104" s="6">
        <v>126</v>
      </c>
      <c r="AK104" s="6">
        <v>55</v>
      </c>
      <c r="AL104" s="6">
        <v>71</v>
      </c>
      <c r="AM104" s="6">
        <v>37</v>
      </c>
      <c r="AN104" s="6">
        <v>21</v>
      </c>
      <c r="AO104" s="6">
        <v>16</v>
      </c>
      <c r="AP104" s="11">
        <v>33.943089430894311</v>
      </c>
      <c r="AQ104" s="11">
        <v>31.707317073170731</v>
      </c>
      <c r="AR104" s="11">
        <v>14.227642276422763</v>
      </c>
      <c r="AS104" s="14">
        <v>60.77235772357723</v>
      </c>
      <c r="AT104" s="14">
        <v>6.0975609756097562</v>
      </c>
      <c r="AU104" s="14">
        <v>25.609756097560975</v>
      </c>
      <c r="AV104" s="14">
        <v>7.5203252032520336</v>
      </c>
      <c r="AW104" s="21">
        <v>45.079816000000001</v>
      </c>
      <c r="AX104" s="15">
        <v>0.45079816</v>
      </c>
      <c r="AY104" s="11">
        <v>1206.7484924960652</v>
      </c>
      <c r="AZ104" s="11">
        <v>1091.3975336545295</v>
      </c>
      <c r="BA104" s="6">
        <v>31</v>
      </c>
      <c r="BB104" s="6">
        <v>31</v>
      </c>
      <c r="BC104" s="6">
        <v>31.5</v>
      </c>
    </row>
    <row r="105" spans="1:55" ht="14.25" customHeight="1" x14ac:dyDescent="0.55000000000000004">
      <c r="A105" s="2" t="s">
        <v>136</v>
      </c>
      <c r="B105" s="2" t="s">
        <v>139</v>
      </c>
      <c r="C105" s="6">
        <v>885</v>
      </c>
      <c r="D105" s="6">
        <v>501</v>
      </c>
      <c r="E105" s="6">
        <v>384</v>
      </c>
      <c r="F105" s="6">
        <v>754</v>
      </c>
      <c r="G105" s="6">
        <v>391</v>
      </c>
      <c r="H105" s="6">
        <v>363</v>
      </c>
      <c r="I105" s="6">
        <v>131</v>
      </c>
      <c r="J105" s="6">
        <v>110</v>
      </c>
      <c r="K105" s="6">
        <v>21</v>
      </c>
      <c r="L105" s="11">
        <v>666</v>
      </c>
      <c r="M105" s="11">
        <v>342</v>
      </c>
      <c r="N105" s="11">
        <v>324</v>
      </c>
      <c r="O105" s="12">
        <f t="shared" si="0"/>
        <v>1.5532252499069694</v>
      </c>
      <c r="P105" s="13">
        <f t="shared" si="1"/>
        <v>14.802259887005651</v>
      </c>
      <c r="Q105" s="14">
        <f t="shared" si="2"/>
        <v>107.71349862258953</v>
      </c>
      <c r="R105" s="11">
        <f t="shared" si="3"/>
        <v>66.814159292035399</v>
      </c>
      <c r="S105" s="11">
        <f t="shared" si="4"/>
        <v>61.283185840707965</v>
      </c>
      <c r="T105" s="11">
        <f t="shared" si="5"/>
        <v>5.5309734513274336</v>
      </c>
      <c r="U105" s="6">
        <v>321</v>
      </c>
      <c r="V105" s="6">
        <v>167</v>
      </c>
      <c r="W105" s="6">
        <v>154</v>
      </c>
      <c r="X105" s="6">
        <v>277</v>
      </c>
      <c r="Y105" s="6">
        <v>144</v>
      </c>
      <c r="Z105" s="6">
        <v>133</v>
      </c>
      <c r="AA105" s="6">
        <v>168</v>
      </c>
      <c r="AB105" s="6">
        <v>96</v>
      </c>
      <c r="AC105" s="6">
        <v>72</v>
      </c>
      <c r="AD105" s="6">
        <v>452</v>
      </c>
      <c r="AE105" s="6">
        <v>237</v>
      </c>
      <c r="AF105" s="6">
        <v>215</v>
      </c>
      <c r="AG105" s="6">
        <v>113</v>
      </c>
      <c r="AH105" s="6">
        <v>65</v>
      </c>
      <c r="AI105" s="6">
        <v>48</v>
      </c>
      <c r="AJ105" s="6">
        <v>199</v>
      </c>
      <c r="AK105" s="6">
        <v>105</v>
      </c>
      <c r="AL105" s="6">
        <v>94</v>
      </c>
      <c r="AM105" s="6">
        <v>25</v>
      </c>
      <c r="AN105" s="6">
        <v>10</v>
      </c>
      <c r="AO105" s="6">
        <v>15</v>
      </c>
      <c r="AP105" s="11">
        <v>42.57294429708223</v>
      </c>
      <c r="AQ105" s="11">
        <v>36.737400530503976</v>
      </c>
      <c r="AR105" s="11">
        <v>22.281167108753316</v>
      </c>
      <c r="AS105" s="14">
        <v>59.946949602122011</v>
      </c>
      <c r="AT105" s="14">
        <v>14.986737400530503</v>
      </c>
      <c r="AU105" s="14">
        <v>26.392572944297083</v>
      </c>
      <c r="AV105" s="14">
        <v>3.3156498673740056</v>
      </c>
      <c r="AW105" s="21">
        <v>20.958977000000001</v>
      </c>
      <c r="AX105" s="15">
        <v>0.20958977000000001</v>
      </c>
      <c r="AY105" s="11">
        <v>4222.5343345717683</v>
      </c>
      <c r="AZ105" s="11">
        <v>3597.5038285504106</v>
      </c>
      <c r="BA105" s="6">
        <v>26</v>
      </c>
      <c r="BB105" s="6">
        <v>23</v>
      </c>
      <c r="BC105" s="6">
        <v>32</v>
      </c>
    </row>
    <row r="106" spans="1:55" ht="14.25" customHeight="1" x14ac:dyDescent="0.55000000000000004">
      <c r="A106" s="2" t="s">
        <v>136</v>
      </c>
      <c r="B106" s="2" t="s">
        <v>119</v>
      </c>
      <c r="C106" s="6">
        <v>516</v>
      </c>
      <c r="D106" s="6">
        <v>273</v>
      </c>
      <c r="E106" s="6">
        <v>243</v>
      </c>
      <c r="F106" s="6">
        <v>429</v>
      </c>
      <c r="G106" s="6">
        <v>196</v>
      </c>
      <c r="H106" s="6">
        <v>233</v>
      </c>
      <c r="I106" s="6">
        <v>87</v>
      </c>
      <c r="J106" s="6">
        <v>77</v>
      </c>
      <c r="K106" s="6">
        <v>10</v>
      </c>
      <c r="L106" s="11">
        <v>408</v>
      </c>
      <c r="M106" s="11">
        <v>216</v>
      </c>
      <c r="N106" s="11">
        <v>192</v>
      </c>
      <c r="O106" s="12">
        <f t="shared" si="0"/>
        <v>0.6281570028016934</v>
      </c>
      <c r="P106" s="13">
        <f t="shared" si="1"/>
        <v>16.86046511627907</v>
      </c>
      <c r="Q106" s="14">
        <f t="shared" si="2"/>
        <v>84.12017167381974</v>
      </c>
      <c r="R106" s="11">
        <f t="shared" si="3"/>
        <v>81.779661016949163</v>
      </c>
      <c r="S106" s="11">
        <f t="shared" si="4"/>
        <v>67.796610169491515</v>
      </c>
      <c r="T106" s="11">
        <f t="shared" si="5"/>
        <v>13.983050847457626</v>
      </c>
      <c r="U106" s="6">
        <v>166</v>
      </c>
      <c r="V106" s="6">
        <v>80</v>
      </c>
      <c r="W106" s="6">
        <v>86</v>
      </c>
      <c r="X106" s="6">
        <v>160</v>
      </c>
      <c r="Y106" s="6">
        <v>78</v>
      </c>
      <c r="Z106" s="6">
        <v>82</v>
      </c>
      <c r="AA106" s="6">
        <v>69</v>
      </c>
      <c r="AB106" s="6">
        <v>30</v>
      </c>
      <c r="AC106" s="6">
        <v>39</v>
      </c>
      <c r="AD106" s="6">
        <v>236</v>
      </c>
      <c r="AE106" s="6">
        <v>101</v>
      </c>
      <c r="AF106" s="6">
        <v>135</v>
      </c>
      <c r="AG106" s="6">
        <v>25</v>
      </c>
      <c r="AH106" s="6">
        <v>10</v>
      </c>
      <c r="AI106" s="6">
        <v>15</v>
      </c>
      <c r="AJ106" s="6">
        <v>104</v>
      </c>
      <c r="AK106" s="6">
        <v>39</v>
      </c>
      <c r="AL106" s="6">
        <v>65</v>
      </c>
      <c r="AM106" s="6">
        <v>33</v>
      </c>
      <c r="AN106" s="6">
        <v>17</v>
      </c>
      <c r="AO106" s="6">
        <v>16</v>
      </c>
      <c r="AP106" s="11">
        <v>38.694638694638698</v>
      </c>
      <c r="AQ106" s="11">
        <v>37.296037296037298</v>
      </c>
      <c r="AR106" s="11">
        <v>16.083916083916083</v>
      </c>
      <c r="AS106" s="14">
        <v>55.011655011655016</v>
      </c>
      <c r="AT106" s="14">
        <v>5.8275058275058269</v>
      </c>
      <c r="AU106" s="14">
        <v>24.242424242424242</v>
      </c>
      <c r="AV106" s="14">
        <v>7.6923076923076925</v>
      </c>
      <c r="AW106" s="21">
        <v>32.453251000000002</v>
      </c>
      <c r="AX106" s="15">
        <v>0.32453251</v>
      </c>
      <c r="AY106" s="11">
        <v>1589.9793829591988</v>
      </c>
      <c r="AZ106" s="11">
        <v>1321.9014637393338</v>
      </c>
      <c r="BA106" s="6">
        <v>29</v>
      </c>
      <c r="BB106" s="6">
        <v>28</v>
      </c>
      <c r="BC106" s="6">
        <v>32</v>
      </c>
    </row>
    <row r="107" spans="1:55" ht="14.25" customHeight="1" x14ac:dyDescent="0.55000000000000004">
      <c r="A107" s="2" t="s">
        <v>136</v>
      </c>
      <c r="B107" s="2" t="s">
        <v>140</v>
      </c>
      <c r="C107" s="6">
        <v>878</v>
      </c>
      <c r="D107" s="6">
        <v>466</v>
      </c>
      <c r="E107" s="6">
        <v>412</v>
      </c>
      <c r="F107" s="6">
        <v>788</v>
      </c>
      <c r="G107" s="6">
        <v>385</v>
      </c>
      <c r="H107" s="6">
        <v>403</v>
      </c>
      <c r="I107" s="6">
        <v>90</v>
      </c>
      <c r="J107" s="6">
        <v>81</v>
      </c>
      <c r="K107" s="6">
        <v>9</v>
      </c>
      <c r="L107" s="11">
        <v>623</v>
      </c>
      <c r="M107" s="11">
        <v>308</v>
      </c>
      <c r="N107" s="11">
        <v>315</v>
      </c>
      <c r="O107" s="12">
        <f t="shared" si="0"/>
        <v>2.9405703513194732</v>
      </c>
      <c r="P107" s="13">
        <f t="shared" si="1"/>
        <v>10.250569476082005</v>
      </c>
      <c r="Q107" s="14">
        <f t="shared" si="2"/>
        <v>95.533498759305218</v>
      </c>
      <c r="R107" s="11">
        <f t="shared" si="3"/>
        <v>69.098712446351925</v>
      </c>
      <c r="S107" s="11">
        <f t="shared" si="4"/>
        <v>60.515021459227469</v>
      </c>
      <c r="T107" s="11">
        <f t="shared" si="5"/>
        <v>8.5836909871244629</v>
      </c>
      <c r="U107" s="6">
        <v>317</v>
      </c>
      <c r="V107" s="6">
        <v>160</v>
      </c>
      <c r="W107" s="6">
        <v>157</v>
      </c>
      <c r="X107" s="6">
        <v>282</v>
      </c>
      <c r="Y107" s="6">
        <v>142</v>
      </c>
      <c r="Z107" s="6">
        <v>140</v>
      </c>
      <c r="AA107" s="6">
        <v>149</v>
      </c>
      <c r="AB107" s="6">
        <v>78</v>
      </c>
      <c r="AC107" s="6">
        <v>71</v>
      </c>
      <c r="AD107" s="6">
        <v>466</v>
      </c>
      <c r="AE107" s="6">
        <v>220</v>
      </c>
      <c r="AF107" s="6">
        <v>246</v>
      </c>
      <c r="AG107" s="6">
        <v>88</v>
      </c>
      <c r="AH107" s="6">
        <v>37</v>
      </c>
      <c r="AI107" s="6">
        <v>51</v>
      </c>
      <c r="AJ107" s="6">
        <v>218</v>
      </c>
      <c r="AK107" s="6">
        <v>93</v>
      </c>
      <c r="AL107" s="6">
        <v>125</v>
      </c>
      <c r="AM107" s="6">
        <v>40</v>
      </c>
      <c r="AN107" s="6">
        <v>23</v>
      </c>
      <c r="AO107" s="6">
        <v>17</v>
      </c>
      <c r="AP107" s="11">
        <v>40.228426395939088</v>
      </c>
      <c r="AQ107" s="11">
        <v>35.786802030456855</v>
      </c>
      <c r="AR107" s="11">
        <v>18.908629441624367</v>
      </c>
      <c r="AS107" s="14">
        <v>59.137055837563459</v>
      </c>
      <c r="AT107" s="14">
        <v>11.167512690355331</v>
      </c>
      <c r="AU107" s="14">
        <v>27.664974619289339</v>
      </c>
      <c r="AV107" s="14">
        <v>5.0761421319796955</v>
      </c>
      <c r="AW107" s="21">
        <v>23.064295000000001</v>
      </c>
      <c r="AX107" s="15">
        <v>0.23064295000000001</v>
      </c>
      <c r="AY107" s="11">
        <v>3806.749783594079</v>
      </c>
      <c r="AZ107" s="11">
        <v>3416.5362522461664</v>
      </c>
      <c r="BA107" s="6">
        <v>28</v>
      </c>
      <c r="BB107" s="6">
        <v>27</v>
      </c>
      <c r="BC107" s="6">
        <v>31.5</v>
      </c>
    </row>
    <row r="108" spans="1:55" ht="14.25" customHeight="1" x14ac:dyDescent="0.55000000000000004">
      <c r="A108" s="2" t="s">
        <v>136</v>
      </c>
      <c r="B108" s="2" t="s">
        <v>141</v>
      </c>
      <c r="C108" s="6">
        <v>1282</v>
      </c>
      <c r="D108" s="6">
        <v>755</v>
      </c>
      <c r="E108" s="6">
        <v>527</v>
      </c>
      <c r="F108" s="6">
        <v>1078</v>
      </c>
      <c r="G108" s="6">
        <v>583</v>
      </c>
      <c r="H108" s="6">
        <v>495</v>
      </c>
      <c r="I108" s="6">
        <v>204</v>
      </c>
      <c r="J108" s="6">
        <v>172</v>
      </c>
      <c r="K108" s="6">
        <v>32</v>
      </c>
      <c r="L108" s="11">
        <v>943</v>
      </c>
      <c r="M108" s="11">
        <v>478</v>
      </c>
      <c r="N108" s="11">
        <v>465</v>
      </c>
      <c r="O108" s="12">
        <f t="shared" si="0"/>
        <v>1.6745490467520017</v>
      </c>
      <c r="P108" s="13">
        <f t="shared" si="1"/>
        <v>15.912636505460217</v>
      </c>
      <c r="Q108" s="14">
        <f t="shared" si="2"/>
        <v>117.77777777777779</v>
      </c>
      <c r="R108" s="11">
        <f t="shared" si="3"/>
        <v>51.61744022503516</v>
      </c>
      <c r="S108" s="11">
        <f t="shared" si="4"/>
        <v>43.178621659634317</v>
      </c>
      <c r="T108" s="11">
        <f t="shared" si="5"/>
        <v>8.4388185654008439</v>
      </c>
      <c r="U108" s="6">
        <v>352</v>
      </c>
      <c r="V108" s="6">
        <v>193</v>
      </c>
      <c r="W108" s="6">
        <v>159</v>
      </c>
      <c r="X108" s="6">
        <v>307</v>
      </c>
      <c r="Y108" s="6">
        <v>169</v>
      </c>
      <c r="Z108" s="6">
        <v>138</v>
      </c>
      <c r="AA108" s="6">
        <v>178</v>
      </c>
      <c r="AB108" s="6">
        <v>92</v>
      </c>
      <c r="AC108" s="6">
        <v>86</v>
      </c>
      <c r="AD108" s="6">
        <v>711</v>
      </c>
      <c r="AE108" s="6">
        <v>381</v>
      </c>
      <c r="AF108" s="6">
        <v>330</v>
      </c>
      <c r="AG108" s="6">
        <v>107</v>
      </c>
      <c r="AH108" s="6">
        <v>57</v>
      </c>
      <c r="AI108" s="6">
        <v>50</v>
      </c>
      <c r="AJ108" s="6">
        <v>267</v>
      </c>
      <c r="AK108" s="6">
        <v>136</v>
      </c>
      <c r="AL108" s="6">
        <v>131</v>
      </c>
      <c r="AM108" s="6">
        <v>60</v>
      </c>
      <c r="AN108" s="6">
        <v>33</v>
      </c>
      <c r="AO108" s="6">
        <v>27</v>
      </c>
      <c r="AP108" s="11">
        <v>32.653061224489797</v>
      </c>
      <c r="AQ108" s="11">
        <v>28.47866419294991</v>
      </c>
      <c r="AR108" s="11">
        <v>16.512059369202227</v>
      </c>
      <c r="AS108" s="14">
        <v>65.955473098330245</v>
      </c>
      <c r="AT108" s="14">
        <v>9.9257884972170682</v>
      </c>
      <c r="AU108" s="14">
        <v>24.768089053803337</v>
      </c>
      <c r="AV108" s="14">
        <v>5.5658627087198518</v>
      </c>
      <c r="AW108" s="21">
        <v>21.825807999999999</v>
      </c>
      <c r="AX108" s="15">
        <v>0.21825807999999999</v>
      </c>
      <c r="AY108" s="11">
        <v>5873.7802513428142</v>
      </c>
      <c r="AZ108" s="11">
        <v>4939.1069508171249</v>
      </c>
      <c r="BA108" s="6">
        <v>32</v>
      </c>
      <c r="BB108" s="6">
        <v>32</v>
      </c>
      <c r="BC108" s="6">
        <v>33</v>
      </c>
    </row>
    <row r="109" spans="1:55" ht="14.25" customHeight="1" x14ac:dyDescent="0.55000000000000004">
      <c r="A109" s="2" t="s">
        <v>136</v>
      </c>
      <c r="B109" s="2" t="s">
        <v>142</v>
      </c>
      <c r="C109" s="6">
        <v>1924</v>
      </c>
      <c r="D109" s="6">
        <v>1133</v>
      </c>
      <c r="E109" s="6">
        <v>791</v>
      </c>
      <c r="F109" s="6">
        <v>1529</v>
      </c>
      <c r="G109" s="6">
        <v>782</v>
      </c>
      <c r="H109" s="6">
        <v>747</v>
      </c>
      <c r="I109" s="6">
        <v>395</v>
      </c>
      <c r="J109" s="6">
        <v>351</v>
      </c>
      <c r="K109" s="6">
        <v>44</v>
      </c>
      <c r="L109" s="11">
        <v>1347</v>
      </c>
      <c r="M109" s="11">
        <v>669</v>
      </c>
      <c r="N109" s="11">
        <v>678</v>
      </c>
      <c r="O109" s="12">
        <f t="shared" si="0"/>
        <v>1.5861580665669364</v>
      </c>
      <c r="P109" s="13">
        <f t="shared" si="1"/>
        <v>20.530145530145528</v>
      </c>
      <c r="Q109" s="14">
        <f t="shared" si="2"/>
        <v>104.68540829986613</v>
      </c>
      <c r="R109" s="11">
        <f t="shared" si="3"/>
        <v>56.17977528089888</v>
      </c>
      <c r="S109" s="11">
        <f t="shared" si="4"/>
        <v>48.212461695607765</v>
      </c>
      <c r="T109" s="11">
        <f t="shared" si="5"/>
        <v>7.9673135852911141</v>
      </c>
      <c r="U109" s="6">
        <v>552</v>
      </c>
      <c r="V109" s="6">
        <v>289</v>
      </c>
      <c r="W109" s="6">
        <v>263</v>
      </c>
      <c r="X109" s="6">
        <v>472</v>
      </c>
      <c r="Y109" s="6">
        <v>248</v>
      </c>
      <c r="Z109" s="6">
        <v>224</v>
      </c>
      <c r="AA109" s="6">
        <v>278</v>
      </c>
      <c r="AB109" s="6">
        <v>144</v>
      </c>
      <c r="AC109" s="6">
        <v>134</v>
      </c>
      <c r="AD109" s="6">
        <v>979</v>
      </c>
      <c r="AE109" s="6">
        <v>490</v>
      </c>
      <c r="AF109" s="6">
        <v>489</v>
      </c>
      <c r="AG109" s="6">
        <v>211</v>
      </c>
      <c r="AH109" s="6">
        <v>102</v>
      </c>
      <c r="AI109" s="6">
        <v>109</v>
      </c>
      <c r="AJ109" s="6">
        <v>411</v>
      </c>
      <c r="AK109" s="6">
        <v>193</v>
      </c>
      <c r="AL109" s="6">
        <v>218</v>
      </c>
      <c r="AM109" s="6">
        <v>78</v>
      </c>
      <c r="AN109" s="6">
        <v>44</v>
      </c>
      <c r="AO109" s="6">
        <v>34</v>
      </c>
      <c r="AP109" s="11">
        <v>36.102027468933947</v>
      </c>
      <c r="AQ109" s="11">
        <v>30.869849574885542</v>
      </c>
      <c r="AR109" s="11">
        <v>18.181818181818183</v>
      </c>
      <c r="AS109" s="14">
        <v>64.02877697841727</v>
      </c>
      <c r="AT109" s="14">
        <v>13.799869195552649</v>
      </c>
      <c r="AU109" s="14">
        <v>26.880313930673644</v>
      </c>
      <c r="AV109" s="14">
        <v>5.1013734466971874</v>
      </c>
      <c r="AW109" s="21">
        <v>162.84707599999999</v>
      </c>
      <c r="AX109" s="15">
        <v>1.6284707599999999</v>
      </c>
      <c r="AY109" s="11">
        <v>1181.4765406042661</v>
      </c>
      <c r="AZ109" s="11">
        <v>938.91768741368139</v>
      </c>
      <c r="BA109" s="6">
        <v>30</v>
      </c>
      <c r="BB109" s="6">
        <v>29</v>
      </c>
      <c r="BC109" s="6">
        <v>33</v>
      </c>
    </row>
    <row r="110" spans="1:55" ht="14.25" customHeight="1" x14ac:dyDescent="0.55000000000000004">
      <c r="A110" s="2" t="s">
        <v>136</v>
      </c>
      <c r="B110" s="2" t="s">
        <v>143</v>
      </c>
      <c r="C110" s="6">
        <v>1284</v>
      </c>
      <c r="D110" s="6">
        <v>740</v>
      </c>
      <c r="E110" s="6">
        <v>544</v>
      </c>
      <c r="F110" s="6">
        <v>1053</v>
      </c>
      <c r="G110" s="6">
        <v>545</v>
      </c>
      <c r="H110" s="6">
        <v>508</v>
      </c>
      <c r="I110" s="6">
        <v>231</v>
      </c>
      <c r="J110" s="6">
        <v>195</v>
      </c>
      <c r="K110" s="6">
        <v>36</v>
      </c>
      <c r="L110" s="11">
        <v>921</v>
      </c>
      <c r="M110" s="11">
        <v>469</v>
      </c>
      <c r="N110" s="11">
        <v>452</v>
      </c>
      <c r="O110" s="12">
        <f t="shared" si="0"/>
        <v>1.6763263564288948</v>
      </c>
      <c r="P110" s="13">
        <f t="shared" si="1"/>
        <v>17.990654205607477</v>
      </c>
      <c r="Q110" s="14">
        <f t="shared" si="2"/>
        <v>107.28346456692914</v>
      </c>
      <c r="R110" s="11">
        <f t="shared" si="3"/>
        <v>66.613924050632917</v>
      </c>
      <c r="S110" s="11">
        <f t="shared" si="4"/>
        <v>61.392405063291143</v>
      </c>
      <c r="T110" s="11">
        <f t="shared" si="5"/>
        <v>5.2215189873417724</v>
      </c>
      <c r="U110" s="6">
        <v>462</v>
      </c>
      <c r="V110" s="6">
        <v>241</v>
      </c>
      <c r="W110" s="6">
        <v>221</v>
      </c>
      <c r="X110" s="6">
        <v>388</v>
      </c>
      <c r="Y110" s="6">
        <v>196</v>
      </c>
      <c r="Z110" s="6">
        <v>192</v>
      </c>
      <c r="AA110" s="6">
        <v>265</v>
      </c>
      <c r="AB110" s="6">
        <v>147</v>
      </c>
      <c r="AC110" s="6">
        <v>118</v>
      </c>
      <c r="AD110" s="6">
        <v>632</v>
      </c>
      <c r="AE110" s="6">
        <v>331</v>
      </c>
      <c r="AF110" s="6">
        <v>301</v>
      </c>
      <c r="AG110" s="6">
        <v>146</v>
      </c>
      <c r="AH110" s="6">
        <v>83</v>
      </c>
      <c r="AI110" s="6">
        <v>63</v>
      </c>
      <c r="AJ110" s="6">
        <v>259</v>
      </c>
      <c r="AK110" s="6">
        <v>133</v>
      </c>
      <c r="AL110" s="6">
        <v>126</v>
      </c>
      <c r="AM110" s="6">
        <v>33</v>
      </c>
      <c r="AN110" s="6">
        <v>18</v>
      </c>
      <c r="AO110" s="6">
        <v>15</v>
      </c>
      <c r="AP110" s="11">
        <v>43.874643874643873</v>
      </c>
      <c r="AQ110" s="11">
        <v>36.847103513770179</v>
      </c>
      <c r="AR110" s="11">
        <v>25.166191832858498</v>
      </c>
      <c r="AS110" s="14">
        <v>60.018993352326689</v>
      </c>
      <c r="AT110" s="14">
        <v>13.865147198480532</v>
      </c>
      <c r="AU110" s="14">
        <v>24.596391263057928</v>
      </c>
      <c r="AV110" s="14">
        <v>3.133903133903134</v>
      </c>
      <c r="AW110" s="21">
        <v>23.749663999999999</v>
      </c>
      <c r="AX110" s="15">
        <v>0.23749663999999998</v>
      </c>
      <c r="AY110" s="11">
        <v>5406.3922756970378</v>
      </c>
      <c r="AZ110" s="11">
        <v>4433.7469363777109</v>
      </c>
      <c r="BA110" s="6">
        <v>27</v>
      </c>
      <c r="BB110" s="6">
        <v>24</v>
      </c>
      <c r="BC110" s="6">
        <v>30</v>
      </c>
    </row>
    <row r="111" spans="1:55" ht="14.25" customHeight="1" x14ac:dyDescent="0.55000000000000004">
      <c r="A111" s="2" t="s">
        <v>144</v>
      </c>
      <c r="B111" s="2" t="s">
        <v>145</v>
      </c>
      <c r="C111" s="6">
        <v>936</v>
      </c>
      <c r="D111" s="6">
        <v>575</v>
      </c>
      <c r="E111" s="6">
        <v>361</v>
      </c>
      <c r="F111" s="6">
        <v>718</v>
      </c>
      <c r="G111" s="6">
        <v>371</v>
      </c>
      <c r="H111" s="6">
        <v>347</v>
      </c>
      <c r="I111" s="6">
        <v>218</v>
      </c>
      <c r="J111" s="6">
        <v>204</v>
      </c>
      <c r="K111" s="6">
        <v>14</v>
      </c>
      <c r="L111" s="11">
        <v>707</v>
      </c>
      <c r="M111" s="11">
        <v>348</v>
      </c>
      <c r="N111" s="11">
        <v>359</v>
      </c>
      <c r="O111" s="12">
        <f t="shared" si="0"/>
        <v>0.19322782417586243</v>
      </c>
      <c r="P111" s="13">
        <f t="shared" si="1"/>
        <v>23.29059829059829</v>
      </c>
      <c r="Q111" s="14">
        <f t="shared" si="2"/>
        <v>106.91642651296831</v>
      </c>
      <c r="R111" s="11">
        <f t="shared" si="3"/>
        <v>59.55555555555555</v>
      </c>
      <c r="S111" s="11">
        <f t="shared" si="4"/>
        <v>51.111111111111107</v>
      </c>
      <c r="T111" s="11">
        <f t="shared" si="5"/>
        <v>8.4444444444444446</v>
      </c>
      <c r="U111" s="6">
        <v>256</v>
      </c>
      <c r="V111" s="6">
        <v>138</v>
      </c>
      <c r="W111" s="6">
        <v>118</v>
      </c>
      <c r="X111" s="6">
        <v>230</v>
      </c>
      <c r="Y111" s="6">
        <v>122</v>
      </c>
      <c r="Z111" s="6">
        <v>108</v>
      </c>
      <c r="AA111" s="6">
        <v>121</v>
      </c>
      <c r="AB111" s="6">
        <v>66</v>
      </c>
      <c r="AC111" s="6">
        <v>55</v>
      </c>
      <c r="AD111" s="6">
        <v>450</v>
      </c>
      <c r="AE111" s="6">
        <v>228</v>
      </c>
      <c r="AF111" s="6">
        <v>222</v>
      </c>
      <c r="AG111" s="6">
        <v>65</v>
      </c>
      <c r="AH111" s="6">
        <v>34</v>
      </c>
      <c r="AI111" s="6">
        <v>31</v>
      </c>
      <c r="AJ111" s="6">
        <v>190</v>
      </c>
      <c r="AK111" s="6">
        <v>88</v>
      </c>
      <c r="AL111" s="6">
        <v>102</v>
      </c>
      <c r="AM111" s="6">
        <v>38</v>
      </c>
      <c r="AN111" s="6">
        <v>21</v>
      </c>
      <c r="AO111" s="6">
        <v>17</v>
      </c>
      <c r="AP111" s="11">
        <v>35.654596100278553</v>
      </c>
      <c r="AQ111" s="11">
        <v>32.033426183844007</v>
      </c>
      <c r="AR111" s="11">
        <v>16.852367688022284</v>
      </c>
      <c r="AS111" s="14">
        <v>62.674094707520887</v>
      </c>
      <c r="AT111" s="14">
        <v>9.0529247910863511</v>
      </c>
      <c r="AU111" s="14">
        <v>26.462395543175489</v>
      </c>
      <c r="AV111" s="14">
        <v>5.2924791086350975</v>
      </c>
      <c r="AW111" s="21">
        <v>30.166661999999999</v>
      </c>
      <c r="AX111" s="15">
        <v>0.30166662</v>
      </c>
      <c r="AY111" s="11">
        <v>3102.7629109246491</v>
      </c>
      <c r="AZ111" s="11">
        <v>2380.1108654315153</v>
      </c>
      <c r="BA111" s="6">
        <v>31</v>
      </c>
      <c r="BB111" s="6">
        <v>31</v>
      </c>
      <c r="BC111" s="6">
        <v>30</v>
      </c>
    </row>
    <row r="112" spans="1:55" ht="14.25" customHeight="1" x14ac:dyDescent="0.55000000000000004">
      <c r="A112" s="2" t="s">
        <v>144</v>
      </c>
      <c r="B112" s="2" t="s">
        <v>36</v>
      </c>
      <c r="C112" s="6">
        <v>141</v>
      </c>
      <c r="D112" s="6">
        <v>75</v>
      </c>
      <c r="E112" s="6">
        <v>66</v>
      </c>
      <c r="F112" s="6">
        <v>110</v>
      </c>
      <c r="G112" s="6">
        <v>54</v>
      </c>
      <c r="H112" s="6">
        <v>56</v>
      </c>
      <c r="I112" s="6">
        <v>31</v>
      </c>
      <c r="J112" s="6">
        <v>21</v>
      </c>
      <c r="K112" s="6">
        <v>10</v>
      </c>
      <c r="L112" s="11">
        <v>137</v>
      </c>
      <c r="M112" s="11">
        <v>61</v>
      </c>
      <c r="N112" s="11">
        <v>76</v>
      </c>
      <c r="O112" s="12">
        <f t="shared" si="0"/>
        <v>-2.7471909891828368</v>
      </c>
      <c r="P112" s="13">
        <f t="shared" si="1"/>
        <v>21.98581560283688</v>
      </c>
      <c r="Q112" s="14">
        <f t="shared" si="2"/>
        <v>96.428571428571431</v>
      </c>
      <c r="R112" s="11">
        <f t="shared" si="3"/>
        <v>42.857142857142854</v>
      </c>
      <c r="S112" s="11">
        <f t="shared" si="4"/>
        <v>32.467532467532465</v>
      </c>
      <c r="T112" s="11">
        <f t="shared" si="5"/>
        <v>10.38961038961039</v>
      </c>
      <c r="U112" s="6">
        <v>26</v>
      </c>
      <c r="V112" s="6">
        <v>17</v>
      </c>
      <c r="W112" s="6">
        <v>9</v>
      </c>
      <c r="X112" s="6">
        <v>25</v>
      </c>
      <c r="Y112" s="6">
        <v>16</v>
      </c>
      <c r="Z112" s="6">
        <v>9</v>
      </c>
      <c r="AA112" s="6">
        <v>10</v>
      </c>
      <c r="AB112" s="6">
        <v>6</v>
      </c>
      <c r="AC112" s="6">
        <v>4</v>
      </c>
      <c r="AD112" s="6">
        <v>77</v>
      </c>
      <c r="AE112" s="6">
        <v>34</v>
      </c>
      <c r="AF112" s="6">
        <v>43</v>
      </c>
      <c r="AG112" s="6">
        <v>8</v>
      </c>
      <c r="AH112" s="6">
        <v>4</v>
      </c>
      <c r="AI112" s="6">
        <v>4</v>
      </c>
      <c r="AJ112" s="6">
        <v>27</v>
      </c>
      <c r="AK112" s="6">
        <v>12</v>
      </c>
      <c r="AL112" s="6">
        <v>15</v>
      </c>
      <c r="AM112" s="6">
        <v>8</v>
      </c>
      <c r="AN112" s="6">
        <v>4</v>
      </c>
      <c r="AO112" s="6">
        <v>4</v>
      </c>
      <c r="AP112" s="11">
        <v>23.636363636363637</v>
      </c>
      <c r="AQ112" s="11">
        <v>22.727272727272727</v>
      </c>
      <c r="AR112" s="11">
        <v>9.0909090909090917</v>
      </c>
      <c r="AS112" s="14">
        <v>70</v>
      </c>
      <c r="AT112" s="14">
        <v>7.2727272727272725</v>
      </c>
      <c r="AU112" s="14">
        <v>24.545454545454547</v>
      </c>
      <c r="AV112" s="14">
        <v>7.2727272727272725</v>
      </c>
      <c r="AW112" s="21">
        <v>20.305146000000001</v>
      </c>
      <c r="AX112" s="15">
        <v>0.20305146000000002</v>
      </c>
      <c r="AY112" s="11">
        <v>694.40525076746553</v>
      </c>
      <c r="AZ112" s="11">
        <v>541.73459279731355</v>
      </c>
      <c r="BA112" s="6">
        <v>34</v>
      </c>
      <c r="BB112" s="6">
        <v>37</v>
      </c>
      <c r="BC112" s="6">
        <v>31</v>
      </c>
    </row>
    <row r="113" spans="1:55" ht="14.25" customHeight="1" x14ac:dyDescent="0.55000000000000004">
      <c r="A113" s="2" t="s">
        <v>144</v>
      </c>
      <c r="B113" s="2" t="s">
        <v>146</v>
      </c>
      <c r="C113" s="6">
        <v>761</v>
      </c>
      <c r="D113" s="6">
        <v>495</v>
      </c>
      <c r="E113" s="6">
        <v>266</v>
      </c>
      <c r="F113" s="6">
        <v>538</v>
      </c>
      <c r="G113" s="6">
        <v>285</v>
      </c>
      <c r="H113" s="6">
        <v>253</v>
      </c>
      <c r="I113" s="6">
        <v>223</v>
      </c>
      <c r="J113" s="6">
        <v>210</v>
      </c>
      <c r="K113" s="6">
        <v>13</v>
      </c>
      <c r="L113" s="11">
        <v>522</v>
      </c>
      <c r="M113" s="11">
        <v>245</v>
      </c>
      <c r="N113" s="11">
        <v>277</v>
      </c>
      <c r="O113" s="12">
        <f t="shared" si="0"/>
        <v>0.37785947783661744</v>
      </c>
      <c r="P113" s="13">
        <f t="shared" si="1"/>
        <v>29.303547963206306</v>
      </c>
      <c r="Q113" s="14">
        <f t="shared" si="2"/>
        <v>112.64822134387352</v>
      </c>
      <c r="R113" s="11">
        <f t="shared" si="3"/>
        <v>45.01347708894879</v>
      </c>
      <c r="S113" s="11">
        <f t="shared" si="4"/>
        <v>35.57951482479784</v>
      </c>
      <c r="T113" s="11">
        <f t="shared" si="5"/>
        <v>9.433962264150944</v>
      </c>
      <c r="U113" s="6">
        <v>153</v>
      </c>
      <c r="V113" s="6">
        <v>84</v>
      </c>
      <c r="W113" s="6">
        <v>69</v>
      </c>
      <c r="X113" s="6">
        <v>132</v>
      </c>
      <c r="Y113" s="6">
        <v>69</v>
      </c>
      <c r="Z113" s="6">
        <v>63</v>
      </c>
      <c r="AA113" s="6">
        <v>74</v>
      </c>
      <c r="AB113" s="6">
        <v>39</v>
      </c>
      <c r="AC113" s="6">
        <v>35</v>
      </c>
      <c r="AD113" s="6">
        <v>371</v>
      </c>
      <c r="AE113" s="6">
        <v>199</v>
      </c>
      <c r="AF113" s="6">
        <v>172</v>
      </c>
      <c r="AG113" s="6">
        <v>65</v>
      </c>
      <c r="AH113" s="6">
        <v>36</v>
      </c>
      <c r="AI113" s="6">
        <v>29</v>
      </c>
      <c r="AJ113" s="6">
        <v>142</v>
      </c>
      <c r="AK113" s="6">
        <v>69</v>
      </c>
      <c r="AL113" s="6">
        <v>73</v>
      </c>
      <c r="AM113" s="6">
        <v>35</v>
      </c>
      <c r="AN113" s="6">
        <v>17</v>
      </c>
      <c r="AO113" s="6">
        <v>18</v>
      </c>
      <c r="AP113" s="11">
        <v>28.438661710037177</v>
      </c>
      <c r="AQ113" s="11">
        <v>24.535315985130111</v>
      </c>
      <c r="AR113" s="11">
        <v>13.754646840148698</v>
      </c>
      <c r="AS113" s="14">
        <v>68.959107806691449</v>
      </c>
      <c r="AT113" s="14">
        <v>12.0817843866171</v>
      </c>
      <c r="AU113" s="14">
        <v>26.394052044609666</v>
      </c>
      <c r="AV113" s="14">
        <v>6.5055762081784385</v>
      </c>
      <c r="AW113" s="21">
        <v>55.048316</v>
      </c>
      <c r="AX113" s="15">
        <v>0.55048315999999997</v>
      </c>
      <c r="AY113" s="11">
        <v>1382.4219436612739</v>
      </c>
      <c r="AZ113" s="11">
        <v>977.32326634660365</v>
      </c>
      <c r="BA113" s="6">
        <v>32</v>
      </c>
      <c r="BB113" s="6">
        <v>33</v>
      </c>
      <c r="BC113" s="6">
        <v>31</v>
      </c>
    </row>
    <row r="114" spans="1:55" ht="14.25" customHeight="1" x14ac:dyDescent="0.55000000000000004">
      <c r="A114" s="2" t="s">
        <v>144</v>
      </c>
      <c r="B114" s="2" t="s">
        <v>147</v>
      </c>
      <c r="C114" s="6">
        <v>1000</v>
      </c>
      <c r="D114" s="6">
        <v>584</v>
      </c>
      <c r="E114" s="6">
        <v>416</v>
      </c>
      <c r="F114" s="6">
        <v>811</v>
      </c>
      <c r="G114" s="6">
        <v>400</v>
      </c>
      <c r="H114" s="6">
        <v>411</v>
      </c>
      <c r="I114" s="6">
        <v>189</v>
      </c>
      <c r="J114" s="6">
        <v>184</v>
      </c>
      <c r="K114" s="6">
        <v>5</v>
      </c>
      <c r="L114" s="11">
        <v>726</v>
      </c>
      <c r="M114" s="11">
        <v>356</v>
      </c>
      <c r="N114" s="11">
        <v>370</v>
      </c>
      <c r="O114" s="12">
        <f t="shared" si="0"/>
        <v>1.3857076256647916</v>
      </c>
      <c r="P114" s="13">
        <f t="shared" si="1"/>
        <v>18.899999999999999</v>
      </c>
      <c r="Q114" s="14">
        <f t="shared" si="2"/>
        <v>97.323600973236012</v>
      </c>
      <c r="R114" s="11">
        <f t="shared" si="3"/>
        <v>79.822616407982267</v>
      </c>
      <c r="S114" s="11">
        <f t="shared" si="4"/>
        <v>68.514412416851442</v>
      </c>
      <c r="T114" s="11">
        <f t="shared" si="5"/>
        <v>11.308203991130821</v>
      </c>
      <c r="U114" s="6">
        <v>333</v>
      </c>
      <c r="V114" s="6">
        <v>172</v>
      </c>
      <c r="W114" s="6">
        <v>161</v>
      </c>
      <c r="X114" s="6">
        <v>309</v>
      </c>
      <c r="Y114" s="6">
        <v>159</v>
      </c>
      <c r="Z114" s="6">
        <v>150</v>
      </c>
      <c r="AA114" s="6">
        <v>142</v>
      </c>
      <c r="AB114" s="6">
        <v>74</v>
      </c>
      <c r="AC114" s="6">
        <v>68</v>
      </c>
      <c r="AD114" s="6">
        <v>451</v>
      </c>
      <c r="AE114" s="6">
        <v>215</v>
      </c>
      <c r="AF114" s="6">
        <v>236</v>
      </c>
      <c r="AG114" s="6">
        <v>63</v>
      </c>
      <c r="AH114" s="6">
        <v>27</v>
      </c>
      <c r="AI114" s="6">
        <v>36</v>
      </c>
      <c r="AJ114" s="6">
        <v>194</v>
      </c>
      <c r="AK114" s="6">
        <v>81</v>
      </c>
      <c r="AL114" s="6">
        <v>113</v>
      </c>
      <c r="AM114" s="6">
        <v>51</v>
      </c>
      <c r="AN114" s="6">
        <v>26</v>
      </c>
      <c r="AO114" s="6">
        <v>25</v>
      </c>
      <c r="AP114" s="11">
        <v>41.060419235511716</v>
      </c>
      <c r="AQ114" s="11">
        <v>38.101109741060419</v>
      </c>
      <c r="AR114" s="11">
        <v>17.509247842170161</v>
      </c>
      <c r="AS114" s="14">
        <v>55.610357583230574</v>
      </c>
      <c r="AT114" s="14">
        <v>7.7681874229346484</v>
      </c>
      <c r="AU114" s="14">
        <v>23.921085080147968</v>
      </c>
      <c r="AV114" s="14">
        <v>6.2885326757090008</v>
      </c>
      <c r="AW114" s="21">
        <v>25.640854999999998</v>
      </c>
      <c r="AX114" s="15">
        <v>0.25640854999999996</v>
      </c>
      <c r="AY114" s="11">
        <v>3900.0259546727289</v>
      </c>
      <c r="AZ114" s="11">
        <v>3162.9210492395832</v>
      </c>
      <c r="BA114" s="6">
        <v>31</v>
      </c>
      <c r="BB114" s="6">
        <v>28</v>
      </c>
      <c r="BC114" s="6">
        <v>35</v>
      </c>
    </row>
    <row r="115" spans="1:55" ht="14.25" customHeight="1" x14ac:dyDescent="0.55000000000000004">
      <c r="A115" s="2" t="s">
        <v>144</v>
      </c>
      <c r="B115" s="2" t="s">
        <v>148</v>
      </c>
      <c r="C115" s="6">
        <v>484</v>
      </c>
      <c r="D115" s="6">
        <v>269</v>
      </c>
      <c r="E115" s="6">
        <v>215</v>
      </c>
      <c r="F115" s="6">
        <v>413</v>
      </c>
      <c r="G115" s="6">
        <v>206</v>
      </c>
      <c r="H115" s="6">
        <v>207</v>
      </c>
      <c r="I115" s="6">
        <v>71</v>
      </c>
      <c r="J115" s="6">
        <v>63</v>
      </c>
      <c r="K115" s="6">
        <v>8</v>
      </c>
      <c r="L115" s="11">
        <v>480</v>
      </c>
      <c r="M115" s="11">
        <v>240</v>
      </c>
      <c r="N115" s="11">
        <v>240</v>
      </c>
      <c r="O115" s="12">
        <f t="shared" si="0"/>
        <v>-1.8815833659687586</v>
      </c>
      <c r="P115" s="13">
        <f t="shared" si="1"/>
        <v>14.669421487603307</v>
      </c>
      <c r="Q115" s="14">
        <f t="shared" si="2"/>
        <v>99.516908212560381</v>
      </c>
      <c r="R115" s="11">
        <f t="shared" si="3"/>
        <v>66.532258064516128</v>
      </c>
      <c r="S115" s="11">
        <f t="shared" si="4"/>
        <v>52.419354838709673</v>
      </c>
      <c r="T115" s="11">
        <f t="shared" si="5"/>
        <v>14.112903225806454</v>
      </c>
      <c r="U115" s="6">
        <v>148</v>
      </c>
      <c r="V115" s="6">
        <v>76</v>
      </c>
      <c r="W115" s="6">
        <v>72</v>
      </c>
      <c r="X115" s="6">
        <v>130</v>
      </c>
      <c r="Y115" s="6">
        <v>70</v>
      </c>
      <c r="Z115" s="6">
        <v>60</v>
      </c>
      <c r="AA115" s="6">
        <v>77</v>
      </c>
      <c r="AB115" s="6">
        <v>40</v>
      </c>
      <c r="AC115" s="6">
        <v>37</v>
      </c>
      <c r="AD115" s="6">
        <v>248</v>
      </c>
      <c r="AE115" s="6">
        <v>117</v>
      </c>
      <c r="AF115" s="6">
        <v>131</v>
      </c>
      <c r="AG115" s="6">
        <v>38</v>
      </c>
      <c r="AH115" s="6">
        <v>20</v>
      </c>
      <c r="AI115" s="6">
        <v>18</v>
      </c>
      <c r="AJ115" s="6">
        <v>85</v>
      </c>
      <c r="AK115" s="6">
        <v>38</v>
      </c>
      <c r="AL115" s="6">
        <v>47</v>
      </c>
      <c r="AM115" s="6">
        <v>35</v>
      </c>
      <c r="AN115" s="6">
        <v>19</v>
      </c>
      <c r="AO115" s="6">
        <v>16</v>
      </c>
      <c r="AP115" s="11">
        <v>35.835351089588379</v>
      </c>
      <c r="AQ115" s="11">
        <v>31.476997578692494</v>
      </c>
      <c r="AR115" s="11">
        <v>18.64406779661017</v>
      </c>
      <c r="AS115" s="14">
        <v>60.048426150121074</v>
      </c>
      <c r="AT115" s="14">
        <v>9.2009685230024214</v>
      </c>
      <c r="AU115" s="14">
        <v>20.581113801452787</v>
      </c>
      <c r="AV115" s="14">
        <v>8.4745762711864394</v>
      </c>
      <c r="AW115" s="21">
        <v>20.310461</v>
      </c>
      <c r="AX115" s="15">
        <v>0.20310460999999999</v>
      </c>
      <c r="AY115" s="11">
        <v>2383.0084408226876</v>
      </c>
      <c r="AZ115" s="11">
        <v>2033.4348885532436</v>
      </c>
      <c r="BA115" s="6">
        <v>32.5</v>
      </c>
      <c r="BB115" s="6">
        <v>32</v>
      </c>
      <c r="BC115" s="6">
        <v>33</v>
      </c>
    </row>
    <row r="116" spans="1:55" ht="14.25" customHeight="1" x14ac:dyDescent="0.55000000000000004">
      <c r="A116" s="2" t="s">
        <v>144</v>
      </c>
      <c r="B116" s="2" t="s">
        <v>149</v>
      </c>
      <c r="C116" s="6">
        <v>509</v>
      </c>
      <c r="D116" s="6">
        <v>259</v>
      </c>
      <c r="E116" s="6">
        <v>250</v>
      </c>
      <c r="F116" s="6">
        <v>481</v>
      </c>
      <c r="G116" s="6">
        <v>236</v>
      </c>
      <c r="H116" s="6">
        <v>245</v>
      </c>
      <c r="I116" s="6">
        <v>28</v>
      </c>
      <c r="J116" s="6">
        <v>23</v>
      </c>
      <c r="K116" s="6">
        <v>5</v>
      </c>
      <c r="L116" s="11">
        <v>437</v>
      </c>
      <c r="M116" s="11">
        <v>209</v>
      </c>
      <c r="N116" s="11">
        <v>228</v>
      </c>
      <c r="O116" s="12">
        <f t="shared" si="0"/>
        <v>1.200676783606645</v>
      </c>
      <c r="P116" s="13">
        <f t="shared" si="1"/>
        <v>5.5009823182711202</v>
      </c>
      <c r="Q116" s="14">
        <f t="shared" si="2"/>
        <v>96.326530612244895</v>
      </c>
      <c r="R116" s="11">
        <f t="shared" si="3"/>
        <v>61.952861952861952</v>
      </c>
      <c r="S116" s="11">
        <f t="shared" si="4"/>
        <v>50.168350168350173</v>
      </c>
      <c r="T116" s="11">
        <f t="shared" si="5"/>
        <v>11.784511784511785</v>
      </c>
      <c r="U116" s="6">
        <v>173</v>
      </c>
      <c r="V116" s="6">
        <v>94</v>
      </c>
      <c r="W116" s="6">
        <v>79</v>
      </c>
      <c r="X116" s="6">
        <v>149</v>
      </c>
      <c r="Y116" s="6">
        <v>80</v>
      </c>
      <c r="Z116" s="6">
        <v>69</v>
      </c>
      <c r="AA116" s="6">
        <v>98</v>
      </c>
      <c r="AB116" s="6">
        <v>54</v>
      </c>
      <c r="AC116" s="6">
        <v>44</v>
      </c>
      <c r="AD116" s="6">
        <v>297</v>
      </c>
      <c r="AE116" s="6">
        <v>136</v>
      </c>
      <c r="AF116" s="6">
        <v>161</v>
      </c>
      <c r="AG116" s="6">
        <v>62</v>
      </c>
      <c r="AH116" s="6">
        <v>28</v>
      </c>
      <c r="AI116" s="6">
        <v>34</v>
      </c>
      <c r="AJ116" s="6">
        <v>119</v>
      </c>
      <c r="AK116" s="6">
        <v>46</v>
      </c>
      <c r="AL116" s="6">
        <v>73</v>
      </c>
      <c r="AM116" s="6">
        <v>35</v>
      </c>
      <c r="AN116" s="6">
        <v>20</v>
      </c>
      <c r="AO116" s="6">
        <v>15</v>
      </c>
      <c r="AP116" s="11">
        <v>35.966735966735968</v>
      </c>
      <c r="AQ116" s="11">
        <v>30.97713097713098</v>
      </c>
      <c r="AR116" s="11">
        <v>20.374220374220375</v>
      </c>
      <c r="AS116" s="14">
        <v>61.746361746361742</v>
      </c>
      <c r="AT116" s="14">
        <v>12.889812889812891</v>
      </c>
      <c r="AU116" s="14">
        <v>24.740124740124742</v>
      </c>
      <c r="AV116" s="14">
        <v>7.2765072765072771</v>
      </c>
      <c r="AW116" s="21">
        <v>6.5071779999999997</v>
      </c>
      <c r="AX116" s="15">
        <v>6.5071779999999996E-2</v>
      </c>
      <c r="AY116" s="11">
        <v>7822.1311911246321</v>
      </c>
      <c r="AZ116" s="11">
        <v>7391.8371373888958</v>
      </c>
      <c r="BA116" s="6">
        <v>30</v>
      </c>
      <c r="BB116" s="6">
        <v>30</v>
      </c>
      <c r="BC116" s="6">
        <v>32.5</v>
      </c>
    </row>
    <row r="117" spans="1:55" ht="14.25" customHeight="1" x14ac:dyDescent="0.55000000000000004">
      <c r="A117" s="2" t="s">
        <v>144</v>
      </c>
      <c r="B117" s="2" t="s">
        <v>150</v>
      </c>
      <c r="C117" s="6">
        <v>2798</v>
      </c>
      <c r="D117" s="6">
        <v>1636</v>
      </c>
      <c r="E117" s="6">
        <v>1162</v>
      </c>
      <c r="F117" s="6">
        <v>2303</v>
      </c>
      <c r="G117" s="6">
        <v>1167</v>
      </c>
      <c r="H117" s="6">
        <v>1136</v>
      </c>
      <c r="I117" s="6">
        <v>495</v>
      </c>
      <c r="J117" s="6">
        <v>469</v>
      </c>
      <c r="K117" s="6">
        <v>26</v>
      </c>
      <c r="L117" s="11">
        <v>2077</v>
      </c>
      <c r="M117" s="11">
        <v>1029</v>
      </c>
      <c r="N117" s="11">
        <v>1048</v>
      </c>
      <c r="O117" s="12">
        <f t="shared" si="0"/>
        <v>1.292716845363866</v>
      </c>
      <c r="P117" s="13">
        <f t="shared" si="1"/>
        <v>17.691208005718369</v>
      </c>
      <c r="Q117" s="14">
        <f t="shared" si="2"/>
        <v>102.72887323943662</v>
      </c>
      <c r="R117" s="11">
        <f t="shared" si="3"/>
        <v>59.26694329183956</v>
      </c>
      <c r="S117" s="11">
        <f t="shared" si="4"/>
        <v>49.861687413554634</v>
      </c>
      <c r="T117" s="11">
        <f t="shared" si="5"/>
        <v>9.4052558782849243</v>
      </c>
      <c r="U117" s="6">
        <v>833</v>
      </c>
      <c r="V117" s="6">
        <v>447</v>
      </c>
      <c r="W117" s="6">
        <v>386</v>
      </c>
      <c r="X117" s="6">
        <v>721</v>
      </c>
      <c r="Y117" s="6">
        <v>396</v>
      </c>
      <c r="Z117" s="6">
        <v>325</v>
      </c>
      <c r="AA117" s="6">
        <v>400</v>
      </c>
      <c r="AB117" s="6">
        <v>212</v>
      </c>
      <c r="AC117" s="6">
        <v>188</v>
      </c>
      <c r="AD117" s="6">
        <v>1446</v>
      </c>
      <c r="AE117" s="6">
        <v>692</v>
      </c>
      <c r="AF117" s="6">
        <v>754</v>
      </c>
      <c r="AG117" s="6">
        <v>265</v>
      </c>
      <c r="AH117" s="6">
        <v>119</v>
      </c>
      <c r="AI117" s="6">
        <v>146</v>
      </c>
      <c r="AJ117" s="6">
        <v>652</v>
      </c>
      <c r="AK117" s="6">
        <v>304</v>
      </c>
      <c r="AL117" s="6">
        <v>348</v>
      </c>
      <c r="AM117" s="6">
        <v>136</v>
      </c>
      <c r="AN117" s="6">
        <v>79</v>
      </c>
      <c r="AO117" s="6">
        <v>57</v>
      </c>
      <c r="AP117" s="11">
        <v>36.170212765957451</v>
      </c>
      <c r="AQ117" s="11">
        <v>31.306990881458969</v>
      </c>
      <c r="AR117" s="11">
        <v>17.368649587494573</v>
      </c>
      <c r="AS117" s="14">
        <v>62.787668258792884</v>
      </c>
      <c r="AT117" s="14">
        <v>11.506730351715154</v>
      </c>
      <c r="AU117" s="14">
        <v>28.310898827616153</v>
      </c>
      <c r="AV117" s="14">
        <v>5.9053408597481543</v>
      </c>
      <c r="AW117" s="21">
        <v>191.301592</v>
      </c>
      <c r="AX117" s="15">
        <v>1.9130159200000001</v>
      </c>
      <c r="AY117" s="11">
        <v>1462.6119786812856</v>
      </c>
      <c r="AZ117" s="11">
        <v>1203.8582512162261</v>
      </c>
      <c r="BA117" s="6">
        <v>30</v>
      </c>
      <c r="BB117" s="6">
        <v>29</v>
      </c>
      <c r="BC117" s="6">
        <v>34</v>
      </c>
    </row>
    <row r="118" spans="1:55" ht="14.25" customHeight="1" x14ac:dyDescent="0.55000000000000004">
      <c r="A118" s="2" t="s">
        <v>144</v>
      </c>
      <c r="B118" s="2" t="s">
        <v>151</v>
      </c>
      <c r="C118" s="6">
        <v>2580</v>
      </c>
      <c r="D118" s="6">
        <v>1458</v>
      </c>
      <c r="E118" s="6">
        <v>1122</v>
      </c>
      <c r="F118" s="6">
        <v>2022</v>
      </c>
      <c r="G118" s="6">
        <v>970</v>
      </c>
      <c r="H118" s="6">
        <v>1052</v>
      </c>
      <c r="I118" s="6">
        <v>558</v>
      </c>
      <c r="J118" s="6">
        <v>488</v>
      </c>
      <c r="K118" s="6">
        <v>70</v>
      </c>
      <c r="L118" s="11">
        <v>1925</v>
      </c>
      <c r="M118" s="11">
        <v>988</v>
      </c>
      <c r="N118" s="11">
        <v>937</v>
      </c>
      <c r="O118" s="12">
        <f t="shared" si="0"/>
        <v>0.6152835151255589</v>
      </c>
      <c r="P118" s="13">
        <f t="shared" si="1"/>
        <v>21.627906976744185</v>
      </c>
      <c r="Q118" s="14">
        <f t="shared" si="2"/>
        <v>92.205323193916357</v>
      </c>
      <c r="R118" s="11">
        <f t="shared" si="3"/>
        <v>64.256701868399674</v>
      </c>
      <c r="S118" s="11">
        <f t="shared" si="4"/>
        <v>55.727051177904144</v>
      </c>
      <c r="T118" s="11">
        <f t="shared" si="5"/>
        <v>8.5296506904955329</v>
      </c>
      <c r="U118" s="6">
        <v>796</v>
      </c>
      <c r="V118" s="6">
        <v>397</v>
      </c>
      <c r="W118" s="6">
        <v>399</v>
      </c>
      <c r="X118" s="6">
        <v>686</v>
      </c>
      <c r="Y118" s="6">
        <v>342</v>
      </c>
      <c r="Z118" s="6">
        <v>344</v>
      </c>
      <c r="AA118" s="6">
        <v>374</v>
      </c>
      <c r="AB118" s="6">
        <v>198</v>
      </c>
      <c r="AC118" s="6">
        <v>176</v>
      </c>
      <c r="AD118" s="6">
        <v>1231</v>
      </c>
      <c r="AE118" s="6">
        <v>570</v>
      </c>
      <c r="AF118" s="6">
        <v>661</v>
      </c>
      <c r="AG118" s="6">
        <v>204</v>
      </c>
      <c r="AH118" s="6">
        <v>99</v>
      </c>
      <c r="AI118" s="6">
        <v>105</v>
      </c>
      <c r="AJ118" s="6">
        <v>491</v>
      </c>
      <c r="AK118" s="6">
        <v>226</v>
      </c>
      <c r="AL118" s="6">
        <v>265</v>
      </c>
      <c r="AM118" s="6">
        <v>105</v>
      </c>
      <c r="AN118" s="6">
        <v>58</v>
      </c>
      <c r="AO118" s="6">
        <v>47</v>
      </c>
      <c r="AP118" s="11">
        <v>39.366963402571706</v>
      </c>
      <c r="AQ118" s="11">
        <v>33.926805143422357</v>
      </c>
      <c r="AR118" s="11">
        <v>18.496538081107815</v>
      </c>
      <c r="AS118" s="14">
        <v>60.880316518298713</v>
      </c>
      <c r="AT118" s="14">
        <v>10.089020771513352</v>
      </c>
      <c r="AU118" s="14">
        <v>24.282888229475766</v>
      </c>
      <c r="AV118" s="14">
        <v>5.1928783382789323</v>
      </c>
      <c r="AW118" s="21">
        <v>23.598403999999999</v>
      </c>
      <c r="AX118" s="15">
        <v>0.23598403999999998</v>
      </c>
      <c r="AY118" s="11">
        <v>10932.942753247213</v>
      </c>
      <c r="AZ118" s="11">
        <v>8568.3760647542113</v>
      </c>
      <c r="BA118" s="6">
        <v>31</v>
      </c>
      <c r="BB118" s="6">
        <v>29</v>
      </c>
      <c r="BC118" s="6">
        <v>35</v>
      </c>
    </row>
    <row r="119" spans="1:55" ht="14.25" customHeight="1" x14ac:dyDescent="0.55000000000000004">
      <c r="A119" s="2" t="s">
        <v>144</v>
      </c>
      <c r="B119" s="2" t="s">
        <v>152</v>
      </c>
      <c r="C119" s="6">
        <v>418</v>
      </c>
      <c r="D119" s="6">
        <v>264</v>
      </c>
      <c r="E119" s="6">
        <v>154</v>
      </c>
      <c r="F119" s="6">
        <v>286</v>
      </c>
      <c r="G119" s="6">
        <v>145</v>
      </c>
      <c r="H119" s="6">
        <v>141</v>
      </c>
      <c r="I119" s="6">
        <v>132</v>
      </c>
      <c r="J119" s="6">
        <v>119</v>
      </c>
      <c r="K119" s="6">
        <v>13</v>
      </c>
      <c r="L119" s="11">
        <v>294</v>
      </c>
      <c r="M119" s="11">
        <v>156</v>
      </c>
      <c r="N119" s="11">
        <v>138</v>
      </c>
      <c r="O119" s="12">
        <f t="shared" si="0"/>
        <v>-0.34528105780762269</v>
      </c>
      <c r="P119" s="13">
        <f t="shared" si="1"/>
        <v>31.578947368421051</v>
      </c>
      <c r="Q119" s="14">
        <f t="shared" si="2"/>
        <v>102.83687943262412</v>
      </c>
      <c r="R119" s="11">
        <f t="shared" si="3"/>
        <v>47.422680412371129</v>
      </c>
      <c r="S119" s="11">
        <f t="shared" si="4"/>
        <v>36.597938144329895</v>
      </c>
      <c r="T119" s="11">
        <f t="shared" si="5"/>
        <v>10.824742268041238</v>
      </c>
      <c r="U119" s="6">
        <v>85</v>
      </c>
      <c r="V119" s="6">
        <v>39</v>
      </c>
      <c r="W119" s="6">
        <v>46</v>
      </c>
      <c r="X119" s="6">
        <v>71</v>
      </c>
      <c r="Y119" s="6">
        <v>34</v>
      </c>
      <c r="Z119" s="6">
        <v>37</v>
      </c>
      <c r="AA119" s="6">
        <v>41</v>
      </c>
      <c r="AB119" s="6">
        <v>18</v>
      </c>
      <c r="AC119" s="6">
        <v>23</v>
      </c>
      <c r="AD119" s="6">
        <v>194</v>
      </c>
      <c r="AE119" s="6">
        <v>96</v>
      </c>
      <c r="AF119" s="6">
        <v>98</v>
      </c>
      <c r="AG119" s="6">
        <v>53</v>
      </c>
      <c r="AH119" s="6">
        <v>25</v>
      </c>
      <c r="AI119" s="6">
        <v>28</v>
      </c>
      <c r="AJ119" s="6">
        <v>91</v>
      </c>
      <c r="AK119" s="6">
        <v>47</v>
      </c>
      <c r="AL119" s="6">
        <v>44</v>
      </c>
      <c r="AM119" s="6">
        <v>21</v>
      </c>
      <c r="AN119" s="6">
        <v>15</v>
      </c>
      <c r="AO119" s="6">
        <v>6</v>
      </c>
      <c r="AP119" s="11">
        <v>29.72027972027972</v>
      </c>
      <c r="AQ119" s="11">
        <v>24.825174825174827</v>
      </c>
      <c r="AR119" s="11">
        <v>14.335664335664337</v>
      </c>
      <c r="AS119" s="14">
        <v>67.832167832167841</v>
      </c>
      <c r="AT119" s="14">
        <v>18.53146853146853</v>
      </c>
      <c r="AU119" s="14">
        <v>31.818181818181817</v>
      </c>
      <c r="AV119" s="14">
        <v>7.3426573426573425</v>
      </c>
      <c r="AW119" s="21">
        <v>38.501573999999998</v>
      </c>
      <c r="AX119" s="15">
        <v>0.38501574</v>
      </c>
      <c r="AY119" s="11">
        <v>1085.6699001448617</v>
      </c>
      <c r="AZ119" s="11">
        <v>742.82677378332642</v>
      </c>
      <c r="BA119" s="6">
        <v>31</v>
      </c>
      <c r="BB119" s="6">
        <v>29.5</v>
      </c>
      <c r="BC119" s="6">
        <v>31</v>
      </c>
    </row>
    <row r="120" spans="1:55" ht="14.25" customHeight="1" x14ac:dyDescent="0.55000000000000004">
      <c r="A120" s="2" t="s">
        <v>144</v>
      </c>
      <c r="B120" s="2" t="s">
        <v>153</v>
      </c>
      <c r="C120" s="6">
        <v>913</v>
      </c>
      <c r="D120" s="6">
        <v>427</v>
      </c>
      <c r="E120" s="6">
        <v>486</v>
      </c>
      <c r="F120" s="6">
        <v>858</v>
      </c>
      <c r="G120" s="6">
        <v>378</v>
      </c>
      <c r="H120" s="6">
        <v>480</v>
      </c>
      <c r="I120" s="6">
        <v>55</v>
      </c>
      <c r="J120" s="6">
        <v>49</v>
      </c>
      <c r="K120" s="6">
        <v>6</v>
      </c>
      <c r="L120" s="11">
        <v>840</v>
      </c>
      <c r="M120" s="11">
        <v>413</v>
      </c>
      <c r="N120" s="11">
        <v>427</v>
      </c>
      <c r="O120" s="12">
        <f t="shared" si="0"/>
        <v>0.26535929475097503</v>
      </c>
      <c r="P120" s="13">
        <f t="shared" si="1"/>
        <v>6.024096385542169</v>
      </c>
      <c r="Q120" s="14">
        <f t="shared" si="2"/>
        <v>78.75</v>
      </c>
      <c r="R120" s="11">
        <f t="shared" si="3"/>
        <v>71.599999999999994</v>
      </c>
      <c r="S120" s="11">
        <f t="shared" si="4"/>
        <v>62.8</v>
      </c>
      <c r="T120" s="11">
        <f t="shared" si="5"/>
        <v>8.7999999999999989</v>
      </c>
      <c r="U120" s="6">
        <v>344</v>
      </c>
      <c r="V120" s="6">
        <v>164</v>
      </c>
      <c r="W120" s="6">
        <v>180</v>
      </c>
      <c r="X120" s="6">
        <v>314</v>
      </c>
      <c r="Y120" s="6">
        <v>154</v>
      </c>
      <c r="Z120" s="6">
        <v>160</v>
      </c>
      <c r="AA120" s="6">
        <v>146</v>
      </c>
      <c r="AB120" s="6">
        <v>69</v>
      </c>
      <c r="AC120" s="6">
        <v>77</v>
      </c>
      <c r="AD120" s="6">
        <v>500</v>
      </c>
      <c r="AE120" s="6">
        <v>200</v>
      </c>
      <c r="AF120" s="6">
        <v>300</v>
      </c>
      <c r="AG120" s="6">
        <v>86</v>
      </c>
      <c r="AH120" s="6">
        <v>36</v>
      </c>
      <c r="AI120" s="6">
        <v>50</v>
      </c>
      <c r="AJ120" s="6">
        <v>233</v>
      </c>
      <c r="AK120" s="6">
        <v>99</v>
      </c>
      <c r="AL120" s="6">
        <v>134</v>
      </c>
      <c r="AM120" s="6">
        <v>44</v>
      </c>
      <c r="AN120" s="6">
        <v>24</v>
      </c>
      <c r="AO120" s="6">
        <v>20</v>
      </c>
      <c r="AP120" s="11">
        <v>40.093240093240098</v>
      </c>
      <c r="AQ120" s="11">
        <v>36.596736596736598</v>
      </c>
      <c r="AR120" s="11">
        <v>17.016317016317018</v>
      </c>
      <c r="AS120" s="14">
        <v>58.275058275058278</v>
      </c>
      <c r="AT120" s="14">
        <v>10.023310023310025</v>
      </c>
      <c r="AU120" s="14">
        <v>27.156177156177158</v>
      </c>
      <c r="AV120" s="14">
        <v>5.1282051282051277</v>
      </c>
      <c r="AW120" s="21">
        <v>22.822959000000001</v>
      </c>
      <c r="AX120" s="15">
        <v>0.22822959000000001</v>
      </c>
      <c r="AY120" s="11">
        <v>4000.3577099709109</v>
      </c>
      <c r="AZ120" s="11">
        <v>3759.3723057557959</v>
      </c>
      <c r="BA120" s="6">
        <v>27</v>
      </c>
      <c r="BB120" s="6">
        <v>27</v>
      </c>
      <c r="BC120" s="6">
        <v>31</v>
      </c>
    </row>
    <row r="121" spans="1:55" ht="14.25" customHeight="1" x14ac:dyDescent="0.55000000000000004">
      <c r="A121" s="2" t="s">
        <v>154</v>
      </c>
      <c r="B121" s="2" t="s">
        <v>155</v>
      </c>
      <c r="C121" s="6">
        <v>620</v>
      </c>
      <c r="D121" s="6">
        <v>366</v>
      </c>
      <c r="E121" s="6">
        <v>254</v>
      </c>
      <c r="F121" s="6">
        <v>503</v>
      </c>
      <c r="G121" s="6">
        <v>271</v>
      </c>
      <c r="H121" s="6">
        <v>232</v>
      </c>
      <c r="I121" s="6">
        <v>117</v>
      </c>
      <c r="J121" s="6">
        <v>95</v>
      </c>
      <c r="K121" s="6">
        <v>22</v>
      </c>
      <c r="L121" s="11">
        <v>473</v>
      </c>
      <c r="M121" s="11">
        <v>249</v>
      </c>
      <c r="N121" s="11">
        <v>224</v>
      </c>
      <c r="O121" s="12">
        <f t="shared" si="0"/>
        <v>0.76964682863337031</v>
      </c>
      <c r="P121" s="13">
        <f t="shared" si="1"/>
        <v>18.870967741935484</v>
      </c>
      <c r="Q121" s="14">
        <f t="shared" si="2"/>
        <v>116.81034482758621</v>
      </c>
      <c r="R121" s="11">
        <f t="shared" si="3"/>
        <v>60.191082802547768</v>
      </c>
      <c r="S121" s="11">
        <f t="shared" si="4"/>
        <v>50.318471337579616</v>
      </c>
      <c r="T121" s="11">
        <f t="shared" si="5"/>
        <v>9.8726114649681538</v>
      </c>
      <c r="U121" s="6">
        <v>170</v>
      </c>
      <c r="V121" s="6">
        <v>97</v>
      </c>
      <c r="W121" s="6">
        <v>73</v>
      </c>
      <c r="X121" s="6">
        <v>158</v>
      </c>
      <c r="Y121" s="6">
        <v>89</v>
      </c>
      <c r="Z121" s="6">
        <v>69</v>
      </c>
      <c r="AA121" s="6">
        <v>73</v>
      </c>
      <c r="AB121" s="6">
        <v>40</v>
      </c>
      <c r="AC121" s="6">
        <v>33</v>
      </c>
      <c r="AD121" s="6">
        <v>314</v>
      </c>
      <c r="AE121" s="6">
        <v>162</v>
      </c>
      <c r="AF121" s="6">
        <v>152</v>
      </c>
      <c r="AG121" s="6">
        <v>35</v>
      </c>
      <c r="AH121" s="6">
        <v>19</v>
      </c>
      <c r="AI121" s="6">
        <v>16</v>
      </c>
      <c r="AJ121" s="6">
        <v>110</v>
      </c>
      <c r="AK121" s="6">
        <v>52</v>
      </c>
      <c r="AL121" s="6">
        <v>58</v>
      </c>
      <c r="AM121" s="6">
        <v>31</v>
      </c>
      <c r="AN121" s="6">
        <v>20</v>
      </c>
      <c r="AO121" s="6">
        <v>11</v>
      </c>
      <c r="AP121" s="11">
        <v>33.79721669980119</v>
      </c>
      <c r="AQ121" s="11">
        <v>31.411530815109344</v>
      </c>
      <c r="AR121" s="11">
        <v>14.512922465208748</v>
      </c>
      <c r="AS121" s="14">
        <v>62.42544731610338</v>
      </c>
      <c r="AT121" s="14">
        <v>6.9582504970178931</v>
      </c>
      <c r="AU121" s="14">
        <v>21.868787276341948</v>
      </c>
      <c r="AV121" s="14">
        <v>6.1630218687872764</v>
      </c>
      <c r="AW121" s="21">
        <v>15.750439999999999</v>
      </c>
      <c r="AX121" s="15">
        <v>0.15750439999999999</v>
      </c>
      <c r="AY121" s="11">
        <v>3936.3979672948822</v>
      </c>
      <c r="AZ121" s="11">
        <v>3193.5615766924607</v>
      </c>
      <c r="BA121" s="6">
        <v>34</v>
      </c>
      <c r="BB121" s="6">
        <v>33</v>
      </c>
      <c r="BC121" s="6">
        <v>35</v>
      </c>
    </row>
    <row r="122" spans="1:55" ht="14.25" customHeight="1" x14ac:dyDescent="0.55000000000000004">
      <c r="A122" s="2" t="s">
        <v>154</v>
      </c>
      <c r="B122" s="2" t="s">
        <v>156</v>
      </c>
      <c r="C122" s="6">
        <v>400</v>
      </c>
      <c r="D122" s="6">
        <v>247</v>
      </c>
      <c r="E122" s="6">
        <v>153</v>
      </c>
      <c r="F122" s="6">
        <v>294</v>
      </c>
      <c r="G122" s="6">
        <v>157</v>
      </c>
      <c r="H122" s="6">
        <v>137</v>
      </c>
      <c r="I122" s="6">
        <v>106</v>
      </c>
      <c r="J122" s="6">
        <v>90</v>
      </c>
      <c r="K122" s="6">
        <v>16</v>
      </c>
      <c r="L122" s="11">
        <v>323</v>
      </c>
      <c r="M122" s="11">
        <v>182</v>
      </c>
      <c r="N122" s="11">
        <v>141</v>
      </c>
      <c r="O122" s="12">
        <f t="shared" si="0"/>
        <v>-1.1773786718895489</v>
      </c>
      <c r="P122" s="13">
        <f t="shared" si="1"/>
        <v>26.5</v>
      </c>
      <c r="Q122" s="14">
        <f t="shared" si="2"/>
        <v>114.59854014598541</v>
      </c>
      <c r="R122" s="11">
        <f t="shared" si="3"/>
        <v>47</v>
      </c>
      <c r="S122" s="11">
        <f t="shared" si="4"/>
        <v>37</v>
      </c>
      <c r="T122" s="11">
        <f t="shared" si="5"/>
        <v>10</v>
      </c>
      <c r="U122" s="6">
        <v>86</v>
      </c>
      <c r="V122" s="6">
        <v>47</v>
      </c>
      <c r="W122" s="6">
        <v>39</v>
      </c>
      <c r="X122" s="6">
        <v>74</v>
      </c>
      <c r="Y122" s="6">
        <v>39</v>
      </c>
      <c r="Z122" s="6">
        <v>35</v>
      </c>
      <c r="AA122" s="6">
        <v>47</v>
      </c>
      <c r="AB122" s="6">
        <v>24</v>
      </c>
      <c r="AC122" s="6">
        <v>23</v>
      </c>
      <c r="AD122" s="6">
        <v>200</v>
      </c>
      <c r="AE122" s="6">
        <v>110</v>
      </c>
      <c r="AF122" s="6">
        <v>90</v>
      </c>
      <c r="AG122" s="6">
        <v>39</v>
      </c>
      <c r="AH122" s="6">
        <v>24</v>
      </c>
      <c r="AI122" s="6">
        <v>15</v>
      </c>
      <c r="AJ122" s="6">
        <v>94</v>
      </c>
      <c r="AK122" s="6">
        <v>53</v>
      </c>
      <c r="AL122" s="6">
        <v>41</v>
      </c>
      <c r="AM122" s="6">
        <v>20</v>
      </c>
      <c r="AN122" s="6">
        <v>8</v>
      </c>
      <c r="AO122" s="6">
        <v>12</v>
      </c>
      <c r="AP122" s="11">
        <v>29.251700680272108</v>
      </c>
      <c r="AQ122" s="11">
        <v>25.170068027210885</v>
      </c>
      <c r="AR122" s="11">
        <v>15.986394557823131</v>
      </c>
      <c r="AS122" s="14">
        <v>68.027210884353735</v>
      </c>
      <c r="AT122" s="14">
        <v>13.26530612244898</v>
      </c>
      <c r="AU122" s="14">
        <v>31.972789115646261</v>
      </c>
      <c r="AV122" s="14">
        <v>6.8027210884353746</v>
      </c>
      <c r="AW122" s="21">
        <v>11.910501999999999</v>
      </c>
      <c r="AX122" s="15">
        <v>0.11910501999999999</v>
      </c>
      <c r="AY122" s="11">
        <v>3358.3806962964286</v>
      </c>
      <c r="AZ122" s="11">
        <v>2468.4098117778749</v>
      </c>
      <c r="BA122" s="6">
        <v>31</v>
      </c>
      <c r="BB122" s="6">
        <v>29.5</v>
      </c>
      <c r="BC122" s="6">
        <v>32</v>
      </c>
    </row>
    <row r="123" spans="1:55" ht="14.25" customHeight="1" x14ac:dyDescent="0.55000000000000004">
      <c r="A123" s="2" t="s">
        <v>154</v>
      </c>
      <c r="B123" s="2" t="s">
        <v>157</v>
      </c>
      <c r="C123" s="6">
        <v>641</v>
      </c>
      <c r="D123" s="6">
        <v>348</v>
      </c>
      <c r="E123" s="6">
        <v>293</v>
      </c>
      <c r="F123" s="6">
        <v>520</v>
      </c>
      <c r="G123" s="6">
        <v>244</v>
      </c>
      <c r="H123" s="6">
        <v>276</v>
      </c>
      <c r="I123" s="6">
        <v>121</v>
      </c>
      <c r="J123" s="6">
        <v>104</v>
      </c>
      <c r="K123" s="6">
        <v>17</v>
      </c>
      <c r="L123" s="11">
        <v>635</v>
      </c>
      <c r="M123" s="11">
        <v>334</v>
      </c>
      <c r="N123" s="11">
        <v>301</v>
      </c>
      <c r="O123" s="12">
        <f t="shared" si="0"/>
        <v>-2.5005780640452895</v>
      </c>
      <c r="P123" s="13">
        <f t="shared" si="1"/>
        <v>18.876755070202808</v>
      </c>
      <c r="Q123" s="14">
        <f t="shared" si="2"/>
        <v>88.405797101449281</v>
      </c>
      <c r="R123" s="11">
        <f t="shared" si="3"/>
        <v>67.741935483870961</v>
      </c>
      <c r="S123" s="11">
        <f t="shared" si="4"/>
        <v>54.193548387096783</v>
      </c>
      <c r="T123" s="11">
        <f t="shared" si="5"/>
        <v>13.548387096774196</v>
      </c>
      <c r="U123" s="6">
        <v>183</v>
      </c>
      <c r="V123" s="6">
        <v>83</v>
      </c>
      <c r="W123" s="6">
        <v>100</v>
      </c>
      <c r="X123" s="6">
        <v>168</v>
      </c>
      <c r="Y123" s="6">
        <v>77</v>
      </c>
      <c r="Z123" s="6">
        <v>91</v>
      </c>
      <c r="AA123" s="6">
        <v>65</v>
      </c>
      <c r="AB123" s="6">
        <v>28</v>
      </c>
      <c r="AC123" s="6">
        <v>37</v>
      </c>
      <c r="AD123" s="6">
        <v>310</v>
      </c>
      <c r="AE123" s="6">
        <v>141</v>
      </c>
      <c r="AF123" s="6">
        <v>169</v>
      </c>
      <c r="AG123" s="6">
        <v>33</v>
      </c>
      <c r="AH123" s="6">
        <v>13</v>
      </c>
      <c r="AI123" s="6">
        <v>20</v>
      </c>
      <c r="AJ123" s="6">
        <v>99</v>
      </c>
      <c r="AK123" s="6">
        <v>40</v>
      </c>
      <c r="AL123" s="6">
        <v>59</v>
      </c>
      <c r="AM123" s="6">
        <v>42</v>
      </c>
      <c r="AN123" s="6">
        <v>26</v>
      </c>
      <c r="AO123" s="6">
        <v>16</v>
      </c>
      <c r="AP123" s="11">
        <v>35.192307692307693</v>
      </c>
      <c r="AQ123" s="11">
        <v>32.307692307692307</v>
      </c>
      <c r="AR123" s="11">
        <v>12.5</v>
      </c>
      <c r="AS123" s="14">
        <v>59.615384615384613</v>
      </c>
      <c r="AT123" s="14">
        <v>6.3461538461538458</v>
      </c>
      <c r="AU123" s="14">
        <v>19.038461538461537</v>
      </c>
      <c r="AV123" s="14">
        <v>8.0769230769230766</v>
      </c>
      <c r="AW123" s="21">
        <v>11.821327</v>
      </c>
      <c r="AX123" s="15">
        <v>0.11821327</v>
      </c>
      <c r="AY123" s="11">
        <v>5422.4030855419196</v>
      </c>
      <c r="AZ123" s="11">
        <v>4398.8293361650512</v>
      </c>
      <c r="BA123" s="6">
        <v>34</v>
      </c>
      <c r="BB123" s="6">
        <v>34</v>
      </c>
      <c r="BC123" s="6">
        <v>34</v>
      </c>
    </row>
    <row r="124" spans="1:55" ht="14.25" customHeight="1" x14ac:dyDescent="0.55000000000000004">
      <c r="A124" s="2" t="s">
        <v>154</v>
      </c>
      <c r="B124" s="2" t="s">
        <v>158</v>
      </c>
      <c r="C124" s="6">
        <v>76</v>
      </c>
      <c r="D124" s="6">
        <v>49</v>
      </c>
      <c r="E124" s="6">
        <v>27</v>
      </c>
      <c r="F124" s="6">
        <v>62</v>
      </c>
      <c r="G124" s="6">
        <v>36</v>
      </c>
      <c r="H124" s="6">
        <v>26</v>
      </c>
      <c r="I124" s="6">
        <v>14</v>
      </c>
      <c r="J124" s="6">
        <v>13</v>
      </c>
      <c r="K124" s="6">
        <v>1</v>
      </c>
      <c r="L124" s="11">
        <v>101</v>
      </c>
      <c r="M124" s="11">
        <v>66</v>
      </c>
      <c r="N124" s="11">
        <v>35</v>
      </c>
      <c r="O124" s="12">
        <f t="shared" si="0"/>
        <v>-6.1074609736691849</v>
      </c>
      <c r="P124" s="13">
        <f t="shared" si="1"/>
        <v>18.421052631578945</v>
      </c>
      <c r="Q124" s="14">
        <f t="shared" si="2"/>
        <v>138.46153846153845</v>
      </c>
      <c r="R124" s="11">
        <f t="shared" si="3"/>
        <v>29.166666666666668</v>
      </c>
      <c r="S124" s="11">
        <f t="shared" si="4"/>
        <v>8.3333333333333321</v>
      </c>
      <c r="T124" s="11">
        <f t="shared" si="5"/>
        <v>20.833333333333336</v>
      </c>
      <c r="U124" s="6">
        <v>4</v>
      </c>
      <c r="V124" s="6">
        <v>1</v>
      </c>
      <c r="W124" s="6">
        <v>3</v>
      </c>
      <c r="X124" s="6">
        <v>4</v>
      </c>
      <c r="Y124" s="6">
        <v>1</v>
      </c>
      <c r="Z124" s="6">
        <v>3</v>
      </c>
      <c r="AD124" s="6">
        <v>48</v>
      </c>
      <c r="AE124" s="6">
        <v>28</v>
      </c>
      <c r="AF124" s="6">
        <v>20</v>
      </c>
      <c r="AG124" s="16"/>
      <c r="AH124" s="16"/>
      <c r="AI124" s="16"/>
      <c r="AJ124" s="6">
        <v>15</v>
      </c>
      <c r="AK124" s="6">
        <v>10</v>
      </c>
      <c r="AL124" s="6">
        <v>5</v>
      </c>
      <c r="AM124" s="6">
        <v>10</v>
      </c>
      <c r="AN124" s="6">
        <v>7</v>
      </c>
      <c r="AO124" s="6">
        <v>3</v>
      </c>
      <c r="AP124" s="11">
        <v>6.4516129032258061</v>
      </c>
      <c r="AQ124" s="11">
        <v>6.4516129032258061</v>
      </c>
      <c r="AR124" s="11">
        <v>0</v>
      </c>
      <c r="AS124" s="14">
        <v>77.41935483870968</v>
      </c>
      <c r="AT124" s="14">
        <v>0</v>
      </c>
      <c r="AU124" s="14">
        <v>24.193548387096776</v>
      </c>
      <c r="AV124" s="14">
        <v>16.129032258064516</v>
      </c>
      <c r="AW124" s="21">
        <v>6.417948</v>
      </c>
      <c r="AX124" s="15">
        <v>6.4179479999999997E-2</v>
      </c>
      <c r="AY124" s="11">
        <v>1184.1791176868371</v>
      </c>
      <c r="AZ124" s="11">
        <v>966.04085916557756</v>
      </c>
      <c r="BA124" s="6">
        <v>44.5</v>
      </c>
      <c r="BB124" s="6">
        <v>54</v>
      </c>
      <c r="BC124" s="6">
        <v>37.5</v>
      </c>
    </row>
    <row r="125" spans="1:55" ht="14.25" customHeight="1" x14ac:dyDescent="0.55000000000000004">
      <c r="A125" s="2" t="s">
        <v>154</v>
      </c>
      <c r="B125" s="2" t="s">
        <v>159</v>
      </c>
      <c r="C125" s="6">
        <v>258</v>
      </c>
      <c r="D125" s="6">
        <v>230</v>
      </c>
      <c r="E125" s="6">
        <v>28</v>
      </c>
      <c r="F125" s="6">
        <v>74</v>
      </c>
      <c r="G125" s="6">
        <v>55</v>
      </c>
      <c r="H125" s="6">
        <v>19</v>
      </c>
      <c r="I125" s="6">
        <v>184</v>
      </c>
      <c r="J125" s="6">
        <v>175</v>
      </c>
      <c r="K125" s="6">
        <v>9</v>
      </c>
      <c r="L125" s="11">
        <v>69</v>
      </c>
      <c r="M125" s="11">
        <v>47</v>
      </c>
      <c r="N125" s="11">
        <v>22</v>
      </c>
      <c r="O125" s="12">
        <f t="shared" si="0"/>
        <v>0.87557682862215858</v>
      </c>
      <c r="P125" s="13">
        <f t="shared" si="1"/>
        <v>71.31782945736434</v>
      </c>
      <c r="Q125" s="14">
        <f t="shared" si="2"/>
        <v>289.4736842105263</v>
      </c>
      <c r="R125" s="11">
        <f t="shared" si="3"/>
        <v>21.311475409836063</v>
      </c>
      <c r="S125" s="11">
        <f t="shared" si="4"/>
        <v>9.8360655737704921</v>
      </c>
      <c r="T125" s="11">
        <f t="shared" si="5"/>
        <v>11.475409836065573</v>
      </c>
      <c r="U125" s="6">
        <v>6</v>
      </c>
      <c r="V125" s="6">
        <v>3</v>
      </c>
      <c r="W125" s="6">
        <v>3</v>
      </c>
      <c r="X125" s="6">
        <v>6</v>
      </c>
      <c r="Y125" s="6">
        <v>3</v>
      </c>
      <c r="Z125" s="6">
        <v>3</v>
      </c>
      <c r="AA125" s="6">
        <v>3</v>
      </c>
      <c r="AB125" s="6">
        <v>2</v>
      </c>
      <c r="AC125" s="6">
        <v>1</v>
      </c>
      <c r="AD125" s="6">
        <v>61</v>
      </c>
      <c r="AE125" s="6">
        <v>48</v>
      </c>
      <c r="AF125" s="6">
        <v>13</v>
      </c>
      <c r="AG125" s="6">
        <v>6</v>
      </c>
      <c r="AH125" s="11">
        <v>5</v>
      </c>
      <c r="AI125" s="11">
        <v>1</v>
      </c>
      <c r="AJ125" s="6">
        <v>28</v>
      </c>
      <c r="AK125" s="6">
        <v>23</v>
      </c>
      <c r="AL125" s="6">
        <v>5</v>
      </c>
      <c r="AM125" s="6">
        <v>7</v>
      </c>
      <c r="AN125" s="6">
        <v>4</v>
      </c>
      <c r="AO125" s="6">
        <v>3</v>
      </c>
      <c r="AP125" s="11">
        <v>8.1081081081081088</v>
      </c>
      <c r="AQ125" s="11">
        <v>8.1081081081081088</v>
      </c>
      <c r="AR125" s="11">
        <v>4.0540540540540544</v>
      </c>
      <c r="AS125" s="14">
        <v>82.432432432432435</v>
      </c>
      <c r="AT125" s="14">
        <v>8.1081081081081088</v>
      </c>
      <c r="AU125" s="14">
        <v>37.837837837837839</v>
      </c>
      <c r="AV125" s="14">
        <v>9.4594594594594597</v>
      </c>
      <c r="AW125" s="21">
        <v>12.490235999999999</v>
      </c>
      <c r="AX125" s="15">
        <v>0.12490235999999999</v>
      </c>
      <c r="AY125" s="11">
        <v>2065.6134920108798</v>
      </c>
      <c r="AZ125" s="11">
        <v>592.46278453025229</v>
      </c>
      <c r="BA125" s="6">
        <v>31</v>
      </c>
      <c r="BB125" s="6">
        <v>36</v>
      </c>
      <c r="BC125" s="6">
        <v>30</v>
      </c>
    </row>
    <row r="126" spans="1:55" ht="14.25" customHeight="1" x14ac:dyDescent="0.55000000000000004">
      <c r="A126" s="2" t="s">
        <v>160</v>
      </c>
      <c r="B126" s="2" t="s">
        <v>161</v>
      </c>
      <c r="C126" s="6">
        <v>1099</v>
      </c>
      <c r="D126" s="6">
        <v>541</v>
      </c>
      <c r="E126" s="6">
        <v>558</v>
      </c>
      <c r="F126" s="6">
        <v>984</v>
      </c>
      <c r="G126" s="6">
        <v>453</v>
      </c>
      <c r="H126" s="6">
        <v>531</v>
      </c>
      <c r="I126" s="6">
        <v>115</v>
      </c>
      <c r="J126" s="6">
        <v>88</v>
      </c>
      <c r="K126" s="6">
        <v>27</v>
      </c>
      <c r="L126" s="11">
        <v>944</v>
      </c>
      <c r="M126" s="11">
        <v>427</v>
      </c>
      <c r="N126" s="11">
        <v>517</v>
      </c>
      <c r="O126" s="12">
        <f t="shared" si="0"/>
        <v>0.51939588118589286</v>
      </c>
      <c r="P126" s="13">
        <f t="shared" si="1"/>
        <v>10.464058234758872</v>
      </c>
      <c r="Q126" s="14">
        <f t="shared" si="2"/>
        <v>85.310734463276845</v>
      </c>
      <c r="R126" s="11">
        <f t="shared" si="3"/>
        <v>67.346938775510196</v>
      </c>
      <c r="S126" s="11">
        <f t="shared" si="4"/>
        <v>52.040816326530617</v>
      </c>
      <c r="T126" s="11">
        <f t="shared" si="5"/>
        <v>15.306122448979592</v>
      </c>
      <c r="U126" s="6">
        <v>349</v>
      </c>
      <c r="V126" s="6">
        <v>171</v>
      </c>
      <c r="W126" s="6">
        <v>178</v>
      </c>
      <c r="X126" s="6">
        <v>306</v>
      </c>
      <c r="Y126" s="6">
        <v>154</v>
      </c>
      <c r="Z126" s="6">
        <v>152</v>
      </c>
      <c r="AA126" s="6">
        <v>184</v>
      </c>
      <c r="AB126" s="6">
        <v>83</v>
      </c>
      <c r="AC126" s="6">
        <v>101</v>
      </c>
      <c r="AD126" s="6">
        <v>588</v>
      </c>
      <c r="AE126" s="6">
        <v>251</v>
      </c>
      <c r="AF126" s="6">
        <v>337</v>
      </c>
      <c r="AG126" s="6">
        <v>75</v>
      </c>
      <c r="AH126" s="6">
        <v>35</v>
      </c>
      <c r="AI126" s="6">
        <v>40</v>
      </c>
      <c r="AJ126" s="6">
        <v>180</v>
      </c>
      <c r="AK126" s="6">
        <v>64</v>
      </c>
      <c r="AL126" s="6">
        <v>116</v>
      </c>
      <c r="AM126" s="6">
        <v>90</v>
      </c>
      <c r="AN126" s="6">
        <v>48</v>
      </c>
      <c r="AO126" s="6">
        <v>42</v>
      </c>
      <c r="AP126" s="11">
        <v>35.467479674796749</v>
      </c>
      <c r="AQ126" s="11">
        <v>31.097560975609756</v>
      </c>
      <c r="AR126" s="11">
        <v>18.699186991869919</v>
      </c>
      <c r="AS126" s="14">
        <v>59.756097560975604</v>
      </c>
      <c r="AT126" s="14">
        <v>7.6219512195121952</v>
      </c>
      <c r="AU126" s="14">
        <v>18.292682926829269</v>
      </c>
      <c r="AV126" s="14">
        <v>9.1463414634146343</v>
      </c>
      <c r="AW126" s="21">
        <v>14.454305</v>
      </c>
      <c r="AX126" s="15">
        <v>0.14454305000000001</v>
      </c>
      <c r="AY126" s="11">
        <v>7603.2711361770762</v>
      </c>
      <c r="AZ126" s="11">
        <v>6807.6604167408941</v>
      </c>
      <c r="BA126" s="6">
        <v>34</v>
      </c>
      <c r="BB126" s="6">
        <v>34</v>
      </c>
      <c r="BC126" s="6">
        <v>34</v>
      </c>
    </row>
    <row r="127" spans="1:55" ht="14.25" customHeight="1" x14ac:dyDescent="0.55000000000000004">
      <c r="A127" s="2" t="s">
        <v>160</v>
      </c>
      <c r="B127" s="2" t="s">
        <v>162</v>
      </c>
      <c r="C127" s="6">
        <v>793</v>
      </c>
      <c r="D127" s="6">
        <v>404</v>
      </c>
      <c r="E127" s="6">
        <v>389</v>
      </c>
      <c r="F127" s="6">
        <v>702</v>
      </c>
      <c r="G127" s="6">
        <v>325</v>
      </c>
      <c r="H127" s="6">
        <v>377</v>
      </c>
      <c r="I127" s="6">
        <v>91</v>
      </c>
      <c r="J127" s="6">
        <v>79</v>
      </c>
      <c r="K127" s="6">
        <v>12</v>
      </c>
      <c r="L127" s="11">
        <v>702</v>
      </c>
      <c r="M127" s="11">
        <v>331</v>
      </c>
      <c r="N127" s="11">
        <v>371</v>
      </c>
      <c r="O127" s="12">
        <f t="shared" si="0"/>
        <v>0</v>
      </c>
      <c r="P127" s="13">
        <f t="shared" si="1"/>
        <v>11.475409836065573</v>
      </c>
      <c r="Q127" s="14">
        <f t="shared" si="2"/>
        <v>86.206896551724128</v>
      </c>
      <c r="R127" s="11">
        <f t="shared" si="3"/>
        <v>58.82352941176471</v>
      </c>
      <c r="S127" s="11">
        <f t="shared" si="4"/>
        <v>48.642533936651581</v>
      </c>
      <c r="T127" s="11">
        <f t="shared" si="5"/>
        <v>10.180995475113122</v>
      </c>
      <c r="U127" s="6">
        <v>251</v>
      </c>
      <c r="V127" s="6">
        <v>129</v>
      </c>
      <c r="W127" s="6">
        <v>122</v>
      </c>
      <c r="X127" s="6">
        <v>215</v>
      </c>
      <c r="Y127" s="6">
        <v>109</v>
      </c>
      <c r="Z127" s="6">
        <v>106</v>
      </c>
      <c r="AA127" s="6">
        <v>118</v>
      </c>
      <c r="AB127" s="6">
        <v>62</v>
      </c>
      <c r="AC127" s="6">
        <v>56</v>
      </c>
      <c r="AD127" s="6">
        <v>442</v>
      </c>
      <c r="AE127" s="6">
        <v>192</v>
      </c>
      <c r="AF127" s="6">
        <v>250</v>
      </c>
      <c r="AG127" s="6">
        <v>55</v>
      </c>
      <c r="AH127" s="6">
        <v>28</v>
      </c>
      <c r="AI127" s="6">
        <v>27</v>
      </c>
      <c r="AJ127" s="6">
        <v>147</v>
      </c>
      <c r="AK127" s="6">
        <v>57</v>
      </c>
      <c r="AL127" s="6">
        <v>90</v>
      </c>
      <c r="AM127" s="6">
        <v>45</v>
      </c>
      <c r="AN127" s="6">
        <v>24</v>
      </c>
      <c r="AO127" s="6">
        <v>21</v>
      </c>
      <c r="AP127" s="11">
        <v>35.754985754985761</v>
      </c>
      <c r="AQ127" s="11">
        <v>30.626780626780626</v>
      </c>
      <c r="AR127" s="11">
        <v>16.809116809116809</v>
      </c>
      <c r="AS127" s="14">
        <v>62.962962962962962</v>
      </c>
      <c r="AT127" s="14">
        <v>7.8347578347578342</v>
      </c>
      <c r="AU127" s="14">
        <v>20.94017094017094</v>
      </c>
      <c r="AV127" s="14">
        <v>6.4102564102564097</v>
      </c>
      <c r="AW127" s="21">
        <v>64.590007</v>
      </c>
      <c r="AX127" s="15">
        <v>0.64590007000000005</v>
      </c>
      <c r="AY127" s="11">
        <v>1227.7440997954993</v>
      </c>
      <c r="AZ127" s="11">
        <v>1086.8554326058518</v>
      </c>
      <c r="BA127" s="6">
        <v>32</v>
      </c>
      <c r="BB127" s="6">
        <v>32</v>
      </c>
      <c r="BC127" s="6">
        <v>32</v>
      </c>
    </row>
    <row r="128" spans="1:55" ht="14.25" customHeight="1" x14ac:dyDescent="0.55000000000000004">
      <c r="A128" s="2" t="s">
        <v>160</v>
      </c>
      <c r="B128" s="2" t="s">
        <v>102</v>
      </c>
      <c r="C128" s="6">
        <v>318</v>
      </c>
      <c r="D128" s="6">
        <v>191</v>
      </c>
      <c r="E128" s="6">
        <v>127</v>
      </c>
      <c r="F128" s="6">
        <v>259</v>
      </c>
      <c r="G128" s="6">
        <v>147</v>
      </c>
      <c r="H128" s="6">
        <v>112</v>
      </c>
      <c r="I128" s="6">
        <v>59</v>
      </c>
      <c r="J128" s="6">
        <v>44</v>
      </c>
      <c r="K128" s="6">
        <v>15</v>
      </c>
      <c r="L128" s="11">
        <v>350</v>
      </c>
      <c r="M128" s="11">
        <v>189</v>
      </c>
      <c r="N128" s="11">
        <v>161</v>
      </c>
      <c r="O128" s="12">
        <f t="shared" si="0"/>
        <v>-3.7685243151930115</v>
      </c>
      <c r="P128" s="13">
        <f t="shared" si="1"/>
        <v>18.553459119496853</v>
      </c>
      <c r="Q128" s="14">
        <f t="shared" si="2"/>
        <v>131.25</v>
      </c>
      <c r="R128" s="11">
        <f t="shared" si="3"/>
        <v>54.166666666666664</v>
      </c>
      <c r="S128" s="11">
        <f t="shared" si="4"/>
        <v>41.666666666666671</v>
      </c>
      <c r="T128" s="11">
        <f t="shared" si="5"/>
        <v>12.5</v>
      </c>
      <c r="U128" s="6">
        <v>79</v>
      </c>
      <c r="V128" s="6">
        <v>47</v>
      </c>
      <c r="W128" s="6">
        <v>32</v>
      </c>
      <c r="X128" s="6">
        <v>70</v>
      </c>
      <c r="Y128" s="6">
        <v>42</v>
      </c>
      <c r="Z128" s="6">
        <v>28</v>
      </c>
      <c r="AA128" s="6">
        <v>32</v>
      </c>
      <c r="AB128" s="6">
        <v>22</v>
      </c>
      <c r="AC128" s="6">
        <v>10</v>
      </c>
      <c r="AD128" s="6">
        <v>168</v>
      </c>
      <c r="AE128" s="6">
        <v>92</v>
      </c>
      <c r="AF128" s="6">
        <v>76</v>
      </c>
      <c r="AG128" s="6">
        <v>17</v>
      </c>
      <c r="AH128" s="6">
        <v>10</v>
      </c>
      <c r="AI128" s="6">
        <v>7</v>
      </c>
      <c r="AJ128" s="6">
        <v>58</v>
      </c>
      <c r="AK128" s="6">
        <v>32</v>
      </c>
      <c r="AL128" s="6">
        <v>26</v>
      </c>
      <c r="AM128" s="6">
        <v>21</v>
      </c>
      <c r="AN128" s="6">
        <v>13</v>
      </c>
      <c r="AO128" s="6">
        <v>8</v>
      </c>
      <c r="AP128" s="11">
        <v>30.501930501930502</v>
      </c>
      <c r="AQ128" s="11">
        <v>27.027027027027028</v>
      </c>
      <c r="AR128" s="11">
        <v>12.355212355212355</v>
      </c>
      <c r="AS128" s="14">
        <v>64.86486486486487</v>
      </c>
      <c r="AT128" s="14">
        <v>6.563706563706563</v>
      </c>
      <c r="AU128" s="14">
        <v>22.393822393822393</v>
      </c>
      <c r="AV128" s="14">
        <v>8.1081081081081088</v>
      </c>
      <c r="AW128" s="21">
        <v>12.121938999999999</v>
      </c>
      <c r="AX128" s="15">
        <v>0.12121939</v>
      </c>
      <c r="AY128" s="11">
        <v>2623.3426846975553</v>
      </c>
      <c r="AZ128" s="11">
        <v>2136.6218721278833</v>
      </c>
      <c r="BA128" s="6">
        <v>33.5</v>
      </c>
      <c r="BB128" s="6">
        <v>34</v>
      </c>
      <c r="BC128" s="6">
        <v>33</v>
      </c>
    </row>
    <row r="129" spans="1:55" ht="14.25" customHeight="1" x14ac:dyDescent="0.55000000000000004">
      <c r="A129" s="2" t="s">
        <v>160</v>
      </c>
      <c r="B129" s="2" t="s">
        <v>163</v>
      </c>
      <c r="C129" s="6">
        <v>1426</v>
      </c>
      <c r="D129" s="6">
        <v>729</v>
      </c>
      <c r="E129" s="6">
        <v>697</v>
      </c>
      <c r="F129" s="6">
        <v>1292</v>
      </c>
      <c r="G129" s="6">
        <v>619</v>
      </c>
      <c r="H129" s="6">
        <v>673</v>
      </c>
      <c r="I129" s="6">
        <v>134</v>
      </c>
      <c r="J129" s="6">
        <v>110</v>
      </c>
      <c r="K129" s="6">
        <v>24</v>
      </c>
      <c r="L129" s="11">
        <v>1194</v>
      </c>
      <c r="M129" s="11">
        <v>589</v>
      </c>
      <c r="N129" s="11">
        <v>605</v>
      </c>
      <c r="O129" s="12">
        <f t="shared" si="0"/>
        <v>0.98726395982477733</v>
      </c>
      <c r="P129" s="13">
        <f t="shared" si="1"/>
        <v>9.3969144460028051</v>
      </c>
      <c r="Q129" s="14">
        <f t="shared" si="2"/>
        <v>91.976225854383358</v>
      </c>
      <c r="R129" s="11">
        <f t="shared" si="3"/>
        <v>58.527607361963184</v>
      </c>
      <c r="S129" s="11">
        <f t="shared" si="4"/>
        <v>47.975460122699388</v>
      </c>
      <c r="T129" s="11">
        <f t="shared" si="5"/>
        <v>10.552147239263803</v>
      </c>
      <c r="U129" s="6">
        <v>447</v>
      </c>
      <c r="V129" s="6">
        <v>209</v>
      </c>
      <c r="W129" s="6">
        <v>238</v>
      </c>
      <c r="X129" s="6">
        <v>391</v>
      </c>
      <c r="Y129" s="6">
        <v>188</v>
      </c>
      <c r="Z129" s="6">
        <v>203</v>
      </c>
      <c r="AA129" s="6">
        <v>208</v>
      </c>
      <c r="AB129" s="6">
        <v>92</v>
      </c>
      <c r="AC129" s="6">
        <v>116</v>
      </c>
      <c r="AD129" s="6">
        <v>815</v>
      </c>
      <c r="AE129" s="6">
        <v>385</v>
      </c>
      <c r="AF129" s="6">
        <v>430</v>
      </c>
      <c r="AG129" s="6">
        <v>123</v>
      </c>
      <c r="AH129" s="6">
        <v>53</v>
      </c>
      <c r="AI129" s="6">
        <v>70</v>
      </c>
      <c r="AJ129" s="6">
        <v>331</v>
      </c>
      <c r="AK129" s="6">
        <v>145</v>
      </c>
      <c r="AL129" s="6">
        <v>186</v>
      </c>
      <c r="AM129" s="6">
        <v>86</v>
      </c>
      <c r="AN129" s="6">
        <v>46</v>
      </c>
      <c r="AO129" s="6">
        <v>40</v>
      </c>
      <c r="AP129" s="11">
        <v>34.597523219814242</v>
      </c>
      <c r="AQ129" s="11">
        <v>30.263157894736842</v>
      </c>
      <c r="AR129" s="11">
        <v>16.099071207430342</v>
      </c>
      <c r="AS129" s="14">
        <v>63.080495356037147</v>
      </c>
      <c r="AT129" s="14">
        <v>9.5201238390092886</v>
      </c>
      <c r="AU129" s="14">
        <v>25.619195046439629</v>
      </c>
      <c r="AV129" s="14">
        <v>6.6563467492260067</v>
      </c>
      <c r="AW129" s="21">
        <v>68.333346000000006</v>
      </c>
      <c r="AX129" s="15">
        <v>0.68333346000000006</v>
      </c>
      <c r="AY129" s="11">
        <v>2086.8288814658658</v>
      </c>
      <c r="AZ129" s="11">
        <v>1890.7313568400409</v>
      </c>
      <c r="BA129" s="6">
        <v>30</v>
      </c>
      <c r="BB129" s="6">
        <v>30</v>
      </c>
      <c r="BC129" s="6">
        <v>30</v>
      </c>
    </row>
    <row r="130" spans="1:55" ht="14.25" customHeight="1" x14ac:dyDescent="0.55000000000000004">
      <c r="A130" s="2" t="s">
        <v>160</v>
      </c>
      <c r="B130" s="2" t="s">
        <v>164</v>
      </c>
      <c r="C130" s="6">
        <v>949</v>
      </c>
      <c r="D130" s="6">
        <v>550</v>
      </c>
      <c r="E130" s="6">
        <v>399</v>
      </c>
      <c r="F130" s="6">
        <v>769</v>
      </c>
      <c r="G130" s="6">
        <v>395</v>
      </c>
      <c r="H130" s="6">
        <v>374</v>
      </c>
      <c r="I130" s="6">
        <v>180</v>
      </c>
      <c r="J130" s="6">
        <v>155</v>
      </c>
      <c r="K130" s="6">
        <v>25</v>
      </c>
      <c r="L130" s="11">
        <v>775</v>
      </c>
      <c r="M130" s="11">
        <v>382</v>
      </c>
      <c r="N130" s="11">
        <v>393</v>
      </c>
      <c r="O130" s="12">
        <f t="shared" si="0"/>
        <v>-9.7272338519436452E-2</v>
      </c>
      <c r="P130" s="13">
        <f t="shared" si="1"/>
        <v>18.967334035827186</v>
      </c>
      <c r="Q130" s="14">
        <f t="shared" si="2"/>
        <v>105.61497326203208</v>
      </c>
      <c r="R130" s="11">
        <f t="shared" si="3"/>
        <v>51.377952755905511</v>
      </c>
      <c r="S130" s="11">
        <f t="shared" si="4"/>
        <v>40.748031496062993</v>
      </c>
      <c r="T130" s="11">
        <f t="shared" si="5"/>
        <v>10.62992125984252</v>
      </c>
      <c r="U130" s="6">
        <v>257</v>
      </c>
      <c r="V130" s="6">
        <v>132</v>
      </c>
      <c r="W130" s="6">
        <v>125</v>
      </c>
      <c r="X130" s="6">
        <v>207</v>
      </c>
      <c r="Y130" s="6">
        <v>112</v>
      </c>
      <c r="Z130" s="6">
        <v>95</v>
      </c>
      <c r="AA130" s="6">
        <v>140</v>
      </c>
      <c r="AB130" s="6">
        <v>78</v>
      </c>
      <c r="AC130" s="6">
        <v>62</v>
      </c>
      <c r="AD130" s="6">
        <v>508</v>
      </c>
      <c r="AE130" s="6">
        <v>262</v>
      </c>
      <c r="AF130" s="6">
        <v>246</v>
      </c>
      <c r="AG130" s="6">
        <v>97</v>
      </c>
      <c r="AH130" s="6">
        <v>49</v>
      </c>
      <c r="AI130" s="6">
        <v>48</v>
      </c>
      <c r="AJ130" s="6">
        <v>168</v>
      </c>
      <c r="AK130" s="6">
        <v>93</v>
      </c>
      <c r="AL130" s="6">
        <v>75</v>
      </c>
      <c r="AM130" s="6">
        <v>54</v>
      </c>
      <c r="AN130" s="6">
        <v>21</v>
      </c>
      <c r="AO130" s="6">
        <v>33</v>
      </c>
      <c r="AP130" s="11">
        <v>33.420026007802342</v>
      </c>
      <c r="AQ130" s="11">
        <v>26.918075422626785</v>
      </c>
      <c r="AR130" s="11">
        <v>18.205461638491546</v>
      </c>
      <c r="AS130" s="14">
        <v>66.059817945383614</v>
      </c>
      <c r="AT130" s="14">
        <v>12.613784135240572</v>
      </c>
      <c r="AU130" s="14">
        <v>21.846553966189859</v>
      </c>
      <c r="AV130" s="14">
        <v>7.0221066319895966</v>
      </c>
      <c r="AW130" s="21">
        <v>77.264880000000005</v>
      </c>
      <c r="AX130" s="15">
        <v>0.77264880000000002</v>
      </c>
      <c r="AY130" s="11">
        <v>1228.2423786848565</v>
      </c>
      <c r="AZ130" s="11">
        <v>995.27754395011027</v>
      </c>
      <c r="BA130" s="6">
        <v>33</v>
      </c>
      <c r="BB130" s="6">
        <v>33</v>
      </c>
      <c r="BC130" s="6">
        <v>32</v>
      </c>
    </row>
    <row r="131" spans="1:55" ht="14.25" customHeight="1" x14ac:dyDescent="0.55000000000000004">
      <c r="A131" s="2" t="s">
        <v>160</v>
      </c>
      <c r="B131" s="2" t="s">
        <v>165</v>
      </c>
      <c r="C131" s="6">
        <v>430</v>
      </c>
      <c r="D131" s="6">
        <v>223</v>
      </c>
      <c r="E131" s="6">
        <v>207</v>
      </c>
      <c r="F131" s="6">
        <v>388</v>
      </c>
      <c r="G131" s="6">
        <v>190</v>
      </c>
      <c r="H131" s="6">
        <v>198</v>
      </c>
      <c r="I131" s="6">
        <v>42</v>
      </c>
      <c r="J131" s="6">
        <v>33</v>
      </c>
      <c r="K131" s="6">
        <v>9</v>
      </c>
      <c r="L131" s="11">
        <v>406</v>
      </c>
      <c r="M131" s="11">
        <v>198</v>
      </c>
      <c r="N131" s="11">
        <v>208</v>
      </c>
      <c r="O131" s="12">
        <f t="shared" si="0"/>
        <v>-0.56755719622602185</v>
      </c>
      <c r="P131" s="13">
        <f t="shared" si="1"/>
        <v>9.7674418604651159</v>
      </c>
      <c r="Q131" s="14">
        <f t="shared" si="2"/>
        <v>95.959595959595958</v>
      </c>
      <c r="R131" s="11">
        <f t="shared" si="3"/>
        <v>55.2</v>
      </c>
      <c r="S131" s="11">
        <f t="shared" si="4"/>
        <v>41.6</v>
      </c>
      <c r="T131" s="11">
        <f t="shared" si="5"/>
        <v>13.600000000000001</v>
      </c>
      <c r="U131" s="6">
        <v>118</v>
      </c>
      <c r="V131" s="6">
        <v>56</v>
      </c>
      <c r="W131" s="6">
        <v>62</v>
      </c>
      <c r="X131" s="6">
        <v>104</v>
      </c>
      <c r="Y131" s="6">
        <v>53</v>
      </c>
      <c r="Z131" s="6">
        <v>51</v>
      </c>
      <c r="AA131" s="6">
        <v>54</v>
      </c>
      <c r="AB131" s="6">
        <v>23</v>
      </c>
      <c r="AC131" s="6">
        <v>31</v>
      </c>
      <c r="AD131" s="6">
        <v>250</v>
      </c>
      <c r="AE131" s="6">
        <v>119</v>
      </c>
      <c r="AF131" s="6">
        <v>131</v>
      </c>
      <c r="AG131" s="6">
        <v>32</v>
      </c>
      <c r="AH131" s="6">
        <v>9</v>
      </c>
      <c r="AI131" s="6">
        <v>23</v>
      </c>
      <c r="AJ131" s="6">
        <v>83</v>
      </c>
      <c r="AK131" s="6">
        <v>37</v>
      </c>
      <c r="AL131" s="6">
        <v>46</v>
      </c>
      <c r="AM131" s="6">
        <v>34</v>
      </c>
      <c r="AN131" s="6">
        <v>18</v>
      </c>
      <c r="AO131" s="6">
        <v>16</v>
      </c>
      <c r="AP131" s="11">
        <v>30.412371134020617</v>
      </c>
      <c r="AQ131" s="11">
        <v>26.804123711340207</v>
      </c>
      <c r="AR131" s="11">
        <v>13.917525773195877</v>
      </c>
      <c r="AS131" s="14">
        <v>64.432989690721655</v>
      </c>
      <c r="AT131" s="14">
        <v>8.2474226804123703</v>
      </c>
      <c r="AU131" s="14">
        <v>21.391752577319586</v>
      </c>
      <c r="AV131" s="14">
        <v>8.7628865979381434</v>
      </c>
      <c r="AW131" s="21">
        <v>12.945342</v>
      </c>
      <c r="AX131" s="15">
        <v>0.12945342000000001</v>
      </c>
      <c r="AY131" s="11">
        <v>3321.65809138144</v>
      </c>
      <c r="AZ131" s="11">
        <v>2997.2170685023229</v>
      </c>
      <c r="BA131" s="6">
        <v>34</v>
      </c>
      <c r="BB131" s="6">
        <v>34</v>
      </c>
      <c r="BC131" s="6">
        <v>33.5</v>
      </c>
    </row>
    <row r="132" spans="1:55" ht="14.25" customHeight="1" x14ac:dyDescent="0.55000000000000004">
      <c r="A132" s="2" t="s">
        <v>160</v>
      </c>
      <c r="B132" s="2" t="s">
        <v>166</v>
      </c>
      <c r="C132" s="6">
        <v>171</v>
      </c>
      <c r="D132" s="6">
        <v>107</v>
      </c>
      <c r="E132" s="6">
        <v>64</v>
      </c>
      <c r="F132" s="6">
        <v>122</v>
      </c>
      <c r="G132" s="6">
        <v>65</v>
      </c>
      <c r="H132" s="6">
        <v>57</v>
      </c>
      <c r="I132" s="6">
        <v>49</v>
      </c>
      <c r="J132" s="6">
        <v>42</v>
      </c>
      <c r="K132" s="6">
        <v>7</v>
      </c>
      <c r="L132" s="11">
        <v>111</v>
      </c>
      <c r="M132" s="11">
        <v>55</v>
      </c>
      <c r="N132" s="11">
        <v>56</v>
      </c>
      <c r="O132" s="12">
        <f t="shared" si="0"/>
        <v>1.1826138100240615</v>
      </c>
      <c r="P132" s="13">
        <f t="shared" si="1"/>
        <v>28.654970760233915</v>
      </c>
      <c r="Q132" s="14">
        <f t="shared" si="2"/>
        <v>114.03508771929825</v>
      </c>
      <c r="R132" s="11">
        <f t="shared" si="3"/>
        <v>38.636363636363633</v>
      </c>
      <c r="S132" s="11">
        <f t="shared" si="4"/>
        <v>22.727272727272727</v>
      </c>
      <c r="T132" s="11">
        <f t="shared" si="5"/>
        <v>15.909090909090908</v>
      </c>
      <c r="U132" s="6">
        <v>22</v>
      </c>
      <c r="V132" s="6">
        <v>13</v>
      </c>
      <c r="W132" s="6">
        <v>9</v>
      </c>
      <c r="X132" s="6">
        <v>20</v>
      </c>
      <c r="Y132" s="6">
        <v>13</v>
      </c>
      <c r="Z132" s="6">
        <v>7</v>
      </c>
      <c r="AA132" s="6">
        <v>9</v>
      </c>
      <c r="AB132" s="6">
        <v>5</v>
      </c>
      <c r="AC132" s="6">
        <v>4</v>
      </c>
      <c r="AD132" s="6">
        <v>88</v>
      </c>
      <c r="AE132" s="6">
        <v>43</v>
      </c>
      <c r="AF132" s="6">
        <v>45</v>
      </c>
      <c r="AG132" s="6">
        <v>9</v>
      </c>
      <c r="AH132" s="6">
        <v>2</v>
      </c>
      <c r="AI132" s="6">
        <v>7</v>
      </c>
      <c r="AJ132" s="6">
        <v>34</v>
      </c>
      <c r="AK132" s="6">
        <v>15</v>
      </c>
      <c r="AL132" s="6">
        <v>19</v>
      </c>
      <c r="AM132" s="6">
        <v>14</v>
      </c>
      <c r="AN132" s="6">
        <v>9</v>
      </c>
      <c r="AO132" s="6">
        <v>5</v>
      </c>
      <c r="AP132" s="11">
        <v>18.032786885245901</v>
      </c>
      <c r="AQ132" s="11">
        <v>16.393442622950818</v>
      </c>
      <c r="AR132" s="11">
        <v>7.3770491803278686</v>
      </c>
      <c r="AS132" s="14">
        <v>72.131147540983605</v>
      </c>
      <c r="AT132" s="14">
        <v>7.3770491803278686</v>
      </c>
      <c r="AU132" s="14">
        <v>27.868852459016392</v>
      </c>
      <c r="AV132" s="14">
        <v>11.475409836065573</v>
      </c>
      <c r="AW132" s="21">
        <v>28.387080999999998</v>
      </c>
      <c r="AX132" s="15">
        <v>0.28387080999999997</v>
      </c>
      <c r="AY132" s="11">
        <v>602.38669837169948</v>
      </c>
      <c r="AZ132" s="11">
        <v>429.77296608975053</v>
      </c>
      <c r="BA132" s="6">
        <v>35</v>
      </c>
      <c r="BB132" s="6">
        <v>38</v>
      </c>
      <c r="BC132" s="6">
        <v>31</v>
      </c>
    </row>
    <row r="133" spans="1:55" ht="14.25" customHeight="1" x14ac:dyDescent="0.55000000000000004">
      <c r="A133" s="2" t="s">
        <v>160</v>
      </c>
      <c r="B133" s="2" t="s">
        <v>167</v>
      </c>
      <c r="C133" s="6">
        <v>304</v>
      </c>
      <c r="D133" s="6">
        <v>196</v>
      </c>
      <c r="E133" s="6">
        <v>108</v>
      </c>
      <c r="F133" s="6">
        <v>235</v>
      </c>
      <c r="G133" s="6">
        <v>134</v>
      </c>
      <c r="H133" s="6">
        <v>101</v>
      </c>
      <c r="I133" s="6">
        <v>69</v>
      </c>
      <c r="J133" s="6">
        <v>62</v>
      </c>
      <c r="K133" s="6">
        <v>7</v>
      </c>
      <c r="L133" s="11">
        <v>223</v>
      </c>
      <c r="M133" s="11">
        <v>122</v>
      </c>
      <c r="N133" s="11">
        <v>101</v>
      </c>
      <c r="O133" s="12">
        <f t="shared" si="0"/>
        <v>0.65599177326708558</v>
      </c>
      <c r="P133" s="13">
        <f t="shared" si="1"/>
        <v>22.697368421052634</v>
      </c>
      <c r="Q133" s="14">
        <f t="shared" si="2"/>
        <v>132.67326732673268</v>
      </c>
      <c r="R133" s="11">
        <f t="shared" si="3"/>
        <v>53.594771241830067</v>
      </c>
      <c r="S133" s="11">
        <f t="shared" si="4"/>
        <v>48.366013071895424</v>
      </c>
      <c r="T133" s="11">
        <f t="shared" si="5"/>
        <v>5.2287581699346406</v>
      </c>
      <c r="U133" s="6">
        <v>78</v>
      </c>
      <c r="V133" s="6">
        <v>51</v>
      </c>
      <c r="W133" s="6">
        <v>27</v>
      </c>
      <c r="X133" s="6">
        <v>74</v>
      </c>
      <c r="Y133" s="6">
        <v>49</v>
      </c>
      <c r="Z133" s="6">
        <v>25</v>
      </c>
      <c r="AA133" s="6">
        <v>34</v>
      </c>
      <c r="AB133" s="6">
        <v>22</v>
      </c>
      <c r="AC133" s="6">
        <v>12</v>
      </c>
      <c r="AD133" s="6">
        <v>153</v>
      </c>
      <c r="AE133" s="6">
        <v>79</v>
      </c>
      <c r="AF133" s="6">
        <v>74</v>
      </c>
      <c r="AG133" s="6">
        <v>14</v>
      </c>
      <c r="AH133" s="6">
        <v>8</v>
      </c>
      <c r="AI133" s="6">
        <v>6</v>
      </c>
      <c r="AJ133" s="6">
        <v>65</v>
      </c>
      <c r="AK133" s="6">
        <v>35</v>
      </c>
      <c r="AL133" s="6">
        <v>30</v>
      </c>
      <c r="AM133" s="6">
        <v>8</v>
      </c>
      <c r="AN133" s="6">
        <v>6</v>
      </c>
      <c r="AO133" s="6">
        <v>2</v>
      </c>
      <c r="AP133" s="11">
        <v>33.191489361702125</v>
      </c>
      <c r="AQ133" s="11">
        <v>31.48936170212766</v>
      </c>
      <c r="AR133" s="11">
        <v>14.468085106382977</v>
      </c>
      <c r="AS133" s="14">
        <v>65.106382978723403</v>
      </c>
      <c r="AT133" s="14">
        <v>5.9574468085106389</v>
      </c>
      <c r="AU133" s="14">
        <v>27.659574468085108</v>
      </c>
      <c r="AV133" s="14">
        <v>3.4042553191489362</v>
      </c>
      <c r="AW133" s="21">
        <v>42.069184999999997</v>
      </c>
      <c r="AX133" s="15">
        <v>0.42069184999999998</v>
      </c>
      <c r="AY133" s="11">
        <v>722.61918076140535</v>
      </c>
      <c r="AZ133" s="11">
        <v>558.60364302279686</v>
      </c>
      <c r="BA133" s="6">
        <v>31</v>
      </c>
      <c r="BB133" s="6">
        <v>30</v>
      </c>
      <c r="BC133" s="6">
        <v>34</v>
      </c>
    </row>
    <row r="134" spans="1:55" ht="14.25" customHeight="1" x14ac:dyDescent="0.55000000000000004">
      <c r="A134" s="2" t="s">
        <v>168</v>
      </c>
      <c r="B134" s="2" t="s">
        <v>169</v>
      </c>
      <c r="C134" s="6">
        <v>967</v>
      </c>
      <c r="D134" s="6">
        <v>489</v>
      </c>
      <c r="E134" s="6">
        <v>478</v>
      </c>
      <c r="F134" s="6">
        <v>886</v>
      </c>
      <c r="G134" s="6">
        <v>415</v>
      </c>
      <c r="H134" s="6">
        <v>471</v>
      </c>
      <c r="I134" s="6">
        <v>81</v>
      </c>
      <c r="J134" s="6">
        <v>74</v>
      </c>
      <c r="K134" s="6">
        <v>7</v>
      </c>
      <c r="L134" s="11">
        <v>868</v>
      </c>
      <c r="M134" s="11">
        <v>422</v>
      </c>
      <c r="N134" s="11">
        <v>446</v>
      </c>
      <c r="O134" s="12">
        <f t="shared" si="0"/>
        <v>0.25688655750601819</v>
      </c>
      <c r="P134" s="13">
        <f t="shared" si="1"/>
        <v>8.3764219234746644</v>
      </c>
      <c r="Q134" s="14">
        <f t="shared" si="2"/>
        <v>88.110403397027596</v>
      </c>
      <c r="R134" s="11">
        <f t="shared" si="3"/>
        <v>73.385518590998046</v>
      </c>
      <c r="S134" s="11">
        <f t="shared" si="4"/>
        <v>64.970645792563602</v>
      </c>
      <c r="T134" s="11">
        <f t="shared" si="5"/>
        <v>8.4148727984344411</v>
      </c>
      <c r="U134" s="6">
        <v>372</v>
      </c>
      <c r="V134" s="6">
        <v>200</v>
      </c>
      <c r="W134" s="6">
        <v>172</v>
      </c>
      <c r="X134" s="6">
        <v>332</v>
      </c>
      <c r="Y134" s="6">
        <v>180</v>
      </c>
      <c r="Z134" s="6">
        <v>152</v>
      </c>
      <c r="AA134" s="6">
        <v>158</v>
      </c>
      <c r="AB134" s="6">
        <v>82</v>
      </c>
      <c r="AC134" s="6">
        <v>76</v>
      </c>
      <c r="AD134" s="6">
        <v>511</v>
      </c>
      <c r="AE134" s="6">
        <v>214</v>
      </c>
      <c r="AF134" s="6">
        <v>297</v>
      </c>
      <c r="AG134" s="6">
        <v>79</v>
      </c>
      <c r="AH134" s="6">
        <v>41</v>
      </c>
      <c r="AI134" s="6">
        <v>38</v>
      </c>
      <c r="AJ134" s="6">
        <v>200</v>
      </c>
      <c r="AK134" s="6">
        <v>82</v>
      </c>
      <c r="AL134" s="6">
        <v>118</v>
      </c>
      <c r="AM134" s="6">
        <v>43</v>
      </c>
      <c r="AN134" s="6">
        <v>21</v>
      </c>
      <c r="AO134" s="6">
        <v>22</v>
      </c>
      <c r="AP134" s="11">
        <v>41.986455981941312</v>
      </c>
      <c r="AQ134" s="11">
        <v>37.471783295711056</v>
      </c>
      <c r="AR134" s="11">
        <v>17.832957110609481</v>
      </c>
      <c r="AS134" s="14">
        <v>57.674943566591416</v>
      </c>
      <c r="AT134" s="14">
        <v>8.9164785553047405</v>
      </c>
      <c r="AU134" s="14">
        <v>22.573363431151243</v>
      </c>
      <c r="AV134" s="14">
        <v>4.8532731376975171</v>
      </c>
      <c r="AW134" s="21">
        <v>31.589801999999999</v>
      </c>
      <c r="AX134" s="15">
        <v>0.31589802</v>
      </c>
      <c r="AY134" s="11">
        <v>3061.1144697899658</v>
      </c>
      <c r="AZ134" s="11">
        <v>2804.702606239824</v>
      </c>
      <c r="BA134" s="6">
        <v>28</v>
      </c>
      <c r="BB134" s="6">
        <v>28</v>
      </c>
      <c r="BC134" s="6">
        <v>30</v>
      </c>
    </row>
    <row r="135" spans="1:55" ht="14.25" customHeight="1" x14ac:dyDescent="0.55000000000000004">
      <c r="A135" s="2" t="s">
        <v>168</v>
      </c>
      <c r="B135" s="2" t="s">
        <v>170</v>
      </c>
      <c r="C135" s="6">
        <v>455</v>
      </c>
      <c r="D135" s="6">
        <v>259</v>
      </c>
      <c r="E135" s="6">
        <v>196</v>
      </c>
      <c r="F135" s="6">
        <v>393</v>
      </c>
      <c r="G135" s="6">
        <v>201</v>
      </c>
      <c r="H135" s="6">
        <v>192</v>
      </c>
      <c r="I135" s="6">
        <v>62</v>
      </c>
      <c r="J135" s="6">
        <v>58</v>
      </c>
      <c r="K135" s="6">
        <v>4</v>
      </c>
      <c r="L135" s="11">
        <v>383</v>
      </c>
      <c r="M135" s="11">
        <v>194</v>
      </c>
      <c r="N135" s="11">
        <v>189</v>
      </c>
      <c r="O135" s="12">
        <f t="shared" si="0"/>
        <v>0.32258601612784926</v>
      </c>
      <c r="P135" s="13">
        <f t="shared" si="1"/>
        <v>13.626373626373626</v>
      </c>
      <c r="Q135" s="14">
        <f t="shared" si="2"/>
        <v>104.6875</v>
      </c>
      <c r="R135" s="11">
        <f t="shared" si="3"/>
        <v>67.948717948717956</v>
      </c>
      <c r="S135" s="11">
        <f t="shared" si="4"/>
        <v>61.111111111111114</v>
      </c>
      <c r="T135" s="11">
        <f t="shared" si="5"/>
        <v>6.8376068376068382</v>
      </c>
      <c r="U135" s="6">
        <v>170</v>
      </c>
      <c r="V135" s="6">
        <v>96</v>
      </c>
      <c r="W135" s="6">
        <v>74</v>
      </c>
      <c r="X135" s="6">
        <v>143</v>
      </c>
      <c r="Y135" s="6">
        <v>78</v>
      </c>
      <c r="Z135" s="6">
        <v>65</v>
      </c>
      <c r="AA135" s="6">
        <v>84</v>
      </c>
      <c r="AB135" s="6">
        <v>49</v>
      </c>
      <c r="AC135" s="6">
        <v>35</v>
      </c>
      <c r="AD135" s="6">
        <v>234</v>
      </c>
      <c r="AE135" s="6">
        <v>114</v>
      </c>
      <c r="AF135" s="6">
        <v>120</v>
      </c>
      <c r="AG135" s="6">
        <v>44</v>
      </c>
      <c r="AH135" s="6">
        <v>27</v>
      </c>
      <c r="AI135" s="6">
        <v>17</v>
      </c>
      <c r="AJ135" s="6">
        <v>87</v>
      </c>
      <c r="AK135" s="6">
        <v>40</v>
      </c>
      <c r="AL135" s="6">
        <v>47</v>
      </c>
      <c r="AM135" s="6">
        <v>16</v>
      </c>
      <c r="AN135" s="6">
        <v>9</v>
      </c>
      <c r="AO135" s="6">
        <v>7</v>
      </c>
      <c r="AP135" s="11">
        <v>43.256997455470739</v>
      </c>
      <c r="AQ135" s="11">
        <v>36.386768447837149</v>
      </c>
      <c r="AR135" s="11">
        <v>21.374045801526716</v>
      </c>
      <c r="AS135" s="14">
        <v>59.541984732824424</v>
      </c>
      <c r="AT135" s="14">
        <v>11.195928753180661</v>
      </c>
      <c r="AU135" s="14">
        <v>22.137404580152673</v>
      </c>
      <c r="AV135" s="14">
        <v>4.0712468193384224</v>
      </c>
      <c r="AW135" s="21">
        <v>40.079694000000003</v>
      </c>
      <c r="AX135" s="15">
        <v>0.40079694000000005</v>
      </c>
      <c r="AY135" s="11">
        <v>1135.2382081559804</v>
      </c>
      <c r="AZ135" s="11">
        <v>980.54640836329725</v>
      </c>
      <c r="BA135" s="6">
        <v>29</v>
      </c>
      <c r="BB135" s="6">
        <v>28</v>
      </c>
      <c r="BC135" s="6">
        <v>31.5</v>
      </c>
    </row>
    <row r="136" spans="1:55" ht="14.25" customHeight="1" x14ac:dyDescent="0.55000000000000004">
      <c r="A136" s="2" t="s">
        <v>168</v>
      </c>
      <c r="B136" s="2" t="s">
        <v>171</v>
      </c>
      <c r="C136" s="6">
        <v>922</v>
      </c>
      <c r="D136" s="6">
        <v>430</v>
      </c>
      <c r="E136" s="6">
        <v>492</v>
      </c>
      <c r="F136" s="6">
        <v>882</v>
      </c>
      <c r="G136" s="6">
        <v>400</v>
      </c>
      <c r="H136" s="6">
        <v>482</v>
      </c>
      <c r="I136" s="6">
        <v>40</v>
      </c>
      <c r="J136" s="6">
        <v>30</v>
      </c>
      <c r="K136" s="6">
        <v>10</v>
      </c>
      <c r="L136" s="11">
        <v>808</v>
      </c>
      <c r="M136" s="11">
        <v>370</v>
      </c>
      <c r="N136" s="11">
        <v>438</v>
      </c>
      <c r="O136" s="12">
        <f t="shared" si="0"/>
        <v>1.0967459009473843</v>
      </c>
      <c r="P136" s="13">
        <f t="shared" si="1"/>
        <v>4.3383947939262475</v>
      </c>
      <c r="Q136" s="14">
        <f t="shared" si="2"/>
        <v>82.987551867219921</v>
      </c>
      <c r="R136" s="11">
        <f t="shared" si="3"/>
        <v>70.599613152804636</v>
      </c>
      <c r="S136" s="11">
        <f t="shared" si="4"/>
        <v>61.50870406189555</v>
      </c>
      <c r="T136" s="11">
        <f t="shared" si="5"/>
        <v>9.0909090909090917</v>
      </c>
      <c r="U136" s="6">
        <v>370</v>
      </c>
      <c r="V136" s="6">
        <v>190</v>
      </c>
      <c r="W136" s="6">
        <v>180</v>
      </c>
      <c r="X136" s="6">
        <v>318</v>
      </c>
      <c r="Y136" s="6">
        <v>167</v>
      </c>
      <c r="Z136" s="6">
        <v>151</v>
      </c>
      <c r="AA136" s="6">
        <v>186</v>
      </c>
      <c r="AB136" s="6">
        <v>84</v>
      </c>
      <c r="AC136" s="6">
        <v>102</v>
      </c>
      <c r="AD136" s="6">
        <v>517</v>
      </c>
      <c r="AE136" s="6">
        <v>206</v>
      </c>
      <c r="AF136" s="6">
        <v>311</v>
      </c>
      <c r="AG136" s="6">
        <v>111</v>
      </c>
      <c r="AH136" s="6">
        <v>46</v>
      </c>
      <c r="AI136" s="6">
        <v>65</v>
      </c>
      <c r="AJ136" s="6">
        <v>228</v>
      </c>
      <c r="AK136" s="6">
        <v>87</v>
      </c>
      <c r="AL136" s="6">
        <v>141</v>
      </c>
      <c r="AM136" s="6">
        <v>47</v>
      </c>
      <c r="AN136" s="6">
        <v>27</v>
      </c>
      <c r="AO136" s="6">
        <v>20</v>
      </c>
      <c r="AP136" s="11">
        <v>41.950113378684804</v>
      </c>
      <c r="AQ136" s="11">
        <v>36.054421768707485</v>
      </c>
      <c r="AR136" s="11">
        <v>21.088435374149661</v>
      </c>
      <c r="AS136" s="14">
        <v>58.616780045351469</v>
      </c>
      <c r="AT136" s="14">
        <v>12.585034013605442</v>
      </c>
      <c r="AU136" s="14">
        <v>25.850340136054424</v>
      </c>
      <c r="AV136" s="14">
        <v>5.3287981859410429</v>
      </c>
      <c r="AW136" s="21">
        <v>17.678782999999999</v>
      </c>
      <c r="AX136" s="15">
        <v>0.17678782999999998</v>
      </c>
      <c r="AY136" s="11">
        <v>5215.2911204351576</v>
      </c>
      <c r="AZ136" s="11">
        <v>4989.0312019781004</v>
      </c>
      <c r="BA136" s="6">
        <v>26</v>
      </c>
      <c r="BB136" s="6">
        <v>26</v>
      </c>
      <c r="BC136" s="6">
        <v>33</v>
      </c>
    </row>
    <row r="137" spans="1:55" ht="14.25" customHeight="1" x14ac:dyDescent="0.55000000000000004">
      <c r="A137" s="2" t="s">
        <v>168</v>
      </c>
      <c r="B137" s="2" t="s">
        <v>88</v>
      </c>
      <c r="C137" s="6">
        <v>702</v>
      </c>
      <c r="D137" s="6">
        <v>361</v>
      </c>
      <c r="E137" s="6">
        <v>341</v>
      </c>
      <c r="F137" s="6">
        <v>648</v>
      </c>
      <c r="G137" s="6">
        <v>317</v>
      </c>
      <c r="H137" s="6">
        <v>331</v>
      </c>
      <c r="I137" s="6">
        <v>54</v>
      </c>
      <c r="J137" s="6">
        <v>44</v>
      </c>
      <c r="K137" s="6">
        <v>10</v>
      </c>
      <c r="L137" s="11">
        <v>512</v>
      </c>
      <c r="M137" s="11">
        <v>257</v>
      </c>
      <c r="N137" s="11">
        <v>255</v>
      </c>
      <c r="O137" s="12">
        <f t="shared" si="0"/>
        <v>2.9482612179320014</v>
      </c>
      <c r="P137" s="13">
        <f t="shared" si="1"/>
        <v>7.6923076923076925</v>
      </c>
      <c r="Q137" s="14">
        <f t="shared" si="2"/>
        <v>95.770392749244721</v>
      </c>
      <c r="R137" s="11">
        <f t="shared" si="3"/>
        <v>78.512396694214885</v>
      </c>
      <c r="S137" s="11">
        <f t="shared" si="4"/>
        <v>69.421487603305792</v>
      </c>
      <c r="T137" s="11">
        <f t="shared" si="5"/>
        <v>9.0909090909090917</v>
      </c>
      <c r="U137" s="6">
        <v>278</v>
      </c>
      <c r="V137" s="6">
        <v>160</v>
      </c>
      <c r="W137" s="6">
        <v>118</v>
      </c>
      <c r="X137" s="6">
        <v>252</v>
      </c>
      <c r="Y137" s="6">
        <v>141</v>
      </c>
      <c r="Z137" s="6">
        <v>111</v>
      </c>
      <c r="AA137" s="6">
        <v>117</v>
      </c>
      <c r="AB137" s="6">
        <v>64</v>
      </c>
      <c r="AC137" s="6">
        <v>53</v>
      </c>
      <c r="AD137" s="6">
        <v>363</v>
      </c>
      <c r="AE137" s="6">
        <v>158</v>
      </c>
      <c r="AF137" s="6">
        <v>205</v>
      </c>
      <c r="AG137" s="6">
        <v>49</v>
      </c>
      <c r="AH137" s="6">
        <v>24</v>
      </c>
      <c r="AI137" s="6">
        <v>25</v>
      </c>
      <c r="AJ137" s="6">
        <v>136</v>
      </c>
      <c r="AK137" s="6">
        <v>48</v>
      </c>
      <c r="AL137" s="6">
        <v>88</v>
      </c>
      <c r="AM137" s="6">
        <v>33</v>
      </c>
      <c r="AN137" s="6">
        <v>18</v>
      </c>
      <c r="AO137" s="6">
        <v>15</v>
      </c>
      <c r="AP137" s="11">
        <v>42.901234567901234</v>
      </c>
      <c r="AQ137" s="11">
        <v>38.888888888888893</v>
      </c>
      <c r="AR137" s="11">
        <v>18.055555555555554</v>
      </c>
      <c r="AS137" s="14">
        <v>56.018518518518526</v>
      </c>
      <c r="AT137" s="14">
        <v>7.5617283950617287</v>
      </c>
      <c r="AU137" s="14">
        <v>20.987654320987652</v>
      </c>
      <c r="AV137" s="14">
        <v>5.0925925925925926</v>
      </c>
      <c r="AW137" s="21">
        <v>24.594867000000001</v>
      </c>
      <c r="AX137" s="15">
        <v>0.24594867000000001</v>
      </c>
      <c r="AY137" s="11">
        <v>2854.2541010691375</v>
      </c>
      <c r="AZ137" s="11">
        <v>2634.6960932945885</v>
      </c>
      <c r="BA137" s="6">
        <v>29</v>
      </c>
      <c r="BB137" s="6">
        <v>27</v>
      </c>
      <c r="BC137" s="6">
        <v>36</v>
      </c>
    </row>
    <row r="138" spans="1:55" ht="14.25" customHeight="1" x14ac:dyDescent="0.55000000000000004">
      <c r="A138" s="2" t="s">
        <v>168</v>
      </c>
      <c r="B138" s="2" t="s">
        <v>172</v>
      </c>
      <c r="C138" s="6">
        <v>1823</v>
      </c>
      <c r="D138" s="6">
        <v>947</v>
      </c>
      <c r="E138" s="6">
        <v>876</v>
      </c>
      <c r="F138" s="6">
        <v>1649</v>
      </c>
      <c r="G138" s="6">
        <v>794</v>
      </c>
      <c r="H138" s="6">
        <v>855</v>
      </c>
      <c r="I138" s="6">
        <v>174</v>
      </c>
      <c r="J138" s="6">
        <v>153</v>
      </c>
      <c r="K138" s="6">
        <v>21</v>
      </c>
      <c r="L138" s="11">
        <v>1548</v>
      </c>
      <c r="M138" s="11">
        <v>726</v>
      </c>
      <c r="N138" s="11">
        <v>822</v>
      </c>
      <c r="O138" s="12">
        <f t="shared" si="0"/>
        <v>0.79105467346591385</v>
      </c>
      <c r="P138" s="13">
        <f t="shared" si="1"/>
        <v>9.5447065277015906</v>
      </c>
      <c r="Q138" s="14">
        <f t="shared" si="2"/>
        <v>92.865497076023402</v>
      </c>
      <c r="R138" s="11">
        <f t="shared" si="3"/>
        <v>68.781985670419658</v>
      </c>
      <c r="S138" s="11">
        <f t="shared" si="4"/>
        <v>60.081883316274308</v>
      </c>
      <c r="T138" s="11">
        <f t="shared" si="5"/>
        <v>8.7001023541453435</v>
      </c>
      <c r="U138" s="6">
        <v>680</v>
      </c>
      <c r="V138" s="6">
        <v>356</v>
      </c>
      <c r="W138" s="6">
        <v>324</v>
      </c>
      <c r="X138" s="6">
        <v>587</v>
      </c>
      <c r="Y138" s="6">
        <v>310</v>
      </c>
      <c r="Z138" s="6">
        <v>277</v>
      </c>
      <c r="AA138" s="6">
        <v>342</v>
      </c>
      <c r="AB138" s="6">
        <v>179</v>
      </c>
      <c r="AC138" s="6">
        <v>163</v>
      </c>
      <c r="AD138" s="6">
        <v>977</v>
      </c>
      <c r="AE138" s="6">
        <v>438</v>
      </c>
      <c r="AF138" s="6">
        <v>539</v>
      </c>
      <c r="AG138" s="6">
        <v>202</v>
      </c>
      <c r="AH138" s="6">
        <v>90</v>
      </c>
      <c r="AI138" s="6">
        <v>112</v>
      </c>
      <c r="AJ138" s="6">
        <v>390</v>
      </c>
      <c r="AK138" s="6">
        <v>152</v>
      </c>
      <c r="AL138" s="6">
        <v>238</v>
      </c>
      <c r="AM138" s="6">
        <v>85</v>
      </c>
      <c r="AN138" s="6">
        <v>46</v>
      </c>
      <c r="AO138" s="6">
        <v>39</v>
      </c>
      <c r="AP138" s="11">
        <v>41.237113402061851</v>
      </c>
      <c r="AQ138" s="11">
        <v>35.597331716191633</v>
      </c>
      <c r="AR138" s="11">
        <v>20.739842328684052</v>
      </c>
      <c r="AS138" s="14">
        <v>59.248029108550639</v>
      </c>
      <c r="AT138" s="14">
        <v>12.249848392965433</v>
      </c>
      <c r="AU138" s="14">
        <v>23.650697392359003</v>
      </c>
      <c r="AV138" s="14">
        <v>5.1546391752577314</v>
      </c>
      <c r="AW138" s="21">
        <v>74.796713999999994</v>
      </c>
      <c r="AX138" s="15">
        <v>0.74796713999999997</v>
      </c>
      <c r="AY138" s="11">
        <v>2437.2728459702121</v>
      </c>
      <c r="AZ138" s="11">
        <v>2204.642305542995</v>
      </c>
      <c r="BA138" s="6">
        <v>29</v>
      </c>
      <c r="BB138" s="6">
        <v>27</v>
      </c>
      <c r="BC138" s="6">
        <v>32</v>
      </c>
    </row>
    <row r="139" spans="1:55" ht="14.25" customHeight="1" x14ac:dyDescent="0.55000000000000004">
      <c r="A139" s="2" t="s">
        <v>173</v>
      </c>
      <c r="B139" s="2" t="s">
        <v>174</v>
      </c>
      <c r="C139" s="6">
        <v>629</v>
      </c>
      <c r="D139" s="6">
        <v>354</v>
      </c>
      <c r="E139" s="6">
        <v>275</v>
      </c>
      <c r="F139" s="6">
        <v>536</v>
      </c>
      <c r="G139" s="6">
        <v>269</v>
      </c>
      <c r="H139" s="6">
        <v>267</v>
      </c>
      <c r="I139" s="6">
        <v>93</v>
      </c>
      <c r="J139" s="6">
        <v>85</v>
      </c>
      <c r="K139" s="6">
        <v>8</v>
      </c>
      <c r="L139" s="11">
        <v>714</v>
      </c>
      <c r="M139" s="11">
        <v>392</v>
      </c>
      <c r="N139" s="11">
        <v>322</v>
      </c>
      <c r="O139" s="12">
        <f t="shared" si="0"/>
        <v>-3.5888460734515943</v>
      </c>
      <c r="P139" s="13">
        <f t="shared" si="1"/>
        <v>14.785373608903022</v>
      </c>
      <c r="Q139" s="14">
        <f t="shared" si="2"/>
        <v>100.74906367041199</v>
      </c>
      <c r="R139" s="11">
        <f t="shared" si="3"/>
        <v>68.025078369905955</v>
      </c>
      <c r="S139" s="11">
        <f t="shared" si="4"/>
        <v>59.561128526645767</v>
      </c>
      <c r="T139" s="11">
        <f t="shared" si="5"/>
        <v>8.4639498432601883</v>
      </c>
      <c r="U139" s="6">
        <v>216</v>
      </c>
      <c r="V139" s="6">
        <v>107</v>
      </c>
      <c r="W139" s="6">
        <v>109</v>
      </c>
      <c r="X139" s="6">
        <v>190</v>
      </c>
      <c r="Y139" s="6">
        <v>93</v>
      </c>
      <c r="Z139" s="6">
        <v>97</v>
      </c>
      <c r="AA139" s="6">
        <v>106</v>
      </c>
      <c r="AB139" s="6">
        <v>49</v>
      </c>
      <c r="AC139" s="6">
        <v>57</v>
      </c>
      <c r="AD139" s="6">
        <v>319</v>
      </c>
      <c r="AE139" s="6">
        <v>160</v>
      </c>
      <c r="AF139" s="6">
        <v>159</v>
      </c>
      <c r="AG139" s="6">
        <v>60</v>
      </c>
      <c r="AH139" s="6">
        <v>31</v>
      </c>
      <c r="AI139" s="6">
        <v>29</v>
      </c>
      <c r="AJ139" s="6">
        <v>135</v>
      </c>
      <c r="AK139" s="6">
        <v>64</v>
      </c>
      <c r="AL139" s="6">
        <v>71</v>
      </c>
      <c r="AM139" s="6">
        <v>27</v>
      </c>
      <c r="AN139" s="6">
        <v>16</v>
      </c>
      <c r="AO139" s="6">
        <v>11</v>
      </c>
      <c r="AP139" s="11">
        <v>40.298507462686565</v>
      </c>
      <c r="AQ139" s="11">
        <v>35.447761194029852</v>
      </c>
      <c r="AR139" s="11">
        <v>19.776119402985074</v>
      </c>
      <c r="AS139" s="14">
        <v>59.514925373134332</v>
      </c>
      <c r="AT139" s="14">
        <v>11.194029850746269</v>
      </c>
      <c r="AU139" s="14">
        <v>25.186567164179102</v>
      </c>
      <c r="AV139" s="14">
        <v>5.0373134328358207</v>
      </c>
      <c r="AW139" s="21">
        <v>24.99915</v>
      </c>
      <c r="AX139" s="15">
        <v>0.24999150000000001</v>
      </c>
      <c r="AY139" s="11">
        <v>2516.085546908595</v>
      </c>
      <c r="AZ139" s="11">
        <v>2144.0728984785483</v>
      </c>
      <c r="BA139" s="6">
        <v>30</v>
      </c>
      <c r="BB139" s="6">
        <v>28</v>
      </c>
      <c r="BC139" s="6">
        <v>34</v>
      </c>
    </row>
    <row r="140" spans="1:55" ht="14.25" customHeight="1" x14ac:dyDescent="0.55000000000000004">
      <c r="A140" s="2" t="s">
        <v>173</v>
      </c>
      <c r="B140" s="2" t="s">
        <v>175</v>
      </c>
      <c r="C140" s="6">
        <v>764</v>
      </c>
      <c r="D140" s="6">
        <v>389</v>
      </c>
      <c r="E140" s="6">
        <v>375</v>
      </c>
      <c r="F140" s="6">
        <v>685</v>
      </c>
      <c r="G140" s="6">
        <v>318</v>
      </c>
      <c r="H140" s="6">
        <v>367</v>
      </c>
      <c r="I140" s="6">
        <v>79</v>
      </c>
      <c r="J140" s="6">
        <v>71</v>
      </c>
      <c r="K140" s="6">
        <v>8</v>
      </c>
      <c r="L140" s="11">
        <v>681</v>
      </c>
      <c r="M140" s="11">
        <v>328</v>
      </c>
      <c r="N140" s="11">
        <v>353</v>
      </c>
      <c r="O140" s="12">
        <f t="shared" si="0"/>
        <v>7.3298274251726761E-2</v>
      </c>
      <c r="P140" s="13">
        <f t="shared" si="1"/>
        <v>10.340314136125654</v>
      </c>
      <c r="Q140" s="14">
        <f t="shared" si="2"/>
        <v>86.648501362397823</v>
      </c>
      <c r="R140" s="11">
        <f t="shared" si="3"/>
        <v>59.302325581395351</v>
      </c>
      <c r="S140" s="11">
        <f t="shared" si="4"/>
        <v>50.697674418604656</v>
      </c>
      <c r="T140" s="11">
        <f t="shared" si="5"/>
        <v>8.6046511627906987</v>
      </c>
      <c r="U140" s="6">
        <v>250</v>
      </c>
      <c r="V140" s="6">
        <v>128</v>
      </c>
      <c r="W140" s="6">
        <v>122</v>
      </c>
      <c r="X140" s="6">
        <v>218</v>
      </c>
      <c r="Y140" s="6">
        <v>109</v>
      </c>
      <c r="Z140" s="6">
        <v>109</v>
      </c>
      <c r="AA140" s="6">
        <v>122</v>
      </c>
      <c r="AB140" s="6">
        <v>65</v>
      </c>
      <c r="AC140" s="6">
        <v>57</v>
      </c>
      <c r="AD140" s="6">
        <v>430</v>
      </c>
      <c r="AE140" s="6">
        <v>191</v>
      </c>
      <c r="AF140" s="6">
        <v>239</v>
      </c>
      <c r="AG140" s="6">
        <v>80</v>
      </c>
      <c r="AH140" s="6">
        <v>38</v>
      </c>
      <c r="AI140" s="6">
        <v>42</v>
      </c>
      <c r="AJ140" s="6">
        <v>156</v>
      </c>
      <c r="AK140" s="6">
        <v>64</v>
      </c>
      <c r="AL140" s="6">
        <v>92</v>
      </c>
      <c r="AM140" s="6">
        <v>37</v>
      </c>
      <c r="AN140" s="6">
        <v>18</v>
      </c>
      <c r="AO140" s="6">
        <v>19</v>
      </c>
      <c r="AP140" s="11">
        <v>36.496350364963504</v>
      </c>
      <c r="AQ140" s="11">
        <v>31.824817518248178</v>
      </c>
      <c r="AR140" s="11">
        <v>17.810218978102192</v>
      </c>
      <c r="AS140" s="14">
        <v>62.773722627737229</v>
      </c>
      <c r="AT140" s="14">
        <v>11.678832116788321</v>
      </c>
      <c r="AU140" s="14">
        <v>22.773722627737225</v>
      </c>
      <c r="AV140" s="14">
        <v>5.4014598540145986</v>
      </c>
      <c r="AW140" s="21">
        <v>21.534248999999999</v>
      </c>
      <c r="AX140" s="15">
        <v>0.21534249</v>
      </c>
      <c r="AY140" s="11">
        <v>3547.836750657058</v>
      </c>
      <c r="AZ140" s="11">
        <v>3180.979285602205</v>
      </c>
      <c r="BA140" s="6">
        <v>31</v>
      </c>
      <c r="BB140" s="6">
        <v>30</v>
      </c>
      <c r="BC140" s="6">
        <v>31</v>
      </c>
    </row>
    <row r="141" spans="1:55" ht="14.25" customHeight="1" x14ac:dyDescent="0.55000000000000004">
      <c r="A141" s="2" t="s">
        <v>173</v>
      </c>
      <c r="B141" s="2" t="s">
        <v>176</v>
      </c>
      <c r="C141" s="6">
        <v>3131</v>
      </c>
      <c r="D141" s="6">
        <v>1647</v>
      </c>
      <c r="E141" s="6">
        <v>1484</v>
      </c>
      <c r="F141" s="6">
        <v>2667</v>
      </c>
      <c r="G141" s="6">
        <v>1242</v>
      </c>
      <c r="H141" s="6">
        <v>1425</v>
      </c>
      <c r="I141" s="6">
        <v>464</v>
      </c>
      <c r="J141" s="6">
        <v>405</v>
      </c>
      <c r="K141" s="6">
        <v>59</v>
      </c>
      <c r="L141" s="11">
        <v>2213</v>
      </c>
      <c r="M141" s="11">
        <v>1017</v>
      </c>
      <c r="N141" s="11">
        <v>1196</v>
      </c>
      <c r="O141" s="12">
        <f t="shared" si="0"/>
        <v>2.3354841568331</v>
      </c>
      <c r="P141" s="13">
        <f t="shared" si="1"/>
        <v>14.81954647077611</v>
      </c>
      <c r="Q141" s="14">
        <f t="shared" si="2"/>
        <v>87.157894736842096</v>
      </c>
      <c r="R141" s="11">
        <f t="shared" si="3"/>
        <v>59.033989266547401</v>
      </c>
      <c r="S141" s="11">
        <f t="shared" si="4"/>
        <v>50.745378652355399</v>
      </c>
      <c r="T141" s="11">
        <f t="shared" si="5"/>
        <v>8.2886106141920095</v>
      </c>
      <c r="U141" s="6">
        <v>1002</v>
      </c>
      <c r="V141" s="6">
        <v>488</v>
      </c>
      <c r="W141" s="6">
        <v>514</v>
      </c>
      <c r="X141" s="6">
        <v>851</v>
      </c>
      <c r="Y141" s="6">
        <v>421</v>
      </c>
      <c r="Z141" s="6">
        <v>430</v>
      </c>
      <c r="AA141" s="6">
        <v>540</v>
      </c>
      <c r="AB141" s="6">
        <v>252</v>
      </c>
      <c r="AC141" s="6">
        <v>288</v>
      </c>
      <c r="AD141" s="6">
        <v>1677</v>
      </c>
      <c r="AE141" s="6">
        <v>748</v>
      </c>
      <c r="AF141" s="6">
        <v>929</v>
      </c>
      <c r="AG141" s="6">
        <v>334</v>
      </c>
      <c r="AH141" s="6">
        <v>151</v>
      </c>
      <c r="AI141" s="6">
        <v>183</v>
      </c>
      <c r="AJ141" s="6">
        <v>673</v>
      </c>
      <c r="AK141" s="6">
        <v>294</v>
      </c>
      <c r="AL141" s="6">
        <v>379</v>
      </c>
      <c r="AM141" s="6">
        <v>139</v>
      </c>
      <c r="AN141" s="6">
        <v>73</v>
      </c>
      <c r="AO141" s="6">
        <v>66</v>
      </c>
      <c r="AP141" s="11">
        <v>37.570303712035994</v>
      </c>
      <c r="AQ141" s="11">
        <v>31.908511436070491</v>
      </c>
      <c r="AR141" s="11">
        <v>20.247469066366705</v>
      </c>
      <c r="AS141" s="14">
        <v>62.879640044994375</v>
      </c>
      <c r="AT141" s="14">
        <v>12.523434570678665</v>
      </c>
      <c r="AU141" s="14">
        <v>25.234345706786655</v>
      </c>
      <c r="AV141" s="14">
        <v>5.2118485189351329</v>
      </c>
      <c r="AW141" s="21">
        <v>165.57964899999999</v>
      </c>
      <c r="AX141" s="15">
        <v>1.65579649</v>
      </c>
      <c r="AY141" s="11">
        <v>1890.9328645816854</v>
      </c>
      <c r="AZ141" s="11">
        <v>1610.7051899838248</v>
      </c>
      <c r="BA141" s="6">
        <v>30</v>
      </c>
      <c r="BB141" s="6">
        <v>29</v>
      </c>
      <c r="BC141" s="6">
        <v>31</v>
      </c>
    </row>
    <row r="142" spans="1:55" ht="14.25" customHeight="1" x14ac:dyDescent="0.55000000000000004">
      <c r="A142" s="2" t="s">
        <v>173</v>
      </c>
      <c r="B142" s="2" t="s">
        <v>177</v>
      </c>
      <c r="C142" s="6">
        <v>679</v>
      </c>
      <c r="D142" s="6">
        <v>342</v>
      </c>
      <c r="E142" s="6">
        <v>337</v>
      </c>
      <c r="F142" s="6">
        <v>650</v>
      </c>
      <c r="G142" s="6">
        <v>318</v>
      </c>
      <c r="H142" s="6">
        <v>332</v>
      </c>
      <c r="I142" s="6">
        <v>29</v>
      </c>
      <c r="J142" s="6">
        <v>24</v>
      </c>
      <c r="K142" s="6">
        <v>5</v>
      </c>
      <c r="L142" s="11">
        <v>591</v>
      </c>
      <c r="M142" s="11">
        <v>262</v>
      </c>
      <c r="N142" s="11">
        <v>329</v>
      </c>
      <c r="O142" s="12">
        <f t="shared" si="0"/>
        <v>1.1909429972914205</v>
      </c>
      <c r="P142" s="13">
        <f t="shared" si="1"/>
        <v>4.2709867452135493</v>
      </c>
      <c r="Q142" s="14">
        <f t="shared" si="2"/>
        <v>95.783132530120483</v>
      </c>
      <c r="R142" s="11">
        <f t="shared" si="3"/>
        <v>55.502392344497608</v>
      </c>
      <c r="S142" s="11">
        <f t="shared" si="4"/>
        <v>43.540669856459331</v>
      </c>
      <c r="T142" s="11">
        <f t="shared" si="5"/>
        <v>11.961722488038278</v>
      </c>
      <c r="U142" s="6">
        <v>208</v>
      </c>
      <c r="V142" s="6">
        <v>104</v>
      </c>
      <c r="W142" s="6">
        <v>104</v>
      </c>
      <c r="X142" s="6">
        <v>182</v>
      </c>
      <c r="Y142" s="6">
        <v>94</v>
      </c>
      <c r="Z142" s="6">
        <v>88</v>
      </c>
      <c r="AA142" s="6">
        <v>105</v>
      </c>
      <c r="AB142" s="6">
        <v>47</v>
      </c>
      <c r="AC142" s="6">
        <v>58</v>
      </c>
      <c r="AD142" s="6">
        <v>418</v>
      </c>
      <c r="AE142" s="6">
        <v>190</v>
      </c>
      <c r="AF142" s="6">
        <v>228</v>
      </c>
      <c r="AG142" s="6">
        <v>63</v>
      </c>
      <c r="AH142" s="6">
        <v>27</v>
      </c>
      <c r="AI142" s="6">
        <v>36</v>
      </c>
      <c r="AJ142" s="6">
        <v>161</v>
      </c>
      <c r="AK142" s="6">
        <v>72</v>
      </c>
      <c r="AL142" s="6">
        <v>89</v>
      </c>
      <c r="AM142" s="6">
        <v>50</v>
      </c>
      <c r="AN142" s="6">
        <v>34</v>
      </c>
      <c r="AO142" s="6">
        <v>16</v>
      </c>
      <c r="AP142" s="11">
        <v>32</v>
      </c>
      <c r="AQ142" s="11">
        <v>28.000000000000004</v>
      </c>
      <c r="AR142" s="11">
        <v>16.153846153846153</v>
      </c>
      <c r="AS142" s="14">
        <v>64.307692307692307</v>
      </c>
      <c r="AT142" s="14">
        <v>9.6923076923076916</v>
      </c>
      <c r="AU142" s="14">
        <v>24.76923076923077</v>
      </c>
      <c r="AV142" s="14">
        <v>7.6923076923076925</v>
      </c>
      <c r="AW142" s="21">
        <v>24.033801</v>
      </c>
      <c r="AX142" s="15">
        <v>0.24033800999999999</v>
      </c>
      <c r="AY142" s="11">
        <v>2825.1877428792891</v>
      </c>
      <c r="AZ142" s="11">
        <v>2704.524348853517</v>
      </c>
      <c r="BA142" s="6">
        <v>32</v>
      </c>
      <c r="BB142" s="6">
        <v>32</v>
      </c>
      <c r="BC142" s="6">
        <v>35</v>
      </c>
    </row>
    <row r="143" spans="1:55" ht="14.25" customHeight="1" x14ac:dyDescent="0.55000000000000004">
      <c r="A143" s="2" t="s">
        <v>173</v>
      </c>
      <c r="B143" s="2" t="s">
        <v>103</v>
      </c>
      <c r="C143" s="6">
        <v>1118</v>
      </c>
      <c r="D143" s="6">
        <v>660</v>
      </c>
      <c r="E143" s="6">
        <v>458</v>
      </c>
      <c r="F143" s="6">
        <v>857</v>
      </c>
      <c r="G143" s="6">
        <v>451</v>
      </c>
      <c r="H143" s="6">
        <v>406</v>
      </c>
      <c r="I143" s="6">
        <v>261</v>
      </c>
      <c r="J143" s="6">
        <v>209</v>
      </c>
      <c r="K143" s="6">
        <v>52</v>
      </c>
      <c r="L143" s="11">
        <v>856</v>
      </c>
      <c r="M143" s="11">
        <v>466</v>
      </c>
      <c r="N143" s="11">
        <v>390</v>
      </c>
      <c r="O143" s="12">
        <f t="shared" si="0"/>
        <v>1.4612546383449892E-2</v>
      </c>
      <c r="P143" s="13">
        <f t="shared" si="1"/>
        <v>23.34525939177102</v>
      </c>
      <c r="Q143" s="14">
        <f t="shared" si="2"/>
        <v>111.08374384236453</v>
      </c>
      <c r="R143" s="11">
        <f t="shared" si="3"/>
        <v>50.350877192982459</v>
      </c>
      <c r="S143" s="11">
        <f t="shared" si="4"/>
        <v>44.736842105263158</v>
      </c>
      <c r="T143" s="11">
        <f t="shared" si="5"/>
        <v>5.6140350877192979</v>
      </c>
      <c r="U143" s="6">
        <v>306</v>
      </c>
      <c r="V143" s="6">
        <v>169</v>
      </c>
      <c r="W143" s="6">
        <v>137</v>
      </c>
      <c r="X143" s="6">
        <v>255</v>
      </c>
      <c r="Y143" s="6">
        <v>141</v>
      </c>
      <c r="Z143" s="6">
        <v>114</v>
      </c>
      <c r="AA143" s="6">
        <v>156</v>
      </c>
      <c r="AB143" s="6">
        <v>85</v>
      </c>
      <c r="AC143" s="6">
        <v>71</v>
      </c>
      <c r="AD143" s="6">
        <v>570</v>
      </c>
      <c r="AE143" s="6">
        <v>294</v>
      </c>
      <c r="AF143" s="6">
        <v>276</v>
      </c>
      <c r="AG143" s="6">
        <v>104</v>
      </c>
      <c r="AH143" s="6">
        <v>57</v>
      </c>
      <c r="AI143" s="6">
        <v>47</v>
      </c>
      <c r="AJ143" s="6">
        <v>229</v>
      </c>
      <c r="AK143" s="6">
        <v>117</v>
      </c>
      <c r="AL143" s="6">
        <v>112</v>
      </c>
      <c r="AM143" s="6">
        <v>32</v>
      </c>
      <c r="AN143" s="6">
        <v>16</v>
      </c>
      <c r="AO143" s="6">
        <v>16</v>
      </c>
      <c r="AP143" s="11">
        <v>35.705950991831969</v>
      </c>
      <c r="AQ143" s="11">
        <v>29.754959159859979</v>
      </c>
      <c r="AR143" s="11">
        <v>18.203033838973163</v>
      </c>
      <c r="AS143" s="14">
        <v>66.511085180863475</v>
      </c>
      <c r="AT143" s="14">
        <v>12.135355892648775</v>
      </c>
      <c r="AU143" s="14">
        <v>26.721120186697782</v>
      </c>
      <c r="AV143" s="14">
        <v>3.7339556592765457</v>
      </c>
      <c r="AW143" s="21">
        <v>32.553441999999997</v>
      </c>
      <c r="AX143" s="15">
        <v>0.32553441999999999</v>
      </c>
      <c r="AY143" s="11">
        <v>3434.3526561645926</v>
      </c>
      <c r="AZ143" s="11">
        <v>2632.5941201547903</v>
      </c>
      <c r="BA143" s="6">
        <v>29</v>
      </c>
      <c r="BB143" s="6">
        <v>28</v>
      </c>
      <c r="BC143" s="6">
        <v>30</v>
      </c>
    </row>
    <row r="144" spans="1:55" ht="14.25" customHeight="1" x14ac:dyDescent="0.55000000000000004">
      <c r="A144" s="2" t="s">
        <v>173</v>
      </c>
      <c r="B144" s="2" t="s">
        <v>178</v>
      </c>
      <c r="C144" s="6">
        <v>316</v>
      </c>
      <c r="D144" s="6">
        <v>163</v>
      </c>
      <c r="E144" s="6">
        <v>153</v>
      </c>
      <c r="F144" s="6">
        <v>278</v>
      </c>
      <c r="G144" s="6">
        <v>131</v>
      </c>
      <c r="H144" s="6">
        <v>147</v>
      </c>
      <c r="I144" s="6">
        <v>38</v>
      </c>
      <c r="J144" s="6">
        <v>32</v>
      </c>
      <c r="K144" s="6">
        <v>6</v>
      </c>
      <c r="L144" s="11">
        <v>250</v>
      </c>
      <c r="M144" s="11">
        <v>125</v>
      </c>
      <c r="N144" s="11">
        <v>125</v>
      </c>
      <c r="O144" s="12">
        <f t="shared" si="0"/>
        <v>1.3286632769510727</v>
      </c>
      <c r="P144" s="13">
        <f t="shared" si="1"/>
        <v>12.025316455696203</v>
      </c>
      <c r="Q144" s="14">
        <f t="shared" si="2"/>
        <v>89.115646258503403</v>
      </c>
      <c r="R144" s="11">
        <f t="shared" si="3"/>
        <v>59.770114942528743</v>
      </c>
      <c r="S144" s="11">
        <f t="shared" si="4"/>
        <v>50</v>
      </c>
      <c r="T144" s="11">
        <f t="shared" si="5"/>
        <v>9.7701149425287355</v>
      </c>
      <c r="U144" s="6">
        <v>98</v>
      </c>
      <c r="V144" s="6">
        <v>44</v>
      </c>
      <c r="W144" s="6">
        <v>54</v>
      </c>
      <c r="X144" s="6">
        <v>87</v>
      </c>
      <c r="Y144" s="6">
        <v>38</v>
      </c>
      <c r="Z144" s="6">
        <v>49</v>
      </c>
      <c r="AA144" s="6">
        <v>48</v>
      </c>
      <c r="AB144" s="6">
        <v>27</v>
      </c>
      <c r="AC144" s="6">
        <v>21</v>
      </c>
      <c r="AD144" s="6">
        <v>174</v>
      </c>
      <c r="AE144" s="6">
        <v>84</v>
      </c>
      <c r="AF144" s="6">
        <v>90</v>
      </c>
      <c r="AG144" s="6">
        <v>24</v>
      </c>
      <c r="AH144" s="6">
        <v>13</v>
      </c>
      <c r="AI144" s="6">
        <v>11</v>
      </c>
      <c r="AJ144" s="6">
        <v>56</v>
      </c>
      <c r="AK144" s="6">
        <v>26</v>
      </c>
      <c r="AL144" s="6">
        <v>30</v>
      </c>
      <c r="AM144" s="6">
        <v>17</v>
      </c>
      <c r="AN144" s="6">
        <v>9</v>
      </c>
      <c r="AO144" s="6">
        <v>8</v>
      </c>
      <c r="AP144" s="11">
        <v>35.251798561151077</v>
      </c>
      <c r="AQ144" s="11">
        <v>31.294964028776977</v>
      </c>
      <c r="AR144" s="11">
        <v>17.266187050359711</v>
      </c>
      <c r="AS144" s="14">
        <v>62.589928057553955</v>
      </c>
      <c r="AT144" s="14">
        <v>8.6330935251798557</v>
      </c>
      <c r="AU144" s="14">
        <v>20.14388489208633</v>
      </c>
      <c r="AV144" s="14">
        <v>6.1151079136690649</v>
      </c>
      <c r="AW144" s="21">
        <v>17.290240000000001</v>
      </c>
      <c r="AX144" s="15">
        <v>0.17290240000000001</v>
      </c>
      <c r="AY144" s="11">
        <v>1827.620669233047</v>
      </c>
      <c r="AZ144" s="11">
        <v>1607.8435001480602</v>
      </c>
      <c r="BA144" s="6">
        <v>33</v>
      </c>
      <c r="BB144" s="6">
        <v>33</v>
      </c>
      <c r="BC144" s="6">
        <v>33.5</v>
      </c>
    </row>
    <row r="145" spans="1:55" ht="14.25" customHeight="1" x14ac:dyDescent="0.55000000000000004">
      <c r="A145" s="2" t="s">
        <v>179</v>
      </c>
      <c r="B145" s="2" t="s">
        <v>180</v>
      </c>
      <c r="C145" s="6">
        <v>414</v>
      </c>
      <c r="D145" s="6">
        <v>221</v>
      </c>
      <c r="E145" s="6">
        <v>193</v>
      </c>
      <c r="F145" s="6">
        <v>356</v>
      </c>
      <c r="G145" s="6">
        <v>172</v>
      </c>
      <c r="H145" s="6">
        <v>184</v>
      </c>
      <c r="I145" s="6">
        <v>58</v>
      </c>
      <c r="J145" s="6">
        <v>49</v>
      </c>
      <c r="K145" s="6">
        <v>9</v>
      </c>
      <c r="L145" s="11">
        <v>312</v>
      </c>
      <c r="M145" s="11">
        <v>145</v>
      </c>
      <c r="N145" s="11">
        <v>167</v>
      </c>
      <c r="O145" s="12">
        <f t="shared" si="0"/>
        <v>1.6511582358266341</v>
      </c>
      <c r="P145" s="13">
        <f t="shared" si="1"/>
        <v>14.009661835748794</v>
      </c>
      <c r="Q145" s="14">
        <f t="shared" si="2"/>
        <v>93.478260869565219</v>
      </c>
      <c r="R145" s="11">
        <f t="shared" si="3"/>
        <v>65.581395348837219</v>
      </c>
      <c r="S145" s="11">
        <f t="shared" si="4"/>
        <v>58.139534883720934</v>
      </c>
      <c r="T145" s="11">
        <f t="shared" si="5"/>
        <v>7.441860465116279</v>
      </c>
      <c r="U145" s="6">
        <v>136</v>
      </c>
      <c r="V145" s="6">
        <v>69</v>
      </c>
      <c r="W145" s="6">
        <v>67</v>
      </c>
      <c r="X145" s="6">
        <v>125</v>
      </c>
      <c r="Y145" s="6">
        <v>62</v>
      </c>
      <c r="Z145" s="6">
        <v>63</v>
      </c>
      <c r="AA145" s="6">
        <v>57</v>
      </c>
      <c r="AB145" s="6">
        <v>28</v>
      </c>
      <c r="AC145" s="6">
        <v>29</v>
      </c>
      <c r="AD145" s="6">
        <v>215</v>
      </c>
      <c r="AE145" s="6">
        <v>101</v>
      </c>
      <c r="AF145" s="6">
        <v>114</v>
      </c>
      <c r="AG145" s="6">
        <v>24</v>
      </c>
      <c r="AH145" s="6">
        <v>13</v>
      </c>
      <c r="AI145" s="6">
        <v>11</v>
      </c>
      <c r="AJ145" s="6">
        <v>79</v>
      </c>
      <c r="AK145" s="6">
        <v>34</v>
      </c>
      <c r="AL145" s="6">
        <v>45</v>
      </c>
      <c r="AM145" s="6">
        <v>16</v>
      </c>
      <c r="AN145" s="6">
        <v>9</v>
      </c>
      <c r="AO145" s="6">
        <v>7</v>
      </c>
      <c r="AP145" s="11">
        <v>38.202247191011232</v>
      </c>
      <c r="AQ145" s="11">
        <v>35.112359550561798</v>
      </c>
      <c r="AR145" s="11">
        <v>16.011235955056179</v>
      </c>
      <c r="AS145" s="14">
        <v>60.393258426966291</v>
      </c>
      <c r="AT145" s="14">
        <v>6.7415730337078648</v>
      </c>
      <c r="AU145" s="14">
        <v>22.191011235955056</v>
      </c>
      <c r="AV145" s="14">
        <v>4.4943820224719104</v>
      </c>
      <c r="AW145" s="21">
        <v>34.084789999999998</v>
      </c>
      <c r="AX145" s="15">
        <v>0.34084789999999998</v>
      </c>
      <c r="AY145" s="11">
        <v>1214.6180158363893</v>
      </c>
      <c r="AZ145" s="11">
        <v>1044.4541392216295</v>
      </c>
      <c r="BA145" s="6">
        <v>32</v>
      </c>
      <c r="BB145" s="6">
        <v>31</v>
      </c>
      <c r="BC145" s="6">
        <v>36</v>
      </c>
    </row>
    <row r="146" spans="1:55" ht="14.25" customHeight="1" x14ac:dyDescent="0.55000000000000004">
      <c r="A146" s="2" t="s">
        <v>179</v>
      </c>
      <c r="B146" s="2" t="s">
        <v>181</v>
      </c>
      <c r="C146" s="6">
        <v>649</v>
      </c>
      <c r="D146" s="6">
        <v>320</v>
      </c>
      <c r="E146" s="6">
        <v>329</v>
      </c>
      <c r="F146" s="6">
        <v>610</v>
      </c>
      <c r="G146" s="6">
        <v>285</v>
      </c>
      <c r="H146" s="6">
        <v>325</v>
      </c>
      <c r="I146" s="6">
        <v>39</v>
      </c>
      <c r="J146" s="6">
        <v>35</v>
      </c>
      <c r="K146" s="6">
        <v>4</v>
      </c>
      <c r="L146" s="11">
        <v>511</v>
      </c>
      <c r="M146" s="11">
        <v>231</v>
      </c>
      <c r="N146" s="11">
        <v>280</v>
      </c>
      <c r="O146" s="12">
        <f t="shared" si="0"/>
        <v>2.2163875715100443</v>
      </c>
      <c r="P146" s="13">
        <f t="shared" si="1"/>
        <v>6.00924499229584</v>
      </c>
      <c r="Q146" s="14">
        <f t="shared" si="2"/>
        <v>87.692307692307693</v>
      </c>
      <c r="R146" s="11">
        <f t="shared" si="3"/>
        <v>75.792507204610942</v>
      </c>
      <c r="S146" s="11">
        <f t="shared" si="4"/>
        <v>66.570605187319885</v>
      </c>
      <c r="T146" s="11">
        <f t="shared" si="5"/>
        <v>9.2219020172910664</v>
      </c>
      <c r="U146" s="6">
        <v>257</v>
      </c>
      <c r="V146" s="6">
        <v>125</v>
      </c>
      <c r="W146" s="6">
        <v>132</v>
      </c>
      <c r="X146" s="6">
        <v>231</v>
      </c>
      <c r="Y146" s="6">
        <v>113</v>
      </c>
      <c r="Z146" s="6">
        <v>118</v>
      </c>
      <c r="AA146" s="6">
        <v>117</v>
      </c>
      <c r="AB146" s="6">
        <v>57</v>
      </c>
      <c r="AC146" s="6">
        <v>60</v>
      </c>
      <c r="AD146" s="6">
        <v>347</v>
      </c>
      <c r="AE146" s="6">
        <v>156</v>
      </c>
      <c r="AF146" s="6">
        <v>191</v>
      </c>
      <c r="AG146" s="6">
        <v>54</v>
      </c>
      <c r="AH146" s="6">
        <v>27</v>
      </c>
      <c r="AI146" s="6">
        <v>27</v>
      </c>
      <c r="AJ146" s="6">
        <v>128</v>
      </c>
      <c r="AK146" s="6">
        <v>54</v>
      </c>
      <c r="AL146" s="6">
        <v>74</v>
      </c>
      <c r="AM146" s="6">
        <v>32</v>
      </c>
      <c r="AN146" s="6">
        <v>16</v>
      </c>
      <c r="AO146" s="6">
        <v>16</v>
      </c>
      <c r="AP146" s="11">
        <v>42.131147540983605</v>
      </c>
      <c r="AQ146" s="11">
        <v>37.868852459016395</v>
      </c>
      <c r="AR146" s="11">
        <v>19.180327868852459</v>
      </c>
      <c r="AS146" s="14">
        <v>56.885245901639351</v>
      </c>
      <c r="AT146" s="14">
        <v>8.8524590163934427</v>
      </c>
      <c r="AU146" s="14">
        <v>20.983606557377048</v>
      </c>
      <c r="AV146" s="14">
        <v>5.2459016393442619</v>
      </c>
      <c r="AW146" s="21">
        <v>29.337474</v>
      </c>
      <c r="AX146" s="15">
        <v>0.29337474000000002</v>
      </c>
      <c r="AY146" s="11">
        <v>2212.1877295911704</v>
      </c>
      <c r="AZ146" s="11">
        <v>2079.25194923053</v>
      </c>
      <c r="BA146" s="6">
        <v>29</v>
      </c>
      <c r="BB146" s="6">
        <v>28.5</v>
      </c>
      <c r="BC146" s="6">
        <v>36</v>
      </c>
    </row>
    <row r="147" spans="1:55" ht="14.25" customHeight="1" x14ac:dyDescent="0.55000000000000004">
      <c r="A147" s="2" t="s">
        <v>179</v>
      </c>
      <c r="B147" s="2" t="s">
        <v>182</v>
      </c>
      <c r="C147" s="6">
        <v>317</v>
      </c>
      <c r="D147" s="6">
        <v>176</v>
      </c>
      <c r="E147" s="6">
        <v>141</v>
      </c>
      <c r="F147" s="6">
        <v>265</v>
      </c>
      <c r="G147" s="6">
        <v>133</v>
      </c>
      <c r="H147" s="6">
        <v>132</v>
      </c>
      <c r="I147" s="6">
        <v>52</v>
      </c>
      <c r="J147" s="6">
        <v>43</v>
      </c>
      <c r="K147" s="6">
        <v>9</v>
      </c>
      <c r="L147" s="11">
        <v>239</v>
      </c>
      <c r="M147" s="11">
        <v>116</v>
      </c>
      <c r="N147" s="11">
        <v>123</v>
      </c>
      <c r="O147" s="12">
        <f t="shared" si="0"/>
        <v>1.2924439806597183</v>
      </c>
      <c r="P147" s="13">
        <f t="shared" si="1"/>
        <v>16.403785488958992</v>
      </c>
      <c r="Q147" s="14">
        <f t="shared" si="2"/>
        <v>100.75757575757575</v>
      </c>
      <c r="R147" s="11">
        <f t="shared" si="3"/>
        <v>58.682634730538922</v>
      </c>
      <c r="S147" s="11">
        <f t="shared" si="4"/>
        <v>44.91017964071856</v>
      </c>
      <c r="T147" s="11">
        <f t="shared" si="5"/>
        <v>13.77245508982036</v>
      </c>
      <c r="U147" s="6">
        <v>82</v>
      </c>
      <c r="V147" s="6">
        <v>42</v>
      </c>
      <c r="W147" s="6">
        <v>40</v>
      </c>
      <c r="X147" s="6">
        <v>75</v>
      </c>
      <c r="Y147" s="6">
        <v>38</v>
      </c>
      <c r="Z147" s="6">
        <v>37</v>
      </c>
      <c r="AA147" s="6">
        <v>33</v>
      </c>
      <c r="AB147" s="6">
        <v>17</v>
      </c>
      <c r="AC147" s="6">
        <v>16</v>
      </c>
      <c r="AD147" s="6">
        <v>167</v>
      </c>
      <c r="AE147" s="6">
        <v>83</v>
      </c>
      <c r="AF147" s="6">
        <v>84</v>
      </c>
      <c r="AG147" s="6">
        <v>21</v>
      </c>
      <c r="AH147" s="6">
        <v>11</v>
      </c>
      <c r="AI147" s="6">
        <v>10</v>
      </c>
      <c r="AJ147" s="6">
        <v>76</v>
      </c>
      <c r="AK147" s="6">
        <v>38</v>
      </c>
      <c r="AL147" s="6">
        <v>38</v>
      </c>
      <c r="AM147" s="6">
        <v>23</v>
      </c>
      <c r="AN147" s="6">
        <v>12</v>
      </c>
      <c r="AO147" s="6">
        <v>11</v>
      </c>
      <c r="AP147" s="11">
        <v>30.943396226415093</v>
      </c>
      <c r="AQ147" s="11">
        <v>28.30188679245283</v>
      </c>
      <c r="AR147" s="11">
        <v>12.452830188679245</v>
      </c>
      <c r="AS147" s="14">
        <v>63.018867924528301</v>
      </c>
      <c r="AT147" s="14">
        <v>7.9245283018867925</v>
      </c>
      <c r="AU147" s="14">
        <v>28.679245283018869</v>
      </c>
      <c r="AV147" s="14">
        <v>8.6792452830188669</v>
      </c>
      <c r="AW147" s="21">
        <v>14.144367000000001</v>
      </c>
      <c r="AX147" s="15">
        <v>0.14144367000000002</v>
      </c>
      <c r="AY147" s="11">
        <v>2241.1748790172082</v>
      </c>
      <c r="AZ147" s="11">
        <v>1873.5373594307894</v>
      </c>
      <c r="BA147" s="6">
        <v>33</v>
      </c>
      <c r="BB147" s="6">
        <v>32</v>
      </c>
      <c r="BC147" s="6">
        <v>35</v>
      </c>
    </row>
    <row r="148" spans="1:55" ht="14.25" customHeight="1" x14ac:dyDescent="0.55000000000000004">
      <c r="A148" s="2" t="s">
        <v>179</v>
      </c>
      <c r="B148" s="2" t="s">
        <v>130</v>
      </c>
      <c r="C148" s="6">
        <v>1293</v>
      </c>
      <c r="D148" s="6">
        <v>623</v>
      </c>
      <c r="E148" s="6">
        <v>670</v>
      </c>
      <c r="F148" s="6">
        <v>1190</v>
      </c>
      <c r="G148" s="6">
        <v>538</v>
      </c>
      <c r="H148" s="6">
        <v>652</v>
      </c>
      <c r="I148" s="6">
        <v>103</v>
      </c>
      <c r="J148" s="6">
        <v>85</v>
      </c>
      <c r="K148" s="6">
        <v>18</v>
      </c>
      <c r="L148" s="11">
        <v>1211</v>
      </c>
      <c r="M148" s="11">
        <v>616</v>
      </c>
      <c r="N148" s="11">
        <v>595</v>
      </c>
      <c r="O148" s="12">
        <f t="shared" si="0"/>
        <v>-0.21893814076992779</v>
      </c>
      <c r="P148" s="13">
        <f t="shared" si="1"/>
        <v>7.9659706109822119</v>
      </c>
      <c r="Q148" s="14">
        <f t="shared" si="2"/>
        <v>82.515337423312886</v>
      </c>
      <c r="R148" s="11">
        <f t="shared" si="3"/>
        <v>66.43356643356644</v>
      </c>
      <c r="S148" s="11">
        <f t="shared" si="4"/>
        <v>52.72727272727272</v>
      </c>
      <c r="T148" s="11">
        <f t="shared" si="5"/>
        <v>13.706293706293707</v>
      </c>
      <c r="U148" s="6">
        <v>443</v>
      </c>
      <c r="V148" s="6">
        <v>228</v>
      </c>
      <c r="W148" s="6">
        <v>215</v>
      </c>
      <c r="X148" s="6">
        <v>377</v>
      </c>
      <c r="Y148" s="6">
        <v>194</v>
      </c>
      <c r="Z148" s="6">
        <v>183</v>
      </c>
      <c r="AA148" s="6">
        <v>217</v>
      </c>
      <c r="AB148" s="6">
        <v>108</v>
      </c>
      <c r="AC148" s="6">
        <v>109</v>
      </c>
      <c r="AD148" s="6">
        <v>715</v>
      </c>
      <c r="AE148" s="6">
        <v>288</v>
      </c>
      <c r="AF148" s="6">
        <v>427</v>
      </c>
      <c r="AG148" s="6">
        <v>113</v>
      </c>
      <c r="AH148" s="6">
        <v>57</v>
      </c>
      <c r="AI148" s="6">
        <v>56</v>
      </c>
      <c r="AJ148" s="6">
        <v>251</v>
      </c>
      <c r="AK148" s="6">
        <v>105</v>
      </c>
      <c r="AL148" s="6">
        <v>146</v>
      </c>
      <c r="AM148" s="6">
        <v>98</v>
      </c>
      <c r="AN148" s="6">
        <v>56</v>
      </c>
      <c r="AO148" s="6">
        <v>42</v>
      </c>
      <c r="AP148" s="11">
        <v>37.226890756302524</v>
      </c>
      <c r="AQ148" s="11">
        <v>31.680672268907561</v>
      </c>
      <c r="AR148" s="11">
        <v>18.235294117647058</v>
      </c>
      <c r="AS148" s="14">
        <v>60.084033613445378</v>
      </c>
      <c r="AT148" s="14">
        <v>9.4957983193277311</v>
      </c>
      <c r="AU148" s="14">
        <v>21.092436974789916</v>
      </c>
      <c r="AV148" s="14">
        <v>8.235294117647058</v>
      </c>
      <c r="AW148" s="21">
        <v>76.475534999999994</v>
      </c>
      <c r="AX148" s="15">
        <v>0.76475534999999994</v>
      </c>
      <c r="AY148" s="11">
        <v>1690.7367826848156</v>
      </c>
      <c r="AZ148" s="11">
        <v>1556.0531874670769</v>
      </c>
      <c r="BA148" s="6">
        <v>32</v>
      </c>
      <c r="BB148" s="6">
        <v>32</v>
      </c>
      <c r="BC148" s="6">
        <v>34</v>
      </c>
    </row>
    <row r="149" spans="1:55" ht="14.25" customHeight="1" x14ac:dyDescent="0.55000000000000004">
      <c r="A149" s="2" t="s">
        <v>179</v>
      </c>
      <c r="B149" s="2" t="s">
        <v>183</v>
      </c>
      <c r="C149" s="6">
        <v>1146</v>
      </c>
      <c r="D149" s="6">
        <v>658</v>
      </c>
      <c r="E149" s="6">
        <v>488</v>
      </c>
      <c r="F149" s="6">
        <v>996</v>
      </c>
      <c r="G149" s="6">
        <v>516</v>
      </c>
      <c r="H149" s="6">
        <v>480</v>
      </c>
      <c r="I149" s="6">
        <v>150</v>
      </c>
      <c r="J149" s="6">
        <v>142</v>
      </c>
      <c r="K149" s="6">
        <v>8</v>
      </c>
      <c r="L149" s="11">
        <v>952</v>
      </c>
      <c r="M149" s="11">
        <v>498</v>
      </c>
      <c r="N149" s="11">
        <v>454</v>
      </c>
      <c r="O149" s="12">
        <f t="shared" si="0"/>
        <v>0.56548464071630755</v>
      </c>
      <c r="P149" s="13">
        <f t="shared" si="1"/>
        <v>13.089005235602095</v>
      </c>
      <c r="Q149" s="14">
        <f t="shared" si="2"/>
        <v>107.5</v>
      </c>
      <c r="R149" s="11">
        <f t="shared" si="3"/>
        <v>48.435171385991062</v>
      </c>
      <c r="S149" s="11">
        <f t="shared" si="4"/>
        <v>41.430700447093891</v>
      </c>
      <c r="T149" s="11">
        <f t="shared" si="5"/>
        <v>7.0044709388971684</v>
      </c>
      <c r="U149" s="6">
        <v>328</v>
      </c>
      <c r="V149" s="6">
        <v>180</v>
      </c>
      <c r="W149" s="6">
        <v>148</v>
      </c>
      <c r="X149" s="6">
        <v>278</v>
      </c>
      <c r="Y149" s="6">
        <v>152</v>
      </c>
      <c r="Z149" s="6">
        <v>126</v>
      </c>
      <c r="AA149" s="6">
        <v>161</v>
      </c>
      <c r="AB149" s="6">
        <v>91</v>
      </c>
      <c r="AC149" s="6">
        <v>70</v>
      </c>
      <c r="AD149" s="6">
        <v>671</v>
      </c>
      <c r="AE149" s="6">
        <v>340</v>
      </c>
      <c r="AF149" s="6">
        <v>331</v>
      </c>
      <c r="AG149" s="6">
        <v>138</v>
      </c>
      <c r="AH149" s="6">
        <v>68</v>
      </c>
      <c r="AI149" s="6">
        <v>70</v>
      </c>
      <c r="AJ149" s="6">
        <v>293</v>
      </c>
      <c r="AK149" s="6">
        <v>138</v>
      </c>
      <c r="AL149" s="6">
        <v>155</v>
      </c>
      <c r="AM149" s="6">
        <v>47</v>
      </c>
      <c r="AN149" s="6">
        <v>24</v>
      </c>
      <c r="AO149" s="6">
        <v>23</v>
      </c>
      <c r="AP149" s="11">
        <v>32.931726907630519</v>
      </c>
      <c r="AQ149" s="11">
        <v>27.91164658634538</v>
      </c>
      <c r="AR149" s="11">
        <v>16.164658634538153</v>
      </c>
      <c r="AS149" s="14">
        <v>67.369477911646598</v>
      </c>
      <c r="AT149" s="14">
        <v>13.855421686746988</v>
      </c>
      <c r="AU149" s="14">
        <v>29.417670682730922</v>
      </c>
      <c r="AV149" s="14">
        <v>4.7188755020080322</v>
      </c>
      <c r="AW149" s="21">
        <v>30.088315000000001</v>
      </c>
      <c r="AX149" s="15">
        <v>0.30088314999999999</v>
      </c>
      <c r="AY149" s="11">
        <v>3808.7875642088966</v>
      </c>
      <c r="AZ149" s="11">
        <v>3310.2551605166327</v>
      </c>
      <c r="BA149" s="6">
        <v>30</v>
      </c>
      <c r="BB149" s="6">
        <v>29</v>
      </c>
      <c r="BC149" s="6">
        <v>32.5</v>
      </c>
    </row>
    <row r="150" spans="1:55" ht="14.25" customHeight="1" x14ac:dyDescent="0.55000000000000004">
      <c r="A150" s="2" t="s">
        <v>179</v>
      </c>
      <c r="B150" s="2" t="s">
        <v>184</v>
      </c>
      <c r="C150" s="6">
        <v>456</v>
      </c>
      <c r="D150" s="6">
        <v>258</v>
      </c>
      <c r="E150" s="6">
        <v>198</v>
      </c>
      <c r="F150" s="6">
        <v>383</v>
      </c>
      <c r="G150" s="6">
        <v>194</v>
      </c>
      <c r="H150" s="6">
        <v>189</v>
      </c>
      <c r="I150" s="6">
        <v>73</v>
      </c>
      <c r="J150" s="6">
        <v>64</v>
      </c>
      <c r="K150" s="6">
        <v>9</v>
      </c>
      <c r="L150" s="11">
        <v>370</v>
      </c>
      <c r="M150" s="11">
        <v>185</v>
      </c>
      <c r="N150" s="11">
        <v>185</v>
      </c>
      <c r="O150" s="12">
        <f t="shared" si="0"/>
        <v>0.43219003181947363</v>
      </c>
      <c r="P150" s="13">
        <f t="shared" si="1"/>
        <v>16.008771929824562</v>
      </c>
      <c r="Q150" s="14">
        <f t="shared" si="2"/>
        <v>102.64550264550265</v>
      </c>
      <c r="R150" s="11">
        <f t="shared" si="3"/>
        <v>62.978723404255319</v>
      </c>
      <c r="S150" s="11">
        <f t="shared" si="4"/>
        <v>54.042553191489361</v>
      </c>
      <c r="T150" s="11">
        <f t="shared" si="5"/>
        <v>8.9361702127659584</v>
      </c>
      <c r="U150" s="6">
        <v>139</v>
      </c>
      <c r="V150" s="6">
        <v>76</v>
      </c>
      <c r="W150" s="6">
        <v>63</v>
      </c>
      <c r="X150" s="6">
        <v>127</v>
      </c>
      <c r="Y150" s="6">
        <v>69</v>
      </c>
      <c r="Z150" s="6">
        <v>58</v>
      </c>
      <c r="AA150" s="6">
        <v>75</v>
      </c>
      <c r="AB150" s="6">
        <v>46</v>
      </c>
      <c r="AC150" s="6">
        <v>29</v>
      </c>
      <c r="AD150" s="6">
        <v>235</v>
      </c>
      <c r="AE150" s="6">
        <v>113</v>
      </c>
      <c r="AF150" s="6">
        <v>122</v>
      </c>
      <c r="AG150" s="6">
        <v>26</v>
      </c>
      <c r="AH150" s="6">
        <v>14</v>
      </c>
      <c r="AI150" s="6">
        <v>12</v>
      </c>
      <c r="AJ150" s="6">
        <v>66</v>
      </c>
      <c r="AK150" s="6">
        <v>24</v>
      </c>
      <c r="AL150" s="6">
        <v>42</v>
      </c>
      <c r="AM150" s="6">
        <v>21</v>
      </c>
      <c r="AN150" s="6">
        <v>12</v>
      </c>
      <c r="AO150" s="6">
        <v>9</v>
      </c>
      <c r="AP150" s="11">
        <v>36.29242819843342</v>
      </c>
      <c r="AQ150" s="11">
        <v>33.159268929503916</v>
      </c>
      <c r="AR150" s="11">
        <v>19.582245430809401</v>
      </c>
      <c r="AS150" s="14">
        <v>61.357702349869449</v>
      </c>
      <c r="AT150" s="14">
        <v>6.7885117493472595</v>
      </c>
      <c r="AU150" s="14">
        <v>17.232375979112273</v>
      </c>
      <c r="AV150" s="14">
        <v>5.4830287206266322</v>
      </c>
      <c r="AW150" s="21">
        <v>81.829777000000007</v>
      </c>
      <c r="AX150" s="15">
        <v>0.81829777000000004</v>
      </c>
      <c r="AY150" s="11">
        <v>557.2543598646248</v>
      </c>
      <c r="AZ150" s="11">
        <v>468.04478032489322</v>
      </c>
      <c r="BA150" s="6">
        <v>34</v>
      </c>
      <c r="BB150" s="6">
        <v>34</v>
      </c>
      <c r="BC150" s="6">
        <v>33</v>
      </c>
    </row>
    <row r="151" spans="1:55" ht="14.25" customHeight="1" x14ac:dyDescent="0.55000000000000004">
      <c r="A151" s="2" t="s">
        <v>179</v>
      </c>
      <c r="B151" s="2" t="s">
        <v>185</v>
      </c>
      <c r="C151" s="6">
        <v>715</v>
      </c>
      <c r="D151" s="6">
        <v>361</v>
      </c>
      <c r="E151" s="6">
        <v>354</v>
      </c>
      <c r="F151" s="6">
        <v>680</v>
      </c>
      <c r="G151" s="6">
        <v>334</v>
      </c>
      <c r="H151" s="6">
        <v>346</v>
      </c>
      <c r="I151" s="6">
        <v>35</v>
      </c>
      <c r="J151" s="6">
        <v>27</v>
      </c>
      <c r="K151" s="6">
        <v>8</v>
      </c>
      <c r="L151" s="11">
        <v>747</v>
      </c>
      <c r="M151" s="11">
        <v>352</v>
      </c>
      <c r="N151" s="11">
        <v>395</v>
      </c>
      <c r="O151" s="12">
        <f t="shared" si="0"/>
        <v>-1.1761249932749052</v>
      </c>
      <c r="P151" s="13">
        <f t="shared" si="1"/>
        <v>4.895104895104895</v>
      </c>
      <c r="Q151" s="14">
        <f t="shared" si="2"/>
        <v>96.531791907514446</v>
      </c>
      <c r="R151" s="11">
        <f t="shared" si="3"/>
        <v>70</v>
      </c>
      <c r="S151" s="11">
        <f t="shared" si="4"/>
        <v>56.499999999999993</v>
      </c>
      <c r="T151" s="11">
        <f t="shared" si="5"/>
        <v>13.5</v>
      </c>
      <c r="U151" s="6">
        <v>266</v>
      </c>
      <c r="V151" s="6">
        <v>148</v>
      </c>
      <c r="W151" s="6">
        <v>118</v>
      </c>
      <c r="X151" s="6">
        <v>226</v>
      </c>
      <c r="Y151" s="6">
        <v>129</v>
      </c>
      <c r="Z151" s="6">
        <v>97</v>
      </c>
      <c r="AA151" s="6">
        <v>142</v>
      </c>
      <c r="AB151" s="6">
        <v>75</v>
      </c>
      <c r="AC151" s="6">
        <v>67</v>
      </c>
      <c r="AD151" s="6">
        <v>400</v>
      </c>
      <c r="AE151" s="6">
        <v>183</v>
      </c>
      <c r="AF151" s="6">
        <v>217</v>
      </c>
      <c r="AG151" s="6">
        <v>59</v>
      </c>
      <c r="AH151" s="6">
        <v>31</v>
      </c>
      <c r="AI151" s="6">
        <v>28</v>
      </c>
      <c r="AJ151" s="6">
        <v>116</v>
      </c>
      <c r="AK151" s="6">
        <v>46</v>
      </c>
      <c r="AL151" s="6">
        <v>70</v>
      </c>
      <c r="AM151" s="6">
        <v>54</v>
      </c>
      <c r="AN151" s="6">
        <v>22</v>
      </c>
      <c r="AO151" s="6">
        <v>32</v>
      </c>
      <c r="AP151" s="11">
        <v>39.117647058823529</v>
      </c>
      <c r="AQ151" s="11">
        <v>33.235294117647058</v>
      </c>
      <c r="AR151" s="11">
        <v>20.882352941176471</v>
      </c>
      <c r="AS151" s="14">
        <v>58.82352941176471</v>
      </c>
      <c r="AT151" s="14">
        <v>8.6764705882352935</v>
      </c>
      <c r="AU151" s="14">
        <v>17.058823529411764</v>
      </c>
      <c r="AV151" s="14">
        <v>7.9411764705882346</v>
      </c>
      <c r="AW151" s="21">
        <v>38.175103999999997</v>
      </c>
      <c r="AX151" s="15">
        <v>0.38175103999999999</v>
      </c>
      <c r="AY151" s="11">
        <v>1872.9484011359864</v>
      </c>
      <c r="AZ151" s="11">
        <v>1781.2656122691899</v>
      </c>
      <c r="BA151" s="6">
        <v>32</v>
      </c>
      <c r="BB151" s="6">
        <v>32</v>
      </c>
      <c r="BC151" s="6">
        <v>33</v>
      </c>
    </row>
    <row r="152" spans="1:55" ht="14.25" customHeight="1" x14ac:dyDescent="0.55000000000000004">
      <c r="A152" s="2" t="s">
        <v>179</v>
      </c>
      <c r="B152" s="2" t="s">
        <v>186</v>
      </c>
      <c r="C152" s="6">
        <v>858</v>
      </c>
      <c r="D152" s="6">
        <v>413</v>
      </c>
      <c r="E152" s="6">
        <v>445</v>
      </c>
      <c r="F152" s="6">
        <v>779</v>
      </c>
      <c r="G152" s="6">
        <v>343</v>
      </c>
      <c r="H152" s="6">
        <v>436</v>
      </c>
      <c r="I152" s="6">
        <v>79</v>
      </c>
      <c r="J152" s="6">
        <v>70</v>
      </c>
      <c r="K152" s="6">
        <v>9</v>
      </c>
      <c r="L152" s="11">
        <v>741</v>
      </c>
      <c r="M152" s="11">
        <v>342</v>
      </c>
      <c r="N152" s="11">
        <v>399</v>
      </c>
      <c r="O152" s="12">
        <f t="shared" si="0"/>
        <v>0.62591264799325919</v>
      </c>
      <c r="P152" s="13">
        <f t="shared" si="1"/>
        <v>9.2074592074592072</v>
      </c>
      <c r="Q152" s="14">
        <f t="shared" si="2"/>
        <v>78.669724770642205</v>
      </c>
      <c r="R152" s="11">
        <f t="shared" si="3"/>
        <v>60.618556701030926</v>
      </c>
      <c r="S152" s="11">
        <f t="shared" si="4"/>
        <v>54.845360824742272</v>
      </c>
      <c r="T152" s="11">
        <f t="shared" si="5"/>
        <v>5.7731958762886597</v>
      </c>
      <c r="U152" s="6">
        <v>299</v>
      </c>
      <c r="V152" s="6">
        <v>133</v>
      </c>
      <c r="W152" s="6">
        <v>166</v>
      </c>
      <c r="X152" s="6">
        <v>266</v>
      </c>
      <c r="Y152" s="6">
        <v>118</v>
      </c>
      <c r="Z152" s="6">
        <v>148</v>
      </c>
      <c r="AA152" s="6">
        <v>129</v>
      </c>
      <c r="AB152" s="6">
        <v>56</v>
      </c>
      <c r="AC152" s="6">
        <v>73</v>
      </c>
      <c r="AD152" s="6">
        <v>485</v>
      </c>
      <c r="AE152" s="6">
        <v>214</v>
      </c>
      <c r="AF152" s="6">
        <v>271</v>
      </c>
      <c r="AG152" s="6">
        <v>76</v>
      </c>
      <c r="AH152" s="6">
        <v>34</v>
      </c>
      <c r="AI152" s="6">
        <v>42</v>
      </c>
      <c r="AJ152" s="6">
        <v>199</v>
      </c>
      <c r="AK152" s="6">
        <v>90</v>
      </c>
      <c r="AL152" s="6">
        <v>109</v>
      </c>
      <c r="AM152" s="6">
        <v>28</v>
      </c>
      <c r="AN152" s="6">
        <v>11</v>
      </c>
      <c r="AO152" s="6">
        <v>17</v>
      </c>
      <c r="AP152" s="11">
        <v>38.382541720154045</v>
      </c>
      <c r="AQ152" s="11">
        <v>34.146341463414636</v>
      </c>
      <c r="AR152" s="11">
        <v>16.559691912708601</v>
      </c>
      <c r="AS152" s="14">
        <v>62.259306803594349</v>
      </c>
      <c r="AT152" s="14">
        <v>9.7560975609756095</v>
      </c>
      <c r="AU152" s="14">
        <v>25.545571245186139</v>
      </c>
      <c r="AV152" s="14">
        <v>3.5943517329910142</v>
      </c>
      <c r="AW152" s="21">
        <v>53.581209000000001</v>
      </c>
      <c r="AX152" s="15">
        <v>0.53581208999999996</v>
      </c>
      <c r="AY152" s="11">
        <v>1601.3076524645051</v>
      </c>
      <c r="AZ152" s="11">
        <v>1453.867903577913</v>
      </c>
      <c r="BA152" s="6">
        <v>30</v>
      </c>
      <c r="BB152" s="6">
        <v>29</v>
      </c>
      <c r="BC152" s="6">
        <v>32</v>
      </c>
    </row>
    <row r="153" spans="1:55" ht="14.25" customHeight="1" x14ac:dyDescent="0.55000000000000004">
      <c r="A153" s="2" t="s">
        <v>179</v>
      </c>
      <c r="B153" s="2" t="s">
        <v>153</v>
      </c>
      <c r="C153" s="6">
        <v>417</v>
      </c>
      <c r="D153" s="6">
        <v>222</v>
      </c>
      <c r="E153" s="6">
        <v>195</v>
      </c>
      <c r="F153" s="6">
        <v>387</v>
      </c>
      <c r="G153" s="6">
        <v>199</v>
      </c>
      <c r="H153" s="6">
        <v>188</v>
      </c>
      <c r="I153" s="6">
        <v>30</v>
      </c>
      <c r="J153" s="6">
        <v>23</v>
      </c>
      <c r="K153" s="6">
        <v>7</v>
      </c>
      <c r="L153" s="11">
        <v>415</v>
      </c>
      <c r="M153" s="11">
        <v>217</v>
      </c>
      <c r="N153" s="11">
        <v>198</v>
      </c>
      <c r="O153" s="12">
        <f t="shared" si="0"/>
        <v>-0.87426567210158268</v>
      </c>
      <c r="P153" s="13">
        <f t="shared" si="1"/>
        <v>7.1942446043165464</v>
      </c>
      <c r="Q153" s="14">
        <f t="shared" si="2"/>
        <v>105.85106382978724</v>
      </c>
      <c r="R153" s="11">
        <f t="shared" si="3"/>
        <v>58.606557377049185</v>
      </c>
      <c r="S153" s="11">
        <f t="shared" si="4"/>
        <v>45.081967213114751</v>
      </c>
      <c r="T153" s="11">
        <f t="shared" si="5"/>
        <v>13.524590163934427</v>
      </c>
      <c r="U153" s="6">
        <v>137</v>
      </c>
      <c r="V153" s="6">
        <v>68</v>
      </c>
      <c r="W153" s="6">
        <v>69</v>
      </c>
      <c r="X153" s="6">
        <v>110</v>
      </c>
      <c r="Y153" s="6">
        <v>55</v>
      </c>
      <c r="Z153" s="6">
        <v>55</v>
      </c>
      <c r="AA153" s="6">
        <v>78</v>
      </c>
      <c r="AB153" s="6">
        <v>45</v>
      </c>
      <c r="AC153" s="6">
        <v>33</v>
      </c>
      <c r="AD153" s="6">
        <v>244</v>
      </c>
      <c r="AE153" s="6">
        <v>127</v>
      </c>
      <c r="AF153" s="6">
        <v>117</v>
      </c>
      <c r="AG153" s="6">
        <v>59</v>
      </c>
      <c r="AH153" s="6">
        <v>32</v>
      </c>
      <c r="AI153" s="6">
        <v>27</v>
      </c>
      <c r="AJ153" s="6">
        <v>89</v>
      </c>
      <c r="AK153" s="6">
        <v>47</v>
      </c>
      <c r="AL153" s="6">
        <v>42</v>
      </c>
      <c r="AM153" s="6">
        <v>33</v>
      </c>
      <c r="AN153" s="6">
        <v>17</v>
      </c>
      <c r="AO153" s="6">
        <v>16</v>
      </c>
      <c r="AP153" s="11">
        <v>35.400516795865634</v>
      </c>
      <c r="AQ153" s="11">
        <v>28.423772609819121</v>
      </c>
      <c r="AR153" s="11">
        <v>20.155038759689923</v>
      </c>
      <c r="AS153" s="14">
        <v>63.049095607235138</v>
      </c>
      <c r="AT153" s="14">
        <v>15.245478036175712</v>
      </c>
      <c r="AU153" s="14">
        <v>22.997416020671835</v>
      </c>
      <c r="AV153" s="14">
        <v>8.5271317829457356</v>
      </c>
      <c r="AW153" s="21">
        <v>36.961553000000002</v>
      </c>
      <c r="AX153" s="15">
        <v>0.36961553000000003</v>
      </c>
      <c r="AY153" s="11">
        <v>1128.1993481172178</v>
      </c>
      <c r="AZ153" s="11">
        <v>1047.0339273893605</v>
      </c>
      <c r="BA153" s="6">
        <v>30</v>
      </c>
      <c r="BB153" s="6">
        <v>29</v>
      </c>
      <c r="BC153" s="6">
        <v>33</v>
      </c>
    </row>
    <row r="154" spans="1:55" ht="14.25" customHeight="1" x14ac:dyDescent="0.55000000000000004">
      <c r="A154" s="2" t="s">
        <v>179</v>
      </c>
      <c r="B154" s="2" t="s">
        <v>187</v>
      </c>
      <c r="C154" s="6">
        <v>1229</v>
      </c>
      <c r="D154" s="6">
        <v>686</v>
      </c>
      <c r="E154" s="6">
        <v>543</v>
      </c>
      <c r="F154" s="6">
        <v>1044</v>
      </c>
      <c r="G154" s="6">
        <v>508</v>
      </c>
      <c r="H154" s="6">
        <v>536</v>
      </c>
      <c r="I154" s="6">
        <v>185</v>
      </c>
      <c r="J154" s="6">
        <v>178</v>
      </c>
      <c r="K154" s="6">
        <v>7</v>
      </c>
      <c r="L154" s="11">
        <v>1101</v>
      </c>
      <c r="M154" s="11">
        <v>551</v>
      </c>
      <c r="N154" s="11">
        <v>550</v>
      </c>
      <c r="O154" s="12">
        <f t="shared" si="0"/>
        <v>-0.66532375819894773</v>
      </c>
      <c r="P154" s="13">
        <f t="shared" si="1"/>
        <v>15.052888527257933</v>
      </c>
      <c r="Q154" s="14">
        <f t="shared" si="2"/>
        <v>94.776119402985074</v>
      </c>
      <c r="R154" s="11">
        <f t="shared" si="3"/>
        <v>65.189873417721529</v>
      </c>
      <c r="S154" s="11">
        <f t="shared" si="4"/>
        <v>51.74050632911392</v>
      </c>
      <c r="T154" s="11">
        <f t="shared" si="5"/>
        <v>13.449367088607595</v>
      </c>
      <c r="U154" s="6">
        <v>375</v>
      </c>
      <c r="V154" s="6">
        <v>187</v>
      </c>
      <c r="W154" s="6">
        <v>188</v>
      </c>
      <c r="X154" s="6">
        <v>327</v>
      </c>
      <c r="Y154" s="6">
        <v>162</v>
      </c>
      <c r="Z154" s="6">
        <v>165</v>
      </c>
      <c r="AA154" s="6">
        <v>175</v>
      </c>
      <c r="AB154" s="6">
        <v>83</v>
      </c>
      <c r="AC154" s="6">
        <v>92</v>
      </c>
      <c r="AD154" s="6">
        <v>632</v>
      </c>
      <c r="AE154" s="6">
        <v>306</v>
      </c>
      <c r="AF154" s="6">
        <v>326</v>
      </c>
      <c r="AG154" s="6">
        <v>107</v>
      </c>
      <c r="AH154" s="6">
        <v>54</v>
      </c>
      <c r="AI154" s="6">
        <v>53</v>
      </c>
      <c r="AJ154" s="6">
        <v>243</v>
      </c>
      <c r="AK154" s="6">
        <v>112</v>
      </c>
      <c r="AL154" s="6">
        <v>131</v>
      </c>
      <c r="AM154" s="6">
        <v>85</v>
      </c>
      <c r="AN154" s="6">
        <v>40</v>
      </c>
      <c r="AO154" s="6">
        <v>45</v>
      </c>
      <c r="AP154" s="11">
        <v>35.919540229885058</v>
      </c>
      <c r="AQ154" s="11">
        <v>31.321839080459768</v>
      </c>
      <c r="AR154" s="11">
        <v>16.762452107279692</v>
      </c>
      <c r="AS154" s="14">
        <v>60.536398467432953</v>
      </c>
      <c r="AT154" s="14">
        <v>10.249042145593871</v>
      </c>
      <c r="AU154" s="14">
        <v>23.275862068965516</v>
      </c>
      <c r="AV154" s="14">
        <v>8.1417624521072796</v>
      </c>
      <c r="AW154" s="21">
        <v>99.989305000000002</v>
      </c>
      <c r="AX154" s="15">
        <v>0.99989305000000006</v>
      </c>
      <c r="AY154" s="11">
        <v>1229.1314556091772</v>
      </c>
      <c r="AZ154" s="11">
        <v>1044.1116677428649</v>
      </c>
      <c r="BA154" s="6">
        <v>32</v>
      </c>
      <c r="BB154" s="6">
        <v>31</v>
      </c>
      <c r="BC154" s="6">
        <v>34</v>
      </c>
    </row>
    <row r="155" spans="1:55" ht="14.25" customHeight="1" x14ac:dyDescent="0.55000000000000004">
      <c r="A155" s="2" t="s">
        <v>179</v>
      </c>
      <c r="B155" s="2" t="s">
        <v>188</v>
      </c>
      <c r="C155" s="6">
        <v>364</v>
      </c>
      <c r="D155" s="6">
        <v>206</v>
      </c>
      <c r="E155" s="6">
        <v>158</v>
      </c>
      <c r="F155" s="6">
        <v>309</v>
      </c>
      <c r="G155" s="6">
        <v>156</v>
      </c>
      <c r="H155" s="6">
        <v>153</v>
      </c>
      <c r="I155" s="6">
        <v>55</v>
      </c>
      <c r="J155" s="6">
        <v>50</v>
      </c>
      <c r="K155" s="6">
        <v>5</v>
      </c>
      <c r="L155" s="11">
        <v>275</v>
      </c>
      <c r="M155" s="11">
        <v>142</v>
      </c>
      <c r="N155" s="11">
        <v>133</v>
      </c>
      <c r="O155" s="12">
        <f t="shared" si="0"/>
        <v>1.4589509290509899</v>
      </c>
      <c r="P155" s="13">
        <f t="shared" si="1"/>
        <v>15.109890109890109</v>
      </c>
      <c r="Q155" s="14">
        <f t="shared" si="2"/>
        <v>101.96078431372548</v>
      </c>
      <c r="R155" s="11">
        <f t="shared" si="3"/>
        <v>53.731343283582092</v>
      </c>
      <c r="S155" s="11">
        <f t="shared" si="4"/>
        <v>42.288557213930353</v>
      </c>
      <c r="T155" s="11">
        <f t="shared" si="5"/>
        <v>11.442786069651742</v>
      </c>
      <c r="U155" s="6">
        <v>97</v>
      </c>
      <c r="V155" s="6">
        <v>54</v>
      </c>
      <c r="W155" s="6">
        <v>43</v>
      </c>
      <c r="X155" s="6">
        <v>85</v>
      </c>
      <c r="Y155" s="6">
        <v>48</v>
      </c>
      <c r="Z155" s="6">
        <v>37</v>
      </c>
      <c r="AA155" s="6">
        <v>55</v>
      </c>
      <c r="AB155" s="6">
        <v>31</v>
      </c>
      <c r="AC155" s="6">
        <v>24</v>
      </c>
      <c r="AD155" s="6">
        <v>201</v>
      </c>
      <c r="AE155" s="6">
        <v>96</v>
      </c>
      <c r="AF155" s="6">
        <v>105</v>
      </c>
      <c r="AG155" s="6">
        <v>39</v>
      </c>
      <c r="AH155" s="6">
        <v>19</v>
      </c>
      <c r="AI155" s="6">
        <v>20</v>
      </c>
      <c r="AJ155" s="6">
        <v>86</v>
      </c>
      <c r="AK155" s="6">
        <v>41</v>
      </c>
      <c r="AL155" s="6">
        <v>45</v>
      </c>
      <c r="AM155" s="6">
        <v>23</v>
      </c>
      <c r="AN155" s="6">
        <v>12</v>
      </c>
      <c r="AO155" s="6">
        <v>11</v>
      </c>
      <c r="AP155" s="11">
        <v>31.391585760517799</v>
      </c>
      <c r="AQ155" s="11">
        <v>27.508090614886733</v>
      </c>
      <c r="AR155" s="11">
        <v>17.79935275080906</v>
      </c>
      <c r="AS155" s="14">
        <v>65.048543689320397</v>
      </c>
      <c r="AT155" s="14">
        <v>12.621359223300971</v>
      </c>
      <c r="AU155" s="14">
        <v>27.831715210355988</v>
      </c>
      <c r="AV155" s="14">
        <v>7.4433656957928811</v>
      </c>
      <c r="AW155" s="21">
        <v>25.906479000000001</v>
      </c>
      <c r="AX155" s="15">
        <v>0.25906478999999999</v>
      </c>
      <c r="AY155" s="11">
        <v>1405.0539249274284</v>
      </c>
      <c r="AZ155" s="11">
        <v>1192.7518208861961</v>
      </c>
      <c r="BA155" s="6">
        <v>30</v>
      </c>
      <c r="BB155" s="6">
        <v>30</v>
      </c>
      <c r="BC155" s="6">
        <v>30</v>
      </c>
    </row>
    <row r="156" spans="1:55" ht="14.25" customHeight="1" x14ac:dyDescent="0.55000000000000004">
      <c r="A156" s="2" t="s">
        <v>179</v>
      </c>
      <c r="B156" s="2" t="s">
        <v>189</v>
      </c>
      <c r="C156" s="6">
        <v>1321</v>
      </c>
      <c r="D156" s="6">
        <v>700</v>
      </c>
      <c r="E156" s="6">
        <v>621</v>
      </c>
      <c r="F156" s="6">
        <v>1184</v>
      </c>
      <c r="G156" s="6">
        <v>593</v>
      </c>
      <c r="H156" s="6">
        <v>591</v>
      </c>
      <c r="I156" s="6">
        <v>137</v>
      </c>
      <c r="J156" s="6">
        <v>107</v>
      </c>
      <c r="K156" s="6">
        <v>30</v>
      </c>
      <c r="L156" s="11">
        <v>1051</v>
      </c>
      <c r="M156" s="11">
        <v>524</v>
      </c>
      <c r="N156" s="11">
        <v>527</v>
      </c>
      <c r="O156" s="12">
        <f t="shared" si="0"/>
        <v>1.4913197067208983</v>
      </c>
      <c r="P156" s="13">
        <f t="shared" si="1"/>
        <v>10.370931112793338</v>
      </c>
      <c r="Q156" s="14">
        <f t="shared" si="2"/>
        <v>100.33840947546531</v>
      </c>
      <c r="R156" s="11">
        <f t="shared" si="3"/>
        <v>58.713136729222512</v>
      </c>
      <c r="S156" s="11">
        <f t="shared" si="4"/>
        <v>52.144772117962468</v>
      </c>
      <c r="T156" s="11">
        <f t="shared" si="5"/>
        <v>6.568364611260054</v>
      </c>
      <c r="U156" s="6">
        <v>452</v>
      </c>
      <c r="V156" s="6">
        <v>239</v>
      </c>
      <c r="W156" s="6">
        <v>213</v>
      </c>
      <c r="X156" s="6">
        <v>389</v>
      </c>
      <c r="Y156" s="6">
        <v>209</v>
      </c>
      <c r="Z156" s="6">
        <v>180</v>
      </c>
      <c r="AA156" s="6">
        <v>233</v>
      </c>
      <c r="AB156" s="6">
        <v>118</v>
      </c>
      <c r="AC156" s="6">
        <v>115</v>
      </c>
      <c r="AD156" s="6">
        <v>746</v>
      </c>
      <c r="AE156" s="6">
        <v>360</v>
      </c>
      <c r="AF156" s="6">
        <v>386</v>
      </c>
      <c r="AG156" s="6">
        <v>146</v>
      </c>
      <c r="AH156" s="6">
        <v>71</v>
      </c>
      <c r="AI156" s="6">
        <v>75</v>
      </c>
      <c r="AJ156" s="6">
        <v>307</v>
      </c>
      <c r="AK156" s="6">
        <v>142</v>
      </c>
      <c r="AL156" s="6">
        <v>165</v>
      </c>
      <c r="AM156" s="6">
        <v>49</v>
      </c>
      <c r="AN156" s="6">
        <v>24</v>
      </c>
      <c r="AO156" s="6">
        <v>25</v>
      </c>
      <c r="AP156" s="11">
        <v>38.175675675675677</v>
      </c>
      <c r="AQ156" s="11">
        <v>32.854729729729733</v>
      </c>
      <c r="AR156" s="11">
        <v>19.679054054054053</v>
      </c>
      <c r="AS156" s="14">
        <v>63.006756756756758</v>
      </c>
      <c r="AT156" s="14">
        <v>12.331081081081081</v>
      </c>
      <c r="AU156" s="14">
        <v>25.929054054054053</v>
      </c>
      <c r="AV156" s="14">
        <v>4.1385135135135132</v>
      </c>
      <c r="AW156" s="21">
        <v>44.645530000000001</v>
      </c>
      <c r="AX156" s="15">
        <v>0.4464553</v>
      </c>
      <c r="AY156" s="11">
        <v>2958.8628469636265</v>
      </c>
      <c r="AZ156" s="11">
        <v>2652.001219382993</v>
      </c>
      <c r="BA156" s="6">
        <v>30</v>
      </c>
      <c r="BB156" s="6">
        <v>28</v>
      </c>
      <c r="BC156" s="6">
        <v>34</v>
      </c>
    </row>
    <row r="157" spans="1:55" ht="14.25" customHeight="1" x14ac:dyDescent="0.55000000000000004">
      <c r="A157" s="2" t="s">
        <v>179</v>
      </c>
      <c r="B157" s="2" t="s">
        <v>190</v>
      </c>
      <c r="C157" s="6">
        <v>1081</v>
      </c>
      <c r="D157" s="6">
        <v>552</v>
      </c>
      <c r="E157" s="6">
        <v>529</v>
      </c>
      <c r="F157" s="6">
        <v>965</v>
      </c>
      <c r="G157" s="6">
        <v>455</v>
      </c>
      <c r="H157" s="6">
        <v>510</v>
      </c>
      <c r="I157" s="6">
        <v>116</v>
      </c>
      <c r="J157" s="6">
        <v>97</v>
      </c>
      <c r="K157" s="6">
        <v>19</v>
      </c>
      <c r="L157" s="11">
        <v>976</v>
      </c>
      <c r="M157" s="11">
        <v>463</v>
      </c>
      <c r="N157" s="11">
        <v>513</v>
      </c>
      <c r="O157" s="12">
        <f t="shared" si="0"/>
        <v>-0.14185838640934331</v>
      </c>
      <c r="P157" s="13">
        <f t="shared" si="1"/>
        <v>10.730804810360777</v>
      </c>
      <c r="Q157" s="14">
        <f t="shared" si="2"/>
        <v>89.215686274509807</v>
      </c>
      <c r="R157" s="11">
        <f t="shared" si="3"/>
        <v>71.40319715808171</v>
      </c>
      <c r="S157" s="11">
        <f t="shared" si="4"/>
        <v>56.305506216696266</v>
      </c>
      <c r="T157" s="11">
        <f t="shared" si="5"/>
        <v>15.097690941385435</v>
      </c>
      <c r="U157" s="6">
        <v>367</v>
      </c>
      <c r="V157" s="6">
        <v>177</v>
      </c>
      <c r="W157" s="6">
        <v>190</v>
      </c>
      <c r="X157" s="6">
        <v>317</v>
      </c>
      <c r="Y157" s="6">
        <v>154</v>
      </c>
      <c r="Z157" s="6">
        <v>163</v>
      </c>
      <c r="AA157" s="6">
        <v>177</v>
      </c>
      <c r="AB157" s="6">
        <v>92</v>
      </c>
      <c r="AC157" s="6">
        <v>85</v>
      </c>
      <c r="AD157" s="6">
        <v>563</v>
      </c>
      <c r="AE157" s="6">
        <v>257</v>
      </c>
      <c r="AF157" s="6">
        <v>306</v>
      </c>
      <c r="AG157" s="6">
        <v>90</v>
      </c>
      <c r="AH157" s="6">
        <v>44</v>
      </c>
      <c r="AI157" s="6">
        <v>46</v>
      </c>
      <c r="AJ157" s="6">
        <v>197</v>
      </c>
      <c r="AK157" s="6">
        <v>85</v>
      </c>
      <c r="AL157" s="6">
        <v>112</v>
      </c>
      <c r="AM157" s="6">
        <v>85</v>
      </c>
      <c r="AN157" s="6">
        <v>44</v>
      </c>
      <c r="AO157" s="6">
        <v>41</v>
      </c>
      <c r="AP157" s="11">
        <v>38.031088082901555</v>
      </c>
      <c r="AQ157" s="11">
        <v>32.849740932642483</v>
      </c>
      <c r="AR157" s="11">
        <v>18.341968911917096</v>
      </c>
      <c r="AS157" s="14">
        <v>58.3419689119171</v>
      </c>
      <c r="AT157" s="14">
        <v>9.3264248704663206</v>
      </c>
      <c r="AU157" s="14">
        <v>20.414507772020727</v>
      </c>
      <c r="AV157" s="14">
        <v>8.8082901554404138</v>
      </c>
      <c r="AW157" s="21">
        <v>60.201656</v>
      </c>
      <c r="AX157" s="15">
        <v>0.60201656000000003</v>
      </c>
      <c r="AY157" s="11">
        <v>1795.6316683381599</v>
      </c>
      <c r="AZ157" s="11">
        <v>1602.9459388957671</v>
      </c>
      <c r="BA157" s="6">
        <v>32</v>
      </c>
      <c r="BB157" s="6">
        <v>31</v>
      </c>
      <c r="BC157" s="6">
        <v>34.5</v>
      </c>
    </row>
    <row r="158" spans="1:55" ht="14.25" customHeight="1" x14ac:dyDescent="0.55000000000000004">
      <c r="A158" s="2" t="s">
        <v>191</v>
      </c>
      <c r="B158" s="2" t="s">
        <v>192</v>
      </c>
      <c r="C158" s="6">
        <v>606</v>
      </c>
      <c r="D158" s="6">
        <v>301</v>
      </c>
      <c r="E158" s="6">
        <v>305</v>
      </c>
      <c r="F158" s="6">
        <v>567</v>
      </c>
      <c r="G158" s="6">
        <v>272</v>
      </c>
      <c r="H158" s="6">
        <v>295</v>
      </c>
      <c r="I158" s="6">
        <v>39</v>
      </c>
      <c r="J158" s="6">
        <v>29</v>
      </c>
      <c r="K158" s="6">
        <v>10</v>
      </c>
      <c r="L158" s="11">
        <v>622</v>
      </c>
      <c r="M158" s="11">
        <v>327</v>
      </c>
      <c r="N158" s="11">
        <v>295</v>
      </c>
      <c r="O158" s="12">
        <f t="shared" si="0"/>
        <v>-1.1587082479527833</v>
      </c>
      <c r="P158" s="13">
        <f t="shared" si="1"/>
        <v>6.435643564356436</v>
      </c>
      <c r="Q158" s="14">
        <f t="shared" si="2"/>
        <v>92.20338983050847</v>
      </c>
      <c r="R158" s="11">
        <f t="shared" si="3"/>
        <v>62.931034482758619</v>
      </c>
      <c r="S158" s="11">
        <f t="shared" si="4"/>
        <v>51.149425287356323</v>
      </c>
      <c r="T158" s="11">
        <f t="shared" si="5"/>
        <v>11.781609195402298</v>
      </c>
      <c r="U158" s="6">
        <v>207</v>
      </c>
      <c r="V158" s="6">
        <v>100</v>
      </c>
      <c r="W158" s="6">
        <v>107</v>
      </c>
      <c r="X158" s="6">
        <v>178</v>
      </c>
      <c r="Y158" s="6">
        <v>89</v>
      </c>
      <c r="Z158" s="6">
        <v>89</v>
      </c>
      <c r="AA158" s="6">
        <v>90</v>
      </c>
      <c r="AB158" s="6">
        <v>47</v>
      </c>
      <c r="AC158" s="6">
        <v>43</v>
      </c>
      <c r="AD158" s="6">
        <v>348</v>
      </c>
      <c r="AE158" s="6">
        <v>157</v>
      </c>
      <c r="AF158" s="6">
        <v>191</v>
      </c>
      <c r="AG158" s="6">
        <v>65</v>
      </c>
      <c r="AH158" s="6">
        <v>28</v>
      </c>
      <c r="AI158" s="6">
        <v>37</v>
      </c>
      <c r="AJ158" s="6">
        <v>135</v>
      </c>
      <c r="AK158" s="6">
        <v>59</v>
      </c>
      <c r="AL158" s="6">
        <v>76</v>
      </c>
      <c r="AM158" s="6">
        <v>41</v>
      </c>
      <c r="AN158" s="6">
        <v>26</v>
      </c>
      <c r="AO158" s="6">
        <v>15</v>
      </c>
      <c r="AP158" s="11">
        <v>36.507936507936506</v>
      </c>
      <c r="AQ158" s="11">
        <v>31.393298059964724</v>
      </c>
      <c r="AR158" s="11">
        <v>15.873015873015872</v>
      </c>
      <c r="AS158" s="14">
        <v>61.375661375661373</v>
      </c>
      <c r="AT158" s="14">
        <v>11.46384479717813</v>
      </c>
      <c r="AU158" s="14">
        <v>23.809523809523807</v>
      </c>
      <c r="AV158" s="14">
        <v>7.2310405643738971</v>
      </c>
      <c r="AW158" s="21">
        <v>53.918371</v>
      </c>
      <c r="AX158" s="15">
        <v>0.53918370999999998</v>
      </c>
      <c r="AY158" s="11">
        <v>1123.9211956162401</v>
      </c>
      <c r="AZ158" s="11">
        <v>1051.5896335221255</v>
      </c>
      <c r="BA158" s="6">
        <v>30</v>
      </c>
      <c r="BB158" s="6">
        <v>28</v>
      </c>
      <c r="BC158" s="6">
        <v>37</v>
      </c>
    </row>
    <row r="159" spans="1:55" ht="14.25" customHeight="1" x14ac:dyDescent="0.55000000000000004">
      <c r="A159" s="2" t="s">
        <v>191</v>
      </c>
      <c r="B159" s="2" t="s">
        <v>193</v>
      </c>
      <c r="C159" s="6">
        <v>2986</v>
      </c>
      <c r="D159" s="6">
        <v>1579</v>
      </c>
      <c r="E159" s="6">
        <v>1407</v>
      </c>
      <c r="F159" s="6">
        <v>2738</v>
      </c>
      <c r="G159" s="6">
        <v>1359</v>
      </c>
      <c r="H159" s="6">
        <v>1379</v>
      </c>
      <c r="I159" s="6">
        <v>248</v>
      </c>
      <c r="J159" s="6">
        <v>220</v>
      </c>
      <c r="K159" s="6">
        <v>28</v>
      </c>
      <c r="L159" s="11">
        <v>2078</v>
      </c>
      <c r="M159" s="11">
        <v>1027</v>
      </c>
      <c r="N159" s="11">
        <v>1051</v>
      </c>
      <c r="O159" s="12">
        <f t="shared" si="0"/>
        <v>3.4520880374120329</v>
      </c>
      <c r="P159" s="13">
        <f t="shared" si="1"/>
        <v>8.3054253181513733</v>
      </c>
      <c r="Q159" s="14">
        <f t="shared" si="2"/>
        <v>98.549673676577228</v>
      </c>
      <c r="R159" s="11">
        <f t="shared" si="3"/>
        <v>58.449074074074069</v>
      </c>
      <c r="S159" s="11">
        <f t="shared" si="4"/>
        <v>47.800925925925924</v>
      </c>
      <c r="T159" s="11">
        <f t="shared" si="5"/>
        <v>10.648148148148149</v>
      </c>
      <c r="U159" s="6">
        <v>986</v>
      </c>
      <c r="V159" s="6">
        <v>530</v>
      </c>
      <c r="W159" s="6">
        <v>456</v>
      </c>
      <c r="X159" s="6">
        <v>826</v>
      </c>
      <c r="Y159" s="6">
        <v>437</v>
      </c>
      <c r="Z159" s="6">
        <v>389</v>
      </c>
      <c r="AA159" s="6">
        <v>491</v>
      </c>
      <c r="AB159" s="6">
        <v>277</v>
      </c>
      <c r="AC159" s="6">
        <v>214</v>
      </c>
      <c r="AD159" s="6">
        <v>1728</v>
      </c>
      <c r="AE159" s="6">
        <v>810</v>
      </c>
      <c r="AF159" s="6">
        <v>918</v>
      </c>
      <c r="AG159" s="6">
        <v>331</v>
      </c>
      <c r="AH159" s="6">
        <v>181</v>
      </c>
      <c r="AI159" s="6">
        <v>150</v>
      </c>
      <c r="AJ159" s="6">
        <v>685</v>
      </c>
      <c r="AK159" s="6">
        <v>298</v>
      </c>
      <c r="AL159" s="6">
        <v>387</v>
      </c>
      <c r="AM159" s="6">
        <v>184</v>
      </c>
      <c r="AN159" s="6">
        <v>112</v>
      </c>
      <c r="AO159" s="6">
        <v>72</v>
      </c>
      <c r="AP159" s="11">
        <v>36.01168736303871</v>
      </c>
      <c r="AQ159" s="11">
        <v>30.168005843681517</v>
      </c>
      <c r="AR159" s="11">
        <v>17.932797662527392</v>
      </c>
      <c r="AS159" s="14">
        <v>63.111760409057702</v>
      </c>
      <c r="AT159" s="14">
        <v>12.089116143170198</v>
      </c>
      <c r="AU159" s="14">
        <v>25.01826150474799</v>
      </c>
      <c r="AV159" s="14">
        <v>6.7202337472607745</v>
      </c>
      <c r="AW159" s="21">
        <v>171.61464799999999</v>
      </c>
      <c r="AX159" s="15">
        <v>1.7161464799999999</v>
      </c>
      <c r="AY159" s="11">
        <v>1739.9447161410139</v>
      </c>
      <c r="AZ159" s="11">
        <v>1595.434907164801</v>
      </c>
      <c r="BA159" s="6">
        <v>30</v>
      </c>
      <c r="BB159" s="6">
        <v>30</v>
      </c>
      <c r="BC159" s="6">
        <v>32</v>
      </c>
    </row>
    <row r="160" spans="1:55" ht="14.25" customHeight="1" x14ac:dyDescent="0.55000000000000004">
      <c r="A160" s="2" t="s">
        <v>191</v>
      </c>
      <c r="B160" s="2" t="s">
        <v>194</v>
      </c>
      <c r="C160" s="6">
        <v>4815</v>
      </c>
      <c r="D160" s="6">
        <v>2460</v>
      </c>
      <c r="E160" s="6">
        <v>2355</v>
      </c>
      <c r="F160" s="6">
        <v>3856</v>
      </c>
      <c r="G160" s="6">
        <v>1789</v>
      </c>
      <c r="H160" s="6">
        <v>2067</v>
      </c>
      <c r="I160" s="6">
        <v>959</v>
      </c>
      <c r="J160" s="6">
        <v>671</v>
      </c>
      <c r="K160" s="6">
        <v>288</v>
      </c>
      <c r="L160" s="11">
        <v>2793</v>
      </c>
      <c r="M160" s="11">
        <v>1394</v>
      </c>
      <c r="N160" s="11">
        <v>1399</v>
      </c>
      <c r="O160" s="12">
        <f t="shared" si="0"/>
        <v>4.036471711955687</v>
      </c>
      <c r="P160" s="13">
        <f t="shared" si="1"/>
        <v>19.916926272066458</v>
      </c>
      <c r="Q160" s="14">
        <f t="shared" si="2"/>
        <v>86.550556361877113</v>
      </c>
      <c r="R160" s="11">
        <f t="shared" si="3"/>
        <v>62.153069806560133</v>
      </c>
      <c r="S160" s="11">
        <f t="shared" si="4"/>
        <v>52.859545836837675</v>
      </c>
      <c r="T160" s="11">
        <f t="shared" si="5"/>
        <v>9.2935239697224556</v>
      </c>
      <c r="U160" s="6">
        <v>1457</v>
      </c>
      <c r="V160" s="6">
        <v>710</v>
      </c>
      <c r="W160" s="6">
        <v>747</v>
      </c>
      <c r="X160" s="6">
        <v>1257</v>
      </c>
      <c r="Y160" s="6">
        <v>614</v>
      </c>
      <c r="Z160" s="6">
        <v>643</v>
      </c>
      <c r="AA160" s="6">
        <v>716</v>
      </c>
      <c r="AB160" s="6">
        <v>350</v>
      </c>
      <c r="AC160" s="6">
        <v>366</v>
      </c>
      <c r="AD160" s="6">
        <v>2378</v>
      </c>
      <c r="AE160" s="6">
        <v>1059</v>
      </c>
      <c r="AF160" s="6">
        <v>1319</v>
      </c>
      <c r="AG160" s="6">
        <v>455</v>
      </c>
      <c r="AH160" s="6">
        <v>188</v>
      </c>
      <c r="AI160" s="6">
        <v>267</v>
      </c>
      <c r="AJ160" s="6">
        <v>1011</v>
      </c>
      <c r="AK160" s="6">
        <v>426</v>
      </c>
      <c r="AL160" s="6">
        <v>585</v>
      </c>
      <c r="AM160" s="6">
        <v>221</v>
      </c>
      <c r="AN160" s="6">
        <v>116</v>
      </c>
      <c r="AO160" s="6">
        <v>105</v>
      </c>
      <c r="AP160" s="11">
        <v>37.78526970954357</v>
      </c>
      <c r="AQ160" s="11">
        <v>32.598547717842322</v>
      </c>
      <c r="AR160" s="11">
        <v>18.568464730290458</v>
      </c>
      <c r="AS160" s="14">
        <v>61.670124481327804</v>
      </c>
      <c r="AT160" s="14">
        <v>11.799792531120332</v>
      </c>
      <c r="AU160" s="14">
        <v>26.218879668049794</v>
      </c>
      <c r="AV160" s="14">
        <v>5.7313278008298756</v>
      </c>
      <c r="AW160" s="21">
        <v>608.66824699999995</v>
      </c>
      <c r="AX160" s="15">
        <v>6.0866824699999995</v>
      </c>
      <c r="AY160" s="11">
        <v>791.0713305207131</v>
      </c>
      <c r="AZ160" s="11">
        <v>633.51423686144744</v>
      </c>
      <c r="BA160" s="6">
        <v>28</v>
      </c>
      <c r="BB160" s="6">
        <v>28</v>
      </c>
      <c r="BC160" s="6">
        <v>29</v>
      </c>
    </row>
    <row r="161" spans="1:55" ht="14.25" customHeight="1" x14ac:dyDescent="0.55000000000000004">
      <c r="A161" s="2" t="s">
        <v>191</v>
      </c>
      <c r="B161" s="2" t="s">
        <v>195</v>
      </c>
      <c r="C161" s="6">
        <v>1108</v>
      </c>
      <c r="D161" s="6">
        <v>558</v>
      </c>
      <c r="E161" s="6">
        <v>550</v>
      </c>
      <c r="F161" s="6">
        <v>1049</v>
      </c>
      <c r="G161" s="6">
        <v>503</v>
      </c>
      <c r="H161" s="6">
        <v>546</v>
      </c>
      <c r="I161" s="6">
        <v>59</v>
      </c>
      <c r="J161" s="6">
        <v>55</v>
      </c>
      <c r="K161" s="6">
        <v>4</v>
      </c>
      <c r="L161" s="11">
        <v>989</v>
      </c>
      <c r="M161" s="11">
        <v>507</v>
      </c>
      <c r="N161" s="11">
        <v>482</v>
      </c>
      <c r="O161" s="12">
        <f t="shared" si="0"/>
        <v>0.73714989704111478</v>
      </c>
      <c r="P161" s="13">
        <f t="shared" si="1"/>
        <v>5.3249097472924189</v>
      </c>
      <c r="Q161" s="14">
        <f t="shared" si="2"/>
        <v>92.124542124542117</v>
      </c>
      <c r="R161" s="11">
        <f t="shared" si="3"/>
        <v>53.812316715542522</v>
      </c>
      <c r="S161" s="11">
        <f t="shared" si="4"/>
        <v>45.60117302052786</v>
      </c>
      <c r="T161" s="11">
        <f t="shared" si="5"/>
        <v>8.2111436950146626</v>
      </c>
      <c r="U161" s="6">
        <v>380</v>
      </c>
      <c r="V161" s="6">
        <v>188</v>
      </c>
      <c r="W161" s="6">
        <v>192</v>
      </c>
      <c r="X161" s="6">
        <v>311</v>
      </c>
      <c r="Y161" s="6">
        <v>153</v>
      </c>
      <c r="Z161" s="6">
        <v>158</v>
      </c>
      <c r="AA161" s="6">
        <v>196</v>
      </c>
      <c r="AB161" s="6">
        <v>88</v>
      </c>
      <c r="AC161" s="6">
        <v>108</v>
      </c>
      <c r="AD161" s="6">
        <v>682</v>
      </c>
      <c r="AE161" s="6">
        <v>326</v>
      </c>
      <c r="AF161" s="6">
        <v>356</v>
      </c>
      <c r="AG161" s="6">
        <v>168</v>
      </c>
      <c r="AH161" s="6">
        <v>83</v>
      </c>
      <c r="AI161" s="6">
        <v>85</v>
      </c>
      <c r="AJ161" s="6">
        <v>292</v>
      </c>
      <c r="AK161" s="6">
        <v>139</v>
      </c>
      <c r="AL161" s="6">
        <v>153</v>
      </c>
      <c r="AM161" s="6">
        <v>56</v>
      </c>
      <c r="AN161" s="6">
        <v>24</v>
      </c>
      <c r="AO161" s="6">
        <v>32</v>
      </c>
      <c r="AP161" s="11">
        <v>36.224976167778841</v>
      </c>
      <c r="AQ161" s="11">
        <v>29.647283126787414</v>
      </c>
      <c r="AR161" s="11">
        <v>18.684461391801715</v>
      </c>
      <c r="AS161" s="14">
        <v>65.014299332697817</v>
      </c>
      <c r="AT161" s="14">
        <v>16.015252621544327</v>
      </c>
      <c r="AU161" s="14">
        <v>27.836034318398472</v>
      </c>
      <c r="AV161" s="14">
        <v>5.3384175405147758</v>
      </c>
      <c r="AW161" s="21">
        <v>105.289815</v>
      </c>
      <c r="AX161" s="15">
        <v>1.0528981500000001</v>
      </c>
      <c r="AY161" s="11">
        <v>1052.3335044325036</v>
      </c>
      <c r="AZ161" s="11">
        <v>996.29769508095342</v>
      </c>
      <c r="BA161" s="6">
        <v>28</v>
      </c>
      <c r="BB161" s="6">
        <v>28</v>
      </c>
      <c r="BC161" s="6">
        <v>33</v>
      </c>
    </row>
    <row r="162" spans="1:55" ht="14.25" customHeight="1" x14ac:dyDescent="0.55000000000000004">
      <c r="A162" s="2" t="s">
        <v>191</v>
      </c>
      <c r="B162" s="2" t="s">
        <v>196</v>
      </c>
      <c r="C162" s="6">
        <v>929</v>
      </c>
      <c r="D162" s="6">
        <v>483</v>
      </c>
      <c r="E162" s="6">
        <v>446</v>
      </c>
      <c r="F162" s="6">
        <v>858</v>
      </c>
      <c r="G162" s="6">
        <v>416</v>
      </c>
      <c r="H162" s="6">
        <v>442</v>
      </c>
      <c r="I162" s="6">
        <v>71</v>
      </c>
      <c r="J162" s="6">
        <v>67</v>
      </c>
      <c r="K162" s="6">
        <v>4</v>
      </c>
      <c r="L162" s="11">
        <v>907</v>
      </c>
      <c r="M162" s="11">
        <v>424</v>
      </c>
      <c r="N162" s="11">
        <v>483</v>
      </c>
      <c r="O162" s="12">
        <f t="shared" si="0"/>
        <v>-0.69509825565925354</v>
      </c>
      <c r="P162" s="13">
        <f t="shared" si="1"/>
        <v>7.6426264800861139</v>
      </c>
      <c r="Q162" s="14">
        <f t="shared" si="2"/>
        <v>94.117647058823522</v>
      </c>
      <c r="R162" s="11">
        <f t="shared" si="3"/>
        <v>58.888888888888893</v>
      </c>
      <c r="S162" s="11">
        <f t="shared" si="4"/>
        <v>50.18518518518519</v>
      </c>
      <c r="T162" s="11">
        <f t="shared" si="5"/>
        <v>8.7037037037037042</v>
      </c>
      <c r="U162" s="6">
        <v>309</v>
      </c>
      <c r="V162" s="6">
        <v>168</v>
      </c>
      <c r="W162" s="6">
        <v>141</v>
      </c>
      <c r="X162" s="6">
        <v>271</v>
      </c>
      <c r="Y162" s="6">
        <v>145</v>
      </c>
      <c r="Z162" s="6">
        <v>126</v>
      </c>
      <c r="AA162" s="6">
        <v>143</v>
      </c>
      <c r="AB162" s="6">
        <v>84</v>
      </c>
      <c r="AC162" s="6">
        <v>59</v>
      </c>
      <c r="AD162" s="6">
        <v>540</v>
      </c>
      <c r="AE162" s="6">
        <v>250</v>
      </c>
      <c r="AF162" s="6">
        <v>290</v>
      </c>
      <c r="AG162" s="6">
        <v>91</v>
      </c>
      <c r="AH162" s="6">
        <v>45</v>
      </c>
      <c r="AI162" s="6">
        <v>46</v>
      </c>
      <c r="AJ162" s="6">
        <v>226</v>
      </c>
      <c r="AK162" s="6">
        <v>100</v>
      </c>
      <c r="AL162" s="6">
        <v>126</v>
      </c>
      <c r="AM162" s="6">
        <v>47</v>
      </c>
      <c r="AN162" s="6">
        <v>21</v>
      </c>
      <c r="AO162" s="6">
        <v>26</v>
      </c>
      <c r="AP162" s="11">
        <v>36.013986013986013</v>
      </c>
      <c r="AQ162" s="11">
        <v>31.585081585081586</v>
      </c>
      <c r="AR162" s="11">
        <v>16.666666666666664</v>
      </c>
      <c r="AS162" s="14">
        <v>62.93706293706294</v>
      </c>
      <c r="AT162" s="14">
        <v>10.606060606060606</v>
      </c>
      <c r="AU162" s="14">
        <v>26.340326340326342</v>
      </c>
      <c r="AV162" s="14">
        <v>5.4778554778554778</v>
      </c>
      <c r="AW162" s="21">
        <v>147.063796</v>
      </c>
      <c r="AX162" s="15">
        <v>1.4706379599999999</v>
      </c>
      <c r="AY162" s="11">
        <v>631.69864050020851</v>
      </c>
      <c r="AZ162" s="11">
        <v>583.42027292699561</v>
      </c>
      <c r="BA162" s="6">
        <v>30</v>
      </c>
      <c r="BB162" s="6">
        <v>29</v>
      </c>
      <c r="BC162" s="6">
        <v>34</v>
      </c>
    </row>
    <row r="163" spans="1:55" ht="14.25" customHeight="1" x14ac:dyDescent="0.55000000000000004">
      <c r="A163" s="2" t="s">
        <v>191</v>
      </c>
      <c r="B163" s="2" t="s">
        <v>197</v>
      </c>
      <c r="C163" s="6">
        <v>655</v>
      </c>
      <c r="D163" s="6">
        <v>360</v>
      </c>
      <c r="E163" s="6">
        <v>295</v>
      </c>
      <c r="F163" s="6">
        <v>589</v>
      </c>
      <c r="G163" s="6">
        <v>300</v>
      </c>
      <c r="H163" s="6">
        <v>289</v>
      </c>
      <c r="I163" s="6">
        <v>66</v>
      </c>
      <c r="J163" s="6">
        <v>60</v>
      </c>
      <c r="K163" s="6">
        <v>6</v>
      </c>
      <c r="L163" s="11">
        <v>552</v>
      </c>
      <c r="M163" s="11">
        <v>269</v>
      </c>
      <c r="N163" s="11">
        <v>283</v>
      </c>
      <c r="O163" s="12">
        <f t="shared" si="0"/>
        <v>0.81199170681466015</v>
      </c>
      <c r="P163" s="13">
        <f t="shared" si="1"/>
        <v>10.076335877862595</v>
      </c>
      <c r="Q163" s="14">
        <f t="shared" si="2"/>
        <v>103.80622837370241</v>
      </c>
      <c r="R163" s="11">
        <f t="shared" si="3"/>
        <v>61.369863013698634</v>
      </c>
      <c r="S163" s="11">
        <f t="shared" si="4"/>
        <v>52.054794520547944</v>
      </c>
      <c r="T163" s="11">
        <f t="shared" si="5"/>
        <v>9.3150684931506849</v>
      </c>
      <c r="U163" s="6">
        <v>221</v>
      </c>
      <c r="V163" s="6">
        <v>124</v>
      </c>
      <c r="W163" s="6">
        <v>97</v>
      </c>
      <c r="X163" s="6">
        <v>190</v>
      </c>
      <c r="Y163" s="6">
        <v>106</v>
      </c>
      <c r="Z163" s="6">
        <v>84</v>
      </c>
      <c r="AA163" s="6">
        <v>106</v>
      </c>
      <c r="AB163" s="6">
        <v>59</v>
      </c>
      <c r="AC163" s="6">
        <v>47</v>
      </c>
      <c r="AD163" s="6">
        <v>365</v>
      </c>
      <c r="AE163" s="6">
        <v>175</v>
      </c>
      <c r="AF163" s="6">
        <v>190</v>
      </c>
      <c r="AG163" s="6">
        <v>70</v>
      </c>
      <c r="AH163" s="6">
        <v>35</v>
      </c>
      <c r="AI163" s="6">
        <v>35</v>
      </c>
      <c r="AJ163" s="6">
        <v>151</v>
      </c>
      <c r="AK163" s="6">
        <v>70</v>
      </c>
      <c r="AL163" s="6">
        <v>81</v>
      </c>
      <c r="AM163" s="6">
        <v>34</v>
      </c>
      <c r="AN163" s="6">
        <v>19</v>
      </c>
      <c r="AO163" s="6">
        <v>15</v>
      </c>
      <c r="AP163" s="11">
        <v>37.521222410865875</v>
      </c>
      <c r="AQ163" s="11">
        <v>32.258064516129032</v>
      </c>
      <c r="AR163" s="11">
        <v>17.996604414261462</v>
      </c>
      <c r="AS163" s="14">
        <v>61.969439728353137</v>
      </c>
      <c r="AT163" s="14">
        <v>11.884550084889643</v>
      </c>
      <c r="AU163" s="14">
        <v>25.636672325976228</v>
      </c>
      <c r="AV163" s="14">
        <v>5.7724957555178262</v>
      </c>
      <c r="AW163" s="21">
        <v>213.439932</v>
      </c>
      <c r="AX163" s="15">
        <v>2.13439932</v>
      </c>
      <c r="AY163" s="11">
        <v>306.87790886290202</v>
      </c>
      <c r="AZ163" s="11">
        <v>275.95586003091495</v>
      </c>
      <c r="BA163" s="6">
        <v>28</v>
      </c>
      <c r="BB163" s="6">
        <v>27</v>
      </c>
      <c r="BC163" s="6">
        <v>32</v>
      </c>
    </row>
    <row r="164" spans="1:55" ht="14.25" customHeight="1" x14ac:dyDescent="0.55000000000000004">
      <c r="A164" s="2" t="s">
        <v>191</v>
      </c>
      <c r="B164" s="2" t="s">
        <v>198</v>
      </c>
      <c r="C164" s="6">
        <v>601</v>
      </c>
      <c r="D164" s="6">
        <v>295</v>
      </c>
      <c r="E164" s="6">
        <v>306</v>
      </c>
      <c r="F164" s="6">
        <v>581</v>
      </c>
      <c r="G164" s="6">
        <v>284</v>
      </c>
      <c r="H164" s="6">
        <v>297</v>
      </c>
      <c r="I164" s="6">
        <v>20</v>
      </c>
      <c r="J164" s="6">
        <v>11</v>
      </c>
      <c r="K164" s="6">
        <v>9</v>
      </c>
      <c r="L164" s="11">
        <v>628</v>
      </c>
      <c r="M164" s="11">
        <v>307</v>
      </c>
      <c r="N164" s="11">
        <v>321</v>
      </c>
      <c r="O164" s="12">
        <f t="shared" si="0"/>
        <v>-0.97358460095478705</v>
      </c>
      <c r="P164" s="13">
        <f t="shared" si="1"/>
        <v>3.3277870216306153</v>
      </c>
      <c r="Q164" s="14">
        <f t="shared" si="2"/>
        <v>95.622895622895626</v>
      </c>
      <c r="R164" s="11">
        <f t="shared" si="3"/>
        <v>62.290502793296085</v>
      </c>
      <c r="S164" s="11">
        <f t="shared" si="4"/>
        <v>49.720670391061446</v>
      </c>
      <c r="T164" s="11">
        <f t="shared" si="5"/>
        <v>12.569832402234638</v>
      </c>
      <c r="U164" s="6">
        <v>211</v>
      </c>
      <c r="V164" s="6">
        <v>114</v>
      </c>
      <c r="W164" s="6">
        <v>97</v>
      </c>
      <c r="X164" s="6">
        <v>178</v>
      </c>
      <c r="Y164" s="6">
        <v>97</v>
      </c>
      <c r="Z164" s="6">
        <v>81</v>
      </c>
      <c r="AA164" s="6">
        <v>106</v>
      </c>
      <c r="AB164" s="6">
        <v>55</v>
      </c>
      <c r="AC164" s="6">
        <v>51</v>
      </c>
      <c r="AD164" s="6">
        <v>358</v>
      </c>
      <c r="AE164" s="6">
        <v>166</v>
      </c>
      <c r="AF164" s="6">
        <v>192</v>
      </c>
      <c r="AG164" s="6">
        <v>64</v>
      </c>
      <c r="AH164" s="6">
        <v>29</v>
      </c>
      <c r="AI164" s="6">
        <v>35</v>
      </c>
      <c r="AJ164" s="6">
        <v>135</v>
      </c>
      <c r="AK164" s="6">
        <v>53</v>
      </c>
      <c r="AL164" s="6">
        <v>82</v>
      </c>
      <c r="AM164" s="6">
        <v>45</v>
      </c>
      <c r="AN164" s="6">
        <v>21</v>
      </c>
      <c r="AO164" s="6">
        <v>24</v>
      </c>
      <c r="AP164" s="11">
        <v>36.316695352839936</v>
      </c>
      <c r="AQ164" s="11">
        <v>30.636833046471601</v>
      </c>
      <c r="AR164" s="11">
        <v>18.244406196213426</v>
      </c>
      <c r="AS164" s="14">
        <v>61.617900172117032</v>
      </c>
      <c r="AT164" s="14">
        <v>11.015490533562824</v>
      </c>
      <c r="AU164" s="14">
        <v>23.235800344234079</v>
      </c>
      <c r="AV164" s="14">
        <v>7.7452667814113596</v>
      </c>
      <c r="AW164" s="21">
        <v>92.261200000000002</v>
      </c>
      <c r="AX164" s="15">
        <v>0.92261199999999999</v>
      </c>
      <c r="AY164" s="11">
        <v>651.41142755567887</v>
      </c>
      <c r="AZ164" s="11">
        <v>629.73384261206229</v>
      </c>
      <c r="BA164" s="6">
        <v>31</v>
      </c>
      <c r="BB164" s="6">
        <v>31</v>
      </c>
      <c r="BC164" s="6">
        <v>36</v>
      </c>
    </row>
    <row r="165" spans="1:55" ht="14.25" customHeight="1" x14ac:dyDescent="0.55000000000000004">
      <c r="A165" s="2" t="s">
        <v>191</v>
      </c>
      <c r="B165" s="2" t="s">
        <v>199</v>
      </c>
      <c r="C165" s="6">
        <v>565</v>
      </c>
      <c r="D165" s="6">
        <v>274</v>
      </c>
      <c r="E165" s="6">
        <v>291</v>
      </c>
      <c r="F165" s="6">
        <v>495</v>
      </c>
      <c r="G165" s="6">
        <v>221</v>
      </c>
      <c r="H165" s="6">
        <v>274</v>
      </c>
      <c r="I165" s="6">
        <v>70</v>
      </c>
      <c r="J165" s="6">
        <v>53</v>
      </c>
      <c r="K165" s="6">
        <v>17</v>
      </c>
      <c r="L165" s="11">
        <v>607</v>
      </c>
      <c r="M165" s="11">
        <v>311</v>
      </c>
      <c r="N165" s="11">
        <v>296</v>
      </c>
      <c r="O165" s="12">
        <f t="shared" si="0"/>
        <v>-2.5528288922504117</v>
      </c>
      <c r="P165" s="13">
        <f t="shared" si="1"/>
        <v>12.389380530973451</v>
      </c>
      <c r="Q165" s="14">
        <f t="shared" si="2"/>
        <v>80.65693430656934</v>
      </c>
      <c r="R165" s="11">
        <f t="shared" si="3"/>
        <v>76.156583629893234</v>
      </c>
      <c r="S165" s="11">
        <f t="shared" si="4"/>
        <v>62.989323843416365</v>
      </c>
      <c r="T165" s="11">
        <f t="shared" si="5"/>
        <v>13.167259786476867</v>
      </c>
      <c r="U165" s="6">
        <v>203</v>
      </c>
      <c r="V165" s="6">
        <v>102</v>
      </c>
      <c r="W165" s="6">
        <v>101</v>
      </c>
      <c r="X165" s="6">
        <v>177</v>
      </c>
      <c r="Y165" s="6">
        <v>93</v>
      </c>
      <c r="Z165" s="6">
        <v>84</v>
      </c>
      <c r="AA165" s="6">
        <v>92</v>
      </c>
      <c r="AB165" s="6">
        <v>47</v>
      </c>
      <c r="AC165" s="6">
        <v>45</v>
      </c>
      <c r="AD165" s="6">
        <v>281</v>
      </c>
      <c r="AE165" s="6">
        <v>109</v>
      </c>
      <c r="AF165" s="6">
        <v>172</v>
      </c>
      <c r="AG165" s="6">
        <v>49</v>
      </c>
      <c r="AH165" s="6">
        <v>17</v>
      </c>
      <c r="AI165" s="6">
        <v>32</v>
      </c>
      <c r="AJ165" s="6">
        <v>109</v>
      </c>
      <c r="AK165" s="6">
        <v>39</v>
      </c>
      <c r="AL165" s="6">
        <v>70</v>
      </c>
      <c r="AM165" s="6">
        <v>37</v>
      </c>
      <c r="AN165" s="6">
        <v>19</v>
      </c>
      <c r="AO165" s="6">
        <v>18</v>
      </c>
      <c r="AP165" s="11">
        <v>41.01010101010101</v>
      </c>
      <c r="AQ165" s="11">
        <v>35.757575757575758</v>
      </c>
      <c r="AR165" s="11">
        <v>18.585858585858585</v>
      </c>
      <c r="AS165" s="14">
        <v>56.767676767676768</v>
      </c>
      <c r="AT165" s="14">
        <v>9.8989898989898997</v>
      </c>
      <c r="AU165" s="14">
        <v>22.020202020202021</v>
      </c>
      <c r="AV165" s="14">
        <v>7.474747474747474</v>
      </c>
      <c r="AW165" s="21">
        <v>52.804989999999997</v>
      </c>
      <c r="AX165" s="15">
        <v>0.52804989999999996</v>
      </c>
      <c r="AY165" s="11">
        <v>1069.9746368667054</v>
      </c>
      <c r="AZ165" s="11">
        <v>937.4114075203878</v>
      </c>
      <c r="BA165" s="6">
        <v>28</v>
      </c>
      <c r="BB165" s="6">
        <v>28</v>
      </c>
      <c r="BC165" s="6">
        <v>30</v>
      </c>
    </row>
    <row r="166" spans="1:55" ht="14.25" customHeight="1" x14ac:dyDescent="0.55000000000000004">
      <c r="A166" s="2" t="s">
        <v>191</v>
      </c>
      <c r="B166" s="2" t="s">
        <v>200</v>
      </c>
      <c r="C166" s="6">
        <v>879</v>
      </c>
      <c r="D166" s="6">
        <v>475</v>
      </c>
      <c r="E166" s="6">
        <v>404</v>
      </c>
      <c r="F166" s="6">
        <v>787</v>
      </c>
      <c r="G166" s="6">
        <v>393</v>
      </c>
      <c r="H166" s="6">
        <v>394</v>
      </c>
      <c r="I166" s="6">
        <v>92</v>
      </c>
      <c r="J166" s="6">
        <v>82</v>
      </c>
      <c r="K166" s="6">
        <v>10</v>
      </c>
      <c r="L166" s="11">
        <v>824</v>
      </c>
      <c r="M166" s="11">
        <v>406</v>
      </c>
      <c r="N166" s="11">
        <v>418</v>
      </c>
      <c r="O166" s="12">
        <f t="shared" si="0"/>
        <v>-0.57499726523239691</v>
      </c>
      <c r="P166" s="13">
        <f t="shared" si="1"/>
        <v>10.466439135381114</v>
      </c>
      <c r="Q166" s="14">
        <f t="shared" si="2"/>
        <v>99.746192893401016</v>
      </c>
      <c r="R166" s="11">
        <f t="shared" si="3"/>
        <v>56.150793650793652</v>
      </c>
      <c r="S166" s="11">
        <f t="shared" si="4"/>
        <v>46.230158730158735</v>
      </c>
      <c r="T166" s="11">
        <f t="shared" si="5"/>
        <v>9.9206349206349209</v>
      </c>
      <c r="U166" s="6">
        <v>259</v>
      </c>
      <c r="V166" s="6">
        <v>132</v>
      </c>
      <c r="W166" s="6">
        <v>127</v>
      </c>
      <c r="X166" s="6">
        <v>233</v>
      </c>
      <c r="Y166" s="6">
        <v>118</v>
      </c>
      <c r="Z166" s="6">
        <v>115</v>
      </c>
      <c r="AA166" s="6">
        <v>121</v>
      </c>
      <c r="AB166" s="6">
        <v>63</v>
      </c>
      <c r="AC166" s="6">
        <v>58</v>
      </c>
      <c r="AD166" s="6">
        <v>504</v>
      </c>
      <c r="AE166" s="6">
        <v>252</v>
      </c>
      <c r="AF166" s="6">
        <v>252</v>
      </c>
      <c r="AG166" s="6">
        <v>78</v>
      </c>
      <c r="AH166" s="6">
        <v>33</v>
      </c>
      <c r="AI166" s="6">
        <v>45</v>
      </c>
      <c r="AJ166" s="6">
        <v>196</v>
      </c>
      <c r="AK166" s="6">
        <v>88</v>
      </c>
      <c r="AL166" s="6">
        <v>108</v>
      </c>
      <c r="AM166" s="6">
        <v>50</v>
      </c>
      <c r="AN166" s="6">
        <v>23</v>
      </c>
      <c r="AO166" s="6">
        <v>27</v>
      </c>
      <c r="AP166" s="11">
        <v>32.909783989834821</v>
      </c>
      <c r="AQ166" s="11">
        <v>29.606099110546381</v>
      </c>
      <c r="AR166" s="11">
        <v>15.374841168996186</v>
      </c>
      <c r="AS166" s="14">
        <v>64.040660736975866</v>
      </c>
      <c r="AT166" s="14">
        <v>9.9110546378653108</v>
      </c>
      <c r="AU166" s="14">
        <v>24.904701397712834</v>
      </c>
      <c r="AV166" s="14">
        <v>6.3532401524777642</v>
      </c>
      <c r="AW166" s="21">
        <v>22.362079999999999</v>
      </c>
      <c r="AX166" s="15">
        <v>0.22362079999999998</v>
      </c>
      <c r="AY166" s="11">
        <v>3930.7613603027985</v>
      </c>
      <c r="AZ166" s="11">
        <v>3519.3506149696273</v>
      </c>
      <c r="BA166" s="6">
        <v>32</v>
      </c>
      <c r="BB166" s="6">
        <v>31</v>
      </c>
      <c r="BC166" s="6">
        <v>34</v>
      </c>
    </row>
    <row r="167" spans="1:55" ht="14.25" customHeight="1" x14ac:dyDescent="0.55000000000000004">
      <c r="A167" s="2" t="s">
        <v>191</v>
      </c>
      <c r="B167" s="2" t="s">
        <v>201</v>
      </c>
      <c r="C167" s="6">
        <v>1379</v>
      </c>
      <c r="D167" s="6">
        <v>675</v>
      </c>
      <c r="E167" s="6">
        <v>704</v>
      </c>
      <c r="F167" s="6">
        <v>1312</v>
      </c>
      <c r="G167" s="6">
        <v>615</v>
      </c>
      <c r="H167" s="6">
        <v>697</v>
      </c>
      <c r="I167" s="6">
        <v>67</v>
      </c>
      <c r="J167" s="6">
        <v>60</v>
      </c>
      <c r="K167" s="6">
        <v>7</v>
      </c>
      <c r="L167" s="11">
        <v>1399</v>
      </c>
      <c r="M167" s="11">
        <v>686</v>
      </c>
      <c r="N167" s="11">
        <v>713</v>
      </c>
      <c r="O167" s="12">
        <f t="shared" si="0"/>
        <v>-0.80356702329720675</v>
      </c>
      <c r="P167" s="13">
        <f t="shared" si="1"/>
        <v>4.8585931834662794</v>
      </c>
      <c r="Q167" s="14">
        <f t="shared" si="2"/>
        <v>88.235294117647058</v>
      </c>
      <c r="R167" s="11">
        <f t="shared" si="3"/>
        <v>58.454106280193244</v>
      </c>
      <c r="S167" s="11">
        <f t="shared" si="4"/>
        <v>48.067632850241552</v>
      </c>
      <c r="T167" s="11">
        <f t="shared" si="5"/>
        <v>10.386473429951691</v>
      </c>
      <c r="U167" s="6">
        <v>472</v>
      </c>
      <c r="V167" s="6">
        <v>257</v>
      </c>
      <c r="W167" s="6">
        <v>215</v>
      </c>
      <c r="X167" s="6">
        <v>398</v>
      </c>
      <c r="Y167" s="6">
        <v>207</v>
      </c>
      <c r="Z167" s="6">
        <v>191</v>
      </c>
      <c r="AA167" s="6">
        <v>240</v>
      </c>
      <c r="AB167" s="6">
        <v>136</v>
      </c>
      <c r="AC167" s="6">
        <v>104</v>
      </c>
      <c r="AD167" s="6">
        <v>828</v>
      </c>
      <c r="AE167" s="6">
        <v>366</v>
      </c>
      <c r="AF167" s="6">
        <v>462</v>
      </c>
      <c r="AG167" s="6">
        <v>141</v>
      </c>
      <c r="AH167" s="6">
        <v>74</v>
      </c>
      <c r="AI167" s="6">
        <v>67</v>
      </c>
      <c r="AJ167" s="6">
        <v>287</v>
      </c>
      <c r="AK167" s="6">
        <v>105</v>
      </c>
      <c r="AL167" s="6">
        <v>182</v>
      </c>
      <c r="AM167" s="6">
        <v>86</v>
      </c>
      <c r="AN167" s="6">
        <v>42</v>
      </c>
      <c r="AO167" s="6">
        <v>44</v>
      </c>
      <c r="AP167" s="11">
        <v>35.975609756097562</v>
      </c>
      <c r="AQ167" s="11">
        <v>30.335365853658537</v>
      </c>
      <c r="AR167" s="11">
        <v>18.292682926829269</v>
      </c>
      <c r="AS167" s="14">
        <v>63.109756097560975</v>
      </c>
      <c r="AT167" s="14">
        <v>10.746951219512194</v>
      </c>
      <c r="AU167" s="14">
        <v>21.875</v>
      </c>
      <c r="AV167" s="14">
        <v>6.5548780487804876</v>
      </c>
      <c r="AW167" s="21">
        <v>39.891945999999997</v>
      </c>
      <c r="AX167" s="15">
        <v>0.39891945999999995</v>
      </c>
      <c r="AY167" s="11">
        <v>3456.838129681616</v>
      </c>
      <c r="AZ167" s="11">
        <v>3288.8844279494415</v>
      </c>
      <c r="BA167" s="6">
        <v>31</v>
      </c>
      <c r="BB167" s="6">
        <v>31</v>
      </c>
      <c r="BC167" s="6">
        <v>30</v>
      </c>
    </row>
    <row r="168" spans="1:55" ht="14.25" customHeight="1" x14ac:dyDescent="0.55000000000000004">
      <c r="A168" s="2" t="s">
        <v>191</v>
      </c>
      <c r="B168" s="2" t="s">
        <v>202</v>
      </c>
      <c r="C168" s="6">
        <v>176</v>
      </c>
      <c r="D168" s="6">
        <v>104</v>
      </c>
      <c r="E168" s="6">
        <v>72</v>
      </c>
      <c r="F168" s="6">
        <v>140</v>
      </c>
      <c r="G168" s="6">
        <v>73</v>
      </c>
      <c r="H168" s="6">
        <v>67</v>
      </c>
      <c r="I168" s="6">
        <v>36</v>
      </c>
      <c r="J168" s="6">
        <v>31</v>
      </c>
      <c r="K168" s="6">
        <v>5</v>
      </c>
      <c r="L168" s="11">
        <v>222</v>
      </c>
      <c r="M168" s="11">
        <v>118</v>
      </c>
      <c r="N168" s="11">
        <v>104</v>
      </c>
      <c r="O168" s="12">
        <f t="shared" si="0"/>
        <v>-5.7701496778845449</v>
      </c>
      <c r="P168" s="13">
        <f t="shared" si="1"/>
        <v>20.454545454545457</v>
      </c>
      <c r="Q168" s="14">
        <f t="shared" si="2"/>
        <v>108.95522388059702</v>
      </c>
      <c r="R168" s="11">
        <f t="shared" si="3"/>
        <v>47.368421052631575</v>
      </c>
      <c r="S168" s="11">
        <f t="shared" si="4"/>
        <v>42.105263157894733</v>
      </c>
      <c r="T168" s="11">
        <f t="shared" si="5"/>
        <v>5.2631578947368416</v>
      </c>
      <c r="U168" s="6">
        <v>48</v>
      </c>
      <c r="V168" s="6">
        <v>23</v>
      </c>
      <c r="W168" s="6">
        <v>25</v>
      </c>
      <c r="X168" s="6">
        <v>40</v>
      </c>
      <c r="Y168" s="6">
        <v>16</v>
      </c>
      <c r="Z168" s="6">
        <v>24</v>
      </c>
      <c r="AA168" s="6">
        <v>21</v>
      </c>
      <c r="AB168" s="6">
        <v>15</v>
      </c>
      <c r="AC168" s="6">
        <v>6</v>
      </c>
      <c r="AD168" s="6">
        <v>95</v>
      </c>
      <c r="AE168" s="6">
        <v>52</v>
      </c>
      <c r="AF168" s="6">
        <v>43</v>
      </c>
      <c r="AG168" s="6">
        <v>22</v>
      </c>
      <c r="AH168" s="6">
        <v>17</v>
      </c>
      <c r="AI168" s="6">
        <v>5</v>
      </c>
      <c r="AJ168" s="6">
        <v>44</v>
      </c>
      <c r="AK168" s="6">
        <v>23</v>
      </c>
      <c r="AL168" s="6">
        <v>21</v>
      </c>
      <c r="AM168" s="6">
        <v>5</v>
      </c>
      <c r="AN168" s="6">
        <v>5</v>
      </c>
      <c r="AP168" s="11">
        <v>34.285714285714285</v>
      </c>
      <c r="AQ168" s="11">
        <v>28.571428571428569</v>
      </c>
      <c r="AR168" s="11">
        <v>15</v>
      </c>
      <c r="AS168" s="14">
        <v>67.857142857142861</v>
      </c>
      <c r="AT168" s="14">
        <v>15.714285714285714</v>
      </c>
      <c r="AU168" s="14">
        <v>31.428571428571427</v>
      </c>
      <c r="AV168" s="14">
        <v>3.5714285714285712</v>
      </c>
      <c r="AW168" s="21">
        <v>24.176300999999999</v>
      </c>
      <c r="AX168" s="15">
        <v>0.24176301</v>
      </c>
      <c r="AY168" s="11">
        <v>727.98564180682558</v>
      </c>
      <c r="AZ168" s="11">
        <v>579.07948780088407</v>
      </c>
      <c r="BA168" s="6">
        <v>29</v>
      </c>
      <c r="BB168" s="6">
        <v>27</v>
      </c>
      <c r="BC168" s="6">
        <v>33.5</v>
      </c>
    </row>
    <row r="169" spans="1:55" ht="14.25" customHeight="1" x14ac:dyDescent="0.55000000000000004">
      <c r="A169" s="2" t="s">
        <v>203</v>
      </c>
      <c r="B169" s="2" t="s">
        <v>204</v>
      </c>
      <c r="C169" s="6">
        <v>1044</v>
      </c>
      <c r="D169" s="6">
        <v>607</v>
      </c>
      <c r="E169" s="6">
        <v>437</v>
      </c>
      <c r="F169" s="6">
        <v>857</v>
      </c>
      <c r="G169" s="6">
        <v>435</v>
      </c>
      <c r="H169" s="6">
        <v>422</v>
      </c>
      <c r="I169" s="6">
        <v>187</v>
      </c>
      <c r="J169" s="6">
        <v>172</v>
      </c>
      <c r="K169" s="6">
        <v>15</v>
      </c>
      <c r="L169" s="11">
        <v>1009</v>
      </c>
      <c r="M169" s="11">
        <v>512</v>
      </c>
      <c r="N169" s="11">
        <v>497</v>
      </c>
      <c r="O169" s="12">
        <f t="shared" si="0"/>
        <v>-2.0435181696599405</v>
      </c>
      <c r="P169" s="13">
        <f t="shared" si="1"/>
        <v>17.911877394636015</v>
      </c>
      <c r="Q169" s="14">
        <f t="shared" si="2"/>
        <v>103.08056872037913</v>
      </c>
      <c r="R169" s="11">
        <f t="shared" si="3"/>
        <v>53.85996409335727</v>
      </c>
      <c r="S169" s="11">
        <f t="shared" si="4"/>
        <v>39.317773788150809</v>
      </c>
      <c r="T169" s="11">
        <f t="shared" si="5"/>
        <v>14.542190305206462</v>
      </c>
      <c r="U169" s="6">
        <v>269</v>
      </c>
      <c r="V169" s="6">
        <v>138</v>
      </c>
      <c r="W169" s="6">
        <v>131</v>
      </c>
      <c r="X169" s="6">
        <v>219</v>
      </c>
      <c r="Y169" s="6">
        <v>110</v>
      </c>
      <c r="Z169" s="6">
        <v>109</v>
      </c>
      <c r="AA169" s="6">
        <v>143</v>
      </c>
      <c r="AB169" s="6">
        <v>79</v>
      </c>
      <c r="AC169" s="6">
        <v>64</v>
      </c>
      <c r="AD169" s="6">
        <v>557</v>
      </c>
      <c r="AE169" s="6">
        <v>289</v>
      </c>
      <c r="AF169" s="6">
        <v>268</v>
      </c>
      <c r="AG169" s="6">
        <v>107</v>
      </c>
      <c r="AH169" s="6">
        <v>60</v>
      </c>
      <c r="AI169" s="6">
        <v>47</v>
      </c>
      <c r="AJ169" s="6">
        <v>217</v>
      </c>
      <c r="AK169" s="6">
        <v>118</v>
      </c>
      <c r="AL169" s="6">
        <v>99</v>
      </c>
      <c r="AM169" s="6">
        <v>81</v>
      </c>
      <c r="AN169" s="6">
        <v>36</v>
      </c>
      <c r="AO169" s="6">
        <v>45</v>
      </c>
      <c r="AP169" s="11">
        <v>31.388564760793464</v>
      </c>
      <c r="AQ169" s="11">
        <v>25.554259043173861</v>
      </c>
      <c r="AR169" s="11">
        <v>16.686114352392064</v>
      </c>
      <c r="AS169" s="14">
        <v>64.994165694282373</v>
      </c>
      <c r="AT169" s="14">
        <v>12.485414235705951</v>
      </c>
      <c r="AU169" s="14">
        <v>25.32088681446908</v>
      </c>
      <c r="AV169" s="14">
        <v>9.4515752625437575</v>
      </c>
      <c r="AW169" s="21">
        <v>31.558554000000001</v>
      </c>
      <c r="AX169" s="15">
        <v>0.31558554</v>
      </c>
      <c r="AY169" s="11">
        <v>3308.1363613808162</v>
      </c>
      <c r="AZ169" s="11">
        <v>2715.5870322829114</v>
      </c>
      <c r="BA169" s="6">
        <v>32</v>
      </c>
      <c r="BB169" s="6">
        <v>32</v>
      </c>
      <c r="BC169" s="6">
        <v>32</v>
      </c>
    </row>
    <row r="170" spans="1:55" ht="14.25" customHeight="1" x14ac:dyDescent="0.55000000000000004">
      <c r="A170" s="2" t="s">
        <v>203</v>
      </c>
      <c r="B170" s="2" t="s">
        <v>205</v>
      </c>
      <c r="C170" s="6">
        <v>599</v>
      </c>
      <c r="D170" s="6">
        <v>368</v>
      </c>
      <c r="E170" s="6">
        <v>231</v>
      </c>
      <c r="F170" s="6">
        <v>470</v>
      </c>
      <c r="G170" s="6">
        <v>256</v>
      </c>
      <c r="H170" s="6">
        <v>214</v>
      </c>
      <c r="I170" s="6">
        <v>129</v>
      </c>
      <c r="J170" s="6">
        <v>112</v>
      </c>
      <c r="K170" s="6">
        <v>17</v>
      </c>
      <c r="L170" s="11">
        <v>504</v>
      </c>
      <c r="M170" s="11">
        <v>267</v>
      </c>
      <c r="N170" s="11">
        <v>237</v>
      </c>
      <c r="O170" s="12">
        <f t="shared" si="0"/>
        <v>-0.87413733876425936</v>
      </c>
      <c r="P170" s="13">
        <f t="shared" si="1"/>
        <v>21.535893155258766</v>
      </c>
      <c r="Q170" s="14">
        <f t="shared" si="2"/>
        <v>119.62616822429905</v>
      </c>
      <c r="R170" s="11">
        <f t="shared" si="3"/>
        <v>60.958904109589042</v>
      </c>
      <c r="S170" s="11">
        <f t="shared" si="4"/>
        <v>42.12328767123288</v>
      </c>
      <c r="T170" s="11">
        <f t="shared" si="5"/>
        <v>18.835616438356166</v>
      </c>
      <c r="U170" s="6">
        <v>143</v>
      </c>
      <c r="V170" s="6">
        <v>72</v>
      </c>
      <c r="W170" s="6">
        <v>71</v>
      </c>
      <c r="X170" s="6">
        <v>123</v>
      </c>
      <c r="Y170" s="6">
        <v>61</v>
      </c>
      <c r="Z170" s="6">
        <v>62</v>
      </c>
      <c r="AA170" s="6">
        <v>67</v>
      </c>
      <c r="AB170" s="6">
        <v>32</v>
      </c>
      <c r="AC170" s="6">
        <v>35</v>
      </c>
      <c r="AD170" s="6">
        <v>292</v>
      </c>
      <c r="AE170" s="6">
        <v>160</v>
      </c>
      <c r="AF170" s="6">
        <v>132</v>
      </c>
      <c r="AG170" s="6">
        <v>44</v>
      </c>
      <c r="AH170" s="6">
        <v>27</v>
      </c>
      <c r="AI170" s="6">
        <v>17</v>
      </c>
      <c r="AJ170" s="6">
        <v>100</v>
      </c>
      <c r="AK170" s="6">
        <v>58</v>
      </c>
      <c r="AL170" s="6">
        <v>42</v>
      </c>
      <c r="AM170" s="6">
        <v>55</v>
      </c>
      <c r="AN170" s="6">
        <v>35</v>
      </c>
      <c r="AO170" s="6">
        <v>20</v>
      </c>
      <c r="AP170" s="11">
        <v>30.425531914893618</v>
      </c>
      <c r="AQ170" s="11">
        <v>26.170212765957444</v>
      </c>
      <c r="AR170" s="11">
        <v>14.255319148936172</v>
      </c>
      <c r="AS170" s="14">
        <v>62.127659574468083</v>
      </c>
      <c r="AT170" s="14">
        <v>9.3617021276595747</v>
      </c>
      <c r="AU170" s="14">
        <v>21.276595744680851</v>
      </c>
      <c r="AV170" s="14">
        <v>11.702127659574469</v>
      </c>
      <c r="AW170" s="21">
        <v>23.213563000000001</v>
      </c>
      <c r="AX170" s="15">
        <v>0.23213563000000001</v>
      </c>
      <c r="AY170" s="11">
        <v>2580.3880257416749</v>
      </c>
      <c r="AZ170" s="11">
        <v>2024.6784175268569</v>
      </c>
      <c r="BA170" s="6">
        <v>33</v>
      </c>
      <c r="BB170" s="6">
        <v>34</v>
      </c>
      <c r="BC170" s="6">
        <v>30</v>
      </c>
    </row>
    <row r="171" spans="1:55" ht="14.25" customHeight="1" x14ac:dyDescent="0.55000000000000004">
      <c r="A171" s="2" t="s">
        <v>203</v>
      </c>
      <c r="B171" s="2" t="s">
        <v>206</v>
      </c>
      <c r="C171" s="6">
        <v>1318</v>
      </c>
      <c r="D171" s="6">
        <v>714</v>
      </c>
      <c r="E171" s="6">
        <v>604</v>
      </c>
      <c r="F171" s="6">
        <v>1194</v>
      </c>
      <c r="G171" s="6">
        <v>600</v>
      </c>
      <c r="H171" s="6">
        <v>594</v>
      </c>
      <c r="I171" s="6">
        <v>124</v>
      </c>
      <c r="J171" s="6">
        <v>114</v>
      </c>
      <c r="K171" s="6">
        <v>10</v>
      </c>
      <c r="L171" s="11">
        <v>1147</v>
      </c>
      <c r="M171" s="11">
        <v>572</v>
      </c>
      <c r="N171" s="11">
        <v>575</v>
      </c>
      <c r="O171" s="12">
        <f t="shared" si="0"/>
        <v>0.50261798276816827</v>
      </c>
      <c r="P171" s="13">
        <f t="shared" si="1"/>
        <v>9.4081942336874054</v>
      </c>
      <c r="Q171" s="14">
        <f t="shared" si="2"/>
        <v>101.01010101010101</v>
      </c>
      <c r="R171" s="11">
        <f t="shared" si="3"/>
        <v>68.16901408450704</v>
      </c>
      <c r="S171" s="11">
        <f t="shared" si="4"/>
        <v>57.04225352112676</v>
      </c>
      <c r="T171" s="11">
        <f t="shared" si="5"/>
        <v>11.126760563380282</v>
      </c>
      <c r="U171" s="6">
        <v>464</v>
      </c>
      <c r="V171" s="6">
        <v>244</v>
      </c>
      <c r="W171" s="6">
        <v>220</v>
      </c>
      <c r="X171" s="6">
        <v>405</v>
      </c>
      <c r="Y171" s="6">
        <v>217</v>
      </c>
      <c r="Z171" s="6">
        <v>188</v>
      </c>
      <c r="AA171" s="6">
        <v>223</v>
      </c>
      <c r="AB171" s="6">
        <v>112</v>
      </c>
      <c r="AC171" s="6">
        <v>111</v>
      </c>
      <c r="AD171" s="6">
        <v>710</v>
      </c>
      <c r="AE171" s="6">
        <v>340</v>
      </c>
      <c r="AF171" s="6">
        <v>370</v>
      </c>
      <c r="AG171" s="6">
        <v>150</v>
      </c>
      <c r="AH171" s="6">
        <v>71</v>
      </c>
      <c r="AI171" s="6">
        <v>79</v>
      </c>
      <c r="AJ171" s="6">
        <v>307</v>
      </c>
      <c r="AK171" s="6">
        <v>136</v>
      </c>
      <c r="AL171" s="6">
        <v>171</v>
      </c>
      <c r="AM171" s="6">
        <v>79</v>
      </c>
      <c r="AN171" s="6">
        <v>43</v>
      </c>
      <c r="AO171" s="6">
        <v>36</v>
      </c>
      <c r="AP171" s="11">
        <v>38.860971524288104</v>
      </c>
      <c r="AQ171" s="11">
        <v>33.91959798994975</v>
      </c>
      <c r="AR171" s="11">
        <v>18.676716917922949</v>
      </c>
      <c r="AS171" s="14">
        <v>59.463986599664985</v>
      </c>
      <c r="AT171" s="14">
        <v>12.562814070351758</v>
      </c>
      <c r="AU171" s="14">
        <v>25.711892797319933</v>
      </c>
      <c r="AV171" s="14">
        <v>6.6164154103852599</v>
      </c>
      <c r="AW171" s="21">
        <v>56.791277000000001</v>
      </c>
      <c r="AX171" s="15">
        <v>0.56791276999999996</v>
      </c>
      <c r="AY171" s="11">
        <v>2320.7789463864319</v>
      </c>
      <c r="AZ171" s="11">
        <v>2102.4355553758724</v>
      </c>
      <c r="BA171" s="6">
        <v>29</v>
      </c>
      <c r="BB171" s="6">
        <v>27</v>
      </c>
      <c r="BC171" s="6">
        <v>34</v>
      </c>
    </row>
    <row r="172" spans="1:55" ht="14.25" customHeight="1" x14ac:dyDescent="0.55000000000000004">
      <c r="A172" s="2" t="s">
        <v>203</v>
      </c>
      <c r="B172" s="2" t="s">
        <v>207</v>
      </c>
      <c r="C172" s="6">
        <v>619</v>
      </c>
      <c r="D172" s="6">
        <v>346</v>
      </c>
      <c r="E172" s="6">
        <v>273</v>
      </c>
      <c r="F172" s="6">
        <v>532</v>
      </c>
      <c r="G172" s="6">
        <v>270</v>
      </c>
      <c r="H172" s="6">
        <v>262</v>
      </c>
      <c r="I172" s="6">
        <v>87</v>
      </c>
      <c r="J172" s="6">
        <v>76</v>
      </c>
      <c r="K172" s="6">
        <v>11</v>
      </c>
      <c r="L172" s="11">
        <v>503</v>
      </c>
      <c r="M172" s="11">
        <v>238</v>
      </c>
      <c r="N172" s="11">
        <v>265</v>
      </c>
      <c r="O172" s="12">
        <f t="shared" si="0"/>
        <v>0.7015434197985625</v>
      </c>
      <c r="P172" s="13">
        <f t="shared" si="1"/>
        <v>14.054927302100161</v>
      </c>
      <c r="Q172" s="14">
        <f t="shared" si="2"/>
        <v>103.05343511450383</v>
      </c>
      <c r="R172" s="11">
        <f t="shared" si="3"/>
        <v>64.197530864197532</v>
      </c>
      <c r="S172" s="11">
        <f t="shared" si="4"/>
        <v>52.777777777777779</v>
      </c>
      <c r="T172" s="11">
        <f t="shared" si="5"/>
        <v>11.419753086419753</v>
      </c>
      <c r="U172" s="6">
        <v>192</v>
      </c>
      <c r="V172" s="6">
        <v>97</v>
      </c>
      <c r="W172" s="6">
        <v>95</v>
      </c>
      <c r="X172" s="6">
        <v>171</v>
      </c>
      <c r="Y172" s="6">
        <v>87</v>
      </c>
      <c r="Z172" s="6">
        <v>84</v>
      </c>
      <c r="AA172" s="6">
        <v>90</v>
      </c>
      <c r="AB172" s="6">
        <v>44</v>
      </c>
      <c r="AC172" s="6">
        <v>46</v>
      </c>
      <c r="AD172" s="6">
        <v>324</v>
      </c>
      <c r="AE172" s="6">
        <v>159</v>
      </c>
      <c r="AF172" s="6">
        <v>165</v>
      </c>
      <c r="AG172" s="6">
        <v>58</v>
      </c>
      <c r="AH172" s="6">
        <v>32</v>
      </c>
      <c r="AI172" s="6">
        <v>26</v>
      </c>
      <c r="AJ172" s="6">
        <v>148</v>
      </c>
      <c r="AK172" s="6">
        <v>71</v>
      </c>
      <c r="AL172" s="6">
        <v>77</v>
      </c>
      <c r="AM172" s="6">
        <v>37</v>
      </c>
      <c r="AN172" s="6">
        <v>24</v>
      </c>
      <c r="AO172" s="6">
        <v>13</v>
      </c>
      <c r="AP172" s="11">
        <v>36.090225563909769</v>
      </c>
      <c r="AQ172" s="11">
        <v>32.142857142857146</v>
      </c>
      <c r="AR172" s="11">
        <v>16.917293233082706</v>
      </c>
      <c r="AS172" s="14">
        <v>60.902255639097746</v>
      </c>
      <c r="AT172" s="14">
        <v>10.902255639097744</v>
      </c>
      <c r="AU172" s="14">
        <v>27.819548872180448</v>
      </c>
      <c r="AV172" s="14">
        <v>6.954887218045112</v>
      </c>
      <c r="AW172" s="21">
        <v>32.324874000000001</v>
      </c>
      <c r="AX172" s="15">
        <v>0.32324874000000003</v>
      </c>
      <c r="AY172" s="11">
        <v>1914.9339916993952</v>
      </c>
      <c r="AZ172" s="11">
        <v>1645.7914112828405</v>
      </c>
      <c r="BA172" s="6">
        <v>30</v>
      </c>
      <c r="BB172" s="6">
        <v>29</v>
      </c>
      <c r="BC172" s="6">
        <v>34</v>
      </c>
    </row>
    <row r="173" spans="1:55" ht="14.25" customHeight="1" x14ac:dyDescent="0.55000000000000004">
      <c r="A173" s="2" t="s">
        <v>203</v>
      </c>
      <c r="B173" s="2" t="s">
        <v>208</v>
      </c>
      <c r="C173" s="6">
        <v>328</v>
      </c>
      <c r="D173" s="6">
        <v>180</v>
      </c>
      <c r="E173" s="6">
        <v>148</v>
      </c>
      <c r="F173" s="6">
        <v>276</v>
      </c>
      <c r="G173" s="6">
        <v>132</v>
      </c>
      <c r="H173" s="6">
        <v>144</v>
      </c>
      <c r="I173" s="6">
        <v>52</v>
      </c>
      <c r="J173" s="6">
        <v>48</v>
      </c>
      <c r="K173" s="6">
        <v>4</v>
      </c>
      <c r="L173" s="11">
        <v>258</v>
      </c>
      <c r="M173" s="11">
        <v>137</v>
      </c>
      <c r="N173" s="11">
        <v>121</v>
      </c>
      <c r="O173" s="12">
        <f t="shared" si="0"/>
        <v>0.84407109881767806</v>
      </c>
      <c r="P173" s="13">
        <f t="shared" si="1"/>
        <v>15.853658536585366</v>
      </c>
      <c r="Q173" s="14">
        <f t="shared" si="2"/>
        <v>91.666666666666657</v>
      </c>
      <c r="R173" s="11">
        <f t="shared" si="3"/>
        <v>66.265060240963862</v>
      </c>
      <c r="S173" s="11">
        <f t="shared" si="4"/>
        <v>50.602409638554214</v>
      </c>
      <c r="T173" s="11">
        <f t="shared" si="5"/>
        <v>15.66265060240964</v>
      </c>
      <c r="U173" s="6">
        <v>95</v>
      </c>
      <c r="V173" s="6">
        <v>43</v>
      </c>
      <c r="W173" s="6">
        <v>52</v>
      </c>
      <c r="X173" s="6">
        <v>84</v>
      </c>
      <c r="Y173" s="6">
        <v>38</v>
      </c>
      <c r="Z173" s="6">
        <v>46</v>
      </c>
      <c r="AA173" s="6">
        <v>34</v>
      </c>
      <c r="AB173" s="6">
        <v>12</v>
      </c>
      <c r="AC173" s="6">
        <v>22</v>
      </c>
      <c r="AD173" s="6">
        <v>166</v>
      </c>
      <c r="AE173" s="6">
        <v>78</v>
      </c>
      <c r="AF173" s="6">
        <v>88</v>
      </c>
      <c r="AG173" s="6">
        <v>33</v>
      </c>
      <c r="AH173" s="6">
        <v>13</v>
      </c>
      <c r="AI173" s="6">
        <v>20</v>
      </c>
      <c r="AJ173" s="6">
        <v>74</v>
      </c>
      <c r="AK173" s="6">
        <v>31</v>
      </c>
      <c r="AL173" s="6">
        <v>43</v>
      </c>
      <c r="AM173" s="6">
        <v>26</v>
      </c>
      <c r="AN173" s="6">
        <v>16</v>
      </c>
      <c r="AO173" s="6">
        <v>10</v>
      </c>
      <c r="AP173" s="11">
        <v>34.420289855072461</v>
      </c>
      <c r="AQ173" s="11">
        <v>30.434782608695656</v>
      </c>
      <c r="AR173" s="11">
        <v>12.318840579710146</v>
      </c>
      <c r="AS173" s="14">
        <v>60.144927536231883</v>
      </c>
      <c r="AT173" s="14">
        <v>11.956521739130435</v>
      </c>
      <c r="AU173" s="14">
        <v>26.811594202898554</v>
      </c>
      <c r="AV173" s="14">
        <v>9.4202898550724647</v>
      </c>
      <c r="AW173" s="21">
        <v>119.26141800000001</v>
      </c>
      <c r="AX173" s="15">
        <v>1.1926141800000001</v>
      </c>
      <c r="AY173" s="11">
        <v>275.02607758696945</v>
      </c>
      <c r="AZ173" s="11">
        <v>231.42438235976701</v>
      </c>
      <c r="BA173" s="6">
        <v>30</v>
      </c>
      <c r="BB173" s="6">
        <v>29</v>
      </c>
      <c r="BC173" s="6">
        <v>32.5</v>
      </c>
    </row>
    <row r="174" spans="1:55" ht="14.25" customHeight="1" x14ac:dyDescent="0.55000000000000004">
      <c r="A174" s="2" t="s">
        <v>203</v>
      </c>
      <c r="B174" s="2" t="s">
        <v>209</v>
      </c>
      <c r="C174" s="6">
        <v>636</v>
      </c>
      <c r="D174" s="6">
        <v>354</v>
      </c>
      <c r="E174" s="6">
        <v>282</v>
      </c>
      <c r="F174" s="6">
        <v>522</v>
      </c>
      <c r="G174" s="6">
        <v>259</v>
      </c>
      <c r="H174" s="6">
        <v>263</v>
      </c>
      <c r="I174" s="6">
        <v>114</v>
      </c>
      <c r="J174" s="6">
        <v>95</v>
      </c>
      <c r="K174" s="6">
        <v>19</v>
      </c>
      <c r="L174" s="11">
        <v>871</v>
      </c>
      <c r="M174" s="11">
        <v>486</v>
      </c>
      <c r="N174" s="11">
        <v>385</v>
      </c>
      <c r="O174" s="12">
        <f t="shared" si="0"/>
        <v>-6.4076894739657568</v>
      </c>
      <c r="P174" s="13">
        <f t="shared" si="1"/>
        <v>17.924528301886792</v>
      </c>
      <c r="Q174" s="14">
        <f t="shared" si="2"/>
        <v>98.479087452471475</v>
      </c>
      <c r="R174" s="11">
        <f t="shared" si="3"/>
        <v>57.228915662650607</v>
      </c>
      <c r="S174" s="11">
        <f t="shared" si="4"/>
        <v>39.156626506024097</v>
      </c>
      <c r="T174" s="11">
        <f t="shared" si="5"/>
        <v>18.072289156626507</v>
      </c>
      <c r="U174" s="6">
        <v>148</v>
      </c>
      <c r="V174" s="6">
        <v>79</v>
      </c>
      <c r="W174" s="6">
        <v>69</v>
      </c>
      <c r="X174" s="6">
        <v>130</v>
      </c>
      <c r="Y174" s="6">
        <v>69</v>
      </c>
      <c r="Z174" s="6">
        <v>61</v>
      </c>
      <c r="AA174" s="6">
        <v>50</v>
      </c>
      <c r="AB174" s="6">
        <v>27</v>
      </c>
      <c r="AC174" s="6">
        <v>23</v>
      </c>
      <c r="AD174" s="6">
        <v>332</v>
      </c>
      <c r="AE174" s="6">
        <v>158</v>
      </c>
      <c r="AF174" s="6">
        <v>174</v>
      </c>
      <c r="AG174" s="6">
        <v>44</v>
      </c>
      <c r="AH174" s="6">
        <v>26</v>
      </c>
      <c r="AI174" s="6">
        <v>18</v>
      </c>
      <c r="AJ174" s="6">
        <v>129</v>
      </c>
      <c r="AK174" s="6">
        <v>57</v>
      </c>
      <c r="AL174" s="6">
        <v>72</v>
      </c>
      <c r="AM174" s="6">
        <v>60</v>
      </c>
      <c r="AN174" s="6">
        <v>32</v>
      </c>
      <c r="AO174" s="6">
        <v>28</v>
      </c>
      <c r="AP174" s="11">
        <v>28.35249042145594</v>
      </c>
      <c r="AQ174" s="11">
        <v>24.904214559386972</v>
      </c>
      <c r="AR174" s="11">
        <v>9.5785440613026829</v>
      </c>
      <c r="AS174" s="14">
        <v>63.601532567049816</v>
      </c>
      <c r="AT174" s="14">
        <v>8.4291187739463602</v>
      </c>
      <c r="AU174" s="14">
        <v>24.712643678160919</v>
      </c>
      <c r="AV174" s="14">
        <v>11.494252873563218</v>
      </c>
      <c r="AW174" s="21">
        <v>35.300190999999998</v>
      </c>
      <c r="AX174" s="15">
        <v>0.35300190999999997</v>
      </c>
      <c r="AY174" s="11">
        <v>1801.6899681930902</v>
      </c>
      <c r="AZ174" s="11">
        <v>1478.7455399320645</v>
      </c>
      <c r="BA174" s="6">
        <v>35</v>
      </c>
      <c r="BB174" s="6">
        <v>35</v>
      </c>
      <c r="BC174" s="6">
        <v>35</v>
      </c>
    </row>
    <row r="175" spans="1:55" ht="14.25" customHeight="1" x14ac:dyDescent="0.55000000000000004">
      <c r="A175" s="2" t="s">
        <v>203</v>
      </c>
      <c r="B175" s="2" t="s">
        <v>200</v>
      </c>
      <c r="C175" s="6">
        <v>1201</v>
      </c>
      <c r="D175" s="6">
        <v>646</v>
      </c>
      <c r="E175" s="6">
        <v>555</v>
      </c>
      <c r="F175" s="6">
        <v>1090</v>
      </c>
      <c r="G175" s="6">
        <v>545</v>
      </c>
      <c r="H175" s="6">
        <v>545</v>
      </c>
      <c r="I175" s="6">
        <v>111</v>
      </c>
      <c r="J175" s="6">
        <v>101</v>
      </c>
      <c r="K175" s="6">
        <v>10</v>
      </c>
      <c r="L175" s="11">
        <v>1053</v>
      </c>
      <c r="M175" s="11">
        <v>544</v>
      </c>
      <c r="N175" s="11">
        <v>509</v>
      </c>
      <c r="O175" s="12">
        <f t="shared" si="0"/>
        <v>0.43222106494635526</v>
      </c>
      <c r="P175" s="13">
        <f t="shared" si="1"/>
        <v>9.2422980849292262</v>
      </c>
      <c r="Q175" s="14">
        <f t="shared" si="2"/>
        <v>100</v>
      </c>
      <c r="R175" s="11">
        <f t="shared" si="3"/>
        <v>60.058737151248167</v>
      </c>
      <c r="S175" s="11">
        <f t="shared" si="4"/>
        <v>48.017621145374449</v>
      </c>
      <c r="T175" s="11">
        <f t="shared" si="5"/>
        <v>12.041116005873716</v>
      </c>
      <c r="U175" s="6">
        <v>391</v>
      </c>
      <c r="V175" s="6">
        <v>209</v>
      </c>
      <c r="W175" s="6">
        <v>182</v>
      </c>
      <c r="X175" s="6">
        <v>327</v>
      </c>
      <c r="Y175" s="6">
        <v>168</v>
      </c>
      <c r="Z175" s="6">
        <v>159</v>
      </c>
      <c r="AA175" s="6">
        <v>215</v>
      </c>
      <c r="AB175" s="6">
        <v>121</v>
      </c>
      <c r="AC175" s="6">
        <v>94</v>
      </c>
      <c r="AD175" s="6">
        <v>681</v>
      </c>
      <c r="AE175" s="6">
        <v>335</v>
      </c>
      <c r="AF175" s="6">
        <v>346</v>
      </c>
      <c r="AG175" s="6">
        <v>158</v>
      </c>
      <c r="AH175" s="6">
        <v>83</v>
      </c>
      <c r="AI175" s="6">
        <v>75</v>
      </c>
      <c r="AJ175" s="6">
        <v>282</v>
      </c>
      <c r="AK175" s="6">
        <v>127</v>
      </c>
      <c r="AL175" s="6">
        <v>155</v>
      </c>
      <c r="AM175" s="6">
        <v>82</v>
      </c>
      <c r="AN175" s="6">
        <v>42</v>
      </c>
      <c r="AO175" s="6">
        <v>40</v>
      </c>
      <c r="AP175" s="11">
        <v>35.871559633027523</v>
      </c>
      <c r="AQ175" s="11">
        <v>30</v>
      </c>
      <c r="AR175" s="11">
        <v>19.724770642201836</v>
      </c>
      <c r="AS175" s="14">
        <v>62.477064220183486</v>
      </c>
      <c r="AT175" s="14">
        <v>14.495412844036698</v>
      </c>
      <c r="AU175" s="14">
        <v>25.871559633027523</v>
      </c>
      <c r="AV175" s="14">
        <v>7.522935779816514</v>
      </c>
      <c r="AW175" s="21">
        <v>51.913822000000003</v>
      </c>
      <c r="AX175" s="15">
        <v>0.51913821999999998</v>
      </c>
      <c r="AY175" s="11">
        <v>2313.4493931115303</v>
      </c>
      <c r="AZ175" s="11">
        <v>2099.6335041561765</v>
      </c>
      <c r="BA175" s="6">
        <v>29</v>
      </c>
      <c r="BB175" s="6">
        <v>28</v>
      </c>
      <c r="BC175" s="6">
        <v>32</v>
      </c>
    </row>
    <row r="176" spans="1:55" ht="14.25" customHeight="1" x14ac:dyDescent="0.55000000000000004">
      <c r="A176" s="2" t="s">
        <v>203</v>
      </c>
      <c r="B176" s="2" t="s">
        <v>172</v>
      </c>
      <c r="C176" s="6">
        <v>545</v>
      </c>
      <c r="D176" s="6">
        <v>298</v>
      </c>
      <c r="E176" s="6">
        <v>247</v>
      </c>
      <c r="F176" s="6">
        <v>491</v>
      </c>
      <c r="G176" s="6">
        <v>252</v>
      </c>
      <c r="H176" s="6">
        <v>239</v>
      </c>
      <c r="I176" s="6">
        <v>54</v>
      </c>
      <c r="J176" s="6">
        <v>46</v>
      </c>
      <c r="K176" s="6">
        <v>8</v>
      </c>
      <c r="L176" s="11">
        <v>500</v>
      </c>
      <c r="M176" s="11">
        <v>265</v>
      </c>
      <c r="N176" s="11">
        <v>235</v>
      </c>
      <c r="O176" s="12">
        <f t="shared" si="0"/>
        <v>-0.22733380009600976</v>
      </c>
      <c r="P176" s="13">
        <f t="shared" si="1"/>
        <v>9.9082568807339459</v>
      </c>
      <c r="Q176" s="14">
        <f t="shared" si="2"/>
        <v>105.43933054393307</v>
      </c>
      <c r="R176" s="11">
        <f t="shared" si="3"/>
        <v>52.012383900928796</v>
      </c>
      <c r="S176" s="11">
        <f t="shared" si="4"/>
        <v>40.557275541795669</v>
      </c>
      <c r="T176" s="11">
        <f t="shared" si="5"/>
        <v>11.455108359133128</v>
      </c>
      <c r="U176" s="6">
        <v>159</v>
      </c>
      <c r="V176" s="6">
        <v>82</v>
      </c>
      <c r="W176" s="6">
        <v>77</v>
      </c>
      <c r="X176" s="6">
        <v>131</v>
      </c>
      <c r="Y176" s="6">
        <v>66</v>
      </c>
      <c r="Z176" s="6">
        <v>65</v>
      </c>
      <c r="AA176" s="6">
        <v>84</v>
      </c>
      <c r="AB176" s="6">
        <v>41</v>
      </c>
      <c r="AC176" s="6">
        <v>43</v>
      </c>
      <c r="AD176" s="6">
        <v>323</v>
      </c>
      <c r="AE176" s="6">
        <v>162</v>
      </c>
      <c r="AF176" s="6">
        <v>161</v>
      </c>
      <c r="AG176" s="6">
        <v>67</v>
      </c>
      <c r="AH176" s="6">
        <v>33</v>
      </c>
      <c r="AI176" s="6">
        <v>34</v>
      </c>
      <c r="AJ176" s="6">
        <v>121</v>
      </c>
      <c r="AK176" s="6">
        <v>61</v>
      </c>
      <c r="AL176" s="6">
        <v>60</v>
      </c>
      <c r="AM176" s="6">
        <v>37</v>
      </c>
      <c r="AN176" s="6">
        <v>24</v>
      </c>
      <c r="AO176" s="6">
        <v>13</v>
      </c>
      <c r="AP176" s="11">
        <v>32.382892057026474</v>
      </c>
      <c r="AQ176" s="11">
        <v>26.680244399185337</v>
      </c>
      <c r="AR176" s="11">
        <v>17.107942973523421</v>
      </c>
      <c r="AS176" s="14">
        <v>65.784114052953157</v>
      </c>
      <c r="AT176" s="14">
        <v>13.645621181262729</v>
      </c>
      <c r="AU176" s="14">
        <v>24.643584521384927</v>
      </c>
      <c r="AV176" s="14">
        <v>7.5356415478615073</v>
      </c>
      <c r="AW176" s="21">
        <v>61.258406999999998</v>
      </c>
      <c r="AX176" s="15">
        <v>0.61258407000000004</v>
      </c>
      <c r="AY176" s="11">
        <v>889.67380428289619</v>
      </c>
      <c r="AZ176" s="11">
        <v>801.52263835394865</v>
      </c>
      <c r="BA176" s="6">
        <v>31</v>
      </c>
      <c r="BB176" s="6">
        <v>31</v>
      </c>
      <c r="BC176" s="6">
        <v>34</v>
      </c>
    </row>
    <row r="177" spans="1:55" ht="14.25" customHeight="1" x14ac:dyDescent="0.55000000000000004">
      <c r="A177" s="2" t="s">
        <v>203</v>
      </c>
      <c r="B177" s="2" t="s">
        <v>210</v>
      </c>
      <c r="C177" s="6">
        <v>2900</v>
      </c>
      <c r="D177" s="6">
        <v>1585</v>
      </c>
      <c r="E177" s="6">
        <v>1315</v>
      </c>
      <c r="F177" s="6">
        <v>2543</v>
      </c>
      <c r="G177" s="6">
        <v>1289</v>
      </c>
      <c r="H177" s="6">
        <v>1254</v>
      </c>
      <c r="I177" s="6">
        <v>357</v>
      </c>
      <c r="J177" s="6">
        <v>296</v>
      </c>
      <c r="K177" s="6">
        <v>61</v>
      </c>
      <c r="L177" s="11">
        <v>2489</v>
      </c>
      <c r="M177" s="11">
        <v>1314</v>
      </c>
      <c r="N177" s="11">
        <v>1175</v>
      </c>
      <c r="O177" s="12">
        <f t="shared" si="0"/>
        <v>0.26862907452475249</v>
      </c>
      <c r="P177" s="13">
        <f t="shared" si="1"/>
        <v>12.310344827586208</v>
      </c>
      <c r="Q177" s="14">
        <f t="shared" si="2"/>
        <v>102.79106858054226</v>
      </c>
      <c r="R177" s="11">
        <f t="shared" si="3"/>
        <v>60.949367088607595</v>
      </c>
      <c r="S177" s="11">
        <f t="shared" si="4"/>
        <v>48.227848101265828</v>
      </c>
      <c r="T177" s="11">
        <f t="shared" si="5"/>
        <v>12.721518987341774</v>
      </c>
      <c r="U177" s="6">
        <v>889</v>
      </c>
      <c r="V177" s="6">
        <v>464</v>
      </c>
      <c r="W177" s="6">
        <v>425</v>
      </c>
      <c r="X177" s="6">
        <v>762</v>
      </c>
      <c r="Y177" s="6">
        <v>407</v>
      </c>
      <c r="Z177" s="6">
        <v>355</v>
      </c>
      <c r="AA177" s="6">
        <v>457</v>
      </c>
      <c r="AB177" s="6">
        <v>237</v>
      </c>
      <c r="AC177" s="6">
        <v>220</v>
      </c>
      <c r="AD177" s="6">
        <v>1580</v>
      </c>
      <c r="AE177" s="6">
        <v>777</v>
      </c>
      <c r="AF177" s="6">
        <v>803</v>
      </c>
      <c r="AG177" s="6">
        <v>313</v>
      </c>
      <c r="AH177" s="6">
        <v>165</v>
      </c>
      <c r="AI177" s="6">
        <v>148</v>
      </c>
      <c r="AJ177" s="6">
        <v>694</v>
      </c>
      <c r="AK177" s="6">
        <v>361</v>
      </c>
      <c r="AL177" s="6">
        <v>333</v>
      </c>
      <c r="AM177" s="6">
        <v>201</v>
      </c>
      <c r="AN177" s="6">
        <v>105</v>
      </c>
      <c r="AO177" s="6">
        <v>96</v>
      </c>
      <c r="AP177" s="11">
        <v>34.958710184821079</v>
      </c>
      <c r="AQ177" s="11">
        <v>29.964608729846638</v>
      </c>
      <c r="AR177" s="11">
        <v>17.970900511207237</v>
      </c>
      <c r="AS177" s="14">
        <v>62.131340935902479</v>
      </c>
      <c r="AT177" s="14">
        <v>12.308297286669289</v>
      </c>
      <c r="AU177" s="14">
        <v>27.290601651592606</v>
      </c>
      <c r="AV177" s="14">
        <v>7.9040503342508854</v>
      </c>
      <c r="AW177" s="21">
        <v>111.188844</v>
      </c>
      <c r="AX177" s="15">
        <v>1.11188844</v>
      </c>
      <c r="AY177" s="11">
        <v>2608.1753309711539</v>
      </c>
      <c r="AZ177" s="11">
        <v>2287.0999540205671</v>
      </c>
      <c r="BA177" s="6">
        <v>30</v>
      </c>
      <c r="BB177" s="6">
        <v>30</v>
      </c>
      <c r="BC177" s="6">
        <v>33</v>
      </c>
    </row>
    <row r="178" spans="1:55" ht="14.25" customHeight="1" x14ac:dyDescent="0.55000000000000004">
      <c r="A178" s="2" t="s">
        <v>211</v>
      </c>
      <c r="B178" s="2" t="s">
        <v>212</v>
      </c>
      <c r="C178" s="6">
        <v>858</v>
      </c>
      <c r="D178" s="6">
        <v>463</v>
      </c>
      <c r="E178" s="6">
        <v>395</v>
      </c>
      <c r="F178" s="6">
        <v>762</v>
      </c>
      <c r="G178" s="6">
        <v>376</v>
      </c>
      <c r="H178" s="6">
        <v>386</v>
      </c>
      <c r="I178" s="6">
        <v>96</v>
      </c>
      <c r="J178" s="6">
        <v>87</v>
      </c>
      <c r="K178" s="6">
        <v>9</v>
      </c>
      <c r="L178" s="11">
        <v>1024</v>
      </c>
      <c r="M178" s="11">
        <v>527</v>
      </c>
      <c r="N178" s="11">
        <v>497</v>
      </c>
      <c r="O178" s="12">
        <f t="shared" si="0"/>
        <v>-3.6986889851415121</v>
      </c>
      <c r="P178" s="13">
        <f t="shared" si="1"/>
        <v>11.188811188811188</v>
      </c>
      <c r="Q178" s="14">
        <f t="shared" si="2"/>
        <v>97.409326424870471</v>
      </c>
      <c r="R178" s="11">
        <f t="shared" si="3"/>
        <v>63.519313304721024</v>
      </c>
      <c r="S178" s="11">
        <f t="shared" si="4"/>
        <v>45.064377682403432</v>
      </c>
      <c r="T178" s="11">
        <f t="shared" si="5"/>
        <v>18.454935622317599</v>
      </c>
      <c r="U178" s="6">
        <v>235</v>
      </c>
      <c r="V178" s="6">
        <v>123</v>
      </c>
      <c r="W178" s="6">
        <v>112</v>
      </c>
      <c r="X178" s="6">
        <v>210</v>
      </c>
      <c r="Y178" s="6">
        <v>111</v>
      </c>
      <c r="Z178" s="6">
        <v>99</v>
      </c>
      <c r="AA178" s="6">
        <v>99</v>
      </c>
      <c r="AB178" s="6">
        <v>43</v>
      </c>
      <c r="AC178" s="6">
        <v>56</v>
      </c>
      <c r="AD178" s="6">
        <v>466</v>
      </c>
      <c r="AE178" s="6">
        <v>213</v>
      </c>
      <c r="AF178" s="6">
        <v>253</v>
      </c>
      <c r="AG178" s="6">
        <v>89</v>
      </c>
      <c r="AH178" s="6">
        <v>43</v>
      </c>
      <c r="AI178" s="6">
        <v>46</v>
      </c>
      <c r="AJ178" s="6">
        <v>190</v>
      </c>
      <c r="AK178" s="6">
        <v>87</v>
      </c>
      <c r="AL178" s="6">
        <v>103</v>
      </c>
      <c r="AM178" s="6">
        <v>86</v>
      </c>
      <c r="AN178" s="6">
        <v>52</v>
      </c>
      <c r="AO178" s="6">
        <v>34</v>
      </c>
      <c r="AP178" s="11">
        <v>30.839895013123357</v>
      </c>
      <c r="AQ178" s="11">
        <v>27.559055118110237</v>
      </c>
      <c r="AR178" s="11">
        <v>12.992125984251967</v>
      </c>
      <c r="AS178" s="14">
        <v>61.154855643044613</v>
      </c>
      <c r="AT178" s="14">
        <v>11.679790026246719</v>
      </c>
      <c r="AU178" s="14">
        <v>24.934383202099738</v>
      </c>
      <c r="AV178" s="14">
        <v>11.286089238845145</v>
      </c>
      <c r="AW178" s="21">
        <v>48.711191999999997</v>
      </c>
      <c r="AX178" s="15">
        <v>0.48711191999999998</v>
      </c>
      <c r="AY178" s="11">
        <v>1761.4021845328689</v>
      </c>
      <c r="AZ178" s="11">
        <v>1564.3222198298904</v>
      </c>
      <c r="BA178" s="6">
        <v>32</v>
      </c>
      <c r="BB178" s="6">
        <v>32</v>
      </c>
      <c r="BC178" s="6">
        <v>34</v>
      </c>
    </row>
    <row r="179" spans="1:55" ht="14.25" customHeight="1" x14ac:dyDescent="0.55000000000000004">
      <c r="A179" s="2" t="s">
        <v>211</v>
      </c>
      <c r="B179" s="2" t="s">
        <v>213</v>
      </c>
      <c r="C179" s="6">
        <v>637</v>
      </c>
      <c r="D179" s="6">
        <v>341</v>
      </c>
      <c r="E179" s="6">
        <v>296</v>
      </c>
      <c r="F179" s="6">
        <v>552</v>
      </c>
      <c r="G179" s="6">
        <v>267</v>
      </c>
      <c r="H179" s="6">
        <v>285</v>
      </c>
      <c r="I179" s="6">
        <v>85</v>
      </c>
      <c r="J179" s="6">
        <v>74</v>
      </c>
      <c r="K179" s="6">
        <v>11</v>
      </c>
      <c r="L179" s="11">
        <v>689</v>
      </c>
      <c r="M179" s="11">
        <v>348</v>
      </c>
      <c r="N179" s="11">
        <v>341</v>
      </c>
      <c r="O179" s="12">
        <f t="shared" si="0"/>
        <v>-2.7746336012085524</v>
      </c>
      <c r="P179" s="13">
        <f t="shared" si="1"/>
        <v>13.343799058084773</v>
      </c>
      <c r="Q179" s="14">
        <f t="shared" si="2"/>
        <v>93.684210526315795</v>
      </c>
      <c r="R179" s="11">
        <f t="shared" si="3"/>
        <v>83.388704318936874</v>
      </c>
      <c r="S179" s="11">
        <f t="shared" si="4"/>
        <v>60.465116279069761</v>
      </c>
      <c r="T179" s="11">
        <f t="shared" si="5"/>
        <v>22.923588039867109</v>
      </c>
      <c r="U179" s="6">
        <v>206</v>
      </c>
      <c r="V179" s="6">
        <v>115</v>
      </c>
      <c r="W179" s="6">
        <v>91</v>
      </c>
      <c r="X179" s="6">
        <v>182</v>
      </c>
      <c r="Y179" s="6">
        <v>98</v>
      </c>
      <c r="Z179" s="6">
        <v>84</v>
      </c>
      <c r="AA179" s="6">
        <v>100</v>
      </c>
      <c r="AB179" s="6">
        <v>58</v>
      </c>
      <c r="AC179" s="6">
        <v>42</v>
      </c>
      <c r="AD179" s="6">
        <v>301</v>
      </c>
      <c r="AE179" s="6">
        <v>135</v>
      </c>
      <c r="AF179" s="6">
        <v>166</v>
      </c>
      <c r="AG179" s="6">
        <v>42</v>
      </c>
      <c r="AH179" s="6">
        <v>25</v>
      </c>
      <c r="AI179" s="6">
        <v>17</v>
      </c>
      <c r="AJ179" s="6">
        <v>99</v>
      </c>
      <c r="AK179" s="6">
        <v>45</v>
      </c>
      <c r="AL179" s="6">
        <v>54</v>
      </c>
      <c r="AM179" s="6">
        <v>69</v>
      </c>
      <c r="AN179" s="6">
        <v>34</v>
      </c>
      <c r="AO179" s="6">
        <v>35</v>
      </c>
      <c r="AP179" s="11">
        <v>37.318840579710141</v>
      </c>
      <c r="AQ179" s="11">
        <v>32.971014492753625</v>
      </c>
      <c r="AR179" s="11">
        <v>18.115942028985508</v>
      </c>
      <c r="AS179" s="14">
        <v>54.528985507246375</v>
      </c>
      <c r="AT179" s="14">
        <v>7.608695652173914</v>
      </c>
      <c r="AU179" s="14">
        <v>17.934782608695652</v>
      </c>
      <c r="AV179" s="14">
        <v>12.5</v>
      </c>
      <c r="AW179" s="21">
        <v>80.781599999999997</v>
      </c>
      <c r="AX179" s="15">
        <v>0.80781599999999998</v>
      </c>
      <c r="AY179" s="11">
        <v>788.54590649355794</v>
      </c>
      <c r="AZ179" s="11">
        <v>683.32392525030457</v>
      </c>
      <c r="BA179" s="6">
        <v>33</v>
      </c>
      <c r="BB179" s="6">
        <v>32</v>
      </c>
      <c r="BC179" s="6">
        <v>35</v>
      </c>
    </row>
    <row r="180" spans="1:55" ht="14.25" customHeight="1" x14ac:dyDescent="0.55000000000000004">
      <c r="A180" s="2" t="s">
        <v>211</v>
      </c>
      <c r="B180" s="2" t="s">
        <v>214</v>
      </c>
      <c r="C180" s="6">
        <v>1414</v>
      </c>
      <c r="D180" s="6">
        <v>776</v>
      </c>
      <c r="E180" s="6">
        <v>638</v>
      </c>
      <c r="F180" s="6">
        <v>1251</v>
      </c>
      <c r="G180" s="6">
        <v>633</v>
      </c>
      <c r="H180" s="6">
        <v>618</v>
      </c>
      <c r="I180" s="6">
        <v>163</v>
      </c>
      <c r="J180" s="6">
        <v>143</v>
      </c>
      <c r="K180" s="6">
        <v>20</v>
      </c>
      <c r="L180" s="11">
        <v>1387</v>
      </c>
      <c r="M180" s="11">
        <v>717</v>
      </c>
      <c r="N180" s="11">
        <v>670</v>
      </c>
      <c r="O180" s="12">
        <f t="shared" si="0"/>
        <v>-1.2916133898363009</v>
      </c>
      <c r="P180" s="13">
        <f t="shared" si="1"/>
        <v>11.527581329561528</v>
      </c>
      <c r="Q180" s="14">
        <f t="shared" si="2"/>
        <v>102.42718446601941</v>
      </c>
      <c r="R180" s="11">
        <f t="shared" si="3"/>
        <v>64.822134387351781</v>
      </c>
      <c r="S180" s="11">
        <f t="shared" si="4"/>
        <v>46.376811594202898</v>
      </c>
      <c r="T180" s="11">
        <f t="shared" si="5"/>
        <v>18.445322793148879</v>
      </c>
      <c r="U180" s="6">
        <v>403</v>
      </c>
      <c r="V180" s="6">
        <v>205</v>
      </c>
      <c r="W180" s="6">
        <v>198</v>
      </c>
      <c r="X180" s="6">
        <v>352</v>
      </c>
      <c r="Y180" s="6">
        <v>180</v>
      </c>
      <c r="Z180" s="6">
        <v>172</v>
      </c>
      <c r="AA180" s="6">
        <v>192</v>
      </c>
      <c r="AB180" s="6">
        <v>108</v>
      </c>
      <c r="AC180" s="6">
        <v>84</v>
      </c>
      <c r="AD180" s="6">
        <v>759</v>
      </c>
      <c r="AE180" s="6">
        <v>375</v>
      </c>
      <c r="AF180" s="6">
        <v>384</v>
      </c>
      <c r="AG180" s="6">
        <v>124</v>
      </c>
      <c r="AH180" s="6">
        <v>60</v>
      </c>
      <c r="AI180" s="6">
        <v>64</v>
      </c>
      <c r="AJ180" s="6">
        <v>316</v>
      </c>
      <c r="AK180" s="6">
        <v>156</v>
      </c>
      <c r="AL180" s="6">
        <v>160</v>
      </c>
      <c r="AM180" s="6">
        <v>140</v>
      </c>
      <c r="AN180" s="6">
        <v>78</v>
      </c>
      <c r="AO180" s="6">
        <v>62</v>
      </c>
      <c r="AP180" s="11">
        <v>32.214228617106315</v>
      </c>
      <c r="AQ180" s="11">
        <v>28.137490007993605</v>
      </c>
      <c r="AR180" s="11">
        <v>15.347721822541965</v>
      </c>
      <c r="AS180" s="14">
        <v>60.671462829736214</v>
      </c>
      <c r="AT180" s="14">
        <v>9.9120703437250199</v>
      </c>
      <c r="AU180" s="14">
        <v>25.259792166266987</v>
      </c>
      <c r="AV180" s="14">
        <v>11.191047162270182</v>
      </c>
      <c r="AW180" s="21">
        <v>58.664974000000001</v>
      </c>
      <c r="AX180" s="15">
        <v>0.58664974000000003</v>
      </c>
      <c r="AY180" s="11">
        <v>2410.2968152683402</v>
      </c>
      <c r="AZ180" s="11">
        <v>2132.4478896044511</v>
      </c>
      <c r="BA180" s="6">
        <v>32</v>
      </c>
      <c r="BB180" s="6">
        <v>32</v>
      </c>
      <c r="BC180" s="6">
        <v>34</v>
      </c>
    </row>
    <row r="181" spans="1:55" ht="14.25" customHeight="1" x14ac:dyDescent="0.55000000000000004">
      <c r="A181" s="2" t="s">
        <v>211</v>
      </c>
      <c r="B181" s="2" t="s">
        <v>215</v>
      </c>
      <c r="C181" s="6">
        <v>885</v>
      </c>
      <c r="D181" s="6">
        <v>490</v>
      </c>
      <c r="E181" s="6">
        <v>395</v>
      </c>
      <c r="F181" s="6">
        <v>790</v>
      </c>
      <c r="G181" s="6">
        <v>404</v>
      </c>
      <c r="H181" s="6">
        <v>386</v>
      </c>
      <c r="I181" s="6">
        <v>95</v>
      </c>
      <c r="J181" s="6">
        <v>86</v>
      </c>
      <c r="K181" s="6">
        <v>9</v>
      </c>
      <c r="L181" s="11">
        <v>800</v>
      </c>
      <c r="M181" s="11">
        <v>404</v>
      </c>
      <c r="N181" s="11">
        <v>396</v>
      </c>
      <c r="O181" s="12">
        <f t="shared" si="0"/>
        <v>-0.1574315670445566</v>
      </c>
      <c r="P181" s="13">
        <f t="shared" si="1"/>
        <v>10.734463276836157</v>
      </c>
      <c r="Q181" s="14">
        <f t="shared" si="2"/>
        <v>104.66321243523315</v>
      </c>
      <c r="R181" s="11">
        <f t="shared" si="3"/>
        <v>74.008810572687224</v>
      </c>
      <c r="S181" s="11">
        <f t="shared" si="4"/>
        <v>58.149779735682813</v>
      </c>
      <c r="T181" s="11">
        <f t="shared" si="5"/>
        <v>15.859030837004406</v>
      </c>
      <c r="U181" s="6">
        <v>304</v>
      </c>
      <c r="V181" s="6">
        <v>171</v>
      </c>
      <c r="W181" s="6">
        <v>133</v>
      </c>
      <c r="X181" s="6">
        <v>264</v>
      </c>
      <c r="Y181" s="6">
        <v>146</v>
      </c>
      <c r="Z181" s="6">
        <v>118</v>
      </c>
      <c r="AA181" s="6">
        <v>154</v>
      </c>
      <c r="AB181" s="6">
        <v>93</v>
      </c>
      <c r="AC181" s="6">
        <v>61</v>
      </c>
      <c r="AD181" s="6">
        <v>454</v>
      </c>
      <c r="AE181" s="6">
        <v>224</v>
      </c>
      <c r="AF181" s="6">
        <v>230</v>
      </c>
      <c r="AG181" s="6">
        <v>82</v>
      </c>
      <c r="AH181" s="6">
        <v>45</v>
      </c>
      <c r="AI181" s="6">
        <v>37</v>
      </c>
      <c r="AJ181" s="6">
        <v>171</v>
      </c>
      <c r="AK181" s="6">
        <v>77</v>
      </c>
      <c r="AL181" s="6">
        <v>94</v>
      </c>
      <c r="AM181" s="6">
        <v>72</v>
      </c>
      <c r="AN181" s="6">
        <v>34</v>
      </c>
      <c r="AO181" s="6">
        <v>38</v>
      </c>
      <c r="AP181" s="11">
        <v>38.481012658227847</v>
      </c>
      <c r="AQ181" s="11">
        <v>33.417721518987342</v>
      </c>
      <c r="AR181" s="11">
        <v>19.49367088607595</v>
      </c>
      <c r="AS181" s="14">
        <v>57.46835443037974</v>
      </c>
      <c r="AT181" s="14">
        <v>10.379746835443038</v>
      </c>
      <c r="AU181" s="14">
        <v>21.645569620253163</v>
      </c>
      <c r="AV181" s="14">
        <v>9.113924050632912</v>
      </c>
      <c r="AW181" s="21">
        <v>110.8848</v>
      </c>
      <c r="AX181" s="15">
        <v>1.1088480000000001</v>
      </c>
      <c r="AY181" s="11">
        <v>798.12562226743432</v>
      </c>
      <c r="AZ181" s="11">
        <v>712.45112044211646</v>
      </c>
      <c r="BA181" s="6">
        <v>30</v>
      </c>
      <c r="BB181" s="6">
        <v>30</v>
      </c>
      <c r="BC181" s="6">
        <v>33</v>
      </c>
    </row>
    <row r="182" spans="1:55" ht="14.25" customHeight="1" x14ac:dyDescent="0.55000000000000004">
      <c r="A182" s="2" t="s">
        <v>211</v>
      </c>
      <c r="B182" s="2" t="s">
        <v>216</v>
      </c>
      <c r="C182" s="6">
        <v>1219</v>
      </c>
      <c r="D182" s="6">
        <v>633</v>
      </c>
      <c r="E182" s="6">
        <v>586</v>
      </c>
      <c r="F182" s="6">
        <v>1145</v>
      </c>
      <c r="G182" s="6">
        <v>566</v>
      </c>
      <c r="H182" s="6">
        <v>579</v>
      </c>
      <c r="I182" s="6">
        <v>74</v>
      </c>
      <c r="J182" s="6">
        <v>67</v>
      </c>
      <c r="K182" s="6">
        <v>7</v>
      </c>
      <c r="L182" s="11">
        <v>1145</v>
      </c>
      <c r="M182" s="11">
        <v>559</v>
      </c>
      <c r="N182" s="11">
        <v>586</v>
      </c>
      <c r="O182" s="12">
        <f t="shared" si="0"/>
        <v>0</v>
      </c>
      <c r="P182" s="13">
        <f t="shared" si="1"/>
        <v>6.0705496308449547</v>
      </c>
      <c r="Q182" s="14">
        <f t="shared" si="2"/>
        <v>97.754749568221072</v>
      </c>
      <c r="R182" s="11">
        <f t="shared" si="3"/>
        <v>71.407185628742525</v>
      </c>
      <c r="S182" s="11">
        <f t="shared" si="4"/>
        <v>52.994011976047908</v>
      </c>
      <c r="T182" s="11">
        <f t="shared" si="5"/>
        <v>18.41317365269461</v>
      </c>
      <c r="U182" s="6">
        <v>407</v>
      </c>
      <c r="V182" s="6">
        <v>201</v>
      </c>
      <c r="W182" s="6">
        <v>206</v>
      </c>
      <c r="X182" s="6">
        <v>354</v>
      </c>
      <c r="Y182" s="6">
        <v>171</v>
      </c>
      <c r="Z182" s="6">
        <v>183</v>
      </c>
      <c r="AA182" s="6">
        <v>197</v>
      </c>
      <c r="AB182" s="6">
        <v>98</v>
      </c>
      <c r="AC182" s="6">
        <v>99</v>
      </c>
      <c r="AD182" s="6">
        <v>668</v>
      </c>
      <c r="AE182" s="6">
        <v>329</v>
      </c>
      <c r="AF182" s="6">
        <v>339</v>
      </c>
      <c r="AG182" s="6">
        <v>115</v>
      </c>
      <c r="AH182" s="6">
        <v>55</v>
      </c>
      <c r="AI182" s="6">
        <v>60</v>
      </c>
      <c r="AJ182" s="6">
        <v>274</v>
      </c>
      <c r="AK182" s="6">
        <v>124</v>
      </c>
      <c r="AL182" s="6">
        <v>150</v>
      </c>
      <c r="AM182" s="6">
        <v>123</v>
      </c>
      <c r="AN182" s="6">
        <v>66</v>
      </c>
      <c r="AO182" s="6">
        <v>57</v>
      </c>
      <c r="AP182" s="11">
        <v>35.545851528384283</v>
      </c>
      <c r="AQ182" s="11">
        <v>30.91703056768559</v>
      </c>
      <c r="AR182" s="11">
        <v>17.20524017467249</v>
      </c>
      <c r="AS182" s="14">
        <v>58.340611353711793</v>
      </c>
      <c r="AT182" s="14">
        <v>10.043668122270741</v>
      </c>
      <c r="AU182" s="14">
        <v>23.93013100436681</v>
      </c>
      <c r="AV182" s="14">
        <v>10.742358078602621</v>
      </c>
      <c r="AW182" s="21">
        <v>46.891992999999999</v>
      </c>
      <c r="AX182" s="15">
        <v>0.46891992999999998</v>
      </c>
      <c r="AY182" s="11">
        <v>2599.5909365592543</v>
      </c>
      <c r="AZ182" s="11">
        <v>2441.7814785564779</v>
      </c>
      <c r="BA182" s="6">
        <v>31</v>
      </c>
      <c r="BB182" s="6">
        <v>30</v>
      </c>
      <c r="BC182" s="6">
        <v>33</v>
      </c>
    </row>
    <row r="183" spans="1:55" ht="14.25" customHeight="1" x14ac:dyDescent="0.55000000000000004">
      <c r="A183" s="2" t="s">
        <v>211</v>
      </c>
      <c r="B183" s="2" t="s">
        <v>217</v>
      </c>
      <c r="C183" s="6">
        <v>581</v>
      </c>
      <c r="D183" s="6">
        <v>293</v>
      </c>
      <c r="E183" s="6">
        <v>288</v>
      </c>
      <c r="F183" s="6">
        <v>542</v>
      </c>
      <c r="G183" s="6">
        <v>260</v>
      </c>
      <c r="H183" s="6">
        <v>282</v>
      </c>
      <c r="I183" s="6">
        <v>39</v>
      </c>
      <c r="J183" s="6">
        <v>33</v>
      </c>
      <c r="K183" s="6">
        <v>6</v>
      </c>
      <c r="L183" s="11">
        <v>738</v>
      </c>
      <c r="M183" s="11">
        <v>375</v>
      </c>
      <c r="N183" s="11">
        <v>363</v>
      </c>
      <c r="O183" s="12">
        <f t="shared" si="0"/>
        <v>-3.8633019169064622</v>
      </c>
      <c r="P183" s="13">
        <f t="shared" si="1"/>
        <v>6.7125645438898456</v>
      </c>
      <c r="Q183" s="14">
        <f t="shared" si="2"/>
        <v>92.198581560283685</v>
      </c>
      <c r="R183" s="11">
        <f t="shared" si="3"/>
        <v>50.974930362116986</v>
      </c>
      <c r="S183" s="11">
        <f t="shared" si="4"/>
        <v>35.654596100278553</v>
      </c>
      <c r="T183" s="11">
        <f t="shared" si="5"/>
        <v>15.32033426183844</v>
      </c>
      <c r="U183" s="6">
        <v>159</v>
      </c>
      <c r="V183" s="6">
        <v>79</v>
      </c>
      <c r="W183" s="6">
        <v>80</v>
      </c>
      <c r="X183" s="6">
        <v>128</v>
      </c>
      <c r="Y183" s="6">
        <v>67</v>
      </c>
      <c r="Z183" s="6">
        <v>61</v>
      </c>
      <c r="AA183" s="6">
        <v>76</v>
      </c>
      <c r="AB183" s="6">
        <v>32</v>
      </c>
      <c r="AC183" s="6">
        <v>44</v>
      </c>
      <c r="AD183" s="6">
        <v>359</v>
      </c>
      <c r="AE183" s="6">
        <v>163</v>
      </c>
      <c r="AF183" s="6">
        <v>196</v>
      </c>
      <c r="AG183" s="6">
        <v>83</v>
      </c>
      <c r="AH183" s="6">
        <v>33</v>
      </c>
      <c r="AI183" s="6">
        <v>50</v>
      </c>
      <c r="AJ183" s="6">
        <v>163</v>
      </c>
      <c r="AK183" s="6">
        <v>67</v>
      </c>
      <c r="AL183" s="6">
        <v>96</v>
      </c>
      <c r="AM183" s="6">
        <v>55</v>
      </c>
      <c r="AN183" s="6">
        <v>30</v>
      </c>
      <c r="AO183" s="6">
        <v>25</v>
      </c>
      <c r="AP183" s="11">
        <v>29.335793357933582</v>
      </c>
      <c r="AQ183" s="11">
        <v>23.616236162361623</v>
      </c>
      <c r="AR183" s="11">
        <v>14.022140221402212</v>
      </c>
      <c r="AS183" s="14">
        <v>66.236162361623613</v>
      </c>
      <c r="AT183" s="14">
        <v>15.313653136531366</v>
      </c>
      <c r="AU183" s="14">
        <v>30.073800738007378</v>
      </c>
      <c r="AV183" s="14">
        <v>10.14760147601476</v>
      </c>
      <c r="AW183" s="21">
        <v>45.587479000000002</v>
      </c>
      <c r="AX183" s="15">
        <v>0.45587479000000003</v>
      </c>
      <c r="AY183" s="11">
        <v>1274.4727559951275</v>
      </c>
      <c r="AZ183" s="11">
        <v>1188.9229496546627</v>
      </c>
      <c r="BA183" s="6">
        <v>30</v>
      </c>
      <c r="BB183" s="6">
        <v>30</v>
      </c>
      <c r="BC183" s="6">
        <v>31</v>
      </c>
    </row>
    <row r="184" spans="1:55" ht="14.25" customHeight="1" x14ac:dyDescent="0.55000000000000004">
      <c r="A184" s="2" t="s">
        <v>211</v>
      </c>
      <c r="B184" s="2" t="s">
        <v>218</v>
      </c>
      <c r="C184" s="6">
        <v>431</v>
      </c>
      <c r="D184" s="6">
        <v>253</v>
      </c>
      <c r="E184" s="6">
        <v>178</v>
      </c>
      <c r="F184" s="6">
        <v>366</v>
      </c>
      <c r="G184" s="6">
        <v>198</v>
      </c>
      <c r="H184" s="6">
        <v>168</v>
      </c>
      <c r="I184" s="6">
        <v>65</v>
      </c>
      <c r="J184" s="6">
        <v>55</v>
      </c>
      <c r="K184" s="6">
        <v>10</v>
      </c>
      <c r="L184" s="11">
        <v>514</v>
      </c>
      <c r="M184" s="11">
        <v>273</v>
      </c>
      <c r="N184" s="11">
        <v>241</v>
      </c>
      <c r="O184" s="12">
        <f t="shared" si="0"/>
        <v>-4.2501868842778325</v>
      </c>
      <c r="P184" s="13">
        <f t="shared" si="1"/>
        <v>15.081206496519723</v>
      </c>
      <c r="Q184" s="14">
        <f t="shared" si="2"/>
        <v>117.85714285714286</v>
      </c>
      <c r="R184" s="11">
        <f t="shared" si="3"/>
        <v>71.83098591549296</v>
      </c>
      <c r="S184" s="11">
        <f t="shared" si="4"/>
        <v>39.436619718309856</v>
      </c>
      <c r="T184" s="11">
        <f t="shared" si="5"/>
        <v>32.394366197183103</v>
      </c>
      <c r="U184" s="6">
        <v>97</v>
      </c>
      <c r="V184" s="6">
        <v>57</v>
      </c>
      <c r="W184" s="6">
        <v>40</v>
      </c>
      <c r="X184" s="6">
        <v>84</v>
      </c>
      <c r="Y184" s="6">
        <v>48</v>
      </c>
      <c r="Z184" s="6">
        <v>36</v>
      </c>
      <c r="AA184" s="6">
        <v>42</v>
      </c>
      <c r="AB184" s="6">
        <v>23</v>
      </c>
      <c r="AC184" s="6">
        <v>19</v>
      </c>
      <c r="AD184" s="6">
        <v>213</v>
      </c>
      <c r="AE184" s="6">
        <v>114</v>
      </c>
      <c r="AF184" s="6">
        <v>99</v>
      </c>
      <c r="AG184" s="6">
        <v>44</v>
      </c>
      <c r="AH184" s="6">
        <v>24</v>
      </c>
      <c r="AI184" s="6">
        <v>20</v>
      </c>
      <c r="AJ184" s="6">
        <v>95</v>
      </c>
      <c r="AK184" s="6">
        <v>51</v>
      </c>
      <c r="AL184" s="6">
        <v>44</v>
      </c>
      <c r="AM184" s="6">
        <v>69</v>
      </c>
      <c r="AN184" s="6">
        <v>36</v>
      </c>
      <c r="AO184" s="6">
        <v>33</v>
      </c>
      <c r="AP184" s="11">
        <v>26.502732240437162</v>
      </c>
      <c r="AQ184" s="11">
        <v>22.950819672131146</v>
      </c>
      <c r="AR184" s="11">
        <v>11.475409836065573</v>
      </c>
      <c r="AS184" s="14">
        <v>58.196721311475407</v>
      </c>
      <c r="AT184" s="14">
        <v>12.021857923497267</v>
      </c>
      <c r="AU184" s="14">
        <v>25.956284153005466</v>
      </c>
      <c r="AV184" s="14">
        <v>18.852459016393443</v>
      </c>
      <c r="AW184" s="21">
        <v>40.968733999999998</v>
      </c>
      <c r="AX184" s="15">
        <v>0.40968733999999996</v>
      </c>
      <c r="AY184" s="11">
        <v>1052.0217686004162</v>
      </c>
      <c r="AZ184" s="11">
        <v>893.36419328944862</v>
      </c>
      <c r="BA184" s="6">
        <v>33</v>
      </c>
      <c r="BB184" s="6">
        <v>33.5</v>
      </c>
      <c r="BC184" s="6">
        <v>32</v>
      </c>
    </row>
    <row r="185" spans="1:55" s="91" customFormat="1" ht="14.25" customHeight="1" x14ac:dyDescent="0.55000000000000004">
      <c r="A185" s="83" t="s">
        <v>211</v>
      </c>
      <c r="B185" s="83" t="s">
        <v>159</v>
      </c>
      <c r="C185" s="84">
        <v>6217</v>
      </c>
      <c r="D185" s="84">
        <v>3230</v>
      </c>
      <c r="E185" s="84">
        <v>2987</v>
      </c>
      <c r="F185" s="84">
        <v>5369</v>
      </c>
      <c r="G185" s="84">
        <v>2494</v>
      </c>
      <c r="H185" s="84">
        <v>2875</v>
      </c>
      <c r="I185" s="84">
        <v>848</v>
      </c>
      <c r="J185" s="84">
        <v>736</v>
      </c>
      <c r="K185" s="84">
        <v>112</v>
      </c>
      <c r="L185" s="85">
        <v>4629</v>
      </c>
      <c r="M185" s="85">
        <v>2319</v>
      </c>
      <c r="N185" s="85">
        <v>2310</v>
      </c>
      <c r="O185" s="86">
        <f t="shared" si="0"/>
        <v>1.8560802176633167</v>
      </c>
      <c r="P185" s="87">
        <f t="shared" si="1"/>
        <v>13.640019301914105</v>
      </c>
      <c r="Q185" s="88">
        <f t="shared" si="2"/>
        <v>86.747826086956522</v>
      </c>
      <c r="R185" s="85">
        <f t="shared" si="3"/>
        <v>64.441041347626339</v>
      </c>
      <c r="S185" s="85">
        <f t="shared" si="4"/>
        <v>54.578866768759568</v>
      </c>
      <c r="T185" s="85">
        <f t="shared" si="5"/>
        <v>9.8621745788667692</v>
      </c>
      <c r="U185" s="84">
        <v>2134</v>
      </c>
      <c r="V185" s="84">
        <v>1090</v>
      </c>
      <c r="W185" s="84">
        <v>1044</v>
      </c>
      <c r="X185" s="84">
        <v>1782</v>
      </c>
      <c r="Y185" s="84">
        <v>920</v>
      </c>
      <c r="Z185" s="84">
        <v>862</v>
      </c>
      <c r="AA185" s="84">
        <v>1257</v>
      </c>
      <c r="AB185" s="84">
        <v>643</v>
      </c>
      <c r="AC185" s="84">
        <v>614</v>
      </c>
      <c r="AD185" s="84">
        <v>3265</v>
      </c>
      <c r="AE185" s="84">
        <v>1416</v>
      </c>
      <c r="AF185" s="84">
        <v>1849</v>
      </c>
      <c r="AG185" s="84">
        <v>704</v>
      </c>
      <c r="AH185" s="84">
        <v>321</v>
      </c>
      <c r="AI185" s="84">
        <v>383</v>
      </c>
      <c r="AJ185" s="84">
        <v>1279</v>
      </c>
      <c r="AK185" s="84">
        <v>524</v>
      </c>
      <c r="AL185" s="84">
        <v>755</v>
      </c>
      <c r="AM185" s="84">
        <v>322</v>
      </c>
      <c r="AN185" s="84">
        <v>158</v>
      </c>
      <c r="AO185" s="84">
        <v>164</v>
      </c>
      <c r="AP185" s="85">
        <v>39.746693983982119</v>
      </c>
      <c r="AQ185" s="85">
        <v>33.190538275284034</v>
      </c>
      <c r="AR185" s="85">
        <v>23.412181039299686</v>
      </c>
      <c r="AS185" s="88">
        <v>60.812069286645553</v>
      </c>
      <c r="AT185" s="88">
        <v>13.112311417396164</v>
      </c>
      <c r="AU185" s="88">
        <v>23.821940771093313</v>
      </c>
      <c r="AV185" s="88">
        <v>5.9973924380704045</v>
      </c>
      <c r="AW185" s="89">
        <v>184.79214400000001</v>
      </c>
      <c r="AX185" s="90">
        <v>1.8479214400000001</v>
      </c>
      <c r="AY185" s="85">
        <v>3364.3205092095254</v>
      </c>
      <c r="AZ185" s="85">
        <v>2905.4265423750912</v>
      </c>
      <c r="BA185" s="84">
        <v>29</v>
      </c>
      <c r="BB185" s="84">
        <v>28</v>
      </c>
      <c r="BC185" s="84">
        <v>31</v>
      </c>
    </row>
    <row r="186" spans="1:55" ht="14.25" customHeight="1" x14ac:dyDescent="0.55000000000000004">
      <c r="A186" s="2" t="s">
        <v>211</v>
      </c>
      <c r="B186" s="2" t="s">
        <v>107</v>
      </c>
      <c r="C186" s="6">
        <v>516</v>
      </c>
      <c r="D186" s="6">
        <v>298</v>
      </c>
      <c r="E186" s="6">
        <v>218</v>
      </c>
      <c r="F186" s="6">
        <v>445</v>
      </c>
      <c r="G186" s="6">
        <v>234</v>
      </c>
      <c r="H186" s="6">
        <v>211</v>
      </c>
      <c r="I186" s="6">
        <v>71</v>
      </c>
      <c r="J186" s="6">
        <v>64</v>
      </c>
      <c r="K186" s="6">
        <v>7</v>
      </c>
      <c r="L186" s="11">
        <v>661</v>
      </c>
      <c r="M186" s="11">
        <v>335</v>
      </c>
      <c r="N186" s="11">
        <v>326</v>
      </c>
      <c r="O186" s="12">
        <f t="shared" si="0"/>
        <v>-4.952184701945507</v>
      </c>
      <c r="P186" s="13">
        <f t="shared" si="1"/>
        <v>13.75968992248062</v>
      </c>
      <c r="Q186" s="14">
        <f t="shared" si="2"/>
        <v>110.90047393364928</v>
      </c>
      <c r="R186" s="11">
        <f t="shared" si="3"/>
        <v>45.424836601307192</v>
      </c>
      <c r="S186" s="11">
        <f t="shared" si="4"/>
        <v>29.411764705882355</v>
      </c>
      <c r="T186" s="11">
        <f t="shared" si="5"/>
        <v>16.013071895424837</v>
      </c>
      <c r="U186" s="6">
        <v>100</v>
      </c>
      <c r="V186" s="6">
        <v>48</v>
      </c>
      <c r="W186" s="6">
        <v>52</v>
      </c>
      <c r="X186" s="6">
        <v>90</v>
      </c>
      <c r="Y186" s="6">
        <v>42</v>
      </c>
      <c r="Z186" s="6">
        <v>48</v>
      </c>
      <c r="AA186" s="6">
        <v>33</v>
      </c>
      <c r="AB186" s="6">
        <v>18</v>
      </c>
      <c r="AC186" s="6">
        <v>15</v>
      </c>
      <c r="AD186" s="6">
        <v>306</v>
      </c>
      <c r="AE186" s="6">
        <v>167</v>
      </c>
      <c r="AF186" s="6">
        <v>139</v>
      </c>
      <c r="AG186" s="6">
        <v>60</v>
      </c>
      <c r="AH186" s="6">
        <v>29</v>
      </c>
      <c r="AI186" s="6">
        <v>31</v>
      </c>
      <c r="AJ186" s="6">
        <v>145</v>
      </c>
      <c r="AK186" s="6">
        <v>76</v>
      </c>
      <c r="AL186" s="6">
        <v>69</v>
      </c>
      <c r="AM186" s="6">
        <v>49</v>
      </c>
      <c r="AN186" s="6">
        <v>25</v>
      </c>
      <c r="AO186" s="6">
        <v>24</v>
      </c>
      <c r="AP186" s="11">
        <v>22.471910112359549</v>
      </c>
      <c r="AQ186" s="11">
        <v>20.224719101123593</v>
      </c>
      <c r="AR186" s="11">
        <v>7.415730337078652</v>
      </c>
      <c r="AS186" s="14">
        <v>68.764044943820224</v>
      </c>
      <c r="AT186" s="14">
        <v>13.48314606741573</v>
      </c>
      <c r="AU186" s="14">
        <v>32.584269662921351</v>
      </c>
      <c r="AV186" s="14">
        <v>11.011235955056179</v>
      </c>
      <c r="AW186" s="21">
        <v>193.73424</v>
      </c>
      <c r="AX186" s="15">
        <v>1.9373423999999999</v>
      </c>
      <c r="AY186" s="11">
        <v>266.34424560160352</v>
      </c>
      <c r="AZ186" s="11">
        <v>229.69610328045266</v>
      </c>
      <c r="BA186" s="6">
        <v>31</v>
      </c>
      <c r="BB186" s="6">
        <v>32</v>
      </c>
      <c r="BC186" s="6">
        <v>30</v>
      </c>
    </row>
    <row r="187" spans="1:55" ht="14.25" customHeight="1" x14ac:dyDescent="0.55000000000000004">
      <c r="A187" s="2" t="s">
        <v>219</v>
      </c>
      <c r="B187" s="2" t="s">
        <v>220</v>
      </c>
      <c r="C187" s="6">
        <v>9177</v>
      </c>
      <c r="D187" s="6">
        <v>4910</v>
      </c>
      <c r="E187" s="6">
        <v>4267</v>
      </c>
      <c r="F187" s="6">
        <v>7907</v>
      </c>
      <c r="G187" s="6">
        <v>3714</v>
      </c>
      <c r="H187" s="6">
        <v>4193</v>
      </c>
      <c r="I187" s="6">
        <v>1270</v>
      </c>
      <c r="J187" s="6">
        <v>1196</v>
      </c>
      <c r="K187" s="6">
        <v>74</v>
      </c>
      <c r="L187" s="11">
        <v>7984</v>
      </c>
      <c r="M187" s="11">
        <v>3612</v>
      </c>
      <c r="N187" s="11">
        <v>4372</v>
      </c>
      <c r="O187" s="12">
        <f t="shared" si="0"/>
        <v>-0.12129031189452846</v>
      </c>
      <c r="P187" s="13">
        <f t="shared" si="1"/>
        <v>13.838945189059606</v>
      </c>
      <c r="Q187" s="14">
        <f t="shared" si="2"/>
        <v>88.576198425948007</v>
      </c>
      <c r="R187" s="11">
        <f t="shared" si="3"/>
        <v>62.99732014017728</v>
      </c>
      <c r="S187" s="11">
        <f t="shared" si="4"/>
        <v>48.608534322820034</v>
      </c>
      <c r="T187" s="11">
        <f t="shared" si="5"/>
        <v>14.388785817357247</v>
      </c>
      <c r="U187" s="6">
        <v>2761</v>
      </c>
      <c r="V187" s="6">
        <v>1359</v>
      </c>
      <c r="W187" s="6">
        <v>1402</v>
      </c>
      <c r="X187" s="6">
        <v>2358</v>
      </c>
      <c r="Y187" s="6">
        <v>1177</v>
      </c>
      <c r="Z187" s="6">
        <v>1181</v>
      </c>
      <c r="AA187" s="6">
        <v>1443</v>
      </c>
      <c r="AB187" s="6">
        <v>710</v>
      </c>
      <c r="AC187" s="6">
        <v>733</v>
      </c>
      <c r="AD187" s="6">
        <v>4851</v>
      </c>
      <c r="AE187" s="6">
        <v>2165</v>
      </c>
      <c r="AF187" s="6">
        <v>2686</v>
      </c>
      <c r="AG187" s="6">
        <v>1060</v>
      </c>
      <c r="AH187" s="6">
        <v>468</v>
      </c>
      <c r="AI187" s="6">
        <v>592</v>
      </c>
      <c r="AJ187" s="6">
        <v>1928</v>
      </c>
      <c r="AK187" s="6">
        <v>836</v>
      </c>
      <c r="AL187" s="6">
        <v>1092</v>
      </c>
      <c r="AM187" s="6">
        <v>698</v>
      </c>
      <c r="AN187" s="6">
        <v>372</v>
      </c>
      <c r="AO187" s="6">
        <v>326</v>
      </c>
      <c r="AP187" s="11">
        <v>34.918426710509678</v>
      </c>
      <c r="AQ187" s="11">
        <v>29.821676995067666</v>
      </c>
      <c r="AR187" s="11">
        <v>18.249652206905274</v>
      </c>
      <c r="AS187" s="14">
        <v>61.35070190970027</v>
      </c>
      <c r="AT187" s="14">
        <v>13.405842923991401</v>
      </c>
      <c r="AU187" s="14">
        <v>24.383457695712661</v>
      </c>
      <c r="AV187" s="14">
        <v>8.8276210952320735</v>
      </c>
      <c r="AW187" s="21">
        <v>495.04746899999998</v>
      </c>
      <c r="AX187" s="15">
        <v>4.9504746900000001</v>
      </c>
      <c r="AY187" s="11">
        <v>1853.7616238171292</v>
      </c>
      <c r="AZ187" s="11">
        <v>1597.2205687612554</v>
      </c>
      <c r="BA187" s="6">
        <v>31</v>
      </c>
      <c r="BB187" s="6">
        <v>30</v>
      </c>
      <c r="BC187" s="6">
        <v>32</v>
      </c>
    </row>
    <row r="188" spans="1:55" ht="14.25" customHeight="1" x14ac:dyDescent="0.55000000000000004">
      <c r="A188" s="2" t="s">
        <v>221</v>
      </c>
      <c r="B188" s="2" t="s">
        <v>66</v>
      </c>
      <c r="C188" s="6">
        <v>4289</v>
      </c>
      <c r="D188" s="6">
        <v>2637</v>
      </c>
      <c r="E188" s="6">
        <v>1652</v>
      </c>
      <c r="F188" s="6">
        <v>3057</v>
      </c>
      <c r="G188" s="6">
        <v>1451</v>
      </c>
      <c r="H188" s="6">
        <v>1606</v>
      </c>
      <c r="I188" s="6">
        <v>1232</v>
      </c>
      <c r="J188" s="6">
        <v>1186</v>
      </c>
      <c r="K188" s="6">
        <v>46</v>
      </c>
      <c r="L188" s="11">
        <v>3099</v>
      </c>
      <c r="M188" s="11">
        <v>1492</v>
      </c>
      <c r="N188" s="11">
        <v>1607</v>
      </c>
      <c r="O188" s="12">
        <f t="shared" si="0"/>
        <v>-0.17078142549328856</v>
      </c>
      <c r="P188" s="13">
        <f t="shared" si="1"/>
        <v>28.72464443926323</v>
      </c>
      <c r="Q188" s="14">
        <f t="shared" si="2"/>
        <v>90.348692403486922</v>
      </c>
      <c r="R188" s="11">
        <f t="shared" si="3"/>
        <v>54.316002019182228</v>
      </c>
      <c r="S188" s="11">
        <f t="shared" si="4"/>
        <v>39.121655729429584</v>
      </c>
      <c r="T188" s="11">
        <f t="shared" si="5"/>
        <v>15.19434628975265</v>
      </c>
      <c r="U188" s="6">
        <v>914</v>
      </c>
      <c r="V188" s="6">
        <v>477</v>
      </c>
      <c r="W188" s="6">
        <v>437</v>
      </c>
      <c r="X188" s="6">
        <v>775</v>
      </c>
      <c r="Y188" s="6">
        <v>406</v>
      </c>
      <c r="Z188" s="6">
        <v>369</v>
      </c>
      <c r="AA188" s="6">
        <v>488</v>
      </c>
      <c r="AB188" s="6">
        <v>260</v>
      </c>
      <c r="AC188" s="6">
        <v>228</v>
      </c>
      <c r="AD188" s="6">
        <v>1981</v>
      </c>
      <c r="AE188" s="6">
        <v>895</v>
      </c>
      <c r="AF188" s="6">
        <v>1086</v>
      </c>
      <c r="AG188" s="6">
        <v>328</v>
      </c>
      <c r="AH188" s="6">
        <v>165</v>
      </c>
      <c r="AI188" s="6">
        <v>163</v>
      </c>
      <c r="AJ188" s="6">
        <v>646</v>
      </c>
      <c r="AK188" s="6">
        <v>302</v>
      </c>
      <c r="AL188" s="6">
        <v>344</v>
      </c>
      <c r="AM188" s="6">
        <v>301</v>
      </c>
      <c r="AN188" s="6">
        <v>150</v>
      </c>
      <c r="AO188" s="6">
        <v>151</v>
      </c>
      <c r="AP188" s="11">
        <v>29.89859339221459</v>
      </c>
      <c r="AQ188" s="11">
        <v>25.351651946352632</v>
      </c>
      <c r="AR188" s="11">
        <v>15.963362773961402</v>
      </c>
      <c r="AS188" s="14">
        <v>64.802093555773638</v>
      </c>
      <c r="AT188" s="14">
        <v>10.729473339875694</v>
      </c>
      <c r="AU188" s="14">
        <v>21.131828590121032</v>
      </c>
      <c r="AV188" s="14">
        <v>9.8462544978737334</v>
      </c>
      <c r="AW188" s="21">
        <v>122.343602</v>
      </c>
      <c r="AX188" s="15">
        <v>1.2234360200000001</v>
      </c>
      <c r="AY188" s="11">
        <v>3505.700281736024</v>
      </c>
      <c r="AZ188" s="11">
        <v>2498.7003407011016</v>
      </c>
      <c r="BA188" s="6">
        <v>33</v>
      </c>
      <c r="BB188" s="6">
        <v>35</v>
      </c>
      <c r="BC188" s="6">
        <v>32</v>
      </c>
    </row>
    <row r="189" spans="1:55" ht="14.25" customHeight="1" x14ac:dyDescent="0.55000000000000004">
      <c r="A189" s="2" t="s">
        <v>221</v>
      </c>
      <c r="B189" s="2" t="s">
        <v>195</v>
      </c>
      <c r="C189" s="6">
        <v>13759</v>
      </c>
      <c r="D189" s="6">
        <v>7758</v>
      </c>
      <c r="E189" s="6">
        <v>6001</v>
      </c>
      <c r="F189" s="6">
        <v>11086</v>
      </c>
      <c r="G189" s="6">
        <v>5280</v>
      </c>
      <c r="H189" s="6">
        <v>5806</v>
      </c>
      <c r="I189" s="6">
        <v>2673</v>
      </c>
      <c r="J189" s="6">
        <v>2478</v>
      </c>
      <c r="K189" s="6">
        <v>195</v>
      </c>
      <c r="L189" s="11">
        <v>10114</v>
      </c>
      <c r="M189" s="11">
        <v>4792</v>
      </c>
      <c r="N189" s="11">
        <v>5322</v>
      </c>
      <c r="O189" s="12">
        <f t="shared" si="0"/>
        <v>1.1484661869814978</v>
      </c>
      <c r="P189" s="13">
        <f t="shared" si="1"/>
        <v>19.427283959590085</v>
      </c>
      <c r="Q189" s="14">
        <f t="shared" si="2"/>
        <v>90.940406476059252</v>
      </c>
      <c r="R189" s="11">
        <f t="shared" si="3"/>
        <v>54.079221681723425</v>
      </c>
      <c r="S189" s="11">
        <f t="shared" si="4"/>
        <v>41.626129256428072</v>
      </c>
      <c r="T189" s="11">
        <f t="shared" si="5"/>
        <v>12.453092425295344</v>
      </c>
      <c r="U189" s="6">
        <v>3560</v>
      </c>
      <c r="V189" s="6">
        <v>1835</v>
      </c>
      <c r="W189" s="6">
        <v>1725</v>
      </c>
      <c r="X189" s="6">
        <v>2995</v>
      </c>
      <c r="Y189" s="6">
        <v>1549</v>
      </c>
      <c r="Z189" s="6">
        <v>1446</v>
      </c>
      <c r="AA189" s="6">
        <v>2019</v>
      </c>
      <c r="AB189" s="6">
        <v>1034</v>
      </c>
      <c r="AC189" s="6">
        <v>985</v>
      </c>
      <c r="AD189" s="6">
        <v>7195</v>
      </c>
      <c r="AE189" s="6">
        <v>3308</v>
      </c>
      <c r="AF189" s="6">
        <v>3887</v>
      </c>
      <c r="AG189" s="6">
        <v>1594</v>
      </c>
      <c r="AH189" s="6">
        <v>799</v>
      </c>
      <c r="AI189" s="6">
        <v>795</v>
      </c>
      <c r="AJ189" s="6">
        <v>2932</v>
      </c>
      <c r="AK189" s="6">
        <v>1368</v>
      </c>
      <c r="AL189" s="6">
        <v>1564</v>
      </c>
      <c r="AM189" s="6">
        <v>896</v>
      </c>
      <c r="AN189" s="6">
        <v>423</v>
      </c>
      <c r="AO189" s="6">
        <v>473</v>
      </c>
      <c r="AP189" s="11">
        <v>32.112574418185098</v>
      </c>
      <c r="AQ189" s="11">
        <v>27.016056287209096</v>
      </c>
      <c r="AR189" s="11">
        <v>18.212159480425765</v>
      </c>
      <c r="AS189" s="14">
        <v>64.90167779180949</v>
      </c>
      <c r="AT189" s="14">
        <v>14.378495399603104</v>
      </c>
      <c r="AU189" s="14">
        <v>26.447771964640086</v>
      </c>
      <c r="AV189" s="14">
        <v>8.0822659209814187</v>
      </c>
      <c r="AW189" s="21">
        <v>551.27786600000002</v>
      </c>
      <c r="AX189" s="15">
        <v>5.5127786600000004</v>
      </c>
      <c r="AY189" s="11">
        <v>2495.8375528176925</v>
      </c>
      <c r="AZ189" s="11">
        <v>2010.9641042617154</v>
      </c>
      <c r="BA189" s="6">
        <v>31</v>
      </c>
      <c r="BB189" s="6">
        <v>30</v>
      </c>
      <c r="BC189" s="6">
        <v>32</v>
      </c>
    </row>
    <row r="190" spans="1:55" ht="14.25" customHeight="1" x14ac:dyDescent="0.55000000000000004">
      <c r="A190" s="2" t="s">
        <v>221</v>
      </c>
      <c r="B190" s="2" t="s">
        <v>222</v>
      </c>
      <c r="C190" s="6">
        <v>1182</v>
      </c>
      <c r="D190" s="6">
        <v>687</v>
      </c>
      <c r="E190" s="6">
        <v>495</v>
      </c>
      <c r="F190" s="6">
        <v>999</v>
      </c>
      <c r="G190" s="6">
        <v>514</v>
      </c>
      <c r="H190" s="6">
        <v>485</v>
      </c>
      <c r="I190" s="6">
        <v>183</v>
      </c>
      <c r="J190" s="6">
        <v>173</v>
      </c>
      <c r="K190" s="6">
        <v>10</v>
      </c>
      <c r="L190" s="11">
        <v>1104</v>
      </c>
      <c r="M190" s="11">
        <v>537</v>
      </c>
      <c r="N190" s="11">
        <v>567</v>
      </c>
      <c r="O190" s="12">
        <f t="shared" si="0"/>
        <v>-1.2508191262639192</v>
      </c>
      <c r="P190" s="13">
        <f t="shared" si="1"/>
        <v>15.482233502538071</v>
      </c>
      <c r="Q190" s="14">
        <f t="shared" si="2"/>
        <v>105.97938144329898</v>
      </c>
      <c r="R190" s="11">
        <f t="shared" si="3"/>
        <v>56.338028169014088</v>
      </c>
      <c r="S190" s="11">
        <f t="shared" si="4"/>
        <v>34.115805946791859</v>
      </c>
      <c r="T190" s="11">
        <f t="shared" si="5"/>
        <v>22.222222222222221</v>
      </c>
      <c r="U190" s="6">
        <v>259</v>
      </c>
      <c r="V190" s="6">
        <v>137</v>
      </c>
      <c r="W190" s="6">
        <v>122</v>
      </c>
      <c r="X190" s="6">
        <v>218</v>
      </c>
      <c r="Y190" s="6">
        <v>116</v>
      </c>
      <c r="Z190" s="6">
        <v>102</v>
      </c>
      <c r="AA190" s="6">
        <v>139</v>
      </c>
      <c r="AB190" s="6">
        <v>69</v>
      </c>
      <c r="AC190" s="6">
        <v>70</v>
      </c>
      <c r="AD190" s="6">
        <v>639</v>
      </c>
      <c r="AE190" s="6">
        <v>319</v>
      </c>
      <c r="AF190" s="6">
        <v>320</v>
      </c>
      <c r="AG190" s="6">
        <v>107</v>
      </c>
      <c r="AH190" s="6">
        <v>52</v>
      </c>
      <c r="AI190" s="6">
        <v>55</v>
      </c>
      <c r="AJ190" s="6">
        <v>207</v>
      </c>
      <c r="AK190" s="6">
        <v>104</v>
      </c>
      <c r="AL190" s="6">
        <v>103</v>
      </c>
      <c r="AM190" s="6">
        <v>142</v>
      </c>
      <c r="AN190" s="6">
        <v>79</v>
      </c>
      <c r="AO190" s="6">
        <v>63</v>
      </c>
      <c r="AP190" s="11">
        <v>25.925925925925924</v>
      </c>
      <c r="AQ190" s="11">
        <v>21.821821821821821</v>
      </c>
      <c r="AR190" s="11">
        <v>13.913913913913914</v>
      </c>
      <c r="AS190" s="14">
        <v>63.963963963963963</v>
      </c>
      <c r="AT190" s="14">
        <v>10.71071071071071</v>
      </c>
      <c r="AU190" s="14">
        <v>20.72072072072072</v>
      </c>
      <c r="AV190" s="14">
        <v>14.214214214214213</v>
      </c>
      <c r="AW190" s="21">
        <v>134.99515299999999</v>
      </c>
      <c r="AX190" s="15">
        <v>1.3499515299999998</v>
      </c>
      <c r="AY190" s="11">
        <v>875.58699237149665</v>
      </c>
      <c r="AZ190" s="11">
        <v>740.02656969469126</v>
      </c>
      <c r="BA190" s="6">
        <v>36</v>
      </c>
      <c r="BB190" s="6">
        <v>37</v>
      </c>
      <c r="BC190" s="6">
        <v>34</v>
      </c>
    </row>
    <row r="191" spans="1:55" ht="14.25" customHeight="1" x14ac:dyDescent="0.55000000000000004">
      <c r="A191" s="2" t="s">
        <v>221</v>
      </c>
      <c r="B191" s="2" t="s">
        <v>223</v>
      </c>
      <c r="C191" s="6">
        <v>2542</v>
      </c>
      <c r="D191" s="6">
        <v>1367</v>
      </c>
      <c r="E191" s="6">
        <v>1175</v>
      </c>
      <c r="F191" s="6">
        <v>2210</v>
      </c>
      <c r="G191" s="6">
        <v>1065</v>
      </c>
      <c r="H191" s="6">
        <v>1145</v>
      </c>
      <c r="I191" s="6">
        <v>332</v>
      </c>
      <c r="J191" s="6">
        <v>302</v>
      </c>
      <c r="K191" s="6">
        <v>30</v>
      </c>
      <c r="L191" s="11">
        <v>2133</v>
      </c>
      <c r="M191" s="11">
        <v>1053</v>
      </c>
      <c r="N191" s="11">
        <v>1080</v>
      </c>
      <c r="O191" s="12">
        <f t="shared" si="0"/>
        <v>0.44384325457381524</v>
      </c>
      <c r="P191" s="13">
        <f t="shared" si="1"/>
        <v>13.060582218725415</v>
      </c>
      <c r="Q191" s="14">
        <f t="shared" si="2"/>
        <v>93.013100436681214</v>
      </c>
      <c r="R191" s="11">
        <f t="shared" si="3"/>
        <v>55.743481324876676</v>
      </c>
      <c r="S191" s="11">
        <f t="shared" si="4"/>
        <v>42.494714587737839</v>
      </c>
      <c r="T191" s="11">
        <f t="shared" si="5"/>
        <v>13.248766737138832</v>
      </c>
      <c r="U191" s="6">
        <v>712</v>
      </c>
      <c r="V191" s="6">
        <v>366</v>
      </c>
      <c r="W191" s="6">
        <v>346</v>
      </c>
      <c r="X191" s="6">
        <v>603</v>
      </c>
      <c r="Y191" s="6">
        <v>310</v>
      </c>
      <c r="Z191" s="6">
        <v>293</v>
      </c>
      <c r="AA191" s="6">
        <v>403</v>
      </c>
      <c r="AB191" s="6">
        <v>210</v>
      </c>
      <c r="AC191" s="6">
        <v>193</v>
      </c>
      <c r="AD191" s="6">
        <v>1419</v>
      </c>
      <c r="AE191" s="6">
        <v>668</v>
      </c>
      <c r="AF191" s="6">
        <v>751</v>
      </c>
      <c r="AG191" s="6">
        <v>275</v>
      </c>
      <c r="AH191" s="6">
        <v>137</v>
      </c>
      <c r="AI191" s="6">
        <v>138</v>
      </c>
      <c r="AJ191" s="6">
        <v>510</v>
      </c>
      <c r="AK191" s="6">
        <v>241</v>
      </c>
      <c r="AL191" s="6">
        <v>269</v>
      </c>
      <c r="AM191" s="6">
        <v>188</v>
      </c>
      <c r="AN191" s="6">
        <v>87</v>
      </c>
      <c r="AO191" s="6">
        <v>101</v>
      </c>
      <c r="AP191" s="11">
        <v>32.217194570135746</v>
      </c>
      <c r="AQ191" s="11">
        <v>27.285067873303166</v>
      </c>
      <c r="AR191" s="11">
        <v>18.235294117647058</v>
      </c>
      <c r="AS191" s="14">
        <v>64.208144796380097</v>
      </c>
      <c r="AT191" s="14">
        <v>12.44343891402715</v>
      </c>
      <c r="AU191" s="14">
        <v>23.076923076923077</v>
      </c>
      <c r="AV191" s="14">
        <v>8.5067873303167421</v>
      </c>
      <c r="AW191" s="21">
        <v>60.138126999999997</v>
      </c>
      <c r="AX191" s="15">
        <v>0.60138126999999997</v>
      </c>
      <c r="AY191" s="11">
        <v>4226.9357673876348</v>
      </c>
      <c r="AZ191" s="11">
        <v>3674.8733461552606</v>
      </c>
      <c r="BA191" s="6">
        <v>32</v>
      </c>
      <c r="BB191" s="6">
        <v>33</v>
      </c>
      <c r="BC191" s="6">
        <v>31</v>
      </c>
    </row>
    <row r="192" spans="1:55" ht="14.25" customHeight="1" x14ac:dyDescent="0.55000000000000004">
      <c r="A192" s="2" t="s">
        <v>221</v>
      </c>
      <c r="B192" s="2" t="s">
        <v>224</v>
      </c>
      <c r="C192" s="6">
        <v>1398</v>
      </c>
      <c r="D192" s="6">
        <v>675</v>
      </c>
      <c r="E192" s="6">
        <v>723</v>
      </c>
      <c r="F192" s="6">
        <v>1248</v>
      </c>
      <c r="G192" s="6">
        <v>564</v>
      </c>
      <c r="H192" s="6">
        <v>684</v>
      </c>
      <c r="I192" s="6">
        <v>150</v>
      </c>
      <c r="J192" s="6">
        <v>111</v>
      </c>
      <c r="K192" s="6">
        <v>39</v>
      </c>
      <c r="L192" s="11">
        <v>1153</v>
      </c>
      <c r="M192" s="11">
        <v>521</v>
      </c>
      <c r="N192" s="11">
        <v>632</v>
      </c>
      <c r="O192" s="12">
        <f t="shared" si="0"/>
        <v>0.9909265163994232</v>
      </c>
      <c r="P192" s="13">
        <f t="shared" si="1"/>
        <v>10.72961373390558</v>
      </c>
      <c r="Q192" s="14">
        <f t="shared" si="2"/>
        <v>82.456140350877192</v>
      </c>
      <c r="R192" s="11">
        <f t="shared" si="3"/>
        <v>54.074074074074076</v>
      </c>
      <c r="S192" s="11">
        <f t="shared" si="4"/>
        <v>41.975308641975303</v>
      </c>
      <c r="T192" s="11">
        <f t="shared" si="5"/>
        <v>12.098765432098766</v>
      </c>
      <c r="U192" s="6">
        <v>407</v>
      </c>
      <c r="V192" s="6">
        <v>183</v>
      </c>
      <c r="W192" s="6">
        <v>224</v>
      </c>
      <c r="X192" s="6">
        <v>340</v>
      </c>
      <c r="Y192" s="6">
        <v>159</v>
      </c>
      <c r="Z192" s="6">
        <v>181</v>
      </c>
      <c r="AA192" s="6">
        <v>240</v>
      </c>
      <c r="AB192" s="6">
        <v>97</v>
      </c>
      <c r="AC192" s="6">
        <v>143</v>
      </c>
      <c r="AD192" s="6">
        <v>810</v>
      </c>
      <c r="AE192" s="6">
        <v>353</v>
      </c>
      <c r="AF192" s="6">
        <v>457</v>
      </c>
      <c r="AG192" s="6">
        <v>173</v>
      </c>
      <c r="AH192" s="6">
        <v>64</v>
      </c>
      <c r="AI192" s="6">
        <v>109</v>
      </c>
      <c r="AJ192" s="6">
        <v>299</v>
      </c>
      <c r="AK192" s="6">
        <v>126</v>
      </c>
      <c r="AL192" s="6">
        <v>173</v>
      </c>
      <c r="AM192" s="6">
        <v>98</v>
      </c>
      <c r="AN192" s="6">
        <v>52</v>
      </c>
      <c r="AO192" s="6">
        <v>46</v>
      </c>
      <c r="AP192" s="11">
        <v>32.612179487179489</v>
      </c>
      <c r="AQ192" s="11">
        <v>27.243589743589741</v>
      </c>
      <c r="AR192" s="11">
        <v>19.230769230769234</v>
      </c>
      <c r="AS192" s="14">
        <v>64.90384615384616</v>
      </c>
      <c r="AT192" s="14">
        <v>13.862179487179487</v>
      </c>
      <c r="AU192" s="14">
        <v>23.958333333333336</v>
      </c>
      <c r="AV192" s="14">
        <v>7.8525641025641022</v>
      </c>
      <c r="AW192" s="21">
        <v>34.273361000000001</v>
      </c>
      <c r="AX192" s="15">
        <v>0.34273361000000002</v>
      </c>
      <c r="AY192" s="11">
        <v>4078.9696697677241</v>
      </c>
      <c r="AZ192" s="11">
        <v>3641.3119798784833</v>
      </c>
      <c r="BA192" s="6">
        <v>31</v>
      </c>
      <c r="BB192" s="6">
        <v>31</v>
      </c>
      <c r="BC192" s="6">
        <v>30</v>
      </c>
    </row>
    <row r="193" spans="1:55" ht="14.25" customHeight="1" x14ac:dyDescent="0.55000000000000004">
      <c r="A193" s="2" t="s">
        <v>221</v>
      </c>
      <c r="B193" s="2" t="s">
        <v>103</v>
      </c>
      <c r="C193" s="6">
        <v>1892</v>
      </c>
      <c r="D193" s="6">
        <v>975</v>
      </c>
      <c r="E193" s="6">
        <v>917</v>
      </c>
      <c r="F193" s="6">
        <v>1743</v>
      </c>
      <c r="G193" s="6">
        <v>835</v>
      </c>
      <c r="H193" s="6">
        <v>908</v>
      </c>
      <c r="I193" s="6">
        <v>149</v>
      </c>
      <c r="J193" s="6">
        <v>140</v>
      </c>
      <c r="K193" s="6">
        <v>9</v>
      </c>
      <c r="L193" s="11">
        <v>1716</v>
      </c>
      <c r="M193" s="11">
        <v>800</v>
      </c>
      <c r="N193" s="11">
        <v>916</v>
      </c>
      <c r="O193" s="12">
        <f t="shared" si="0"/>
        <v>0.19539130753583769</v>
      </c>
      <c r="P193" s="13">
        <f t="shared" si="1"/>
        <v>7.8752642706131084</v>
      </c>
      <c r="Q193" s="14">
        <f t="shared" si="2"/>
        <v>91.960352422907491</v>
      </c>
      <c r="R193" s="11">
        <f t="shared" si="3"/>
        <v>56.744604316546763</v>
      </c>
      <c r="S193" s="11">
        <f t="shared" si="4"/>
        <v>40.827338129496404</v>
      </c>
      <c r="T193" s="11">
        <f t="shared" si="5"/>
        <v>15.917266187050361</v>
      </c>
      <c r="U193" s="6">
        <v>541</v>
      </c>
      <c r="V193" s="6">
        <v>290</v>
      </c>
      <c r="W193" s="6">
        <v>251</v>
      </c>
      <c r="X193" s="6">
        <v>454</v>
      </c>
      <c r="Y193" s="6">
        <v>237</v>
      </c>
      <c r="Z193" s="6">
        <v>217</v>
      </c>
      <c r="AA193" s="6">
        <v>276</v>
      </c>
      <c r="AB193" s="6">
        <v>155</v>
      </c>
      <c r="AC193" s="6">
        <v>121</v>
      </c>
      <c r="AD193" s="6">
        <v>1112</v>
      </c>
      <c r="AE193" s="6">
        <v>507</v>
      </c>
      <c r="AF193" s="6">
        <v>605</v>
      </c>
      <c r="AG193" s="6">
        <v>186</v>
      </c>
      <c r="AH193" s="6">
        <v>101</v>
      </c>
      <c r="AI193" s="6">
        <v>85</v>
      </c>
      <c r="AJ193" s="6">
        <v>374</v>
      </c>
      <c r="AK193" s="6">
        <v>169</v>
      </c>
      <c r="AL193" s="6">
        <v>205</v>
      </c>
      <c r="AM193" s="6">
        <v>177</v>
      </c>
      <c r="AN193" s="6">
        <v>91</v>
      </c>
      <c r="AO193" s="6">
        <v>86</v>
      </c>
      <c r="AP193" s="11">
        <v>31.03843947217441</v>
      </c>
      <c r="AQ193" s="11">
        <v>26.047045324153757</v>
      </c>
      <c r="AR193" s="11">
        <v>15.834767641996558</v>
      </c>
      <c r="AS193" s="14">
        <v>63.798049340218007</v>
      </c>
      <c r="AT193" s="14">
        <v>10.671256454388985</v>
      </c>
      <c r="AU193" s="14">
        <v>21.457257601835916</v>
      </c>
      <c r="AV193" s="14">
        <v>10.154905335628227</v>
      </c>
      <c r="AW193" s="21">
        <v>187.72523799999999</v>
      </c>
      <c r="AX193" s="15">
        <v>1.8772523799999998</v>
      </c>
      <c r="AY193" s="11">
        <v>1007.8559602092502</v>
      </c>
      <c r="AZ193" s="11">
        <v>928.48463987564639</v>
      </c>
      <c r="BA193" s="6">
        <v>34</v>
      </c>
      <c r="BB193" s="6">
        <v>34</v>
      </c>
      <c r="BC193" s="6">
        <v>32</v>
      </c>
    </row>
    <row r="194" spans="1:55" ht="14.25" customHeight="1" x14ac:dyDescent="0.55000000000000004">
      <c r="A194" s="2"/>
      <c r="B194" s="2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12"/>
      <c r="P194" s="13"/>
      <c r="Q194" s="14"/>
      <c r="R194" s="11"/>
      <c r="S194" s="11"/>
      <c r="T194" s="11"/>
      <c r="AP194" s="11"/>
      <c r="AQ194" s="11"/>
      <c r="AR194" s="11"/>
      <c r="AS194" s="14"/>
      <c r="AT194" s="14"/>
      <c r="AU194" s="14"/>
      <c r="AV194" s="14"/>
      <c r="AX194" s="15"/>
      <c r="AY194" s="11"/>
      <c r="AZ194" s="2"/>
      <c r="BA194" s="17"/>
      <c r="BB194" s="17"/>
      <c r="BC194" s="17"/>
    </row>
    <row r="195" spans="1:55" ht="14.25" customHeight="1" x14ac:dyDescent="0.55000000000000004">
      <c r="A195" s="2"/>
      <c r="B195" s="2" t="s">
        <v>226</v>
      </c>
      <c r="C195" s="6">
        <v>52482</v>
      </c>
      <c r="D195" s="6">
        <v>46952</v>
      </c>
      <c r="E195" s="6">
        <v>5530</v>
      </c>
      <c r="F195" s="6">
        <v>15597</v>
      </c>
      <c r="G195" s="6">
        <v>14706</v>
      </c>
      <c r="H195" s="6">
        <v>891</v>
      </c>
      <c r="I195" s="6">
        <v>36885</v>
      </c>
      <c r="J195" s="6">
        <v>32246</v>
      </c>
      <c r="K195" s="6">
        <v>4639</v>
      </c>
      <c r="L195" s="11">
        <v>11609</v>
      </c>
      <c r="M195" s="11">
        <v>11269</v>
      </c>
      <c r="N195" s="11">
        <v>340</v>
      </c>
      <c r="O195" s="12">
        <f t="shared" ref="O195:O196" si="6">LN(F195/L195)/O$1*100</f>
        <v>3.6958439138146391</v>
      </c>
      <c r="P195" s="13">
        <f t="shared" ref="P195:P196" si="7">I195/C195*100</f>
        <v>70.28123928203955</v>
      </c>
      <c r="Q195" s="14">
        <f t="shared" ref="Q195:Q196" si="8">G195/H195*100</f>
        <v>1650.5050505050506</v>
      </c>
      <c r="R195" s="11">
        <f t="shared" ref="R195:R196" si="9">(X195+AM195)/AD195*100</f>
        <v>0.34096757591353577</v>
      </c>
      <c r="S195" s="11">
        <f t="shared" ref="S195:S196" si="10">X195/AD195*100</f>
        <v>6.4333504889346374E-2</v>
      </c>
      <c r="T195" s="11">
        <f t="shared" ref="T195:T196" si="11">AM195/AD195*100</f>
        <v>0.27663407102418941</v>
      </c>
      <c r="U195" s="6">
        <v>151</v>
      </c>
      <c r="V195" s="6">
        <v>143</v>
      </c>
      <c r="W195" s="6">
        <v>8</v>
      </c>
      <c r="X195" s="6">
        <v>10</v>
      </c>
      <c r="Y195" s="6">
        <v>6</v>
      </c>
      <c r="Z195" s="6">
        <v>4</v>
      </c>
      <c r="AA195" s="6">
        <v>857</v>
      </c>
      <c r="AB195" s="6">
        <v>802</v>
      </c>
      <c r="AC195" s="6">
        <v>55</v>
      </c>
      <c r="AD195" s="6">
        <v>15544</v>
      </c>
      <c r="AE195" s="6">
        <v>14658</v>
      </c>
      <c r="AF195" s="6">
        <v>886</v>
      </c>
      <c r="AG195" s="6">
        <v>3420</v>
      </c>
      <c r="AH195" s="6">
        <v>3071</v>
      </c>
      <c r="AI195" s="6">
        <v>349</v>
      </c>
      <c r="AJ195" s="6">
        <v>10201</v>
      </c>
      <c r="AK195" s="6">
        <v>9417</v>
      </c>
      <c r="AL195" s="6">
        <v>784</v>
      </c>
      <c r="AM195" s="6">
        <v>43</v>
      </c>
      <c r="AN195" s="6">
        <v>42</v>
      </c>
      <c r="AO195" s="6">
        <v>1</v>
      </c>
      <c r="AP195" s="11">
        <v>0.96813489773674433</v>
      </c>
      <c r="AQ195" s="11">
        <v>6.4114893889850616E-2</v>
      </c>
      <c r="AR195" s="11">
        <v>5.4946464063601974</v>
      </c>
      <c r="AS195" s="14">
        <v>99.660191062383802</v>
      </c>
      <c r="AT195" s="14">
        <v>21.927293710328911</v>
      </c>
      <c r="AU195" s="14">
        <v>65.403603257036607</v>
      </c>
      <c r="AV195" s="14">
        <v>0.27569404372635764</v>
      </c>
      <c r="AX195" s="15"/>
      <c r="AY195" s="11"/>
      <c r="AZ195" s="2"/>
      <c r="BA195" s="6">
        <v>32</v>
      </c>
      <c r="BB195" s="6">
        <v>31</v>
      </c>
      <c r="BC195" s="6">
        <v>33</v>
      </c>
    </row>
    <row r="196" spans="1:55" ht="14.25" customHeight="1" x14ac:dyDescent="0.55000000000000004">
      <c r="A196" s="2"/>
      <c r="B196" s="2" t="s">
        <v>227</v>
      </c>
      <c r="C196" s="6">
        <v>13831</v>
      </c>
      <c r="D196" s="6">
        <v>13313</v>
      </c>
      <c r="E196" s="6">
        <v>518</v>
      </c>
      <c r="F196" s="6">
        <v>1543</v>
      </c>
      <c r="G196" s="6">
        <v>1489</v>
      </c>
      <c r="H196" s="6">
        <v>54</v>
      </c>
      <c r="I196" s="6">
        <v>12288</v>
      </c>
      <c r="J196" s="6">
        <v>11824</v>
      </c>
      <c r="K196" s="6">
        <v>464</v>
      </c>
      <c r="L196" s="11">
        <v>1905</v>
      </c>
      <c r="M196" s="11">
        <v>1851</v>
      </c>
      <c r="N196" s="11">
        <v>54</v>
      </c>
      <c r="O196" s="12">
        <f t="shared" si="6"/>
        <v>-2.6377150838252881</v>
      </c>
      <c r="P196" s="13">
        <f t="shared" si="7"/>
        <v>88.843901380955828</v>
      </c>
      <c r="Q196" s="14">
        <f t="shared" si="8"/>
        <v>2757.4074074074074</v>
      </c>
      <c r="R196" s="11">
        <f t="shared" si="9"/>
        <v>0.65231572080887146</v>
      </c>
      <c r="S196" s="11">
        <f t="shared" si="10"/>
        <v>0</v>
      </c>
      <c r="T196" s="11">
        <f t="shared" si="11"/>
        <v>0.65231572080887146</v>
      </c>
      <c r="U196" s="6">
        <v>2</v>
      </c>
      <c r="V196" s="6">
        <v>2</v>
      </c>
      <c r="W196" s="19">
        <v>0</v>
      </c>
      <c r="X196" s="6">
        <v>0</v>
      </c>
      <c r="Y196" s="6">
        <v>0</v>
      </c>
      <c r="Z196" s="6">
        <v>0</v>
      </c>
      <c r="AA196" s="6">
        <v>45</v>
      </c>
      <c r="AB196" s="6">
        <v>42</v>
      </c>
      <c r="AC196" s="6">
        <v>3</v>
      </c>
      <c r="AD196" s="6">
        <v>1533</v>
      </c>
      <c r="AE196" s="6">
        <v>1479</v>
      </c>
      <c r="AF196" s="6">
        <v>54</v>
      </c>
      <c r="AG196" s="6">
        <v>319</v>
      </c>
      <c r="AH196" s="6">
        <v>294</v>
      </c>
      <c r="AI196" s="6">
        <v>25</v>
      </c>
      <c r="AJ196" s="6">
        <v>785</v>
      </c>
      <c r="AK196" s="6">
        <v>742</v>
      </c>
      <c r="AL196" s="6">
        <v>43</v>
      </c>
      <c r="AM196" s="6">
        <v>10</v>
      </c>
      <c r="AN196" s="6">
        <v>10</v>
      </c>
      <c r="AO196" s="6">
        <v>0</v>
      </c>
      <c r="AP196" s="11">
        <v>0.12961762799740764</v>
      </c>
      <c r="AQ196" s="11">
        <v>0</v>
      </c>
      <c r="AR196" s="11">
        <v>2.9163966299416719</v>
      </c>
      <c r="AS196" s="14">
        <v>99.351911860012962</v>
      </c>
      <c r="AT196" s="14">
        <v>20.674011665586519</v>
      </c>
      <c r="AU196" s="14">
        <v>50.8749189889825</v>
      </c>
      <c r="AV196" s="14">
        <v>0.64808813998703829</v>
      </c>
      <c r="AX196" s="15"/>
      <c r="AY196" s="11"/>
      <c r="AZ196" s="2"/>
      <c r="BA196" s="6">
        <v>34</v>
      </c>
      <c r="BB196" s="6">
        <v>35</v>
      </c>
      <c r="BC196" s="6">
        <v>33</v>
      </c>
    </row>
    <row r="197" spans="1:55" ht="14.25" customHeight="1" x14ac:dyDescent="0.55000000000000004">
      <c r="A197" s="2"/>
      <c r="B197" s="2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</row>
    <row r="198" spans="1:55" ht="14.25" customHeight="1" x14ac:dyDescent="0.55000000000000004">
      <c r="A198" s="20" t="s">
        <v>228</v>
      </c>
      <c r="B198" s="2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</row>
    <row r="199" spans="1:55" ht="14.25" customHeight="1" x14ac:dyDescent="0.55000000000000004">
      <c r="A199" s="2"/>
      <c r="B199" s="2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</row>
    <row r="200" spans="1:55" ht="14.25" customHeight="1" x14ac:dyDescent="0.55000000000000004">
      <c r="A200" s="2"/>
      <c r="B200" s="2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</row>
    <row r="201" spans="1:55" ht="14.25" customHeight="1" x14ac:dyDescent="0.55000000000000004">
      <c r="A201" s="2"/>
      <c r="B201" s="2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</row>
    <row r="202" spans="1:55" ht="14.25" customHeight="1" x14ac:dyDescent="0.55000000000000004">
      <c r="A202" s="2"/>
      <c r="B202" s="2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</row>
    <row r="203" spans="1:55" ht="14.25" customHeight="1" x14ac:dyDescent="0.55000000000000004">
      <c r="A203" s="2"/>
      <c r="B203" s="2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</row>
    <row r="204" spans="1:55" ht="14.25" customHeight="1" x14ac:dyDescent="0.55000000000000004">
      <c r="A204" s="2"/>
      <c r="B204" s="2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</row>
    <row r="205" spans="1:55" ht="14.25" customHeight="1" x14ac:dyDescent="0.55000000000000004">
      <c r="A205" s="2"/>
      <c r="B205" s="2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</row>
    <row r="206" spans="1:55" ht="14.25" customHeight="1" x14ac:dyDescent="0.55000000000000004">
      <c r="A206" s="2"/>
      <c r="B206" s="2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</row>
    <row r="207" spans="1:55" ht="14.25" customHeight="1" x14ac:dyDescent="0.55000000000000004">
      <c r="A207" s="2"/>
      <c r="B207" s="2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</row>
    <row r="208" spans="1:55" ht="14.25" customHeight="1" x14ac:dyDescent="0.55000000000000004">
      <c r="A208" s="2"/>
      <c r="B208" s="2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</row>
    <row r="209" spans="1:16" ht="14.25" customHeight="1" x14ac:dyDescent="0.55000000000000004">
      <c r="A209" s="2"/>
      <c r="B209" s="2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</row>
    <row r="210" spans="1:16" ht="14.25" customHeight="1" x14ac:dyDescent="0.55000000000000004">
      <c r="A210" s="2"/>
      <c r="B210" s="2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</row>
    <row r="211" spans="1:16" ht="14.25" customHeight="1" x14ac:dyDescent="0.55000000000000004">
      <c r="A211" s="2"/>
      <c r="B211" s="2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</row>
    <row r="212" spans="1:16" ht="14.25" customHeight="1" x14ac:dyDescent="0.55000000000000004">
      <c r="A212" s="2"/>
      <c r="B212" s="2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</row>
    <row r="213" spans="1:16" ht="14.25" customHeight="1" x14ac:dyDescent="0.55000000000000004">
      <c r="A213" s="2"/>
      <c r="B213" s="2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</row>
    <row r="214" spans="1:16" ht="14.25" customHeight="1" x14ac:dyDescent="0.55000000000000004">
      <c r="A214" s="2"/>
      <c r="B214" s="2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</row>
    <row r="215" spans="1:16" ht="14.25" customHeight="1" x14ac:dyDescent="0.55000000000000004">
      <c r="A215" s="2"/>
      <c r="B215" s="2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</row>
    <row r="216" spans="1:16" ht="14.25" customHeight="1" x14ac:dyDescent="0.55000000000000004">
      <c r="A216" s="2"/>
      <c r="B216" s="2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</row>
    <row r="217" spans="1:16" ht="14.25" customHeight="1" x14ac:dyDescent="0.55000000000000004">
      <c r="A217" s="2"/>
      <c r="B217" s="2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</row>
    <row r="218" spans="1:16" ht="14.25" customHeight="1" x14ac:dyDescent="0.55000000000000004">
      <c r="A218" s="2"/>
      <c r="B218" s="2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</row>
    <row r="219" spans="1:16" ht="14.25" customHeight="1" x14ac:dyDescent="0.55000000000000004">
      <c r="A219" s="2"/>
      <c r="B219" s="2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</row>
    <row r="220" spans="1:16" ht="14.25" customHeight="1" x14ac:dyDescent="0.55000000000000004">
      <c r="A220" s="2"/>
      <c r="B220" s="2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</row>
    <row r="221" spans="1:16" ht="14.25" customHeight="1" x14ac:dyDescent="0.55000000000000004">
      <c r="A221" s="2"/>
      <c r="B221" s="2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</row>
    <row r="222" spans="1:16" ht="14.25" customHeight="1" x14ac:dyDescent="0.55000000000000004">
      <c r="A222" s="2"/>
      <c r="B222" s="2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</row>
    <row r="223" spans="1:16" ht="14.25" customHeight="1" x14ac:dyDescent="0.55000000000000004">
      <c r="A223" s="2"/>
      <c r="B223" s="2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</row>
    <row r="224" spans="1:16" ht="14.25" customHeight="1" x14ac:dyDescent="0.55000000000000004">
      <c r="A224" s="2"/>
      <c r="B224" s="2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</row>
    <row r="225" spans="1:16" ht="14.25" customHeight="1" x14ac:dyDescent="0.55000000000000004">
      <c r="A225" s="2"/>
      <c r="B225" s="2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</row>
    <row r="226" spans="1:16" ht="14.25" customHeight="1" x14ac:dyDescent="0.55000000000000004">
      <c r="A226" s="2"/>
      <c r="B226" s="2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</row>
    <row r="227" spans="1:16" ht="14.25" customHeight="1" x14ac:dyDescent="0.55000000000000004">
      <c r="A227" s="2"/>
      <c r="B227" s="2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</row>
    <row r="228" spans="1:16" ht="14.25" customHeight="1" x14ac:dyDescent="0.55000000000000004">
      <c r="A228" s="2"/>
      <c r="B228" s="2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</row>
    <row r="229" spans="1:16" ht="14.25" customHeight="1" x14ac:dyDescent="0.55000000000000004">
      <c r="A229" s="2"/>
      <c r="B229" s="2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</row>
    <row r="230" spans="1:16" ht="14.25" customHeight="1" x14ac:dyDescent="0.55000000000000004">
      <c r="A230" s="2"/>
      <c r="B230" s="2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</row>
    <row r="231" spans="1:16" ht="14.25" customHeight="1" x14ac:dyDescent="0.55000000000000004">
      <c r="A231" s="2"/>
      <c r="B231" s="2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</row>
    <row r="232" spans="1:16" ht="14.25" customHeight="1" x14ac:dyDescent="0.55000000000000004">
      <c r="A232" s="2"/>
      <c r="B232" s="2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</row>
    <row r="233" spans="1:16" ht="14.25" customHeight="1" x14ac:dyDescent="0.55000000000000004">
      <c r="A233" s="2"/>
      <c r="B233" s="2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</row>
    <row r="234" spans="1:16" ht="14.25" customHeight="1" x14ac:dyDescent="0.55000000000000004">
      <c r="A234" s="2"/>
      <c r="B234" s="2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</row>
    <row r="235" spans="1:16" ht="14.25" customHeight="1" x14ac:dyDescent="0.55000000000000004">
      <c r="A235" s="2"/>
      <c r="B235" s="2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</row>
    <row r="236" spans="1:16" ht="14.25" customHeight="1" x14ac:dyDescent="0.55000000000000004">
      <c r="A236" s="2"/>
      <c r="B236" s="2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</row>
    <row r="237" spans="1:16" ht="14.25" customHeight="1" x14ac:dyDescent="0.55000000000000004">
      <c r="A237" s="2"/>
      <c r="B237" s="2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</row>
    <row r="238" spans="1:16" ht="14.25" customHeight="1" x14ac:dyDescent="0.55000000000000004">
      <c r="A238" s="2"/>
      <c r="B238" s="2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</row>
    <row r="239" spans="1:16" ht="14.25" customHeight="1" x14ac:dyDescent="0.55000000000000004">
      <c r="A239" s="2"/>
      <c r="B239" s="2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</row>
    <row r="240" spans="1:16" ht="14.25" customHeight="1" x14ac:dyDescent="0.55000000000000004">
      <c r="A240" s="2"/>
      <c r="B240" s="2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</row>
    <row r="241" spans="1:16" ht="14.25" customHeight="1" x14ac:dyDescent="0.55000000000000004">
      <c r="A241" s="2"/>
      <c r="B241" s="2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</row>
    <row r="242" spans="1:16" ht="14.25" customHeight="1" x14ac:dyDescent="0.55000000000000004">
      <c r="A242" s="2"/>
      <c r="B242" s="2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</row>
    <row r="243" spans="1:16" ht="14.25" customHeight="1" x14ac:dyDescent="0.55000000000000004">
      <c r="A243" s="2"/>
      <c r="B243" s="2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</row>
    <row r="244" spans="1:16" ht="14.25" customHeight="1" x14ac:dyDescent="0.55000000000000004">
      <c r="A244" s="2"/>
      <c r="B244" s="2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</row>
    <row r="245" spans="1:16" ht="14.25" customHeight="1" x14ac:dyDescent="0.55000000000000004">
      <c r="A245" s="2"/>
      <c r="B245" s="2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</row>
    <row r="246" spans="1:16" ht="14.25" customHeight="1" x14ac:dyDescent="0.55000000000000004">
      <c r="A246" s="2"/>
      <c r="B246" s="2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</row>
    <row r="247" spans="1:16" ht="14.25" customHeight="1" x14ac:dyDescent="0.55000000000000004">
      <c r="A247" s="2"/>
      <c r="B247" s="2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</row>
    <row r="248" spans="1:16" ht="14.25" customHeight="1" x14ac:dyDescent="0.55000000000000004">
      <c r="A248" s="2"/>
      <c r="B248" s="2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</row>
    <row r="249" spans="1:16" ht="14.25" customHeight="1" x14ac:dyDescent="0.55000000000000004">
      <c r="A249" s="2"/>
      <c r="B249" s="2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</row>
    <row r="250" spans="1:16" ht="14.25" customHeight="1" x14ac:dyDescent="0.55000000000000004">
      <c r="A250" s="2"/>
      <c r="B250" s="2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</row>
    <row r="251" spans="1:16" ht="14.25" customHeight="1" x14ac:dyDescent="0.55000000000000004">
      <c r="A251" s="2"/>
      <c r="B251" s="2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</row>
    <row r="252" spans="1:16" ht="14.25" customHeight="1" x14ac:dyDescent="0.55000000000000004">
      <c r="A252" s="2"/>
      <c r="B252" s="2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</row>
    <row r="253" spans="1:16" ht="14.25" customHeight="1" x14ac:dyDescent="0.55000000000000004">
      <c r="A253" s="2"/>
      <c r="B253" s="2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</row>
    <row r="254" spans="1:16" ht="14.25" customHeight="1" x14ac:dyDescent="0.55000000000000004">
      <c r="A254" s="2"/>
      <c r="B254" s="2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</row>
    <row r="255" spans="1:16" ht="14.25" customHeight="1" x14ac:dyDescent="0.55000000000000004">
      <c r="A255" s="2"/>
      <c r="B255" s="2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</row>
    <row r="256" spans="1:16" ht="14.25" customHeight="1" x14ac:dyDescent="0.55000000000000004">
      <c r="A256" s="2"/>
      <c r="B256" s="2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</row>
    <row r="257" spans="1:16" ht="14.25" customHeight="1" x14ac:dyDescent="0.55000000000000004">
      <c r="A257" s="2"/>
      <c r="B257" s="2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</row>
    <row r="258" spans="1:16" ht="14.25" customHeight="1" x14ac:dyDescent="0.55000000000000004">
      <c r="A258" s="2"/>
      <c r="B258" s="2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</row>
    <row r="259" spans="1:16" ht="14.25" customHeight="1" x14ac:dyDescent="0.55000000000000004">
      <c r="A259" s="2"/>
      <c r="B259" s="2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</row>
    <row r="260" spans="1:16" ht="14.25" customHeight="1" x14ac:dyDescent="0.55000000000000004">
      <c r="A260" s="2"/>
      <c r="B260" s="2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</row>
    <row r="261" spans="1:16" ht="14.25" customHeight="1" x14ac:dyDescent="0.55000000000000004">
      <c r="A261" s="2"/>
      <c r="B261" s="2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</row>
    <row r="262" spans="1:16" ht="14.25" customHeight="1" x14ac:dyDescent="0.55000000000000004">
      <c r="A262" s="2"/>
      <c r="B262" s="2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</row>
    <row r="263" spans="1:16" ht="14.25" customHeight="1" x14ac:dyDescent="0.55000000000000004">
      <c r="A263" s="2"/>
      <c r="B263" s="2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</row>
    <row r="264" spans="1:16" ht="14.25" customHeight="1" x14ac:dyDescent="0.55000000000000004">
      <c r="A264" s="2"/>
      <c r="B264" s="2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</row>
    <row r="265" spans="1:16" ht="14.25" customHeight="1" x14ac:dyDescent="0.55000000000000004">
      <c r="A265" s="2"/>
      <c r="B265" s="2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</row>
    <row r="266" spans="1:16" ht="14.25" customHeight="1" x14ac:dyDescent="0.55000000000000004">
      <c r="A266" s="2"/>
      <c r="B266" s="2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</row>
    <row r="267" spans="1:16" ht="14.25" customHeight="1" x14ac:dyDescent="0.55000000000000004">
      <c r="A267" s="2"/>
      <c r="B267" s="2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</row>
    <row r="268" spans="1:16" ht="14.25" customHeight="1" x14ac:dyDescent="0.55000000000000004">
      <c r="A268" s="2"/>
      <c r="B268" s="2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</row>
    <row r="269" spans="1:16" ht="14.25" customHeight="1" x14ac:dyDescent="0.55000000000000004">
      <c r="A269" s="2"/>
      <c r="B269" s="2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</row>
    <row r="270" spans="1:16" ht="14.25" customHeight="1" x14ac:dyDescent="0.55000000000000004">
      <c r="A270" s="2"/>
      <c r="B270" s="2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</row>
    <row r="271" spans="1:16" ht="14.25" customHeight="1" x14ac:dyDescent="0.55000000000000004">
      <c r="A271" s="2"/>
      <c r="B271" s="2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</row>
    <row r="272" spans="1:16" ht="14.25" customHeight="1" x14ac:dyDescent="0.55000000000000004">
      <c r="A272" s="2"/>
      <c r="B272" s="2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</row>
    <row r="273" spans="1:16" ht="14.25" customHeight="1" x14ac:dyDescent="0.55000000000000004">
      <c r="A273" s="2"/>
      <c r="B273" s="2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</row>
    <row r="274" spans="1:16" ht="14.25" customHeight="1" x14ac:dyDescent="0.55000000000000004">
      <c r="A274" s="2"/>
      <c r="B274" s="2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</row>
    <row r="275" spans="1:16" ht="14.25" customHeight="1" x14ac:dyDescent="0.55000000000000004">
      <c r="A275" s="2"/>
      <c r="B275" s="2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</row>
    <row r="276" spans="1:16" ht="14.25" customHeight="1" x14ac:dyDescent="0.55000000000000004">
      <c r="A276" s="2"/>
      <c r="B276" s="2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</row>
    <row r="277" spans="1:16" ht="14.25" customHeight="1" x14ac:dyDescent="0.55000000000000004">
      <c r="A277" s="2"/>
      <c r="B277" s="2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</row>
    <row r="278" spans="1:16" ht="14.25" customHeight="1" x14ac:dyDescent="0.55000000000000004">
      <c r="A278" s="2"/>
      <c r="B278" s="2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</row>
    <row r="279" spans="1:16" ht="14.25" customHeight="1" x14ac:dyDescent="0.55000000000000004">
      <c r="A279" s="2"/>
      <c r="B279" s="2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</row>
    <row r="280" spans="1:16" ht="14.25" customHeight="1" x14ac:dyDescent="0.55000000000000004">
      <c r="A280" s="2"/>
      <c r="B280" s="2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</row>
    <row r="281" spans="1:16" ht="14.25" customHeight="1" x14ac:dyDescent="0.55000000000000004">
      <c r="A281" s="2"/>
      <c r="B281" s="2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</row>
    <row r="282" spans="1:16" ht="14.25" customHeight="1" x14ac:dyDescent="0.55000000000000004">
      <c r="A282" s="2"/>
      <c r="B282" s="2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</row>
    <row r="283" spans="1:16" ht="14.25" customHeight="1" x14ac:dyDescent="0.55000000000000004">
      <c r="A283" s="2"/>
      <c r="B283" s="2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</row>
    <row r="284" spans="1:16" ht="14.25" customHeight="1" x14ac:dyDescent="0.55000000000000004">
      <c r="A284" s="2"/>
      <c r="B284" s="2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</row>
    <row r="285" spans="1:16" ht="14.25" customHeight="1" x14ac:dyDescent="0.55000000000000004">
      <c r="A285" s="2"/>
      <c r="B285" s="2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</row>
    <row r="286" spans="1:16" ht="14.25" customHeight="1" x14ac:dyDescent="0.55000000000000004">
      <c r="A286" s="2"/>
      <c r="B286" s="2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</row>
    <row r="287" spans="1:16" ht="14.25" customHeight="1" x14ac:dyDescent="0.55000000000000004">
      <c r="A287" s="2"/>
      <c r="B287" s="2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</row>
    <row r="288" spans="1:16" ht="14.25" customHeight="1" x14ac:dyDescent="0.55000000000000004">
      <c r="A288" s="2"/>
      <c r="B288" s="2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</row>
    <row r="289" spans="1:16" ht="14.25" customHeight="1" x14ac:dyDescent="0.55000000000000004">
      <c r="A289" s="2"/>
      <c r="B289" s="2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</row>
    <row r="290" spans="1:16" ht="14.25" customHeight="1" x14ac:dyDescent="0.55000000000000004">
      <c r="A290" s="2"/>
      <c r="B290" s="2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</row>
    <row r="291" spans="1:16" ht="14.25" customHeight="1" x14ac:dyDescent="0.55000000000000004">
      <c r="A291" s="2"/>
      <c r="B291" s="2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</row>
    <row r="292" spans="1:16" ht="14.25" customHeight="1" x14ac:dyDescent="0.55000000000000004">
      <c r="A292" s="2"/>
      <c r="B292" s="2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</row>
    <row r="293" spans="1:16" ht="14.25" customHeight="1" x14ac:dyDescent="0.55000000000000004">
      <c r="A293" s="2"/>
      <c r="B293" s="2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</row>
    <row r="294" spans="1:16" ht="14.25" customHeight="1" x14ac:dyDescent="0.55000000000000004">
      <c r="A294" s="2"/>
      <c r="B294" s="2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</row>
    <row r="295" spans="1:16" ht="14.25" customHeight="1" x14ac:dyDescent="0.55000000000000004">
      <c r="A295" s="2"/>
      <c r="B295" s="2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</row>
    <row r="296" spans="1:16" ht="14.25" customHeight="1" x14ac:dyDescent="0.55000000000000004">
      <c r="A296" s="2"/>
      <c r="B296" s="2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</row>
    <row r="297" spans="1:16" ht="14.25" customHeight="1" x14ac:dyDescent="0.55000000000000004">
      <c r="A297" s="2"/>
      <c r="B297" s="2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</row>
    <row r="298" spans="1:16" ht="14.25" customHeight="1" x14ac:dyDescent="0.55000000000000004">
      <c r="A298" s="2"/>
      <c r="B298" s="2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</row>
    <row r="299" spans="1:16" ht="14.25" customHeight="1" x14ac:dyDescent="0.55000000000000004">
      <c r="A299" s="2"/>
      <c r="B299" s="2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</row>
    <row r="300" spans="1:16" ht="14.25" customHeight="1" x14ac:dyDescent="0.55000000000000004">
      <c r="A300" s="2"/>
      <c r="B300" s="2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</row>
    <row r="301" spans="1:16" ht="14.25" customHeight="1" x14ac:dyDescent="0.55000000000000004">
      <c r="A301" s="2"/>
      <c r="B301" s="2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</row>
    <row r="302" spans="1:16" ht="14.25" customHeight="1" x14ac:dyDescent="0.55000000000000004">
      <c r="A302" s="2"/>
      <c r="B302" s="2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</row>
    <row r="303" spans="1:16" ht="14.25" customHeight="1" x14ac:dyDescent="0.55000000000000004">
      <c r="A303" s="2"/>
      <c r="B303" s="2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</row>
    <row r="304" spans="1:16" ht="14.25" customHeight="1" x14ac:dyDescent="0.55000000000000004">
      <c r="A304" s="2"/>
      <c r="B304" s="2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</row>
    <row r="305" spans="1:16" ht="14.25" customHeight="1" x14ac:dyDescent="0.55000000000000004">
      <c r="A305" s="2"/>
      <c r="B305" s="2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</row>
    <row r="306" spans="1:16" ht="14.25" customHeight="1" x14ac:dyDescent="0.55000000000000004">
      <c r="A306" s="2"/>
      <c r="B306" s="2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</row>
    <row r="307" spans="1:16" ht="14.25" customHeight="1" x14ac:dyDescent="0.55000000000000004">
      <c r="A307" s="2"/>
      <c r="B307" s="2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</row>
    <row r="308" spans="1:16" ht="14.25" customHeight="1" x14ac:dyDescent="0.55000000000000004">
      <c r="A308" s="2"/>
      <c r="B308" s="2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</row>
    <row r="309" spans="1:16" ht="14.25" customHeight="1" x14ac:dyDescent="0.55000000000000004">
      <c r="A309" s="2"/>
      <c r="B309" s="2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</row>
    <row r="310" spans="1:16" ht="14.25" customHeight="1" x14ac:dyDescent="0.55000000000000004">
      <c r="A310" s="2"/>
      <c r="B310" s="2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</row>
    <row r="311" spans="1:16" ht="14.25" customHeight="1" x14ac:dyDescent="0.55000000000000004">
      <c r="A311" s="2"/>
      <c r="B311" s="2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</row>
    <row r="312" spans="1:16" ht="14.25" customHeight="1" x14ac:dyDescent="0.55000000000000004">
      <c r="A312" s="2"/>
      <c r="B312" s="2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</row>
    <row r="313" spans="1:16" ht="14.25" customHeight="1" x14ac:dyDescent="0.55000000000000004">
      <c r="A313" s="2"/>
      <c r="B313" s="2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</row>
    <row r="314" spans="1:16" ht="14.25" customHeight="1" x14ac:dyDescent="0.55000000000000004">
      <c r="A314" s="2"/>
      <c r="B314" s="2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</row>
    <row r="315" spans="1:16" ht="14.25" customHeight="1" x14ac:dyDescent="0.55000000000000004">
      <c r="A315" s="2"/>
      <c r="B315" s="2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</row>
    <row r="316" spans="1:16" ht="14.25" customHeight="1" x14ac:dyDescent="0.55000000000000004">
      <c r="A316" s="2"/>
      <c r="B316" s="2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</row>
    <row r="317" spans="1:16" ht="14.25" customHeight="1" x14ac:dyDescent="0.55000000000000004">
      <c r="A317" s="2"/>
      <c r="B317" s="2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</row>
    <row r="318" spans="1:16" ht="14.25" customHeight="1" x14ac:dyDescent="0.55000000000000004">
      <c r="A318" s="2"/>
      <c r="B318" s="2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</row>
    <row r="319" spans="1:16" ht="14.25" customHeight="1" x14ac:dyDescent="0.55000000000000004">
      <c r="A319" s="2"/>
      <c r="B319" s="2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</row>
    <row r="320" spans="1:16" ht="14.25" customHeight="1" x14ac:dyDescent="0.55000000000000004">
      <c r="A320" s="2"/>
      <c r="B320" s="2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</row>
    <row r="321" spans="1:16" ht="14.25" customHeight="1" x14ac:dyDescent="0.55000000000000004">
      <c r="A321" s="2"/>
      <c r="B321" s="2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</row>
    <row r="322" spans="1:16" ht="14.25" customHeight="1" x14ac:dyDescent="0.55000000000000004">
      <c r="A322" s="2"/>
      <c r="B322" s="2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</row>
    <row r="323" spans="1:16" ht="14.25" customHeight="1" x14ac:dyDescent="0.55000000000000004">
      <c r="A323" s="2"/>
      <c r="B323" s="2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</row>
    <row r="324" spans="1:16" ht="14.25" customHeight="1" x14ac:dyDescent="0.55000000000000004">
      <c r="A324" s="2"/>
      <c r="B324" s="2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</row>
    <row r="325" spans="1:16" ht="14.25" customHeight="1" x14ac:dyDescent="0.55000000000000004">
      <c r="A325" s="2"/>
      <c r="B325" s="2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</row>
    <row r="326" spans="1:16" ht="14.25" customHeight="1" x14ac:dyDescent="0.55000000000000004">
      <c r="A326" s="2"/>
      <c r="B326" s="2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</row>
    <row r="327" spans="1:16" ht="14.25" customHeight="1" x14ac:dyDescent="0.55000000000000004">
      <c r="A327" s="2"/>
      <c r="B327" s="2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</row>
    <row r="328" spans="1:16" ht="14.25" customHeight="1" x14ac:dyDescent="0.55000000000000004">
      <c r="A328" s="2"/>
      <c r="B328" s="2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</row>
    <row r="329" spans="1:16" ht="14.25" customHeight="1" x14ac:dyDescent="0.55000000000000004">
      <c r="A329" s="2"/>
      <c r="B329" s="2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</row>
    <row r="330" spans="1:16" ht="14.25" customHeight="1" x14ac:dyDescent="0.55000000000000004">
      <c r="A330" s="2"/>
      <c r="B330" s="2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</row>
    <row r="331" spans="1:16" ht="14.25" customHeight="1" x14ac:dyDescent="0.55000000000000004">
      <c r="A331" s="2"/>
      <c r="B331" s="2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</row>
    <row r="332" spans="1:16" ht="14.25" customHeight="1" x14ac:dyDescent="0.55000000000000004">
      <c r="A332" s="2"/>
      <c r="B332" s="2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</row>
    <row r="333" spans="1:16" ht="14.25" customHeight="1" x14ac:dyDescent="0.55000000000000004">
      <c r="A333" s="2"/>
      <c r="B333" s="2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</row>
    <row r="334" spans="1:16" ht="14.25" customHeight="1" x14ac:dyDescent="0.55000000000000004">
      <c r="A334" s="2"/>
      <c r="B334" s="2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</row>
    <row r="335" spans="1:16" ht="14.25" customHeight="1" x14ac:dyDescent="0.55000000000000004">
      <c r="A335" s="2"/>
      <c r="B335" s="2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</row>
    <row r="336" spans="1:16" ht="14.25" customHeight="1" x14ac:dyDescent="0.55000000000000004">
      <c r="A336" s="2"/>
      <c r="B336" s="2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</row>
    <row r="337" spans="1:16" ht="14.25" customHeight="1" x14ac:dyDescent="0.55000000000000004">
      <c r="A337" s="2"/>
      <c r="B337" s="2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</row>
    <row r="338" spans="1:16" ht="14.25" customHeight="1" x14ac:dyDescent="0.55000000000000004">
      <c r="A338" s="2"/>
      <c r="B338" s="2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</row>
    <row r="339" spans="1:16" ht="14.25" customHeight="1" x14ac:dyDescent="0.55000000000000004">
      <c r="A339" s="2"/>
      <c r="B339" s="2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</row>
    <row r="340" spans="1:16" ht="14.25" customHeight="1" x14ac:dyDescent="0.55000000000000004">
      <c r="A340" s="2"/>
      <c r="B340" s="2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</row>
    <row r="341" spans="1:16" ht="14.25" customHeight="1" x14ac:dyDescent="0.55000000000000004">
      <c r="A341" s="2"/>
      <c r="B341" s="2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</row>
    <row r="342" spans="1:16" ht="14.25" customHeight="1" x14ac:dyDescent="0.55000000000000004">
      <c r="A342" s="2"/>
      <c r="B342" s="2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</row>
    <row r="343" spans="1:16" ht="14.25" customHeight="1" x14ac:dyDescent="0.55000000000000004">
      <c r="A343" s="2"/>
      <c r="B343" s="2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</row>
    <row r="344" spans="1:16" ht="14.25" customHeight="1" x14ac:dyDescent="0.55000000000000004">
      <c r="A344" s="2"/>
      <c r="B344" s="2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</row>
    <row r="345" spans="1:16" ht="14.25" customHeight="1" x14ac:dyDescent="0.55000000000000004">
      <c r="A345" s="2"/>
      <c r="B345" s="2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</row>
    <row r="346" spans="1:16" ht="14.25" customHeight="1" x14ac:dyDescent="0.55000000000000004">
      <c r="A346" s="2"/>
      <c r="B346" s="2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</row>
    <row r="347" spans="1:16" ht="14.25" customHeight="1" x14ac:dyDescent="0.55000000000000004">
      <c r="A347" s="2"/>
      <c r="B347" s="2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</row>
    <row r="348" spans="1:16" ht="14.25" customHeight="1" x14ac:dyDescent="0.55000000000000004">
      <c r="A348" s="2"/>
      <c r="B348" s="2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</row>
    <row r="349" spans="1:16" ht="14.25" customHeight="1" x14ac:dyDescent="0.55000000000000004">
      <c r="A349" s="2"/>
      <c r="B349" s="2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</row>
    <row r="350" spans="1:16" ht="14.25" customHeight="1" x14ac:dyDescent="0.55000000000000004">
      <c r="A350" s="2"/>
      <c r="B350" s="2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</row>
    <row r="351" spans="1:16" ht="14.25" customHeight="1" x14ac:dyDescent="0.55000000000000004">
      <c r="A351" s="2"/>
      <c r="B351" s="2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</row>
    <row r="352" spans="1:16" ht="14.25" customHeight="1" x14ac:dyDescent="0.55000000000000004">
      <c r="A352" s="2"/>
      <c r="B352" s="2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</row>
    <row r="353" spans="1:16" ht="14.25" customHeight="1" x14ac:dyDescent="0.55000000000000004">
      <c r="A353" s="2"/>
      <c r="B353" s="2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</row>
    <row r="354" spans="1:16" ht="14.25" customHeight="1" x14ac:dyDescent="0.55000000000000004">
      <c r="A354" s="2"/>
      <c r="B354" s="2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</row>
    <row r="355" spans="1:16" ht="14.25" customHeight="1" x14ac:dyDescent="0.55000000000000004">
      <c r="A355" s="2"/>
      <c r="B355" s="2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</row>
    <row r="356" spans="1:16" ht="14.25" customHeight="1" x14ac:dyDescent="0.55000000000000004">
      <c r="A356" s="2"/>
      <c r="B356" s="2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</row>
    <row r="357" spans="1:16" ht="14.25" customHeight="1" x14ac:dyDescent="0.55000000000000004">
      <c r="A357" s="2"/>
      <c r="B357" s="2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</row>
    <row r="358" spans="1:16" ht="14.25" customHeight="1" x14ac:dyDescent="0.55000000000000004">
      <c r="A358" s="2"/>
      <c r="B358" s="2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</row>
    <row r="359" spans="1:16" ht="14.25" customHeight="1" x14ac:dyDescent="0.55000000000000004">
      <c r="A359" s="2"/>
      <c r="B359" s="2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</row>
    <row r="360" spans="1:16" ht="14.25" customHeight="1" x14ac:dyDescent="0.55000000000000004">
      <c r="A360" s="2"/>
      <c r="B360" s="2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</row>
    <row r="361" spans="1:16" ht="14.25" customHeight="1" x14ac:dyDescent="0.55000000000000004">
      <c r="A361" s="2"/>
      <c r="B361" s="2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</row>
    <row r="362" spans="1:16" ht="14.25" customHeight="1" x14ac:dyDescent="0.55000000000000004">
      <c r="A362" s="2"/>
      <c r="B362" s="2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</row>
    <row r="363" spans="1:16" ht="14.25" customHeight="1" x14ac:dyDescent="0.55000000000000004">
      <c r="A363" s="2"/>
      <c r="B363" s="2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</row>
    <row r="364" spans="1:16" ht="14.25" customHeight="1" x14ac:dyDescent="0.55000000000000004">
      <c r="A364" s="2"/>
      <c r="B364" s="2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</row>
    <row r="365" spans="1:16" ht="14.25" customHeight="1" x14ac:dyDescent="0.55000000000000004">
      <c r="A365" s="2"/>
      <c r="B365" s="2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</row>
    <row r="366" spans="1:16" ht="14.25" customHeight="1" x14ac:dyDescent="0.55000000000000004">
      <c r="A366" s="2"/>
      <c r="B366" s="2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</row>
    <row r="367" spans="1:16" ht="14.25" customHeight="1" x14ac:dyDescent="0.55000000000000004">
      <c r="A367" s="2"/>
      <c r="B367" s="2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</row>
    <row r="368" spans="1:16" ht="14.25" customHeight="1" x14ac:dyDescent="0.55000000000000004">
      <c r="A368" s="2"/>
      <c r="B368" s="2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</row>
    <row r="369" spans="1:16" ht="14.25" customHeight="1" x14ac:dyDescent="0.55000000000000004">
      <c r="A369" s="2"/>
      <c r="B369" s="2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</row>
    <row r="370" spans="1:16" ht="14.25" customHeight="1" x14ac:dyDescent="0.55000000000000004">
      <c r="A370" s="2"/>
      <c r="B370" s="2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</row>
    <row r="371" spans="1:16" ht="14.25" customHeight="1" x14ac:dyDescent="0.55000000000000004">
      <c r="A371" s="2"/>
      <c r="B371" s="2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</row>
    <row r="372" spans="1:16" ht="14.25" customHeight="1" x14ac:dyDescent="0.55000000000000004">
      <c r="A372" s="2"/>
      <c r="B372" s="2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</row>
    <row r="373" spans="1:16" ht="14.25" customHeight="1" x14ac:dyDescent="0.55000000000000004">
      <c r="A373" s="2"/>
      <c r="B373" s="2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</row>
    <row r="374" spans="1:16" ht="14.25" customHeight="1" x14ac:dyDescent="0.55000000000000004">
      <c r="A374" s="2"/>
      <c r="B374" s="2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</row>
    <row r="375" spans="1:16" ht="14.25" customHeight="1" x14ac:dyDescent="0.55000000000000004">
      <c r="A375" s="2"/>
      <c r="B375" s="2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</row>
    <row r="376" spans="1:16" ht="14.25" customHeight="1" x14ac:dyDescent="0.55000000000000004">
      <c r="A376" s="2"/>
      <c r="B376" s="2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</row>
    <row r="377" spans="1:16" ht="14.25" customHeight="1" x14ac:dyDescent="0.55000000000000004">
      <c r="A377" s="2"/>
      <c r="B377" s="2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</row>
    <row r="378" spans="1:16" ht="14.25" customHeight="1" x14ac:dyDescent="0.55000000000000004">
      <c r="A378" s="2"/>
      <c r="B378" s="2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</row>
    <row r="379" spans="1:16" ht="14.25" customHeight="1" x14ac:dyDescent="0.55000000000000004">
      <c r="A379" s="2"/>
      <c r="B379" s="2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</row>
    <row r="380" spans="1:16" ht="14.25" customHeight="1" x14ac:dyDescent="0.55000000000000004">
      <c r="A380" s="2"/>
      <c r="B380" s="2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</row>
    <row r="381" spans="1:16" ht="14.25" customHeight="1" x14ac:dyDescent="0.55000000000000004">
      <c r="A381" s="2"/>
      <c r="B381" s="2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</row>
    <row r="382" spans="1:16" ht="14.25" customHeight="1" x14ac:dyDescent="0.55000000000000004">
      <c r="A382" s="2"/>
      <c r="B382" s="2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</row>
    <row r="383" spans="1:16" ht="14.25" customHeight="1" x14ac:dyDescent="0.55000000000000004">
      <c r="A383" s="2"/>
      <c r="B383" s="2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</row>
    <row r="384" spans="1:16" ht="14.25" customHeight="1" x14ac:dyDescent="0.55000000000000004">
      <c r="A384" s="2"/>
      <c r="B384" s="2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</row>
    <row r="385" spans="1:16" ht="14.25" customHeight="1" x14ac:dyDescent="0.55000000000000004">
      <c r="A385" s="2"/>
      <c r="B385" s="2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</row>
    <row r="386" spans="1:16" ht="14.25" customHeight="1" x14ac:dyDescent="0.55000000000000004">
      <c r="A386" s="2"/>
      <c r="B386" s="2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</row>
    <row r="387" spans="1:16" ht="14.25" customHeight="1" x14ac:dyDescent="0.55000000000000004">
      <c r="A387" s="2"/>
      <c r="B387" s="2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</row>
    <row r="388" spans="1:16" ht="14.25" customHeight="1" x14ac:dyDescent="0.55000000000000004">
      <c r="A388" s="2"/>
      <c r="B388" s="2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</row>
    <row r="389" spans="1:16" ht="14.25" customHeight="1" x14ac:dyDescent="0.55000000000000004">
      <c r="A389" s="2"/>
      <c r="B389" s="2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</row>
    <row r="390" spans="1:16" ht="14.25" customHeight="1" x14ac:dyDescent="0.55000000000000004">
      <c r="A390" s="2"/>
      <c r="B390" s="2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</row>
    <row r="391" spans="1:16" ht="14.25" customHeight="1" x14ac:dyDescent="0.55000000000000004">
      <c r="A391" s="2"/>
      <c r="B391" s="2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</row>
    <row r="392" spans="1:16" ht="14.25" customHeight="1" x14ac:dyDescent="0.55000000000000004">
      <c r="A392" s="2"/>
      <c r="B392" s="2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</row>
    <row r="393" spans="1:16" ht="14.25" customHeight="1" x14ac:dyDescent="0.55000000000000004">
      <c r="A393" s="2"/>
      <c r="B393" s="2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</row>
    <row r="394" spans="1:16" ht="14.25" customHeight="1" x14ac:dyDescent="0.55000000000000004">
      <c r="A394" s="2"/>
      <c r="B394" s="2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</row>
    <row r="395" spans="1:16" ht="14.25" customHeight="1" x14ac:dyDescent="0.55000000000000004">
      <c r="A395" s="2"/>
      <c r="B395" s="2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</row>
    <row r="396" spans="1:16" ht="14.25" customHeight="1" x14ac:dyDescent="0.55000000000000004">
      <c r="A396" s="2"/>
      <c r="B396" s="2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</row>
    <row r="397" spans="1:16" ht="14.25" customHeight="1" x14ac:dyDescent="0.55000000000000004">
      <c r="A397" s="2"/>
      <c r="B397" s="2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</row>
    <row r="398" spans="1:16" ht="14.25" customHeight="1" x14ac:dyDescent="0.55000000000000004">
      <c r="A398" s="2"/>
      <c r="B398" s="2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</row>
    <row r="399" spans="1:16" ht="14.25" customHeight="1" x14ac:dyDescent="0.55000000000000004">
      <c r="A399" s="2"/>
      <c r="B399" s="2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</row>
    <row r="400" spans="1:16" ht="14.25" customHeight="1" x14ac:dyDescent="0.55000000000000004">
      <c r="A400" s="2"/>
      <c r="B400" s="2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</row>
    <row r="401" spans="1:16" ht="14.25" customHeight="1" x14ac:dyDescent="0.55000000000000004">
      <c r="A401" s="2"/>
      <c r="B401" s="2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</row>
    <row r="402" spans="1:16" ht="14.25" customHeight="1" x14ac:dyDescent="0.55000000000000004">
      <c r="A402" s="2"/>
      <c r="B402" s="2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</row>
    <row r="403" spans="1:16" ht="14.25" customHeight="1" x14ac:dyDescent="0.55000000000000004">
      <c r="A403" s="2"/>
      <c r="B403" s="2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</row>
    <row r="404" spans="1:16" ht="14.25" customHeight="1" x14ac:dyDescent="0.55000000000000004">
      <c r="A404" s="2"/>
      <c r="B404" s="2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</row>
    <row r="405" spans="1:16" ht="14.25" customHeight="1" x14ac:dyDescent="0.55000000000000004">
      <c r="A405" s="2"/>
      <c r="B405" s="2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</row>
    <row r="406" spans="1:16" ht="14.25" customHeight="1" x14ac:dyDescent="0.55000000000000004">
      <c r="A406" s="2"/>
      <c r="B406" s="2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</row>
    <row r="407" spans="1:16" ht="14.25" customHeight="1" x14ac:dyDescent="0.55000000000000004">
      <c r="A407" s="2"/>
      <c r="B407" s="2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</row>
    <row r="408" spans="1:16" ht="14.25" customHeight="1" x14ac:dyDescent="0.55000000000000004">
      <c r="A408" s="2"/>
      <c r="B408" s="2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</row>
    <row r="409" spans="1:16" ht="14.25" customHeight="1" x14ac:dyDescent="0.55000000000000004">
      <c r="A409" s="2"/>
      <c r="B409" s="2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</row>
    <row r="410" spans="1:16" ht="14.25" customHeight="1" x14ac:dyDescent="0.55000000000000004">
      <c r="A410" s="2"/>
      <c r="B410" s="2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</row>
    <row r="411" spans="1:16" ht="14.25" customHeight="1" x14ac:dyDescent="0.55000000000000004">
      <c r="A411" s="2"/>
      <c r="B411" s="2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</row>
    <row r="412" spans="1:16" ht="14.25" customHeight="1" x14ac:dyDescent="0.55000000000000004">
      <c r="A412" s="2"/>
      <c r="B412" s="2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</row>
    <row r="413" spans="1:16" ht="14.25" customHeight="1" x14ac:dyDescent="0.55000000000000004">
      <c r="A413" s="2"/>
      <c r="B413" s="2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</row>
    <row r="414" spans="1:16" ht="14.25" customHeight="1" x14ac:dyDescent="0.55000000000000004">
      <c r="A414" s="2"/>
      <c r="B414" s="2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</row>
    <row r="415" spans="1:16" ht="14.25" customHeight="1" x14ac:dyDescent="0.55000000000000004">
      <c r="A415" s="2"/>
      <c r="B415" s="2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</row>
    <row r="416" spans="1:16" ht="14.25" customHeight="1" x14ac:dyDescent="0.55000000000000004">
      <c r="A416" s="2"/>
      <c r="B416" s="2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</row>
    <row r="417" spans="1:16" ht="14.25" customHeight="1" x14ac:dyDescent="0.55000000000000004">
      <c r="A417" s="2"/>
      <c r="B417" s="2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</row>
    <row r="418" spans="1:16" ht="14.25" customHeight="1" x14ac:dyDescent="0.55000000000000004">
      <c r="A418" s="2"/>
      <c r="B418" s="2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</row>
    <row r="419" spans="1:16" ht="14.25" customHeight="1" x14ac:dyDescent="0.55000000000000004">
      <c r="A419" s="2"/>
      <c r="B419" s="2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</row>
    <row r="420" spans="1:16" ht="14.25" customHeight="1" x14ac:dyDescent="0.55000000000000004">
      <c r="A420" s="2"/>
      <c r="B420" s="2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</row>
    <row r="421" spans="1:16" ht="14.25" customHeight="1" x14ac:dyDescent="0.55000000000000004">
      <c r="A421" s="2"/>
      <c r="B421" s="2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</row>
    <row r="422" spans="1:16" ht="14.25" customHeight="1" x14ac:dyDescent="0.55000000000000004">
      <c r="A422" s="2"/>
      <c r="B422" s="2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</row>
    <row r="423" spans="1:16" ht="14.25" customHeight="1" x14ac:dyDescent="0.55000000000000004">
      <c r="A423" s="2"/>
      <c r="B423" s="2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</row>
    <row r="424" spans="1:16" ht="14.25" customHeight="1" x14ac:dyDescent="0.55000000000000004">
      <c r="A424" s="2"/>
      <c r="B424" s="2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</row>
    <row r="425" spans="1:16" ht="14.25" customHeight="1" x14ac:dyDescent="0.55000000000000004">
      <c r="A425" s="2"/>
      <c r="B425" s="2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</row>
    <row r="426" spans="1:16" ht="14.25" customHeight="1" x14ac:dyDescent="0.55000000000000004">
      <c r="A426" s="2"/>
      <c r="B426" s="2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</row>
    <row r="427" spans="1:16" ht="14.25" customHeight="1" x14ac:dyDescent="0.55000000000000004">
      <c r="A427" s="2"/>
      <c r="B427" s="2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</row>
    <row r="428" spans="1:16" ht="14.25" customHeight="1" x14ac:dyDescent="0.55000000000000004">
      <c r="A428" s="2"/>
      <c r="B428" s="2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</row>
    <row r="429" spans="1:16" ht="14.25" customHeight="1" x14ac:dyDescent="0.55000000000000004">
      <c r="A429" s="2"/>
      <c r="B429" s="2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</row>
    <row r="430" spans="1:16" ht="14.25" customHeight="1" x14ac:dyDescent="0.55000000000000004">
      <c r="A430" s="2"/>
      <c r="B430" s="2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</row>
    <row r="431" spans="1:16" ht="14.25" customHeight="1" x14ac:dyDescent="0.55000000000000004">
      <c r="A431" s="2"/>
      <c r="B431" s="2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</row>
    <row r="432" spans="1:16" ht="14.25" customHeight="1" x14ac:dyDescent="0.55000000000000004">
      <c r="A432" s="2"/>
      <c r="B432" s="2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</row>
    <row r="433" spans="1:16" ht="14.25" customHeight="1" x14ac:dyDescent="0.55000000000000004">
      <c r="A433" s="2"/>
      <c r="B433" s="2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</row>
    <row r="434" spans="1:16" ht="14.25" customHeight="1" x14ac:dyDescent="0.55000000000000004">
      <c r="A434" s="2"/>
      <c r="B434" s="2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</row>
    <row r="435" spans="1:16" ht="14.25" customHeight="1" x14ac:dyDescent="0.55000000000000004">
      <c r="A435" s="2"/>
      <c r="B435" s="2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</row>
    <row r="436" spans="1:16" ht="14.25" customHeight="1" x14ac:dyDescent="0.55000000000000004">
      <c r="A436" s="2"/>
      <c r="B436" s="2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</row>
    <row r="437" spans="1:16" ht="14.25" customHeight="1" x14ac:dyDescent="0.55000000000000004">
      <c r="A437" s="2"/>
      <c r="B437" s="2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</row>
    <row r="438" spans="1:16" ht="14.25" customHeight="1" x14ac:dyDescent="0.55000000000000004">
      <c r="A438" s="2"/>
      <c r="B438" s="2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</row>
    <row r="439" spans="1:16" ht="14.25" customHeight="1" x14ac:dyDescent="0.55000000000000004">
      <c r="A439" s="2"/>
      <c r="B439" s="2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</row>
    <row r="440" spans="1:16" ht="14.25" customHeight="1" x14ac:dyDescent="0.55000000000000004">
      <c r="A440" s="2"/>
      <c r="B440" s="2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</row>
    <row r="441" spans="1:16" ht="14.25" customHeight="1" x14ac:dyDescent="0.55000000000000004">
      <c r="A441" s="2"/>
      <c r="B441" s="2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</row>
    <row r="442" spans="1:16" ht="14.25" customHeight="1" x14ac:dyDescent="0.55000000000000004">
      <c r="A442" s="2"/>
      <c r="B442" s="2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</row>
    <row r="443" spans="1:16" ht="14.25" customHeight="1" x14ac:dyDescent="0.55000000000000004">
      <c r="A443" s="2"/>
      <c r="B443" s="2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</row>
    <row r="444" spans="1:16" ht="14.25" customHeight="1" x14ac:dyDescent="0.55000000000000004">
      <c r="A444" s="2"/>
      <c r="B444" s="2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</row>
    <row r="445" spans="1:16" ht="14.25" customHeight="1" x14ac:dyDescent="0.55000000000000004">
      <c r="A445" s="2"/>
      <c r="B445" s="2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</row>
    <row r="446" spans="1:16" ht="14.25" customHeight="1" x14ac:dyDescent="0.55000000000000004">
      <c r="A446" s="2"/>
      <c r="B446" s="2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</row>
    <row r="447" spans="1:16" ht="14.25" customHeight="1" x14ac:dyDescent="0.55000000000000004">
      <c r="A447" s="2"/>
      <c r="B447" s="2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</row>
    <row r="448" spans="1:16" ht="14.25" customHeight="1" x14ac:dyDescent="0.55000000000000004">
      <c r="A448" s="2"/>
      <c r="B448" s="2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</row>
    <row r="449" spans="1:16" ht="14.25" customHeight="1" x14ac:dyDescent="0.55000000000000004">
      <c r="A449" s="2"/>
      <c r="B449" s="2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</row>
    <row r="450" spans="1:16" ht="14.25" customHeight="1" x14ac:dyDescent="0.55000000000000004">
      <c r="A450" s="2"/>
      <c r="B450" s="2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</row>
    <row r="451" spans="1:16" ht="14.25" customHeight="1" x14ac:dyDescent="0.55000000000000004">
      <c r="A451" s="2"/>
      <c r="B451" s="2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</row>
    <row r="452" spans="1:16" ht="14.25" customHeight="1" x14ac:dyDescent="0.55000000000000004">
      <c r="A452" s="2"/>
      <c r="B452" s="2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</row>
    <row r="453" spans="1:16" ht="14.25" customHeight="1" x14ac:dyDescent="0.55000000000000004">
      <c r="A453" s="2"/>
      <c r="B453" s="2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</row>
    <row r="454" spans="1:16" ht="14.25" customHeight="1" x14ac:dyDescent="0.55000000000000004">
      <c r="A454" s="2"/>
      <c r="B454" s="2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</row>
    <row r="455" spans="1:16" ht="14.25" customHeight="1" x14ac:dyDescent="0.55000000000000004">
      <c r="A455" s="2"/>
      <c r="B455" s="2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</row>
    <row r="456" spans="1:16" ht="14.25" customHeight="1" x14ac:dyDescent="0.55000000000000004">
      <c r="A456" s="2"/>
      <c r="B456" s="2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</row>
    <row r="457" spans="1:16" ht="14.25" customHeight="1" x14ac:dyDescent="0.55000000000000004">
      <c r="A457" s="2"/>
      <c r="B457" s="2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</row>
    <row r="458" spans="1:16" ht="14.25" customHeight="1" x14ac:dyDescent="0.55000000000000004">
      <c r="A458" s="2"/>
      <c r="B458" s="2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</row>
    <row r="459" spans="1:16" ht="14.25" customHeight="1" x14ac:dyDescent="0.55000000000000004">
      <c r="A459" s="2"/>
      <c r="B459" s="2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</row>
    <row r="460" spans="1:16" ht="14.25" customHeight="1" x14ac:dyDescent="0.55000000000000004">
      <c r="A460" s="2"/>
      <c r="B460" s="2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</row>
    <row r="461" spans="1:16" ht="14.25" customHeight="1" x14ac:dyDescent="0.55000000000000004">
      <c r="A461" s="2"/>
      <c r="B461" s="2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</row>
    <row r="462" spans="1:16" ht="14.25" customHeight="1" x14ac:dyDescent="0.55000000000000004">
      <c r="A462" s="2"/>
      <c r="B462" s="2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</row>
    <row r="463" spans="1:16" ht="14.25" customHeight="1" x14ac:dyDescent="0.55000000000000004">
      <c r="A463" s="2"/>
      <c r="B463" s="2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</row>
    <row r="464" spans="1:16" ht="14.25" customHeight="1" x14ac:dyDescent="0.55000000000000004">
      <c r="A464" s="2"/>
      <c r="B464" s="2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</row>
    <row r="465" spans="1:16" ht="14.25" customHeight="1" x14ac:dyDescent="0.55000000000000004">
      <c r="A465" s="2"/>
      <c r="B465" s="2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</row>
    <row r="466" spans="1:16" ht="14.25" customHeight="1" x14ac:dyDescent="0.55000000000000004">
      <c r="A466" s="2"/>
      <c r="B466" s="2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</row>
    <row r="467" spans="1:16" ht="14.25" customHeight="1" x14ac:dyDescent="0.55000000000000004">
      <c r="A467" s="2"/>
      <c r="B467" s="2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</row>
    <row r="468" spans="1:16" ht="14.25" customHeight="1" x14ac:dyDescent="0.55000000000000004">
      <c r="A468" s="2"/>
      <c r="B468" s="2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</row>
    <row r="469" spans="1:16" ht="14.25" customHeight="1" x14ac:dyDescent="0.55000000000000004">
      <c r="A469" s="2"/>
      <c r="B469" s="2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</row>
    <row r="470" spans="1:16" ht="14.25" customHeight="1" x14ac:dyDescent="0.55000000000000004">
      <c r="A470" s="2"/>
      <c r="B470" s="2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</row>
    <row r="471" spans="1:16" ht="14.25" customHeight="1" x14ac:dyDescent="0.55000000000000004">
      <c r="A471" s="2"/>
      <c r="B471" s="2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</row>
    <row r="472" spans="1:16" ht="14.25" customHeight="1" x14ac:dyDescent="0.55000000000000004">
      <c r="A472" s="2"/>
      <c r="B472" s="2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</row>
    <row r="473" spans="1:16" ht="14.25" customHeight="1" x14ac:dyDescent="0.55000000000000004">
      <c r="A473" s="2"/>
      <c r="B473" s="2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</row>
    <row r="474" spans="1:16" ht="14.25" customHeight="1" x14ac:dyDescent="0.55000000000000004">
      <c r="A474" s="2"/>
      <c r="B474" s="2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</row>
    <row r="475" spans="1:16" ht="14.25" customHeight="1" x14ac:dyDescent="0.55000000000000004">
      <c r="A475" s="2"/>
      <c r="B475" s="2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</row>
    <row r="476" spans="1:16" ht="14.25" customHeight="1" x14ac:dyDescent="0.55000000000000004">
      <c r="A476" s="2"/>
      <c r="B476" s="2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</row>
    <row r="477" spans="1:16" ht="14.25" customHeight="1" x14ac:dyDescent="0.55000000000000004">
      <c r="A477" s="2"/>
      <c r="B477" s="2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</row>
    <row r="478" spans="1:16" ht="14.25" customHeight="1" x14ac:dyDescent="0.55000000000000004">
      <c r="A478" s="2"/>
      <c r="B478" s="2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</row>
    <row r="479" spans="1:16" ht="14.25" customHeight="1" x14ac:dyDescent="0.55000000000000004">
      <c r="A479" s="2"/>
      <c r="B479" s="2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</row>
    <row r="480" spans="1:16" ht="14.25" customHeight="1" x14ac:dyDescent="0.55000000000000004">
      <c r="A480" s="2"/>
      <c r="B480" s="2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</row>
    <row r="481" spans="1:16" ht="14.25" customHeight="1" x14ac:dyDescent="0.55000000000000004">
      <c r="A481" s="2"/>
      <c r="B481" s="2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</row>
    <row r="482" spans="1:16" ht="14.25" customHeight="1" x14ac:dyDescent="0.55000000000000004">
      <c r="A482" s="2"/>
      <c r="B482" s="2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</row>
    <row r="483" spans="1:16" ht="14.25" customHeight="1" x14ac:dyDescent="0.55000000000000004">
      <c r="A483" s="2"/>
      <c r="B483" s="2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</row>
    <row r="484" spans="1:16" ht="14.25" customHeight="1" x14ac:dyDescent="0.55000000000000004">
      <c r="A484" s="2"/>
      <c r="B484" s="2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</row>
    <row r="485" spans="1:16" ht="14.25" customHeight="1" x14ac:dyDescent="0.55000000000000004">
      <c r="A485" s="2"/>
      <c r="B485" s="2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</row>
    <row r="486" spans="1:16" ht="14.25" customHeight="1" x14ac:dyDescent="0.55000000000000004">
      <c r="A486" s="2"/>
      <c r="B486" s="2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</row>
    <row r="487" spans="1:16" ht="14.25" customHeight="1" x14ac:dyDescent="0.55000000000000004">
      <c r="A487" s="2"/>
      <c r="B487" s="2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</row>
    <row r="488" spans="1:16" ht="14.25" customHeight="1" x14ac:dyDescent="0.55000000000000004">
      <c r="A488" s="2"/>
      <c r="B488" s="2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</row>
    <row r="489" spans="1:16" ht="14.25" customHeight="1" x14ac:dyDescent="0.55000000000000004">
      <c r="A489" s="2"/>
      <c r="B489" s="2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</row>
    <row r="490" spans="1:16" ht="14.25" customHeight="1" x14ac:dyDescent="0.55000000000000004">
      <c r="A490" s="2"/>
      <c r="B490" s="2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</row>
    <row r="491" spans="1:16" ht="14.25" customHeight="1" x14ac:dyDescent="0.55000000000000004">
      <c r="A491" s="2"/>
      <c r="B491" s="2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</row>
    <row r="492" spans="1:16" ht="14.25" customHeight="1" x14ac:dyDescent="0.55000000000000004">
      <c r="A492" s="2"/>
      <c r="B492" s="2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</row>
    <row r="493" spans="1:16" ht="14.25" customHeight="1" x14ac:dyDescent="0.55000000000000004">
      <c r="A493" s="2"/>
      <c r="B493" s="2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</row>
    <row r="494" spans="1:16" ht="14.25" customHeight="1" x14ac:dyDescent="0.55000000000000004">
      <c r="A494" s="2"/>
      <c r="B494" s="2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</row>
    <row r="495" spans="1:16" ht="14.25" customHeight="1" x14ac:dyDescent="0.55000000000000004">
      <c r="A495" s="2"/>
      <c r="B495" s="2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</row>
    <row r="496" spans="1:16" ht="14.25" customHeight="1" x14ac:dyDescent="0.55000000000000004">
      <c r="A496" s="2"/>
      <c r="B496" s="2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</row>
    <row r="497" spans="1:16" ht="14.25" customHeight="1" x14ac:dyDescent="0.55000000000000004">
      <c r="A497" s="2"/>
      <c r="B497" s="2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</row>
    <row r="498" spans="1:16" ht="14.25" customHeight="1" x14ac:dyDescent="0.55000000000000004">
      <c r="A498" s="2"/>
      <c r="B498" s="2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</row>
    <row r="499" spans="1:16" ht="14.25" customHeight="1" x14ac:dyDescent="0.55000000000000004">
      <c r="A499" s="2"/>
      <c r="B499" s="2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</row>
    <row r="500" spans="1:16" ht="14.25" customHeight="1" x14ac:dyDescent="0.55000000000000004">
      <c r="A500" s="2"/>
      <c r="B500" s="2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</row>
    <row r="501" spans="1:16" ht="14.25" customHeight="1" x14ac:dyDescent="0.55000000000000004">
      <c r="A501" s="2"/>
      <c r="B501" s="2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</row>
    <row r="502" spans="1:16" ht="14.25" customHeight="1" x14ac:dyDescent="0.55000000000000004">
      <c r="A502" s="2"/>
      <c r="B502" s="2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</row>
    <row r="503" spans="1:16" ht="14.25" customHeight="1" x14ac:dyDescent="0.55000000000000004">
      <c r="A503" s="2"/>
      <c r="B503" s="2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</row>
    <row r="504" spans="1:16" ht="14.25" customHeight="1" x14ac:dyDescent="0.55000000000000004">
      <c r="A504" s="2"/>
      <c r="B504" s="2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</row>
    <row r="505" spans="1:16" ht="14.25" customHeight="1" x14ac:dyDescent="0.55000000000000004">
      <c r="A505" s="2"/>
      <c r="B505" s="2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</row>
    <row r="506" spans="1:16" ht="14.25" customHeight="1" x14ac:dyDescent="0.55000000000000004">
      <c r="A506" s="2"/>
      <c r="B506" s="2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</row>
    <row r="507" spans="1:16" ht="14.25" customHeight="1" x14ac:dyDescent="0.55000000000000004">
      <c r="A507" s="2"/>
      <c r="B507" s="2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</row>
    <row r="508" spans="1:16" ht="14.25" customHeight="1" x14ac:dyDescent="0.55000000000000004">
      <c r="A508" s="2"/>
      <c r="B508" s="2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</row>
    <row r="509" spans="1:16" ht="14.25" customHeight="1" x14ac:dyDescent="0.55000000000000004">
      <c r="A509" s="2"/>
      <c r="B509" s="2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</row>
    <row r="510" spans="1:16" ht="14.25" customHeight="1" x14ac:dyDescent="0.55000000000000004">
      <c r="A510" s="2"/>
      <c r="B510" s="2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</row>
    <row r="511" spans="1:16" ht="14.25" customHeight="1" x14ac:dyDescent="0.55000000000000004">
      <c r="A511" s="2"/>
      <c r="B511" s="2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</row>
    <row r="512" spans="1:16" ht="14.25" customHeight="1" x14ac:dyDescent="0.55000000000000004">
      <c r="A512" s="2"/>
      <c r="B512" s="2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</row>
    <row r="513" spans="1:16" ht="14.25" customHeight="1" x14ac:dyDescent="0.55000000000000004">
      <c r="A513" s="2"/>
      <c r="B513" s="2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</row>
    <row r="514" spans="1:16" ht="14.25" customHeight="1" x14ac:dyDescent="0.55000000000000004">
      <c r="A514" s="2"/>
      <c r="B514" s="2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</row>
    <row r="515" spans="1:16" ht="14.25" customHeight="1" x14ac:dyDescent="0.55000000000000004">
      <c r="A515" s="2"/>
      <c r="B515" s="2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</row>
    <row r="516" spans="1:16" ht="14.25" customHeight="1" x14ac:dyDescent="0.55000000000000004">
      <c r="A516" s="2"/>
      <c r="B516" s="2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</row>
    <row r="517" spans="1:16" ht="14.25" customHeight="1" x14ac:dyDescent="0.55000000000000004">
      <c r="A517" s="2"/>
      <c r="B517" s="2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</row>
    <row r="518" spans="1:16" ht="14.25" customHeight="1" x14ac:dyDescent="0.55000000000000004">
      <c r="A518" s="2"/>
      <c r="B518" s="2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</row>
    <row r="519" spans="1:16" ht="14.25" customHeight="1" x14ac:dyDescent="0.55000000000000004">
      <c r="A519" s="2"/>
      <c r="B519" s="2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</row>
    <row r="520" spans="1:16" ht="14.25" customHeight="1" x14ac:dyDescent="0.55000000000000004">
      <c r="A520" s="2"/>
      <c r="B520" s="2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</row>
    <row r="521" spans="1:16" ht="14.25" customHeight="1" x14ac:dyDescent="0.55000000000000004">
      <c r="A521" s="2"/>
      <c r="B521" s="2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</row>
    <row r="522" spans="1:16" ht="14.25" customHeight="1" x14ac:dyDescent="0.55000000000000004">
      <c r="A522" s="2"/>
      <c r="B522" s="2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</row>
    <row r="523" spans="1:16" ht="14.25" customHeight="1" x14ac:dyDescent="0.55000000000000004">
      <c r="A523" s="2"/>
      <c r="B523" s="2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</row>
    <row r="524" spans="1:16" ht="14.25" customHeight="1" x14ac:dyDescent="0.55000000000000004">
      <c r="A524" s="2"/>
      <c r="B524" s="2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</row>
    <row r="525" spans="1:16" ht="14.25" customHeight="1" x14ac:dyDescent="0.55000000000000004">
      <c r="A525" s="2"/>
      <c r="B525" s="2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</row>
    <row r="526" spans="1:16" ht="14.25" customHeight="1" x14ac:dyDescent="0.55000000000000004">
      <c r="A526" s="2"/>
      <c r="B526" s="2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</row>
    <row r="527" spans="1:16" ht="14.25" customHeight="1" x14ac:dyDescent="0.55000000000000004">
      <c r="A527" s="2"/>
      <c r="B527" s="2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</row>
    <row r="528" spans="1:16" ht="14.25" customHeight="1" x14ac:dyDescent="0.55000000000000004">
      <c r="A528" s="2"/>
      <c r="B528" s="2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</row>
    <row r="529" spans="1:16" ht="14.25" customHeight="1" x14ac:dyDescent="0.55000000000000004">
      <c r="A529" s="2"/>
      <c r="B529" s="2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</row>
    <row r="530" spans="1:16" ht="14.25" customHeight="1" x14ac:dyDescent="0.55000000000000004">
      <c r="A530" s="2"/>
      <c r="B530" s="2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</row>
    <row r="531" spans="1:16" ht="14.25" customHeight="1" x14ac:dyDescent="0.55000000000000004">
      <c r="A531" s="2"/>
      <c r="B531" s="2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</row>
    <row r="532" spans="1:16" ht="14.25" customHeight="1" x14ac:dyDescent="0.55000000000000004">
      <c r="A532" s="2"/>
      <c r="B532" s="2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</row>
    <row r="533" spans="1:16" ht="14.25" customHeight="1" x14ac:dyDescent="0.55000000000000004">
      <c r="A533" s="2"/>
      <c r="B533" s="2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</row>
    <row r="534" spans="1:16" ht="14.25" customHeight="1" x14ac:dyDescent="0.55000000000000004">
      <c r="A534" s="2"/>
      <c r="B534" s="2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</row>
    <row r="535" spans="1:16" ht="14.25" customHeight="1" x14ac:dyDescent="0.55000000000000004">
      <c r="A535" s="2"/>
      <c r="B535" s="2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</row>
    <row r="536" spans="1:16" ht="14.25" customHeight="1" x14ac:dyDescent="0.55000000000000004">
      <c r="A536" s="2"/>
      <c r="B536" s="2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</row>
    <row r="537" spans="1:16" ht="14.25" customHeight="1" x14ac:dyDescent="0.55000000000000004">
      <c r="A537" s="2"/>
      <c r="B537" s="2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</row>
    <row r="538" spans="1:16" ht="14.25" customHeight="1" x14ac:dyDescent="0.55000000000000004">
      <c r="A538" s="2"/>
      <c r="B538" s="2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</row>
    <row r="539" spans="1:16" ht="14.25" customHeight="1" x14ac:dyDescent="0.55000000000000004">
      <c r="A539" s="2"/>
      <c r="B539" s="2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</row>
    <row r="540" spans="1:16" ht="14.25" customHeight="1" x14ac:dyDescent="0.55000000000000004">
      <c r="A540" s="2"/>
      <c r="B540" s="2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</row>
    <row r="541" spans="1:16" ht="14.25" customHeight="1" x14ac:dyDescent="0.55000000000000004">
      <c r="A541" s="2"/>
      <c r="B541" s="2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</row>
    <row r="542" spans="1:16" ht="14.25" customHeight="1" x14ac:dyDescent="0.55000000000000004">
      <c r="A542" s="2"/>
      <c r="B542" s="2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</row>
    <row r="543" spans="1:16" ht="14.25" customHeight="1" x14ac:dyDescent="0.55000000000000004">
      <c r="A543" s="2"/>
      <c r="B543" s="2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</row>
    <row r="544" spans="1:16" ht="14.25" customHeight="1" x14ac:dyDescent="0.55000000000000004">
      <c r="A544" s="2"/>
      <c r="B544" s="2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</row>
    <row r="545" spans="1:16" ht="14.25" customHeight="1" x14ac:dyDescent="0.55000000000000004">
      <c r="A545" s="2"/>
      <c r="B545" s="2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</row>
    <row r="546" spans="1:16" ht="14.25" customHeight="1" x14ac:dyDescent="0.55000000000000004">
      <c r="A546" s="2"/>
      <c r="B546" s="2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</row>
    <row r="547" spans="1:16" ht="14.25" customHeight="1" x14ac:dyDescent="0.55000000000000004">
      <c r="A547" s="2"/>
      <c r="B547" s="2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</row>
    <row r="548" spans="1:16" ht="14.25" customHeight="1" x14ac:dyDescent="0.55000000000000004">
      <c r="A548" s="2"/>
      <c r="B548" s="2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</row>
    <row r="549" spans="1:16" ht="14.25" customHeight="1" x14ac:dyDescent="0.55000000000000004">
      <c r="A549" s="2"/>
      <c r="B549" s="2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</row>
    <row r="550" spans="1:16" ht="14.25" customHeight="1" x14ac:dyDescent="0.55000000000000004">
      <c r="A550" s="2"/>
      <c r="B550" s="2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</row>
    <row r="551" spans="1:16" ht="14.25" customHeight="1" x14ac:dyDescent="0.55000000000000004">
      <c r="A551" s="2"/>
      <c r="B551" s="2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</row>
    <row r="552" spans="1:16" ht="14.25" customHeight="1" x14ac:dyDescent="0.55000000000000004">
      <c r="A552" s="2"/>
      <c r="B552" s="2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</row>
    <row r="553" spans="1:16" ht="14.25" customHeight="1" x14ac:dyDescent="0.55000000000000004">
      <c r="A553" s="2"/>
      <c r="B553" s="2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</row>
    <row r="554" spans="1:16" ht="14.25" customHeight="1" x14ac:dyDescent="0.55000000000000004">
      <c r="A554" s="2"/>
      <c r="B554" s="2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</row>
    <row r="555" spans="1:16" ht="14.25" customHeight="1" x14ac:dyDescent="0.55000000000000004">
      <c r="A555" s="2"/>
      <c r="B555" s="2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</row>
    <row r="556" spans="1:16" ht="14.25" customHeight="1" x14ac:dyDescent="0.55000000000000004">
      <c r="A556" s="2"/>
      <c r="B556" s="2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</row>
    <row r="557" spans="1:16" ht="14.25" customHeight="1" x14ac:dyDescent="0.55000000000000004">
      <c r="A557" s="2"/>
      <c r="B557" s="2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</row>
    <row r="558" spans="1:16" ht="14.25" customHeight="1" x14ac:dyDescent="0.55000000000000004">
      <c r="A558" s="2"/>
      <c r="B558" s="2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</row>
    <row r="559" spans="1:16" ht="14.25" customHeight="1" x14ac:dyDescent="0.55000000000000004">
      <c r="A559" s="2"/>
      <c r="B559" s="2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</row>
    <row r="560" spans="1:16" ht="14.25" customHeight="1" x14ac:dyDescent="0.55000000000000004">
      <c r="A560" s="2"/>
      <c r="B560" s="2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</row>
    <row r="561" spans="1:16" ht="14.25" customHeight="1" x14ac:dyDescent="0.55000000000000004">
      <c r="A561" s="2"/>
      <c r="B561" s="2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</row>
    <row r="562" spans="1:16" ht="14.25" customHeight="1" x14ac:dyDescent="0.55000000000000004">
      <c r="A562" s="2"/>
      <c r="B562" s="2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</row>
    <row r="563" spans="1:16" ht="14.25" customHeight="1" x14ac:dyDescent="0.55000000000000004">
      <c r="A563" s="2"/>
      <c r="B563" s="2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</row>
    <row r="564" spans="1:16" ht="14.25" customHeight="1" x14ac:dyDescent="0.55000000000000004">
      <c r="A564" s="2"/>
      <c r="B564" s="2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</row>
    <row r="565" spans="1:16" ht="14.25" customHeight="1" x14ac:dyDescent="0.55000000000000004">
      <c r="A565" s="2"/>
      <c r="B565" s="2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</row>
    <row r="566" spans="1:16" ht="14.25" customHeight="1" x14ac:dyDescent="0.55000000000000004">
      <c r="A566" s="2"/>
      <c r="B566" s="2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</row>
    <row r="567" spans="1:16" ht="14.25" customHeight="1" x14ac:dyDescent="0.55000000000000004">
      <c r="A567" s="2"/>
      <c r="B567" s="2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</row>
    <row r="568" spans="1:16" ht="14.25" customHeight="1" x14ac:dyDescent="0.55000000000000004">
      <c r="A568" s="2"/>
      <c r="B568" s="2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</row>
    <row r="569" spans="1:16" ht="14.25" customHeight="1" x14ac:dyDescent="0.55000000000000004">
      <c r="A569" s="2"/>
      <c r="B569" s="2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</row>
    <row r="570" spans="1:16" ht="14.25" customHeight="1" x14ac:dyDescent="0.55000000000000004">
      <c r="A570" s="2"/>
      <c r="B570" s="2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</row>
    <row r="571" spans="1:16" ht="14.25" customHeight="1" x14ac:dyDescent="0.55000000000000004">
      <c r="A571" s="2"/>
      <c r="B571" s="2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</row>
    <row r="572" spans="1:16" ht="14.25" customHeight="1" x14ac:dyDescent="0.55000000000000004">
      <c r="A572" s="2"/>
      <c r="B572" s="2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</row>
    <row r="573" spans="1:16" ht="14.25" customHeight="1" x14ac:dyDescent="0.55000000000000004">
      <c r="A573" s="2"/>
      <c r="B573" s="2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</row>
    <row r="574" spans="1:16" ht="14.25" customHeight="1" x14ac:dyDescent="0.55000000000000004">
      <c r="A574" s="2"/>
      <c r="B574" s="2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</row>
    <row r="575" spans="1:16" ht="14.25" customHeight="1" x14ac:dyDescent="0.55000000000000004">
      <c r="A575" s="2"/>
      <c r="B575" s="2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</row>
    <row r="576" spans="1:16" ht="14.25" customHeight="1" x14ac:dyDescent="0.55000000000000004">
      <c r="A576" s="2"/>
      <c r="B576" s="2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</row>
    <row r="577" spans="1:16" ht="14.25" customHeight="1" x14ac:dyDescent="0.55000000000000004">
      <c r="A577" s="2"/>
      <c r="B577" s="2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</row>
    <row r="578" spans="1:16" ht="14.25" customHeight="1" x14ac:dyDescent="0.55000000000000004">
      <c r="A578" s="2"/>
      <c r="B578" s="2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</row>
    <row r="579" spans="1:16" ht="14.25" customHeight="1" x14ac:dyDescent="0.55000000000000004">
      <c r="A579" s="2"/>
      <c r="B579" s="2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</row>
    <row r="580" spans="1:16" ht="14.25" customHeight="1" x14ac:dyDescent="0.55000000000000004">
      <c r="A580" s="2"/>
      <c r="B580" s="2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</row>
    <row r="581" spans="1:16" ht="14.25" customHeight="1" x14ac:dyDescent="0.55000000000000004">
      <c r="A581" s="2"/>
      <c r="B581" s="2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</row>
    <row r="582" spans="1:16" ht="14.25" customHeight="1" x14ac:dyDescent="0.55000000000000004">
      <c r="A582" s="2"/>
      <c r="B582" s="2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</row>
    <row r="583" spans="1:16" ht="14.25" customHeight="1" x14ac:dyDescent="0.55000000000000004">
      <c r="A583" s="2"/>
      <c r="B583" s="2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</row>
    <row r="584" spans="1:16" ht="14.25" customHeight="1" x14ac:dyDescent="0.55000000000000004">
      <c r="A584" s="2"/>
      <c r="B584" s="2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</row>
    <row r="585" spans="1:16" ht="14.25" customHeight="1" x14ac:dyDescent="0.55000000000000004">
      <c r="A585" s="2"/>
      <c r="B585" s="2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</row>
    <row r="586" spans="1:16" ht="14.25" customHeight="1" x14ac:dyDescent="0.55000000000000004">
      <c r="A586" s="2"/>
      <c r="B586" s="2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</row>
    <row r="587" spans="1:16" ht="14.25" customHeight="1" x14ac:dyDescent="0.55000000000000004">
      <c r="A587" s="2"/>
      <c r="B587" s="2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</row>
    <row r="588" spans="1:16" ht="14.25" customHeight="1" x14ac:dyDescent="0.55000000000000004">
      <c r="A588" s="2"/>
      <c r="B588" s="2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</row>
    <row r="589" spans="1:16" ht="14.25" customHeight="1" x14ac:dyDescent="0.55000000000000004">
      <c r="A589" s="2"/>
      <c r="B589" s="2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</row>
    <row r="590" spans="1:16" ht="14.25" customHeight="1" x14ac:dyDescent="0.55000000000000004">
      <c r="A590" s="2"/>
      <c r="B590" s="2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</row>
    <row r="591" spans="1:16" ht="14.25" customHeight="1" x14ac:dyDescent="0.55000000000000004">
      <c r="A591" s="2"/>
      <c r="B591" s="2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</row>
    <row r="592" spans="1:16" ht="14.25" customHeight="1" x14ac:dyDescent="0.55000000000000004">
      <c r="A592" s="2"/>
      <c r="B592" s="2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</row>
    <row r="593" spans="1:16" ht="14.25" customHeight="1" x14ac:dyDescent="0.55000000000000004">
      <c r="A593" s="2"/>
      <c r="B593" s="2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</row>
    <row r="594" spans="1:16" ht="14.25" customHeight="1" x14ac:dyDescent="0.55000000000000004">
      <c r="A594" s="2"/>
      <c r="B594" s="2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</row>
    <row r="595" spans="1:16" ht="14.25" customHeight="1" x14ac:dyDescent="0.55000000000000004">
      <c r="A595" s="2"/>
      <c r="B595" s="2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</row>
    <row r="596" spans="1:16" ht="14.25" customHeight="1" x14ac:dyDescent="0.55000000000000004">
      <c r="A596" s="2"/>
      <c r="B596" s="2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</row>
    <row r="597" spans="1:16" ht="14.25" customHeight="1" x14ac:dyDescent="0.55000000000000004">
      <c r="A597" s="2"/>
      <c r="B597" s="2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</row>
    <row r="598" spans="1:16" ht="14.25" customHeight="1" x14ac:dyDescent="0.55000000000000004">
      <c r="A598" s="2"/>
      <c r="B598" s="2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</row>
    <row r="599" spans="1:16" ht="14.25" customHeight="1" x14ac:dyDescent="0.55000000000000004">
      <c r="A599" s="2"/>
      <c r="B599" s="2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</row>
    <row r="600" spans="1:16" ht="14.25" customHeight="1" x14ac:dyDescent="0.55000000000000004">
      <c r="A600" s="2"/>
      <c r="B600" s="2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</row>
    <row r="601" spans="1:16" ht="14.25" customHeight="1" x14ac:dyDescent="0.55000000000000004">
      <c r="A601" s="2"/>
      <c r="B601" s="2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</row>
    <row r="602" spans="1:16" ht="14.25" customHeight="1" x14ac:dyDescent="0.55000000000000004">
      <c r="A602" s="2"/>
      <c r="B602" s="2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</row>
    <row r="603" spans="1:16" ht="14.25" customHeight="1" x14ac:dyDescent="0.55000000000000004">
      <c r="A603" s="2"/>
      <c r="B603" s="2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</row>
    <row r="604" spans="1:16" ht="14.25" customHeight="1" x14ac:dyDescent="0.55000000000000004">
      <c r="A604" s="2"/>
      <c r="B604" s="2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</row>
    <row r="605" spans="1:16" ht="14.25" customHeight="1" x14ac:dyDescent="0.55000000000000004">
      <c r="A605" s="2"/>
      <c r="B605" s="2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</row>
    <row r="606" spans="1:16" ht="14.25" customHeight="1" x14ac:dyDescent="0.55000000000000004">
      <c r="A606" s="2"/>
      <c r="B606" s="2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</row>
    <row r="607" spans="1:16" ht="14.25" customHeight="1" x14ac:dyDescent="0.55000000000000004">
      <c r="A607" s="2"/>
      <c r="B607" s="2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</row>
    <row r="608" spans="1:16" ht="14.25" customHeight="1" x14ac:dyDescent="0.55000000000000004">
      <c r="A608" s="2"/>
      <c r="B608" s="2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</row>
    <row r="609" spans="1:16" ht="14.25" customHeight="1" x14ac:dyDescent="0.55000000000000004">
      <c r="A609" s="2"/>
      <c r="B609" s="2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</row>
    <row r="610" spans="1:16" ht="14.25" customHeight="1" x14ac:dyDescent="0.55000000000000004">
      <c r="A610" s="2"/>
      <c r="B610" s="2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</row>
    <row r="611" spans="1:16" ht="14.25" customHeight="1" x14ac:dyDescent="0.55000000000000004">
      <c r="A611" s="2"/>
      <c r="B611" s="2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</row>
    <row r="612" spans="1:16" ht="14.25" customHeight="1" x14ac:dyDescent="0.55000000000000004">
      <c r="A612" s="2"/>
      <c r="B612" s="2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</row>
    <row r="613" spans="1:16" ht="14.25" customHeight="1" x14ac:dyDescent="0.55000000000000004">
      <c r="A613" s="2"/>
      <c r="B613" s="2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</row>
    <row r="614" spans="1:16" ht="14.25" customHeight="1" x14ac:dyDescent="0.55000000000000004">
      <c r="A614" s="2"/>
      <c r="B614" s="2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</row>
    <row r="615" spans="1:16" ht="14.25" customHeight="1" x14ac:dyDescent="0.55000000000000004">
      <c r="A615" s="2"/>
      <c r="B615" s="2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</row>
    <row r="616" spans="1:16" ht="14.25" customHeight="1" x14ac:dyDescent="0.55000000000000004">
      <c r="A616" s="2"/>
      <c r="B616" s="2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</row>
    <row r="617" spans="1:16" ht="14.25" customHeight="1" x14ac:dyDescent="0.55000000000000004">
      <c r="A617" s="2"/>
      <c r="B617" s="2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</row>
    <row r="618" spans="1:16" ht="14.25" customHeight="1" x14ac:dyDescent="0.55000000000000004">
      <c r="A618" s="2"/>
      <c r="B618" s="2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</row>
    <row r="619" spans="1:16" ht="14.25" customHeight="1" x14ac:dyDescent="0.55000000000000004">
      <c r="A619" s="2"/>
      <c r="B619" s="2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</row>
    <row r="620" spans="1:16" ht="14.25" customHeight="1" x14ac:dyDescent="0.55000000000000004">
      <c r="A620" s="2"/>
      <c r="B620" s="2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</row>
    <row r="621" spans="1:16" ht="14.25" customHeight="1" x14ac:dyDescent="0.55000000000000004">
      <c r="A621" s="2"/>
      <c r="B621" s="2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</row>
    <row r="622" spans="1:16" ht="14.25" customHeight="1" x14ac:dyDescent="0.55000000000000004">
      <c r="A622" s="2"/>
      <c r="B622" s="2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</row>
    <row r="623" spans="1:16" ht="14.25" customHeight="1" x14ac:dyDescent="0.55000000000000004">
      <c r="A623" s="2"/>
      <c r="B623" s="2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</row>
    <row r="624" spans="1:16" ht="14.25" customHeight="1" x14ac:dyDescent="0.55000000000000004">
      <c r="A624" s="2"/>
      <c r="B624" s="2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</row>
    <row r="625" spans="1:16" ht="14.25" customHeight="1" x14ac:dyDescent="0.55000000000000004">
      <c r="A625" s="2"/>
      <c r="B625" s="2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</row>
    <row r="626" spans="1:16" ht="14.25" customHeight="1" x14ac:dyDescent="0.55000000000000004">
      <c r="A626" s="2"/>
      <c r="B626" s="2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</row>
    <row r="627" spans="1:16" ht="14.25" customHeight="1" x14ac:dyDescent="0.55000000000000004">
      <c r="A627" s="2"/>
      <c r="B627" s="2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</row>
    <row r="628" spans="1:16" ht="14.25" customHeight="1" x14ac:dyDescent="0.55000000000000004">
      <c r="A628" s="2"/>
      <c r="B628" s="2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</row>
    <row r="629" spans="1:16" ht="14.25" customHeight="1" x14ac:dyDescent="0.55000000000000004">
      <c r="A629" s="2"/>
      <c r="B629" s="2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</row>
    <row r="630" spans="1:16" ht="14.25" customHeight="1" x14ac:dyDescent="0.55000000000000004">
      <c r="A630" s="2"/>
      <c r="B630" s="2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</row>
    <row r="631" spans="1:16" ht="14.25" customHeight="1" x14ac:dyDescent="0.55000000000000004">
      <c r="A631" s="2"/>
      <c r="B631" s="2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</row>
    <row r="632" spans="1:16" ht="14.25" customHeight="1" x14ac:dyDescent="0.55000000000000004">
      <c r="A632" s="2"/>
      <c r="B632" s="2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</row>
    <row r="633" spans="1:16" ht="14.25" customHeight="1" x14ac:dyDescent="0.55000000000000004">
      <c r="A633" s="2"/>
      <c r="B633" s="2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</row>
    <row r="634" spans="1:16" ht="14.25" customHeight="1" x14ac:dyDescent="0.55000000000000004">
      <c r="A634" s="2"/>
      <c r="B634" s="2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</row>
    <row r="635" spans="1:16" ht="14.25" customHeight="1" x14ac:dyDescent="0.55000000000000004">
      <c r="A635" s="2"/>
      <c r="B635" s="2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</row>
    <row r="636" spans="1:16" ht="14.25" customHeight="1" x14ac:dyDescent="0.55000000000000004">
      <c r="A636" s="2"/>
      <c r="B636" s="2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</row>
    <row r="637" spans="1:16" ht="14.25" customHeight="1" x14ac:dyDescent="0.55000000000000004">
      <c r="A637" s="2"/>
      <c r="B637" s="2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</row>
    <row r="638" spans="1:16" ht="14.25" customHeight="1" x14ac:dyDescent="0.55000000000000004">
      <c r="A638" s="2"/>
      <c r="B638" s="2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</row>
    <row r="639" spans="1:16" ht="14.25" customHeight="1" x14ac:dyDescent="0.55000000000000004">
      <c r="A639" s="2"/>
      <c r="B639" s="2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</row>
    <row r="640" spans="1:16" ht="14.25" customHeight="1" x14ac:dyDescent="0.55000000000000004">
      <c r="A640" s="2"/>
      <c r="B640" s="2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</row>
    <row r="641" spans="1:16" ht="14.25" customHeight="1" x14ac:dyDescent="0.55000000000000004">
      <c r="A641" s="2"/>
      <c r="B641" s="2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</row>
    <row r="642" spans="1:16" ht="14.25" customHeight="1" x14ac:dyDescent="0.55000000000000004">
      <c r="A642" s="2"/>
      <c r="B642" s="2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</row>
    <row r="643" spans="1:16" ht="14.25" customHeight="1" x14ac:dyDescent="0.55000000000000004">
      <c r="A643" s="2"/>
      <c r="B643" s="2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</row>
    <row r="644" spans="1:16" ht="14.25" customHeight="1" x14ac:dyDescent="0.55000000000000004">
      <c r="A644" s="2"/>
      <c r="B644" s="2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</row>
    <row r="645" spans="1:16" ht="14.25" customHeight="1" x14ac:dyDescent="0.55000000000000004">
      <c r="A645" s="2"/>
      <c r="B645" s="2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</row>
    <row r="646" spans="1:16" ht="14.25" customHeight="1" x14ac:dyDescent="0.55000000000000004">
      <c r="A646" s="2"/>
      <c r="B646" s="2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</row>
    <row r="647" spans="1:16" ht="14.25" customHeight="1" x14ac:dyDescent="0.55000000000000004">
      <c r="A647" s="2"/>
      <c r="B647" s="2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</row>
    <row r="648" spans="1:16" ht="14.25" customHeight="1" x14ac:dyDescent="0.55000000000000004">
      <c r="A648" s="2"/>
      <c r="B648" s="2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</row>
    <row r="649" spans="1:16" ht="14.25" customHeight="1" x14ac:dyDescent="0.55000000000000004">
      <c r="A649" s="2"/>
      <c r="B649" s="2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</row>
    <row r="650" spans="1:16" ht="14.25" customHeight="1" x14ac:dyDescent="0.55000000000000004">
      <c r="A650" s="2"/>
      <c r="B650" s="2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</row>
    <row r="651" spans="1:16" ht="14.25" customHeight="1" x14ac:dyDescent="0.55000000000000004">
      <c r="A651" s="2"/>
      <c r="B651" s="2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</row>
    <row r="652" spans="1:16" ht="14.25" customHeight="1" x14ac:dyDescent="0.55000000000000004">
      <c r="A652" s="2"/>
      <c r="B652" s="2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</row>
    <row r="653" spans="1:16" ht="14.25" customHeight="1" x14ac:dyDescent="0.55000000000000004">
      <c r="A653" s="2"/>
      <c r="B653" s="2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</row>
    <row r="654" spans="1:16" ht="14.25" customHeight="1" x14ac:dyDescent="0.55000000000000004">
      <c r="A654" s="2"/>
      <c r="B654" s="2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</row>
    <row r="655" spans="1:16" ht="14.25" customHeight="1" x14ac:dyDescent="0.55000000000000004">
      <c r="A655" s="2"/>
      <c r="B655" s="2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</row>
    <row r="656" spans="1:16" ht="14.25" customHeight="1" x14ac:dyDescent="0.55000000000000004">
      <c r="A656" s="2"/>
      <c r="B656" s="2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</row>
    <row r="657" spans="1:16" ht="14.25" customHeight="1" x14ac:dyDescent="0.55000000000000004">
      <c r="A657" s="2"/>
      <c r="B657" s="2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</row>
    <row r="658" spans="1:16" ht="14.25" customHeight="1" x14ac:dyDescent="0.55000000000000004">
      <c r="A658" s="2"/>
      <c r="B658" s="2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</row>
    <row r="659" spans="1:16" ht="14.25" customHeight="1" x14ac:dyDescent="0.55000000000000004">
      <c r="A659" s="2"/>
      <c r="B659" s="2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</row>
    <row r="660" spans="1:16" ht="14.25" customHeight="1" x14ac:dyDescent="0.55000000000000004">
      <c r="A660" s="2"/>
      <c r="B660" s="2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</row>
    <row r="661" spans="1:16" ht="14.25" customHeight="1" x14ac:dyDescent="0.55000000000000004">
      <c r="A661" s="2"/>
      <c r="B661" s="2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</row>
    <row r="662" spans="1:16" ht="14.25" customHeight="1" x14ac:dyDescent="0.55000000000000004">
      <c r="A662" s="2"/>
      <c r="B662" s="2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</row>
    <row r="663" spans="1:16" ht="14.25" customHeight="1" x14ac:dyDescent="0.55000000000000004">
      <c r="A663" s="2"/>
      <c r="B663" s="2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</row>
    <row r="664" spans="1:16" ht="14.25" customHeight="1" x14ac:dyDescent="0.55000000000000004">
      <c r="A664" s="2"/>
      <c r="B664" s="2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</row>
    <row r="665" spans="1:16" ht="14.25" customHeight="1" x14ac:dyDescent="0.55000000000000004">
      <c r="A665" s="2"/>
      <c r="B665" s="2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</row>
    <row r="666" spans="1:16" ht="14.25" customHeight="1" x14ac:dyDescent="0.55000000000000004">
      <c r="A666" s="2"/>
      <c r="B666" s="2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</row>
    <row r="667" spans="1:16" ht="14.25" customHeight="1" x14ac:dyDescent="0.55000000000000004">
      <c r="A667" s="2"/>
      <c r="B667" s="2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</row>
    <row r="668" spans="1:16" ht="14.25" customHeight="1" x14ac:dyDescent="0.55000000000000004">
      <c r="A668" s="2"/>
      <c r="B668" s="2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</row>
    <row r="669" spans="1:16" ht="14.25" customHeight="1" x14ac:dyDescent="0.55000000000000004">
      <c r="A669" s="2"/>
      <c r="B669" s="2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</row>
    <row r="670" spans="1:16" ht="14.25" customHeight="1" x14ac:dyDescent="0.55000000000000004">
      <c r="A670" s="2"/>
      <c r="B670" s="2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</row>
    <row r="671" spans="1:16" ht="14.25" customHeight="1" x14ac:dyDescent="0.55000000000000004">
      <c r="A671" s="2"/>
      <c r="B671" s="2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</row>
    <row r="672" spans="1:16" ht="14.25" customHeight="1" x14ac:dyDescent="0.55000000000000004">
      <c r="A672" s="2"/>
      <c r="B672" s="2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</row>
    <row r="673" spans="1:16" ht="14.25" customHeight="1" x14ac:dyDescent="0.55000000000000004">
      <c r="A673" s="2"/>
      <c r="B673" s="2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</row>
    <row r="674" spans="1:16" ht="14.25" customHeight="1" x14ac:dyDescent="0.55000000000000004">
      <c r="A674" s="2"/>
      <c r="B674" s="2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</row>
    <row r="675" spans="1:16" ht="14.25" customHeight="1" x14ac:dyDescent="0.55000000000000004">
      <c r="A675" s="2"/>
      <c r="B675" s="2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</row>
    <row r="676" spans="1:16" ht="14.25" customHeight="1" x14ac:dyDescent="0.55000000000000004">
      <c r="A676" s="2"/>
      <c r="B676" s="2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</row>
    <row r="677" spans="1:16" ht="14.25" customHeight="1" x14ac:dyDescent="0.55000000000000004">
      <c r="A677" s="2"/>
      <c r="B677" s="2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</row>
    <row r="678" spans="1:16" ht="14.25" customHeight="1" x14ac:dyDescent="0.55000000000000004">
      <c r="A678" s="2"/>
      <c r="B678" s="2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</row>
    <row r="679" spans="1:16" ht="14.25" customHeight="1" x14ac:dyDescent="0.55000000000000004">
      <c r="A679" s="2"/>
      <c r="B679" s="2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</row>
    <row r="680" spans="1:16" ht="14.25" customHeight="1" x14ac:dyDescent="0.55000000000000004">
      <c r="A680" s="2"/>
      <c r="B680" s="2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</row>
    <row r="681" spans="1:16" ht="14.25" customHeight="1" x14ac:dyDescent="0.55000000000000004">
      <c r="A681" s="2"/>
      <c r="B681" s="2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</row>
    <row r="682" spans="1:16" ht="14.25" customHeight="1" x14ac:dyDescent="0.55000000000000004">
      <c r="A682" s="2"/>
      <c r="B682" s="2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</row>
    <row r="683" spans="1:16" ht="14.25" customHeight="1" x14ac:dyDescent="0.55000000000000004">
      <c r="A683" s="2"/>
      <c r="B683" s="2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</row>
    <row r="684" spans="1:16" ht="14.25" customHeight="1" x14ac:dyDescent="0.55000000000000004">
      <c r="A684" s="2"/>
      <c r="B684" s="2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</row>
    <row r="685" spans="1:16" ht="14.25" customHeight="1" x14ac:dyDescent="0.55000000000000004">
      <c r="A685" s="2"/>
      <c r="B685" s="2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</row>
    <row r="686" spans="1:16" ht="14.25" customHeight="1" x14ac:dyDescent="0.55000000000000004">
      <c r="A686" s="2"/>
      <c r="B686" s="2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</row>
    <row r="687" spans="1:16" ht="14.25" customHeight="1" x14ac:dyDescent="0.55000000000000004">
      <c r="A687" s="2"/>
      <c r="B687" s="2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</row>
    <row r="688" spans="1:16" ht="14.25" customHeight="1" x14ac:dyDescent="0.55000000000000004">
      <c r="A688" s="2"/>
      <c r="B688" s="2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</row>
    <row r="689" spans="1:16" ht="14.25" customHeight="1" x14ac:dyDescent="0.55000000000000004">
      <c r="A689" s="2"/>
      <c r="B689" s="2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</row>
    <row r="690" spans="1:16" ht="14.25" customHeight="1" x14ac:dyDescent="0.55000000000000004">
      <c r="A690" s="2"/>
      <c r="B690" s="2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</row>
    <row r="691" spans="1:16" ht="14.25" customHeight="1" x14ac:dyDescent="0.55000000000000004">
      <c r="A691" s="2"/>
      <c r="B691" s="2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</row>
    <row r="692" spans="1:16" ht="14.25" customHeight="1" x14ac:dyDescent="0.55000000000000004">
      <c r="A692" s="2"/>
      <c r="B692" s="2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</row>
    <row r="693" spans="1:16" ht="14.25" customHeight="1" x14ac:dyDescent="0.55000000000000004">
      <c r="A693" s="2"/>
      <c r="B693" s="2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</row>
    <row r="694" spans="1:16" ht="14.25" customHeight="1" x14ac:dyDescent="0.55000000000000004">
      <c r="A694" s="2"/>
      <c r="B694" s="2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</row>
    <row r="695" spans="1:16" ht="14.25" customHeight="1" x14ac:dyDescent="0.55000000000000004">
      <c r="A695" s="2"/>
      <c r="B695" s="2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</row>
    <row r="696" spans="1:16" ht="14.25" customHeight="1" x14ac:dyDescent="0.55000000000000004">
      <c r="A696" s="2"/>
      <c r="B696" s="2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</row>
    <row r="697" spans="1:16" ht="14.25" customHeight="1" x14ac:dyDescent="0.55000000000000004">
      <c r="A697" s="2"/>
      <c r="B697" s="2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</row>
    <row r="698" spans="1:16" ht="14.25" customHeight="1" x14ac:dyDescent="0.55000000000000004">
      <c r="A698" s="2"/>
      <c r="B698" s="2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</row>
    <row r="699" spans="1:16" ht="14.25" customHeight="1" x14ac:dyDescent="0.55000000000000004">
      <c r="A699" s="2"/>
      <c r="B699" s="2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</row>
    <row r="700" spans="1:16" ht="14.25" customHeight="1" x14ac:dyDescent="0.55000000000000004">
      <c r="A700" s="2"/>
      <c r="B700" s="2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</row>
    <row r="701" spans="1:16" ht="14.25" customHeight="1" x14ac:dyDescent="0.55000000000000004">
      <c r="A701" s="2"/>
      <c r="B701" s="2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</row>
    <row r="702" spans="1:16" ht="14.25" customHeight="1" x14ac:dyDescent="0.55000000000000004">
      <c r="A702" s="2"/>
      <c r="B702" s="2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</row>
    <row r="703" spans="1:16" ht="14.25" customHeight="1" x14ac:dyDescent="0.55000000000000004">
      <c r="A703" s="2"/>
      <c r="B703" s="2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</row>
    <row r="704" spans="1:16" ht="14.25" customHeight="1" x14ac:dyDescent="0.55000000000000004">
      <c r="A704" s="2"/>
      <c r="B704" s="2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</row>
    <row r="705" spans="1:16" ht="14.25" customHeight="1" x14ac:dyDescent="0.55000000000000004">
      <c r="A705" s="2"/>
      <c r="B705" s="2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</row>
    <row r="706" spans="1:16" ht="14.25" customHeight="1" x14ac:dyDescent="0.55000000000000004">
      <c r="A706" s="2"/>
      <c r="B706" s="2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</row>
    <row r="707" spans="1:16" ht="14.25" customHeight="1" x14ac:dyDescent="0.55000000000000004">
      <c r="A707" s="2"/>
      <c r="B707" s="2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</row>
    <row r="708" spans="1:16" ht="14.25" customHeight="1" x14ac:dyDescent="0.55000000000000004">
      <c r="A708" s="2"/>
      <c r="B708" s="2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</row>
    <row r="709" spans="1:16" ht="14.25" customHeight="1" x14ac:dyDescent="0.55000000000000004">
      <c r="A709" s="2"/>
      <c r="B709" s="2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</row>
    <row r="710" spans="1:16" ht="14.25" customHeight="1" x14ac:dyDescent="0.55000000000000004">
      <c r="A710" s="2"/>
      <c r="B710" s="2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</row>
    <row r="711" spans="1:16" ht="14.25" customHeight="1" x14ac:dyDescent="0.55000000000000004">
      <c r="A711" s="2"/>
      <c r="B711" s="2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</row>
    <row r="712" spans="1:16" ht="14.25" customHeight="1" x14ac:dyDescent="0.55000000000000004">
      <c r="A712" s="2"/>
      <c r="B712" s="2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</row>
    <row r="713" spans="1:16" ht="14.25" customHeight="1" x14ac:dyDescent="0.55000000000000004">
      <c r="A713" s="2"/>
      <c r="B713" s="2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</row>
    <row r="714" spans="1:16" ht="14.25" customHeight="1" x14ac:dyDescent="0.55000000000000004">
      <c r="A714" s="2"/>
      <c r="B714" s="2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</row>
    <row r="715" spans="1:16" ht="14.25" customHeight="1" x14ac:dyDescent="0.55000000000000004">
      <c r="A715" s="2"/>
      <c r="B715" s="2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</row>
    <row r="716" spans="1:16" ht="14.25" customHeight="1" x14ac:dyDescent="0.55000000000000004">
      <c r="A716" s="2"/>
      <c r="B716" s="2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</row>
    <row r="717" spans="1:16" ht="14.25" customHeight="1" x14ac:dyDescent="0.55000000000000004">
      <c r="A717" s="2"/>
      <c r="B717" s="2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</row>
    <row r="718" spans="1:16" ht="14.25" customHeight="1" x14ac:dyDescent="0.55000000000000004">
      <c r="A718" s="2"/>
      <c r="B718" s="2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</row>
    <row r="719" spans="1:16" ht="14.25" customHeight="1" x14ac:dyDescent="0.55000000000000004">
      <c r="A719" s="2"/>
      <c r="B719" s="2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</row>
    <row r="720" spans="1:16" ht="14.25" customHeight="1" x14ac:dyDescent="0.55000000000000004">
      <c r="A720" s="2"/>
      <c r="B720" s="2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</row>
    <row r="721" spans="1:16" ht="14.25" customHeight="1" x14ac:dyDescent="0.55000000000000004">
      <c r="A721" s="2"/>
      <c r="B721" s="2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</row>
    <row r="722" spans="1:16" ht="14.25" customHeight="1" x14ac:dyDescent="0.55000000000000004">
      <c r="A722" s="2"/>
      <c r="B722" s="2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</row>
    <row r="723" spans="1:16" ht="14.25" customHeight="1" x14ac:dyDescent="0.55000000000000004">
      <c r="A723" s="2"/>
      <c r="B723" s="2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</row>
    <row r="724" spans="1:16" ht="14.25" customHeight="1" x14ac:dyDescent="0.55000000000000004">
      <c r="A724" s="2"/>
      <c r="B724" s="2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</row>
    <row r="725" spans="1:16" ht="14.25" customHeight="1" x14ac:dyDescent="0.55000000000000004">
      <c r="A725" s="2"/>
      <c r="B725" s="2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</row>
    <row r="726" spans="1:16" ht="14.25" customHeight="1" x14ac:dyDescent="0.55000000000000004">
      <c r="A726" s="2"/>
      <c r="B726" s="2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</row>
    <row r="727" spans="1:16" ht="14.25" customHeight="1" x14ac:dyDescent="0.55000000000000004">
      <c r="A727" s="2"/>
      <c r="B727" s="2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</row>
    <row r="728" spans="1:16" ht="14.25" customHeight="1" x14ac:dyDescent="0.55000000000000004">
      <c r="A728" s="2"/>
      <c r="B728" s="2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</row>
    <row r="729" spans="1:16" ht="14.25" customHeight="1" x14ac:dyDescent="0.55000000000000004">
      <c r="A729" s="2"/>
      <c r="B729" s="2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</row>
    <row r="730" spans="1:16" ht="14.25" customHeight="1" x14ac:dyDescent="0.55000000000000004">
      <c r="A730" s="2"/>
      <c r="B730" s="2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</row>
    <row r="731" spans="1:16" ht="14.25" customHeight="1" x14ac:dyDescent="0.55000000000000004">
      <c r="A731" s="2"/>
      <c r="B731" s="2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</row>
    <row r="732" spans="1:16" ht="14.25" customHeight="1" x14ac:dyDescent="0.55000000000000004">
      <c r="A732" s="2"/>
      <c r="B732" s="2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</row>
    <row r="733" spans="1:16" ht="14.25" customHeight="1" x14ac:dyDescent="0.55000000000000004">
      <c r="A733" s="2"/>
      <c r="B733" s="2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</row>
    <row r="734" spans="1:16" ht="14.25" customHeight="1" x14ac:dyDescent="0.55000000000000004">
      <c r="A734" s="2"/>
      <c r="B734" s="2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</row>
    <row r="735" spans="1:16" ht="14.25" customHeight="1" x14ac:dyDescent="0.55000000000000004">
      <c r="A735" s="2"/>
      <c r="B735" s="2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</row>
    <row r="736" spans="1:16" ht="14.25" customHeight="1" x14ac:dyDescent="0.55000000000000004">
      <c r="A736" s="2"/>
      <c r="B736" s="2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</row>
    <row r="737" spans="1:16" ht="14.25" customHeight="1" x14ac:dyDescent="0.55000000000000004">
      <c r="A737" s="2"/>
      <c r="B737" s="2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</row>
    <row r="738" spans="1:16" ht="14.25" customHeight="1" x14ac:dyDescent="0.55000000000000004">
      <c r="A738" s="2"/>
      <c r="B738" s="2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</row>
    <row r="739" spans="1:16" ht="14.25" customHeight="1" x14ac:dyDescent="0.55000000000000004">
      <c r="A739" s="2"/>
      <c r="B739" s="2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</row>
    <row r="740" spans="1:16" ht="14.25" customHeight="1" x14ac:dyDescent="0.55000000000000004">
      <c r="A740" s="2"/>
      <c r="B740" s="2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</row>
    <row r="741" spans="1:16" ht="14.25" customHeight="1" x14ac:dyDescent="0.55000000000000004">
      <c r="A741" s="2"/>
      <c r="B741" s="2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</row>
    <row r="742" spans="1:16" ht="14.25" customHeight="1" x14ac:dyDescent="0.55000000000000004">
      <c r="A742" s="2"/>
      <c r="B742" s="2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</row>
    <row r="743" spans="1:16" ht="14.25" customHeight="1" x14ac:dyDescent="0.55000000000000004">
      <c r="A743" s="2"/>
      <c r="B743" s="2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</row>
    <row r="744" spans="1:16" ht="14.25" customHeight="1" x14ac:dyDescent="0.55000000000000004">
      <c r="A744" s="2"/>
      <c r="B744" s="2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</row>
    <row r="745" spans="1:16" ht="14.25" customHeight="1" x14ac:dyDescent="0.55000000000000004">
      <c r="A745" s="2"/>
      <c r="B745" s="2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</row>
    <row r="746" spans="1:16" ht="14.25" customHeight="1" x14ac:dyDescent="0.55000000000000004">
      <c r="A746" s="2"/>
      <c r="B746" s="2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</row>
    <row r="747" spans="1:16" ht="14.25" customHeight="1" x14ac:dyDescent="0.55000000000000004">
      <c r="A747" s="2"/>
      <c r="B747" s="2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</row>
    <row r="748" spans="1:16" ht="14.25" customHeight="1" x14ac:dyDescent="0.55000000000000004">
      <c r="A748" s="2"/>
      <c r="B748" s="2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</row>
    <row r="749" spans="1:16" ht="14.25" customHeight="1" x14ac:dyDescent="0.55000000000000004">
      <c r="A749" s="2"/>
      <c r="B749" s="2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</row>
    <row r="750" spans="1:16" ht="14.25" customHeight="1" x14ac:dyDescent="0.55000000000000004">
      <c r="A750" s="2"/>
      <c r="B750" s="2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</row>
    <row r="751" spans="1:16" ht="14.25" customHeight="1" x14ac:dyDescent="0.55000000000000004">
      <c r="A751" s="2"/>
      <c r="B751" s="2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</row>
    <row r="752" spans="1:16" ht="14.25" customHeight="1" x14ac:dyDescent="0.55000000000000004">
      <c r="A752" s="2"/>
      <c r="B752" s="2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</row>
    <row r="753" spans="1:16" ht="14.25" customHeight="1" x14ac:dyDescent="0.55000000000000004">
      <c r="A753" s="2"/>
      <c r="B753" s="2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</row>
    <row r="754" spans="1:16" ht="14.25" customHeight="1" x14ac:dyDescent="0.55000000000000004">
      <c r="A754" s="2"/>
      <c r="B754" s="2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</row>
    <row r="755" spans="1:16" ht="14.25" customHeight="1" x14ac:dyDescent="0.55000000000000004">
      <c r="A755" s="2"/>
      <c r="B755" s="2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</row>
    <row r="756" spans="1:16" ht="14.25" customHeight="1" x14ac:dyDescent="0.55000000000000004">
      <c r="A756" s="2"/>
      <c r="B756" s="2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</row>
    <row r="757" spans="1:16" ht="14.25" customHeight="1" x14ac:dyDescent="0.55000000000000004">
      <c r="A757" s="2"/>
      <c r="B757" s="2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</row>
    <row r="758" spans="1:16" ht="14.25" customHeight="1" x14ac:dyDescent="0.55000000000000004">
      <c r="A758" s="2"/>
      <c r="B758" s="2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</row>
    <row r="759" spans="1:16" ht="14.25" customHeight="1" x14ac:dyDescent="0.55000000000000004">
      <c r="A759" s="2"/>
      <c r="B759" s="2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</row>
    <row r="760" spans="1:16" ht="14.25" customHeight="1" x14ac:dyDescent="0.55000000000000004">
      <c r="A760" s="2"/>
      <c r="B760" s="2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</row>
    <row r="761" spans="1:16" ht="14.25" customHeight="1" x14ac:dyDescent="0.55000000000000004">
      <c r="A761" s="2"/>
      <c r="B761" s="2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</row>
    <row r="762" spans="1:16" ht="14.25" customHeight="1" x14ac:dyDescent="0.55000000000000004">
      <c r="A762" s="2"/>
      <c r="B762" s="2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</row>
    <row r="763" spans="1:16" ht="14.25" customHeight="1" x14ac:dyDescent="0.55000000000000004">
      <c r="A763" s="2"/>
      <c r="B763" s="2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</row>
    <row r="764" spans="1:16" ht="14.25" customHeight="1" x14ac:dyDescent="0.55000000000000004">
      <c r="A764" s="2"/>
      <c r="B764" s="2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</row>
    <row r="765" spans="1:16" ht="14.25" customHeight="1" x14ac:dyDescent="0.55000000000000004">
      <c r="A765" s="2"/>
      <c r="B765" s="2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</row>
    <row r="766" spans="1:16" ht="14.25" customHeight="1" x14ac:dyDescent="0.55000000000000004">
      <c r="A766" s="2"/>
      <c r="B766" s="2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</row>
    <row r="767" spans="1:16" ht="14.25" customHeight="1" x14ac:dyDescent="0.55000000000000004">
      <c r="A767" s="2"/>
      <c r="B767" s="2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</row>
    <row r="768" spans="1:16" ht="14.25" customHeight="1" x14ac:dyDescent="0.55000000000000004">
      <c r="A768" s="2"/>
      <c r="B768" s="2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</row>
    <row r="769" spans="1:16" ht="14.25" customHeight="1" x14ac:dyDescent="0.55000000000000004">
      <c r="A769" s="2"/>
      <c r="B769" s="2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</row>
    <row r="770" spans="1:16" ht="14.25" customHeight="1" x14ac:dyDescent="0.55000000000000004">
      <c r="A770" s="2"/>
      <c r="B770" s="2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</row>
    <row r="771" spans="1:16" ht="14.25" customHeight="1" x14ac:dyDescent="0.55000000000000004">
      <c r="A771" s="2"/>
      <c r="B771" s="2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</row>
    <row r="772" spans="1:16" ht="14.25" customHeight="1" x14ac:dyDescent="0.55000000000000004">
      <c r="A772" s="2"/>
      <c r="B772" s="2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</row>
    <row r="773" spans="1:16" ht="14.25" customHeight="1" x14ac:dyDescent="0.55000000000000004">
      <c r="A773" s="2"/>
      <c r="B773" s="2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</row>
    <row r="774" spans="1:16" ht="14.25" customHeight="1" x14ac:dyDescent="0.55000000000000004">
      <c r="A774" s="2"/>
      <c r="B774" s="2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</row>
    <row r="775" spans="1:16" ht="14.25" customHeight="1" x14ac:dyDescent="0.55000000000000004">
      <c r="A775" s="2"/>
      <c r="B775" s="2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</row>
    <row r="776" spans="1:16" ht="14.25" customHeight="1" x14ac:dyDescent="0.55000000000000004">
      <c r="A776" s="2"/>
      <c r="B776" s="2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</row>
    <row r="777" spans="1:16" ht="14.25" customHeight="1" x14ac:dyDescent="0.55000000000000004">
      <c r="A777" s="2"/>
      <c r="B777" s="2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</row>
    <row r="778" spans="1:16" ht="14.25" customHeight="1" x14ac:dyDescent="0.55000000000000004">
      <c r="A778" s="2"/>
      <c r="B778" s="2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</row>
    <row r="779" spans="1:16" ht="14.25" customHeight="1" x14ac:dyDescent="0.55000000000000004">
      <c r="A779" s="2"/>
      <c r="B779" s="2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</row>
    <row r="780" spans="1:16" ht="14.25" customHeight="1" x14ac:dyDescent="0.55000000000000004">
      <c r="A780" s="2"/>
      <c r="B780" s="2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</row>
    <row r="781" spans="1:16" ht="14.25" customHeight="1" x14ac:dyDescent="0.55000000000000004">
      <c r="A781" s="2"/>
      <c r="B781" s="2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</row>
    <row r="782" spans="1:16" ht="14.25" customHeight="1" x14ac:dyDescent="0.55000000000000004">
      <c r="A782" s="2"/>
      <c r="B782" s="2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</row>
    <row r="783" spans="1:16" ht="14.25" customHeight="1" x14ac:dyDescent="0.55000000000000004">
      <c r="A783" s="2"/>
      <c r="B783" s="2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</row>
    <row r="784" spans="1:16" ht="14.25" customHeight="1" x14ac:dyDescent="0.55000000000000004">
      <c r="A784" s="2"/>
      <c r="B784" s="2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</row>
    <row r="785" spans="1:16" ht="14.25" customHeight="1" x14ac:dyDescent="0.55000000000000004">
      <c r="A785" s="2"/>
      <c r="B785" s="2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</row>
    <row r="786" spans="1:16" ht="14.25" customHeight="1" x14ac:dyDescent="0.55000000000000004">
      <c r="A786" s="2"/>
      <c r="B786" s="2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</row>
    <row r="787" spans="1:16" ht="14.25" customHeight="1" x14ac:dyDescent="0.55000000000000004">
      <c r="A787" s="2"/>
      <c r="B787" s="2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</row>
    <row r="788" spans="1:16" ht="14.25" customHeight="1" x14ac:dyDescent="0.55000000000000004">
      <c r="A788" s="2"/>
      <c r="B788" s="2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</row>
    <row r="789" spans="1:16" ht="14.25" customHeight="1" x14ac:dyDescent="0.55000000000000004">
      <c r="A789" s="2"/>
      <c r="B789" s="2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</row>
    <row r="790" spans="1:16" ht="14.25" customHeight="1" x14ac:dyDescent="0.55000000000000004">
      <c r="A790" s="2"/>
      <c r="B790" s="2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</row>
    <row r="791" spans="1:16" ht="14.25" customHeight="1" x14ac:dyDescent="0.55000000000000004">
      <c r="A791" s="2"/>
      <c r="B791" s="2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</row>
    <row r="792" spans="1:16" ht="14.25" customHeight="1" x14ac:dyDescent="0.55000000000000004">
      <c r="A792" s="2"/>
      <c r="B792" s="2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</row>
    <row r="793" spans="1:16" ht="14.25" customHeight="1" x14ac:dyDescent="0.55000000000000004">
      <c r="A793" s="2"/>
      <c r="B793" s="2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</row>
    <row r="794" spans="1:16" ht="14.25" customHeight="1" x14ac:dyDescent="0.55000000000000004">
      <c r="A794" s="2"/>
      <c r="B794" s="2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</row>
    <row r="795" spans="1:16" ht="14.25" customHeight="1" x14ac:dyDescent="0.55000000000000004">
      <c r="A795" s="2"/>
      <c r="B795" s="2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</row>
    <row r="796" spans="1:16" ht="14.25" customHeight="1" x14ac:dyDescent="0.55000000000000004">
      <c r="A796" s="2"/>
      <c r="B796" s="2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</row>
    <row r="797" spans="1:16" ht="14.25" customHeight="1" x14ac:dyDescent="0.55000000000000004">
      <c r="A797" s="2"/>
      <c r="B797" s="2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</row>
    <row r="798" spans="1:16" ht="14.25" customHeight="1" x14ac:dyDescent="0.55000000000000004">
      <c r="A798" s="2"/>
      <c r="B798" s="2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</row>
    <row r="799" spans="1:16" ht="14.25" customHeight="1" x14ac:dyDescent="0.55000000000000004">
      <c r="A799" s="2"/>
      <c r="B799" s="2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</row>
    <row r="800" spans="1:16" ht="14.25" customHeight="1" x14ac:dyDescent="0.55000000000000004">
      <c r="A800" s="2"/>
      <c r="B800" s="2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</row>
    <row r="801" spans="1:16" ht="14.25" customHeight="1" x14ac:dyDescent="0.55000000000000004">
      <c r="A801" s="2"/>
      <c r="B801" s="2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</row>
    <row r="802" spans="1:16" ht="14.25" customHeight="1" x14ac:dyDescent="0.55000000000000004">
      <c r="A802" s="2"/>
      <c r="B802" s="2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</row>
    <row r="803" spans="1:16" ht="14.25" customHeight="1" x14ac:dyDescent="0.55000000000000004">
      <c r="A803" s="2"/>
      <c r="B803" s="2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</row>
    <row r="804" spans="1:16" ht="14.25" customHeight="1" x14ac:dyDescent="0.55000000000000004">
      <c r="A804" s="2"/>
      <c r="B804" s="2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</row>
    <row r="805" spans="1:16" ht="14.25" customHeight="1" x14ac:dyDescent="0.55000000000000004">
      <c r="A805" s="2"/>
      <c r="B805" s="2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</row>
    <row r="806" spans="1:16" ht="14.25" customHeight="1" x14ac:dyDescent="0.55000000000000004">
      <c r="A806" s="2"/>
      <c r="B806" s="2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</row>
    <row r="807" spans="1:16" ht="14.25" customHeight="1" x14ac:dyDescent="0.55000000000000004">
      <c r="A807" s="2"/>
      <c r="B807" s="2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</row>
    <row r="808" spans="1:16" ht="14.25" customHeight="1" x14ac:dyDescent="0.55000000000000004">
      <c r="A808" s="2"/>
      <c r="B808" s="2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</row>
    <row r="809" spans="1:16" ht="14.25" customHeight="1" x14ac:dyDescent="0.55000000000000004">
      <c r="A809" s="2"/>
      <c r="B809" s="2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</row>
    <row r="810" spans="1:16" ht="14.25" customHeight="1" x14ac:dyDescent="0.55000000000000004">
      <c r="A810" s="2"/>
      <c r="B810" s="2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</row>
    <row r="811" spans="1:16" ht="14.25" customHeight="1" x14ac:dyDescent="0.55000000000000004">
      <c r="A811" s="2"/>
      <c r="B811" s="2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</row>
    <row r="812" spans="1:16" ht="14.25" customHeight="1" x14ac:dyDescent="0.55000000000000004">
      <c r="A812" s="2"/>
      <c r="B812" s="2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</row>
    <row r="813" spans="1:16" ht="14.25" customHeight="1" x14ac:dyDescent="0.55000000000000004">
      <c r="A813" s="2"/>
      <c r="B813" s="2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</row>
    <row r="814" spans="1:16" ht="14.25" customHeight="1" x14ac:dyDescent="0.55000000000000004">
      <c r="A814" s="2"/>
      <c r="B814" s="2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</row>
    <row r="815" spans="1:16" ht="14.25" customHeight="1" x14ac:dyDescent="0.55000000000000004">
      <c r="A815" s="2"/>
      <c r="B815" s="2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</row>
    <row r="816" spans="1:16" ht="14.25" customHeight="1" x14ac:dyDescent="0.55000000000000004">
      <c r="A816" s="2"/>
      <c r="B816" s="2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</row>
    <row r="817" spans="1:16" ht="14.25" customHeight="1" x14ac:dyDescent="0.55000000000000004">
      <c r="A817" s="2"/>
      <c r="B817" s="2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</row>
    <row r="818" spans="1:16" ht="14.25" customHeight="1" x14ac:dyDescent="0.55000000000000004">
      <c r="A818" s="2"/>
      <c r="B818" s="2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</row>
    <row r="819" spans="1:16" ht="14.25" customHeight="1" x14ac:dyDescent="0.55000000000000004">
      <c r="A819" s="2"/>
      <c r="B819" s="2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</row>
    <row r="820" spans="1:16" ht="14.25" customHeight="1" x14ac:dyDescent="0.55000000000000004">
      <c r="A820" s="2"/>
      <c r="B820" s="2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</row>
    <row r="821" spans="1:16" ht="14.25" customHeight="1" x14ac:dyDescent="0.55000000000000004">
      <c r="A821" s="2"/>
      <c r="B821" s="2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</row>
    <row r="822" spans="1:16" ht="14.25" customHeight="1" x14ac:dyDescent="0.55000000000000004">
      <c r="A822" s="2"/>
      <c r="B822" s="2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</row>
    <row r="823" spans="1:16" ht="14.25" customHeight="1" x14ac:dyDescent="0.55000000000000004">
      <c r="A823" s="2"/>
      <c r="B823" s="2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</row>
    <row r="824" spans="1:16" ht="14.25" customHeight="1" x14ac:dyDescent="0.55000000000000004">
      <c r="A824" s="2"/>
      <c r="B824" s="2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</row>
    <row r="825" spans="1:16" ht="14.25" customHeight="1" x14ac:dyDescent="0.55000000000000004">
      <c r="A825" s="2"/>
      <c r="B825" s="2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</row>
    <row r="826" spans="1:16" ht="14.25" customHeight="1" x14ac:dyDescent="0.55000000000000004">
      <c r="A826" s="2"/>
      <c r="B826" s="2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</row>
    <row r="827" spans="1:16" ht="14.25" customHeight="1" x14ac:dyDescent="0.55000000000000004">
      <c r="A827" s="2"/>
      <c r="B827" s="2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</row>
    <row r="828" spans="1:16" ht="14.25" customHeight="1" x14ac:dyDescent="0.55000000000000004">
      <c r="A828" s="2"/>
      <c r="B828" s="2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</row>
    <row r="829" spans="1:16" ht="14.25" customHeight="1" x14ac:dyDescent="0.55000000000000004">
      <c r="A829" s="2"/>
      <c r="B829" s="2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</row>
    <row r="830" spans="1:16" ht="14.25" customHeight="1" x14ac:dyDescent="0.55000000000000004">
      <c r="A830" s="2"/>
      <c r="B830" s="2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</row>
    <row r="831" spans="1:16" ht="14.25" customHeight="1" x14ac:dyDescent="0.55000000000000004">
      <c r="A831" s="2"/>
      <c r="B831" s="2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</row>
    <row r="832" spans="1:16" ht="14.25" customHeight="1" x14ac:dyDescent="0.55000000000000004">
      <c r="A832" s="2"/>
      <c r="B832" s="2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</row>
    <row r="833" spans="1:16" ht="14.25" customHeight="1" x14ac:dyDescent="0.55000000000000004">
      <c r="A833" s="2"/>
      <c r="B833" s="2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</row>
    <row r="834" spans="1:16" ht="14.25" customHeight="1" x14ac:dyDescent="0.55000000000000004">
      <c r="A834" s="2"/>
      <c r="B834" s="2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</row>
    <row r="835" spans="1:16" ht="14.25" customHeight="1" x14ac:dyDescent="0.55000000000000004">
      <c r="A835" s="2"/>
      <c r="B835" s="2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</row>
    <row r="836" spans="1:16" ht="14.25" customHeight="1" x14ac:dyDescent="0.55000000000000004">
      <c r="A836" s="2"/>
      <c r="B836" s="2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</row>
    <row r="837" spans="1:16" ht="14.25" customHeight="1" x14ac:dyDescent="0.55000000000000004">
      <c r="A837" s="2"/>
      <c r="B837" s="2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</row>
    <row r="838" spans="1:16" ht="14.25" customHeight="1" x14ac:dyDescent="0.55000000000000004">
      <c r="A838" s="2"/>
      <c r="B838" s="2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</row>
    <row r="839" spans="1:16" ht="14.25" customHeight="1" x14ac:dyDescent="0.55000000000000004">
      <c r="A839" s="2"/>
      <c r="B839" s="2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</row>
    <row r="840" spans="1:16" ht="14.25" customHeight="1" x14ac:dyDescent="0.55000000000000004">
      <c r="A840" s="2"/>
      <c r="B840" s="2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</row>
    <row r="841" spans="1:16" ht="14.25" customHeight="1" x14ac:dyDescent="0.55000000000000004">
      <c r="A841" s="2"/>
      <c r="B841" s="2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</row>
    <row r="842" spans="1:16" ht="14.25" customHeight="1" x14ac:dyDescent="0.55000000000000004">
      <c r="A842" s="2"/>
      <c r="B842" s="2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</row>
    <row r="843" spans="1:16" ht="14.25" customHeight="1" x14ac:dyDescent="0.55000000000000004">
      <c r="A843" s="2"/>
      <c r="B843" s="2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</row>
    <row r="844" spans="1:16" ht="14.25" customHeight="1" x14ac:dyDescent="0.55000000000000004">
      <c r="A844" s="2"/>
      <c r="B844" s="2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</row>
    <row r="845" spans="1:16" ht="14.25" customHeight="1" x14ac:dyDescent="0.55000000000000004">
      <c r="A845" s="2"/>
      <c r="B845" s="2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</row>
    <row r="846" spans="1:16" ht="14.25" customHeight="1" x14ac:dyDescent="0.55000000000000004">
      <c r="A846" s="2"/>
      <c r="B846" s="2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</row>
    <row r="847" spans="1:16" ht="14.25" customHeight="1" x14ac:dyDescent="0.55000000000000004">
      <c r="A847" s="2"/>
      <c r="B847" s="2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</row>
    <row r="848" spans="1:16" ht="14.25" customHeight="1" x14ac:dyDescent="0.55000000000000004">
      <c r="A848" s="2"/>
      <c r="B848" s="2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</row>
    <row r="849" spans="1:16" ht="14.25" customHeight="1" x14ac:dyDescent="0.55000000000000004">
      <c r="A849" s="2"/>
      <c r="B849" s="2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</row>
    <row r="850" spans="1:16" ht="14.25" customHeight="1" x14ac:dyDescent="0.55000000000000004">
      <c r="A850" s="2"/>
      <c r="B850" s="2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</row>
    <row r="851" spans="1:16" ht="14.25" customHeight="1" x14ac:dyDescent="0.55000000000000004">
      <c r="A851" s="2"/>
      <c r="B851" s="2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</row>
    <row r="852" spans="1:16" ht="14.25" customHeight="1" x14ac:dyDescent="0.55000000000000004">
      <c r="A852" s="2"/>
      <c r="B852" s="2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</row>
    <row r="853" spans="1:16" ht="14.25" customHeight="1" x14ac:dyDescent="0.55000000000000004">
      <c r="A853" s="2"/>
      <c r="B853" s="2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</row>
    <row r="854" spans="1:16" ht="14.25" customHeight="1" x14ac:dyDescent="0.55000000000000004">
      <c r="A854" s="2"/>
      <c r="B854" s="2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</row>
    <row r="855" spans="1:16" ht="14.25" customHeight="1" x14ac:dyDescent="0.55000000000000004">
      <c r="A855" s="2"/>
      <c r="B855" s="2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</row>
    <row r="856" spans="1:16" ht="14.25" customHeight="1" x14ac:dyDescent="0.55000000000000004">
      <c r="A856" s="2"/>
      <c r="B856" s="2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</row>
    <row r="857" spans="1:16" ht="14.25" customHeight="1" x14ac:dyDescent="0.55000000000000004">
      <c r="A857" s="2"/>
      <c r="B857" s="2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</row>
    <row r="858" spans="1:16" ht="14.25" customHeight="1" x14ac:dyDescent="0.55000000000000004">
      <c r="A858" s="2"/>
      <c r="B858" s="2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</row>
    <row r="859" spans="1:16" ht="14.25" customHeight="1" x14ac:dyDescent="0.55000000000000004">
      <c r="A859" s="2"/>
      <c r="B859" s="2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</row>
    <row r="860" spans="1:16" ht="14.25" customHeight="1" x14ac:dyDescent="0.55000000000000004">
      <c r="A860" s="2"/>
      <c r="B860" s="2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</row>
    <row r="861" spans="1:16" ht="14.25" customHeight="1" x14ac:dyDescent="0.55000000000000004">
      <c r="A861" s="2"/>
      <c r="B861" s="2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</row>
    <row r="862" spans="1:16" ht="14.25" customHeight="1" x14ac:dyDescent="0.55000000000000004">
      <c r="A862" s="2"/>
      <c r="B862" s="2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</row>
    <row r="863" spans="1:16" ht="14.25" customHeight="1" x14ac:dyDescent="0.55000000000000004">
      <c r="A863" s="2"/>
      <c r="B863" s="2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</row>
    <row r="864" spans="1:16" ht="14.25" customHeight="1" x14ac:dyDescent="0.55000000000000004">
      <c r="A864" s="2"/>
      <c r="B864" s="2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</row>
    <row r="865" spans="1:16" ht="14.25" customHeight="1" x14ac:dyDescent="0.55000000000000004">
      <c r="A865" s="2"/>
      <c r="B865" s="2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</row>
    <row r="866" spans="1:16" ht="14.25" customHeight="1" x14ac:dyDescent="0.55000000000000004">
      <c r="A866" s="2"/>
      <c r="B866" s="2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</row>
    <row r="867" spans="1:16" ht="14.25" customHeight="1" x14ac:dyDescent="0.55000000000000004">
      <c r="A867" s="2"/>
      <c r="B867" s="2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</row>
    <row r="868" spans="1:16" ht="14.25" customHeight="1" x14ac:dyDescent="0.55000000000000004">
      <c r="A868" s="2"/>
      <c r="B868" s="2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</row>
    <row r="869" spans="1:16" ht="14.25" customHeight="1" x14ac:dyDescent="0.55000000000000004">
      <c r="A869" s="2"/>
      <c r="B869" s="2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</row>
    <row r="870" spans="1:16" ht="14.25" customHeight="1" x14ac:dyDescent="0.55000000000000004">
      <c r="A870" s="2"/>
      <c r="B870" s="2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</row>
    <row r="871" spans="1:16" ht="14.25" customHeight="1" x14ac:dyDescent="0.55000000000000004">
      <c r="A871" s="2"/>
      <c r="B871" s="2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</row>
    <row r="872" spans="1:16" ht="14.25" customHeight="1" x14ac:dyDescent="0.55000000000000004">
      <c r="A872" s="2"/>
      <c r="B872" s="2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</row>
    <row r="873" spans="1:16" ht="14.25" customHeight="1" x14ac:dyDescent="0.55000000000000004">
      <c r="A873" s="2"/>
      <c r="B873" s="2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</row>
    <row r="874" spans="1:16" ht="14.25" customHeight="1" x14ac:dyDescent="0.55000000000000004">
      <c r="A874" s="2"/>
      <c r="B874" s="2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</row>
    <row r="875" spans="1:16" ht="14.25" customHeight="1" x14ac:dyDescent="0.55000000000000004">
      <c r="A875" s="2"/>
      <c r="B875" s="2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</row>
    <row r="876" spans="1:16" ht="14.25" customHeight="1" x14ac:dyDescent="0.55000000000000004">
      <c r="A876" s="2"/>
      <c r="B876" s="2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</row>
    <row r="877" spans="1:16" ht="14.25" customHeight="1" x14ac:dyDescent="0.55000000000000004">
      <c r="A877" s="2"/>
      <c r="B877" s="2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</row>
    <row r="878" spans="1:16" ht="14.25" customHeight="1" x14ac:dyDescent="0.55000000000000004">
      <c r="A878" s="2"/>
      <c r="B878" s="2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</row>
    <row r="879" spans="1:16" ht="14.25" customHeight="1" x14ac:dyDescent="0.55000000000000004">
      <c r="A879" s="2"/>
      <c r="B879" s="2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</row>
    <row r="880" spans="1:16" ht="14.25" customHeight="1" x14ac:dyDescent="0.55000000000000004">
      <c r="A880" s="2"/>
      <c r="B880" s="2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</row>
    <row r="881" spans="1:16" ht="14.25" customHeight="1" x14ac:dyDescent="0.55000000000000004">
      <c r="A881" s="2"/>
      <c r="B881" s="2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</row>
    <row r="882" spans="1:16" ht="14.25" customHeight="1" x14ac:dyDescent="0.55000000000000004">
      <c r="A882" s="2"/>
      <c r="B882" s="2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</row>
    <row r="883" spans="1:16" ht="14.25" customHeight="1" x14ac:dyDescent="0.55000000000000004">
      <c r="A883" s="2"/>
      <c r="B883" s="2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</row>
    <row r="884" spans="1:16" ht="14.25" customHeight="1" x14ac:dyDescent="0.55000000000000004">
      <c r="A884" s="2"/>
      <c r="B884" s="2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</row>
    <row r="885" spans="1:16" ht="14.25" customHeight="1" x14ac:dyDescent="0.55000000000000004">
      <c r="A885" s="2"/>
      <c r="B885" s="2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</row>
    <row r="886" spans="1:16" ht="14.25" customHeight="1" x14ac:dyDescent="0.55000000000000004">
      <c r="A886" s="2"/>
      <c r="B886" s="2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</row>
    <row r="887" spans="1:16" ht="14.25" customHeight="1" x14ac:dyDescent="0.55000000000000004">
      <c r="A887" s="2"/>
      <c r="B887" s="2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</row>
    <row r="888" spans="1:16" ht="14.25" customHeight="1" x14ac:dyDescent="0.55000000000000004">
      <c r="A888" s="2"/>
      <c r="B888" s="2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</row>
    <row r="889" spans="1:16" ht="14.25" customHeight="1" x14ac:dyDescent="0.55000000000000004">
      <c r="A889" s="2"/>
      <c r="B889" s="2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</row>
    <row r="890" spans="1:16" ht="14.25" customHeight="1" x14ac:dyDescent="0.55000000000000004">
      <c r="A890" s="2"/>
      <c r="B890" s="2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</row>
    <row r="891" spans="1:16" ht="14.25" customHeight="1" x14ac:dyDescent="0.55000000000000004">
      <c r="A891" s="2"/>
      <c r="B891" s="2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</row>
    <row r="892" spans="1:16" ht="14.25" customHeight="1" x14ac:dyDescent="0.55000000000000004">
      <c r="A892" s="2"/>
      <c r="B892" s="2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</row>
    <row r="893" spans="1:16" ht="14.25" customHeight="1" x14ac:dyDescent="0.55000000000000004">
      <c r="A893" s="2"/>
      <c r="B893" s="2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</row>
    <row r="894" spans="1:16" ht="14.25" customHeight="1" x14ac:dyDescent="0.55000000000000004">
      <c r="A894" s="2"/>
      <c r="B894" s="2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</row>
    <row r="895" spans="1:16" ht="14.25" customHeight="1" x14ac:dyDescent="0.55000000000000004">
      <c r="A895" s="2"/>
      <c r="B895" s="2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</row>
    <row r="896" spans="1:16" ht="14.25" customHeight="1" x14ac:dyDescent="0.55000000000000004">
      <c r="A896" s="2"/>
      <c r="B896" s="2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</row>
    <row r="897" spans="1:16" ht="14.25" customHeight="1" x14ac:dyDescent="0.55000000000000004">
      <c r="A897" s="2"/>
      <c r="B897" s="2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</row>
    <row r="898" spans="1:16" ht="14.25" customHeight="1" x14ac:dyDescent="0.55000000000000004">
      <c r="A898" s="2"/>
      <c r="B898" s="2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</row>
    <row r="899" spans="1:16" ht="14.25" customHeight="1" x14ac:dyDescent="0.55000000000000004">
      <c r="A899" s="2"/>
      <c r="B899" s="2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</row>
    <row r="900" spans="1:16" ht="14.25" customHeight="1" x14ac:dyDescent="0.55000000000000004">
      <c r="A900" s="2"/>
      <c r="B900" s="2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</row>
    <row r="901" spans="1:16" ht="14.25" customHeight="1" x14ac:dyDescent="0.55000000000000004">
      <c r="A901" s="2"/>
      <c r="B901" s="2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</row>
    <row r="902" spans="1:16" ht="14.25" customHeight="1" x14ac:dyDescent="0.55000000000000004">
      <c r="A902" s="2"/>
      <c r="B902" s="2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</row>
    <row r="903" spans="1:16" ht="14.25" customHeight="1" x14ac:dyDescent="0.55000000000000004">
      <c r="A903" s="2"/>
      <c r="B903" s="2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</row>
    <row r="904" spans="1:16" ht="14.25" customHeight="1" x14ac:dyDescent="0.55000000000000004">
      <c r="A904" s="2"/>
      <c r="B904" s="2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</row>
    <row r="905" spans="1:16" ht="14.25" customHeight="1" x14ac:dyDescent="0.55000000000000004">
      <c r="A905" s="2"/>
      <c r="B905" s="2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</row>
    <row r="906" spans="1:16" ht="14.25" customHeight="1" x14ac:dyDescent="0.55000000000000004">
      <c r="A906" s="2"/>
      <c r="B906" s="2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</row>
    <row r="907" spans="1:16" ht="14.25" customHeight="1" x14ac:dyDescent="0.55000000000000004">
      <c r="A907" s="2"/>
      <c r="B907" s="2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</row>
    <row r="908" spans="1:16" ht="14.25" customHeight="1" x14ac:dyDescent="0.55000000000000004">
      <c r="A908" s="2"/>
      <c r="B908" s="2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</row>
    <row r="909" spans="1:16" ht="14.25" customHeight="1" x14ac:dyDescent="0.55000000000000004">
      <c r="A909" s="2"/>
      <c r="B909" s="2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</row>
    <row r="910" spans="1:16" ht="14.25" customHeight="1" x14ac:dyDescent="0.55000000000000004">
      <c r="A910" s="2"/>
      <c r="B910" s="2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</row>
    <row r="911" spans="1:16" ht="14.25" customHeight="1" x14ac:dyDescent="0.55000000000000004">
      <c r="A911" s="2"/>
      <c r="B911" s="2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</row>
    <row r="912" spans="1:16" ht="14.25" customHeight="1" x14ac:dyDescent="0.55000000000000004">
      <c r="A912" s="2"/>
      <c r="B912" s="2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</row>
    <row r="913" spans="1:16" ht="14.25" customHeight="1" x14ac:dyDescent="0.55000000000000004">
      <c r="A913" s="2"/>
      <c r="B913" s="2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</row>
    <row r="914" spans="1:16" ht="14.25" customHeight="1" x14ac:dyDescent="0.55000000000000004">
      <c r="A914" s="2"/>
      <c r="B914" s="2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</row>
    <row r="915" spans="1:16" ht="14.25" customHeight="1" x14ac:dyDescent="0.55000000000000004">
      <c r="A915" s="2"/>
      <c r="B915" s="2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</row>
    <row r="916" spans="1:16" ht="14.25" customHeight="1" x14ac:dyDescent="0.55000000000000004">
      <c r="A916" s="2"/>
      <c r="B916" s="2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</row>
    <row r="917" spans="1:16" ht="14.25" customHeight="1" x14ac:dyDescent="0.55000000000000004">
      <c r="A917" s="2"/>
      <c r="B917" s="2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</row>
    <row r="918" spans="1:16" ht="14.25" customHeight="1" x14ac:dyDescent="0.55000000000000004">
      <c r="A918" s="2"/>
      <c r="B918" s="2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</row>
    <row r="919" spans="1:16" ht="14.25" customHeight="1" x14ac:dyDescent="0.55000000000000004">
      <c r="A919" s="2"/>
      <c r="B919" s="2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</row>
    <row r="920" spans="1:16" ht="14.25" customHeight="1" x14ac:dyDescent="0.55000000000000004">
      <c r="A920" s="2"/>
      <c r="B920" s="2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</row>
    <row r="921" spans="1:16" ht="14.25" customHeight="1" x14ac:dyDescent="0.55000000000000004">
      <c r="A921" s="2"/>
      <c r="B921" s="2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</row>
    <row r="922" spans="1:16" ht="14.25" customHeight="1" x14ac:dyDescent="0.55000000000000004">
      <c r="A922" s="2"/>
      <c r="B922" s="2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</row>
    <row r="923" spans="1:16" ht="14.25" customHeight="1" x14ac:dyDescent="0.55000000000000004">
      <c r="A923" s="2"/>
      <c r="B923" s="2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</row>
    <row r="924" spans="1:16" ht="14.25" customHeight="1" x14ac:dyDescent="0.55000000000000004">
      <c r="A924" s="2"/>
      <c r="B924" s="2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</row>
    <row r="925" spans="1:16" ht="14.25" customHeight="1" x14ac:dyDescent="0.55000000000000004">
      <c r="A925" s="2"/>
      <c r="B925" s="2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</row>
    <row r="926" spans="1:16" ht="14.25" customHeight="1" x14ac:dyDescent="0.55000000000000004">
      <c r="A926" s="2"/>
      <c r="B926" s="2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</row>
    <row r="927" spans="1:16" ht="14.25" customHeight="1" x14ac:dyDescent="0.55000000000000004">
      <c r="A927" s="2"/>
      <c r="B927" s="2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</row>
    <row r="928" spans="1:16" ht="14.25" customHeight="1" x14ac:dyDescent="0.55000000000000004">
      <c r="A928" s="2"/>
      <c r="B928" s="2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</row>
    <row r="929" spans="1:16" ht="14.25" customHeight="1" x14ac:dyDescent="0.55000000000000004">
      <c r="A929" s="2"/>
      <c r="B929" s="2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</row>
    <row r="930" spans="1:16" ht="14.25" customHeight="1" x14ac:dyDescent="0.55000000000000004">
      <c r="A930" s="2"/>
      <c r="B930" s="2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</row>
    <row r="931" spans="1:16" ht="14.25" customHeight="1" x14ac:dyDescent="0.55000000000000004">
      <c r="A931" s="2"/>
      <c r="B931" s="2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</row>
    <row r="932" spans="1:16" ht="14.25" customHeight="1" x14ac:dyDescent="0.55000000000000004">
      <c r="A932" s="2"/>
      <c r="B932" s="2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</row>
    <row r="933" spans="1:16" ht="14.25" customHeight="1" x14ac:dyDescent="0.55000000000000004">
      <c r="A933" s="2"/>
      <c r="B933" s="2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</row>
    <row r="934" spans="1:16" ht="14.25" customHeight="1" x14ac:dyDescent="0.55000000000000004">
      <c r="A934" s="2"/>
      <c r="B934" s="2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</row>
    <row r="935" spans="1:16" ht="14.25" customHeight="1" x14ac:dyDescent="0.55000000000000004">
      <c r="A935" s="2"/>
      <c r="B935" s="2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</row>
    <row r="936" spans="1:16" ht="14.25" customHeight="1" x14ac:dyDescent="0.55000000000000004">
      <c r="A936" s="2"/>
      <c r="B936" s="2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</row>
    <row r="937" spans="1:16" ht="14.25" customHeight="1" x14ac:dyDescent="0.55000000000000004">
      <c r="A937" s="2"/>
      <c r="B937" s="2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</row>
    <row r="938" spans="1:16" ht="14.25" customHeight="1" x14ac:dyDescent="0.55000000000000004">
      <c r="A938" s="2"/>
      <c r="B938" s="2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</row>
    <row r="939" spans="1:16" ht="14.25" customHeight="1" x14ac:dyDescent="0.55000000000000004">
      <c r="A939" s="2"/>
      <c r="B939" s="2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</row>
    <row r="940" spans="1:16" ht="14.25" customHeight="1" x14ac:dyDescent="0.55000000000000004">
      <c r="A940" s="2"/>
      <c r="B940" s="2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</row>
    <row r="941" spans="1:16" ht="14.25" customHeight="1" x14ac:dyDescent="0.55000000000000004">
      <c r="A941" s="2"/>
      <c r="B941" s="2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</row>
    <row r="942" spans="1:16" ht="14.25" customHeight="1" x14ac:dyDescent="0.55000000000000004">
      <c r="A942" s="2"/>
      <c r="B942" s="2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</row>
    <row r="943" spans="1:16" ht="14.25" customHeight="1" x14ac:dyDescent="0.55000000000000004">
      <c r="A943" s="2"/>
      <c r="B943" s="2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</row>
    <row r="944" spans="1:16" ht="14.25" customHeight="1" x14ac:dyDescent="0.55000000000000004">
      <c r="A944" s="2"/>
      <c r="B944" s="2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</row>
    <row r="945" spans="1:16" ht="14.25" customHeight="1" x14ac:dyDescent="0.55000000000000004">
      <c r="A945" s="2"/>
      <c r="B945" s="2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</row>
    <row r="946" spans="1:16" ht="14.25" customHeight="1" x14ac:dyDescent="0.55000000000000004">
      <c r="A946" s="2"/>
      <c r="B946" s="2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</row>
    <row r="947" spans="1:16" ht="14.25" customHeight="1" x14ac:dyDescent="0.55000000000000004">
      <c r="A947" s="2"/>
      <c r="B947" s="2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</row>
    <row r="948" spans="1:16" ht="14.25" customHeight="1" x14ac:dyDescent="0.55000000000000004">
      <c r="A948" s="2"/>
      <c r="B948" s="2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</row>
    <row r="949" spans="1:16" ht="14.25" customHeight="1" x14ac:dyDescent="0.55000000000000004">
      <c r="A949" s="2"/>
      <c r="B949" s="2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</row>
    <row r="950" spans="1:16" ht="14.25" customHeight="1" x14ac:dyDescent="0.55000000000000004">
      <c r="A950" s="2"/>
      <c r="B950" s="2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</row>
    <row r="951" spans="1:16" ht="14.25" customHeight="1" x14ac:dyDescent="0.55000000000000004">
      <c r="A951" s="2"/>
      <c r="B951" s="2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</row>
    <row r="952" spans="1:16" ht="14.25" customHeight="1" x14ac:dyDescent="0.55000000000000004">
      <c r="A952" s="2"/>
      <c r="B952" s="2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</row>
    <row r="953" spans="1:16" ht="14.25" customHeight="1" x14ac:dyDescent="0.55000000000000004">
      <c r="A953" s="2"/>
      <c r="B953" s="2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</row>
    <row r="954" spans="1:16" ht="14.25" customHeight="1" x14ac:dyDescent="0.55000000000000004">
      <c r="A954" s="2"/>
      <c r="B954" s="2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</row>
    <row r="955" spans="1:16" ht="14.25" customHeight="1" x14ac:dyDescent="0.55000000000000004">
      <c r="A955" s="2"/>
      <c r="B955" s="2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</row>
    <row r="956" spans="1:16" ht="14.25" customHeight="1" x14ac:dyDescent="0.55000000000000004">
      <c r="A956" s="2"/>
      <c r="B956" s="2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</row>
    <row r="957" spans="1:16" ht="14.25" customHeight="1" x14ac:dyDescent="0.55000000000000004">
      <c r="A957" s="2"/>
      <c r="B957" s="2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</row>
    <row r="958" spans="1:16" ht="14.25" customHeight="1" x14ac:dyDescent="0.55000000000000004">
      <c r="A958" s="2"/>
      <c r="B958" s="2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</row>
    <row r="959" spans="1:16" ht="14.25" customHeight="1" x14ac:dyDescent="0.55000000000000004">
      <c r="A959" s="2"/>
      <c r="B959" s="2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</row>
    <row r="960" spans="1:16" ht="14.25" customHeight="1" x14ac:dyDescent="0.55000000000000004">
      <c r="A960" s="2"/>
      <c r="B960" s="2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</row>
    <row r="961" spans="1:16" ht="14.25" customHeight="1" x14ac:dyDescent="0.55000000000000004">
      <c r="A961" s="2"/>
      <c r="B961" s="2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</row>
    <row r="962" spans="1:16" ht="14.25" customHeight="1" x14ac:dyDescent="0.55000000000000004">
      <c r="A962" s="2"/>
      <c r="B962" s="2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</row>
    <row r="963" spans="1:16" ht="14.25" customHeight="1" x14ac:dyDescent="0.55000000000000004">
      <c r="A963" s="2"/>
      <c r="B963" s="2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</row>
    <row r="964" spans="1:16" ht="14.25" customHeight="1" x14ac:dyDescent="0.55000000000000004">
      <c r="A964" s="2"/>
      <c r="B964" s="2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</row>
    <row r="965" spans="1:16" ht="14.25" customHeight="1" x14ac:dyDescent="0.55000000000000004">
      <c r="A965" s="2"/>
      <c r="B965" s="2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</row>
    <row r="966" spans="1:16" ht="14.25" customHeight="1" x14ac:dyDescent="0.55000000000000004">
      <c r="A966" s="2"/>
      <c r="B966" s="2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</row>
    <row r="967" spans="1:16" ht="14.25" customHeight="1" x14ac:dyDescent="0.55000000000000004">
      <c r="A967" s="2"/>
      <c r="B967" s="2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</row>
    <row r="968" spans="1:16" ht="14.25" customHeight="1" x14ac:dyDescent="0.55000000000000004">
      <c r="A968" s="2"/>
      <c r="B968" s="2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</row>
    <row r="969" spans="1:16" ht="14.25" customHeight="1" x14ac:dyDescent="0.55000000000000004">
      <c r="A969" s="2"/>
      <c r="B969" s="2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</row>
    <row r="970" spans="1:16" ht="14.25" customHeight="1" x14ac:dyDescent="0.55000000000000004">
      <c r="A970" s="2"/>
      <c r="B970" s="2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</row>
    <row r="971" spans="1:16" ht="14.25" customHeight="1" x14ac:dyDescent="0.55000000000000004">
      <c r="A971" s="2"/>
      <c r="B971" s="2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</row>
    <row r="972" spans="1:16" ht="14.25" customHeight="1" x14ac:dyDescent="0.55000000000000004">
      <c r="A972" s="2"/>
      <c r="B972" s="2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</row>
    <row r="973" spans="1:16" ht="14.25" customHeight="1" x14ac:dyDescent="0.55000000000000004">
      <c r="A973" s="2"/>
      <c r="B973" s="2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</row>
    <row r="974" spans="1:16" ht="14.25" customHeight="1" x14ac:dyDescent="0.55000000000000004">
      <c r="A974" s="2"/>
      <c r="B974" s="2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</row>
    <row r="975" spans="1:16" ht="14.25" customHeight="1" x14ac:dyDescent="0.55000000000000004">
      <c r="A975" s="2"/>
      <c r="B975" s="2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</row>
    <row r="976" spans="1:16" ht="14.25" customHeight="1" x14ac:dyDescent="0.55000000000000004">
      <c r="A976" s="2"/>
      <c r="B976" s="2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</row>
    <row r="977" spans="1:16" ht="14.25" customHeight="1" x14ac:dyDescent="0.55000000000000004">
      <c r="A977" s="2"/>
      <c r="B977" s="2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</row>
    <row r="978" spans="1:16" ht="14.25" customHeight="1" x14ac:dyDescent="0.55000000000000004">
      <c r="A978" s="2"/>
      <c r="B978" s="2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</row>
    <row r="979" spans="1:16" ht="14.25" customHeight="1" x14ac:dyDescent="0.55000000000000004">
      <c r="A979" s="2"/>
      <c r="B979" s="2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</row>
    <row r="980" spans="1:16" ht="14.25" customHeight="1" x14ac:dyDescent="0.55000000000000004">
      <c r="A980" s="2"/>
      <c r="B980" s="2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</row>
    <row r="981" spans="1:16" ht="14.25" customHeight="1" x14ac:dyDescent="0.55000000000000004">
      <c r="A981" s="2"/>
      <c r="B981" s="2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</row>
    <row r="982" spans="1:16" ht="14.25" customHeight="1" x14ac:dyDescent="0.55000000000000004">
      <c r="A982" s="2"/>
      <c r="B982" s="2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</row>
    <row r="983" spans="1:16" ht="14.25" customHeight="1" x14ac:dyDescent="0.55000000000000004">
      <c r="A983" s="2"/>
      <c r="B983" s="2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</row>
    <row r="984" spans="1:16" ht="14.25" customHeight="1" x14ac:dyDescent="0.55000000000000004">
      <c r="A984" s="2"/>
      <c r="B984" s="2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</row>
    <row r="985" spans="1:16" ht="14.25" customHeight="1" x14ac:dyDescent="0.55000000000000004">
      <c r="A985" s="2"/>
      <c r="B985" s="2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</row>
    <row r="986" spans="1:16" ht="14.25" customHeight="1" x14ac:dyDescent="0.55000000000000004">
      <c r="A986" s="2"/>
      <c r="B986" s="2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</row>
    <row r="987" spans="1:16" ht="14.25" customHeight="1" x14ac:dyDescent="0.55000000000000004">
      <c r="A987" s="2"/>
      <c r="B987" s="2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</row>
    <row r="988" spans="1:16" ht="14.25" customHeight="1" x14ac:dyDescent="0.55000000000000004">
      <c r="A988" s="2"/>
      <c r="B988" s="2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</row>
    <row r="989" spans="1:16" ht="14.25" customHeight="1" x14ac:dyDescent="0.55000000000000004">
      <c r="A989" s="2"/>
      <c r="B989" s="2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</row>
    <row r="990" spans="1:16" ht="14.25" customHeight="1" x14ac:dyDescent="0.55000000000000004">
      <c r="A990" s="2"/>
      <c r="B990" s="2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</row>
    <row r="991" spans="1:16" ht="14.25" customHeight="1" x14ac:dyDescent="0.55000000000000004">
      <c r="A991" s="2"/>
      <c r="B991" s="2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</row>
    <row r="992" spans="1:16" ht="14.25" customHeight="1" x14ac:dyDescent="0.55000000000000004">
      <c r="A992" s="2"/>
      <c r="B992" s="2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</row>
    <row r="993" spans="1:16" ht="14.25" customHeight="1" x14ac:dyDescent="0.55000000000000004">
      <c r="A993" s="2"/>
      <c r="B993" s="2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</row>
    <row r="994" spans="1:16" ht="14.25" customHeight="1" x14ac:dyDescent="0.55000000000000004">
      <c r="A994" s="2"/>
      <c r="B994" s="2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</row>
    <row r="995" spans="1:16" ht="14.25" customHeight="1" x14ac:dyDescent="0.55000000000000004">
      <c r="A995" s="2"/>
      <c r="B995" s="2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</row>
  </sheetData>
  <mergeCells count="34">
    <mergeCell ref="BB4:BB5"/>
    <mergeCell ref="AX3:AX5"/>
    <mergeCell ref="BC4:BC5"/>
    <mergeCell ref="AW3:AW5"/>
    <mergeCell ref="S4:S5"/>
    <mergeCell ref="T4:T5"/>
    <mergeCell ref="AS4:AS5"/>
    <mergeCell ref="AT4:AT5"/>
    <mergeCell ref="AP4:AP5"/>
    <mergeCell ref="AQ4:AQ5"/>
    <mergeCell ref="AR4:AR5"/>
    <mergeCell ref="AU4:AU5"/>
    <mergeCell ref="AV4:AV5"/>
    <mergeCell ref="AY4:AY5"/>
    <mergeCell ref="AZ4:AZ5"/>
    <mergeCell ref="BA4:BA5"/>
    <mergeCell ref="O3:O5"/>
    <mergeCell ref="N4:N5"/>
    <mergeCell ref="Q4:Q5"/>
    <mergeCell ref="R4:R5"/>
    <mergeCell ref="A3:A5"/>
    <mergeCell ref="B3:B5"/>
    <mergeCell ref="P3:P5"/>
    <mergeCell ref="K4:K5"/>
    <mergeCell ref="H4:H5"/>
    <mergeCell ref="I4:I5"/>
    <mergeCell ref="J4:J5"/>
    <mergeCell ref="L4:L5"/>
    <mergeCell ref="M4:M5"/>
    <mergeCell ref="C4:C5"/>
    <mergeCell ref="D4:D5"/>
    <mergeCell ref="E4:E5"/>
    <mergeCell ref="F4:F5"/>
    <mergeCell ref="G4:G5"/>
  </mergeCells>
  <hyperlinks>
    <hyperlink ref="A198" r:id="rId1" xr:uid="{00000000-0004-0000-0100-000000000000}"/>
  </hyperlinks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F50F5-781D-43AB-A8DB-9543502D75F1}">
  <dimension ref="A1:L10864"/>
  <sheetViews>
    <sheetView topLeftCell="A157" workbookViewId="0">
      <pane xSplit="1" topLeftCell="B1" activePane="topRight" state="frozen"/>
      <selection pane="topRight" activeCell="C1" sqref="C1"/>
    </sheetView>
  </sheetViews>
  <sheetFormatPr defaultRowHeight="14.4" x14ac:dyDescent="0.55000000000000004"/>
  <cols>
    <col min="1" max="1" width="57.83984375" bestFit="1" customWidth="1"/>
    <col min="2" max="2" width="57.83984375" customWidth="1"/>
    <col min="3" max="3" width="60" customWidth="1"/>
    <col min="4" max="5" width="22.15625" customWidth="1"/>
    <col min="6" max="6" width="16.15625" bestFit="1" customWidth="1"/>
    <col min="7" max="7" width="16.15625" customWidth="1"/>
    <col min="8" max="9" width="15.68359375" customWidth="1"/>
    <col min="10" max="10" width="12.68359375" bestFit="1" customWidth="1"/>
  </cols>
  <sheetData>
    <row r="1" spans="1:12" x14ac:dyDescent="0.55000000000000004">
      <c r="A1" s="46" t="s">
        <v>255</v>
      </c>
      <c r="B1" s="48" t="s">
        <v>628</v>
      </c>
      <c r="C1" s="46" t="s">
        <v>265</v>
      </c>
      <c r="D1" t="s">
        <v>625</v>
      </c>
      <c r="E1" t="s">
        <v>626</v>
      </c>
      <c r="F1" t="s">
        <v>627</v>
      </c>
      <c r="G1" s="46" t="s">
        <v>284</v>
      </c>
      <c r="H1" s="46" t="s">
        <v>624</v>
      </c>
      <c r="I1" s="71" t="s">
        <v>662</v>
      </c>
      <c r="J1" t="s">
        <v>282</v>
      </c>
      <c r="K1" t="s">
        <v>630</v>
      </c>
      <c r="L1" t="s">
        <v>642</v>
      </c>
    </row>
    <row r="2" spans="1:12" hidden="1" x14ac:dyDescent="0.55000000000000004">
      <c r="A2" t="s">
        <v>0</v>
      </c>
      <c r="B2" t="s">
        <v>629</v>
      </c>
      <c r="C2" s="46" t="s">
        <v>255</v>
      </c>
      <c r="D2" t="s">
        <v>17</v>
      </c>
      <c r="E2" t="s">
        <v>7</v>
      </c>
      <c r="F2" t="s">
        <v>445</v>
      </c>
      <c r="G2" t="str">
        <f>VLOOKUP(Table2[[#This Row],[Pcode]],'Tabular Data '!B$1:C$211,2,FALSE)</f>
        <v>Baarah</v>
      </c>
      <c r="H2" t="s">
        <v>309</v>
      </c>
      <c r="I2" t="str">
        <f>VLOOKUP(Table2[[#This Row],[Atoll Official]],Sheet2!A$1:C$24,3,FALSE)</f>
        <v>Haa Alif (HA)</v>
      </c>
      <c r="J2">
        <v>1141</v>
      </c>
      <c r="K2">
        <f>VLOOKUP(Table2[[#This Row],[Atoll Official]],Sheet2!A$1:B$24,2,2)</f>
        <v>1</v>
      </c>
      <c r="L2">
        <f>VLOOKUP(Table2[[#This Row],[Atoll Official]],Sheet2!A$1:B$24,2,FALSE)</f>
        <v>1</v>
      </c>
    </row>
    <row r="3" spans="1:12" hidden="1" x14ac:dyDescent="0.55000000000000004">
      <c r="A3" t="s">
        <v>0</v>
      </c>
      <c r="B3" t="s">
        <v>629</v>
      </c>
      <c r="C3" s="46" t="s">
        <v>255</v>
      </c>
      <c r="D3" t="s">
        <v>17</v>
      </c>
      <c r="E3" t="s">
        <v>7</v>
      </c>
      <c r="F3" t="s">
        <v>450</v>
      </c>
      <c r="G3" t="str">
        <f>VLOOKUP(Table2[[#This Row],[Pcode]],'Tabular Data '!B$1:C$211,2,FALSE)</f>
        <v>Dhidhdhoo</v>
      </c>
      <c r="H3" t="s">
        <v>309</v>
      </c>
      <c r="I3" t="str">
        <f>VLOOKUP(Table2[[#This Row],[Atoll Official]],Sheet2!A$1:C$24,3,FALSE)</f>
        <v>Haa Alif (HA)</v>
      </c>
      <c r="J3">
        <v>3412</v>
      </c>
      <c r="K3">
        <f>VLOOKUP(Table2[[#This Row],[Atoll Official]],Sheet2!A$1:B$24,2,2)</f>
        <v>1</v>
      </c>
      <c r="L3">
        <f>VLOOKUP(Table2[[#This Row],[Atoll Official]],Sheet2!A$1:B$24,2,FALSE)</f>
        <v>1</v>
      </c>
    </row>
    <row r="4" spans="1:12" hidden="1" x14ac:dyDescent="0.55000000000000004">
      <c r="A4" t="s">
        <v>0</v>
      </c>
      <c r="B4" t="s">
        <v>629</v>
      </c>
      <c r="C4" s="46" t="s">
        <v>255</v>
      </c>
      <c r="D4" t="s">
        <v>17</v>
      </c>
      <c r="E4" t="s">
        <v>7</v>
      </c>
      <c r="F4" t="s">
        <v>451</v>
      </c>
      <c r="G4" t="str">
        <f>VLOOKUP(Table2[[#This Row],[Pcode]],'Tabular Data '!B$1:C$211,2,FALSE)</f>
        <v>Filladhoo</v>
      </c>
      <c r="H4" t="s">
        <v>309</v>
      </c>
      <c r="I4" t="str">
        <f>VLOOKUP(Table2[[#This Row],[Atoll Official]],Sheet2!A$1:C$24,3,FALSE)</f>
        <v>Haa Alif (HA)</v>
      </c>
      <c r="J4">
        <v>559</v>
      </c>
      <c r="K4">
        <f>VLOOKUP(Table2[[#This Row],[Atoll Official]],Sheet2!A$1:B$24,2,2)</f>
        <v>1</v>
      </c>
      <c r="L4">
        <f>VLOOKUP(Table2[[#This Row],[Atoll Official]],Sheet2!A$1:B$24,2,FALSE)</f>
        <v>1</v>
      </c>
    </row>
    <row r="5" spans="1:12" hidden="1" x14ac:dyDescent="0.55000000000000004">
      <c r="A5" t="s">
        <v>0</v>
      </c>
      <c r="B5" t="s">
        <v>629</v>
      </c>
      <c r="C5" s="46" t="s">
        <v>255</v>
      </c>
      <c r="D5" t="s">
        <v>17</v>
      </c>
      <c r="E5" t="s">
        <v>7</v>
      </c>
      <c r="F5" t="s">
        <v>454</v>
      </c>
      <c r="G5" t="str">
        <f>VLOOKUP(Table2[[#This Row],[Pcode]],'Tabular Data '!B$1:C$211,2,FALSE)</f>
        <v>Hoarafushi</v>
      </c>
      <c r="H5" t="s">
        <v>309</v>
      </c>
      <c r="I5" t="str">
        <f>VLOOKUP(Table2[[#This Row],[Atoll Official]],Sheet2!A$1:C$24,3,FALSE)</f>
        <v>Haa Alif (HA)</v>
      </c>
      <c r="J5">
        <v>1841</v>
      </c>
      <c r="K5">
        <f>VLOOKUP(Table2[[#This Row],[Atoll Official]],Sheet2!A$1:B$24,2,2)</f>
        <v>1</v>
      </c>
      <c r="L5">
        <f>VLOOKUP(Table2[[#This Row],[Atoll Official]],Sheet2!A$1:B$24,2,FALSE)</f>
        <v>1</v>
      </c>
    </row>
    <row r="6" spans="1:12" hidden="1" x14ac:dyDescent="0.55000000000000004">
      <c r="A6" t="s">
        <v>0</v>
      </c>
      <c r="B6" t="s">
        <v>629</v>
      </c>
      <c r="C6" s="46" t="s">
        <v>255</v>
      </c>
      <c r="D6" t="s">
        <v>17</v>
      </c>
      <c r="E6" t="s">
        <v>7</v>
      </c>
      <c r="F6" t="s">
        <v>455</v>
      </c>
      <c r="G6" t="str">
        <f>VLOOKUP(Table2[[#This Row],[Pcode]],'Tabular Data '!B$1:C$211,2,FALSE)</f>
        <v>Ihavandhoo</v>
      </c>
      <c r="H6" t="s">
        <v>309</v>
      </c>
      <c r="I6" t="str">
        <f>VLOOKUP(Table2[[#This Row],[Atoll Official]],Sheet2!A$1:C$24,3,FALSE)</f>
        <v>Haa Alif (HA)</v>
      </c>
      <c r="J6">
        <v>2873</v>
      </c>
      <c r="K6">
        <f>VLOOKUP(Table2[[#This Row],[Atoll Official]],Sheet2!A$1:B$24,2,2)</f>
        <v>1</v>
      </c>
      <c r="L6">
        <f>VLOOKUP(Table2[[#This Row],[Atoll Official]],Sheet2!A$1:B$24,2,FALSE)</f>
        <v>1</v>
      </c>
    </row>
    <row r="7" spans="1:12" hidden="1" x14ac:dyDescent="0.55000000000000004">
      <c r="A7" t="s">
        <v>0</v>
      </c>
      <c r="B7" t="s">
        <v>629</v>
      </c>
      <c r="C7" s="46" t="s">
        <v>255</v>
      </c>
      <c r="D7" t="s">
        <v>17</v>
      </c>
      <c r="E7" t="s">
        <v>7</v>
      </c>
      <c r="F7" t="s">
        <v>456</v>
      </c>
      <c r="G7" t="str">
        <f>VLOOKUP(Table2[[#This Row],[Pcode]],'Tabular Data '!B$1:C$211,2,FALSE)</f>
        <v>Kelaa</v>
      </c>
      <c r="H7" t="s">
        <v>309</v>
      </c>
      <c r="I7" t="str">
        <f>VLOOKUP(Table2[[#This Row],[Atoll Official]],Sheet2!A$1:C$24,3,FALSE)</f>
        <v>Haa Alif (HA)</v>
      </c>
      <c r="J7">
        <v>1115</v>
      </c>
      <c r="K7">
        <f>VLOOKUP(Table2[[#This Row],[Atoll Official]],Sheet2!A$1:B$24,2,2)</f>
        <v>1</v>
      </c>
      <c r="L7">
        <f>VLOOKUP(Table2[[#This Row],[Atoll Official]],Sheet2!A$1:B$24,2,FALSE)</f>
        <v>1</v>
      </c>
    </row>
    <row r="8" spans="1:12" hidden="1" x14ac:dyDescent="0.55000000000000004">
      <c r="A8" t="s">
        <v>0</v>
      </c>
      <c r="B8" t="s">
        <v>629</v>
      </c>
      <c r="C8" s="46" t="s">
        <v>255</v>
      </c>
      <c r="D8" t="s">
        <v>17</v>
      </c>
      <c r="E8" t="s">
        <v>7</v>
      </c>
      <c r="F8" t="s">
        <v>459</v>
      </c>
      <c r="G8" t="str">
        <f>VLOOKUP(Table2[[#This Row],[Pcode]],'Tabular Data '!B$1:C$211,2,FALSE)</f>
        <v>Maarandhoo</v>
      </c>
      <c r="H8" t="s">
        <v>309</v>
      </c>
      <c r="I8" t="str">
        <f>VLOOKUP(Table2[[#This Row],[Atoll Official]],Sheet2!A$1:C$24,3,FALSE)</f>
        <v>Haa Alif (HA)</v>
      </c>
      <c r="J8">
        <v>668</v>
      </c>
      <c r="K8">
        <f>VLOOKUP(Table2[[#This Row],[Atoll Official]],Sheet2!A$1:B$24,2,2)</f>
        <v>1</v>
      </c>
      <c r="L8">
        <f>VLOOKUP(Table2[[#This Row],[Atoll Official]],Sheet2!A$1:B$24,2,FALSE)</f>
        <v>1</v>
      </c>
    </row>
    <row r="9" spans="1:12" hidden="1" x14ac:dyDescent="0.55000000000000004">
      <c r="A9" t="s">
        <v>0</v>
      </c>
      <c r="B9" t="s">
        <v>629</v>
      </c>
      <c r="C9" s="46" t="s">
        <v>255</v>
      </c>
      <c r="D9" t="s">
        <v>17</v>
      </c>
      <c r="E9" t="s">
        <v>7</v>
      </c>
      <c r="F9" t="s">
        <v>460</v>
      </c>
      <c r="G9" t="str">
        <f>VLOOKUP(Table2[[#This Row],[Pcode]],'Tabular Data '!B$1:C$211,2,FALSE)</f>
        <v>Mulhadhoo</v>
      </c>
      <c r="H9" t="s">
        <v>309</v>
      </c>
      <c r="I9" t="str">
        <f>VLOOKUP(Table2[[#This Row],[Atoll Official]],Sheet2!A$1:C$24,3,FALSE)</f>
        <v>Haa Alif (HA)</v>
      </c>
      <c r="J9">
        <v>286</v>
      </c>
      <c r="K9">
        <f>VLOOKUP(Table2[[#This Row],[Atoll Official]],Sheet2!A$1:B$24,2,2)</f>
        <v>1</v>
      </c>
      <c r="L9">
        <f>VLOOKUP(Table2[[#This Row],[Atoll Official]],Sheet2!A$1:B$24,2,FALSE)</f>
        <v>1</v>
      </c>
    </row>
    <row r="10" spans="1:12" hidden="1" x14ac:dyDescent="0.55000000000000004">
      <c r="A10" t="s">
        <v>0</v>
      </c>
      <c r="B10" t="s">
        <v>629</v>
      </c>
      <c r="C10" s="46" t="s">
        <v>255</v>
      </c>
      <c r="D10" t="s">
        <v>17</v>
      </c>
      <c r="E10" t="s">
        <v>7</v>
      </c>
      <c r="F10" t="s">
        <v>461</v>
      </c>
      <c r="G10" t="str">
        <f>VLOOKUP(Table2[[#This Row],[Pcode]],'Tabular Data '!B$1:C$211,2,FALSE)</f>
        <v>Muraidhoo</v>
      </c>
      <c r="H10" t="s">
        <v>309</v>
      </c>
      <c r="I10" t="str">
        <f>VLOOKUP(Table2[[#This Row],[Atoll Official]],Sheet2!A$1:C$24,3,FALSE)</f>
        <v>Haa Alif (HA)</v>
      </c>
      <c r="J10">
        <v>534</v>
      </c>
      <c r="K10">
        <f>VLOOKUP(Table2[[#This Row],[Atoll Official]],Sheet2!A$1:B$24,2,2)</f>
        <v>1</v>
      </c>
      <c r="L10">
        <f>VLOOKUP(Table2[[#This Row],[Atoll Official]],Sheet2!A$1:B$24,2,FALSE)</f>
        <v>1</v>
      </c>
    </row>
    <row r="11" spans="1:12" hidden="1" x14ac:dyDescent="0.55000000000000004">
      <c r="A11" t="s">
        <v>0</v>
      </c>
      <c r="B11" t="s">
        <v>629</v>
      </c>
      <c r="C11" s="46" t="s">
        <v>255</v>
      </c>
      <c r="D11" t="s">
        <v>17</v>
      </c>
      <c r="E11" t="s">
        <v>7</v>
      </c>
      <c r="F11" t="s">
        <v>462</v>
      </c>
      <c r="G11" t="str">
        <f>VLOOKUP(Table2[[#This Row],[Pcode]],'Tabular Data '!B$1:C$211,2,FALSE)</f>
        <v>Thakandhoo</v>
      </c>
      <c r="H11" t="s">
        <v>309</v>
      </c>
      <c r="I11" t="str">
        <f>VLOOKUP(Table2[[#This Row],[Atoll Official]],Sheet2!A$1:C$24,3,FALSE)</f>
        <v>Haa Alif (HA)</v>
      </c>
      <c r="J11">
        <v>279</v>
      </c>
      <c r="K11">
        <f>VLOOKUP(Table2[[#This Row],[Atoll Official]],Sheet2!A$1:B$24,2,2)</f>
        <v>1</v>
      </c>
      <c r="L11">
        <f>VLOOKUP(Table2[[#This Row],[Atoll Official]],Sheet2!A$1:B$24,2,FALSE)</f>
        <v>1</v>
      </c>
    </row>
    <row r="12" spans="1:12" hidden="1" x14ac:dyDescent="0.55000000000000004">
      <c r="A12" t="s">
        <v>0</v>
      </c>
      <c r="B12" t="s">
        <v>629</v>
      </c>
      <c r="C12" s="46" t="s">
        <v>255</v>
      </c>
      <c r="D12" t="s">
        <v>17</v>
      </c>
      <c r="E12" t="s">
        <v>7</v>
      </c>
      <c r="F12" t="s">
        <v>464</v>
      </c>
      <c r="G12" t="str">
        <f>VLOOKUP(Table2[[#This Row],[Pcode]],'Tabular Data '!B$1:C$211,2,FALSE)</f>
        <v>Thurakunu</v>
      </c>
      <c r="H12" t="s">
        <v>309</v>
      </c>
      <c r="I12" t="str">
        <f>VLOOKUP(Table2[[#This Row],[Atoll Official]],Sheet2!A$1:C$24,3,FALSE)</f>
        <v>Haa Alif (HA)</v>
      </c>
      <c r="J12">
        <v>427</v>
      </c>
      <c r="K12">
        <f>VLOOKUP(Table2[[#This Row],[Atoll Official]],Sheet2!A$1:B$24,2,2)</f>
        <v>1</v>
      </c>
      <c r="L12">
        <f>VLOOKUP(Table2[[#This Row],[Atoll Official]],Sheet2!A$1:B$24,2,FALSE)</f>
        <v>1</v>
      </c>
    </row>
    <row r="13" spans="1:12" hidden="1" x14ac:dyDescent="0.55000000000000004">
      <c r="A13" t="s">
        <v>0</v>
      </c>
      <c r="B13" t="s">
        <v>629</v>
      </c>
      <c r="C13" s="46" t="s">
        <v>255</v>
      </c>
      <c r="D13" t="s">
        <v>17</v>
      </c>
      <c r="E13" t="s">
        <v>7</v>
      </c>
      <c r="F13" t="s">
        <v>465</v>
      </c>
      <c r="G13" t="str">
        <f>VLOOKUP(Table2[[#This Row],[Pcode]],'Tabular Data '!B$1:C$211,2,FALSE)</f>
        <v>Uligamu</v>
      </c>
      <c r="H13" t="s">
        <v>309</v>
      </c>
      <c r="I13" t="str">
        <f>VLOOKUP(Table2[[#This Row],[Atoll Official]],Sheet2!A$1:C$24,3,FALSE)</f>
        <v>Haa Alif (HA)</v>
      </c>
      <c r="J13">
        <v>400</v>
      </c>
      <c r="K13">
        <f>VLOOKUP(Table2[[#This Row],[Atoll Official]],Sheet2!A$1:B$24,2,2)</f>
        <v>1</v>
      </c>
      <c r="L13">
        <f>VLOOKUP(Table2[[#This Row],[Atoll Official]],Sheet2!A$1:B$24,2,FALSE)</f>
        <v>1</v>
      </c>
    </row>
    <row r="14" spans="1:12" hidden="1" x14ac:dyDescent="0.55000000000000004">
      <c r="A14" t="s">
        <v>0</v>
      </c>
      <c r="B14" t="s">
        <v>629</v>
      </c>
      <c r="C14" s="46" t="s">
        <v>255</v>
      </c>
      <c r="D14" t="s">
        <v>17</v>
      </c>
      <c r="E14" t="s">
        <v>7</v>
      </c>
      <c r="F14" t="s">
        <v>466</v>
      </c>
      <c r="G14" t="str">
        <f>VLOOKUP(Table2[[#This Row],[Pcode]],'Tabular Data '!B$1:C$211,2,FALSE)</f>
        <v>Utheemu</v>
      </c>
      <c r="H14" t="s">
        <v>309</v>
      </c>
      <c r="I14" t="str">
        <f>VLOOKUP(Table2[[#This Row],[Atoll Official]],Sheet2!A$1:C$24,3,FALSE)</f>
        <v>Haa Alif (HA)</v>
      </c>
      <c r="J14">
        <v>612</v>
      </c>
      <c r="K14">
        <f>VLOOKUP(Table2[[#This Row],[Atoll Official]],Sheet2!A$1:B$24,2,2)</f>
        <v>1</v>
      </c>
      <c r="L14">
        <f>VLOOKUP(Table2[[#This Row],[Atoll Official]],Sheet2!A$1:B$24,2,FALSE)</f>
        <v>1</v>
      </c>
    </row>
    <row r="15" spans="1:12" hidden="1" x14ac:dyDescent="0.55000000000000004">
      <c r="A15" t="s">
        <v>0</v>
      </c>
      <c r="B15" t="s">
        <v>629</v>
      </c>
      <c r="C15" s="46" t="s">
        <v>255</v>
      </c>
      <c r="D15" t="s">
        <v>17</v>
      </c>
      <c r="E15" t="s">
        <v>7</v>
      </c>
      <c r="F15" t="s">
        <v>467</v>
      </c>
      <c r="G15" t="str">
        <f>VLOOKUP(Table2[[#This Row],[Pcode]],'Tabular Data '!B$1:C$211,2,FALSE)</f>
        <v>Vashafaru</v>
      </c>
      <c r="H15" t="s">
        <v>309</v>
      </c>
      <c r="I15" t="str">
        <f>VLOOKUP(Table2[[#This Row],[Atoll Official]],Sheet2!A$1:C$24,3,FALSE)</f>
        <v>Haa Alif (HA)</v>
      </c>
      <c r="J15">
        <v>476</v>
      </c>
      <c r="K15">
        <f>VLOOKUP(Table2[[#This Row],[Atoll Official]],Sheet2!A$1:B$24,2,2)</f>
        <v>1</v>
      </c>
      <c r="L15">
        <f>VLOOKUP(Table2[[#This Row],[Atoll Official]],Sheet2!A$1:B$24,2,FALSE)</f>
        <v>1</v>
      </c>
    </row>
    <row r="16" spans="1:12" hidden="1" x14ac:dyDescent="0.55000000000000004">
      <c r="A16" t="s">
        <v>0</v>
      </c>
      <c r="B16" t="s">
        <v>629</v>
      </c>
      <c r="C16" s="46" t="s">
        <v>255</v>
      </c>
      <c r="D16" t="s">
        <v>17</v>
      </c>
      <c r="E16" t="s">
        <v>7</v>
      </c>
      <c r="F16" t="s">
        <v>471</v>
      </c>
      <c r="G16" t="str">
        <f>VLOOKUP(Table2[[#This Row],[Pcode]],'Tabular Data '!B$1:C$211,2,FALSE)</f>
        <v>Finey</v>
      </c>
      <c r="H16" t="s">
        <v>312</v>
      </c>
      <c r="I16" t="str">
        <f>VLOOKUP(Table2[[#This Row],[Atoll Official]],Sheet2!A$1:C$24,3,FALSE)</f>
        <v xml:space="preserve">Haa Dhaalu (HDh) </v>
      </c>
      <c r="J16">
        <v>409</v>
      </c>
      <c r="K16">
        <f>VLOOKUP(Table2[[#This Row],[Atoll Official]],Sheet2!A$1:B$24,2,2)</f>
        <v>2</v>
      </c>
      <c r="L16">
        <f>VLOOKUP(Table2[[#This Row],[Atoll Official]],Sheet2!A$1:B$24,2,FALSE)</f>
        <v>2</v>
      </c>
    </row>
    <row r="17" spans="1:12" hidden="1" x14ac:dyDescent="0.55000000000000004">
      <c r="A17" t="s">
        <v>0</v>
      </c>
      <c r="B17" t="s">
        <v>629</v>
      </c>
      <c r="C17" s="46" t="s">
        <v>255</v>
      </c>
      <c r="D17" t="s">
        <v>17</v>
      </c>
      <c r="E17" t="s">
        <v>7</v>
      </c>
      <c r="F17" t="s">
        <v>472</v>
      </c>
      <c r="G17" t="str">
        <f>VLOOKUP(Table2[[#This Row],[Pcode]],'Tabular Data '!B$1:C$211,2,FALSE)</f>
        <v>Hanimaadhoo</v>
      </c>
      <c r="H17" t="s">
        <v>312</v>
      </c>
      <c r="I17" t="str">
        <f>VLOOKUP(Table2[[#This Row],[Atoll Official]],Sheet2!A$1:C$24,3,FALSE)</f>
        <v xml:space="preserve">Haa Dhaalu (HDh) </v>
      </c>
      <c r="J17">
        <v>2664</v>
      </c>
      <c r="K17">
        <f>VLOOKUP(Table2[[#This Row],[Atoll Official]],Sheet2!A$1:B$24,2,2)</f>
        <v>2</v>
      </c>
      <c r="L17">
        <f>VLOOKUP(Table2[[#This Row],[Atoll Official]],Sheet2!A$1:B$24,2,FALSE)</f>
        <v>2</v>
      </c>
    </row>
    <row r="18" spans="1:12" hidden="1" x14ac:dyDescent="0.55000000000000004">
      <c r="A18" t="s">
        <v>0</v>
      </c>
      <c r="B18" t="s">
        <v>629</v>
      </c>
      <c r="C18" s="46" t="s">
        <v>255</v>
      </c>
      <c r="D18" t="s">
        <v>17</v>
      </c>
      <c r="E18" t="s">
        <v>7</v>
      </c>
      <c r="F18" t="s">
        <v>473</v>
      </c>
      <c r="G18" t="str">
        <f>VLOOKUP(Table2[[#This Row],[Pcode]],'Tabular Data '!B$1:C$211,2,FALSE)</f>
        <v>Hirimaradhoo</v>
      </c>
      <c r="H18" t="s">
        <v>312</v>
      </c>
      <c r="I18" t="str">
        <f>VLOOKUP(Table2[[#This Row],[Atoll Official]],Sheet2!A$1:C$24,3,FALSE)</f>
        <v xml:space="preserve">Haa Dhaalu (HDh) </v>
      </c>
      <c r="J18">
        <v>293</v>
      </c>
      <c r="K18">
        <f>VLOOKUP(Table2[[#This Row],[Atoll Official]],Sheet2!A$1:B$24,2,2)</f>
        <v>2</v>
      </c>
      <c r="L18">
        <f>VLOOKUP(Table2[[#This Row],[Atoll Official]],Sheet2!A$1:B$24,2,FALSE)</f>
        <v>2</v>
      </c>
    </row>
    <row r="19" spans="1:12" hidden="1" x14ac:dyDescent="0.55000000000000004">
      <c r="A19" t="s">
        <v>0</v>
      </c>
      <c r="B19" t="s">
        <v>629</v>
      </c>
      <c r="C19" s="46" t="s">
        <v>255</v>
      </c>
      <c r="D19" t="s">
        <v>17</v>
      </c>
      <c r="E19" t="s">
        <v>7</v>
      </c>
      <c r="F19" t="s">
        <v>477</v>
      </c>
      <c r="G19" t="str">
        <f>VLOOKUP(Table2[[#This Row],[Pcode]],'Tabular Data '!B$1:C$211,2,FALSE)</f>
        <v>Kulhudhuffushi</v>
      </c>
      <c r="H19" t="s">
        <v>312</v>
      </c>
      <c r="I19" t="str">
        <f>VLOOKUP(Table2[[#This Row],[Atoll Official]],Sheet2!A$1:C$24,3,FALSE)</f>
        <v xml:space="preserve">Haa Dhaalu (HDh) </v>
      </c>
      <c r="J19">
        <v>10131</v>
      </c>
      <c r="K19">
        <f>VLOOKUP(Table2[[#This Row],[Atoll Official]],Sheet2!A$1:B$24,2,2)</f>
        <v>2</v>
      </c>
      <c r="L19">
        <f>VLOOKUP(Table2[[#This Row],[Atoll Official]],Sheet2!A$1:B$24,2,FALSE)</f>
        <v>2</v>
      </c>
    </row>
    <row r="20" spans="1:12" hidden="1" x14ac:dyDescent="0.55000000000000004">
      <c r="A20" t="s">
        <v>0</v>
      </c>
      <c r="B20" t="s">
        <v>629</v>
      </c>
      <c r="C20" s="46" t="s">
        <v>255</v>
      </c>
      <c r="D20" t="s">
        <v>17</v>
      </c>
      <c r="E20" t="s">
        <v>7</v>
      </c>
      <c r="F20" t="s">
        <v>478</v>
      </c>
      <c r="G20" t="str">
        <f>VLOOKUP(Table2[[#This Row],[Pcode]],'Tabular Data '!B$1:C$211,2,FALSE)</f>
        <v>Kumundhoo</v>
      </c>
      <c r="H20" t="s">
        <v>312</v>
      </c>
      <c r="I20" t="str">
        <f>VLOOKUP(Table2[[#This Row],[Atoll Official]],Sheet2!A$1:C$24,3,FALSE)</f>
        <v xml:space="preserve">Haa Dhaalu (HDh) </v>
      </c>
      <c r="J20">
        <v>997</v>
      </c>
      <c r="K20">
        <f>VLOOKUP(Table2[[#This Row],[Atoll Official]],Sheet2!A$1:B$24,2,2)</f>
        <v>2</v>
      </c>
      <c r="L20">
        <f>VLOOKUP(Table2[[#This Row],[Atoll Official]],Sheet2!A$1:B$24,2,FALSE)</f>
        <v>2</v>
      </c>
    </row>
    <row r="21" spans="1:12" hidden="1" x14ac:dyDescent="0.55000000000000004">
      <c r="A21" t="s">
        <v>0</v>
      </c>
      <c r="B21" t="s">
        <v>629</v>
      </c>
      <c r="C21" s="46" t="s">
        <v>255</v>
      </c>
      <c r="D21" t="s">
        <v>17</v>
      </c>
      <c r="E21" t="s">
        <v>7</v>
      </c>
      <c r="F21" t="s">
        <v>479</v>
      </c>
      <c r="G21" t="str">
        <f>VLOOKUP(Table2[[#This Row],[Pcode]],'Tabular Data '!B$1:C$211,2,FALSE)</f>
        <v>Kuribi</v>
      </c>
      <c r="H21" t="s">
        <v>312</v>
      </c>
      <c r="I21" t="str">
        <f>VLOOKUP(Table2[[#This Row],[Atoll Official]],Sheet2!A$1:C$24,3,FALSE)</f>
        <v xml:space="preserve">Haa Dhaalu (HDh) </v>
      </c>
      <c r="J21">
        <v>492</v>
      </c>
      <c r="K21">
        <f>VLOOKUP(Table2[[#This Row],[Atoll Official]],Sheet2!A$1:B$24,2,2)</f>
        <v>2</v>
      </c>
      <c r="L21">
        <f>VLOOKUP(Table2[[#This Row],[Atoll Official]],Sheet2!A$1:B$24,2,FALSE)</f>
        <v>2</v>
      </c>
    </row>
    <row r="22" spans="1:12" hidden="1" x14ac:dyDescent="0.55000000000000004">
      <c r="A22" t="s">
        <v>0</v>
      </c>
      <c r="B22" t="s">
        <v>629</v>
      </c>
      <c r="C22" s="46" t="s">
        <v>255</v>
      </c>
      <c r="D22" t="s">
        <v>17</v>
      </c>
      <c r="E22" t="s">
        <v>7</v>
      </c>
      <c r="F22" t="s">
        <v>482</v>
      </c>
      <c r="G22" t="str">
        <f>VLOOKUP(Table2[[#This Row],[Pcode]],'Tabular Data '!B$1:C$211,2,FALSE)</f>
        <v>Makunudhoo</v>
      </c>
      <c r="H22" t="s">
        <v>312</v>
      </c>
      <c r="I22" t="str">
        <f>VLOOKUP(Table2[[#This Row],[Atoll Official]],Sheet2!A$1:C$24,3,FALSE)</f>
        <v xml:space="preserve">Haa Dhaalu (HDh) </v>
      </c>
      <c r="J22">
        <v>1265</v>
      </c>
      <c r="K22">
        <f>VLOOKUP(Table2[[#This Row],[Atoll Official]],Sheet2!A$1:B$24,2,2)</f>
        <v>2</v>
      </c>
      <c r="L22">
        <f>VLOOKUP(Table2[[#This Row],[Atoll Official]],Sheet2!A$1:B$24,2,FALSE)</f>
        <v>2</v>
      </c>
    </row>
    <row r="23" spans="1:12" hidden="1" x14ac:dyDescent="0.55000000000000004">
      <c r="A23" t="s">
        <v>0</v>
      </c>
      <c r="B23" t="s">
        <v>629</v>
      </c>
      <c r="C23" s="46" t="s">
        <v>255</v>
      </c>
      <c r="D23" t="s">
        <v>17</v>
      </c>
      <c r="E23" t="s">
        <v>7</v>
      </c>
      <c r="F23" t="s">
        <v>483</v>
      </c>
      <c r="G23" t="str">
        <f>VLOOKUP(Table2[[#This Row],[Pcode]],'Tabular Data '!B$1:C$211,2,FALSE)</f>
        <v>Naivaadhoo</v>
      </c>
      <c r="H23" t="s">
        <v>312</v>
      </c>
      <c r="I23" t="str">
        <f>VLOOKUP(Table2[[#This Row],[Atoll Official]],Sheet2!A$1:C$24,3,FALSE)</f>
        <v xml:space="preserve">Haa Dhaalu (HDh) </v>
      </c>
      <c r="J23">
        <v>495</v>
      </c>
      <c r="K23">
        <f>VLOOKUP(Table2[[#This Row],[Atoll Official]],Sheet2!A$1:B$24,2,2)</f>
        <v>2</v>
      </c>
      <c r="L23">
        <f>VLOOKUP(Table2[[#This Row],[Atoll Official]],Sheet2!A$1:B$24,2,FALSE)</f>
        <v>2</v>
      </c>
    </row>
    <row r="24" spans="1:12" hidden="1" x14ac:dyDescent="0.55000000000000004">
      <c r="A24" t="s">
        <v>0</v>
      </c>
      <c r="B24" t="s">
        <v>629</v>
      </c>
      <c r="C24" s="46" t="s">
        <v>255</v>
      </c>
      <c r="D24" t="s">
        <v>17</v>
      </c>
      <c r="E24" t="s">
        <v>7</v>
      </c>
      <c r="F24" t="s">
        <v>484</v>
      </c>
      <c r="G24" t="str">
        <f>VLOOKUP(Table2[[#This Row],[Pcode]],'Tabular Data '!B$1:C$211,2,FALSE)</f>
        <v>Nellaidhoo</v>
      </c>
      <c r="H24" t="s">
        <v>312</v>
      </c>
      <c r="I24" t="str">
        <f>VLOOKUP(Table2[[#This Row],[Atoll Official]],Sheet2!A$1:C$24,3,FALSE)</f>
        <v xml:space="preserve">Haa Dhaalu (HDh) </v>
      </c>
      <c r="J24">
        <v>1038</v>
      </c>
      <c r="K24">
        <f>VLOOKUP(Table2[[#This Row],[Atoll Official]],Sheet2!A$1:B$24,2,2)</f>
        <v>2</v>
      </c>
      <c r="L24">
        <f>VLOOKUP(Table2[[#This Row],[Atoll Official]],Sheet2!A$1:B$24,2,FALSE)</f>
        <v>2</v>
      </c>
    </row>
    <row r="25" spans="1:12" hidden="1" x14ac:dyDescent="0.55000000000000004">
      <c r="A25" t="s">
        <v>0</v>
      </c>
      <c r="B25" t="s">
        <v>629</v>
      </c>
      <c r="C25" s="46" t="s">
        <v>255</v>
      </c>
      <c r="D25" t="s">
        <v>17</v>
      </c>
      <c r="E25" t="s">
        <v>7</v>
      </c>
      <c r="F25" t="s">
        <v>485</v>
      </c>
      <c r="G25" t="str">
        <f>VLOOKUP(Table2[[#This Row],[Pcode]],'Tabular Data '!B$1:C$211,2,FALSE)</f>
        <v>Neykurendhoo</v>
      </c>
      <c r="H25" t="s">
        <v>312</v>
      </c>
      <c r="I25" t="str">
        <f>VLOOKUP(Table2[[#This Row],[Atoll Official]],Sheet2!A$1:C$24,3,FALSE)</f>
        <v xml:space="preserve">Haa Dhaalu (HDh) </v>
      </c>
      <c r="J25">
        <v>641</v>
      </c>
      <c r="K25">
        <f>VLOOKUP(Table2[[#This Row],[Atoll Official]],Sheet2!A$1:B$24,2,2)</f>
        <v>2</v>
      </c>
      <c r="L25">
        <f>VLOOKUP(Table2[[#This Row],[Atoll Official]],Sheet2!A$1:B$24,2,FALSE)</f>
        <v>2</v>
      </c>
    </row>
    <row r="26" spans="1:12" hidden="1" x14ac:dyDescent="0.55000000000000004">
      <c r="A26" t="s">
        <v>0</v>
      </c>
      <c r="B26" t="s">
        <v>629</v>
      </c>
      <c r="C26" s="46" t="s">
        <v>255</v>
      </c>
      <c r="D26" t="s">
        <v>17</v>
      </c>
      <c r="E26" t="s">
        <v>7</v>
      </c>
      <c r="F26" t="s">
        <v>487</v>
      </c>
      <c r="G26" t="str">
        <f>VLOOKUP(Table2[[#This Row],[Pcode]],'Tabular Data '!B$1:C$211,2,FALSE)</f>
        <v>Nolhivaram</v>
      </c>
      <c r="H26" t="s">
        <v>312</v>
      </c>
      <c r="I26" t="str">
        <f>VLOOKUP(Table2[[#This Row],[Atoll Official]],Sheet2!A$1:C$24,3,FALSE)</f>
        <v xml:space="preserve">Haa Dhaalu (HDh) </v>
      </c>
      <c r="J26">
        <v>1985</v>
      </c>
      <c r="K26">
        <f>VLOOKUP(Table2[[#This Row],[Atoll Official]],Sheet2!A$1:B$24,2,2)</f>
        <v>2</v>
      </c>
      <c r="L26">
        <f>VLOOKUP(Table2[[#This Row],[Atoll Official]],Sheet2!A$1:B$24,2,FALSE)</f>
        <v>2</v>
      </c>
    </row>
    <row r="27" spans="1:12" hidden="1" x14ac:dyDescent="0.55000000000000004">
      <c r="A27" t="s">
        <v>0</v>
      </c>
      <c r="B27" t="s">
        <v>629</v>
      </c>
      <c r="C27" s="46" t="s">
        <v>255</v>
      </c>
      <c r="D27" t="s">
        <v>17</v>
      </c>
      <c r="E27" t="s">
        <v>7</v>
      </c>
      <c r="F27" t="s">
        <v>489</v>
      </c>
      <c r="G27" t="str">
        <f>VLOOKUP(Table2[[#This Row],[Pcode]],'Tabular Data '!B$1:C$211,2,FALSE)</f>
        <v>Nolhivaramfaru</v>
      </c>
      <c r="H27" t="s">
        <v>312</v>
      </c>
      <c r="I27" t="str">
        <f>VLOOKUP(Table2[[#This Row],[Atoll Official]],Sheet2!A$1:C$24,3,FALSE)</f>
        <v xml:space="preserve">Haa Dhaalu (HDh) </v>
      </c>
      <c r="J27">
        <v>1254</v>
      </c>
      <c r="K27">
        <f>VLOOKUP(Table2[[#This Row],[Atoll Official]],Sheet2!A$1:B$24,2,2)</f>
        <v>2</v>
      </c>
      <c r="L27">
        <f>VLOOKUP(Table2[[#This Row],[Atoll Official]],Sheet2!A$1:B$24,2,FALSE)</f>
        <v>2</v>
      </c>
    </row>
    <row r="28" spans="1:12" hidden="1" x14ac:dyDescent="0.55000000000000004">
      <c r="A28" t="s">
        <v>0</v>
      </c>
      <c r="B28" t="s">
        <v>629</v>
      </c>
      <c r="C28" s="46" t="s">
        <v>255</v>
      </c>
      <c r="D28" t="s">
        <v>17</v>
      </c>
      <c r="E28" t="s">
        <v>7</v>
      </c>
      <c r="F28" t="s">
        <v>490</v>
      </c>
      <c r="G28" t="str">
        <f>VLOOKUP(Table2[[#This Row],[Pcode]],'Tabular Data '!B$1:C$211,2,FALSE)</f>
        <v>Vaikaradhoo</v>
      </c>
      <c r="H28" t="s">
        <v>312</v>
      </c>
      <c r="I28" t="str">
        <f>VLOOKUP(Table2[[#This Row],[Atoll Official]],Sheet2!A$1:C$24,3,FALSE)</f>
        <v xml:space="preserve">Haa Dhaalu (HDh) </v>
      </c>
      <c r="J28">
        <v>776</v>
      </c>
      <c r="K28">
        <f>VLOOKUP(Table2[[#This Row],[Atoll Official]],Sheet2!A$1:B$24,2,2)</f>
        <v>2</v>
      </c>
      <c r="L28">
        <f>VLOOKUP(Table2[[#This Row],[Atoll Official]],Sheet2!A$1:B$24,2,FALSE)</f>
        <v>2</v>
      </c>
    </row>
    <row r="29" spans="1:12" hidden="1" x14ac:dyDescent="0.55000000000000004">
      <c r="A29" t="s">
        <v>0</v>
      </c>
      <c r="B29" t="s">
        <v>629</v>
      </c>
      <c r="C29" s="46" t="s">
        <v>255</v>
      </c>
      <c r="D29" t="s">
        <v>17</v>
      </c>
      <c r="E29" t="s">
        <v>7</v>
      </c>
      <c r="F29" t="s">
        <v>585</v>
      </c>
      <c r="G29" t="str">
        <f>VLOOKUP(Table2[[#This Row],[Pcode]],'Tabular Data '!B$1:C$211,2,FALSE)</f>
        <v>Bilehffahi</v>
      </c>
      <c r="H29" t="s">
        <v>328</v>
      </c>
      <c r="I29" t="str">
        <f>VLOOKUP(Table2[[#This Row],[Atoll Official]],Sheet2!A$1:C$24,3,FALSE)</f>
        <v>Shaviyani (Sh)</v>
      </c>
      <c r="J29">
        <v>502</v>
      </c>
      <c r="K29">
        <f>VLOOKUP(Table2[[#This Row],[Atoll Official]],Sheet2!A$1:B$24,2,2)</f>
        <v>3</v>
      </c>
      <c r="L29">
        <f>VLOOKUP(Table2[[#This Row],[Atoll Official]],Sheet2!A$1:B$24,2,FALSE)</f>
        <v>3</v>
      </c>
    </row>
    <row r="30" spans="1:12" hidden="1" x14ac:dyDescent="0.55000000000000004">
      <c r="A30" t="s">
        <v>0</v>
      </c>
      <c r="B30" t="s">
        <v>629</v>
      </c>
      <c r="C30" s="46" t="s">
        <v>255</v>
      </c>
      <c r="D30" t="s">
        <v>17</v>
      </c>
      <c r="E30" t="s">
        <v>7</v>
      </c>
      <c r="F30" t="s">
        <v>587</v>
      </c>
      <c r="G30" t="str">
        <f>VLOOKUP(Table2[[#This Row],[Pcode]],'Tabular Data '!B$1:C$211,2,FALSE)</f>
        <v>Feevah</v>
      </c>
      <c r="H30" t="s">
        <v>328</v>
      </c>
      <c r="I30" t="str">
        <f>VLOOKUP(Table2[[#This Row],[Atoll Official]],Sheet2!A$1:C$24,3,FALSE)</f>
        <v>Shaviyani (Sh)</v>
      </c>
      <c r="J30">
        <v>694</v>
      </c>
      <c r="K30">
        <f>VLOOKUP(Table2[[#This Row],[Atoll Official]],Sheet2!A$1:B$24,2,2)</f>
        <v>3</v>
      </c>
      <c r="L30">
        <f>VLOOKUP(Table2[[#This Row],[Atoll Official]],Sheet2!A$1:B$24,2,FALSE)</f>
        <v>3</v>
      </c>
    </row>
    <row r="31" spans="1:12" hidden="1" x14ac:dyDescent="0.55000000000000004">
      <c r="A31" t="s">
        <v>0</v>
      </c>
      <c r="B31" t="s">
        <v>629</v>
      </c>
      <c r="C31" s="46" t="s">
        <v>255</v>
      </c>
      <c r="D31" t="s">
        <v>17</v>
      </c>
      <c r="E31" t="s">
        <v>7</v>
      </c>
      <c r="F31" t="s">
        <v>588</v>
      </c>
      <c r="G31" t="str">
        <f>VLOOKUP(Table2[[#This Row],[Pcode]],'Tabular Data '!B$1:C$211,2,FALSE)</f>
        <v>Feydhoo</v>
      </c>
      <c r="H31" t="s">
        <v>328</v>
      </c>
      <c r="I31" t="str">
        <f>VLOOKUP(Table2[[#This Row],[Atoll Official]],Sheet2!A$1:C$24,3,FALSE)</f>
        <v>Shaviyani (Sh)</v>
      </c>
      <c r="J31">
        <v>854</v>
      </c>
      <c r="K31">
        <f>VLOOKUP(Table2[[#This Row],[Atoll Official]],Sheet2!A$1:B$24,2,2)</f>
        <v>3</v>
      </c>
      <c r="L31">
        <f>VLOOKUP(Table2[[#This Row],[Atoll Official]],Sheet2!A$1:B$24,2,FALSE)</f>
        <v>3</v>
      </c>
    </row>
    <row r="32" spans="1:12" hidden="1" x14ac:dyDescent="0.55000000000000004">
      <c r="A32" t="s">
        <v>0</v>
      </c>
      <c r="B32" t="s">
        <v>629</v>
      </c>
      <c r="C32" s="46" t="s">
        <v>255</v>
      </c>
      <c r="D32" t="s">
        <v>17</v>
      </c>
      <c r="E32" t="s">
        <v>7</v>
      </c>
      <c r="F32" t="s">
        <v>591</v>
      </c>
      <c r="G32" t="str">
        <f>VLOOKUP(Table2[[#This Row],[Pcode]],'Tabular Data '!B$1:C$211,2,FALSE)</f>
        <v>Foakaidhoo</v>
      </c>
      <c r="H32" t="s">
        <v>328</v>
      </c>
      <c r="I32" t="str">
        <f>VLOOKUP(Table2[[#This Row],[Atoll Official]],Sheet2!A$1:C$24,3,FALSE)</f>
        <v>Shaviyani (Sh)</v>
      </c>
      <c r="J32">
        <v>1571</v>
      </c>
      <c r="K32">
        <f>VLOOKUP(Table2[[#This Row],[Atoll Official]],Sheet2!A$1:B$24,2,2)</f>
        <v>3</v>
      </c>
      <c r="L32">
        <f>VLOOKUP(Table2[[#This Row],[Atoll Official]],Sheet2!A$1:B$24,2,FALSE)</f>
        <v>3</v>
      </c>
    </row>
    <row r="33" spans="1:12" hidden="1" x14ac:dyDescent="0.55000000000000004">
      <c r="A33" t="s">
        <v>0</v>
      </c>
      <c r="B33" t="s">
        <v>629</v>
      </c>
      <c r="C33" s="46" t="s">
        <v>255</v>
      </c>
      <c r="D33" t="s">
        <v>17</v>
      </c>
      <c r="E33" t="s">
        <v>7</v>
      </c>
      <c r="F33" t="s">
        <v>592</v>
      </c>
      <c r="G33" t="str">
        <f>VLOOKUP(Table2[[#This Row],[Pcode]],'Tabular Data '!B$1:C$211,2,FALSE)</f>
        <v>Funadhoo</v>
      </c>
      <c r="H33" t="s">
        <v>328</v>
      </c>
      <c r="I33" t="str">
        <f>VLOOKUP(Table2[[#This Row],[Atoll Official]],Sheet2!A$1:C$24,3,FALSE)</f>
        <v>Shaviyani (Sh)</v>
      </c>
      <c r="J33">
        <v>2255</v>
      </c>
      <c r="K33">
        <f>VLOOKUP(Table2[[#This Row],[Atoll Official]],Sheet2!A$1:B$24,2,2)</f>
        <v>3</v>
      </c>
      <c r="L33">
        <f>VLOOKUP(Table2[[#This Row],[Atoll Official]],Sheet2!A$1:B$24,2,FALSE)</f>
        <v>3</v>
      </c>
    </row>
    <row r="34" spans="1:12" hidden="1" x14ac:dyDescent="0.55000000000000004">
      <c r="A34" t="s">
        <v>0</v>
      </c>
      <c r="B34" t="s">
        <v>629</v>
      </c>
      <c r="C34" s="46" t="s">
        <v>255</v>
      </c>
      <c r="D34" t="s">
        <v>17</v>
      </c>
      <c r="E34" t="s">
        <v>7</v>
      </c>
      <c r="F34" t="s">
        <v>593</v>
      </c>
      <c r="G34" t="str">
        <f>VLOOKUP(Table2[[#This Row],[Pcode]],'Tabular Data '!B$1:C$211,2,FALSE)</f>
        <v>Goidhoo</v>
      </c>
      <c r="H34" t="s">
        <v>328</v>
      </c>
      <c r="I34" t="str">
        <f>VLOOKUP(Table2[[#This Row],[Atoll Official]],Sheet2!A$1:C$24,3,FALSE)</f>
        <v>Shaviyani (Sh)</v>
      </c>
      <c r="J34">
        <v>592</v>
      </c>
      <c r="K34">
        <f>VLOOKUP(Table2[[#This Row],[Atoll Official]],Sheet2!A$1:B$24,2,2)</f>
        <v>3</v>
      </c>
      <c r="L34">
        <f>VLOOKUP(Table2[[#This Row],[Atoll Official]],Sheet2!A$1:B$24,2,FALSE)</f>
        <v>3</v>
      </c>
    </row>
    <row r="35" spans="1:12" hidden="1" x14ac:dyDescent="0.55000000000000004">
      <c r="A35" t="s">
        <v>0</v>
      </c>
      <c r="B35" t="s">
        <v>629</v>
      </c>
      <c r="C35" s="46" t="s">
        <v>255</v>
      </c>
      <c r="D35" t="s">
        <v>17</v>
      </c>
      <c r="E35" t="s">
        <v>7</v>
      </c>
      <c r="F35" t="s">
        <v>594</v>
      </c>
      <c r="G35" t="str">
        <f>VLOOKUP(Table2[[#This Row],[Pcode]],'Tabular Data '!B$1:C$211,2,FALSE)</f>
        <v>Kaditheemu</v>
      </c>
      <c r="H35" t="s">
        <v>328</v>
      </c>
      <c r="I35" t="str">
        <f>VLOOKUP(Table2[[#This Row],[Atoll Official]],Sheet2!A$1:C$24,3,FALSE)</f>
        <v>Shaviyani (Sh)</v>
      </c>
      <c r="J35">
        <v>1193</v>
      </c>
      <c r="K35">
        <f>VLOOKUP(Table2[[#This Row],[Atoll Official]],Sheet2!A$1:B$24,2,2)</f>
        <v>3</v>
      </c>
      <c r="L35">
        <f>VLOOKUP(Table2[[#This Row],[Atoll Official]],Sheet2!A$1:B$24,2,FALSE)</f>
        <v>3</v>
      </c>
    </row>
    <row r="36" spans="1:12" hidden="1" x14ac:dyDescent="0.55000000000000004">
      <c r="A36" t="s">
        <v>0</v>
      </c>
      <c r="B36" t="s">
        <v>629</v>
      </c>
      <c r="C36" s="46" t="s">
        <v>255</v>
      </c>
      <c r="D36" t="s">
        <v>17</v>
      </c>
      <c r="E36" t="s">
        <v>7</v>
      </c>
      <c r="F36" t="s">
        <v>595</v>
      </c>
      <c r="G36" t="str">
        <f>VLOOKUP(Table2[[#This Row],[Pcode]],'Tabular Data '!B$1:C$211,2,FALSE)</f>
        <v>Komandoo</v>
      </c>
      <c r="H36" t="s">
        <v>328</v>
      </c>
      <c r="I36" t="str">
        <f>VLOOKUP(Table2[[#This Row],[Atoll Official]],Sheet2!A$1:C$24,3,FALSE)</f>
        <v>Shaviyani (Sh)</v>
      </c>
      <c r="J36">
        <v>921</v>
      </c>
      <c r="K36">
        <f>VLOOKUP(Table2[[#This Row],[Atoll Official]],Sheet2!A$1:B$24,2,2)</f>
        <v>3</v>
      </c>
      <c r="L36">
        <f>VLOOKUP(Table2[[#This Row],[Atoll Official]],Sheet2!A$1:B$24,2,FALSE)</f>
        <v>3</v>
      </c>
    </row>
    <row r="37" spans="1:12" hidden="1" x14ac:dyDescent="0.55000000000000004">
      <c r="A37" t="s">
        <v>0</v>
      </c>
      <c r="B37" t="s">
        <v>629</v>
      </c>
      <c r="C37" s="46" t="s">
        <v>255</v>
      </c>
      <c r="D37" t="s">
        <v>17</v>
      </c>
      <c r="E37" t="s">
        <v>7</v>
      </c>
      <c r="F37" t="s">
        <v>596</v>
      </c>
      <c r="G37" t="str">
        <f>VLOOKUP(Table2[[#This Row],[Pcode]],'Tabular Data '!B$1:C$211,2,FALSE)</f>
        <v>Lhaimagu</v>
      </c>
      <c r="H37" t="s">
        <v>328</v>
      </c>
      <c r="I37" t="str">
        <f>VLOOKUP(Table2[[#This Row],[Atoll Official]],Sheet2!A$1:C$24,3,FALSE)</f>
        <v>Shaviyani (Sh)</v>
      </c>
      <c r="J37">
        <v>684</v>
      </c>
      <c r="K37">
        <f>VLOOKUP(Table2[[#This Row],[Atoll Official]],Sheet2!A$1:B$24,2,2)</f>
        <v>3</v>
      </c>
      <c r="L37">
        <f>VLOOKUP(Table2[[#This Row],[Atoll Official]],Sheet2!A$1:B$24,2,FALSE)</f>
        <v>3</v>
      </c>
    </row>
    <row r="38" spans="1:12" hidden="1" x14ac:dyDescent="0.55000000000000004">
      <c r="A38" t="s">
        <v>0</v>
      </c>
      <c r="B38" t="s">
        <v>629</v>
      </c>
      <c r="C38" s="46" t="s">
        <v>255</v>
      </c>
      <c r="D38" t="s">
        <v>17</v>
      </c>
      <c r="E38" t="s">
        <v>7</v>
      </c>
      <c r="F38" t="s">
        <v>599</v>
      </c>
      <c r="G38" t="str">
        <f>VLOOKUP(Table2[[#This Row],[Pcode]],'Tabular Data '!B$1:C$211,2,FALSE)</f>
        <v>Maaugoodhoo</v>
      </c>
      <c r="H38" t="s">
        <v>328</v>
      </c>
      <c r="I38" t="str">
        <f>VLOOKUP(Table2[[#This Row],[Atoll Official]],Sheet2!A$1:C$24,3,FALSE)</f>
        <v>Shaviyani (Sh)</v>
      </c>
      <c r="J38">
        <v>944</v>
      </c>
      <c r="K38">
        <f>VLOOKUP(Table2[[#This Row],[Atoll Official]],Sheet2!A$1:B$24,2,2)</f>
        <v>3</v>
      </c>
      <c r="L38">
        <f>VLOOKUP(Table2[[#This Row],[Atoll Official]],Sheet2!A$1:B$24,2,FALSE)</f>
        <v>3</v>
      </c>
    </row>
    <row r="39" spans="1:12" hidden="1" x14ac:dyDescent="0.55000000000000004">
      <c r="A39" t="s">
        <v>0</v>
      </c>
      <c r="B39" t="s">
        <v>629</v>
      </c>
      <c r="C39" s="46" t="s">
        <v>255</v>
      </c>
      <c r="D39" t="s">
        <v>17</v>
      </c>
      <c r="E39" t="s">
        <v>7</v>
      </c>
      <c r="F39" t="s">
        <v>600</v>
      </c>
      <c r="G39" t="str">
        <f>VLOOKUP(Table2[[#This Row],[Pcode]],'Tabular Data '!B$1:C$211,2,FALSE)</f>
        <v>Maroshi</v>
      </c>
      <c r="H39" t="s">
        <v>328</v>
      </c>
      <c r="I39" t="str">
        <f>VLOOKUP(Table2[[#This Row],[Atoll Official]],Sheet2!A$1:C$24,3,FALSE)</f>
        <v>Shaviyani (Sh)</v>
      </c>
      <c r="J39">
        <v>479</v>
      </c>
      <c r="K39">
        <f>VLOOKUP(Table2[[#This Row],[Atoll Official]],Sheet2!A$1:B$24,2,2)</f>
        <v>3</v>
      </c>
      <c r="L39">
        <f>VLOOKUP(Table2[[#This Row],[Atoll Official]],Sheet2!A$1:B$24,2,FALSE)</f>
        <v>3</v>
      </c>
    </row>
    <row r="40" spans="1:12" hidden="1" x14ac:dyDescent="0.55000000000000004">
      <c r="A40" t="s">
        <v>0</v>
      </c>
      <c r="B40" t="s">
        <v>629</v>
      </c>
      <c r="C40" s="46" t="s">
        <v>255</v>
      </c>
      <c r="D40" t="s">
        <v>17</v>
      </c>
      <c r="E40" t="s">
        <v>7</v>
      </c>
      <c r="F40" t="s">
        <v>75</v>
      </c>
      <c r="G40" t="s">
        <v>75</v>
      </c>
      <c r="H40" t="s">
        <v>328</v>
      </c>
      <c r="I40" t="str">
        <f>VLOOKUP(Table2[[#This Row],[Atoll Official]],Sheet2!A$1:C$24,3,FALSE)</f>
        <v>Shaviyani (Sh)</v>
      </c>
      <c r="J40">
        <v>2094</v>
      </c>
      <c r="K40">
        <f>VLOOKUP(Table2[[#This Row],[Atoll Official]],Sheet2!A$1:B$24,2,2)</f>
        <v>3</v>
      </c>
      <c r="L40">
        <f>VLOOKUP(Table2[[#This Row],[Atoll Official]],Sheet2!A$1:B$24,2,FALSE)</f>
        <v>3</v>
      </c>
    </row>
    <row r="41" spans="1:12" hidden="1" x14ac:dyDescent="0.55000000000000004">
      <c r="A41" t="s">
        <v>0</v>
      </c>
      <c r="B41" t="s">
        <v>629</v>
      </c>
      <c r="C41" s="46" t="s">
        <v>255</v>
      </c>
      <c r="D41" t="s">
        <v>17</v>
      </c>
      <c r="E41" t="s">
        <v>7</v>
      </c>
      <c r="F41" t="s">
        <v>601</v>
      </c>
      <c r="G41" t="str">
        <f>VLOOKUP(Table2[[#This Row],[Pcode]],'Tabular Data '!B$1:C$211,2,FALSE)</f>
        <v>Narudhoo</v>
      </c>
      <c r="H41" t="s">
        <v>328</v>
      </c>
      <c r="I41" t="str">
        <f>VLOOKUP(Table2[[#This Row],[Atoll Official]],Sheet2!A$1:C$24,3,FALSE)</f>
        <v>Shaviyani (Sh)</v>
      </c>
      <c r="J41">
        <v>544</v>
      </c>
      <c r="K41">
        <f>VLOOKUP(Table2[[#This Row],[Atoll Official]],Sheet2!A$1:B$24,2,2)</f>
        <v>3</v>
      </c>
      <c r="L41">
        <f>VLOOKUP(Table2[[#This Row],[Atoll Official]],Sheet2!A$1:B$24,2,FALSE)</f>
        <v>3</v>
      </c>
    </row>
    <row r="42" spans="1:12" hidden="1" x14ac:dyDescent="0.55000000000000004">
      <c r="A42" t="s">
        <v>0</v>
      </c>
      <c r="B42" t="s">
        <v>629</v>
      </c>
      <c r="C42" s="46" t="s">
        <v>255</v>
      </c>
      <c r="D42" t="s">
        <v>17</v>
      </c>
      <c r="E42" t="s">
        <v>7</v>
      </c>
      <c r="F42" t="s">
        <v>602</v>
      </c>
      <c r="G42" t="str">
        <f>VLOOKUP(Table2[[#This Row],[Pcode]],'Tabular Data '!B$1:C$211,2,FALSE)</f>
        <v>Noomaraa</v>
      </c>
      <c r="H42" t="s">
        <v>328</v>
      </c>
      <c r="I42" t="str">
        <f>VLOOKUP(Table2[[#This Row],[Atoll Official]],Sheet2!A$1:C$24,3,FALSE)</f>
        <v>Shaviyani (Sh)</v>
      </c>
      <c r="J42">
        <v>371</v>
      </c>
      <c r="K42">
        <f>VLOOKUP(Table2[[#This Row],[Atoll Official]],Sheet2!A$1:B$24,2,2)</f>
        <v>3</v>
      </c>
      <c r="L42">
        <f>VLOOKUP(Table2[[#This Row],[Atoll Official]],Sheet2!A$1:B$24,2,FALSE)</f>
        <v>3</v>
      </c>
    </row>
    <row r="43" spans="1:12" hidden="1" x14ac:dyDescent="0.55000000000000004">
      <c r="A43" t="s">
        <v>0</v>
      </c>
      <c r="B43" t="s">
        <v>629</v>
      </c>
      <c r="C43" s="46" t="s">
        <v>255</v>
      </c>
      <c r="D43" t="s">
        <v>17</v>
      </c>
      <c r="E43" t="s">
        <v>7</v>
      </c>
      <c r="F43" t="s">
        <v>538</v>
      </c>
      <c r="G43" t="str">
        <f>VLOOKUP(Table2[[#This Row],[Pcode]],'Tabular Data '!B$1:C$211,2,FALSE)</f>
        <v>Fodhdhoo</v>
      </c>
      <c r="H43" t="s">
        <v>322</v>
      </c>
      <c r="I43" t="str">
        <f>VLOOKUP(Table2[[#This Row],[Atoll Official]],Sheet2!A$1:C$24,3,FALSE)</f>
        <v>Noonu (N)</v>
      </c>
      <c r="J43">
        <v>345</v>
      </c>
      <c r="K43">
        <f>VLOOKUP(Table2[[#This Row],[Atoll Official]],Sheet2!A$1:B$24,2,2)</f>
        <v>6</v>
      </c>
      <c r="L43">
        <f>VLOOKUP(Table2[[#This Row],[Atoll Official]],Sheet2!A$1:B$24,2,FALSE)</f>
        <v>6</v>
      </c>
    </row>
    <row r="44" spans="1:12" hidden="1" x14ac:dyDescent="0.55000000000000004">
      <c r="A44" t="s">
        <v>0</v>
      </c>
      <c r="B44" t="s">
        <v>629</v>
      </c>
      <c r="C44" s="46" t="s">
        <v>255</v>
      </c>
      <c r="D44" t="s">
        <v>17</v>
      </c>
      <c r="E44" t="s">
        <v>7</v>
      </c>
      <c r="F44" t="s">
        <v>541</v>
      </c>
      <c r="G44" t="str">
        <f>VLOOKUP(Table2[[#This Row],[Pcode]],'Tabular Data '!B$1:C$211,2,FALSE)</f>
        <v>Hebadhoo</v>
      </c>
      <c r="H44" t="s">
        <v>322</v>
      </c>
      <c r="I44" t="str">
        <f>VLOOKUP(Table2[[#This Row],[Atoll Official]],Sheet2!A$1:C$24,3,FALSE)</f>
        <v>Noonu (N)</v>
      </c>
      <c r="J44">
        <v>638</v>
      </c>
      <c r="K44">
        <f>VLOOKUP(Table2[[#This Row],[Atoll Official]],Sheet2!A$1:B$24,2,2)</f>
        <v>6</v>
      </c>
      <c r="L44">
        <f>VLOOKUP(Table2[[#This Row],[Atoll Official]],Sheet2!A$1:B$24,2,FALSE)</f>
        <v>6</v>
      </c>
    </row>
    <row r="45" spans="1:12" hidden="1" x14ac:dyDescent="0.55000000000000004">
      <c r="A45" t="s">
        <v>0</v>
      </c>
      <c r="B45" t="s">
        <v>629</v>
      </c>
      <c r="C45" s="46" t="s">
        <v>255</v>
      </c>
      <c r="D45" t="s">
        <v>17</v>
      </c>
      <c r="E45" t="s">
        <v>7</v>
      </c>
      <c r="F45" t="s">
        <v>542</v>
      </c>
      <c r="G45" t="str">
        <f>VLOOKUP(Table2[[#This Row],[Pcode]],'Tabular Data '!B$1:C$211,2,FALSE)</f>
        <v>Holhudhoo</v>
      </c>
      <c r="H45" t="s">
        <v>322</v>
      </c>
      <c r="I45" t="str">
        <f>VLOOKUP(Table2[[#This Row],[Atoll Official]],Sheet2!A$1:C$24,3,FALSE)</f>
        <v>Noonu (N)</v>
      </c>
      <c r="J45">
        <v>1428</v>
      </c>
      <c r="K45">
        <f>VLOOKUP(Table2[[#This Row],[Atoll Official]],Sheet2!A$1:B$24,2,2)</f>
        <v>6</v>
      </c>
      <c r="L45">
        <f>VLOOKUP(Table2[[#This Row],[Atoll Official]],Sheet2!A$1:B$24,2,FALSE)</f>
        <v>6</v>
      </c>
    </row>
    <row r="46" spans="1:12" hidden="1" x14ac:dyDescent="0.55000000000000004">
      <c r="A46" t="s">
        <v>0</v>
      </c>
      <c r="B46" t="s">
        <v>629</v>
      </c>
      <c r="C46" s="46" t="s">
        <v>255</v>
      </c>
      <c r="D46" t="s">
        <v>17</v>
      </c>
      <c r="E46" t="s">
        <v>7</v>
      </c>
      <c r="F46" t="s">
        <v>544</v>
      </c>
      <c r="G46" t="str">
        <f>VLOOKUP(Table2[[#This Row],[Pcode]],'Tabular Data '!B$1:C$211,2,FALSE)</f>
        <v>Kedhikolhudhoo</v>
      </c>
      <c r="H46" t="s">
        <v>322</v>
      </c>
      <c r="I46" t="str">
        <f>VLOOKUP(Table2[[#This Row],[Atoll Official]],Sheet2!A$1:C$24,3,FALSE)</f>
        <v>Noonu (N)</v>
      </c>
      <c r="J46">
        <v>1556</v>
      </c>
      <c r="K46">
        <f>VLOOKUP(Table2[[#This Row],[Atoll Official]],Sheet2!A$1:B$24,2,2)</f>
        <v>6</v>
      </c>
      <c r="L46">
        <f>VLOOKUP(Table2[[#This Row],[Atoll Official]],Sheet2!A$1:B$24,2,FALSE)</f>
        <v>6</v>
      </c>
    </row>
    <row r="47" spans="1:12" hidden="1" x14ac:dyDescent="0.55000000000000004">
      <c r="A47" t="s">
        <v>0</v>
      </c>
      <c r="B47" t="s">
        <v>629</v>
      </c>
      <c r="C47" s="46" t="s">
        <v>255</v>
      </c>
      <c r="D47" t="s">
        <v>17</v>
      </c>
      <c r="E47" t="s">
        <v>7</v>
      </c>
      <c r="F47" t="s">
        <v>545</v>
      </c>
      <c r="G47" t="str">
        <f>VLOOKUP(Table2[[#This Row],[Pcode]],'Tabular Data '!B$1:C$211,2,FALSE)</f>
        <v>Kudafari</v>
      </c>
      <c r="H47" t="s">
        <v>322</v>
      </c>
      <c r="I47" t="str">
        <f>VLOOKUP(Table2[[#This Row],[Atoll Official]],Sheet2!A$1:C$24,3,FALSE)</f>
        <v>Noonu (N)</v>
      </c>
      <c r="J47">
        <v>628</v>
      </c>
      <c r="K47">
        <f>VLOOKUP(Table2[[#This Row],[Atoll Official]],Sheet2!A$1:B$24,2,2)</f>
        <v>6</v>
      </c>
      <c r="L47">
        <f>VLOOKUP(Table2[[#This Row],[Atoll Official]],Sheet2!A$1:B$24,2,FALSE)</f>
        <v>6</v>
      </c>
    </row>
    <row r="48" spans="1:12" hidden="1" x14ac:dyDescent="0.55000000000000004">
      <c r="A48" t="s">
        <v>0</v>
      </c>
      <c r="B48" t="s">
        <v>629</v>
      </c>
      <c r="C48" s="46" t="s">
        <v>255</v>
      </c>
      <c r="D48" t="s">
        <v>17</v>
      </c>
      <c r="E48" t="s">
        <v>7</v>
      </c>
      <c r="F48" t="s">
        <v>546</v>
      </c>
      <c r="G48" t="str">
        <f>VLOOKUP(Table2[[#This Row],[Pcode]],'Tabular Data '!B$1:C$211,2,FALSE)</f>
        <v>Landhoo</v>
      </c>
      <c r="H48" t="s">
        <v>322</v>
      </c>
      <c r="I48" t="str">
        <f>VLOOKUP(Table2[[#This Row],[Atoll Official]],Sheet2!A$1:C$24,3,FALSE)</f>
        <v>Noonu (N)</v>
      </c>
      <c r="J48">
        <v>757</v>
      </c>
      <c r="K48">
        <f>VLOOKUP(Table2[[#This Row],[Atoll Official]],Sheet2!A$1:B$24,2,2)</f>
        <v>6</v>
      </c>
      <c r="L48">
        <f>VLOOKUP(Table2[[#This Row],[Atoll Official]],Sheet2!A$1:B$24,2,FALSE)</f>
        <v>6</v>
      </c>
    </row>
    <row r="49" spans="1:12" hidden="1" x14ac:dyDescent="0.55000000000000004">
      <c r="A49" t="s">
        <v>0</v>
      </c>
      <c r="B49" t="s">
        <v>629</v>
      </c>
      <c r="C49" s="46" t="s">
        <v>255</v>
      </c>
      <c r="D49" t="s">
        <v>17</v>
      </c>
      <c r="E49" t="s">
        <v>7</v>
      </c>
      <c r="F49" t="s">
        <v>547</v>
      </c>
      <c r="G49" t="str">
        <f>VLOOKUP(Table2[[#This Row],[Pcode]],'Tabular Data '!B$1:C$211,2,FALSE)</f>
        <v>Lhohi</v>
      </c>
      <c r="H49" t="s">
        <v>322</v>
      </c>
      <c r="I49" t="str">
        <f>VLOOKUP(Table2[[#This Row],[Atoll Official]],Sheet2!A$1:C$24,3,FALSE)</f>
        <v>Noonu (N)</v>
      </c>
      <c r="J49">
        <v>692</v>
      </c>
      <c r="K49">
        <f>VLOOKUP(Table2[[#This Row],[Atoll Official]],Sheet2!A$1:B$24,2,2)</f>
        <v>6</v>
      </c>
      <c r="L49">
        <f>VLOOKUP(Table2[[#This Row],[Atoll Official]],Sheet2!A$1:B$24,2,FALSE)</f>
        <v>6</v>
      </c>
    </row>
    <row r="50" spans="1:12" hidden="1" x14ac:dyDescent="0.55000000000000004">
      <c r="A50" t="s">
        <v>0</v>
      </c>
      <c r="B50" t="s">
        <v>629</v>
      </c>
      <c r="C50" s="46" t="s">
        <v>255</v>
      </c>
      <c r="D50" t="s">
        <v>17</v>
      </c>
      <c r="E50" t="s">
        <v>7</v>
      </c>
      <c r="F50" t="s">
        <v>548</v>
      </c>
      <c r="G50" t="str">
        <f>VLOOKUP(Table2[[#This Row],[Pcode]],'Tabular Data '!B$1:C$211,2,FALSE)</f>
        <v>Maafaru</v>
      </c>
      <c r="H50" t="s">
        <v>322</v>
      </c>
      <c r="I50" t="str">
        <f>VLOOKUP(Table2[[#This Row],[Atoll Official]],Sheet2!A$1:C$24,3,FALSE)</f>
        <v>Noonu (N)</v>
      </c>
      <c r="J50">
        <v>919</v>
      </c>
      <c r="K50">
        <f>VLOOKUP(Table2[[#This Row],[Atoll Official]],Sheet2!A$1:B$24,2,2)</f>
        <v>6</v>
      </c>
      <c r="L50">
        <f>VLOOKUP(Table2[[#This Row],[Atoll Official]],Sheet2!A$1:B$24,2,FALSE)</f>
        <v>6</v>
      </c>
    </row>
    <row r="51" spans="1:12" hidden="1" x14ac:dyDescent="0.55000000000000004">
      <c r="A51" t="s">
        <v>0</v>
      </c>
      <c r="B51" t="s">
        <v>629</v>
      </c>
      <c r="C51" s="46" t="s">
        <v>255</v>
      </c>
      <c r="D51" t="s">
        <v>17</v>
      </c>
      <c r="E51" t="s">
        <v>7</v>
      </c>
      <c r="F51" t="s">
        <v>549</v>
      </c>
      <c r="G51" t="str">
        <f>VLOOKUP(Table2[[#This Row],[Pcode]],'Tabular Data '!B$1:C$211,2,FALSE)</f>
        <v>Maalhendhoo</v>
      </c>
      <c r="H51" t="s">
        <v>322</v>
      </c>
      <c r="I51" t="str">
        <f>VLOOKUP(Table2[[#This Row],[Atoll Official]],Sheet2!A$1:C$24,3,FALSE)</f>
        <v>Noonu (N)</v>
      </c>
      <c r="J51">
        <v>724</v>
      </c>
      <c r="K51">
        <f>VLOOKUP(Table2[[#This Row],[Atoll Official]],Sheet2!A$1:B$24,2,2)</f>
        <v>6</v>
      </c>
      <c r="L51">
        <f>VLOOKUP(Table2[[#This Row],[Atoll Official]],Sheet2!A$1:B$24,2,FALSE)</f>
        <v>6</v>
      </c>
    </row>
    <row r="52" spans="1:12" hidden="1" x14ac:dyDescent="0.55000000000000004">
      <c r="A52" t="s">
        <v>0</v>
      </c>
      <c r="B52" t="s">
        <v>629</v>
      </c>
      <c r="C52" s="46" t="s">
        <v>255</v>
      </c>
      <c r="D52" t="s">
        <v>17</v>
      </c>
      <c r="E52" t="s">
        <v>7</v>
      </c>
      <c r="F52" t="s">
        <v>550</v>
      </c>
      <c r="G52" t="str">
        <f>VLOOKUP(Table2[[#This Row],[Pcode]],'Tabular Data '!B$1:C$211,2,FALSE)</f>
        <v>Magoodhoo</v>
      </c>
      <c r="H52" t="s">
        <v>322</v>
      </c>
      <c r="I52" t="str">
        <f>VLOOKUP(Table2[[#This Row],[Atoll Official]],Sheet2!A$1:C$24,3,FALSE)</f>
        <v>Noonu (N)</v>
      </c>
      <c r="J52">
        <v>305</v>
      </c>
      <c r="K52">
        <f>VLOOKUP(Table2[[#This Row],[Atoll Official]],Sheet2!A$1:B$24,2,2)</f>
        <v>6</v>
      </c>
      <c r="L52">
        <f>VLOOKUP(Table2[[#This Row],[Atoll Official]],Sheet2!A$1:B$24,2,FALSE)</f>
        <v>6</v>
      </c>
    </row>
    <row r="53" spans="1:12" hidden="1" x14ac:dyDescent="0.55000000000000004">
      <c r="A53" t="s">
        <v>0</v>
      </c>
      <c r="B53" t="s">
        <v>629</v>
      </c>
      <c r="C53" s="46" t="s">
        <v>255</v>
      </c>
      <c r="D53" t="s">
        <v>17</v>
      </c>
      <c r="E53" t="s">
        <v>7</v>
      </c>
      <c r="F53" t="s">
        <v>551</v>
      </c>
      <c r="G53" t="str">
        <f>VLOOKUP(Table2[[#This Row],[Pcode]],'Tabular Data '!B$1:C$211,2,FALSE)</f>
        <v>Manadhoo</v>
      </c>
      <c r="H53" t="s">
        <v>322</v>
      </c>
      <c r="I53" t="str">
        <f>VLOOKUP(Table2[[#This Row],[Atoll Official]],Sheet2!A$1:C$24,3,FALSE)</f>
        <v>Noonu (N)</v>
      </c>
      <c r="J53">
        <v>1745</v>
      </c>
      <c r="K53">
        <f>VLOOKUP(Table2[[#This Row],[Atoll Official]],Sheet2!A$1:B$24,2,2)</f>
        <v>6</v>
      </c>
      <c r="L53">
        <f>VLOOKUP(Table2[[#This Row],[Atoll Official]],Sheet2!A$1:B$24,2,FALSE)</f>
        <v>6</v>
      </c>
    </row>
    <row r="54" spans="1:12" hidden="1" x14ac:dyDescent="0.55000000000000004">
      <c r="A54" t="s">
        <v>0</v>
      </c>
      <c r="B54" t="s">
        <v>629</v>
      </c>
      <c r="C54" s="46" t="s">
        <v>255</v>
      </c>
      <c r="D54" t="s">
        <v>17</v>
      </c>
      <c r="E54" t="s">
        <v>7</v>
      </c>
      <c r="F54" t="s">
        <v>552</v>
      </c>
      <c r="G54" t="str">
        <f>VLOOKUP(Table2[[#This Row],[Pcode]],'Tabular Data '!B$1:C$211,2,FALSE)</f>
        <v>Miladhoo</v>
      </c>
      <c r="H54" t="s">
        <v>322</v>
      </c>
      <c r="I54" t="str">
        <f>VLOOKUP(Table2[[#This Row],[Atoll Official]],Sheet2!A$1:C$24,3,FALSE)</f>
        <v>Noonu (N)</v>
      </c>
      <c r="J54">
        <v>934</v>
      </c>
      <c r="K54">
        <f>VLOOKUP(Table2[[#This Row],[Atoll Official]],Sheet2!A$1:B$24,2,2)</f>
        <v>6</v>
      </c>
      <c r="L54">
        <f>VLOOKUP(Table2[[#This Row],[Atoll Official]],Sheet2!A$1:B$24,2,FALSE)</f>
        <v>6</v>
      </c>
    </row>
    <row r="55" spans="1:12" hidden="1" x14ac:dyDescent="0.55000000000000004">
      <c r="A55" t="s">
        <v>0</v>
      </c>
      <c r="B55" t="s">
        <v>629</v>
      </c>
      <c r="C55" s="46" t="s">
        <v>255</v>
      </c>
      <c r="D55" t="s">
        <v>17</v>
      </c>
      <c r="E55" t="s">
        <v>7</v>
      </c>
      <c r="F55" t="s">
        <v>553</v>
      </c>
      <c r="G55" t="str">
        <f>VLOOKUP(Table2[[#This Row],[Pcode]],'Tabular Data '!B$1:C$211,2,FALSE)</f>
        <v>Velidhoo</v>
      </c>
      <c r="H55" t="s">
        <v>322</v>
      </c>
      <c r="I55" t="str">
        <f>VLOOKUP(Table2[[#This Row],[Atoll Official]],Sheet2!A$1:C$24,3,FALSE)</f>
        <v>Noonu (N)</v>
      </c>
      <c r="J55">
        <v>1832</v>
      </c>
      <c r="K55">
        <f>VLOOKUP(Table2[[#This Row],[Atoll Official]],Sheet2!A$1:B$24,2,2)</f>
        <v>6</v>
      </c>
      <c r="L55">
        <f>VLOOKUP(Table2[[#This Row],[Atoll Official]],Sheet2!A$1:B$24,2,FALSE)</f>
        <v>6</v>
      </c>
    </row>
    <row r="56" spans="1:12" hidden="1" x14ac:dyDescent="0.55000000000000004">
      <c r="A56" t="s">
        <v>0</v>
      </c>
      <c r="B56" t="s">
        <v>629</v>
      </c>
      <c r="C56" s="46" t="s">
        <v>255</v>
      </c>
      <c r="D56" t="s">
        <v>17</v>
      </c>
      <c r="E56" t="s">
        <v>7</v>
      </c>
      <c r="F56" t="s">
        <v>554</v>
      </c>
      <c r="G56" t="str">
        <f>VLOOKUP(Table2[[#This Row],[Pcode]],'Tabular Data '!B$1:C$211,2,FALSE)</f>
        <v>Agolhitheemu</v>
      </c>
      <c r="H56" t="s">
        <v>324</v>
      </c>
      <c r="I56" t="str">
        <f>VLOOKUP(Table2[[#This Row],[Atoll Official]],Sheet2!A$1:C$24,3,FALSE)</f>
        <v>Raa (R)</v>
      </c>
      <c r="J56">
        <v>381</v>
      </c>
      <c r="K56">
        <f>VLOOKUP(Table2[[#This Row],[Atoll Official]],Sheet2!A$1:B$24,2,2)</f>
        <v>7</v>
      </c>
      <c r="L56">
        <f>VLOOKUP(Table2[[#This Row],[Atoll Official]],Sheet2!A$1:B$24,2,FALSE)</f>
        <v>7</v>
      </c>
    </row>
    <row r="57" spans="1:12" hidden="1" x14ac:dyDescent="0.55000000000000004">
      <c r="A57" t="s">
        <v>0</v>
      </c>
      <c r="B57" t="s">
        <v>629</v>
      </c>
      <c r="C57" s="46" t="s">
        <v>255</v>
      </c>
      <c r="D57" t="s">
        <v>17</v>
      </c>
      <c r="E57" t="s">
        <v>7</v>
      </c>
      <c r="F57" t="s">
        <v>556</v>
      </c>
      <c r="G57" t="str">
        <f>VLOOKUP(Table2[[#This Row],[Pcode]],'Tabular Data '!B$1:C$211,2,FALSE)</f>
        <v>Alifushi</v>
      </c>
      <c r="H57" t="s">
        <v>324</v>
      </c>
      <c r="I57" t="str">
        <f>VLOOKUP(Table2[[#This Row],[Atoll Official]],Sheet2!A$1:C$24,3,FALSE)</f>
        <v>Raa (R)</v>
      </c>
      <c r="J57">
        <v>1859</v>
      </c>
      <c r="K57">
        <f>VLOOKUP(Table2[[#This Row],[Atoll Official]],Sheet2!A$1:B$24,2,2)</f>
        <v>7</v>
      </c>
      <c r="L57">
        <f>VLOOKUP(Table2[[#This Row],[Atoll Official]],Sheet2!A$1:B$24,2,FALSE)</f>
        <v>7</v>
      </c>
    </row>
    <row r="58" spans="1:12" hidden="1" x14ac:dyDescent="0.55000000000000004">
      <c r="A58" t="s">
        <v>0</v>
      </c>
      <c r="B58" t="s">
        <v>629</v>
      </c>
      <c r="C58" s="46" t="s">
        <v>255</v>
      </c>
      <c r="D58" t="s">
        <v>17</v>
      </c>
      <c r="E58" t="s">
        <v>7</v>
      </c>
      <c r="F58" t="s">
        <v>95</v>
      </c>
      <c r="G58" t="s">
        <v>95</v>
      </c>
      <c r="H58" t="s">
        <v>324</v>
      </c>
      <c r="I58" t="str">
        <f>VLOOKUP(Table2[[#This Row],[Atoll Official]],Sheet2!A$1:C$24,3,FALSE)</f>
        <v>Raa (R)</v>
      </c>
      <c r="J58">
        <v>3321</v>
      </c>
      <c r="K58">
        <f>VLOOKUP(Table2[[#This Row],[Atoll Official]],Sheet2!A$1:B$24,2,2)</f>
        <v>7</v>
      </c>
      <c r="L58">
        <f>VLOOKUP(Table2[[#This Row],[Atoll Official]],Sheet2!A$1:B$24,2,FALSE)</f>
        <v>7</v>
      </c>
    </row>
    <row r="59" spans="1:12" hidden="1" x14ac:dyDescent="0.55000000000000004">
      <c r="A59" t="s">
        <v>0</v>
      </c>
      <c r="B59" t="s">
        <v>629</v>
      </c>
      <c r="C59" s="46" t="s">
        <v>255</v>
      </c>
      <c r="D59" t="s">
        <v>17</v>
      </c>
      <c r="E59" t="s">
        <v>7</v>
      </c>
      <c r="F59" t="s">
        <v>559</v>
      </c>
      <c r="G59" t="str">
        <f>VLOOKUP(Table2[[#This Row],[Pcode]],'Tabular Data '!B$1:C$211,2,FALSE)</f>
        <v>Fainu</v>
      </c>
      <c r="H59" t="s">
        <v>324</v>
      </c>
      <c r="I59" t="str">
        <f>VLOOKUP(Table2[[#This Row],[Atoll Official]],Sheet2!A$1:C$24,3,FALSE)</f>
        <v>Raa (R)</v>
      </c>
      <c r="J59">
        <v>423</v>
      </c>
      <c r="K59">
        <f>VLOOKUP(Table2[[#This Row],[Atoll Official]],Sheet2!A$1:B$24,2,2)</f>
        <v>7</v>
      </c>
      <c r="L59">
        <f>VLOOKUP(Table2[[#This Row],[Atoll Official]],Sheet2!A$1:B$24,2,FALSE)</f>
        <v>7</v>
      </c>
    </row>
    <row r="60" spans="1:12" hidden="1" x14ac:dyDescent="0.55000000000000004">
      <c r="A60" t="s">
        <v>0</v>
      </c>
      <c r="B60" t="s">
        <v>629</v>
      </c>
      <c r="C60" s="46" t="s">
        <v>255</v>
      </c>
      <c r="D60" t="s">
        <v>17</v>
      </c>
      <c r="E60" t="s">
        <v>7</v>
      </c>
      <c r="F60" t="s">
        <v>562</v>
      </c>
      <c r="G60" t="str">
        <f>VLOOKUP(Table2[[#This Row],[Pcode]],'Tabular Data '!B$1:C$211,2,FALSE)</f>
        <v>Hulhudhuffaaru</v>
      </c>
      <c r="H60" t="s">
        <v>324</v>
      </c>
      <c r="I60" t="str">
        <f>VLOOKUP(Table2[[#This Row],[Atoll Official]],Sheet2!A$1:C$24,3,FALSE)</f>
        <v>Raa (R)</v>
      </c>
      <c r="J60">
        <v>1228</v>
      </c>
      <c r="K60">
        <f>VLOOKUP(Table2[[#This Row],[Atoll Official]],Sheet2!A$1:B$24,2,2)</f>
        <v>7</v>
      </c>
      <c r="L60">
        <f>VLOOKUP(Table2[[#This Row],[Atoll Official]],Sheet2!A$1:B$24,2,FALSE)</f>
        <v>7</v>
      </c>
    </row>
    <row r="61" spans="1:12" hidden="1" x14ac:dyDescent="0.55000000000000004">
      <c r="A61" t="s">
        <v>0</v>
      </c>
      <c r="B61" t="s">
        <v>629</v>
      </c>
      <c r="C61" s="46" t="s">
        <v>255</v>
      </c>
      <c r="D61" t="s">
        <v>17</v>
      </c>
      <c r="E61" t="s">
        <v>7</v>
      </c>
      <c r="F61" t="s">
        <v>563</v>
      </c>
      <c r="G61" t="str">
        <f>VLOOKUP(Table2[[#This Row],[Pcode]],'Tabular Data '!B$1:C$211,2,FALSE)</f>
        <v>Iguraidhoo</v>
      </c>
      <c r="H61" t="s">
        <v>324</v>
      </c>
      <c r="I61" t="str">
        <f>VLOOKUP(Table2[[#This Row],[Atoll Official]],Sheet2!A$1:C$24,3,FALSE)</f>
        <v>Raa (R)</v>
      </c>
      <c r="J61">
        <v>1278</v>
      </c>
      <c r="K61">
        <f>VLOOKUP(Table2[[#This Row],[Atoll Official]],Sheet2!A$1:B$24,2,2)</f>
        <v>7</v>
      </c>
      <c r="L61">
        <f>VLOOKUP(Table2[[#This Row],[Atoll Official]],Sheet2!A$1:B$24,2,FALSE)</f>
        <v>7</v>
      </c>
    </row>
    <row r="62" spans="1:12" hidden="1" x14ac:dyDescent="0.55000000000000004">
      <c r="A62" t="s">
        <v>0</v>
      </c>
      <c r="B62" t="s">
        <v>629</v>
      </c>
      <c r="C62" s="46" t="s">
        <v>255</v>
      </c>
      <c r="D62" t="s">
        <v>17</v>
      </c>
      <c r="E62" t="s">
        <v>7</v>
      </c>
      <c r="F62" t="s">
        <v>564</v>
      </c>
      <c r="G62" t="str">
        <f>VLOOKUP(Table2[[#This Row],[Pcode]],'Tabular Data '!B$1:C$211,2,FALSE)</f>
        <v>Innamaadhoo</v>
      </c>
      <c r="H62" t="s">
        <v>324</v>
      </c>
      <c r="I62" t="str">
        <f>VLOOKUP(Table2[[#This Row],[Atoll Official]],Sheet2!A$1:C$24,3,FALSE)</f>
        <v>Raa (R)</v>
      </c>
      <c r="J62">
        <v>663</v>
      </c>
      <c r="K62">
        <f>VLOOKUP(Table2[[#This Row],[Atoll Official]],Sheet2!A$1:B$24,2,2)</f>
        <v>7</v>
      </c>
      <c r="L62">
        <f>VLOOKUP(Table2[[#This Row],[Atoll Official]],Sheet2!A$1:B$24,2,FALSE)</f>
        <v>7</v>
      </c>
    </row>
    <row r="63" spans="1:12" hidden="1" x14ac:dyDescent="0.55000000000000004">
      <c r="A63" t="s">
        <v>0</v>
      </c>
      <c r="B63" t="s">
        <v>629</v>
      </c>
      <c r="C63" s="46" t="s">
        <v>255</v>
      </c>
      <c r="D63" t="s">
        <v>17</v>
      </c>
      <c r="E63" t="s">
        <v>7</v>
      </c>
      <c r="F63" t="s">
        <v>567</v>
      </c>
      <c r="G63" t="str">
        <f>VLOOKUP(Table2[[#This Row],[Pcode]],'Tabular Data '!B$1:C$211,2,FALSE)</f>
        <v>Kinolhas</v>
      </c>
      <c r="H63" t="s">
        <v>324</v>
      </c>
      <c r="I63" t="str">
        <f>VLOOKUP(Table2[[#This Row],[Atoll Official]],Sheet2!A$1:C$24,3,FALSE)</f>
        <v>Raa (R)</v>
      </c>
      <c r="J63">
        <v>543</v>
      </c>
      <c r="K63">
        <f>VLOOKUP(Table2[[#This Row],[Atoll Official]],Sheet2!A$1:B$24,2,2)</f>
        <v>7</v>
      </c>
      <c r="L63">
        <f>VLOOKUP(Table2[[#This Row],[Atoll Official]],Sheet2!A$1:B$24,2,FALSE)</f>
        <v>7</v>
      </c>
    </row>
    <row r="64" spans="1:12" hidden="1" x14ac:dyDescent="0.55000000000000004">
      <c r="A64" t="s">
        <v>0</v>
      </c>
      <c r="B64" t="s">
        <v>629</v>
      </c>
      <c r="C64" s="46" t="s">
        <v>255</v>
      </c>
      <c r="D64" t="s">
        <v>17</v>
      </c>
      <c r="E64" t="s">
        <v>7</v>
      </c>
      <c r="F64" t="s">
        <v>568</v>
      </c>
      <c r="G64" t="str">
        <f>VLOOKUP(Table2[[#This Row],[Pcode]],'Tabular Data '!B$1:C$211,2,FALSE)</f>
        <v>Maakurathu</v>
      </c>
      <c r="H64" t="s">
        <v>324</v>
      </c>
      <c r="I64" t="str">
        <f>VLOOKUP(Table2[[#This Row],[Atoll Official]],Sheet2!A$1:C$24,3,FALSE)</f>
        <v>Raa (R)</v>
      </c>
      <c r="J64">
        <v>956</v>
      </c>
      <c r="K64">
        <f>VLOOKUP(Table2[[#This Row],[Atoll Official]],Sheet2!A$1:B$24,2,2)</f>
        <v>7</v>
      </c>
      <c r="L64">
        <f>VLOOKUP(Table2[[#This Row],[Atoll Official]],Sheet2!A$1:B$24,2,FALSE)</f>
        <v>7</v>
      </c>
    </row>
    <row r="65" spans="1:12" hidden="1" x14ac:dyDescent="0.55000000000000004">
      <c r="A65" t="s">
        <v>0</v>
      </c>
      <c r="B65" t="s">
        <v>629</v>
      </c>
      <c r="C65" s="46" t="s">
        <v>255</v>
      </c>
      <c r="D65" t="s">
        <v>17</v>
      </c>
      <c r="E65" t="s">
        <v>7</v>
      </c>
      <c r="F65" t="s">
        <v>569</v>
      </c>
      <c r="G65" t="str">
        <f>VLOOKUP(Table2[[#This Row],[Pcode]],'Tabular Data '!B$1:C$211,2,FALSE)</f>
        <v>Maduvvari</v>
      </c>
      <c r="H65" t="s">
        <v>324</v>
      </c>
      <c r="I65" t="str">
        <f>VLOOKUP(Table2[[#This Row],[Atoll Official]],Sheet2!A$1:C$24,3,FALSE)</f>
        <v>Raa (R)</v>
      </c>
      <c r="J65">
        <v>1760</v>
      </c>
      <c r="K65">
        <f>VLOOKUP(Table2[[#This Row],[Atoll Official]],Sheet2!A$1:B$24,2,2)</f>
        <v>7</v>
      </c>
      <c r="L65">
        <f>VLOOKUP(Table2[[#This Row],[Atoll Official]],Sheet2!A$1:B$24,2,FALSE)</f>
        <v>7</v>
      </c>
    </row>
    <row r="66" spans="1:12" hidden="1" x14ac:dyDescent="0.55000000000000004">
      <c r="A66" t="s">
        <v>0</v>
      </c>
      <c r="B66" t="s">
        <v>629</v>
      </c>
      <c r="C66" s="46" t="s">
        <v>255</v>
      </c>
      <c r="D66" t="s">
        <v>17</v>
      </c>
      <c r="E66" t="s">
        <v>7</v>
      </c>
      <c r="F66" t="s">
        <v>570</v>
      </c>
      <c r="G66" t="str">
        <f>VLOOKUP(Table2[[#This Row],[Pcode]],'Tabular Data '!B$1:C$211,2,FALSE)</f>
        <v>Meedhoo</v>
      </c>
      <c r="H66" t="s">
        <v>324</v>
      </c>
      <c r="I66" t="str">
        <f>VLOOKUP(Table2[[#This Row],[Atoll Official]],Sheet2!A$1:C$24,3,FALSE)</f>
        <v>Raa (R)</v>
      </c>
      <c r="J66">
        <v>1872</v>
      </c>
      <c r="K66">
        <f>VLOOKUP(Table2[[#This Row],[Atoll Official]],Sheet2!A$1:B$24,2,2)</f>
        <v>7</v>
      </c>
      <c r="L66">
        <f>VLOOKUP(Table2[[#This Row],[Atoll Official]],Sheet2!A$1:B$24,2,FALSE)</f>
        <v>7</v>
      </c>
    </row>
    <row r="67" spans="1:12" hidden="1" x14ac:dyDescent="0.55000000000000004">
      <c r="A67" t="s">
        <v>0</v>
      </c>
      <c r="B67" t="s">
        <v>629</v>
      </c>
      <c r="C67" s="46" t="s">
        <v>255</v>
      </c>
      <c r="D67" t="s">
        <v>17</v>
      </c>
      <c r="E67" t="s">
        <v>7</v>
      </c>
      <c r="F67" t="s">
        <v>571</v>
      </c>
      <c r="G67" t="str">
        <f>VLOOKUP(Table2[[#This Row],[Pcode]],'Tabular Data '!B$1:C$211,2,FALSE)</f>
        <v>Rasgetheemu</v>
      </c>
      <c r="H67" t="s">
        <v>324</v>
      </c>
      <c r="I67" t="str">
        <f>VLOOKUP(Table2[[#This Row],[Atoll Official]],Sheet2!A$1:C$24,3,FALSE)</f>
        <v>Raa (R)</v>
      </c>
      <c r="J67">
        <v>537</v>
      </c>
      <c r="K67">
        <f>VLOOKUP(Table2[[#This Row],[Atoll Official]],Sheet2!A$1:B$24,2,2)</f>
        <v>7</v>
      </c>
      <c r="L67">
        <f>VLOOKUP(Table2[[#This Row],[Atoll Official]],Sheet2!A$1:B$24,2,FALSE)</f>
        <v>7</v>
      </c>
    </row>
    <row r="68" spans="1:12" hidden="1" x14ac:dyDescent="0.55000000000000004">
      <c r="A68" t="s">
        <v>0</v>
      </c>
      <c r="B68" t="s">
        <v>629</v>
      </c>
      <c r="C68" s="46" t="s">
        <v>255</v>
      </c>
      <c r="D68" t="s">
        <v>17</v>
      </c>
      <c r="E68" t="s">
        <v>7</v>
      </c>
      <c r="F68" t="s">
        <v>572</v>
      </c>
      <c r="G68" t="str">
        <f>VLOOKUP(Table2[[#This Row],[Pcode]],'Tabular Data '!B$1:C$211,2,FALSE)</f>
        <v>Rasmaadhoo</v>
      </c>
      <c r="H68" t="s">
        <v>324</v>
      </c>
      <c r="I68" t="str">
        <f>VLOOKUP(Table2[[#This Row],[Atoll Official]],Sheet2!A$1:C$24,3,FALSE)</f>
        <v>Raa (R)</v>
      </c>
      <c r="J68">
        <v>554</v>
      </c>
      <c r="K68">
        <f>VLOOKUP(Table2[[#This Row],[Atoll Official]],Sheet2!A$1:B$24,2,2)</f>
        <v>7</v>
      </c>
      <c r="L68">
        <f>VLOOKUP(Table2[[#This Row],[Atoll Official]],Sheet2!A$1:B$24,2,FALSE)</f>
        <v>7</v>
      </c>
    </row>
    <row r="69" spans="1:12" hidden="1" x14ac:dyDescent="0.55000000000000004">
      <c r="A69" t="s">
        <v>0</v>
      </c>
      <c r="B69" t="s">
        <v>629</v>
      </c>
      <c r="C69" s="46" t="s">
        <v>255</v>
      </c>
      <c r="D69" t="s">
        <v>17</v>
      </c>
      <c r="E69" t="s">
        <v>7</v>
      </c>
      <c r="F69" t="s">
        <v>573</v>
      </c>
      <c r="G69" t="str">
        <f>VLOOKUP(Table2[[#This Row],[Pcode]],'Tabular Data '!B$1:C$211,2,FALSE)</f>
        <v>Ugoofaaru</v>
      </c>
      <c r="H69" t="s">
        <v>324</v>
      </c>
      <c r="I69" t="str">
        <f>VLOOKUP(Table2[[#This Row],[Atoll Official]],Sheet2!A$1:C$24,3,FALSE)</f>
        <v>Raa (R)</v>
      </c>
      <c r="J69">
        <v>1754</v>
      </c>
      <c r="K69">
        <f>VLOOKUP(Table2[[#This Row],[Atoll Official]],Sheet2!A$1:B$24,2,2)</f>
        <v>7</v>
      </c>
      <c r="L69">
        <f>VLOOKUP(Table2[[#This Row],[Atoll Official]],Sheet2!A$1:B$24,2,FALSE)</f>
        <v>7</v>
      </c>
    </row>
    <row r="70" spans="1:12" hidden="1" x14ac:dyDescent="0.55000000000000004">
      <c r="A70" t="s">
        <v>0</v>
      </c>
      <c r="B70" t="s">
        <v>629</v>
      </c>
      <c r="C70" s="46" t="s">
        <v>255</v>
      </c>
      <c r="D70" t="s">
        <v>17</v>
      </c>
      <c r="E70" t="s">
        <v>7</v>
      </c>
      <c r="F70" t="s">
        <v>576</v>
      </c>
      <c r="G70" t="str">
        <f>VLOOKUP(Table2[[#This Row],[Pcode]],'Tabular Data '!B$1:C$211,2,FALSE)</f>
        <v>Vaadhoo</v>
      </c>
      <c r="H70" t="s">
        <v>324</v>
      </c>
      <c r="I70" t="str">
        <f>VLOOKUP(Table2[[#This Row],[Atoll Official]],Sheet2!A$1:C$24,3,FALSE)</f>
        <v>Raa (R)</v>
      </c>
      <c r="J70">
        <v>452</v>
      </c>
      <c r="K70">
        <f>VLOOKUP(Table2[[#This Row],[Atoll Official]],Sheet2!A$1:B$24,2,2)</f>
        <v>7</v>
      </c>
      <c r="L70">
        <f>VLOOKUP(Table2[[#This Row],[Atoll Official]],Sheet2!A$1:B$24,2,FALSE)</f>
        <v>7</v>
      </c>
    </row>
    <row r="71" spans="1:12" hidden="1" x14ac:dyDescent="0.55000000000000004">
      <c r="A71" t="s">
        <v>0</v>
      </c>
      <c r="B71" t="s">
        <v>629</v>
      </c>
      <c r="C71" s="46" t="s">
        <v>255</v>
      </c>
      <c r="D71" t="s">
        <v>17</v>
      </c>
      <c r="E71" t="s">
        <v>7</v>
      </c>
      <c r="F71" t="s">
        <v>380</v>
      </c>
      <c r="G71" t="str">
        <f>VLOOKUP(Table2[[#This Row],[Pcode]],'Tabular Data '!B$1:C$211,2,FALSE)</f>
        <v>Dharavandhoo</v>
      </c>
      <c r="H71" t="s">
        <v>295</v>
      </c>
      <c r="I71" t="str">
        <f>VLOOKUP(Table2[[#This Row],[Atoll Official]],Sheet2!A$1:C$24,3,FALSE)</f>
        <v>Baa (B)</v>
      </c>
      <c r="J71">
        <v>997</v>
      </c>
      <c r="K71">
        <f>VLOOKUP(Table2[[#This Row],[Atoll Official]],Sheet2!A$1:B$24,2,2)</f>
        <v>4</v>
      </c>
      <c r="L71">
        <f>VLOOKUP(Table2[[#This Row],[Atoll Official]],Sheet2!A$1:B$24,2,FALSE)</f>
        <v>4</v>
      </c>
    </row>
    <row r="72" spans="1:12" hidden="1" x14ac:dyDescent="0.55000000000000004">
      <c r="A72" t="s">
        <v>0</v>
      </c>
      <c r="B72" t="s">
        <v>629</v>
      </c>
      <c r="C72" s="46" t="s">
        <v>255</v>
      </c>
      <c r="D72" t="s">
        <v>17</v>
      </c>
      <c r="E72" t="s">
        <v>7</v>
      </c>
      <c r="F72" t="s">
        <v>383</v>
      </c>
      <c r="G72" t="str">
        <f>VLOOKUP(Table2[[#This Row],[Pcode]],'Tabular Data '!B$1:C$211,2,FALSE)</f>
        <v>Dhonfanu</v>
      </c>
      <c r="H72" t="s">
        <v>295</v>
      </c>
      <c r="I72" t="str">
        <f>VLOOKUP(Table2[[#This Row],[Atoll Official]],Sheet2!A$1:C$24,3,FALSE)</f>
        <v>Baa (B)</v>
      </c>
      <c r="J72">
        <v>398</v>
      </c>
      <c r="K72">
        <f>VLOOKUP(Table2[[#This Row],[Atoll Official]],Sheet2!A$1:B$24,2,2)</f>
        <v>4</v>
      </c>
      <c r="L72">
        <f>VLOOKUP(Table2[[#This Row],[Atoll Official]],Sheet2!A$1:B$24,2,FALSE)</f>
        <v>4</v>
      </c>
    </row>
    <row r="73" spans="1:12" hidden="1" x14ac:dyDescent="0.55000000000000004">
      <c r="A73" t="s">
        <v>0</v>
      </c>
      <c r="B73" t="s">
        <v>629</v>
      </c>
      <c r="C73" s="46" t="s">
        <v>255</v>
      </c>
      <c r="D73" t="s">
        <v>17</v>
      </c>
      <c r="E73" t="s">
        <v>7</v>
      </c>
      <c r="F73" t="s">
        <v>384</v>
      </c>
      <c r="G73" t="str">
        <f>VLOOKUP(Table2[[#This Row],[Pcode]],'Tabular Data '!B$1:C$211,2,FALSE)</f>
        <v>Eydhafushi</v>
      </c>
      <c r="H73" t="s">
        <v>295</v>
      </c>
      <c r="I73" t="str">
        <f>VLOOKUP(Table2[[#This Row],[Atoll Official]],Sheet2!A$1:C$24,3,FALSE)</f>
        <v>Baa (B)</v>
      </c>
      <c r="J73">
        <v>2581</v>
      </c>
      <c r="K73">
        <f>VLOOKUP(Table2[[#This Row],[Atoll Official]],Sheet2!A$1:B$24,2,2)</f>
        <v>4</v>
      </c>
      <c r="L73">
        <f>VLOOKUP(Table2[[#This Row],[Atoll Official]],Sheet2!A$1:B$24,2,FALSE)</f>
        <v>4</v>
      </c>
    </row>
    <row r="74" spans="1:12" hidden="1" x14ac:dyDescent="0.55000000000000004">
      <c r="A74" t="s">
        <v>0</v>
      </c>
      <c r="B74" t="s">
        <v>629</v>
      </c>
      <c r="C74" s="46" t="s">
        <v>255</v>
      </c>
      <c r="D74" t="s">
        <v>17</v>
      </c>
      <c r="E74" t="s">
        <v>7</v>
      </c>
      <c r="F74" t="s">
        <v>385</v>
      </c>
      <c r="G74" t="str">
        <f>VLOOKUP(Table2[[#This Row],[Pcode]],'Tabular Data '!B$1:C$211,2,FALSE)</f>
        <v>Fehendhoo</v>
      </c>
      <c r="H74" t="s">
        <v>295</v>
      </c>
      <c r="I74" t="str">
        <f>VLOOKUP(Table2[[#This Row],[Atoll Official]],Sheet2!A$1:C$24,3,FALSE)</f>
        <v>Baa (B)</v>
      </c>
      <c r="J74">
        <v>198</v>
      </c>
      <c r="K74">
        <f>VLOOKUP(Table2[[#This Row],[Atoll Official]],Sheet2!A$1:B$24,2,2)</f>
        <v>4</v>
      </c>
      <c r="L74">
        <f>VLOOKUP(Table2[[#This Row],[Atoll Official]],Sheet2!A$1:B$24,2,FALSE)</f>
        <v>4</v>
      </c>
    </row>
    <row r="75" spans="1:12" hidden="1" x14ac:dyDescent="0.55000000000000004">
      <c r="A75" t="s">
        <v>0</v>
      </c>
      <c r="B75" t="s">
        <v>629</v>
      </c>
      <c r="C75" s="46" t="s">
        <v>255</v>
      </c>
      <c r="D75" t="s">
        <v>17</v>
      </c>
      <c r="E75" t="s">
        <v>7</v>
      </c>
      <c r="F75" t="s">
        <v>386</v>
      </c>
      <c r="G75" t="str">
        <f>VLOOKUP(Table2[[#This Row],[Pcode]],'Tabular Data '!B$1:C$211,2,FALSE)</f>
        <v>Fulhadhoo</v>
      </c>
      <c r="H75" t="s">
        <v>295</v>
      </c>
      <c r="I75" t="str">
        <f>VLOOKUP(Table2[[#This Row],[Atoll Official]],Sheet2!A$1:C$24,3,FALSE)</f>
        <v>Baa (B)</v>
      </c>
      <c r="J75">
        <v>341</v>
      </c>
      <c r="K75">
        <f>VLOOKUP(Table2[[#This Row],[Atoll Official]],Sheet2!A$1:B$24,2,2)</f>
        <v>4</v>
      </c>
      <c r="L75">
        <f>VLOOKUP(Table2[[#This Row],[Atoll Official]],Sheet2!A$1:B$24,2,FALSE)</f>
        <v>4</v>
      </c>
    </row>
    <row r="76" spans="1:12" hidden="1" x14ac:dyDescent="0.55000000000000004">
      <c r="A76" t="s">
        <v>0</v>
      </c>
      <c r="B76" t="s">
        <v>629</v>
      </c>
      <c r="C76" s="46" t="s">
        <v>255</v>
      </c>
      <c r="D76" t="s">
        <v>17</v>
      </c>
      <c r="E76" t="s">
        <v>7</v>
      </c>
      <c r="F76" t="s">
        <v>387</v>
      </c>
      <c r="G76" t="str">
        <f>VLOOKUP(Table2[[#This Row],[Pcode]],'Tabular Data '!B$1:C$211,2,FALSE)</f>
        <v>Goidhoo</v>
      </c>
      <c r="H76" t="s">
        <v>295</v>
      </c>
      <c r="I76" t="str">
        <f>VLOOKUP(Table2[[#This Row],[Atoll Official]],Sheet2!A$1:C$24,3,FALSE)</f>
        <v>Baa (B)</v>
      </c>
      <c r="J76">
        <v>583</v>
      </c>
      <c r="K76">
        <f>VLOOKUP(Table2[[#This Row],[Atoll Official]],Sheet2!A$1:B$24,2,2)</f>
        <v>4</v>
      </c>
      <c r="L76">
        <f>VLOOKUP(Table2[[#This Row],[Atoll Official]],Sheet2!A$1:B$24,2,FALSE)</f>
        <v>4</v>
      </c>
    </row>
    <row r="77" spans="1:12" hidden="1" x14ac:dyDescent="0.55000000000000004">
      <c r="A77" t="s">
        <v>0</v>
      </c>
      <c r="B77" t="s">
        <v>629</v>
      </c>
      <c r="C77" s="46" t="s">
        <v>255</v>
      </c>
      <c r="D77" t="s">
        <v>17</v>
      </c>
      <c r="E77" t="s">
        <v>7</v>
      </c>
      <c r="F77" t="s">
        <v>388</v>
      </c>
      <c r="G77" t="str">
        <f>VLOOKUP(Table2[[#This Row],[Pcode]],'Tabular Data '!B$1:C$211,2,FALSE)</f>
        <v>Hithaadhoo</v>
      </c>
      <c r="H77" t="s">
        <v>295</v>
      </c>
      <c r="I77" t="str">
        <f>VLOOKUP(Table2[[#This Row],[Atoll Official]],Sheet2!A$1:C$24,3,FALSE)</f>
        <v>Baa (B)</v>
      </c>
      <c r="J77">
        <v>744</v>
      </c>
      <c r="K77">
        <f>VLOOKUP(Table2[[#This Row],[Atoll Official]],Sheet2!A$1:B$24,2,2)</f>
        <v>4</v>
      </c>
      <c r="L77">
        <f>VLOOKUP(Table2[[#This Row],[Atoll Official]],Sheet2!A$1:B$24,2,FALSE)</f>
        <v>4</v>
      </c>
    </row>
    <row r="78" spans="1:12" hidden="1" x14ac:dyDescent="0.55000000000000004">
      <c r="A78" t="s">
        <v>0</v>
      </c>
      <c r="B78" t="s">
        <v>629</v>
      </c>
      <c r="C78" s="46" t="s">
        <v>255</v>
      </c>
      <c r="D78" t="s">
        <v>17</v>
      </c>
      <c r="E78" t="s">
        <v>7</v>
      </c>
      <c r="F78" t="s">
        <v>389</v>
      </c>
      <c r="G78" t="str">
        <f>VLOOKUP(Table2[[#This Row],[Pcode]],'Tabular Data '!B$1:C$211,2,FALSE)</f>
        <v>Kamadhoo</v>
      </c>
      <c r="H78" t="s">
        <v>295</v>
      </c>
      <c r="I78" t="str">
        <f>VLOOKUP(Table2[[#This Row],[Atoll Official]],Sheet2!A$1:C$24,3,FALSE)</f>
        <v>Baa (B)</v>
      </c>
      <c r="J78">
        <v>552</v>
      </c>
      <c r="K78">
        <f>VLOOKUP(Table2[[#This Row],[Atoll Official]],Sheet2!A$1:B$24,2,2)</f>
        <v>4</v>
      </c>
      <c r="L78">
        <f>VLOOKUP(Table2[[#This Row],[Atoll Official]],Sheet2!A$1:B$24,2,FALSE)</f>
        <v>4</v>
      </c>
    </row>
    <row r="79" spans="1:12" hidden="1" x14ac:dyDescent="0.55000000000000004">
      <c r="A79" t="s">
        <v>0</v>
      </c>
      <c r="B79" t="s">
        <v>629</v>
      </c>
      <c r="C79" s="46" t="s">
        <v>255</v>
      </c>
      <c r="D79" t="s">
        <v>17</v>
      </c>
      <c r="E79" t="s">
        <v>7</v>
      </c>
      <c r="F79" t="s">
        <v>390</v>
      </c>
      <c r="G79" t="str">
        <f>VLOOKUP(Table2[[#This Row],[Pcode]],'Tabular Data '!B$1:C$211,2,FALSE)</f>
        <v>Kendhoo</v>
      </c>
      <c r="H79" t="s">
        <v>295</v>
      </c>
      <c r="I79" t="str">
        <f>VLOOKUP(Table2[[#This Row],[Atoll Official]],Sheet2!A$1:C$24,3,FALSE)</f>
        <v>Baa (B)</v>
      </c>
      <c r="J79">
        <v>1002</v>
      </c>
      <c r="K79">
        <f>VLOOKUP(Table2[[#This Row],[Atoll Official]],Sheet2!A$1:B$24,2,2)</f>
        <v>4</v>
      </c>
      <c r="L79">
        <f>VLOOKUP(Table2[[#This Row],[Atoll Official]],Sheet2!A$1:B$24,2,FALSE)</f>
        <v>4</v>
      </c>
    </row>
    <row r="80" spans="1:12" hidden="1" x14ac:dyDescent="0.55000000000000004">
      <c r="A80" t="s">
        <v>0</v>
      </c>
      <c r="B80" t="s">
        <v>629</v>
      </c>
      <c r="C80" s="46" t="s">
        <v>255</v>
      </c>
      <c r="D80" t="s">
        <v>17</v>
      </c>
      <c r="E80" t="s">
        <v>7</v>
      </c>
      <c r="F80" t="s">
        <v>391</v>
      </c>
      <c r="G80" t="str">
        <f>VLOOKUP(Table2[[#This Row],[Pcode]],'Tabular Data '!B$1:C$211,2,FALSE)</f>
        <v>Kihaadhoo</v>
      </c>
      <c r="H80" t="s">
        <v>295</v>
      </c>
      <c r="I80" t="str">
        <f>VLOOKUP(Table2[[#This Row],[Atoll Official]],Sheet2!A$1:C$24,3,FALSE)</f>
        <v>Baa (B)</v>
      </c>
      <c r="J80">
        <v>481</v>
      </c>
      <c r="K80">
        <f>VLOOKUP(Table2[[#This Row],[Atoll Official]],Sheet2!A$1:B$24,2,2)</f>
        <v>4</v>
      </c>
      <c r="L80">
        <f>VLOOKUP(Table2[[#This Row],[Atoll Official]],Sheet2!A$1:B$24,2,FALSE)</f>
        <v>4</v>
      </c>
    </row>
    <row r="81" spans="1:12" hidden="1" x14ac:dyDescent="0.55000000000000004">
      <c r="A81" t="s">
        <v>0</v>
      </c>
      <c r="B81" t="s">
        <v>629</v>
      </c>
      <c r="C81" s="46" t="s">
        <v>255</v>
      </c>
      <c r="D81" t="s">
        <v>17</v>
      </c>
      <c r="E81" t="s">
        <v>7</v>
      </c>
      <c r="F81" t="s">
        <v>392</v>
      </c>
      <c r="G81" t="str">
        <f>VLOOKUP(Table2[[#This Row],[Pcode]],'Tabular Data '!B$1:C$211,2,FALSE)</f>
        <v>Kudarikilu</v>
      </c>
      <c r="H81" t="s">
        <v>295</v>
      </c>
      <c r="I81" t="str">
        <f>VLOOKUP(Table2[[#This Row],[Atoll Official]],Sheet2!A$1:C$24,3,FALSE)</f>
        <v>Baa (B)</v>
      </c>
      <c r="J81">
        <v>557</v>
      </c>
      <c r="K81">
        <f>VLOOKUP(Table2[[#This Row],[Atoll Official]],Sheet2!A$1:B$24,2,2)</f>
        <v>4</v>
      </c>
      <c r="L81">
        <f>VLOOKUP(Table2[[#This Row],[Atoll Official]],Sheet2!A$1:B$24,2,FALSE)</f>
        <v>4</v>
      </c>
    </row>
    <row r="82" spans="1:12" hidden="1" x14ac:dyDescent="0.55000000000000004">
      <c r="A82" t="s">
        <v>0</v>
      </c>
      <c r="B82" t="s">
        <v>629</v>
      </c>
      <c r="C82" s="46" t="s">
        <v>255</v>
      </c>
      <c r="D82" t="s">
        <v>17</v>
      </c>
      <c r="E82" t="s">
        <v>7</v>
      </c>
      <c r="F82" t="s">
        <v>393</v>
      </c>
      <c r="G82" t="str">
        <f>VLOOKUP(Table2[[#This Row],[Pcode]],'Tabular Data '!B$1:C$211,2,FALSE)</f>
        <v>Maalhoss</v>
      </c>
      <c r="H82" t="s">
        <v>295</v>
      </c>
      <c r="I82" t="str">
        <f>VLOOKUP(Table2[[#This Row],[Atoll Official]],Sheet2!A$1:C$24,3,FALSE)</f>
        <v>Baa (B)</v>
      </c>
      <c r="J82">
        <v>572</v>
      </c>
      <c r="K82">
        <f>VLOOKUP(Table2[[#This Row],[Atoll Official]],Sheet2!A$1:B$24,2,2)</f>
        <v>4</v>
      </c>
      <c r="L82">
        <f>VLOOKUP(Table2[[#This Row],[Atoll Official]],Sheet2!A$1:B$24,2,FALSE)</f>
        <v>4</v>
      </c>
    </row>
    <row r="83" spans="1:12" hidden="1" x14ac:dyDescent="0.55000000000000004">
      <c r="A83" t="s">
        <v>0</v>
      </c>
      <c r="B83" t="s">
        <v>629</v>
      </c>
      <c r="C83" s="46" t="s">
        <v>255</v>
      </c>
      <c r="D83" t="s">
        <v>17</v>
      </c>
      <c r="E83" t="s">
        <v>7</v>
      </c>
      <c r="F83" t="s">
        <v>394</v>
      </c>
      <c r="G83" t="str">
        <f>VLOOKUP(Table2[[#This Row],[Pcode]],'Tabular Data '!B$1:C$211,2,FALSE)</f>
        <v>Thulhaadhoo</v>
      </c>
      <c r="H83" t="s">
        <v>295</v>
      </c>
      <c r="I83" t="str">
        <f>VLOOKUP(Table2[[#This Row],[Atoll Official]],Sheet2!A$1:C$24,3,FALSE)</f>
        <v>Baa (B)</v>
      </c>
      <c r="J83">
        <v>1625</v>
      </c>
      <c r="K83">
        <f>VLOOKUP(Table2[[#This Row],[Atoll Official]],Sheet2!A$1:B$24,2,2)</f>
        <v>4</v>
      </c>
      <c r="L83">
        <f>VLOOKUP(Table2[[#This Row],[Atoll Official]],Sheet2!A$1:B$24,2,FALSE)</f>
        <v>4</v>
      </c>
    </row>
    <row r="84" spans="1:12" hidden="1" x14ac:dyDescent="0.55000000000000004">
      <c r="A84" t="s">
        <v>0</v>
      </c>
      <c r="B84" t="s">
        <v>629</v>
      </c>
      <c r="C84" s="46" t="s">
        <v>255</v>
      </c>
      <c r="D84" t="s">
        <v>17</v>
      </c>
      <c r="E84" t="s">
        <v>7</v>
      </c>
      <c r="F84" t="s">
        <v>518</v>
      </c>
      <c r="G84" t="str">
        <f>VLOOKUP(Table2[[#This Row],[Pcode]],'Tabular Data '!B$1:C$211,2,FALSE)</f>
        <v>Hinnavaru</v>
      </c>
      <c r="H84" t="s">
        <v>318</v>
      </c>
      <c r="I84" t="str">
        <f>VLOOKUP(Table2[[#This Row],[Atoll Official]],Sheet2!A$1:C$24,3,FALSE)</f>
        <v>Lhaviyani (Lh)</v>
      </c>
      <c r="J84">
        <v>2286</v>
      </c>
      <c r="K84">
        <f>VLOOKUP(Table2[[#This Row],[Atoll Official]],Sheet2!A$1:B$24,2,2)</f>
        <v>5</v>
      </c>
      <c r="L84">
        <f>VLOOKUP(Table2[[#This Row],[Atoll Official]],Sheet2!A$1:B$24,2,FALSE)</f>
        <v>5</v>
      </c>
    </row>
    <row r="85" spans="1:12" hidden="1" x14ac:dyDescent="0.55000000000000004">
      <c r="A85" t="s">
        <v>0</v>
      </c>
      <c r="B85" t="s">
        <v>629</v>
      </c>
      <c r="C85" s="46" t="s">
        <v>255</v>
      </c>
      <c r="D85" t="s">
        <v>17</v>
      </c>
      <c r="E85" t="s">
        <v>7</v>
      </c>
      <c r="F85" t="s">
        <v>520</v>
      </c>
      <c r="G85" t="str">
        <f>VLOOKUP(Table2[[#This Row],[Pcode]],'Tabular Data '!B$1:C$211,2,FALSE)</f>
        <v>Kurendhoo</v>
      </c>
      <c r="H85" t="s">
        <v>318</v>
      </c>
      <c r="I85" t="str">
        <f>VLOOKUP(Table2[[#This Row],[Atoll Official]],Sheet2!A$1:C$24,3,FALSE)</f>
        <v>Lhaviyani (Lh)</v>
      </c>
      <c r="J85">
        <v>1171</v>
      </c>
      <c r="K85">
        <f>VLOOKUP(Table2[[#This Row],[Atoll Official]],Sheet2!A$1:B$24,2,2)</f>
        <v>5</v>
      </c>
      <c r="L85">
        <f>VLOOKUP(Table2[[#This Row],[Atoll Official]],Sheet2!A$1:B$24,2,FALSE)</f>
        <v>5</v>
      </c>
    </row>
    <row r="86" spans="1:12" hidden="1" x14ac:dyDescent="0.55000000000000004">
      <c r="A86" t="s">
        <v>0</v>
      </c>
      <c r="B86" t="s">
        <v>629</v>
      </c>
      <c r="C86" s="46" t="s">
        <v>255</v>
      </c>
      <c r="D86" t="s">
        <v>17</v>
      </c>
      <c r="E86" t="s">
        <v>7</v>
      </c>
      <c r="F86" t="s">
        <v>523</v>
      </c>
      <c r="G86" t="str">
        <f>VLOOKUP(Table2[[#This Row],[Pcode]],'Tabular Data '!B$1:C$211,2,FALSE)</f>
        <v>Naifaru</v>
      </c>
      <c r="H86" t="s">
        <v>318</v>
      </c>
      <c r="I86" t="str">
        <f>VLOOKUP(Table2[[#This Row],[Atoll Official]],Sheet2!A$1:C$24,3,FALSE)</f>
        <v>Lhaviyani (Lh)</v>
      </c>
      <c r="J86">
        <v>4832</v>
      </c>
      <c r="K86">
        <f>VLOOKUP(Table2[[#This Row],[Atoll Official]],Sheet2!A$1:B$24,2,2)</f>
        <v>5</v>
      </c>
      <c r="L86">
        <f>VLOOKUP(Table2[[#This Row],[Atoll Official]],Sheet2!A$1:B$24,2,FALSE)</f>
        <v>5</v>
      </c>
    </row>
    <row r="87" spans="1:12" hidden="1" x14ac:dyDescent="0.55000000000000004">
      <c r="A87" t="s">
        <v>0</v>
      </c>
      <c r="B87" t="s">
        <v>629</v>
      </c>
      <c r="C87" s="46" t="s">
        <v>255</v>
      </c>
      <c r="D87" t="s">
        <v>17</v>
      </c>
      <c r="E87" t="s">
        <v>7</v>
      </c>
      <c r="F87" t="s">
        <v>524</v>
      </c>
      <c r="G87" t="str">
        <f>VLOOKUP(Table2[[#This Row],[Pcode]],'Tabular Data '!B$1:C$211,2,FALSE)</f>
        <v>Olhuvelifushi</v>
      </c>
      <c r="H87" t="s">
        <v>318</v>
      </c>
      <c r="I87" t="str">
        <f>VLOOKUP(Table2[[#This Row],[Atoll Official]],Sheet2!A$1:C$24,3,FALSE)</f>
        <v>Lhaviyani (Lh)</v>
      </c>
      <c r="J87">
        <v>703</v>
      </c>
      <c r="K87">
        <f>VLOOKUP(Table2[[#This Row],[Atoll Official]],Sheet2!A$1:B$24,2,2)</f>
        <v>5</v>
      </c>
      <c r="L87">
        <f>VLOOKUP(Table2[[#This Row],[Atoll Official]],Sheet2!A$1:B$24,2,FALSE)</f>
        <v>5</v>
      </c>
    </row>
    <row r="88" spans="1:12" hidden="1" x14ac:dyDescent="0.55000000000000004">
      <c r="A88" t="s">
        <v>0</v>
      </c>
      <c r="B88" t="s">
        <v>629</v>
      </c>
      <c r="C88" s="46" t="s">
        <v>255</v>
      </c>
      <c r="D88" t="s">
        <v>17</v>
      </c>
      <c r="E88" t="s">
        <v>7</v>
      </c>
      <c r="F88" t="s">
        <v>491</v>
      </c>
      <c r="G88" t="str">
        <f>VLOOKUP(Table2[[#This Row],[Pcode]],'Tabular Data '!B$1:C$211,2,FALSE)</f>
        <v>Dhiffushi</v>
      </c>
      <c r="H88" t="s">
        <v>314</v>
      </c>
      <c r="I88" t="str">
        <f>VLOOKUP(Table2[[#This Row],[Atoll Official]],Sheet2!A$1:C$24,3,FALSE)</f>
        <v>Kaafu Atoll</v>
      </c>
      <c r="J88">
        <v>1270</v>
      </c>
      <c r="K88">
        <f>VLOOKUP(Table2[[#This Row],[Atoll Official]],Sheet2!A$1:B$24,2,2)</f>
        <v>10</v>
      </c>
      <c r="L88">
        <f>VLOOKUP(Table2[[#This Row],[Atoll Official]],Sheet2!A$1:B$24,2,FALSE)</f>
        <v>10</v>
      </c>
    </row>
    <row r="89" spans="1:12" hidden="1" x14ac:dyDescent="0.55000000000000004">
      <c r="A89" t="s">
        <v>0</v>
      </c>
      <c r="B89" t="s">
        <v>629</v>
      </c>
      <c r="C89" s="46" t="s">
        <v>255</v>
      </c>
      <c r="D89" t="s">
        <v>17</v>
      </c>
      <c r="E89" t="s">
        <v>7</v>
      </c>
      <c r="F89" t="s">
        <v>493</v>
      </c>
      <c r="G89" t="str">
        <f>VLOOKUP(Table2[[#This Row],[Pcode]],'Tabular Data '!B$1:C$211,2,FALSE)</f>
        <v>Gaafaru</v>
      </c>
      <c r="H89" t="s">
        <v>314</v>
      </c>
      <c r="I89" t="str">
        <f>VLOOKUP(Table2[[#This Row],[Atoll Official]],Sheet2!A$1:C$24,3,FALSE)</f>
        <v>Kaafu Atoll</v>
      </c>
      <c r="J89">
        <v>1294</v>
      </c>
      <c r="K89">
        <f>VLOOKUP(Table2[[#This Row],[Atoll Official]],Sheet2!A$1:B$24,2,2)</f>
        <v>10</v>
      </c>
      <c r="L89">
        <f>VLOOKUP(Table2[[#This Row],[Atoll Official]],Sheet2!A$1:B$24,2,FALSE)</f>
        <v>10</v>
      </c>
    </row>
    <row r="90" spans="1:12" hidden="1" x14ac:dyDescent="0.55000000000000004">
      <c r="A90" t="s">
        <v>0</v>
      </c>
      <c r="B90" t="s">
        <v>629</v>
      </c>
      <c r="C90" s="46" t="s">
        <v>255</v>
      </c>
      <c r="D90" t="s">
        <v>17</v>
      </c>
      <c r="E90" t="s">
        <v>7</v>
      </c>
      <c r="F90" t="s">
        <v>494</v>
      </c>
      <c r="G90" t="str">
        <f>VLOOKUP(Table2[[#This Row],[Pcode]],'Tabular Data '!B$1:C$211,2,FALSE)</f>
        <v>Gulhi</v>
      </c>
      <c r="H90" t="s">
        <v>314</v>
      </c>
      <c r="I90" t="str">
        <f>VLOOKUP(Table2[[#This Row],[Atoll Official]],Sheet2!A$1:C$24,3,FALSE)</f>
        <v>Kaafu Atoll</v>
      </c>
      <c r="J90">
        <v>976</v>
      </c>
      <c r="K90">
        <f>VLOOKUP(Table2[[#This Row],[Atoll Official]],Sheet2!A$1:B$24,2,2)</f>
        <v>10</v>
      </c>
      <c r="L90">
        <f>VLOOKUP(Table2[[#This Row],[Atoll Official]],Sheet2!A$1:B$24,2,FALSE)</f>
        <v>10</v>
      </c>
    </row>
    <row r="91" spans="1:12" hidden="1" x14ac:dyDescent="0.55000000000000004">
      <c r="A91" t="s">
        <v>0</v>
      </c>
      <c r="B91" t="s">
        <v>629</v>
      </c>
      <c r="C91" s="46" t="s">
        <v>255</v>
      </c>
      <c r="D91" t="s">
        <v>17</v>
      </c>
      <c r="E91" t="s">
        <v>7</v>
      </c>
      <c r="F91" t="s">
        <v>495</v>
      </c>
      <c r="G91" t="str">
        <f>VLOOKUP(Table2[[#This Row],[Pcode]],'Tabular Data '!B$1:C$211,2,FALSE)</f>
        <v>Guraidhoo</v>
      </c>
      <c r="H91" t="s">
        <v>314</v>
      </c>
      <c r="I91" t="str">
        <f>VLOOKUP(Table2[[#This Row],[Atoll Official]],Sheet2!A$1:C$24,3,FALSE)</f>
        <v>Kaafu Atoll</v>
      </c>
      <c r="J91">
        <v>1743</v>
      </c>
      <c r="K91">
        <f>VLOOKUP(Table2[[#This Row],[Atoll Official]],Sheet2!A$1:B$24,2,2)</f>
        <v>10</v>
      </c>
      <c r="L91">
        <f>VLOOKUP(Table2[[#This Row],[Atoll Official]],Sheet2!A$1:B$24,2,FALSE)</f>
        <v>10</v>
      </c>
    </row>
    <row r="92" spans="1:12" hidden="1" x14ac:dyDescent="0.55000000000000004">
      <c r="A92" t="s">
        <v>0</v>
      </c>
      <c r="B92" t="s">
        <v>629</v>
      </c>
      <c r="C92" s="46" t="s">
        <v>255</v>
      </c>
      <c r="D92" t="s">
        <v>17</v>
      </c>
      <c r="E92" t="s">
        <v>7</v>
      </c>
      <c r="F92" t="s">
        <v>496</v>
      </c>
      <c r="G92" t="str">
        <f>VLOOKUP(Table2[[#This Row],[Pcode]],'Tabular Data '!B$1:C$211,2,FALSE)</f>
        <v>Himmafushi</v>
      </c>
      <c r="H92" t="s">
        <v>314</v>
      </c>
      <c r="I92" t="str">
        <f>VLOOKUP(Table2[[#This Row],[Atoll Official]],Sheet2!A$1:C$24,3,FALSE)</f>
        <v>Kaafu Atoll</v>
      </c>
      <c r="J92">
        <v>2012</v>
      </c>
      <c r="K92">
        <f>VLOOKUP(Table2[[#This Row],[Atoll Official]],Sheet2!A$1:B$24,2,2)</f>
        <v>10</v>
      </c>
      <c r="L92">
        <f>VLOOKUP(Table2[[#This Row],[Atoll Official]],Sheet2!A$1:B$24,2,FALSE)</f>
        <v>10</v>
      </c>
    </row>
    <row r="93" spans="1:12" hidden="1" x14ac:dyDescent="0.55000000000000004">
      <c r="A93" t="s">
        <v>0</v>
      </c>
      <c r="B93" t="s">
        <v>629</v>
      </c>
      <c r="C93" s="46" t="s">
        <v>255</v>
      </c>
      <c r="D93" t="s">
        <v>17</v>
      </c>
      <c r="E93" t="s">
        <v>7</v>
      </c>
      <c r="F93" t="s">
        <v>497</v>
      </c>
      <c r="G93" t="str">
        <f>VLOOKUP(Table2[[#This Row],[Pcode]],'Tabular Data '!B$1:C$211,2,FALSE)</f>
        <v>Huraa</v>
      </c>
      <c r="H93" t="s">
        <v>314</v>
      </c>
      <c r="I93" t="str">
        <f>VLOOKUP(Table2[[#This Row],[Atoll Official]],Sheet2!A$1:C$24,3,FALSE)</f>
        <v>Kaafu Atoll</v>
      </c>
      <c r="J93">
        <v>1654</v>
      </c>
      <c r="K93">
        <f>VLOOKUP(Table2[[#This Row],[Atoll Official]],Sheet2!A$1:B$24,2,2)</f>
        <v>10</v>
      </c>
      <c r="L93">
        <f>VLOOKUP(Table2[[#This Row],[Atoll Official]],Sheet2!A$1:B$24,2,FALSE)</f>
        <v>10</v>
      </c>
    </row>
    <row r="94" spans="1:12" hidden="1" x14ac:dyDescent="0.55000000000000004">
      <c r="A94" t="s">
        <v>0</v>
      </c>
      <c r="B94" t="s">
        <v>629</v>
      </c>
      <c r="C94" s="46" t="s">
        <v>255</v>
      </c>
      <c r="D94" t="s">
        <v>17</v>
      </c>
      <c r="E94" t="s">
        <v>7</v>
      </c>
      <c r="F94" t="s">
        <v>498</v>
      </c>
      <c r="G94" t="str">
        <f>VLOOKUP(Table2[[#This Row],[Pcode]],'Tabular Data '!B$1:C$211,2,FALSE)</f>
        <v>Kaashidhoo</v>
      </c>
      <c r="H94" t="s">
        <v>314</v>
      </c>
      <c r="I94" t="str">
        <f>VLOOKUP(Table2[[#This Row],[Atoll Official]],Sheet2!A$1:C$24,3,FALSE)</f>
        <v>Kaafu Atoll</v>
      </c>
      <c r="J94">
        <v>2528</v>
      </c>
      <c r="K94">
        <f>VLOOKUP(Table2[[#This Row],[Atoll Official]],Sheet2!A$1:B$24,2,2)</f>
        <v>10</v>
      </c>
      <c r="L94">
        <f>VLOOKUP(Table2[[#This Row],[Atoll Official]],Sheet2!A$1:B$24,2,FALSE)</f>
        <v>10</v>
      </c>
    </row>
    <row r="95" spans="1:12" hidden="1" x14ac:dyDescent="0.55000000000000004">
      <c r="A95" t="s">
        <v>0</v>
      </c>
      <c r="B95" t="s">
        <v>629</v>
      </c>
      <c r="C95" s="46" t="s">
        <v>255</v>
      </c>
      <c r="D95" t="s">
        <v>17</v>
      </c>
      <c r="E95" t="s">
        <v>7</v>
      </c>
      <c r="F95" t="s">
        <v>499</v>
      </c>
      <c r="G95" t="str">
        <f>VLOOKUP(Table2[[#This Row],[Pcode]],'Tabular Data '!B$1:C$211,2,FALSE)</f>
        <v>Maafushi</v>
      </c>
      <c r="H95" t="s">
        <v>314</v>
      </c>
      <c r="I95" t="str">
        <f>VLOOKUP(Table2[[#This Row],[Atoll Official]],Sheet2!A$1:C$24,3,FALSE)</f>
        <v>Kaafu Atoll</v>
      </c>
      <c r="J95">
        <v>4471</v>
      </c>
      <c r="K95">
        <f>VLOOKUP(Table2[[#This Row],[Atoll Official]],Sheet2!A$1:B$24,2,2)</f>
        <v>10</v>
      </c>
      <c r="L95">
        <f>VLOOKUP(Table2[[#This Row],[Atoll Official]],Sheet2!A$1:B$24,2,FALSE)</f>
        <v>10</v>
      </c>
    </row>
    <row r="96" spans="1:12" hidden="1" x14ac:dyDescent="0.55000000000000004">
      <c r="A96" t="s">
        <v>0</v>
      </c>
      <c r="B96" t="s">
        <v>629</v>
      </c>
      <c r="C96" s="46" t="s">
        <v>255</v>
      </c>
      <c r="D96" t="s">
        <v>17</v>
      </c>
      <c r="E96" t="s">
        <v>7</v>
      </c>
      <c r="F96" t="s">
        <v>500</v>
      </c>
      <c r="G96" t="str">
        <f>VLOOKUP(Table2[[#This Row],[Pcode]],'Tabular Data '!B$1:C$211,2,FALSE)</f>
        <v>Thulusdhoo</v>
      </c>
      <c r="H96" t="s">
        <v>314</v>
      </c>
      <c r="I96" t="str">
        <f>VLOOKUP(Table2[[#This Row],[Atoll Official]],Sheet2!A$1:C$24,3,FALSE)</f>
        <v>Kaafu Atoll</v>
      </c>
      <c r="J96">
        <v>1801</v>
      </c>
      <c r="K96">
        <f>VLOOKUP(Table2[[#This Row],[Atoll Official]],Sheet2!A$1:B$24,2,2)</f>
        <v>10</v>
      </c>
      <c r="L96">
        <f>VLOOKUP(Table2[[#This Row],[Atoll Official]],Sheet2!A$1:B$24,2,FALSE)</f>
        <v>10</v>
      </c>
    </row>
    <row r="97" spans="1:12" hidden="1" x14ac:dyDescent="0.55000000000000004">
      <c r="A97" t="s">
        <v>0</v>
      </c>
      <c r="B97" t="s">
        <v>629</v>
      </c>
      <c r="C97" s="46" t="s">
        <v>255</v>
      </c>
      <c r="D97" t="s">
        <v>17</v>
      </c>
      <c r="E97" t="s">
        <v>7</v>
      </c>
      <c r="F97" t="s">
        <v>367</v>
      </c>
      <c r="G97" t="str">
        <f>VLOOKUP(Table2[[#This Row],[Pcode]],'Tabular Data '!B$1:C$211,2,FALSE)</f>
        <v>Bodufolhudhoo</v>
      </c>
      <c r="H97" t="s">
        <v>290</v>
      </c>
      <c r="I97" t="str">
        <f>VLOOKUP(Table2[[#This Row],[Atoll Official]],Sheet2!A$1:C$24,3,FALSE)</f>
        <v>Alif Alif (AA)</v>
      </c>
      <c r="J97">
        <v>704</v>
      </c>
      <c r="K97">
        <f>VLOOKUP(Table2[[#This Row],[Atoll Official]],Sheet2!A$1:B$24,2,2)</f>
        <v>9</v>
      </c>
      <c r="L97">
        <f>VLOOKUP(Table2[[#This Row],[Atoll Official]],Sheet2!A$1:B$24,2,FALSE)</f>
        <v>8</v>
      </c>
    </row>
    <row r="98" spans="1:12" hidden="1" x14ac:dyDescent="0.55000000000000004">
      <c r="A98" t="s">
        <v>0</v>
      </c>
      <c r="B98" t="s">
        <v>629</v>
      </c>
      <c r="C98" s="46" t="s">
        <v>255</v>
      </c>
      <c r="D98" t="s">
        <v>17</v>
      </c>
      <c r="E98" t="s">
        <v>7</v>
      </c>
      <c r="F98" t="s">
        <v>368</v>
      </c>
      <c r="G98" t="str">
        <f>VLOOKUP(Table2[[#This Row],[Pcode]],'Tabular Data '!B$1:C$211,2,FALSE)</f>
        <v>Feridhoo</v>
      </c>
      <c r="H98" t="s">
        <v>290</v>
      </c>
      <c r="I98" t="str">
        <f>VLOOKUP(Table2[[#This Row],[Atoll Official]],Sheet2!A$1:C$24,3,FALSE)</f>
        <v>Alif Alif (AA)</v>
      </c>
      <c r="J98">
        <v>544</v>
      </c>
      <c r="K98">
        <f>VLOOKUP(Table2[[#This Row],[Atoll Official]],Sheet2!A$1:B$24,2,2)</f>
        <v>9</v>
      </c>
      <c r="L98">
        <f>VLOOKUP(Table2[[#This Row],[Atoll Official]],Sheet2!A$1:B$24,2,FALSE)</f>
        <v>8</v>
      </c>
    </row>
    <row r="99" spans="1:12" hidden="1" x14ac:dyDescent="0.55000000000000004">
      <c r="A99" t="s">
        <v>0</v>
      </c>
      <c r="B99" t="s">
        <v>629</v>
      </c>
      <c r="C99" s="46" t="s">
        <v>255</v>
      </c>
      <c r="D99" t="s">
        <v>17</v>
      </c>
      <c r="E99" t="s">
        <v>7</v>
      </c>
      <c r="F99" t="s">
        <v>371</v>
      </c>
      <c r="G99" t="str">
        <f>VLOOKUP(Table2[[#This Row],[Pcode]],'Tabular Data '!B$1:C$211,2,FALSE)</f>
        <v>Himendhoo</v>
      </c>
      <c r="H99" t="s">
        <v>290</v>
      </c>
      <c r="I99" t="str">
        <f>VLOOKUP(Table2[[#This Row],[Atoll Official]],Sheet2!A$1:C$24,3,FALSE)</f>
        <v>Alif Alif (AA)</v>
      </c>
      <c r="J99">
        <v>885</v>
      </c>
      <c r="K99">
        <f>VLOOKUP(Table2[[#This Row],[Atoll Official]],Sheet2!A$1:B$24,2,2)</f>
        <v>9</v>
      </c>
      <c r="L99">
        <f>VLOOKUP(Table2[[#This Row],[Atoll Official]],Sheet2!A$1:B$24,2,FALSE)</f>
        <v>8</v>
      </c>
    </row>
    <row r="100" spans="1:12" hidden="1" x14ac:dyDescent="0.55000000000000004">
      <c r="A100" t="s">
        <v>0</v>
      </c>
      <c r="B100" t="s">
        <v>629</v>
      </c>
      <c r="C100" s="46" t="s">
        <v>255</v>
      </c>
      <c r="D100" t="s">
        <v>17</v>
      </c>
      <c r="E100" t="s">
        <v>7</v>
      </c>
      <c r="F100" t="s">
        <v>373</v>
      </c>
      <c r="G100" t="str">
        <f>VLOOKUP(Table2[[#This Row],[Pcode]],'Tabular Data '!B$1:C$211,2,FALSE)</f>
        <v>Maalhoss</v>
      </c>
      <c r="H100" t="s">
        <v>290</v>
      </c>
      <c r="I100" t="str">
        <f>VLOOKUP(Table2[[#This Row],[Atoll Official]],Sheet2!A$1:C$24,3,FALSE)</f>
        <v>Alif Alif (AA)</v>
      </c>
      <c r="J100">
        <v>516</v>
      </c>
      <c r="K100">
        <f>VLOOKUP(Table2[[#This Row],[Atoll Official]],Sheet2!A$1:B$24,2,2)</f>
        <v>9</v>
      </c>
      <c r="L100">
        <f>VLOOKUP(Table2[[#This Row],[Atoll Official]],Sheet2!A$1:B$24,2,FALSE)</f>
        <v>8</v>
      </c>
    </row>
    <row r="101" spans="1:12" hidden="1" x14ac:dyDescent="0.55000000000000004">
      <c r="A101" t="s">
        <v>0</v>
      </c>
      <c r="B101" t="s">
        <v>629</v>
      </c>
      <c r="C101" s="46" t="s">
        <v>255</v>
      </c>
      <c r="D101" t="s">
        <v>17</v>
      </c>
      <c r="E101" t="s">
        <v>7</v>
      </c>
      <c r="F101" t="s">
        <v>374</v>
      </c>
      <c r="G101" t="str">
        <f>VLOOKUP(Table2[[#This Row],[Pcode]],'Tabular Data '!B$1:C$211,2,FALSE)</f>
        <v>Mathiveri</v>
      </c>
      <c r="H101" t="s">
        <v>290</v>
      </c>
      <c r="I101" t="str">
        <f>VLOOKUP(Table2[[#This Row],[Atoll Official]],Sheet2!A$1:C$24,3,FALSE)</f>
        <v>Alif Alif (AA)</v>
      </c>
      <c r="J101">
        <v>878</v>
      </c>
      <c r="K101">
        <f>VLOOKUP(Table2[[#This Row],[Atoll Official]],Sheet2!A$1:B$24,2,2)</f>
        <v>9</v>
      </c>
      <c r="L101">
        <f>VLOOKUP(Table2[[#This Row],[Atoll Official]],Sheet2!A$1:B$24,2,FALSE)</f>
        <v>8</v>
      </c>
    </row>
    <row r="102" spans="1:12" hidden="1" x14ac:dyDescent="0.55000000000000004">
      <c r="A102" t="s">
        <v>0</v>
      </c>
      <c r="B102" t="s">
        <v>629</v>
      </c>
      <c r="C102" s="46" t="s">
        <v>255</v>
      </c>
      <c r="D102" t="s">
        <v>17</v>
      </c>
      <c r="E102" t="s">
        <v>7</v>
      </c>
      <c r="F102" t="s">
        <v>375</v>
      </c>
      <c r="G102" t="str">
        <f>VLOOKUP(Table2[[#This Row],[Pcode]],'Tabular Data '!B$1:C$211,2,FALSE)</f>
        <v>Rasdhoo</v>
      </c>
      <c r="H102" t="s">
        <v>290</v>
      </c>
      <c r="I102" t="str">
        <f>VLOOKUP(Table2[[#This Row],[Atoll Official]],Sheet2!A$1:C$24,3,FALSE)</f>
        <v>Alif Alif (AA)</v>
      </c>
      <c r="J102">
        <v>1282</v>
      </c>
      <c r="K102">
        <f>VLOOKUP(Table2[[#This Row],[Atoll Official]],Sheet2!A$1:B$24,2,2)</f>
        <v>9</v>
      </c>
      <c r="L102">
        <f>VLOOKUP(Table2[[#This Row],[Atoll Official]],Sheet2!A$1:B$24,2,FALSE)</f>
        <v>8</v>
      </c>
    </row>
    <row r="103" spans="1:12" hidden="1" x14ac:dyDescent="0.55000000000000004">
      <c r="A103" t="s">
        <v>0</v>
      </c>
      <c r="B103" t="s">
        <v>629</v>
      </c>
      <c r="C103" s="46" t="s">
        <v>255</v>
      </c>
      <c r="D103" t="s">
        <v>17</v>
      </c>
      <c r="E103" t="s">
        <v>7</v>
      </c>
      <c r="F103" t="s">
        <v>376</v>
      </c>
      <c r="G103" t="str">
        <f>VLOOKUP(Table2[[#This Row],[Pcode]],'Tabular Data '!B$1:C$211,2,FALSE)</f>
        <v>Thoddoo</v>
      </c>
      <c r="H103" t="s">
        <v>290</v>
      </c>
      <c r="I103" t="str">
        <f>VLOOKUP(Table2[[#This Row],[Atoll Official]],Sheet2!A$1:C$24,3,FALSE)</f>
        <v>Alif Alif (AA)</v>
      </c>
      <c r="J103">
        <v>1924</v>
      </c>
      <c r="K103">
        <f>VLOOKUP(Table2[[#This Row],[Atoll Official]],Sheet2!A$1:B$24,2,2)</f>
        <v>9</v>
      </c>
      <c r="L103">
        <f>VLOOKUP(Table2[[#This Row],[Atoll Official]],Sheet2!A$1:B$24,2,FALSE)</f>
        <v>8</v>
      </c>
    </row>
    <row r="104" spans="1:12" hidden="1" x14ac:dyDescent="0.55000000000000004">
      <c r="A104" t="s">
        <v>0</v>
      </c>
      <c r="B104" t="s">
        <v>629</v>
      </c>
      <c r="C104" s="46" t="s">
        <v>255</v>
      </c>
      <c r="D104" t="s">
        <v>17</v>
      </c>
      <c r="E104" t="s">
        <v>7</v>
      </c>
      <c r="F104" t="s">
        <v>377</v>
      </c>
      <c r="G104" t="str">
        <f>VLOOKUP(Table2[[#This Row],[Pcode]],'Tabular Data '!B$1:C$211,2,FALSE)</f>
        <v>Ukulhas</v>
      </c>
      <c r="H104" t="s">
        <v>290</v>
      </c>
      <c r="I104" t="str">
        <f>VLOOKUP(Table2[[#This Row],[Atoll Official]],Sheet2!A$1:C$24,3,FALSE)</f>
        <v>Alif Alif (AA)</v>
      </c>
      <c r="J104">
        <v>1284</v>
      </c>
      <c r="K104">
        <f>VLOOKUP(Table2[[#This Row],[Atoll Official]],Sheet2!A$1:B$24,2,2)</f>
        <v>9</v>
      </c>
      <c r="L104">
        <f>VLOOKUP(Table2[[#This Row],[Atoll Official]],Sheet2!A$1:B$24,2,FALSE)</f>
        <v>8</v>
      </c>
    </row>
    <row r="105" spans="1:12" hidden="1" x14ac:dyDescent="0.55000000000000004">
      <c r="A105" t="s">
        <v>0</v>
      </c>
      <c r="B105" t="s">
        <v>629</v>
      </c>
      <c r="C105" s="46" t="s">
        <v>255</v>
      </c>
      <c r="D105" t="s">
        <v>17</v>
      </c>
      <c r="E105" t="s">
        <v>7</v>
      </c>
      <c r="F105" t="s">
        <v>352</v>
      </c>
      <c r="G105" t="str">
        <f>VLOOKUP(Table2[[#This Row],[Pcode]],'Tabular Data '!B$1:C$211,2,FALSE)</f>
        <v>Dhangethi</v>
      </c>
      <c r="H105" t="s">
        <v>293</v>
      </c>
      <c r="I105" t="str">
        <f>VLOOKUP(Table2[[#This Row],[Atoll Official]],Sheet2!A$1:C$24,3,FALSE)</f>
        <v>Alif Dhaal (ADh)</v>
      </c>
      <c r="J105">
        <v>936</v>
      </c>
      <c r="K105">
        <f>VLOOKUP(Table2[[#This Row],[Atoll Official]],Sheet2!A$1:B$24,2,2)</f>
        <v>9</v>
      </c>
      <c r="L105">
        <f>VLOOKUP(Table2[[#This Row],[Atoll Official]],Sheet2!A$1:B$24,2,FALSE)</f>
        <v>9</v>
      </c>
    </row>
    <row r="106" spans="1:12" hidden="1" x14ac:dyDescent="0.55000000000000004">
      <c r="A106" t="s">
        <v>0</v>
      </c>
      <c r="B106" t="s">
        <v>629</v>
      </c>
      <c r="C106" s="46" t="s">
        <v>255</v>
      </c>
      <c r="D106" t="s">
        <v>17</v>
      </c>
      <c r="E106" t="s">
        <v>7</v>
      </c>
      <c r="F106" t="s">
        <v>357</v>
      </c>
      <c r="G106" t="str">
        <f>VLOOKUP(Table2[[#This Row],[Pcode]],'Tabular Data '!B$1:C$211,2,FALSE)</f>
        <v>Dhidhdhoo</v>
      </c>
      <c r="H106" t="s">
        <v>293</v>
      </c>
      <c r="I106" t="str">
        <f>VLOOKUP(Table2[[#This Row],[Atoll Official]],Sheet2!A$1:C$24,3,FALSE)</f>
        <v>Alif Dhaal (ADh)</v>
      </c>
      <c r="J106">
        <v>141</v>
      </c>
      <c r="K106">
        <f>VLOOKUP(Table2[[#This Row],[Atoll Official]],Sheet2!A$1:B$24,2,2)</f>
        <v>9</v>
      </c>
      <c r="L106">
        <f>VLOOKUP(Table2[[#This Row],[Atoll Official]],Sheet2!A$1:B$24,2,FALSE)</f>
        <v>9</v>
      </c>
    </row>
    <row r="107" spans="1:12" hidden="1" x14ac:dyDescent="0.55000000000000004">
      <c r="A107" t="s">
        <v>0</v>
      </c>
      <c r="B107" t="s">
        <v>629</v>
      </c>
      <c r="C107" s="46" t="s">
        <v>255</v>
      </c>
      <c r="D107" t="s">
        <v>17</v>
      </c>
      <c r="E107" t="s">
        <v>7</v>
      </c>
      <c r="F107" t="s">
        <v>358</v>
      </c>
      <c r="G107" t="str">
        <f>VLOOKUP(Table2[[#This Row],[Pcode]],'Tabular Data '!B$1:C$211,2,FALSE)</f>
        <v>Dhigurah</v>
      </c>
      <c r="H107" t="s">
        <v>293</v>
      </c>
      <c r="I107" t="str">
        <f>VLOOKUP(Table2[[#This Row],[Atoll Official]],Sheet2!A$1:C$24,3,FALSE)</f>
        <v>Alif Dhaal (ADh)</v>
      </c>
      <c r="J107">
        <v>761</v>
      </c>
      <c r="K107">
        <f>VLOOKUP(Table2[[#This Row],[Atoll Official]],Sheet2!A$1:B$24,2,2)</f>
        <v>9</v>
      </c>
      <c r="L107">
        <f>VLOOKUP(Table2[[#This Row],[Atoll Official]],Sheet2!A$1:B$24,2,FALSE)</f>
        <v>9</v>
      </c>
    </row>
    <row r="108" spans="1:12" hidden="1" x14ac:dyDescent="0.55000000000000004">
      <c r="A108" t="s">
        <v>0</v>
      </c>
      <c r="B108" t="s">
        <v>629</v>
      </c>
      <c r="C108" s="46" t="s">
        <v>255</v>
      </c>
      <c r="D108" t="s">
        <v>17</v>
      </c>
      <c r="E108" t="s">
        <v>7</v>
      </c>
      <c r="F108" t="s">
        <v>359</v>
      </c>
      <c r="G108" t="str">
        <f>VLOOKUP(Table2[[#This Row],[Pcode]],'Tabular Data '!B$1:C$211,2,FALSE)</f>
        <v>Fenfushi</v>
      </c>
      <c r="H108" t="s">
        <v>293</v>
      </c>
      <c r="I108" t="str">
        <f>VLOOKUP(Table2[[#This Row],[Atoll Official]],Sheet2!A$1:C$24,3,FALSE)</f>
        <v>Alif Dhaal (ADh)</v>
      </c>
      <c r="J108">
        <v>1000</v>
      </c>
      <c r="K108">
        <f>VLOOKUP(Table2[[#This Row],[Atoll Official]],Sheet2!A$1:B$24,2,2)</f>
        <v>9</v>
      </c>
      <c r="L108">
        <f>VLOOKUP(Table2[[#This Row],[Atoll Official]],Sheet2!A$1:B$24,2,FALSE)</f>
        <v>9</v>
      </c>
    </row>
    <row r="109" spans="1:12" hidden="1" x14ac:dyDescent="0.55000000000000004">
      <c r="A109" t="s">
        <v>0</v>
      </c>
      <c r="B109" t="s">
        <v>629</v>
      </c>
      <c r="C109" s="46" t="s">
        <v>255</v>
      </c>
      <c r="D109" t="s">
        <v>17</v>
      </c>
      <c r="E109" t="s">
        <v>7</v>
      </c>
      <c r="F109" t="s">
        <v>361</v>
      </c>
      <c r="G109" t="str">
        <f>VLOOKUP(Table2[[#This Row],[Pcode]],'Tabular Data '!B$1:C$211,2,FALSE)</f>
        <v>Hanghghaameedhoo</v>
      </c>
      <c r="H109" t="s">
        <v>293</v>
      </c>
      <c r="I109" t="str">
        <f>VLOOKUP(Table2[[#This Row],[Atoll Official]],Sheet2!A$1:C$24,3,FALSE)</f>
        <v>Alif Dhaal (ADh)</v>
      </c>
      <c r="J109">
        <v>484</v>
      </c>
      <c r="K109">
        <f>VLOOKUP(Table2[[#This Row],[Atoll Official]],Sheet2!A$1:B$24,2,2)</f>
        <v>9</v>
      </c>
      <c r="L109">
        <f>VLOOKUP(Table2[[#This Row],[Atoll Official]],Sheet2!A$1:B$24,2,FALSE)</f>
        <v>9</v>
      </c>
    </row>
    <row r="110" spans="1:12" hidden="1" x14ac:dyDescent="0.55000000000000004">
      <c r="A110" t="s">
        <v>0</v>
      </c>
      <c r="B110" t="s">
        <v>629</v>
      </c>
      <c r="C110" s="46" t="s">
        <v>255</v>
      </c>
      <c r="D110" t="s">
        <v>17</v>
      </c>
      <c r="E110" t="s">
        <v>7</v>
      </c>
      <c r="F110" t="s">
        <v>362</v>
      </c>
      <c r="G110" t="str">
        <f>VLOOKUP(Table2[[#This Row],[Pcode]],'Tabular Data '!B$1:C$211,2,FALSE)</f>
        <v>Kunburudhoo</v>
      </c>
      <c r="H110" t="s">
        <v>293</v>
      </c>
      <c r="I110" t="str">
        <f>VLOOKUP(Table2[[#This Row],[Atoll Official]],Sheet2!A$1:C$24,3,FALSE)</f>
        <v>Alif Dhaal (ADh)</v>
      </c>
      <c r="J110">
        <v>509</v>
      </c>
      <c r="K110">
        <f>VLOOKUP(Table2[[#This Row],[Atoll Official]],Sheet2!A$1:B$24,2,2)</f>
        <v>9</v>
      </c>
      <c r="L110">
        <f>VLOOKUP(Table2[[#This Row],[Atoll Official]],Sheet2!A$1:B$24,2,FALSE)</f>
        <v>9</v>
      </c>
    </row>
    <row r="111" spans="1:12" hidden="1" x14ac:dyDescent="0.55000000000000004">
      <c r="A111" t="s">
        <v>0</v>
      </c>
      <c r="B111" t="s">
        <v>629</v>
      </c>
      <c r="C111" s="46" t="s">
        <v>255</v>
      </c>
      <c r="D111" t="s">
        <v>17</v>
      </c>
      <c r="E111" t="s">
        <v>7</v>
      </c>
      <c r="F111" t="s">
        <v>363</v>
      </c>
      <c r="G111" t="str">
        <f>VLOOKUP(Table2[[#This Row],[Pcode]],'Tabular Data '!B$1:C$211,2,FALSE)</f>
        <v>Maamigili</v>
      </c>
      <c r="H111" t="s">
        <v>293</v>
      </c>
      <c r="I111" t="str">
        <f>VLOOKUP(Table2[[#This Row],[Atoll Official]],Sheet2!A$1:C$24,3,FALSE)</f>
        <v>Alif Dhaal (ADh)</v>
      </c>
      <c r="J111">
        <v>2798</v>
      </c>
      <c r="K111">
        <f>VLOOKUP(Table2[[#This Row],[Atoll Official]],Sheet2!A$1:B$24,2,2)</f>
        <v>9</v>
      </c>
      <c r="L111">
        <f>VLOOKUP(Table2[[#This Row],[Atoll Official]],Sheet2!A$1:B$24,2,FALSE)</f>
        <v>9</v>
      </c>
    </row>
    <row r="112" spans="1:12" hidden="1" x14ac:dyDescent="0.55000000000000004">
      <c r="A112" t="s">
        <v>0</v>
      </c>
      <c r="B112" t="s">
        <v>629</v>
      </c>
      <c r="C112" s="46" t="s">
        <v>255</v>
      </c>
      <c r="D112" t="s">
        <v>17</v>
      </c>
      <c r="E112" t="s">
        <v>7</v>
      </c>
      <c r="F112" t="s">
        <v>364</v>
      </c>
      <c r="G112" t="str">
        <f>VLOOKUP(Table2[[#This Row],[Pcode]],'Tabular Data '!B$1:C$211,2,FALSE)</f>
        <v>Mahibadhoo</v>
      </c>
      <c r="H112" t="s">
        <v>293</v>
      </c>
      <c r="I112" t="str">
        <f>VLOOKUP(Table2[[#This Row],[Atoll Official]],Sheet2!A$1:C$24,3,FALSE)</f>
        <v>Alif Dhaal (ADh)</v>
      </c>
      <c r="J112">
        <v>2580</v>
      </c>
      <c r="K112">
        <f>VLOOKUP(Table2[[#This Row],[Atoll Official]],Sheet2!A$1:B$24,2,2)</f>
        <v>9</v>
      </c>
      <c r="L112">
        <f>VLOOKUP(Table2[[#This Row],[Atoll Official]],Sheet2!A$1:B$24,2,FALSE)</f>
        <v>9</v>
      </c>
    </row>
    <row r="113" spans="1:12" hidden="1" x14ac:dyDescent="0.55000000000000004">
      <c r="A113" t="s">
        <v>0</v>
      </c>
      <c r="B113" t="s">
        <v>629</v>
      </c>
      <c r="C113" s="46" t="s">
        <v>255</v>
      </c>
      <c r="D113" t="s">
        <v>17</v>
      </c>
      <c r="E113" t="s">
        <v>7</v>
      </c>
      <c r="F113" t="s">
        <v>365</v>
      </c>
      <c r="G113" t="str">
        <f>VLOOKUP(Table2[[#This Row],[Pcode]],'Tabular Data '!B$1:C$211,2,FALSE)</f>
        <v>Mandhoo</v>
      </c>
      <c r="H113" t="s">
        <v>293</v>
      </c>
      <c r="I113" t="str">
        <f>VLOOKUP(Table2[[#This Row],[Atoll Official]],Sheet2!A$1:C$24,3,FALSE)</f>
        <v>Alif Dhaal (ADh)</v>
      </c>
      <c r="J113">
        <v>418</v>
      </c>
      <c r="K113">
        <f>VLOOKUP(Table2[[#This Row],[Atoll Official]],Sheet2!A$1:B$24,2,2)</f>
        <v>9</v>
      </c>
      <c r="L113">
        <f>VLOOKUP(Table2[[#This Row],[Atoll Official]],Sheet2!A$1:B$24,2,FALSE)</f>
        <v>9</v>
      </c>
    </row>
    <row r="114" spans="1:12" hidden="1" x14ac:dyDescent="0.55000000000000004">
      <c r="A114" t="s">
        <v>0</v>
      </c>
      <c r="B114" t="s">
        <v>629</v>
      </c>
      <c r="C114" s="46" t="s">
        <v>255</v>
      </c>
      <c r="D114" t="s">
        <v>17</v>
      </c>
      <c r="E114" t="s">
        <v>7</v>
      </c>
      <c r="F114" t="s">
        <v>366</v>
      </c>
      <c r="G114" t="str">
        <f>VLOOKUP(Table2[[#This Row],[Pcode]],'Tabular Data '!B$1:C$211,2,FALSE)</f>
        <v>Omadhoo</v>
      </c>
      <c r="H114" t="s">
        <v>293</v>
      </c>
      <c r="I114" t="str">
        <f>VLOOKUP(Table2[[#This Row],[Atoll Official]],Sheet2!A$1:C$24,3,FALSE)</f>
        <v>Alif Dhaal (ADh)</v>
      </c>
      <c r="J114">
        <v>913</v>
      </c>
      <c r="K114">
        <f>VLOOKUP(Table2[[#This Row],[Atoll Official]],Sheet2!A$1:B$24,2,2)</f>
        <v>9</v>
      </c>
      <c r="L114">
        <f>VLOOKUP(Table2[[#This Row],[Atoll Official]],Sheet2!A$1:B$24,2,FALSE)</f>
        <v>9</v>
      </c>
    </row>
    <row r="115" spans="1:12" hidden="1" x14ac:dyDescent="0.55000000000000004">
      <c r="A115" t="s">
        <v>0</v>
      </c>
      <c r="B115" t="s">
        <v>629</v>
      </c>
      <c r="C115" s="46" t="s">
        <v>255</v>
      </c>
      <c r="D115" t="s">
        <v>17</v>
      </c>
      <c r="E115" t="s">
        <v>7</v>
      </c>
      <c r="F115" t="s">
        <v>617</v>
      </c>
      <c r="G115" t="str">
        <f>VLOOKUP(Table2[[#This Row],[Pcode]],'Tabular Data '!B$1:C$211,2,FALSE)</f>
        <v>Felidhoo</v>
      </c>
      <c r="H115" t="s">
        <v>332</v>
      </c>
      <c r="I115" t="str">
        <f>VLOOKUP(Table2[[#This Row],[Atoll Official]],Sheet2!A$1:C$24,3,FALSE)</f>
        <v>Vaavu (V)</v>
      </c>
      <c r="J115">
        <v>620</v>
      </c>
      <c r="K115">
        <f>VLOOKUP(Table2[[#This Row],[Atoll Official]],Sheet2!A$1:B$24,2,2)</f>
        <v>11</v>
      </c>
      <c r="L115">
        <f>VLOOKUP(Table2[[#This Row],[Atoll Official]],Sheet2!A$1:B$24,2,FALSE)</f>
        <v>11</v>
      </c>
    </row>
    <row r="116" spans="1:12" hidden="1" x14ac:dyDescent="0.55000000000000004">
      <c r="A116" t="s">
        <v>0</v>
      </c>
      <c r="B116" t="s">
        <v>629</v>
      </c>
      <c r="C116" s="46" t="s">
        <v>255</v>
      </c>
      <c r="D116" t="s">
        <v>17</v>
      </c>
      <c r="E116" t="s">
        <v>7</v>
      </c>
      <c r="F116" t="s">
        <v>618</v>
      </c>
      <c r="G116" t="str">
        <f>VLOOKUP(Table2[[#This Row],[Pcode]],'Tabular Data '!B$1:C$211,2,FALSE)</f>
        <v>Fulidhoo</v>
      </c>
      <c r="H116" t="s">
        <v>332</v>
      </c>
      <c r="I116" t="str">
        <f>VLOOKUP(Table2[[#This Row],[Atoll Official]],Sheet2!A$1:C$24,3,FALSE)</f>
        <v>Vaavu (V)</v>
      </c>
      <c r="J116">
        <v>400</v>
      </c>
      <c r="K116">
        <f>VLOOKUP(Table2[[#This Row],[Atoll Official]],Sheet2!A$1:B$24,2,2)</f>
        <v>11</v>
      </c>
      <c r="L116">
        <f>VLOOKUP(Table2[[#This Row],[Atoll Official]],Sheet2!A$1:B$24,2,FALSE)</f>
        <v>11</v>
      </c>
    </row>
    <row r="117" spans="1:12" hidden="1" x14ac:dyDescent="0.55000000000000004">
      <c r="A117" t="s">
        <v>0</v>
      </c>
      <c r="B117" t="s">
        <v>629</v>
      </c>
      <c r="C117" s="46" t="s">
        <v>255</v>
      </c>
      <c r="D117" t="s">
        <v>17</v>
      </c>
      <c r="E117" t="s">
        <v>7</v>
      </c>
      <c r="F117" t="s">
        <v>619</v>
      </c>
      <c r="G117" t="str">
        <f>VLOOKUP(Table2[[#This Row],[Pcode]],'Tabular Data '!B$1:C$211,2,FALSE)</f>
        <v>Keyodhoo</v>
      </c>
      <c r="H117" t="s">
        <v>332</v>
      </c>
      <c r="I117" t="str">
        <f>VLOOKUP(Table2[[#This Row],[Atoll Official]],Sheet2!A$1:C$24,3,FALSE)</f>
        <v>Vaavu (V)</v>
      </c>
      <c r="J117">
        <v>641</v>
      </c>
      <c r="K117">
        <f>VLOOKUP(Table2[[#This Row],[Atoll Official]],Sheet2!A$1:B$24,2,2)</f>
        <v>11</v>
      </c>
      <c r="L117">
        <f>VLOOKUP(Table2[[#This Row],[Atoll Official]],Sheet2!A$1:B$24,2,FALSE)</f>
        <v>11</v>
      </c>
    </row>
    <row r="118" spans="1:12" hidden="1" x14ac:dyDescent="0.55000000000000004">
      <c r="A118" t="s">
        <v>0</v>
      </c>
      <c r="B118" t="s">
        <v>629</v>
      </c>
      <c r="C118" s="46" t="s">
        <v>255</v>
      </c>
      <c r="D118" t="s">
        <v>17</v>
      </c>
      <c r="E118" t="s">
        <v>7</v>
      </c>
      <c r="F118" t="s">
        <v>620</v>
      </c>
      <c r="G118" t="str">
        <f>VLOOKUP(Table2[[#This Row],[Pcode]],'Tabular Data '!B$1:C$211,2,FALSE)</f>
        <v>Rakeedhoo</v>
      </c>
      <c r="H118" t="s">
        <v>332</v>
      </c>
      <c r="I118" t="str">
        <f>VLOOKUP(Table2[[#This Row],[Atoll Official]],Sheet2!A$1:C$24,3,FALSE)</f>
        <v>Vaavu (V)</v>
      </c>
      <c r="J118">
        <v>76</v>
      </c>
      <c r="K118">
        <f>VLOOKUP(Table2[[#This Row],[Atoll Official]],Sheet2!A$1:B$24,2,2)</f>
        <v>11</v>
      </c>
      <c r="L118">
        <f>VLOOKUP(Table2[[#This Row],[Atoll Official]],Sheet2!A$1:B$24,2,FALSE)</f>
        <v>11</v>
      </c>
    </row>
    <row r="119" spans="1:12" hidden="1" x14ac:dyDescent="0.55000000000000004">
      <c r="A119" t="s">
        <v>0</v>
      </c>
      <c r="B119" t="s">
        <v>629</v>
      </c>
      <c r="C119" s="46" t="s">
        <v>255</v>
      </c>
      <c r="D119" t="s">
        <v>17</v>
      </c>
      <c r="E119" t="s">
        <v>7</v>
      </c>
      <c r="F119" t="s">
        <v>621</v>
      </c>
      <c r="G119" t="str">
        <f>VLOOKUP(Table2[[#This Row],[Pcode]],'Tabular Data '!B$1:C$211,2,FALSE)</f>
        <v>Thinadhoo</v>
      </c>
      <c r="H119" t="s">
        <v>332</v>
      </c>
      <c r="I119" t="str">
        <f>VLOOKUP(Table2[[#This Row],[Atoll Official]],Sheet2!A$1:C$24,3,FALSE)</f>
        <v>Vaavu (V)</v>
      </c>
      <c r="J119">
        <v>258</v>
      </c>
      <c r="K119">
        <f>VLOOKUP(Table2[[#This Row],[Atoll Official]],Sheet2!A$1:B$24,2,2)</f>
        <v>11</v>
      </c>
      <c r="L119">
        <f>VLOOKUP(Table2[[#This Row],[Atoll Official]],Sheet2!A$1:B$24,2,FALSE)</f>
        <v>11</v>
      </c>
    </row>
    <row r="120" spans="1:12" hidden="1" x14ac:dyDescent="0.55000000000000004">
      <c r="A120" t="s">
        <v>0</v>
      </c>
      <c r="B120" t="s">
        <v>629</v>
      </c>
      <c r="C120" s="46" t="s">
        <v>255</v>
      </c>
      <c r="D120" t="s">
        <v>17</v>
      </c>
      <c r="E120" t="s">
        <v>7</v>
      </c>
      <c r="F120" t="s">
        <v>528</v>
      </c>
      <c r="G120" t="str">
        <f>VLOOKUP(Table2[[#This Row],[Pcode]],'Tabular Data '!B$1:C$211,2,FALSE)</f>
        <v>Dhiggaru</v>
      </c>
      <c r="H120" t="s">
        <v>320</v>
      </c>
      <c r="I120" t="str">
        <f>VLOOKUP(Table2[[#This Row],[Atoll Official]],Sheet2!A$1:C$24,3,FALSE)</f>
        <v>Meemu (M)</v>
      </c>
      <c r="J120">
        <v>1099</v>
      </c>
      <c r="K120">
        <f>VLOOKUP(Table2[[#This Row],[Atoll Official]],Sheet2!A$1:B$24,2,2)</f>
        <v>15</v>
      </c>
      <c r="L120">
        <f>VLOOKUP(Table2[[#This Row],[Atoll Official]],Sheet2!A$1:B$24,2,FALSE)</f>
        <v>15</v>
      </c>
    </row>
    <row r="121" spans="1:12" hidden="1" x14ac:dyDescent="0.55000000000000004">
      <c r="A121" t="s">
        <v>0</v>
      </c>
      <c r="B121" t="s">
        <v>629</v>
      </c>
      <c r="C121" s="46" t="s">
        <v>255</v>
      </c>
      <c r="D121" t="s">
        <v>17</v>
      </c>
      <c r="E121" t="s">
        <v>7</v>
      </c>
      <c r="F121" t="s">
        <v>530</v>
      </c>
      <c r="G121" t="str">
        <f>VLOOKUP(Table2[[#This Row],[Pcode]],'Tabular Data '!B$1:C$211,2,FALSE)</f>
        <v>Kolhufushi</v>
      </c>
      <c r="H121" t="s">
        <v>320</v>
      </c>
      <c r="I121" t="str">
        <f>VLOOKUP(Table2[[#This Row],[Atoll Official]],Sheet2!A$1:C$24,3,FALSE)</f>
        <v>Meemu (M)</v>
      </c>
      <c r="J121">
        <v>793</v>
      </c>
      <c r="K121">
        <f>VLOOKUP(Table2[[#This Row],[Atoll Official]],Sheet2!A$1:B$24,2,2)</f>
        <v>15</v>
      </c>
      <c r="L121">
        <f>VLOOKUP(Table2[[#This Row],[Atoll Official]],Sheet2!A$1:B$24,2,FALSE)</f>
        <v>15</v>
      </c>
    </row>
    <row r="122" spans="1:12" hidden="1" x14ac:dyDescent="0.55000000000000004">
      <c r="A122" t="s">
        <v>0</v>
      </c>
      <c r="B122" t="s">
        <v>629</v>
      </c>
      <c r="C122" s="46" t="s">
        <v>255</v>
      </c>
      <c r="D122" t="s">
        <v>17</v>
      </c>
      <c r="E122" t="s">
        <v>7</v>
      </c>
      <c r="F122" t="s">
        <v>532</v>
      </c>
      <c r="G122" t="str">
        <f>VLOOKUP(Table2[[#This Row],[Pcode]],'Tabular Data '!B$1:C$211,2,FALSE)</f>
        <v>Maduvvari</v>
      </c>
      <c r="H122" t="s">
        <v>320</v>
      </c>
      <c r="I122" t="str">
        <f>VLOOKUP(Table2[[#This Row],[Atoll Official]],Sheet2!A$1:C$24,3,FALSE)</f>
        <v>Meemu (M)</v>
      </c>
      <c r="J122">
        <v>318</v>
      </c>
      <c r="K122">
        <f>VLOOKUP(Table2[[#This Row],[Atoll Official]],Sheet2!A$1:B$24,2,2)</f>
        <v>15</v>
      </c>
      <c r="L122">
        <f>VLOOKUP(Table2[[#This Row],[Atoll Official]],Sheet2!A$1:B$24,2,FALSE)</f>
        <v>15</v>
      </c>
    </row>
    <row r="123" spans="1:12" hidden="1" x14ac:dyDescent="0.55000000000000004">
      <c r="A123" t="s">
        <v>0</v>
      </c>
      <c r="B123" t="s">
        <v>629</v>
      </c>
      <c r="C123" s="46" t="s">
        <v>255</v>
      </c>
      <c r="D123" t="s">
        <v>17</v>
      </c>
      <c r="E123" t="s">
        <v>7</v>
      </c>
      <c r="F123" t="s">
        <v>533</v>
      </c>
      <c r="G123" t="str">
        <f>VLOOKUP(Table2[[#This Row],[Pcode]],'Tabular Data '!B$1:C$211,2,FALSE)</f>
        <v>Mulah</v>
      </c>
      <c r="H123" t="s">
        <v>320</v>
      </c>
      <c r="I123" t="str">
        <f>VLOOKUP(Table2[[#This Row],[Atoll Official]],Sheet2!A$1:C$24,3,FALSE)</f>
        <v>Meemu (M)</v>
      </c>
      <c r="J123">
        <v>1426</v>
      </c>
      <c r="K123">
        <f>VLOOKUP(Table2[[#This Row],[Atoll Official]],Sheet2!A$1:B$24,2,2)</f>
        <v>15</v>
      </c>
      <c r="L123">
        <f>VLOOKUP(Table2[[#This Row],[Atoll Official]],Sheet2!A$1:B$24,2,FALSE)</f>
        <v>15</v>
      </c>
    </row>
    <row r="124" spans="1:12" hidden="1" x14ac:dyDescent="0.55000000000000004">
      <c r="A124" t="s">
        <v>0</v>
      </c>
      <c r="B124" t="s">
        <v>629</v>
      </c>
      <c r="C124" s="46" t="s">
        <v>255</v>
      </c>
      <c r="D124" t="s">
        <v>17</v>
      </c>
      <c r="E124" t="s">
        <v>7</v>
      </c>
      <c r="F124" t="s">
        <v>534</v>
      </c>
      <c r="G124" t="str">
        <f>VLOOKUP(Table2[[#This Row],[Pcode]],'Tabular Data '!B$1:C$211,2,FALSE)</f>
        <v>Muli</v>
      </c>
      <c r="H124" t="s">
        <v>320</v>
      </c>
      <c r="I124" t="str">
        <f>VLOOKUP(Table2[[#This Row],[Atoll Official]],Sheet2!A$1:C$24,3,FALSE)</f>
        <v>Meemu (M)</v>
      </c>
      <c r="J124">
        <v>949</v>
      </c>
      <c r="K124">
        <f>VLOOKUP(Table2[[#This Row],[Atoll Official]],Sheet2!A$1:B$24,2,2)</f>
        <v>15</v>
      </c>
      <c r="L124">
        <f>VLOOKUP(Table2[[#This Row],[Atoll Official]],Sheet2!A$1:B$24,2,FALSE)</f>
        <v>15</v>
      </c>
    </row>
    <row r="125" spans="1:12" hidden="1" x14ac:dyDescent="0.55000000000000004">
      <c r="A125" t="s">
        <v>0</v>
      </c>
      <c r="B125" t="s">
        <v>629</v>
      </c>
      <c r="C125" s="46" t="s">
        <v>255</v>
      </c>
      <c r="D125" t="s">
        <v>17</v>
      </c>
      <c r="E125" t="s">
        <v>7</v>
      </c>
      <c r="F125" t="s">
        <v>535</v>
      </c>
      <c r="G125" t="str">
        <f>VLOOKUP(Table2[[#This Row],[Pcode]],'Tabular Data '!B$1:C$211,2,FALSE)</f>
        <v>Naalaafushi</v>
      </c>
      <c r="H125" t="s">
        <v>320</v>
      </c>
      <c r="I125" t="str">
        <f>VLOOKUP(Table2[[#This Row],[Atoll Official]],Sheet2!A$1:C$24,3,FALSE)</f>
        <v>Meemu (M)</v>
      </c>
      <c r="J125">
        <v>430</v>
      </c>
      <c r="K125">
        <f>VLOOKUP(Table2[[#This Row],[Atoll Official]],Sheet2!A$1:B$24,2,2)</f>
        <v>15</v>
      </c>
      <c r="L125">
        <f>VLOOKUP(Table2[[#This Row],[Atoll Official]],Sheet2!A$1:B$24,2,FALSE)</f>
        <v>15</v>
      </c>
    </row>
    <row r="126" spans="1:12" hidden="1" x14ac:dyDescent="0.55000000000000004">
      <c r="A126" t="s">
        <v>0</v>
      </c>
      <c r="B126" t="s">
        <v>629</v>
      </c>
      <c r="C126" s="46" t="s">
        <v>255</v>
      </c>
      <c r="D126" t="s">
        <v>17</v>
      </c>
      <c r="E126" t="s">
        <v>7</v>
      </c>
      <c r="F126" t="s">
        <v>536</v>
      </c>
      <c r="G126" t="str">
        <f>VLOOKUP(Table2[[#This Row],[Pcode]],'Tabular Data '!B$1:C$211,2,FALSE)</f>
        <v>Raimandhoo</v>
      </c>
      <c r="H126" t="s">
        <v>320</v>
      </c>
      <c r="I126" t="str">
        <f>VLOOKUP(Table2[[#This Row],[Atoll Official]],Sheet2!A$1:C$24,3,FALSE)</f>
        <v>Meemu (M)</v>
      </c>
      <c r="J126">
        <v>171</v>
      </c>
      <c r="K126">
        <f>VLOOKUP(Table2[[#This Row],[Atoll Official]],Sheet2!A$1:B$24,2,2)</f>
        <v>15</v>
      </c>
      <c r="L126">
        <f>VLOOKUP(Table2[[#This Row],[Atoll Official]],Sheet2!A$1:B$24,2,FALSE)</f>
        <v>15</v>
      </c>
    </row>
    <row r="127" spans="1:12" hidden="1" x14ac:dyDescent="0.55000000000000004">
      <c r="A127" t="s">
        <v>0</v>
      </c>
      <c r="B127" t="s">
        <v>629</v>
      </c>
      <c r="C127" s="46" t="s">
        <v>255</v>
      </c>
      <c r="D127" t="s">
        <v>17</v>
      </c>
      <c r="E127" t="s">
        <v>7</v>
      </c>
      <c r="F127" t="s">
        <v>537</v>
      </c>
      <c r="G127" t="str">
        <f>VLOOKUP(Table2[[#This Row],[Pcode]],'Tabular Data '!B$1:C$211,2,FALSE)</f>
        <v>Veyvah</v>
      </c>
      <c r="H127" t="s">
        <v>320</v>
      </c>
      <c r="I127" t="str">
        <f>VLOOKUP(Table2[[#This Row],[Atoll Official]],Sheet2!A$1:C$24,3,FALSE)</f>
        <v>Meemu (M)</v>
      </c>
      <c r="J127">
        <v>304</v>
      </c>
      <c r="K127">
        <f>VLOOKUP(Table2[[#This Row],[Atoll Official]],Sheet2!A$1:B$24,2,2)</f>
        <v>15</v>
      </c>
      <c r="L127">
        <f>VLOOKUP(Table2[[#This Row],[Atoll Official]],Sheet2!A$1:B$24,2,FALSE)</f>
        <v>15</v>
      </c>
    </row>
    <row r="128" spans="1:12" hidden="1" x14ac:dyDescent="0.55000000000000004">
      <c r="A128" t="s">
        <v>0</v>
      </c>
      <c r="B128" t="s">
        <v>629</v>
      </c>
      <c r="C128" s="46" t="s">
        <v>255</v>
      </c>
      <c r="D128" t="s">
        <v>17</v>
      </c>
      <c r="E128" t="s">
        <v>7</v>
      </c>
      <c r="F128" t="s">
        <v>406</v>
      </c>
      <c r="G128" t="str">
        <f>VLOOKUP(Table2[[#This Row],[Pcode]],'Tabular Data '!B$1:C$211,2,FALSE)</f>
        <v>Biledhdhoo</v>
      </c>
      <c r="H128" t="s">
        <v>300</v>
      </c>
      <c r="I128" t="str">
        <f>VLOOKUP(Table2[[#This Row],[Atoll Official]],Sheet2!A$1:C$24,3,FALSE)</f>
        <v>Faafu (F)</v>
      </c>
      <c r="J128">
        <v>967</v>
      </c>
      <c r="K128">
        <f>VLOOKUP(Table2[[#This Row],[Atoll Official]],Sheet2!A$1:B$24,2,2)</f>
        <v>14</v>
      </c>
      <c r="L128">
        <f>VLOOKUP(Table2[[#This Row],[Atoll Official]],Sheet2!A$1:B$24,2,FALSE)</f>
        <v>14</v>
      </c>
    </row>
    <row r="129" spans="1:12" hidden="1" x14ac:dyDescent="0.55000000000000004">
      <c r="A129" t="s">
        <v>0</v>
      </c>
      <c r="B129" t="s">
        <v>629</v>
      </c>
      <c r="C129" s="46" t="s">
        <v>255</v>
      </c>
      <c r="D129" t="s">
        <v>17</v>
      </c>
      <c r="E129" t="s">
        <v>7</v>
      </c>
      <c r="F129" t="s">
        <v>408</v>
      </c>
      <c r="G129" t="str">
        <f>VLOOKUP(Table2[[#This Row],[Pcode]],'Tabular Data '!B$1:C$211,2,FALSE)</f>
        <v>Dharaboodhoo</v>
      </c>
      <c r="H129" t="s">
        <v>300</v>
      </c>
      <c r="I129" t="str">
        <f>VLOOKUP(Table2[[#This Row],[Atoll Official]],Sheet2!A$1:C$24,3,FALSE)</f>
        <v>Faafu (F)</v>
      </c>
      <c r="J129">
        <v>455</v>
      </c>
      <c r="K129">
        <f>VLOOKUP(Table2[[#This Row],[Atoll Official]],Sheet2!A$1:B$24,2,2)</f>
        <v>14</v>
      </c>
      <c r="L129">
        <f>VLOOKUP(Table2[[#This Row],[Atoll Official]],Sheet2!A$1:B$24,2,FALSE)</f>
        <v>14</v>
      </c>
    </row>
    <row r="130" spans="1:12" hidden="1" x14ac:dyDescent="0.55000000000000004">
      <c r="A130" t="s">
        <v>0</v>
      </c>
      <c r="B130" t="s">
        <v>629</v>
      </c>
      <c r="C130" s="46" t="s">
        <v>255</v>
      </c>
      <c r="D130" t="s">
        <v>17</v>
      </c>
      <c r="E130" t="s">
        <v>7</v>
      </c>
      <c r="F130" t="s">
        <v>409</v>
      </c>
      <c r="G130" t="str">
        <f>VLOOKUP(Table2[[#This Row],[Pcode]],'Tabular Data '!B$1:C$211,2,FALSE)</f>
        <v>Feeali</v>
      </c>
      <c r="H130" t="s">
        <v>300</v>
      </c>
      <c r="I130" t="str">
        <f>VLOOKUP(Table2[[#This Row],[Atoll Official]],Sheet2!A$1:C$24,3,FALSE)</f>
        <v>Faafu (F)</v>
      </c>
      <c r="J130">
        <v>922</v>
      </c>
      <c r="K130">
        <f>VLOOKUP(Table2[[#This Row],[Atoll Official]],Sheet2!A$1:B$24,2,2)</f>
        <v>14</v>
      </c>
      <c r="L130">
        <f>VLOOKUP(Table2[[#This Row],[Atoll Official]],Sheet2!A$1:B$24,2,FALSE)</f>
        <v>14</v>
      </c>
    </row>
    <row r="131" spans="1:12" hidden="1" x14ac:dyDescent="0.55000000000000004">
      <c r="A131" t="s">
        <v>0</v>
      </c>
      <c r="B131" t="s">
        <v>629</v>
      </c>
      <c r="C131" s="46" t="s">
        <v>255</v>
      </c>
      <c r="D131" t="s">
        <v>17</v>
      </c>
      <c r="E131" t="s">
        <v>7</v>
      </c>
      <c r="F131" t="s">
        <v>410</v>
      </c>
      <c r="G131" t="str">
        <f>VLOOKUP(Table2[[#This Row],[Pcode]],'Tabular Data '!B$1:C$211,2,FALSE)</f>
        <v>Magoodhoo</v>
      </c>
      <c r="H131" t="s">
        <v>300</v>
      </c>
      <c r="I131" t="str">
        <f>VLOOKUP(Table2[[#This Row],[Atoll Official]],Sheet2!A$1:C$24,3,FALSE)</f>
        <v>Faafu (F)</v>
      </c>
      <c r="J131">
        <v>702</v>
      </c>
      <c r="K131">
        <f>VLOOKUP(Table2[[#This Row],[Atoll Official]],Sheet2!A$1:B$24,2,2)</f>
        <v>14</v>
      </c>
      <c r="L131">
        <f>VLOOKUP(Table2[[#This Row],[Atoll Official]],Sheet2!A$1:B$24,2,FALSE)</f>
        <v>14</v>
      </c>
    </row>
    <row r="132" spans="1:12" hidden="1" x14ac:dyDescent="0.55000000000000004">
      <c r="A132" t="s">
        <v>0</v>
      </c>
      <c r="B132" t="s">
        <v>629</v>
      </c>
      <c r="C132" s="46" t="s">
        <v>255</v>
      </c>
      <c r="D132" t="s">
        <v>17</v>
      </c>
      <c r="E132" t="s">
        <v>7</v>
      </c>
      <c r="F132" t="s">
        <v>411</v>
      </c>
      <c r="G132" t="str">
        <f>VLOOKUP(Table2[[#This Row],[Pcode]],'Tabular Data '!B$1:C$211,2,FALSE)</f>
        <v>Nilandhoo</v>
      </c>
      <c r="H132" t="s">
        <v>300</v>
      </c>
      <c r="I132" t="str">
        <f>VLOOKUP(Table2[[#This Row],[Atoll Official]],Sheet2!A$1:C$24,3,FALSE)</f>
        <v>Faafu (F)</v>
      </c>
      <c r="J132">
        <v>1823</v>
      </c>
      <c r="K132">
        <f>VLOOKUP(Table2[[#This Row],[Atoll Official]],Sheet2!A$1:B$24,2,2)</f>
        <v>14</v>
      </c>
      <c r="L132">
        <f>VLOOKUP(Table2[[#This Row],[Atoll Official]],Sheet2!A$1:B$24,2,FALSE)</f>
        <v>14</v>
      </c>
    </row>
    <row r="133" spans="1:12" hidden="1" x14ac:dyDescent="0.55000000000000004">
      <c r="A133" t="s">
        <v>0</v>
      </c>
      <c r="B133" t="s">
        <v>629</v>
      </c>
      <c r="C133" s="46" t="s">
        <v>255</v>
      </c>
      <c r="D133" t="s">
        <v>17</v>
      </c>
      <c r="E133" t="s">
        <v>7</v>
      </c>
      <c r="F133" t="s">
        <v>395</v>
      </c>
      <c r="G133" t="str">
        <f>VLOOKUP(Table2[[#This Row],[Pcode]],'Tabular Data '!B$1:C$211,2,FALSE)</f>
        <v>Badidhoo</v>
      </c>
      <c r="H133" t="s">
        <v>298</v>
      </c>
      <c r="I133" t="str">
        <f>VLOOKUP(Table2[[#This Row],[Atoll Official]],Sheet2!A$1:C$24,3,FALSE)</f>
        <v>Dhaalu (Dh)</v>
      </c>
      <c r="J133">
        <v>629</v>
      </c>
      <c r="K133">
        <f>VLOOKUP(Table2[[#This Row],[Atoll Official]],Sheet2!A$1:B$24,2,2)</f>
        <v>13</v>
      </c>
      <c r="L133">
        <f>VLOOKUP(Table2[[#This Row],[Atoll Official]],Sheet2!A$1:B$24,2,FALSE)</f>
        <v>13</v>
      </c>
    </row>
    <row r="134" spans="1:12" hidden="1" x14ac:dyDescent="0.55000000000000004">
      <c r="A134" t="s">
        <v>0</v>
      </c>
      <c r="B134" t="s">
        <v>629</v>
      </c>
      <c r="C134" s="46" t="s">
        <v>255</v>
      </c>
      <c r="D134" t="s">
        <v>17</v>
      </c>
      <c r="E134" t="s">
        <v>7</v>
      </c>
      <c r="F134" t="s">
        <v>399</v>
      </c>
      <c r="G134" t="str">
        <f>VLOOKUP(Table2[[#This Row],[Pcode]],'Tabular Data '!B$1:C$211,2,FALSE)</f>
        <v>Hulhudheli</v>
      </c>
      <c r="H134" t="s">
        <v>298</v>
      </c>
      <c r="I134" t="str">
        <f>VLOOKUP(Table2[[#This Row],[Atoll Official]],Sheet2!A$1:C$24,3,FALSE)</f>
        <v>Dhaalu (Dh)</v>
      </c>
      <c r="J134">
        <v>764</v>
      </c>
      <c r="K134">
        <f>VLOOKUP(Table2[[#This Row],[Atoll Official]],Sheet2!A$1:B$24,2,2)</f>
        <v>13</v>
      </c>
      <c r="L134">
        <f>VLOOKUP(Table2[[#This Row],[Atoll Official]],Sheet2!A$1:B$24,2,FALSE)</f>
        <v>13</v>
      </c>
    </row>
    <row r="135" spans="1:12" hidden="1" x14ac:dyDescent="0.55000000000000004">
      <c r="A135" t="s">
        <v>0</v>
      </c>
      <c r="B135" t="s">
        <v>629</v>
      </c>
      <c r="C135" s="46" t="s">
        <v>255</v>
      </c>
      <c r="D135" t="s">
        <v>17</v>
      </c>
      <c r="E135" t="s">
        <v>7</v>
      </c>
      <c r="F135" t="s">
        <v>400</v>
      </c>
      <c r="G135" t="str">
        <f>VLOOKUP(Table2[[#This Row],[Pcode]],'Tabular Data '!B$1:C$211,2,FALSE)</f>
        <v>Kudahuvadhoo</v>
      </c>
      <c r="H135" t="s">
        <v>298</v>
      </c>
      <c r="I135" t="str">
        <f>VLOOKUP(Table2[[#This Row],[Atoll Official]],Sheet2!A$1:C$24,3,FALSE)</f>
        <v>Dhaalu (Dh)</v>
      </c>
      <c r="J135">
        <v>3131</v>
      </c>
      <c r="K135">
        <f>VLOOKUP(Table2[[#This Row],[Atoll Official]],Sheet2!A$1:B$24,2,2)</f>
        <v>13</v>
      </c>
      <c r="L135">
        <f>VLOOKUP(Table2[[#This Row],[Atoll Official]],Sheet2!A$1:B$24,2,FALSE)</f>
        <v>13</v>
      </c>
    </row>
    <row r="136" spans="1:12" hidden="1" x14ac:dyDescent="0.55000000000000004">
      <c r="A136" t="s">
        <v>0</v>
      </c>
      <c r="B136" t="s">
        <v>629</v>
      </c>
      <c r="C136" s="46" t="s">
        <v>255</v>
      </c>
      <c r="D136" t="s">
        <v>17</v>
      </c>
      <c r="E136" t="s">
        <v>7</v>
      </c>
      <c r="F136" t="s">
        <v>401</v>
      </c>
      <c r="G136" t="str">
        <f>VLOOKUP(Table2[[#This Row],[Pcode]],'Tabular Data '!B$1:C$211,2,FALSE)</f>
        <v>Maaeboodhoo</v>
      </c>
      <c r="H136" t="s">
        <v>298</v>
      </c>
      <c r="I136" t="str">
        <f>VLOOKUP(Table2[[#This Row],[Atoll Official]],Sheet2!A$1:C$24,3,FALSE)</f>
        <v>Dhaalu (Dh)</v>
      </c>
      <c r="J136">
        <v>679</v>
      </c>
      <c r="K136">
        <f>VLOOKUP(Table2[[#This Row],[Atoll Official]],Sheet2!A$1:B$24,2,2)</f>
        <v>13</v>
      </c>
      <c r="L136">
        <f>VLOOKUP(Table2[[#This Row],[Atoll Official]],Sheet2!A$1:B$24,2,FALSE)</f>
        <v>13</v>
      </c>
    </row>
    <row r="137" spans="1:12" hidden="1" x14ac:dyDescent="0.55000000000000004">
      <c r="A137" t="s">
        <v>0</v>
      </c>
      <c r="B137" t="s">
        <v>629</v>
      </c>
      <c r="C137" s="46" t="s">
        <v>255</v>
      </c>
      <c r="D137" t="s">
        <v>17</v>
      </c>
      <c r="E137" t="s">
        <v>7</v>
      </c>
      <c r="F137" t="s">
        <v>402</v>
      </c>
      <c r="G137" t="str">
        <f>VLOOKUP(Table2[[#This Row],[Pcode]],'Tabular Data '!B$1:C$211,2,FALSE)</f>
        <v>Meedhoo</v>
      </c>
      <c r="H137" t="s">
        <v>298</v>
      </c>
      <c r="I137" t="str">
        <f>VLOOKUP(Table2[[#This Row],[Atoll Official]],Sheet2!A$1:C$24,3,FALSE)</f>
        <v>Dhaalu (Dh)</v>
      </c>
      <c r="J137">
        <v>1118</v>
      </c>
      <c r="K137">
        <f>VLOOKUP(Table2[[#This Row],[Atoll Official]],Sheet2!A$1:B$24,2,2)</f>
        <v>13</v>
      </c>
      <c r="L137">
        <f>VLOOKUP(Table2[[#This Row],[Atoll Official]],Sheet2!A$1:B$24,2,FALSE)</f>
        <v>13</v>
      </c>
    </row>
    <row r="138" spans="1:12" hidden="1" x14ac:dyDescent="0.55000000000000004">
      <c r="A138" t="s">
        <v>0</v>
      </c>
      <c r="B138" t="s">
        <v>629</v>
      </c>
      <c r="C138" s="46" t="s">
        <v>255</v>
      </c>
      <c r="D138" t="s">
        <v>17</v>
      </c>
      <c r="E138" t="s">
        <v>7</v>
      </c>
      <c r="F138" t="s">
        <v>403</v>
      </c>
      <c r="G138" t="str">
        <f>VLOOKUP(Table2[[#This Row],[Pcode]],'Tabular Data '!B$1:C$211,2,FALSE)</f>
        <v>Ribudhoo</v>
      </c>
      <c r="H138" t="s">
        <v>298</v>
      </c>
      <c r="I138" t="str">
        <f>VLOOKUP(Table2[[#This Row],[Atoll Official]],Sheet2!A$1:C$24,3,FALSE)</f>
        <v>Dhaalu (Dh)</v>
      </c>
      <c r="J138">
        <v>316</v>
      </c>
      <c r="K138">
        <f>VLOOKUP(Table2[[#This Row],[Atoll Official]],Sheet2!A$1:B$24,2,2)</f>
        <v>13</v>
      </c>
      <c r="L138">
        <f>VLOOKUP(Table2[[#This Row],[Atoll Official]],Sheet2!A$1:B$24,2,FALSE)</f>
        <v>13</v>
      </c>
    </row>
    <row r="139" spans="1:12" hidden="1" x14ac:dyDescent="0.55000000000000004">
      <c r="A139" t="s">
        <v>0</v>
      </c>
      <c r="B139" t="s">
        <v>629</v>
      </c>
      <c r="C139" s="46" t="s">
        <v>255</v>
      </c>
      <c r="D139" t="s">
        <v>17</v>
      </c>
      <c r="E139" t="s">
        <v>7</v>
      </c>
      <c r="F139" t="s">
        <v>603</v>
      </c>
      <c r="G139" t="str">
        <f>VLOOKUP(Table2[[#This Row],[Pcode]],'Tabular Data '!B$1:C$211,2,FALSE)</f>
        <v>Buruni</v>
      </c>
      <c r="H139" t="s">
        <v>330</v>
      </c>
      <c r="I139" t="str">
        <f>VLOOKUP(Table2[[#This Row],[Atoll Official]],Sheet2!A$1:C$24,3,FALSE)</f>
        <v>Thaa (Th)</v>
      </c>
      <c r="J139">
        <v>414</v>
      </c>
      <c r="K139">
        <f>VLOOKUP(Table2[[#This Row],[Atoll Official]],Sheet2!A$1:B$24,2,2)</f>
        <v>16</v>
      </c>
      <c r="L139">
        <f>VLOOKUP(Table2[[#This Row],[Atoll Official]],Sheet2!A$1:B$24,2,FALSE)</f>
        <v>16</v>
      </c>
    </row>
    <row r="140" spans="1:12" hidden="1" x14ac:dyDescent="0.55000000000000004">
      <c r="A140" t="s">
        <v>0</v>
      </c>
      <c r="B140" t="s">
        <v>629</v>
      </c>
      <c r="C140" s="46" t="s">
        <v>255</v>
      </c>
      <c r="D140" t="s">
        <v>17</v>
      </c>
      <c r="E140" t="s">
        <v>7</v>
      </c>
      <c r="F140" t="s">
        <v>605</v>
      </c>
      <c r="G140" t="str">
        <f>VLOOKUP(Table2[[#This Row],[Pcode]],'Tabular Data '!B$1:C$211,2,FALSE)</f>
        <v>Dhiyamigili</v>
      </c>
      <c r="H140" t="s">
        <v>330</v>
      </c>
      <c r="I140" t="str">
        <f>VLOOKUP(Table2[[#This Row],[Atoll Official]],Sheet2!A$1:C$24,3,FALSE)</f>
        <v>Thaa (Th)</v>
      </c>
      <c r="J140">
        <v>649</v>
      </c>
      <c r="K140">
        <f>VLOOKUP(Table2[[#This Row],[Atoll Official]],Sheet2!A$1:B$24,2,2)</f>
        <v>16</v>
      </c>
      <c r="L140">
        <f>VLOOKUP(Table2[[#This Row],[Atoll Official]],Sheet2!A$1:B$24,2,FALSE)</f>
        <v>16</v>
      </c>
    </row>
    <row r="141" spans="1:12" hidden="1" x14ac:dyDescent="0.55000000000000004">
      <c r="A141" t="s">
        <v>0</v>
      </c>
      <c r="B141" t="s">
        <v>629</v>
      </c>
      <c r="C141" s="46" t="s">
        <v>255</v>
      </c>
      <c r="D141" t="s">
        <v>17</v>
      </c>
      <c r="E141" t="s">
        <v>7</v>
      </c>
      <c r="F141" t="s">
        <v>606</v>
      </c>
      <c r="G141" t="str">
        <f>VLOOKUP(Table2[[#This Row],[Pcode]],'Tabular Data '!B$1:C$211,2,FALSE)</f>
        <v>Gaadhiffushi</v>
      </c>
      <c r="H141" t="s">
        <v>330</v>
      </c>
      <c r="I141" t="str">
        <f>VLOOKUP(Table2[[#This Row],[Atoll Official]],Sheet2!A$1:C$24,3,FALSE)</f>
        <v>Thaa (Th)</v>
      </c>
      <c r="J141">
        <v>317</v>
      </c>
      <c r="K141">
        <f>VLOOKUP(Table2[[#This Row],[Atoll Official]],Sheet2!A$1:B$24,2,2)</f>
        <v>16</v>
      </c>
      <c r="L141">
        <f>VLOOKUP(Table2[[#This Row],[Atoll Official]],Sheet2!A$1:B$24,2,FALSE)</f>
        <v>16</v>
      </c>
    </row>
    <row r="142" spans="1:12" hidden="1" x14ac:dyDescent="0.55000000000000004">
      <c r="A142" t="s">
        <v>0</v>
      </c>
      <c r="B142" t="s">
        <v>629</v>
      </c>
      <c r="C142" s="46" t="s">
        <v>255</v>
      </c>
      <c r="D142" t="s">
        <v>17</v>
      </c>
      <c r="E142" t="s">
        <v>7</v>
      </c>
      <c r="F142" t="s">
        <v>607</v>
      </c>
      <c r="G142" t="str">
        <f>VLOOKUP(Table2[[#This Row],[Pcode]],'Tabular Data '!B$1:C$211,2,FALSE)</f>
        <v>Guraidhoo</v>
      </c>
      <c r="H142" t="s">
        <v>330</v>
      </c>
      <c r="I142" t="str">
        <f>VLOOKUP(Table2[[#This Row],[Atoll Official]],Sheet2!A$1:C$24,3,FALSE)</f>
        <v>Thaa (Th)</v>
      </c>
      <c r="J142">
        <v>1293</v>
      </c>
      <c r="K142">
        <f>VLOOKUP(Table2[[#This Row],[Atoll Official]],Sheet2!A$1:B$24,2,2)</f>
        <v>16</v>
      </c>
      <c r="L142">
        <f>VLOOKUP(Table2[[#This Row],[Atoll Official]],Sheet2!A$1:B$24,2,FALSE)</f>
        <v>16</v>
      </c>
    </row>
    <row r="143" spans="1:12" hidden="1" x14ac:dyDescent="0.55000000000000004">
      <c r="A143" t="s">
        <v>0</v>
      </c>
      <c r="B143" t="s">
        <v>629</v>
      </c>
      <c r="C143" s="46" t="s">
        <v>255</v>
      </c>
      <c r="D143" t="s">
        <v>17</v>
      </c>
      <c r="E143" t="s">
        <v>7</v>
      </c>
      <c r="F143" t="s">
        <v>608</v>
      </c>
      <c r="G143" t="str">
        <f>VLOOKUP(Table2[[#This Row],[Pcode]],'Tabular Data '!B$1:C$211,2,FALSE)</f>
        <v>Hirilandhoo</v>
      </c>
      <c r="H143" t="s">
        <v>330</v>
      </c>
      <c r="I143" t="str">
        <f>VLOOKUP(Table2[[#This Row],[Atoll Official]],Sheet2!A$1:C$24,3,FALSE)</f>
        <v>Thaa (Th)</v>
      </c>
      <c r="J143">
        <v>1146</v>
      </c>
      <c r="K143">
        <f>VLOOKUP(Table2[[#This Row],[Atoll Official]],Sheet2!A$1:B$24,2,2)</f>
        <v>16</v>
      </c>
      <c r="L143">
        <f>VLOOKUP(Table2[[#This Row],[Atoll Official]],Sheet2!A$1:B$24,2,FALSE)</f>
        <v>16</v>
      </c>
    </row>
    <row r="144" spans="1:12" hidden="1" x14ac:dyDescent="0.55000000000000004">
      <c r="A144" t="s">
        <v>0</v>
      </c>
      <c r="B144" t="s">
        <v>629</v>
      </c>
      <c r="C144" s="46" t="s">
        <v>255</v>
      </c>
      <c r="D144" t="s">
        <v>17</v>
      </c>
      <c r="E144" t="s">
        <v>7</v>
      </c>
      <c r="F144" t="s">
        <v>609</v>
      </c>
      <c r="G144" t="str">
        <f>VLOOKUP(Table2[[#This Row],[Pcode]],'Tabular Data '!B$1:C$211,2,FALSE)</f>
        <v>Kadoodhoo</v>
      </c>
      <c r="H144" t="s">
        <v>330</v>
      </c>
      <c r="I144" t="str">
        <f>VLOOKUP(Table2[[#This Row],[Atoll Official]],Sheet2!A$1:C$24,3,FALSE)</f>
        <v>Thaa (Th)</v>
      </c>
      <c r="J144">
        <v>456</v>
      </c>
      <c r="K144">
        <f>VLOOKUP(Table2[[#This Row],[Atoll Official]],Sheet2!A$1:B$24,2,2)</f>
        <v>16</v>
      </c>
      <c r="L144">
        <f>VLOOKUP(Table2[[#This Row],[Atoll Official]],Sheet2!A$1:B$24,2,FALSE)</f>
        <v>16</v>
      </c>
    </row>
    <row r="145" spans="1:12" hidden="1" x14ac:dyDescent="0.55000000000000004">
      <c r="A145" t="s">
        <v>0</v>
      </c>
      <c r="B145" t="s">
        <v>629</v>
      </c>
      <c r="C145" s="46" t="s">
        <v>255</v>
      </c>
      <c r="D145" t="s">
        <v>17</v>
      </c>
      <c r="E145" t="s">
        <v>7</v>
      </c>
      <c r="F145" t="s">
        <v>610</v>
      </c>
      <c r="G145" t="str">
        <f>VLOOKUP(Table2[[#This Row],[Pcode]],'Tabular Data '!B$1:C$211,2,FALSE)</f>
        <v>Kibidhoo</v>
      </c>
      <c r="H145" t="s">
        <v>330</v>
      </c>
      <c r="I145" t="str">
        <f>VLOOKUP(Table2[[#This Row],[Atoll Official]],Sheet2!A$1:C$24,3,FALSE)</f>
        <v>Thaa (Th)</v>
      </c>
      <c r="J145">
        <v>715</v>
      </c>
      <c r="K145">
        <f>VLOOKUP(Table2[[#This Row],[Atoll Official]],Sheet2!A$1:B$24,2,2)</f>
        <v>16</v>
      </c>
      <c r="L145">
        <f>VLOOKUP(Table2[[#This Row],[Atoll Official]],Sheet2!A$1:B$24,2,FALSE)</f>
        <v>16</v>
      </c>
    </row>
    <row r="146" spans="1:12" hidden="1" x14ac:dyDescent="0.55000000000000004">
      <c r="A146" t="s">
        <v>0</v>
      </c>
      <c r="B146" t="s">
        <v>629</v>
      </c>
      <c r="C146" s="46" t="s">
        <v>255</v>
      </c>
      <c r="D146" t="s">
        <v>17</v>
      </c>
      <c r="E146" t="s">
        <v>7</v>
      </c>
      <c r="F146" t="s">
        <v>611</v>
      </c>
      <c r="G146" t="str">
        <f>VLOOKUP(Table2[[#This Row],[Pcode]],'Tabular Data '!B$1:C$211,2,FALSE)</f>
        <v>Madifushi</v>
      </c>
      <c r="H146" t="s">
        <v>330</v>
      </c>
      <c r="I146" t="str">
        <f>VLOOKUP(Table2[[#This Row],[Atoll Official]],Sheet2!A$1:C$24,3,FALSE)</f>
        <v>Thaa (Th)</v>
      </c>
      <c r="J146">
        <v>858</v>
      </c>
      <c r="K146">
        <f>VLOOKUP(Table2[[#This Row],[Atoll Official]],Sheet2!A$1:B$24,2,2)</f>
        <v>16</v>
      </c>
      <c r="L146">
        <f>VLOOKUP(Table2[[#This Row],[Atoll Official]],Sheet2!A$1:B$24,2,FALSE)</f>
        <v>16</v>
      </c>
    </row>
    <row r="147" spans="1:12" hidden="1" x14ac:dyDescent="0.55000000000000004">
      <c r="A147" t="s">
        <v>0</v>
      </c>
      <c r="B147" t="s">
        <v>629</v>
      </c>
      <c r="C147" s="46" t="s">
        <v>255</v>
      </c>
      <c r="D147" t="s">
        <v>17</v>
      </c>
      <c r="E147" t="s">
        <v>7</v>
      </c>
      <c r="F147" t="s">
        <v>612</v>
      </c>
      <c r="G147" t="str">
        <f>VLOOKUP(Table2[[#This Row],[Pcode]],'Tabular Data '!B$1:C$211,2,FALSE)</f>
        <v>Omadhoo</v>
      </c>
      <c r="H147" t="s">
        <v>330</v>
      </c>
      <c r="I147" t="str">
        <f>VLOOKUP(Table2[[#This Row],[Atoll Official]],Sheet2!A$1:C$24,3,FALSE)</f>
        <v>Thaa (Th)</v>
      </c>
      <c r="J147">
        <v>417</v>
      </c>
      <c r="K147">
        <f>VLOOKUP(Table2[[#This Row],[Atoll Official]],Sheet2!A$1:B$24,2,2)</f>
        <v>16</v>
      </c>
      <c r="L147">
        <f>VLOOKUP(Table2[[#This Row],[Atoll Official]],Sheet2!A$1:B$24,2,FALSE)</f>
        <v>16</v>
      </c>
    </row>
    <row r="148" spans="1:12" hidden="1" x14ac:dyDescent="0.55000000000000004">
      <c r="A148" t="s">
        <v>0</v>
      </c>
      <c r="B148" t="s">
        <v>629</v>
      </c>
      <c r="C148" s="46" t="s">
        <v>255</v>
      </c>
      <c r="D148" t="s">
        <v>17</v>
      </c>
      <c r="E148" t="s">
        <v>7</v>
      </c>
      <c r="F148" t="s">
        <v>613</v>
      </c>
      <c r="G148" t="str">
        <f>VLOOKUP(Table2[[#This Row],[Pcode]],'Tabular Data '!B$1:C$211,2,FALSE)</f>
        <v>Thimarafushi</v>
      </c>
      <c r="H148" t="s">
        <v>330</v>
      </c>
      <c r="I148" t="str">
        <f>VLOOKUP(Table2[[#This Row],[Atoll Official]],Sheet2!A$1:C$24,3,FALSE)</f>
        <v>Thaa (Th)</v>
      </c>
      <c r="J148">
        <v>1229</v>
      </c>
      <c r="K148">
        <f>VLOOKUP(Table2[[#This Row],[Atoll Official]],Sheet2!A$1:B$24,2,2)</f>
        <v>16</v>
      </c>
      <c r="L148">
        <f>VLOOKUP(Table2[[#This Row],[Atoll Official]],Sheet2!A$1:B$24,2,FALSE)</f>
        <v>16</v>
      </c>
    </row>
    <row r="149" spans="1:12" hidden="1" x14ac:dyDescent="0.55000000000000004">
      <c r="A149" t="s">
        <v>0</v>
      </c>
      <c r="B149" t="s">
        <v>629</v>
      </c>
      <c r="C149" s="46" t="s">
        <v>255</v>
      </c>
      <c r="D149" t="s">
        <v>17</v>
      </c>
      <c r="E149" t="s">
        <v>7</v>
      </c>
      <c r="F149" t="s">
        <v>614</v>
      </c>
      <c r="G149" t="str">
        <f>VLOOKUP(Table2[[#This Row],[Pcode]],'Tabular Data '!B$1:C$211,2,FALSE)</f>
        <v>Vandhoo</v>
      </c>
      <c r="H149" t="s">
        <v>330</v>
      </c>
      <c r="I149" t="str">
        <f>VLOOKUP(Table2[[#This Row],[Atoll Official]],Sheet2!A$1:C$24,3,FALSE)</f>
        <v>Thaa (Th)</v>
      </c>
      <c r="J149">
        <v>364</v>
      </c>
      <c r="K149">
        <f>VLOOKUP(Table2[[#This Row],[Atoll Official]],Sheet2!A$1:B$24,2,2)</f>
        <v>16</v>
      </c>
      <c r="L149">
        <f>VLOOKUP(Table2[[#This Row],[Atoll Official]],Sheet2!A$1:B$24,2,FALSE)</f>
        <v>16</v>
      </c>
    </row>
    <row r="150" spans="1:12" hidden="1" x14ac:dyDescent="0.55000000000000004">
      <c r="A150" t="s">
        <v>0</v>
      </c>
      <c r="B150" t="s">
        <v>629</v>
      </c>
      <c r="C150" s="46" t="s">
        <v>255</v>
      </c>
      <c r="D150" t="s">
        <v>17</v>
      </c>
      <c r="E150" t="s">
        <v>7</v>
      </c>
      <c r="F150" t="s">
        <v>615</v>
      </c>
      <c r="G150" t="str">
        <f>VLOOKUP(Table2[[#This Row],[Pcode]],'Tabular Data '!B$1:C$211,2,FALSE)</f>
        <v>Veymandoo</v>
      </c>
      <c r="H150" t="s">
        <v>330</v>
      </c>
      <c r="I150" t="str">
        <f>VLOOKUP(Table2[[#This Row],[Atoll Official]],Sheet2!A$1:C$24,3,FALSE)</f>
        <v>Thaa (Th)</v>
      </c>
      <c r="J150">
        <v>1321</v>
      </c>
      <c r="K150">
        <f>VLOOKUP(Table2[[#This Row],[Atoll Official]],Sheet2!A$1:B$24,2,2)</f>
        <v>16</v>
      </c>
      <c r="L150">
        <f>VLOOKUP(Table2[[#This Row],[Atoll Official]],Sheet2!A$1:B$24,2,FALSE)</f>
        <v>16</v>
      </c>
    </row>
    <row r="151" spans="1:12" hidden="1" x14ac:dyDescent="0.55000000000000004">
      <c r="A151" t="s">
        <v>0</v>
      </c>
      <c r="B151" t="s">
        <v>629</v>
      </c>
      <c r="C151" s="46" t="s">
        <v>255</v>
      </c>
      <c r="D151" t="s">
        <v>17</v>
      </c>
      <c r="E151" t="s">
        <v>7</v>
      </c>
      <c r="F151" t="s">
        <v>616</v>
      </c>
      <c r="G151" t="str">
        <f>VLOOKUP(Table2[[#This Row],[Pcode]],'Tabular Data '!B$1:C$211,2,FALSE)</f>
        <v>Vilufushi</v>
      </c>
      <c r="H151" t="s">
        <v>330</v>
      </c>
      <c r="I151" t="str">
        <f>VLOOKUP(Table2[[#This Row],[Atoll Official]],Sheet2!A$1:C$24,3,FALSE)</f>
        <v>Thaa (Th)</v>
      </c>
      <c r="J151">
        <v>1081</v>
      </c>
      <c r="K151">
        <f>VLOOKUP(Table2[[#This Row],[Atoll Official]],Sheet2!A$1:B$24,2,2)</f>
        <v>16</v>
      </c>
      <c r="L151">
        <f>VLOOKUP(Table2[[#This Row],[Atoll Official]],Sheet2!A$1:B$24,2,FALSE)</f>
        <v>16</v>
      </c>
    </row>
    <row r="152" spans="1:12" x14ac:dyDescent="0.55000000000000004">
      <c r="A152" t="s">
        <v>0</v>
      </c>
      <c r="B152" t="s">
        <v>629</v>
      </c>
      <c r="C152" s="46" t="s">
        <v>255</v>
      </c>
      <c r="D152" t="s">
        <v>17</v>
      </c>
      <c r="E152" t="s">
        <v>7</v>
      </c>
      <c r="F152" t="s">
        <v>502</v>
      </c>
      <c r="G152" t="str">
        <f>VLOOKUP(Table2[[#This Row],[Pcode]],'Tabular Data '!B$1:C$211,2,FALSE)</f>
        <v>Dhabidhoo</v>
      </c>
      <c r="H152" t="s">
        <v>316</v>
      </c>
      <c r="I152" t="str">
        <f>VLOOKUP(Table2[[#This Row],[Atoll Official]],Sheet2!A$1:C$24,3,FALSE)</f>
        <v>Laamu (L)</v>
      </c>
      <c r="J152">
        <v>606</v>
      </c>
      <c r="K152">
        <f>VLOOKUP(Table2[[#This Row],[Atoll Official]],Sheet2!A$1:B$24,2,2)</f>
        <v>17</v>
      </c>
      <c r="L152">
        <f>VLOOKUP(Table2[[#This Row],[Atoll Official]],Sheet2!A$1:B$24,2,FALSE)</f>
        <v>17</v>
      </c>
    </row>
    <row r="153" spans="1:12" x14ac:dyDescent="0.55000000000000004">
      <c r="A153" t="s">
        <v>0</v>
      </c>
      <c r="B153" t="s">
        <v>629</v>
      </c>
      <c r="C153" s="46" t="s">
        <v>255</v>
      </c>
      <c r="D153" t="s">
        <v>17</v>
      </c>
      <c r="E153" t="s">
        <v>7</v>
      </c>
      <c r="F153" t="s">
        <v>504</v>
      </c>
      <c r="G153" t="str">
        <f>VLOOKUP(Table2[[#This Row],[Pcode]],'Tabular Data '!B$1:C$211,2,FALSE)</f>
        <v>Fonadhoo</v>
      </c>
      <c r="H153" t="s">
        <v>316</v>
      </c>
      <c r="I153" t="str">
        <f>VLOOKUP(Table2[[#This Row],[Atoll Official]],Sheet2!A$1:C$24,3,FALSE)</f>
        <v>Laamu (L)</v>
      </c>
      <c r="J153">
        <v>2986</v>
      </c>
      <c r="K153">
        <f>VLOOKUP(Table2[[#This Row],[Atoll Official]],Sheet2!A$1:B$24,2,2)</f>
        <v>17</v>
      </c>
      <c r="L153">
        <f>VLOOKUP(Table2[[#This Row],[Atoll Official]],Sheet2!A$1:B$24,2,FALSE)</f>
        <v>17</v>
      </c>
    </row>
    <row r="154" spans="1:12" x14ac:dyDescent="0.55000000000000004">
      <c r="A154" t="s">
        <v>0</v>
      </c>
      <c r="B154" t="s">
        <v>629</v>
      </c>
      <c r="C154" s="46" t="s">
        <v>255</v>
      </c>
      <c r="D154" t="s">
        <v>17</v>
      </c>
      <c r="E154" t="s">
        <v>7</v>
      </c>
      <c r="F154" t="s">
        <v>194</v>
      </c>
      <c r="G154" t="s">
        <v>194</v>
      </c>
      <c r="H154" t="s">
        <v>316</v>
      </c>
      <c r="I154" t="str">
        <f>VLOOKUP(Table2[[#This Row],[Atoll Official]],Sheet2!A$1:C$24,3,FALSE)</f>
        <v>Laamu (L)</v>
      </c>
      <c r="J154">
        <v>4815</v>
      </c>
      <c r="K154">
        <f>VLOOKUP(Table2[[#This Row],[Atoll Official]],Sheet2!A$1:B$24,2,2)</f>
        <v>17</v>
      </c>
      <c r="L154">
        <f>VLOOKUP(Table2[[#This Row],[Atoll Official]],Sheet2!A$1:B$24,2,FALSE)</f>
        <v>17</v>
      </c>
    </row>
    <row r="155" spans="1:12" x14ac:dyDescent="0.55000000000000004">
      <c r="A155" t="s">
        <v>0</v>
      </c>
      <c r="B155" t="s">
        <v>629</v>
      </c>
      <c r="C155" s="46" t="s">
        <v>255</v>
      </c>
      <c r="D155" t="s">
        <v>17</v>
      </c>
      <c r="E155" t="s">
        <v>7</v>
      </c>
      <c r="F155" t="s">
        <v>508</v>
      </c>
      <c r="G155" t="str">
        <f>VLOOKUP(Table2[[#This Row],[Pcode]],'Tabular Data '!B$1:C$211,2,FALSE)</f>
        <v>Hithadhoo</v>
      </c>
      <c r="H155" t="s">
        <v>326</v>
      </c>
      <c r="I155" t="str">
        <f>VLOOKUP(Table2[[#This Row],[Atoll Official]],Sheet2!A$1:C$24,3,FALSE)</f>
        <v>Addu (S)</v>
      </c>
      <c r="J155">
        <v>1108</v>
      </c>
      <c r="K155">
        <f>VLOOKUP(Table2[[#This Row],[Atoll Official]],Sheet2!A$1:B$24,2,2)</f>
        <v>21</v>
      </c>
      <c r="L155">
        <f>VLOOKUP(Table2[[#This Row],[Atoll Official]],Sheet2!A$1:B$24,2,FALSE)</f>
        <v>21</v>
      </c>
    </row>
    <row r="156" spans="1:12" x14ac:dyDescent="0.55000000000000004">
      <c r="A156" t="s">
        <v>0</v>
      </c>
      <c r="B156" t="s">
        <v>629</v>
      </c>
      <c r="C156" s="46" t="s">
        <v>255</v>
      </c>
      <c r="D156" t="s">
        <v>17</v>
      </c>
      <c r="E156" t="s">
        <v>7</v>
      </c>
      <c r="F156" t="s">
        <v>509</v>
      </c>
      <c r="G156" t="str">
        <f>VLOOKUP(Table2[[#This Row],[Pcode]],'Tabular Data '!B$1:C$211,2,FALSE)</f>
        <v>Isdhoo</v>
      </c>
      <c r="H156" t="s">
        <v>316</v>
      </c>
      <c r="I156" t="str">
        <f>VLOOKUP(Table2[[#This Row],[Atoll Official]],Sheet2!A$1:C$24,3,FALSE)</f>
        <v>Laamu (L)</v>
      </c>
      <c r="J156">
        <v>929</v>
      </c>
      <c r="K156">
        <f>VLOOKUP(Table2[[#This Row],[Atoll Official]],Sheet2!A$1:B$24,2,2)</f>
        <v>17</v>
      </c>
      <c r="L156">
        <f>VLOOKUP(Table2[[#This Row],[Atoll Official]],Sheet2!A$1:B$24,2,FALSE)</f>
        <v>17</v>
      </c>
    </row>
    <row r="157" spans="1:12" x14ac:dyDescent="0.55000000000000004">
      <c r="A157" t="s">
        <v>0</v>
      </c>
      <c r="B157" t="s">
        <v>629</v>
      </c>
      <c r="C157" s="46" t="s">
        <v>255</v>
      </c>
      <c r="D157" t="s">
        <v>17</v>
      </c>
      <c r="E157" t="s">
        <v>7</v>
      </c>
      <c r="F157" t="s">
        <v>511</v>
      </c>
      <c r="G157" t="str">
        <f>VLOOKUP(Table2[[#This Row],[Pcode]],'Tabular Data '!B$1:C$211,2,FALSE)</f>
        <v>Kalhaidhoo</v>
      </c>
      <c r="H157" t="s">
        <v>316</v>
      </c>
      <c r="I157" t="str">
        <f>VLOOKUP(Table2[[#This Row],[Atoll Official]],Sheet2!A$1:C$24,3,FALSE)</f>
        <v>Laamu (L)</v>
      </c>
      <c r="J157">
        <v>655</v>
      </c>
      <c r="K157">
        <f>VLOOKUP(Table2[[#This Row],[Atoll Official]],Sheet2!A$1:B$24,2,2)</f>
        <v>17</v>
      </c>
      <c r="L157">
        <f>VLOOKUP(Table2[[#This Row],[Atoll Official]],Sheet2!A$1:B$24,2,FALSE)</f>
        <v>17</v>
      </c>
    </row>
    <row r="158" spans="1:12" x14ac:dyDescent="0.55000000000000004">
      <c r="A158" t="s">
        <v>0</v>
      </c>
      <c r="B158" t="s">
        <v>629</v>
      </c>
      <c r="C158" s="46" t="s">
        <v>255</v>
      </c>
      <c r="D158" t="s">
        <v>17</v>
      </c>
      <c r="E158" t="s">
        <v>7</v>
      </c>
      <c r="F158" t="s">
        <v>512</v>
      </c>
      <c r="G158" t="str">
        <f>VLOOKUP(Table2[[#This Row],[Pcode]],'Tabular Data '!B$1:C$211,2,FALSE)</f>
        <v>Kunahandhoo</v>
      </c>
      <c r="H158" t="s">
        <v>316</v>
      </c>
      <c r="I158" t="str">
        <f>VLOOKUP(Table2[[#This Row],[Atoll Official]],Sheet2!A$1:C$24,3,FALSE)</f>
        <v>Laamu (L)</v>
      </c>
      <c r="J158">
        <v>601</v>
      </c>
      <c r="K158">
        <f>VLOOKUP(Table2[[#This Row],[Atoll Official]],Sheet2!A$1:B$24,2,2)</f>
        <v>17</v>
      </c>
      <c r="L158">
        <f>VLOOKUP(Table2[[#This Row],[Atoll Official]],Sheet2!A$1:B$24,2,FALSE)</f>
        <v>17</v>
      </c>
    </row>
    <row r="159" spans="1:12" x14ac:dyDescent="0.55000000000000004">
      <c r="A159" t="s">
        <v>0</v>
      </c>
      <c r="B159" t="s">
        <v>629</v>
      </c>
      <c r="C159" s="46" t="s">
        <v>255</v>
      </c>
      <c r="D159" t="s">
        <v>17</v>
      </c>
      <c r="E159" t="s">
        <v>7</v>
      </c>
      <c r="F159" t="s">
        <v>513</v>
      </c>
      <c r="G159" t="str">
        <f>VLOOKUP(Table2[[#This Row],[Pcode]],'Tabular Data '!B$1:C$211,2,FALSE)</f>
        <v>Maabaidhoo</v>
      </c>
      <c r="H159" t="s">
        <v>316</v>
      </c>
      <c r="I159" t="str">
        <f>VLOOKUP(Table2[[#This Row],[Atoll Official]],Sheet2!A$1:C$24,3,FALSE)</f>
        <v>Laamu (L)</v>
      </c>
      <c r="J159">
        <v>565</v>
      </c>
      <c r="K159">
        <f>VLOOKUP(Table2[[#This Row],[Atoll Official]],Sheet2!A$1:B$24,2,2)</f>
        <v>17</v>
      </c>
      <c r="L159">
        <f>VLOOKUP(Table2[[#This Row],[Atoll Official]],Sheet2!A$1:B$24,2,FALSE)</f>
        <v>17</v>
      </c>
    </row>
    <row r="160" spans="1:12" x14ac:dyDescent="0.55000000000000004">
      <c r="A160" t="s">
        <v>0</v>
      </c>
      <c r="B160" t="s">
        <v>629</v>
      </c>
      <c r="C160" s="46" t="s">
        <v>255</v>
      </c>
      <c r="D160" t="s">
        <v>17</v>
      </c>
      <c r="E160" t="s">
        <v>7</v>
      </c>
      <c r="F160" t="s">
        <v>514</v>
      </c>
      <c r="G160" t="str">
        <f>VLOOKUP(Table2[[#This Row],[Pcode]],'Tabular Data '!B$1:C$211,2,FALSE)</f>
        <v>Maamendhoo</v>
      </c>
      <c r="H160" t="s">
        <v>316</v>
      </c>
      <c r="I160" t="str">
        <f>VLOOKUP(Table2[[#This Row],[Atoll Official]],Sheet2!A$1:C$24,3,FALSE)</f>
        <v>Laamu (L)</v>
      </c>
      <c r="J160">
        <v>879</v>
      </c>
      <c r="K160">
        <f>VLOOKUP(Table2[[#This Row],[Atoll Official]],Sheet2!A$1:B$24,2,2)</f>
        <v>17</v>
      </c>
      <c r="L160">
        <f>VLOOKUP(Table2[[#This Row],[Atoll Official]],Sheet2!A$1:B$24,2,FALSE)</f>
        <v>17</v>
      </c>
    </row>
    <row r="161" spans="1:12" x14ac:dyDescent="0.55000000000000004">
      <c r="A161" t="s">
        <v>0</v>
      </c>
      <c r="B161" t="s">
        <v>629</v>
      </c>
      <c r="C161" s="46" t="s">
        <v>255</v>
      </c>
      <c r="D161" t="s">
        <v>17</v>
      </c>
      <c r="E161" t="s">
        <v>7</v>
      </c>
      <c r="F161" t="s">
        <v>515</v>
      </c>
      <c r="G161" t="str">
        <f>VLOOKUP(Table2[[#This Row],[Pcode]],'Tabular Data '!B$1:C$211,2,FALSE)</f>
        <v>Maavah</v>
      </c>
      <c r="H161" t="s">
        <v>316</v>
      </c>
      <c r="I161" t="str">
        <f>VLOOKUP(Table2[[#This Row],[Atoll Official]],Sheet2!A$1:C$24,3,FALSE)</f>
        <v>Laamu (L)</v>
      </c>
      <c r="J161">
        <v>1379</v>
      </c>
      <c r="K161">
        <f>VLOOKUP(Table2[[#This Row],[Atoll Official]],Sheet2!A$1:B$24,2,2)</f>
        <v>17</v>
      </c>
      <c r="L161">
        <f>VLOOKUP(Table2[[#This Row],[Atoll Official]],Sheet2!A$1:B$24,2,FALSE)</f>
        <v>17</v>
      </c>
    </row>
    <row r="162" spans="1:12" x14ac:dyDescent="0.55000000000000004">
      <c r="A162" t="s">
        <v>0</v>
      </c>
      <c r="B162" t="s">
        <v>629</v>
      </c>
      <c r="C162" s="46" t="s">
        <v>255</v>
      </c>
      <c r="D162" t="s">
        <v>17</v>
      </c>
      <c r="E162" t="s">
        <v>7</v>
      </c>
      <c r="F162" t="s">
        <v>517</v>
      </c>
      <c r="G162" t="str">
        <f>VLOOKUP(Table2[[#This Row],[Pcode]],'Tabular Data '!B$1:C$211,2,FALSE)</f>
        <v>Mundhoo</v>
      </c>
      <c r="H162" t="s">
        <v>316</v>
      </c>
      <c r="I162" t="str">
        <f>VLOOKUP(Table2[[#This Row],[Atoll Official]],Sheet2!A$1:C$24,3,FALSE)</f>
        <v>Laamu (L)</v>
      </c>
      <c r="J162">
        <v>176</v>
      </c>
      <c r="K162">
        <f>VLOOKUP(Table2[[#This Row],[Atoll Official]],Sheet2!A$1:B$24,2,2)</f>
        <v>17</v>
      </c>
      <c r="L162">
        <f>VLOOKUP(Table2[[#This Row],[Atoll Official]],Sheet2!A$1:B$24,2,FALSE)</f>
        <v>17</v>
      </c>
    </row>
    <row r="163" spans="1:12" hidden="1" x14ac:dyDescent="0.55000000000000004">
      <c r="A163" t="s">
        <v>0</v>
      </c>
      <c r="B163" t="s">
        <v>629</v>
      </c>
      <c r="C163" s="46" t="s">
        <v>255</v>
      </c>
      <c r="D163" t="s">
        <v>17</v>
      </c>
      <c r="E163" t="s">
        <v>7</v>
      </c>
      <c r="F163" t="s">
        <v>412</v>
      </c>
      <c r="G163" t="str">
        <f>VLOOKUP(Table2[[#This Row],[Pcode]],'Tabular Data '!B$1:C$211,2,FALSE)</f>
        <v>Dhaandhoo</v>
      </c>
      <c r="H163" t="s">
        <v>302</v>
      </c>
      <c r="I163" t="str">
        <f>VLOOKUP(Table2[[#This Row],[Atoll Official]],Sheet2!A$1:C$24,3,FALSE)</f>
        <v>Gaafu Alif (GA)</v>
      </c>
      <c r="J163">
        <v>1044</v>
      </c>
      <c r="K163">
        <f>VLOOKUP(Table2[[#This Row],[Atoll Official]],Sheet2!A$1:B$24,2,2)</f>
        <v>18</v>
      </c>
      <c r="L163">
        <f>VLOOKUP(Table2[[#This Row],[Atoll Official]],Sheet2!A$1:B$24,2,FALSE)</f>
        <v>18</v>
      </c>
    </row>
    <row r="164" spans="1:12" hidden="1" x14ac:dyDescent="0.55000000000000004">
      <c r="A164" t="s">
        <v>0</v>
      </c>
      <c r="B164" t="s">
        <v>629</v>
      </c>
      <c r="C164" s="46" t="s">
        <v>255</v>
      </c>
      <c r="D164" t="s">
        <v>17</v>
      </c>
      <c r="E164" t="s">
        <v>7</v>
      </c>
      <c r="F164" t="s">
        <v>415</v>
      </c>
      <c r="G164" t="str">
        <f>VLOOKUP(Table2[[#This Row],[Pcode]],'Tabular Data '!B$1:C$211,2,FALSE)</f>
        <v>Dhevvadhoo</v>
      </c>
      <c r="H164" t="s">
        <v>302</v>
      </c>
      <c r="I164" t="str">
        <f>VLOOKUP(Table2[[#This Row],[Atoll Official]],Sheet2!A$1:C$24,3,FALSE)</f>
        <v>Gaafu Alif (GA)</v>
      </c>
      <c r="J164">
        <v>599</v>
      </c>
      <c r="K164">
        <f>VLOOKUP(Table2[[#This Row],[Atoll Official]],Sheet2!A$1:B$24,2,2)</f>
        <v>18</v>
      </c>
      <c r="L164">
        <f>VLOOKUP(Table2[[#This Row],[Atoll Official]],Sheet2!A$1:B$24,2,FALSE)</f>
        <v>18</v>
      </c>
    </row>
    <row r="165" spans="1:12" hidden="1" x14ac:dyDescent="0.55000000000000004">
      <c r="A165" t="s">
        <v>0</v>
      </c>
      <c r="B165" t="s">
        <v>629</v>
      </c>
      <c r="C165" s="46" t="s">
        <v>255</v>
      </c>
      <c r="D165" t="s">
        <v>17</v>
      </c>
      <c r="E165" t="s">
        <v>7</v>
      </c>
      <c r="F165" t="s">
        <v>418</v>
      </c>
      <c r="G165" t="str">
        <f>VLOOKUP(Table2[[#This Row],[Pcode]],'Tabular Data '!B$1:C$211,2,FALSE)</f>
        <v>Gemanafushi</v>
      </c>
      <c r="H165" t="s">
        <v>302</v>
      </c>
      <c r="I165" t="str">
        <f>VLOOKUP(Table2[[#This Row],[Atoll Official]],Sheet2!A$1:C$24,3,FALSE)</f>
        <v>Gaafu Alif (GA)</v>
      </c>
      <c r="J165">
        <v>1318</v>
      </c>
      <c r="K165">
        <f>VLOOKUP(Table2[[#This Row],[Atoll Official]],Sheet2!A$1:B$24,2,2)</f>
        <v>18</v>
      </c>
      <c r="L165">
        <f>VLOOKUP(Table2[[#This Row],[Atoll Official]],Sheet2!A$1:B$24,2,FALSE)</f>
        <v>18</v>
      </c>
    </row>
    <row r="166" spans="1:12" hidden="1" x14ac:dyDescent="0.55000000000000004">
      <c r="A166" t="s">
        <v>0</v>
      </c>
      <c r="B166" t="s">
        <v>629</v>
      </c>
      <c r="C166" s="46" t="s">
        <v>255</v>
      </c>
      <c r="D166" t="s">
        <v>17</v>
      </c>
      <c r="E166" t="s">
        <v>7</v>
      </c>
      <c r="F166" t="s">
        <v>419</v>
      </c>
      <c r="G166" t="str">
        <f>VLOOKUP(Table2[[#This Row],[Pcode]],'Tabular Data '!B$1:C$211,2,FALSE)</f>
        <v>Kanduhulhudhoo</v>
      </c>
      <c r="H166" t="s">
        <v>302</v>
      </c>
      <c r="I166" t="str">
        <f>VLOOKUP(Table2[[#This Row],[Atoll Official]],Sheet2!A$1:C$24,3,FALSE)</f>
        <v>Gaafu Alif (GA)</v>
      </c>
      <c r="J166">
        <v>619</v>
      </c>
      <c r="K166">
        <f>VLOOKUP(Table2[[#This Row],[Atoll Official]],Sheet2!A$1:B$24,2,2)</f>
        <v>18</v>
      </c>
      <c r="L166">
        <f>VLOOKUP(Table2[[#This Row],[Atoll Official]],Sheet2!A$1:B$24,2,FALSE)</f>
        <v>18</v>
      </c>
    </row>
    <row r="167" spans="1:12" hidden="1" x14ac:dyDescent="0.55000000000000004">
      <c r="A167" t="s">
        <v>0</v>
      </c>
      <c r="B167" t="s">
        <v>629</v>
      </c>
      <c r="C167" s="46" t="s">
        <v>255</v>
      </c>
      <c r="D167" t="s">
        <v>17</v>
      </c>
      <c r="E167" t="s">
        <v>7</v>
      </c>
      <c r="F167" t="s">
        <v>420</v>
      </c>
      <c r="G167" t="str">
        <f>VLOOKUP(Table2[[#This Row],[Pcode]],'Tabular Data '!B$1:C$211,2,FALSE)</f>
        <v>Kodey</v>
      </c>
      <c r="H167" t="s">
        <v>302</v>
      </c>
      <c r="I167" t="str">
        <f>VLOOKUP(Table2[[#This Row],[Atoll Official]],Sheet2!A$1:C$24,3,FALSE)</f>
        <v>Gaafu Alif (GA)</v>
      </c>
      <c r="J167">
        <v>328</v>
      </c>
      <c r="K167">
        <f>VLOOKUP(Table2[[#This Row],[Atoll Official]],Sheet2!A$1:B$24,2,2)</f>
        <v>18</v>
      </c>
      <c r="L167">
        <f>VLOOKUP(Table2[[#This Row],[Atoll Official]],Sheet2!A$1:B$24,2,FALSE)</f>
        <v>18</v>
      </c>
    </row>
    <row r="168" spans="1:12" hidden="1" x14ac:dyDescent="0.55000000000000004">
      <c r="A168" t="s">
        <v>0</v>
      </c>
      <c r="B168" t="s">
        <v>629</v>
      </c>
      <c r="C168" s="46" t="s">
        <v>255</v>
      </c>
      <c r="D168" t="s">
        <v>17</v>
      </c>
      <c r="E168" t="s">
        <v>7</v>
      </c>
      <c r="F168" t="s">
        <v>421</v>
      </c>
      <c r="G168" t="str">
        <f>VLOOKUP(Table2[[#This Row],[Pcode]],'Tabular Data '!B$1:C$211,2,FALSE)</f>
        <v>Kolamaafushi</v>
      </c>
      <c r="H168" t="s">
        <v>302</v>
      </c>
      <c r="I168" t="str">
        <f>VLOOKUP(Table2[[#This Row],[Atoll Official]],Sheet2!A$1:C$24,3,FALSE)</f>
        <v>Gaafu Alif (GA)</v>
      </c>
      <c r="J168">
        <v>636</v>
      </c>
      <c r="K168">
        <f>VLOOKUP(Table2[[#This Row],[Atoll Official]],Sheet2!A$1:B$24,2,2)</f>
        <v>18</v>
      </c>
      <c r="L168">
        <f>VLOOKUP(Table2[[#This Row],[Atoll Official]],Sheet2!A$1:B$24,2,FALSE)</f>
        <v>18</v>
      </c>
    </row>
    <row r="169" spans="1:12" hidden="1" x14ac:dyDescent="0.55000000000000004">
      <c r="A169" t="s">
        <v>0</v>
      </c>
      <c r="B169" t="s">
        <v>629</v>
      </c>
      <c r="C169" s="46" t="s">
        <v>255</v>
      </c>
      <c r="D169" t="s">
        <v>17</v>
      </c>
      <c r="E169" t="s">
        <v>7</v>
      </c>
      <c r="F169" t="s">
        <v>422</v>
      </c>
      <c r="G169" t="str">
        <f>VLOOKUP(Table2[[#This Row],[Pcode]],'Tabular Data '!B$1:C$211,2,FALSE)</f>
        <v>Maamendhoo</v>
      </c>
      <c r="H169" t="s">
        <v>302</v>
      </c>
      <c r="I169" t="str">
        <f>VLOOKUP(Table2[[#This Row],[Atoll Official]],Sheet2!A$1:C$24,3,FALSE)</f>
        <v>Gaafu Alif (GA)</v>
      </c>
      <c r="J169">
        <v>1201</v>
      </c>
      <c r="K169">
        <f>VLOOKUP(Table2[[#This Row],[Atoll Official]],Sheet2!A$1:B$24,2,2)</f>
        <v>18</v>
      </c>
      <c r="L169">
        <f>VLOOKUP(Table2[[#This Row],[Atoll Official]],Sheet2!A$1:B$24,2,FALSE)</f>
        <v>18</v>
      </c>
    </row>
    <row r="170" spans="1:12" hidden="1" x14ac:dyDescent="0.55000000000000004">
      <c r="A170" t="s">
        <v>0</v>
      </c>
      <c r="B170" t="s">
        <v>629</v>
      </c>
      <c r="C170" s="46" t="s">
        <v>255</v>
      </c>
      <c r="D170" t="s">
        <v>17</v>
      </c>
      <c r="E170" t="s">
        <v>7</v>
      </c>
      <c r="F170" t="s">
        <v>423</v>
      </c>
      <c r="G170" t="str">
        <f>VLOOKUP(Table2[[#This Row],[Pcode]],'Tabular Data '!B$1:C$211,2,FALSE)</f>
        <v>Nilandhoo</v>
      </c>
      <c r="H170" t="s">
        <v>302</v>
      </c>
      <c r="I170" t="str">
        <f>VLOOKUP(Table2[[#This Row],[Atoll Official]],Sheet2!A$1:C$24,3,FALSE)</f>
        <v>Gaafu Alif (GA)</v>
      </c>
      <c r="J170">
        <v>545</v>
      </c>
      <c r="K170">
        <f>VLOOKUP(Table2[[#This Row],[Atoll Official]],Sheet2!A$1:B$24,2,2)</f>
        <v>18</v>
      </c>
      <c r="L170">
        <f>VLOOKUP(Table2[[#This Row],[Atoll Official]],Sheet2!A$1:B$24,2,FALSE)</f>
        <v>18</v>
      </c>
    </row>
    <row r="171" spans="1:12" hidden="1" x14ac:dyDescent="0.55000000000000004">
      <c r="A171" t="s">
        <v>0</v>
      </c>
      <c r="B171" t="s">
        <v>629</v>
      </c>
      <c r="C171" s="46" t="s">
        <v>255</v>
      </c>
      <c r="D171" t="s">
        <v>17</v>
      </c>
      <c r="E171" t="s">
        <v>7</v>
      </c>
      <c r="F171" t="s">
        <v>424</v>
      </c>
      <c r="G171" t="str">
        <f>VLOOKUP(Table2[[#This Row],[Pcode]],'Tabular Data '!B$1:C$211,2,FALSE)</f>
        <v>Viligili</v>
      </c>
      <c r="H171" t="s">
        <v>302</v>
      </c>
      <c r="I171" t="str">
        <f>VLOOKUP(Table2[[#This Row],[Atoll Official]],Sheet2!A$1:C$24,3,FALSE)</f>
        <v>Gaafu Alif (GA)</v>
      </c>
      <c r="J171">
        <v>2900</v>
      </c>
      <c r="K171">
        <f>VLOOKUP(Table2[[#This Row],[Atoll Official]],Sheet2!A$1:B$24,2,2)</f>
        <v>18</v>
      </c>
      <c r="L171">
        <f>VLOOKUP(Table2[[#This Row],[Atoll Official]],Sheet2!A$1:B$24,2,FALSE)</f>
        <v>18</v>
      </c>
    </row>
    <row r="172" spans="1:12" hidden="1" x14ac:dyDescent="0.55000000000000004">
      <c r="A172" t="s">
        <v>0</v>
      </c>
      <c r="B172" t="s">
        <v>629</v>
      </c>
      <c r="C172" s="46" t="s">
        <v>255</v>
      </c>
      <c r="D172" t="s">
        <v>17</v>
      </c>
      <c r="E172" t="s">
        <v>7</v>
      </c>
      <c r="F172" t="s">
        <v>426</v>
      </c>
      <c r="G172" t="str">
        <f>VLOOKUP(Table2[[#This Row],[Pcode]],'Tabular Data '!B$1:C$211,2,FALSE)</f>
        <v>Fares</v>
      </c>
      <c r="H172" t="s">
        <v>305</v>
      </c>
      <c r="I172" t="str">
        <f>VLOOKUP(Table2[[#This Row],[Atoll Official]],Sheet2!A$1:C$24,3,FALSE)</f>
        <v>Gaafu Dhaalu (GDh)</v>
      </c>
      <c r="J172">
        <v>858</v>
      </c>
      <c r="K172">
        <f>VLOOKUP(Table2[[#This Row],[Atoll Official]],Sheet2!A$1:B$24,2,2)</f>
        <v>19</v>
      </c>
      <c r="L172">
        <f>VLOOKUP(Table2[[#This Row],[Atoll Official]],Sheet2!A$1:B$24,2,FALSE)</f>
        <v>19</v>
      </c>
    </row>
    <row r="173" spans="1:12" hidden="1" x14ac:dyDescent="0.55000000000000004">
      <c r="A173" t="s">
        <v>0</v>
      </c>
      <c r="B173" t="s">
        <v>629</v>
      </c>
      <c r="C173" s="46" t="s">
        <v>255</v>
      </c>
      <c r="D173" t="s">
        <v>17</v>
      </c>
      <c r="E173" t="s">
        <v>7</v>
      </c>
      <c r="F173" t="s">
        <v>428</v>
      </c>
      <c r="G173" t="str">
        <f>VLOOKUP(Table2[[#This Row],[Pcode]],'Tabular Data '!B$1:C$211,2,FALSE)</f>
        <v>Fiyoari</v>
      </c>
      <c r="H173" t="s">
        <v>305</v>
      </c>
      <c r="I173" t="str">
        <f>VLOOKUP(Table2[[#This Row],[Atoll Official]],Sheet2!A$1:C$24,3,FALSE)</f>
        <v>Gaafu Dhaalu (GDh)</v>
      </c>
      <c r="J173">
        <v>637</v>
      </c>
      <c r="K173">
        <f>VLOOKUP(Table2[[#This Row],[Atoll Official]],Sheet2!A$1:B$24,2,2)</f>
        <v>19</v>
      </c>
      <c r="L173">
        <f>VLOOKUP(Table2[[#This Row],[Atoll Official]],Sheet2!A$1:B$24,2,FALSE)</f>
        <v>19</v>
      </c>
    </row>
    <row r="174" spans="1:12" hidden="1" x14ac:dyDescent="0.55000000000000004">
      <c r="A174" t="s">
        <v>0</v>
      </c>
      <c r="B174" t="s">
        <v>629</v>
      </c>
      <c r="C174" s="46" t="s">
        <v>255</v>
      </c>
      <c r="D174" t="s">
        <v>17</v>
      </c>
      <c r="E174" t="s">
        <v>7</v>
      </c>
      <c r="F174" t="s">
        <v>429</v>
      </c>
      <c r="G174" t="str">
        <f>VLOOKUP(Table2[[#This Row],[Pcode]],'Tabular Data '!B$1:C$211,2,FALSE)</f>
        <v>Gadhdhoo</v>
      </c>
      <c r="H174" t="s">
        <v>305</v>
      </c>
      <c r="I174" t="str">
        <f>VLOOKUP(Table2[[#This Row],[Atoll Official]],Sheet2!A$1:C$24,3,FALSE)</f>
        <v>Gaafu Dhaalu (GDh)</v>
      </c>
      <c r="J174">
        <v>1414</v>
      </c>
      <c r="K174">
        <f>VLOOKUP(Table2[[#This Row],[Atoll Official]],Sheet2!A$1:B$24,2,2)</f>
        <v>19</v>
      </c>
      <c r="L174">
        <f>VLOOKUP(Table2[[#This Row],[Atoll Official]],Sheet2!A$1:B$24,2,FALSE)</f>
        <v>19</v>
      </c>
    </row>
    <row r="175" spans="1:12" hidden="1" x14ac:dyDescent="0.55000000000000004">
      <c r="A175" t="s">
        <v>0</v>
      </c>
      <c r="B175" t="s">
        <v>629</v>
      </c>
      <c r="C175" s="46" t="s">
        <v>255</v>
      </c>
      <c r="D175" t="s">
        <v>17</v>
      </c>
      <c r="E175" t="s">
        <v>7</v>
      </c>
      <c r="F175" t="s">
        <v>430</v>
      </c>
      <c r="G175" t="str">
        <f>VLOOKUP(Table2[[#This Row],[Pcode]],'Tabular Data '!B$1:C$211,2,FALSE)</f>
        <v>Hoadedhdhoo</v>
      </c>
      <c r="H175" t="s">
        <v>305</v>
      </c>
      <c r="I175" t="str">
        <f>VLOOKUP(Table2[[#This Row],[Atoll Official]],Sheet2!A$1:C$24,3,FALSE)</f>
        <v>Gaafu Dhaalu (GDh)</v>
      </c>
      <c r="J175">
        <v>885</v>
      </c>
      <c r="K175">
        <f>VLOOKUP(Table2[[#This Row],[Atoll Official]],Sheet2!A$1:B$24,2,2)</f>
        <v>19</v>
      </c>
      <c r="L175">
        <f>VLOOKUP(Table2[[#This Row],[Atoll Official]],Sheet2!A$1:B$24,2,FALSE)</f>
        <v>19</v>
      </c>
    </row>
    <row r="176" spans="1:12" hidden="1" x14ac:dyDescent="0.55000000000000004">
      <c r="A176" t="s">
        <v>0</v>
      </c>
      <c r="B176" t="s">
        <v>629</v>
      </c>
      <c r="C176" s="46" t="s">
        <v>255</v>
      </c>
      <c r="D176" t="s">
        <v>17</v>
      </c>
      <c r="E176" t="s">
        <v>7</v>
      </c>
      <c r="F176" t="s">
        <v>436</v>
      </c>
      <c r="G176" t="str">
        <f>VLOOKUP(Table2[[#This Row],[Pcode]],'Tabular Data '!B$1:C$211,2,FALSE)</f>
        <v>Madeveli</v>
      </c>
      <c r="H176" t="s">
        <v>305</v>
      </c>
      <c r="I176" t="str">
        <f>VLOOKUP(Table2[[#This Row],[Atoll Official]],Sheet2!A$1:C$24,3,FALSE)</f>
        <v>Gaafu Dhaalu (GDh)</v>
      </c>
      <c r="J176">
        <v>1219</v>
      </c>
      <c r="K176">
        <f>VLOOKUP(Table2[[#This Row],[Atoll Official]],Sheet2!A$1:B$24,2,2)</f>
        <v>19</v>
      </c>
      <c r="L176">
        <f>VLOOKUP(Table2[[#This Row],[Atoll Official]],Sheet2!A$1:B$24,2,FALSE)</f>
        <v>19</v>
      </c>
    </row>
    <row r="177" spans="1:12" hidden="1" x14ac:dyDescent="0.55000000000000004">
      <c r="A177" t="s">
        <v>0</v>
      </c>
      <c r="B177" t="s">
        <v>629</v>
      </c>
      <c r="C177" s="46" t="s">
        <v>255</v>
      </c>
      <c r="D177" t="s">
        <v>17</v>
      </c>
      <c r="E177" t="s">
        <v>7</v>
      </c>
      <c r="F177" t="s">
        <v>437</v>
      </c>
      <c r="G177" t="str">
        <f>VLOOKUP(Table2[[#This Row],[Pcode]],'Tabular Data '!B$1:C$211,2,FALSE)</f>
        <v>Nadallaa</v>
      </c>
      <c r="H177" t="s">
        <v>305</v>
      </c>
      <c r="I177" t="str">
        <f>VLOOKUP(Table2[[#This Row],[Atoll Official]],Sheet2!A$1:C$24,3,FALSE)</f>
        <v>Gaafu Dhaalu (GDh)</v>
      </c>
      <c r="J177">
        <v>581</v>
      </c>
      <c r="K177">
        <f>VLOOKUP(Table2[[#This Row],[Atoll Official]],Sheet2!A$1:B$24,2,2)</f>
        <v>19</v>
      </c>
      <c r="L177">
        <f>VLOOKUP(Table2[[#This Row],[Atoll Official]],Sheet2!A$1:B$24,2,FALSE)</f>
        <v>19</v>
      </c>
    </row>
    <row r="178" spans="1:12" hidden="1" x14ac:dyDescent="0.55000000000000004">
      <c r="A178" t="s">
        <v>0</v>
      </c>
      <c r="B178" t="s">
        <v>629</v>
      </c>
      <c r="C178" s="46" t="s">
        <v>255</v>
      </c>
      <c r="D178" t="s">
        <v>17</v>
      </c>
      <c r="E178" t="s">
        <v>7</v>
      </c>
      <c r="F178" t="s">
        <v>438</v>
      </c>
      <c r="G178" t="str">
        <f>VLOOKUP(Table2[[#This Row],[Pcode]],'Tabular Data '!B$1:C$211,2,FALSE)</f>
        <v>Rathafandhoo</v>
      </c>
      <c r="H178" t="s">
        <v>305</v>
      </c>
      <c r="I178" t="str">
        <f>VLOOKUP(Table2[[#This Row],[Atoll Official]],Sheet2!A$1:C$24,3,FALSE)</f>
        <v>Gaafu Dhaalu (GDh)</v>
      </c>
      <c r="J178">
        <v>431</v>
      </c>
      <c r="K178">
        <f>VLOOKUP(Table2[[#This Row],[Atoll Official]],Sheet2!A$1:B$24,2,2)</f>
        <v>19</v>
      </c>
      <c r="L178">
        <f>VLOOKUP(Table2[[#This Row],[Atoll Official]],Sheet2!A$1:B$24,2,FALSE)</f>
        <v>19</v>
      </c>
    </row>
    <row r="179" spans="1:12" hidden="1" x14ac:dyDescent="0.55000000000000004">
      <c r="A179" t="s">
        <v>0</v>
      </c>
      <c r="B179" t="s">
        <v>629</v>
      </c>
      <c r="C179" s="46" t="s">
        <v>255</v>
      </c>
      <c r="D179" t="s">
        <v>17</v>
      </c>
      <c r="E179" t="s">
        <v>7</v>
      </c>
      <c r="F179" t="s">
        <v>441</v>
      </c>
      <c r="G179" t="str">
        <f>VLOOKUP(Table2[[#This Row],[Pcode]],'Tabular Data '!B$1:C$211,2,FALSE)</f>
        <v>Thinadhoo</v>
      </c>
      <c r="H179" t="s">
        <v>305</v>
      </c>
      <c r="I179" t="str">
        <f>VLOOKUP(Table2[[#This Row],[Atoll Official]],Sheet2!A$1:C$24,3,FALSE)</f>
        <v>Gaafu Dhaalu (GDh)</v>
      </c>
      <c r="J179">
        <v>6217</v>
      </c>
      <c r="K179">
        <f>VLOOKUP(Table2[[#This Row],[Atoll Official]],Sheet2!A$1:B$24,2,2)</f>
        <v>19</v>
      </c>
      <c r="L179">
        <f>VLOOKUP(Table2[[#This Row],[Atoll Official]],Sheet2!A$1:B$24,2,FALSE)</f>
        <v>19</v>
      </c>
    </row>
    <row r="180" spans="1:12" hidden="1" x14ac:dyDescent="0.55000000000000004">
      <c r="A180" t="s">
        <v>0</v>
      </c>
      <c r="B180" t="s">
        <v>629</v>
      </c>
      <c r="C180" s="46" t="s">
        <v>255</v>
      </c>
      <c r="D180" t="s">
        <v>17</v>
      </c>
      <c r="E180" t="s">
        <v>7</v>
      </c>
      <c r="F180" t="s">
        <v>442</v>
      </c>
      <c r="G180" t="str">
        <f>VLOOKUP(Table2[[#This Row],[Pcode]],'Tabular Data '!B$1:C$211,2,FALSE)</f>
        <v>Vaadhoo</v>
      </c>
      <c r="H180" t="s">
        <v>305</v>
      </c>
      <c r="I180" t="str">
        <f>VLOOKUP(Table2[[#This Row],[Atoll Official]],Sheet2!A$1:C$24,3,FALSE)</f>
        <v>Gaafu Dhaalu (GDh)</v>
      </c>
      <c r="J180">
        <v>516</v>
      </c>
      <c r="K180">
        <f>VLOOKUP(Table2[[#This Row],[Atoll Official]],Sheet2!A$1:B$24,2,2)</f>
        <v>19</v>
      </c>
      <c r="L180">
        <f>VLOOKUP(Table2[[#This Row],[Atoll Official]],Sheet2!A$1:B$24,2,FALSE)</f>
        <v>19</v>
      </c>
    </row>
    <row r="181" spans="1:12" hidden="1" x14ac:dyDescent="0.55000000000000004">
      <c r="A181" t="s">
        <v>0</v>
      </c>
      <c r="B181" t="s">
        <v>629</v>
      </c>
      <c r="C181" s="46" t="s">
        <v>255</v>
      </c>
      <c r="D181" t="s">
        <v>17</v>
      </c>
      <c r="E181" t="s">
        <v>7</v>
      </c>
      <c r="F181" t="s">
        <v>444</v>
      </c>
      <c r="G181" t="str">
        <f>VLOOKUP(Table2[[#This Row],[Pcode]],'Tabular Data '!B$1:C$211,2,FALSE)</f>
        <v>Foammulah</v>
      </c>
      <c r="H181" t="s">
        <v>307</v>
      </c>
      <c r="I181" t="str">
        <f>VLOOKUP(Table2[[#This Row],[Atoll Official]],Sheet2!A$1:C$24,3,FALSE)</f>
        <v>Gnaviyani (Gn)</v>
      </c>
      <c r="J181">
        <v>9177</v>
      </c>
      <c r="K181">
        <f>VLOOKUP(Table2[[#This Row],[Atoll Official]],Sheet2!A$1:B$24,2,2)</f>
        <v>20</v>
      </c>
      <c r="L181">
        <f>VLOOKUP(Table2[[#This Row],[Atoll Official]],Sheet2!A$1:B$24,2,FALSE)</f>
        <v>20</v>
      </c>
    </row>
    <row r="182" spans="1:12" x14ac:dyDescent="0.55000000000000004">
      <c r="A182" t="s">
        <v>0</v>
      </c>
      <c r="B182" t="s">
        <v>629</v>
      </c>
      <c r="C182" s="46" t="s">
        <v>255</v>
      </c>
      <c r="D182" t="s">
        <v>17</v>
      </c>
      <c r="E182" t="s">
        <v>7</v>
      </c>
      <c r="F182" t="s">
        <v>577</v>
      </c>
      <c r="G182" t="str">
        <f>VLOOKUP(Table2[[#This Row],[Pcode]],'Tabular Data '!B$1:C$211,2,FALSE)</f>
        <v>Feydhoo</v>
      </c>
      <c r="H182" t="s">
        <v>326</v>
      </c>
      <c r="I182" t="str">
        <f>VLOOKUP(Table2[[#This Row],[Atoll Official]],Sheet2!A$1:C$24,3,FALSE)</f>
        <v>Addu (S)</v>
      </c>
      <c r="J182">
        <v>4289</v>
      </c>
      <c r="K182">
        <f>VLOOKUP(Table2[[#This Row],[Atoll Official]],Sheet2!A$1:B$24,2,2)</f>
        <v>21</v>
      </c>
      <c r="L182">
        <f>VLOOKUP(Table2[[#This Row],[Atoll Official]],Sheet2!A$1:B$24,2,FALSE)</f>
        <v>21</v>
      </c>
    </row>
    <row r="183" spans="1:12" x14ac:dyDescent="0.55000000000000004">
      <c r="A183" t="s">
        <v>0</v>
      </c>
      <c r="B183" t="s">
        <v>629</v>
      </c>
      <c r="C183" s="46" t="s">
        <v>255</v>
      </c>
      <c r="D183" t="s">
        <v>17</v>
      </c>
      <c r="E183" t="s">
        <v>7</v>
      </c>
      <c r="F183" t="s">
        <v>579</v>
      </c>
      <c r="G183" t="str">
        <f>VLOOKUP(Table2[[#This Row],[Pcode]],'Tabular Data '!B$1:C$211,2,FALSE)</f>
        <v>Hithadhoo</v>
      </c>
      <c r="H183" t="s">
        <v>326</v>
      </c>
      <c r="I183" t="str">
        <f>VLOOKUP(Table2[[#This Row],[Atoll Official]],Sheet2!A$1:C$24,3,FALSE)</f>
        <v>Addu (S)</v>
      </c>
      <c r="J183">
        <v>13759</v>
      </c>
      <c r="K183">
        <f>VLOOKUP(Table2[[#This Row],[Atoll Official]],Sheet2!A$1:B$24,2,2)</f>
        <v>21</v>
      </c>
      <c r="L183">
        <f>VLOOKUP(Table2[[#This Row],[Atoll Official]],Sheet2!A$1:B$24,2,FALSE)</f>
        <v>21</v>
      </c>
    </row>
    <row r="184" spans="1:12" x14ac:dyDescent="0.55000000000000004">
      <c r="A184" t="s">
        <v>0</v>
      </c>
      <c r="B184" t="s">
        <v>629</v>
      </c>
      <c r="C184" s="46" t="s">
        <v>255</v>
      </c>
      <c r="D184" t="s">
        <v>17</v>
      </c>
      <c r="E184" t="s">
        <v>7</v>
      </c>
      <c r="F184" t="s">
        <v>580</v>
      </c>
      <c r="G184" t="str">
        <f>VLOOKUP(Table2[[#This Row],[Pcode]],'Tabular Data '!B$1:C$211,2,FALSE)</f>
        <v>Hulhudhoo</v>
      </c>
      <c r="H184" t="s">
        <v>326</v>
      </c>
      <c r="I184" t="str">
        <f>VLOOKUP(Table2[[#This Row],[Atoll Official]],Sheet2!A$1:C$24,3,FALSE)</f>
        <v>Addu (S)</v>
      </c>
      <c r="J184">
        <v>1182</v>
      </c>
      <c r="K184">
        <f>VLOOKUP(Table2[[#This Row],[Atoll Official]],Sheet2!A$1:B$24,2,2)</f>
        <v>21</v>
      </c>
      <c r="L184">
        <f>VLOOKUP(Table2[[#This Row],[Atoll Official]],Sheet2!A$1:B$24,2,FALSE)</f>
        <v>21</v>
      </c>
    </row>
    <row r="185" spans="1:12" x14ac:dyDescent="0.55000000000000004">
      <c r="A185" t="s">
        <v>0</v>
      </c>
      <c r="B185" t="s">
        <v>629</v>
      </c>
      <c r="C185" s="46" t="s">
        <v>255</v>
      </c>
      <c r="D185" t="s">
        <v>17</v>
      </c>
      <c r="E185" t="s">
        <v>7</v>
      </c>
      <c r="F185" t="s">
        <v>581</v>
      </c>
      <c r="G185" t="str">
        <f>VLOOKUP(Table2[[#This Row],[Pcode]],'Tabular Data '!B$1:C$211,2,FALSE)</f>
        <v>Maradhoo</v>
      </c>
      <c r="H185" t="s">
        <v>326</v>
      </c>
      <c r="I185" t="str">
        <f>VLOOKUP(Table2[[#This Row],[Atoll Official]],Sheet2!A$1:C$24,3,FALSE)</f>
        <v>Addu (S)</v>
      </c>
      <c r="J185">
        <v>2542</v>
      </c>
      <c r="K185">
        <f>VLOOKUP(Table2[[#This Row],[Atoll Official]],Sheet2!A$1:B$24,2,2)</f>
        <v>21</v>
      </c>
      <c r="L185">
        <f>VLOOKUP(Table2[[#This Row],[Atoll Official]],Sheet2!A$1:B$24,2,FALSE)</f>
        <v>21</v>
      </c>
    </row>
    <row r="186" spans="1:12" x14ac:dyDescent="0.55000000000000004">
      <c r="A186" t="s">
        <v>0</v>
      </c>
      <c r="B186" t="s">
        <v>629</v>
      </c>
      <c r="C186" s="46" t="s">
        <v>255</v>
      </c>
      <c r="D186" t="s">
        <v>17</v>
      </c>
      <c r="E186" t="s">
        <v>7</v>
      </c>
      <c r="F186" t="s">
        <v>582</v>
      </c>
      <c r="G186" t="str">
        <f>VLOOKUP(Table2[[#This Row],[Pcode]],'Tabular Data '!B$1:C$211,2,FALSE)</f>
        <v>Maradhoo-Feydhoo</v>
      </c>
      <c r="H186" t="s">
        <v>326</v>
      </c>
      <c r="I186" t="str">
        <f>VLOOKUP(Table2[[#This Row],[Atoll Official]],Sheet2!A$1:C$24,3,FALSE)</f>
        <v>Addu (S)</v>
      </c>
      <c r="J186">
        <v>1398</v>
      </c>
      <c r="K186">
        <f>VLOOKUP(Table2[[#This Row],[Atoll Official]],Sheet2!A$1:B$24,2,2)</f>
        <v>21</v>
      </c>
      <c r="L186">
        <f>VLOOKUP(Table2[[#This Row],[Atoll Official]],Sheet2!A$1:B$24,2,FALSE)</f>
        <v>21</v>
      </c>
    </row>
    <row r="187" spans="1:12" x14ac:dyDescent="0.55000000000000004">
      <c r="A187" t="s">
        <v>0</v>
      </c>
      <c r="B187" t="s">
        <v>629</v>
      </c>
      <c r="C187" s="46" t="s">
        <v>255</v>
      </c>
      <c r="D187" t="s">
        <v>17</v>
      </c>
      <c r="E187" t="s">
        <v>7</v>
      </c>
      <c r="F187" t="s">
        <v>583</v>
      </c>
      <c r="G187" t="str">
        <f>VLOOKUP(Table2[[#This Row],[Pcode]],'Tabular Data '!B$1:C$211,2,FALSE)</f>
        <v>Meedhoo</v>
      </c>
      <c r="H187" t="s">
        <v>326</v>
      </c>
      <c r="I187" t="str">
        <f>VLOOKUP(Table2[[#This Row],[Atoll Official]],Sheet2!A$1:C$24,3,FALSE)</f>
        <v>Addu (S)</v>
      </c>
      <c r="J187">
        <v>1892</v>
      </c>
      <c r="K187">
        <f>VLOOKUP(Table2[[#This Row],[Atoll Official]],Sheet2!A$1:B$24,2,2)</f>
        <v>21</v>
      </c>
      <c r="L187">
        <f>VLOOKUP(Table2[[#This Row],[Atoll Official]],Sheet2!A$1:B$24,2,FALSE)</f>
        <v>21</v>
      </c>
    </row>
    <row r="188" spans="1:12" hidden="1" x14ac:dyDescent="0.55000000000000004">
      <c r="A188" t="s">
        <v>0</v>
      </c>
      <c r="B188" t="s">
        <v>629</v>
      </c>
      <c r="C188" s="46" t="s">
        <v>255</v>
      </c>
      <c r="D188" t="s">
        <v>18</v>
      </c>
      <c r="E188" t="s">
        <v>7</v>
      </c>
      <c r="F188" t="s">
        <v>445</v>
      </c>
      <c r="G188" t="str">
        <f>VLOOKUP(Table2[[#This Row],[Pcode]],'Tabular Data '!B$1:C$211,2,FALSE)</f>
        <v>Baarah</v>
      </c>
      <c r="H188" t="s">
        <v>309</v>
      </c>
      <c r="I188" t="str">
        <f>VLOOKUP(Table2[[#This Row],[Atoll Official]],Sheet2!A$1:C$24,3,FALSE)</f>
        <v>Haa Alif (HA)</v>
      </c>
      <c r="J188">
        <v>550</v>
      </c>
      <c r="K188">
        <f>VLOOKUP(Table2[[#This Row],[Atoll Official]],Sheet2!A$1:B$24,2,2)</f>
        <v>1</v>
      </c>
      <c r="L188">
        <f>VLOOKUP(Table2[[#This Row],[Atoll Official]],Sheet2!A$1:B$24,2,FALSE)</f>
        <v>1</v>
      </c>
    </row>
    <row r="189" spans="1:12" hidden="1" x14ac:dyDescent="0.55000000000000004">
      <c r="A189" t="s">
        <v>0</v>
      </c>
      <c r="B189" t="s">
        <v>629</v>
      </c>
      <c r="C189" s="46" t="s">
        <v>255</v>
      </c>
      <c r="D189" t="s">
        <v>18</v>
      </c>
      <c r="E189" t="s">
        <v>7</v>
      </c>
      <c r="F189" t="s">
        <v>450</v>
      </c>
      <c r="G189" t="str">
        <f>VLOOKUP(Table2[[#This Row],[Pcode]],'Tabular Data '!B$1:C$211,2,FALSE)</f>
        <v>Dhidhdhoo</v>
      </c>
      <c r="H189" t="s">
        <v>309</v>
      </c>
      <c r="I189" t="str">
        <f>VLOOKUP(Table2[[#This Row],[Atoll Official]],Sheet2!A$1:C$24,3,FALSE)</f>
        <v>Haa Alif (HA)</v>
      </c>
      <c r="J189">
        <v>1645</v>
      </c>
      <c r="K189">
        <f>VLOOKUP(Table2[[#This Row],[Atoll Official]],Sheet2!A$1:B$24,2,2)</f>
        <v>1</v>
      </c>
      <c r="L189">
        <f>VLOOKUP(Table2[[#This Row],[Atoll Official]],Sheet2!A$1:B$24,2,FALSE)</f>
        <v>1</v>
      </c>
    </row>
    <row r="190" spans="1:12" hidden="1" x14ac:dyDescent="0.55000000000000004">
      <c r="A190" t="s">
        <v>0</v>
      </c>
      <c r="B190" t="s">
        <v>629</v>
      </c>
      <c r="C190" s="46" t="s">
        <v>255</v>
      </c>
      <c r="D190" t="s">
        <v>18</v>
      </c>
      <c r="E190" t="s">
        <v>7</v>
      </c>
      <c r="F190" t="s">
        <v>451</v>
      </c>
      <c r="G190" t="str">
        <f>VLOOKUP(Table2[[#This Row],[Pcode]],'Tabular Data '!B$1:C$211,2,FALSE)</f>
        <v>Filladhoo</v>
      </c>
      <c r="H190" t="s">
        <v>309</v>
      </c>
      <c r="I190" t="str">
        <f>VLOOKUP(Table2[[#This Row],[Atoll Official]],Sheet2!A$1:C$24,3,FALSE)</f>
        <v>Haa Alif (HA)</v>
      </c>
      <c r="J190">
        <v>268</v>
      </c>
      <c r="K190">
        <f>VLOOKUP(Table2[[#This Row],[Atoll Official]],Sheet2!A$1:B$24,2,2)</f>
        <v>1</v>
      </c>
      <c r="L190">
        <f>VLOOKUP(Table2[[#This Row],[Atoll Official]],Sheet2!A$1:B$24,2,FALSE)</f>
        <v>1</v>
      </c>
    </row>
    <row r="191" spans="1:12" hidden="1" x14ac:dyDescent="0.55000000000000004">
      <c r="A191" t="s">
        <v>0</v>
      </c>
      <c r="B191" t="s">
        <v>629</v>
      </c>
      <c r="C191" s="46" t="s">
        <v>255</v>
      </c>
      <c r="D191" t="s">
        <v>18</v>
      </c>
      <c r="E191" t="s">
        <v>7</v>
      </c>
      <c r="F191" t="s">
        <v>454</v>
      </c>
      <c r="G191" t="str">
        <f>VLOOKUP(Table2[[#This Row],[Pcode]],'Tabular Data '!B$1:C$211,2,FALSE)</f>
        <v>Hoarafushi</v>
      </c>
      <c r="H191" t="s">
        <v>309</v>
      </c>
      <c r="I191" t="str">
        <f>VLOOKUP(Table2[[#This Row],[Atoll Official]],Sheet2!A$1:C$24,3,FALSE)</f>
        <v>Haa Alif (HA)</v>
      </c>
      <c r="J191">
        <v>985</v>
      </c>
      <c r="K191">
        <f>VLOOKUP(Table2[[#This Row],[Atoll Official]],Sheet2!A$1:B$24,2,2)</f>
        <v>1</v>
      </c>
      <c r="L191">
        <f>VLOOKUP(Table2[[#This Row],[Atoll Official]],Sheet2!A$1:B$24,2,FALSE)</f>
        <v>1</v>
      </c>
    </row>
    <row r="192" spans="1:12" hidden="1" x14ac:dyDescent="0.55000000000000004">
      <c r="A192" t="s">
        <v>0</v>
      </c>
      <c r="B192" t="s">
        <v>629</v>
      </c>
      <c r="C192" s="46" t="s">
        <v>255</v>
      </c>
      <c r="D192" t="s">
        <v>18</v>
      </c>
      <c r="E192" t="s">
        <v>7</v>
      </c>
      <c r="F192" t="s">
        <v>455</v>
      </c>
      <c r="G192" t="str">
        <f>VLOOKUP(Table2[[#This Row],[Pcode]],'Tabular Data '!B$1:C$211,2,FALSE)</f>
        <v>Ihavandhoo</v>
      </c>
      <c r="H192" t="s">
        <v>309</v>
      </c>
      <c r="I192" t="str">
        <f>VLOOKUP(Table2[[#This Row],[Atoll Official]],Sheet2!A$1:C$24,3,FALSE)</f>
        <v>Haa Alif (HA)</v>
      </c>
      <c r="J192">
        <v>1426</v>
      </c>
      <c r="K192">
        <f>VLOOKUP(Table2[[#This Row],[Atoll Official]],Sheet2!A$1:B$24,2,2)</f>
        <v>1</v>
      </c>
      <c r="L192">
        <f>VLOOKUP(Table2[[#This Row],[Atoll Official]],Sheet2!A$1:B$24,2,FALSE)</f>
        <v>1</v>
      </c>
    </row>
    <row r="193" spans="1:12" hidden="1" x14ac:dyDescent="0.55000000000000004">
      <c r="A193" t="s">
        <v>0</v>
      </c>
      <c r="B193" t="s">
        <v>629</v>
      </c>
      <c r="C193" s="46" t="s">
        <v>255</v>
      </c>
      <c r="D193" t="s">
        <v>18</v>
      </c>
      <c r="E193" t="s">
        <v>7</v>
      </c>
      <c r="F193" t="s">
        <v>456</v>
      </c>
      <c r="G193" t="str">
        <f>VLOOKUP(Table2[[#This Row],[Pcode]],'Tabular Data '!B$1:C$211,2,FALSE)</f>
        <v>Kelaa</v>
      </c>
      <c r="H193" t="s">
        <v>309</v>
      </c>
      <c r="I193" t="str">
        <f>VLOOKUP(Table2[[#This Row],[Atoll Official]],Sheet2!A$1:C$24,3,FALSE)</f>
        <v>Haa Alif (HA)</v>
      </c>
      <c r="J193">
        <v>581</v>
      </c>
      <c r="K193">
        <f>VLOOKUP(Table2[[#This Row],[Atoll Official]],Sheet2!A$1:B$24,2,2)</f>
        <v>1</v>
      </c>
      <c r="L193">
        <f>VLOOKUP(Table2[[#This Row],[Atoll Official]],Sheet2!A$1:B$24,2,FALSE)</f>
        <v>1</v>
      </c>
    </row>
    <row r="194" spans="1:12" hidden="1" x14ac:dyDescent="0.55000000000000004">
      <c r="A194" t="s">
        <v>0</v>
      </c>
      <c r="B194" t="s">
        <v>629</v>
      </c>
      <c r="C194" s="46" t="s">
        <v>255</v>
      </c>
      <c r="D194" t="s">
        <v>18</v>
      </c>
      <c r="E194" t="s">
        <v>7</v>
      </c>
      <c r="F194" t="s">
        <v>459</v>
      </c>
      <c r="G194" t="str">
        <f>VLOOKUP(Table2[[#This Row],[Pcode]],'Tabular Data '!B$1:C$211,2,FALSE)</f>
        <v>Maarandhoo</v>
      </c>
      <c r="H194" t="s">
        <v>309</v>
      </c>
      <c r="I194" t="str">
        <f>VLOOKUP(Table2[[#This Row],[Atoll Official]],Sheet2!A$1:C$24,3,FALSE)</f>
        <v>Haa Alif (HA)</v>
      </c>
      <c r="J194">
        <v>335</v>
      </c>
      <c r="K194">
        <f>VLOOKUP(Table2[[#This Row],[Atoll Official]],Sheet2!A$1:B$24,2,2)</f>
        <v>1</v>
      </c>
      <c r="L194">
        <f>VLOOKUP(Table2[[#This Row],[Atoll Official]],Sheet2!A$1:B$24,2,FALSE)</f>
        <v>1</v>
      </c>
    </row>
    <row r="195" spans="1:12" hidden="1" x14ac:dyDescent="0.55000000000000004">
      <c r="A195" t="s">
        <v>0</v>
      </c>
      <c r="B195" t="s">
        <v>629</v>
      </c>
      <c r="C195" s="46" t="s">
        <v>255</v>
      </c>
      <c r="D195" t="s">
        <v>18</v>
      </c>
      <c r="E195" t="s">
        <v>7</v>
      </c>
      <c r="F195" t="s">
        <v>460</v>
      </c>
      <c r="G195" t="str">
        <f>VLOOKUP(Table2[[#This Row],[Pcode]],'Tabular Data '!B$1:C$211,2,FALSE)</f>
        <v>Mulhadhoo</v>
      </c>
      <c r="H195" t="s">
        <v>309</v>
      </c>
      <c r="I195" t="str">
        <f>VLOOKUP(Table2[[#This Row],[Atoll Official]],Sheet2!A$1:C$24,3,FALSE)</f>
        <v>Haa Alif (HA)</v>
      </c>
      <c r="J195">
        <v>163</v>
      </c>
      <c r="K195">
        <f>VLOOKUP(Table2[[#This Row],[Atoll Official]],Sheet2!A$1:B$24,2,2)</f>
        <v>1</v>
      </c>
      <c r="L195">
        <f>VLOOKUP(Table2[[#This Row],[Atoll Official]],Sheet2!A$1:B$24,2,FALSE)</f>
        <v>1</v>
      </c>
    </row>
    <row r="196" spans="1:12" hidden="1" x14ac:dyDescent="0.55000000000000004">
      <c r="A196" t="s">
        <v>0</v>
      </c>
      <c r="B196" t="s">
        <v>629</v>
      </c>
      <c r="C196" s="46" t="s">
        <v>255</v>
      </c>
      <c r="D196" t="s">
        <v>18</v>
      </c>
      <c r="E196" t="s">
        <v>7</v>
      </c>
      <c r="F196" t="s">
        <v>461</v>
      </c>
      <c r="G196" t="str">
        <f>VLOOKUP(Table2[[#This Row],[Pcode]],'Tabular Data '!B$1:C$211,2,FALSE)</f>
        <v>Muraidhoo</v>
      </c>
      <c r="H196" t="s">
        <v>309</v>
      </c>
      <c r="I196" t="str">
        <f>VLOOKUP(Table2[[#This Row],[Atoll Official]],Sheet2!A$1:C$24,3,FALSE)</f>
        <v>Haa Alif (HA)</v>
      </c>
      <c r="J196">
        <v>257</v>
      </c>
      <c r="K196">
        <f>VLOOKUP(Table2[[#This Row],[Atoll Official]],Sheet2!A$1:B$24,2,2)</f>
        <v>1</v>
      </c>
      <c r="L196">
        <f>VLOOKUP(Table2[[#This Row],[Atoll Official]],Sheet2!A$1:B$24,2,FALSE)</f>
        <v>1</v>
      </c>
    </row>
    <row r="197" spans="1:12" hidden="1" x14ac:dyDescent="0.55000000000000004">
      <c r="A197" t="s">
        <v>0</v>
      </c>
      <c r="B197" t="s">
        <v>629</v>
      </c>
      <c r="C197" s="46" t="s">
        <v>255</v>
      </c>
      <c r="D197" t="s">
        <v>18</v>
      </c>
      <c r="E197" t="s">
        <v>7</v>
      </c>
      <c r="F197" t="s">
        <v>462</v>
      </c>
      <c r="G197" t="str">
        <f>VLOOKUP(Table2[[#This Row],[Pcode]],'Tabular Data '!B$1:C$211,2,FALSE)</f>
        <v>Thakandhoo</v>
      </c>
      <c r="H197" t="s">
        <v>309</v>
      </c>
      <c r="I197" t="str">
        <f>VLOOKUP(Table2[[#This Row],[Atoll Official]],Sheet2!A$1:C$24,3,FALSE)</f>
        <v>Haa Alif (HA)</v>
      </c>
      <c r="J197">
        <v>136</v>
      </c>
      <c r="K197">
        <f>VLOOKUP(Table2[[#This Row],[Atoll Official]],Sheet2!A$1:B$24,2,2)</f>
        <v>1</v>
      </c>
      <c r="L197">
        <f>VLOOKUP(Table2[[#This Row],[Atoll Official]],Sheet2!A$1:B$24,2,FALSE)</f>
        <v>1</v>
      </c>
    </row>
    <row r="198" spans="1:12" hidden="1" x14ac:dyDescent="0.55000000000000004">
      <c r="A198" t="s">
        <v>0</v>
      </c>
      <c r="B198" t="s">
        <v>629</v>
      </c>
      <c r="C198" s="46" t="s">
        <v>255</v>
      </c>
      <c r="D198" t="s">
        <v>18</v>
      </c>
      <c r="E198" t="s">
        <v>7</v>
      </c>
      <c r="F198" t="s">
        <v>464</v>
      </c>
      <c r="G198" t="str">
        <f>VLOOKUP(Table2[[#This Row],[Pcode]],'Tabular Data '!B$1:C$211,2,FALSE)</f>
        <v>Thurakunu</v>
      </c>
      <c r="H198" t="s">
        <v>309</v>
      </c>
      <c r="I198" t="str">
        <f>VLOOKUP(Table2[[#This Row],[Atoll Official]],Sheet2!A$1:C$24,3,FALSE)</f>
        <v>Haa Alif (HA)</v>
      </c>
      <c r="J198">
        <v>224</v>
      </c>
      <c r="K198">
        <f>VLOOKUP(Table2[[#This Row],[Atoll Official]],Sheet2!A$1:B$24,2,2)</f>
        <v>1</v>
      </c>
      <c r="L198">
        <f>VLOOKUP(Table2[[#This Row],[Atoll Official]],Sheet2!A$1:B$24,2,FALSE)</f>
        <v>1</v>
      </c>
    </row>
    <row r="199" spans="1:12" hidden="1" x14ac:dyDescent="0.55000000000000004">
      <c r="A199" t="s">
        <v>0</v>
      </c>
      <c r="B199" t="s">
        <v>629</v>
      </c>
      <c r="C199" s="46" t="s">
        <v>255</v>
      </c>
      <c r="D199" t="s">
        <v>18</v>
      </c>
      <c r="E199" t="s">
        <v>7</v>
      </c>
      <c r="F199" t="s">
        <v>465</v>
      </c>
      <c r="G199" t="str">
        <f>VLOOKUP(Table2[[#This Row],[Pcode]],'Tabular Data '!B$1:C$211,2,FALSE)</f>
        <v>Uligamu</v>
      </c>
      <c r="H199" t="s">
        <v>309</v>
      </c>
      <c r="I199" t="str">
        <f>VLOOKUP(Table2[[#This Row],[Atoll Official]],Sheet2!A$1:C$24,3,FALSE)</f>
        <v>Haa Alif (HA)</v>
      </c>
      <c r="J199">
        <v>200</v>
      </c>
      <c r="K199">
        <f>VLOOKUP(Table2[[#This Row],[Atoll Official]],Sheet2!A$1:B$24,2,2)</f>
        <v>1</v>
      </c>
      <c r="L199">
        <f>VLOOKUP(Table2[[#This Row],[Atoll Official]],Sheet2!A$1:B$24,2,FALSE)</f>
        <v>1</v>
      </c>
    </row>
    <row r="200" spans="1:12" hidden="1" x14ac:dyDescent="0.55000000000000004">
      <c r="A200" t="s">
        <v>0</v>
      </c>
      <c r="B200" t="s">
        <v>629</v>
      </c>
      <c r="C200" s="46" t="s">
        <v>255</v>
      </c>
      <c r="D200" t="s">
        <v>18</v>
      </c>
      <c r="E200" t="s">
        <v>7</v>
      </c>
      <c r="F200" t="s">
        <v>466</v>
      </c>
      <c r="G200" t="str">
        <f>VLOOKUP(Table2[[#This Row],[Pcode]],'Tabular Data '!B$1:C$211,2,FALSE)</f>
        <v>Utheemu</v>
      </c>
      <c r="H200" t="s">
        <v>309</v>
      </c>
      <c r="I200" t="str">
        <f>VLOOKUP(Table2[[#This Row],[Atoll Official]],Sheet2!A$1:C$24,3,FALSE)</f>
        <v>Haa Alif (HA)</v>
      </c>
      <c r="J200">
        <v>294</v>
      </c>
      <c r="K200">
        <f>VLOOKUP(Table2[[#This Row],[Atoll Official]],Sheet2!A$1:B$24,2,2)</f>
        <v>1</v>
      </c>
      <c r="L200">
        <f>VLOOKUP(Table2[[#This Row],[Atoll Official]],Sheet2!A$1:B$24,2,FALSE)</f>
        <v>1</v>
      </c>
    </row>
    <row r="201" spans="1:12" hidden="1" x14ac:dyDescent="0.55000000000000004">
      <c r="A201" t="s">
        <v>0</v>
      </c>
      <c r="B201" t="s">
        <v>629</v>
      </c>
      <c r="C201" s="46" t="s">
        <v>255</v>
      </c>
      <c r="D201" t="s">
        <v>18</v>
      </c>
      <c r="E201" t="s">
        <v>7</v>
      </c>
      <c r="F201" t="s">
        <v>467</v>
      </c>
      <c r="G201" t="str">
        <f>VLOOKUP(Table2[[#This Row],[Pcode]],'Tabular Data '!B$1:C$211,2,FALSE)</f>
        <v>Vashafaru</v>
      </c>
      <c r="H201" t="s">
        <v>309</v>
      </c>
      <c r="I201" t="str">
        <f>VLOOKUP(Table2[[#This Row],[Atoll Official]],Sheet2!A$1:C$24,3,FALSE)</f>
        <v>Haa Alif (HA)</v>
      </c>
      <c r="J201">
        <v>252</v>
      </c>
      <c r="K201">
        <f>VLOOKUP(Table2[[#This Row],[Atoll Official]],Sheet2!A$1:B$24,2,2)</f>
        <v>1</v>
      </c>
      <c r="L201">
        <f>VLOOKUP(Table2[[#This Row],[Atoll Official]],Sheet2!A$1:B$24,2,FALSE)</f>
        <v>1</v>
      </c>
    </row>
    <row r="202" spans="1:12" hidden="1" x14ac:dyDescent="0.55000000000000004">
      <c r="A202" t="s">
        <v>0</v>
      </c>
      <c r="B202" t="s">
        <v>629</v>
      </c>
      <c r="C202" s="46" t="s">
        <v>255</v>
      </c>
      <c r="D202" t="s">
        <v>18</v>
      </c>
      <c r="E202" t="s">
        <v>7</v>
      </c>
      <c r="F202" t="s">
        <v>471</v>
      </c>
      <c r="G202" t="str">
        <f>VLOOKUP(Table2[[#This Row],[Pcode]],'Tabular Data '!B$1:C$211,2,FALSE)</f>
        <v>Finey</v>
      </c>
      <c r="H202" t="s">
        <v>312</v>
      </c>
      <c r="I202" t="str">
        <f>VLOOKUP(Table2[[#This Row],[Atoll Official]],Sheet2!A$1:C$24,3,FALSE)</f>
        <v xml:space="preserve">Haa Dhaalu (HDh) </v>
      </c>
      <c r="J202">
        <v>182</v>
      </c>
      <c r="K202">
        <f>VLOOKUP(Table2[[#This Row],[Atoll Official]],Sheet2!A$1:B$24,2,2)</f>
        <v>2</v>
      </c>
      <c r="L202">
        <f>VLOOKUP(Table2[[#This Row],[Atoll Official]],Sheet2!A$1:B$24,2,FALSE)</f>
        <v>2</v>
      </c>
    </row>
    <row r="203" spans="1:12" hidden="1" x14ac:dyDescent="0.55000000000000004">
      <c r="A203" t="s">
        <v>0</v>
      </c>
      <c r="B203" t="s">
        <v>629</v>
      </c>
      <c r="C203" s="46" t="s">
        <v>255</v>
      </c>
      <c r="D203" t="s">
        <v>18</v>
      </c>
      <c r="E203" t="s">
        <v>7</v>
      </c>
      <c r="F203" t="s">
        <v>472</v>
      </c>
      <c r="G203" t="str">
        <f>VLOOKUP(Table2[[#This Row],[Pcode]],'Tabular Data '!B$1:C$211,2,FALSE)</f>
        <v>Hanimaadhoo</v>
      </c>
      <c r="H203" t="s">
        <v>312</v>
      </c>
      <c r="I203" t="str">
        <f>VLOOKUP(Table2[[#This Row],[Atoll Official]],Sheet2!A$1:C$24,3,FALSE)</f>
        <v xml:space="preserve">Haa Dhaalu (HDh) </v>
      </c>
      <c r="J203">
        <v>1534</v>
      </c>
      <c r="K203">
        <f>VLOOKUP(Table2[[#This Row],[Atoll Official]],Sheet2!A$1:B$24,2,2)</f>
        <v>2</v>
      </c>
      <c r="L203">
        <f>VLOOKUP(Table2[[#This Row],[Atoll Official]],Sheet2!A$1:B$24,2,FALSE)</f>
        <v>2</v>
      </c>
    </row>
    <row r="204" spans="1:12" hidden="1" x14ac:dyDescent="0.55000000000000004">
      <c r="A204" t="s">
        <v>0</v>
      </c>
      <c r="B204" t="s">
        <v>629</v>
      </c>
      <c r="C204" s="46" t="s">
        <v>255</v>
      </c>
      <c r="D204" t="s">
        <v>18</v>
      </c>
      <c r="E204" t="s">
        <v>7</v>
      </c>
      <c r="F204" t="s">
        <v>473</v>
      </c>
      <c r="G204" t="str">
        <f>VLOOKUP(Table2[[#This Row],[Pcode]],'Tabular Data '!B$1:C$211,2,FALSE)</f>
        <v>Hirimaradhoo</v>
      </c>
      <c r="H204" t="s">
        <v>312</v>
      </c>
      <c r="I204" t="str">
        <f>VLOOKUP(Table2[[#This Row],[Atoll Official]],Sheet2!A$1:C$24,3,FALSE)</f>
        <v xml:space="preserve">Haa Dhaalu (HDh) </v>
      </c>
      <c r="J204">
        <v>157</v>
      </c>
      <c r="K204">
        <f>VLOOKUP(Table2[[#This Row],[Atoll Official]],Sheet2!A$1:B$24,2,2)</f>
        <v>2</v>
      </c>
      <c r="L204">
        <f>VLOOKUP(Table2[[#This Row],[Atoll Official]],Sheet2!A$1:B$24,2,FALSE)</f>
        <v>2</v>
      </c>
    </row>
    <row r="205" spans="1:12" hidden="1" x14ac:dyDescent="0.55000000000000004">
      <c r="A205" t="s">
        <v>0</v>
      </c>
      <c r="B205" t="s">
        <v>629</v>
      </c>
      <c r="C205" s="46" t="s">
        <v>255</v>
      </c>
      <c r="D205" t="s">
        <v>18</v>
      </c>
      <c r="E205" t="s">
        <v>7</v>
      </c>
      <c r="F205" t="s">
        <v>477</v>
      </c>
      <c r="G205" t="str">
        <f>VLOOKUP(Table2[[#This Row],[Pcode]],'Tabular Data '!B$1:C$211,2,FALSE)</f>
        <v>Kulhudhuffushi</v>
      </c>
      <c r="H205" t="s">
        <v>312</v>
      </c>
      <c r="I205" t="str">
        <f>VLOOKUP(Table2[[#This Row],[Atoll Official]],Sheet2!A$1:C$24,3,FALSE)</f>
        <v xml:space="preserve">Haa Dhaalu (HDh) </v>
      </c>
      <c r="J205">
        <v>4925</v>
      </c>
      <c r="K205">
        <f>VLOOKUP(Table2[[#This Row],[Atoll Official]],Sheet2!A$1:B$24,2,2)</f>
        <v>2</v>
      </c>
      <c r="L205">
        <f>VLOOKUP(Table2[[#This Row],[Atoll Official]],Sheet2!A$1:B$24,2,FALSE)</f>
        <v>2</v>
      </c>
    </row>
    <row r="206" spans="1:12" hidden="1" x14ac:dyDescent="0.55000000000000004">
      <c r="A206" t="s">
        <v>0</v>
      </c>
      <c r="B206" t="s">
        <v>629</v>
      </c>
      <c r="C206" s="46" t="s">
        <v>255</v>
      </c>
      <c r="D206" t="s">
        <v>18</v>
      </c>
      <c r="E206" t="s">
        <v>7</v>
      </c>
      <c r="F206" t="s">
        <v>478</v>
      </c>
      <c r="G206" t="str">
        <f>VLOOKUP(Table2[[#This Row],[Pcode]],'Tabular Data '!B$1:C$211,2,FALSE)</f>
        <v>Kumundhoo</v>
      </c>
      <c r="H206" t="s">
        <v>312</v>
      </c>
      <c r="I206" t="str">
        <f>VLOOKUP(Table2[[#This Row],[Atoll Official]],Sheet2!A$1:C$24,3,FALSE)</f>
        <v xml:space="preserve">Haa Dhaalu (HDh) </v>
      </c>
      <c r="J206">
        <v>465</v>
      </c>
      <c r="K206">
        <f>VLOOKUP(Table2[[#This Row],[Atoll Official]],Sheet2!A$1:B$24,2,2)</f>
        <v>2</v>
      </c>
      <c r="L206">
        <f>VLOOKUP(Table2[[#This Row],[Atoll Official]],Sheet2!A$1:B$24,2,FALSE)</f>
        <v>2</v>
      </c>
    </row>
    <row r="207" spans="1:12" hidden="1" x14ac:dyDescent="0.55000000000000004">
      <c r="A207" t="s">
        <v>0</v>
      </c>
      <c r="B207" t="s">
        <v>629</v>
      </c>
      <c r="C207" s="46" t="s">
        <v>255</v>
      </c>
      <c r="D207" t="s">
        <v>18</v>
      </c>
      <c r="E207" t="s">
        <v>7</v>
      </c>
      <c r="F207" t="s">
        <v>479</v>
      </c>
      <c r="G207" t="str">
        <f>VLOOKUP(Table2[[#This Row],[Pcode]],'Tabular Data '!B$1:C$211,2,FALSE)</f>
        <v>Kuribi</v>
      </c>
      <c r="H207" t="s">
        <v>312</v>
      </c>
      <c r="I207" t="str">
        <f>VLOOKUP(Table2[[#This Row],[Atoll Official]],Sheet2!A$1:C$24,3,FALSE)</f>
        <v xml:space="preserve">Haa Dhaalu (HDh) </v>
      </c>
      <c r="J207">
        <v>227</v>
      </c>
      <c r="K207">
        <f>VLOOKUP(Table2[[#This Row],[Atoll Official]],Sheet2!A$1:B$24,2,2)</f>
        <v>2</v>
      </c>
      <c r="L207">
        <f>VLOOKUP(Table2[[#This Row],[Atoll Official]],Sheet2!A$1:B$24,2,FALSE)</f>
        <v>2</v>
      </c>
    </row>
    <row r="208" spans="1:12" hidden="1" x14ac:dyDescent="0.55000000000000004">
      <c r="A208" t="s">
        <v>0</v>
      </c>
      <c r="B208" t="s">
        <v>629</v>
      </c>
      <c r="C208" s="46" t="s">
        <v>255</v>
      </c>
      <c r="D208" t="s">
        <v>18</v>
      </c>
      <c r="E208" t="s">
        <v>7</v>
      </c>
      <c r="F208" t="s">
        <v>482</v>
      </c>
      <c r="G208" t="str">
        <f>VLOOKUP(Table2[[#This Row],[Pcode]],'Tabular Data '!B$1:C$211,2,FALSE)</f>
        <v>Makunudhoo</v>
      </c>
      <c r="H208" t="s">
        <v>312</v>
      </c>
      <c r="I208" t="str">
        <f>VLOOKUP(Table2[[#This Row],[Atoll Official]],Sheet2!A$1:C$24,3,FALSE)</f>
        <v xml:space="preserve">Haa Dhaalu (HDh) </v>
      </c>
      <c r="J208">
        <v>608</v>
      </c>
      <c r="K208">
        <f>VLOOKUP(Table2[[#This Row],[Atoll Official]],Sheet2!A$1:B$24,2,2)</f>
        <v>2</v>
      </c>
      <c r="L208">
        <f>VLOOKUP(Table2[[#This Row],[Atoll Official]],Sheet2!A$1:B$24,2,FALSE)</f>
        <v>2</v>
      </c>
    </row>
    <row r="209" spans="1:12" hidden="1" x14ac:dyDescent="0.55000000000000004">
      <c r="A209" t="s">
        <v>0</v>
      </c>
      <c r="B209" t="s">
        <v>629</v>
      </c>
      <c r="C209" s="46" t="s">
        <v>255</v>
      </c>
      <c r="D209" t="s">
        <v>18</v>
      </c>
      <c r="E209" t="s">
        <v>7</v>
      </c>
      <c r="F209" t="s">
        <v>483</v>
      </c>
      <c r="G209" t="str">
        <f>VLOOKUP(Table2[[#This Row],[Pcode]],'Tabular Data '!B$1:C$211,2,FALSE)</f>
        <v>Naivaadhoo</v>
      </c>
      <c r="H209" t="s">
        <v>312</v>
      </c>
      <c r="I209" t="str">
        <f>VLOOKUP(Table2[[#This Row],[Atoll Official]],Sheet2!A$1:C$24,3,FALSE)</f>
        <v xml:space="preserve">Haa Dhaalu (HDh) </v>
      </c>
      <c r="J209">
        <v>238</v>
      </c>
      <c r="K209">
        <f>VLOOKUP(Table2[[#This Row],[Atoll Official]],Sheet2!A$1:B$24,2,2)</f>
        <v>2</v>
      </c>
      <c r="L209">
        <f>VLOOKUP(Table2[[#This Row],[Atoll Official]],Sheet2!A$1:B$24,2,FALSE)</f>
        <v>2</v>
      </c>
    </row>
    <row r="210" spans="1:12" hidden="1" x14ac:dyDescent="0.55000000000000004">
      <c r="A210" t="s">
        <v>0</v>
      </c>
      <c r="B210" t="s">
        <v>629</v>
      </c>
      <c r="C210" s="46" t="s">
        <v>255</v>
      </c>
      <c r="D210" t="s">
        <v>18</v>
      </c>
      <c r="E210" t="s">
        <v>7</v>
      </c>
      <c r="F210" t="s">
        <v>484</v>
      </c>
      <c r="G210" t="str">
        <f>VLOOKUP(Table2[[#This Row],[Pcode]],'Tabular Data '!B$1:C$211,2,FALSE)</f>
        <v>Nellaidhoo</v>
      </c>
      <c r="H210" t="s">
        <v>312</v>
      </c>
      <c r="I210" t="str">
        <f>VLOOKUP(Table2[[#This Row],[Atoll Official]],Sheet2!A$1:C$24,3,FALSE)</f>
        <v xml:space="preserve">Haa Dhaalu (HDh) </v>
      </c>
      <c r="J210">
        <v>480</v>
      </c>
      <c r="K210">
        <f>VLOOKUP(Table2[[#This Row],[Atoll Official]],Sheet2!A$1:B$24,2,2)</f>
        <v>2</v>
      </c>
      <c r="L210">
        <f>VLOOKUP(Table2[[#This Row],[Atoll Official]],Sheet2!A$1:B$24,2,FALSE)</f>
        <v>2</v>
      </c>
    </row>
    <row r="211" spans="1:12" hidden="1" x14ac:dyDescent="0.55000000000000004">
      <c r="A211" t="s">
        <v>0</v>
      </c>
      <c r="B211" t="s">
        <v>629</v>
      </c>
      <c r="C211" s="46" t="s">
        <v>255</v>
      </c>
      <c r="D211" t="s">
        <v>18</v>
      </c>
      <c r="E211" t="s">
        <v>7</v>
      </c>
      <c r="F211" t="s">
        <v>485</v>
      </c>
      <c r="G211" t="str">
        <f>VLOOKUP(Table2[[#This Row],[Pcode]],'Tabular Data '!B$1:C$211,2,FALSE)</f>
        <v>Neykurendhoo</v>
      </c>
      <c r="H211" t="s">
        <v>312</v>
      </c>
      <c r="I211" t="str">
        <f>VLOOKUP(Table2[[#This Row],[Atoll Official]],Sheet2!A$1:C$24,3,FALSE)</f>
        <v xml:space="preserve">Haa Dhaalu (HDh) </v>
      </c>
      <c r="J211">
        <v>311</v>
      </c>
      <c r="K211">
        <f>VLOOKUP(Table2[[#This Row],[Atoll Official]],Sheet2!A$1:B$24,2,2)</f>
        <v>2</v>
      </c>
      <c r="L211">
        <f>VLOOKUP(Table2[[#This Row],[Atoll Official]],Sheet2!A$1:B$24,2,FALSE)</f>
        <v>2</v>
      </c>
    </row>
    <row r="212" spans="1:12" hidden="1" x14ac:dyDescent="0.55000000000000004">
      <c r="A212" t="s">
        <v>0</v>
      </c>
      <c r="B212" t="s">
        <v>629</v>
      </c>
      <c r="C212" s="46" t="s">
        <v>255</v>
      </c>
      <c r="D212" t="s">
        <v>18</v>
      </c>
      <c r="E212" t="s">
        <v>7</v>
      </c>
      <c r="F212" t="s">
        <v>487</v>
      </c>
      <c r="G212" t="str">
        <f>VLOOKUP(Table2[[#This Row],[Pcode]],'Tabular Data '!B$1:C$211,2,FALSE)</f>
        <v>Nolhivaram</v>
      </c>
      <c r="H212" t="s">
        <v>312</v>
      </c>
      <c r="I212" t="str">
        <f>VLOOKUP(Table2[[#This Row],[Atoll Official]],Sheet2!A$1:C$24,3,FALSE)</f>
        <v xml:space="preserve">Haa Dhaalu (HDh) </v>
      </c>
      <c r="J212">
        <v>875</v>
      </c>
      <c r="K212">
        <f>VLOOKUP(Table2[[#This Row],[Atoll Official]],Sheet2!A$1:B$24,2,2)</f>
        <v>2</v>
      </c>
      <c r="L212">
        <f>VLOOKUP(Table2[[#This Row],[Atoll Official]],Sheet2!A$1:B$24,2,FALSE)</f>
        <v>2</v>
      </c>
    </row>
    <row r="213" spans="1:12" hidden="1" x14ac:dyDescent="0.55000000000000004">
      <c r="A213" t="s">
        <v>0</v>
      </c>
      <c r="B213" t="s">
        <v>629</v>
      </c>
      <c r="C213" s="46" t="s">
        <v>255</v>
      </c>
      <c r="D213" t="s">
        <v>18</v>
      </c>
      <c r="E213" t="s">
        <v>7</v>
      </c>
      <c r="F213" t="s">
        <v>489</v>
      </c>
      <c r="G213" t="str">
        <f>VLOOKUP(Table2[[#This Row],[Pcode]],'Tabular Data '!B$1:C$211,2,FALSE)</f>
        <v>Nolhivaramfaru</v>
      </c>
      <c r="H213" t="s">
        <v>312</v>
      </c>
      <c r="I213" t="str">
        <f>VLOOKUP(Table2[[#This Row],[Atoll Official]],Sheet2!A$1:C$24,3,FALSE)</f>
        <v xml:space="preserve">Haa Dhaalu (HDh) </v>
      </c>
      <c r="J213">
        <v>602</v>
      </c>
      <c r="K213">
        <f>VLOOKUP(Table2[[#This Row],[Atoll Official]],Sheet2!A$1:B$24,2,2)</f>
        <v>2</v>
      </c>
      <c r="L213">
        <f>VLOOKUP(Table2[[#This Row],[Atoll Official]],Sheet2!A$1:B$24,2,FALSE)</f>
        <v>2</v>
      </c>
    </row>
    <row r="214" spans="1:12" hidden="1" x14ac:dyDescent="0.55000000000000004">
      <c r="A214" t="s">
        <v>0</v>
      </c>
      <c r="B214" t="s">
        <v>629</v>
      </c>
      <c r="C214" s="46" t="s">
        <v>255</v>
      </c>
      <c r="D214" t="s">
        <v>18</v>
      </c>
      <c r="E214" t="s">
        <v>7</v>
      </c>
      <c r="F214" t="s">
        <v>490</v>
      </c>
      <c r="G214" t="str">
        <f>VLOOKUP(Table2[[#This Row],[Pcode]],'Tabular Data '!B$1:C$211,2,FALSE)</f>
        <v>Vaikaradhoo</v>
      </c>
      <c r="H214" t="s">
        <v>312</v>
      </c>
      <c r="I214" t="str">
        <f>VLOOKUP(Table2[[#This Row],[Atoll Official]],Sheet2!A$1:C$24,3,FALSE)</f>
        <v xml:space="preserve">Haa Dhaalu (HDh) </v>
      </c>
      <c r="J214">
        <v>403</v>
      </c>
      <c r="K214">
        <f>VLOOKUP(Table2[[#This Row],[Atoll Official]],Sheet2!A$1:B$24,2,2)</f>
        <v>2</v>
      </c>
      <c r="L214">
        <f>VLOOKUP(Table2[[#This Row],[Atoll Official]],Sheet2!A$1:B$24,2,FALSE)</f>
        <v>2</v>
      </c>
    </row>
    <row r="215" spans="1:12" hidden="1" x14ac:dyDescent="0.55000000000000004">
      <c r="A215" t="s">
        <v>0</v>
      </c>
      <c r="B215" t="s">
        <v>629</v>
      </c>
      <c r="C215" s="46" t="s">
        <v>255</v>
      </c>
      <c r="D215" t="s">
        <v>18</v>
      </c>
      <c r="E215" t="s">
        <v>7</v>
      </c>
      <c r="F215" t="s">
        <v>585</v>
      </c>
      <c r="G215" t="str">
        <f>VLOOKUP(Table2[[#This Row],[Pcode]],'Tabular Data '!B$1:C$211,2,FALSE)</f>
        <v>Bilehffahi</v>
      </c>
      <c r="H215" t="s">
        <v>328</v>
      </c>
      <c r="I215" t="str">
        <f>VLOOKUP(Table2[[#This Row],[Atoll Official]],Sheet2!A$1:C$24,3,FALSE)</f>
        <v>Shaviyani (Sh)</v>
      </c>
      <c r="J215">
        <v>250</v>
      </c>
      <c r="K215">
        <f>VLOOKUP(Table2[[#This Row],[Atoll Official]],Sheet2!A$1:B$24,2,2)</f>
        <v>3</v>
      </c>
      <c r="L215">
        <f>VLOOKUP(Table2[[#This Row],[Atoll Official]],Sheet2!A$1:B$24,2,FALSE)</f>
        <v>3</v>
      </c>
    </row>
    <row r="216" spans="1:12" hidden="1" x14ac:dyDescent="0.55000000000000004">
      <c r="A216" t="s">
        <v>0</v>
      </c>
      <c r="B216" t="s">
        <v>629</v>
      </c>
      <c r="C216" s="46" t="s">
        <v>255</v>
      </c>
      <c r="D216" t="s">
        <v>18</v>
      </c>
      <c r="E216" t="s">
        <v>7</v>
      </c>
      <c r="F216" t="s">
        <v>587</v>
      </c>
      <c r="G216" t="str">
        <f>VLOOKUP(Table2[[#This Row],[Pcode]],'Tabular Data '!B$1:C$211,2,FALSE)</f>
        <v>Feevah</v>
      </c>
      <c r="H216" t="s">
        <v>328</v>
      </c>
      <c r="I216" t="str">
        <f>VLOOKUP(Table2[[#This Row],[Atoll Official]],Sheet2!A$1:C$24,3,FALSE)</f>
        <v>Shaviyani (Sh)</v>
      </c>
      <c r="J216">
        <v>342</v>
      </c>
      <c r="K216">
        <f>VLOOKUP(Table2[[#This Row],[Atoll Official]],Sheet2!A$1:B$24,2,2)</f>
        <v>3</v>
      </c>
      <c r="L216">
        <f>VLOOKUP(Table2[[#This Row],[Atoll Official]],Sheet2!A$1:B$24,2,FALSE)</f>
        <v>3</v>
      </c>
    </row>
    <row r="217" spans="1:12" hidden="1" x14ac:dyDescent="0.55000000000000004">
      <c r="A217" t="s">
        <v>0</v>
      </c>
      <c r="B217" t="s">
        <v>629</v>
      </c>
      <c r="C217" s="46" t="s">
        <v>255</v>
      </c>
      <c r="D217" t="s">
        <v>18</v>
      </c>
      <c r="E217" t="s">
        <v>7</v>
      </c>
      <c r="F217" t="s">
        <v>588</v>
      </c>
      <c r="G217" t="str">
        <f>VLOOKUP(Table2[[#This Row],[Pcode]],'Tabular Data '!B$1:C$211,2,FALSE)</f>
        <v>Feydhoo</v>
      </c>
      <c r="H217" t="s">
        <v>328</v>
      </c>
      <c r="I217" t="str">
        <f>VLOOKUP(Table2[[#This Row],[Atoll Official]],Sheet2!A$1:C$24,3,FALSE)</f>
        <v>Shaviyani (Sh)</v>
      </c>
      <c r="J217">
        <v>412</v>
      </c>
      <c r="K217">
        <f>VLOOKUP(Table2[[#This Row],[Atoll Official]],Sheet2!A$1:B$24,2,2)</f>
        <v>3</v>
      </c>
      <c r="L217">
        <f>VLOOKUP(Table2[[#This Row],[Atoll Official]],Sheet2!A$1:B$24,2,FALSE)</f>
        <v>3</v>
      </c>
    </row>
    <row r="218" spans="1:12" hidden="1" x14ac:dyDescent="0.55000000000000004">
      <c r="A218" t="s">
        <v>0</v>
      </c>
      <c r="B218" t="s">
        <v>629</v>
      </c>
      <c r="C218" s="46" t="s">
        <v>255</v>
      </c>
      <c r="D218" t="s">
        <v>18</v>
      </c>
      <c r="E218" t="s">
        <v>7</v>
      </c>
      <c r="F218" t="s">
        <v>591</v>
      </c>
      <c r="G218" t="str">
        <f>VLOOKUP(Table2[[#This Row],[Pcode]],'Tabular Data '!B$1:C$211,2,FALSE)</f>
        <v>Foakaidhoo</v>
      </c>
      <c r="H218" t="s">
        <v>328</v>
      </c>
      <c r="I218" t="str">
        <f>VLOOKUP(Table2[[#This Row],[Atoll Official]],Sheet2!A$1:C$24,3,FALSE)</f>
        <v>Shaviyani (Sh)</v>
      </c>
      <c r="J218">
        <v>743</v>
      </c>
      <c r="K218">
        <f>VLOOKUP(Table2[[#This Row],[Atoll Official]],Sheet2!A$1:B$24,2,2)</f>
        <v>3</v>
      </c>
      <c r="L218">
        <f>VLOOKUP(Table2[[#This Row],[Atoll Official]],Sheet2!A$1:B$24,2,FALSE)</f>
        <v>3</v>
      </c>
    </row>
    <row r="219" spans="1:12" hidden="1" x14ac:dyDescent="0.55000000000000004">
      <c r="A219" t="s">
        <v>0</v>
      </c>
      <c r="B219" t="s">
        <v>629</v>
      </c>
      <c r="C219" s="46" t="s">
        <v>255</v>
      </c>
      <c r="D219" t="s">
        <v>18</v>
      </c>
      <c r="E219" t="s">
        <v>7</v>
      </c>
      <c r="F219" t="s">
        <v>592</v>
      </c>
      <c r="G219" t="str">
        <f>VLOOKUP(Table2[[#This Row],[Pcode]],'Tabular Data '!B$1:C$211,2,FALSE)</f>
        <v>Funadhoo</v>
      </c>
      <c r="H219" t="s">
        <v>328</v>
      </c>
      <c r="I219" t="str">
        <f>VLOOKUP(Table2[[#This Row],[Atoll Official]],Sheet2!A$1:C$24,3,FALSE)</f>
        <v>Shaviyani (Sh)</v>
      </c>
      <c r="J219">
        <v>1140</v>
      </c>
      <c r="K219">
        <f>VLOOKUP(Table2[[#This Row],[Atoll Official]],Sheet2!A$1:B$24,2,2)</f>
        <v>3</v>
      </c>
      <c r="L219">
        <f>VLOOKUP(Table2[[#This Row],[Atoll Official]],Sheet2!A$1:B$24,2,FALSE)</f>
        <v>3</v>
      </c>
    </row>
    <row r="220" spans="1:12" hidden="1" x14ac:dyDescent="0.55000000000000004">
      <c r="A220" t="s">
        <v>0</v>
      </c>
      <c r="B220" t="s">
        <v>629</v>
      </c>
      <c r="C220" s="46" t="s">
        <v>255</v>
      </c>
      <c r="D220" t="s">
        <v>18</v>
      </c>
      <c r="E220" t="s">
        <v>7</v>
      </c>
      <c r="F220" t="s">
        <v>593</v>
      </c>
      <c r="G220" t="str">
        <f>VLOOKUP(Table2[[#This Row],[Pcode]],'Tabular Data '!B$1:C$211,2,FALSE)</f>
        <v>Goidhoo</v>
      </c>
      <c r="H220" t="s">
        <v>328</v>
      </c>
      <c r="I220" t="str">
        <f>VLOOKUP(Table2[[#This Row],[Atoll Official]],Sheet2!A$1:C$24,3,FALSE)</f>
        <v>Shaviyani (Sh)</v>
      </c>
      <c r="J220">
        <v>291</v>
      </c>
      <c r="K220">
        <f>VLOOKUP(Table2[[#This Row],[Atoll Official]],Sheet2!A$1:B$24,2,2)</f>
        <v>3</v>
      </c>
      <c r="L220">
        <f>VLOOKUP(Table2[[#This Row],[Atoll Official]],Sheet2!A$1:B$24,2,FALSE)</f>
        <v>3</v>
      </c>
    </row>
    <row r="221" spans="1:12" hidden="1" x14ac:dyDescent="0.55000000000000004">
      <c r="A221" t="s">
        <v>0</v>
      </c>
      <c r="B221" t="s">
        <v>629</v>
      </c>
      <c r="C221" s="46" t="s">
        <v>255</v>
      </c>
      <c r="D221" t="s">
        <v>18</v>
      </c>
      <c r="E221" t="s">
        <v>7</v>
      </c>
      <c r="F221" t="s">
        <v>594</v>
      </c>
      <c r="G221" t="str">
        <f>VLOOKUP(Table2[[#This Row],[Pcode]],'Tabular Data '!B$1:C$211,2,FALSE)</f>
        <v>Kaditheemu</v>
      </c>
      <c r="H221" t="s">
        <v>328</v>
      </c>
      <c r="I221" t="str">
        <f>VLOOKUP(Table2[[#This Row],[Atoll Official]],Sheet2!A$1:C$24,3,FALSE)</f>
        <v>Shaviyani (Sh)</v>
      </c>
      <c r="J221">
        <v>544</v>
      </c>
      <c r="K221">
        <f>VLOOKUP(Table2[[#This Row],[Atoll Official]],Sheet2!A$1:B$24,2,2)</f>
        <v>3</v>
      </c>
      <c r="L221">
        <f>VLOOKUP(Table2[[#This Row],[Atoll Official]],Sheet2!A$1:B$24,2,FALSE)</f>
        <v>3</v>
      </c>
    </row>
    <row r="222" spans="1:12" hidden="1" x14ac:dyDescent="0.55000000000000004">
      <c r="A222" t="s">
        <v>0</v>
      </c>
      <c r="B222" t="s">
        <v>629</v>
      </c>
      <c r="C222" s="46" t="s">
        <v>255</v>
      </c>
      <c r="D222" t="s">
        <v>18</v>
      </c>
      <c r="E222" t="s">
        <v>7</v>
      </c>
      <c r="F222" t="s">
        <v>595</v>
      </c>
      <c r="G222" t="str">
        <f>VLOOKUP(Table2[[#This Row],[Pcode]],'Tabular Data '!B$1:C$211,2,FALSE)</f>
        <v>Komandoo</v>
      </c>
      <c r="H222" t="s">
        <v>328</v>
      </c>
      <c r="I222" t="str">
        <f>VLOOKUP(Table2[[#This Row],[Atoll Official]],Sheet2!A$1:C$24,3,FALSE)</f>
        <v>Shaviyani (Sh)</v>
      </c>
      <c r="J222">
        <v>451</v>
      </c>
      <c r="K222">
        <f>VLOOKUP(Table2[[#This Row],[Atoll Official]],Sheet2!A$1:B$24,2,2)</f>
        <v>3</v>
      </c>
      <c r="L222">
        <f>VLOOKUP(Table2[[#This Row],[Atoll Official]],Sheet2!A$1:B$24,2,FALSE)</f>
        <v>3</v>
      </c>
    </row>
    <row r="223" spans="1:12" hidden="1" x14ac:dyDescent="0.55000000000000004">
      <c r="A223" t="s">
        <v>0</v>
      </c>
      <c r="B223" t="s">
        <v>629</v>
      </c>
      <c r="C223" s="46" t="s">
        <v>255</v>
      </c>
      <c r="D223" t="s">
        <v>18</v>
      </c>
      <c r="E223" t="s">
        <v>7</v>
      </c>
      <c r="F223" t="s">
        <v>596</v>
      </c>
      <c r="G223" t="str">
        <f>VLOOKUP(Table2[[#This Row],[Pcode]],'Tabular Data '!B$1:C$211,2,FALSE)</f>
        <v>Lhaimagu</v>
      </c>
      <c r="H223" t="s">
        <v>328</v>
      </c>
      <c r="I223" t="str">
        <f>VLOOKUP(Table2[[#This Row],[Atoll Official]],Sheet2!A$1:C$24,3,FALSE)</f>
        <v>Shaviyani (Sh)</v>
      </c>
      <c r="J223">
        <v>361</v>
      </c>
      <c r="K223">
        <f>VLOOKUP(Table2[[#This Row],[Atoll Official]],Sheet2!A$1:B$24,2,2)</f>
        <v>3</v>
      </c>
      <c r="L223">
        <f>VLOOKUP(Table2[[#This Row],[Atoll Official]],Sheet2!A$1:B$24,2,FALSE)</f>
        <v>3</v>
      </c>
    </row>
    <row r="224" spans="1:12" hidden="1" x14ac:dyDescent="0.55000000000000004">
      <c r="A224" t="s">
        <v>0</v>
      </c>
      <c r="B224" t="s">
        <v>629</v>
      </c>
      <c r="C224" s="46" t="s">
        <v>255</v>
      </c>
      <c r="D224" t="s">
        <v>18</v>
      </c>
      <c r="E224" t="s">
        <v>7</v>
      </c>
      <c r="F224" t="s">
        <v>599</v>
      </c>
      <c r="G224" t="str">
        <f>VLOOKUP(Table2[[#This Row],[Pcode]],'Tabular Data '!B$1:C$211,2,FALSE)</f>
        <v>Maaugoodhoo</v>
      </c>
      <c r="H224" t="s">
        <v>328</v>
      </c>
      <c r="I224" t="str">
        <f>VLOOKUP(Table2[[#This Row],[Atoll Official]],Sheet2!A$1:C$24,3,FALSE)</f>
        <v>Shaviyani (Sh)</v>
      </c>
      <c r="J224">
        <v>460</v>
      </c>
      <c r="K224">
        <f>VLOOKUP(Table2[[#This Row],[Atoll Official]],Sheet2!A$1:B$24,2,2)</f>
        <v>3</v>
      </c>
      <c r="L224">
        <f>VLOOKUP(Table2[[#This Row],[Atoll Official]],Sheet2!A$1:B$24,2,FALSE)</f>
        <v>3</v>
      </c>
    </row>
    <row r="225" spans="1:12" hidden="1" x14ac:dyDescent="0.55000000000000004">
      <c r="A225" t="s">
        <v>0</v>
      </c>
      <c r="B225" t="s">
        <v>629</v>
      </c>
      <c r="C225" s="46" t="s">
        <v>255</v>
      </c>
      <c r="D225" t="s">
        <v>18</v>
      </c>
      <c r="E225" t="s">
        <v>7</v>
      </c>
      <c r="F225" t="s">
        <v>600</v>
      </c>
      <c r="G225" t="str">
        <f>VLOOKUP(Table2[[#This Row],[Pcode]],'Tabular Data '!B$1:C$211,2,FALSE)</f>
        <v>Maroshi</v>
      </c>
      <c r="H225" t="s">
        <v>328</v>
      </c>
      <c r="I225" t="str">
        <f>VLOOKUP(Table2[[#This Row],[Atoll Official]],Sheet2!A$1:C$24,3,FALSE)</f>
        <v>Shaviyani (Sh)</v>
      </c>
      <c r="J225">
        <v>227</v>
      </c>
      <c r="K225">
        <f>VLOOKUP(Table2[[#This Row],[Atoll Official]],Sheet2!A$1:B$24,2,2)</f>
        <v>3</v>
      </c>
      <c r="L225">
        <f>VLOOKUP(Table2[[#This Row],[Atoll Official]],Sheet2!A$1:B$24,2,FALSE)</f>
        <v>3</v>
      </c>
    </row>
    <row r="226" spans="1:12" hidden="1" x14ac:dyDescent="0.55000000000000004">
      <c r="A226" t="s">
        <v>0</v>
      </c>
      <c r="B226" t="s">
        <v>629</v>
      </c>
      <c r="C226" s="46" t="s">
        <v>255</v>
      </c>
      <c r="D226" t="s">
        <v>18</v>
      </c>
      <c r="E226" t="s">
        <v>7</v>
      </c>
      <c r="F226" t="s">
        <v>75</v>
      </c>
      <c r="G226" t="s">
        <v>75</v>
      </c>
      <c r="H226" t="s">
        <v>328</v>
      </c>
      <c r="I226" t="str">
        <f>VLOOKUP(Table2[[#This Row],[Atoll Official]],Sheet2!A$1:C$24,3,FALSE)</f>
        <v>Shaviyani (Sh)</v>
      </c>
      <c r="J226">
        <v>1012</v>
      </c>
      <c r="K226">
        <f>VLOOKUP(Table2[[#This Row],[Atoll Official]],Sheet2!A$1:B$24,2,2)</f>
        <v>3</v>
      </c>
      <c r="L226">
        <f>VLOOKUP(Table2[[#This Row],[Atoll Official]],Sheet2!A$1:B$24,2,FALSE)</f>
        <v>3</v>
      </c>
    </row>
    <row r="227" spans="1:12" hidden="1" x14ac:dyDescent="0.55000000000000004">
      <c r="A227" t="s">
        <v>0</v>
      </c>
      <c r="B227" t="s">
        <v>629</v>
      </c>
      <c r="C227" s="46" t="s">
        <v>255</v>
      </c>
      <c r="D227" t="s">
        <v>18</v>
      </c>
      <c r="E227" t="s">
        <v>7</v>
      </c>
      <c r="F227" t="s">
        <v>601</v>
      </c>
      <c r="G227" t="str">
        <f>VLOOKUP(Table2[[#This Row],[Pcode]],'Tabular Data '!B$1:C$211,2,FALSE)</f>
        <v>Narudhoo</v>
      </c>
      <c r="H227" t="s">
        <v>328</v>
      </c>
      <c r="I227" t="str">
        <f>VLOOKUP(Table2[[#This Row],[Atoll Official]],Sheet2!A$1:C$24,3,FALSE)</f>
        <v>Shaviyani (Sh)</v>
      </c>
      <c r="J227">
        <v>268</v>
      </c>
      <c r="K227">
        <f>VLOOKUP(Table2[[#This Row],[Atoll Official]],Sheet2!A$1:B$24,2,2)</f>
        <v>3</v>
      </c>
      <c r="L227">
        <f>VLOOKUP(Table2[[#This Row],[Atoll Official]],Sheet2!A$1:B$24,2,FALSE)</f>
        <v>3</v>
      </c>
    </row>
    <row r="228" spans="1:12" hidden="1" x14ac:dyDescent="0.55000000000000004">
      <c r="A228" t="s">
        <v>0</v>
      </c>
      <c r="B228" t="s">
        <v>629</v>
      </c>
      <c r="C228" s="46" t="s">
        <v>255</v>
      </c>
      <c r="D228" t="s">
        <v>18</v>
      </c>
      <c r="E228" t="s">
        <v>7</v>
      </c>
      <c r="F228" t="s">
        <v>602</v>
      </c>
      <c r="G228" t="str">
        <f>VLOOKUP(Table2[[#This Row],[Pcode]],'Tabular Data '!B$1:C$211,2,FALSE)</f>
        <v>Noomaraa</v>
      </c>
      <c r="H228" t="s">
        <v>328</v>
      </c>
      <c r="I228" t="str">
        <f>VLOOKUP(Table2[[#This Row],[Atoll Official]],Sheet2!A$1:C$24,3,FALSE)</f>
        <v>Shaviyani (Sh)</v>
      </c>
      <c r="J228">
        <v>195</v>
      </c>
      <c r="K228">
        <f>VLOOKUP(Table2[[#This Row],[Atoll Official]],Sheet2!A$1:B$24,2,2)</f>
        <v>3</v>
      </c>
      <c r="L228">
        <f>VLOOKUP(Table2[[#This Row],[Atoll Official]],Sheet2!A$1:B$24,2,FALSE)</f>
        <v>3</v>
      </c>
    </row>
    <row r="229" spans="1:12" hidden="1" x14ac:dyDescent="0.55000000000000004">
      <c r="A229" t="s">
        <v>0</v>
      </c>
      <c r="B229" t="s">
        <v>629</v>
      </c>
      <c r="C229" s="46" t="s">
        <v>255</v>
      </c>
      <c r="D229" t="s">
        <v>18</v>
      </c>
      <c r="E229" t="s">
        <v>7</v>
      </c>
      <c r="F229" t="s">
        <v>538</v>
      </c>
      <c r="G229" t="str">
        <f>VLOOKUP(Table2[[#This Row],[Pcode]],'Tabular Data '!B$1:C$211,2,FALSE)</f>
        <v>Fodhdhoo</v>
      </c>
      <c r="H229" t="s">
        <v>322</v>
      </c>
      <c r="I229" t="str">
        <f>VLOOKUP(Table2[[#This Row],[Atoll Official]],Sheet2!A$1:C$24,3,FALSE)</f>
        <v>Noonu (N)</v>
      </c>
      <c r="J229">
        <v>210</v>
      </c>
      <c r="K229">
        <f>VLOOKUP(Table2[[#This Row],[Atoll Official]],Sheet2!A$1:B$24,2,2)</f>
        <v>6</v>
      </c>
      <c r="L229">
        <f>VLOOKUP(Table2[[#This Row],[Atoll Official]],Sheet2!A$1:B$24,2,FALSE)</f>
        <v>6</v>
      </c>
    </row>
    <row r="230" spans="1:12" hidden="1" x14ac:dyDescent="0.55000000000000004">
      <c r="A230" t="s">
        <v>0</v>
      </c>
      <c r="B230" t="s">
        <v>629</v>
      </c>
      <c r="C230" s="46" t="s">
        <v>255</v>
      </c>
      <c r="D230" t="s">
        <v>18</v>
      </c>
      <c r="E230" t="s">
        <v>7</v>
      </c>
      <c r="F230" t="s">
        <v>541</v>
      </c>
      <c r="G230" t="str">
        <f>VLOOKUP(Table2[[#This Row],[Pcode]],'Tabular Data '!B$1:C$211,2,FALSE)</f>
        <v>Hebadhoo</v>
      </c>
      <c r="H230" t="s">
        <v>322</v>
      </c>
      <c r="I230" t="str">
        <f>VLOOKUP(Table2[[#This Row],[Atoll Official]],Sheet2!A$1:C$24,3,FALSE)</f>
        <v>Noonu (N)</v>
      </c>
      <c r="J230">
        <v>310</v>
      </c>
      <c r="K230">
        <f>VLOOKUP(Table2[[#This Row],[Atoll Official]],Sheet2!A$1:B$24,2,2)</f>
        <v>6</v>
      </c>
      <c r="L230">
        <f>VLOOKUP(Table2[[#This Row],[Atoll Official]],Sheet2!A$1:B$24,2,FALSE)</f>
        <v>6</v>
      </c>
    </row>
    <row r="231" spans="1:12" hidden="1" x14ac:dyDescent="0.55000000000000004">
      <c r="A231" t="s">
        <v>0</v>
      </c>
      <c r="B231" t="s">
        <v>629</v>
      </c>
      <c r="C231" s="46" t="s">
        <v>255</v>
      </c>
      <c r="D231" t="s">
        <v>18</v>
      </c>
      <c r="E231" t="s">
        <v>7</v>
      </c>
      <c r="F231" t="s">
        <v>542</v>
      </c>
      <c r="G231" t="str">
        <f>VLOOKUP(Table2[[#This Row],[Pcode]],'Tabular Data '!B$1:C$211,2,FALSE)</f>
        <v>Holhudhoo</v>
      </c>
      <c r="H231" t="s">
        <v>322</v>
      </c>
      <c r="I231" t="str">
        <f>VLOOKUP(Table2[[#This Row],[Atoll Official]],Sheet2!A$1:C$24,3,FALSE)</f>
        <v>Noonu (N)</v>
      </c>
      <c r="J231">
        <v>652</v>
      </c>
      <c r="K231">
        <f>VLOOKUP(Table2[[#This Row],[Atoll Official]],Sheet2!A$1:B$24,2,2)</f>
        <v>6</v>
      </c>
      <c r="L231">
        <f>VLOOKUP(Table2[[#This Row],[Atoll Official]],Sheet2!A$1:B$24,2,FALSE)</f>
        <v>6</v>
      </c>
    </row>
    <row r="232" spans="1:12" hidden="1" x14ac:dyDescent="0.55000000000000004">
      <c r="A232" t="s">
        <v>0</v>
      </c>
      <c r="B232" t="s">
        <v>629</v>
      </c>
      <c r="C232" s="46" t="s">
        <v>255</v>
      </c>
      <c r="D232" t="s">
        <v>18</v>
      </c>
      <c r="E232" t="s">
        <v>7</v>
      </c>
      <c r="F232" t="s">
        <v>544</v>
      </c>
      <c r="G232" t="str">
        <f>VLOOKUP(Table2[[#This Row],[Pcode]],'Tabular Data '!B$1:C$211,2,FALSE)</f>
        <v>Kedhikolhudhoo</v>
      </c>
      <c r="H232" t="s">
        <v>322</v>
      </c>
      <c r="I232" t="str">
        <f>VLOOKUP(Table2[[#This Row],[Atoll Official]],Sheet2!A$1:C$24,3,FALSE)</f>
        <v>Noonu (N)</v>
      </c>
      <c r="J232">
        <v>750</v>
      </c>
      <c r="K232">
        <f>VLOOKUP(Table2[[#This Row],[Atoll Official]],Sheet2!A$1:B$24,2,2)</f>
        <v>6</v>
      </c>
      <c r="L232">
        <f>VLOOKUP(Table2[[#This Row],[Atoll Official]],Sheet2!A$1:B$24,2,FALSE)</f>
        <v>6</v>
      </c>
    </row>
    <row r="233" spans="1:12" hidden="1" x14ac:dyDescent="0.55000000000000004">
      <c r="A233" t="s">
        <v>0</v>
      </c>
      <c r="B233" t="s">
        <v>629</v>
      </c>
      <c r="C233" s="46" t="s">
        <v>255</v>
      </c>
      <c r="D233" t="s">
        <v>18</v>
      </c>
      <c r="E233" t="s">
        <v>7</v>
      </c>
      <c r="F233" t="s">
        <v>545</v>
      </c>
      <c r="G233" t="str">
        <f>VLOOKUP(Table2[[#This Row],[Pcode]],'Tabular Data '!B$1:C$211,2,FALSE)</f>
        <v>Kudafari</v>
      </c>
      <c r="H233" t="s">
        <v>322</v>
      </c>
      <c r="I233" t="str">
        <f>VLOOKUP(Table2[[#This Row],[Atoll Official]],Sheet2!A$1:C$24,3,FALSE)</f>
        <v>Noonu (N)</v>
      </c>
      <c r="J233">
        <v>334</v>
      </c>
      <c r="K233">
        <f>VLOOKUP(Table2[[#This Row],[Atoll Official]],Sheet2!A$1:B$24,2,2)</f>
        <v>6</v>
      </c>
      <c r="L233">
        <f>VLOOKUP(Table2[[#This Row],[Atoll Official]],Sheet2!A$1:B$24,2,FALSE)</f>
        <v>6</v>
      </c>
    </row>
    <row r="234" spans="1:12" hidden="1" x14ac:dyDescent="0.55000000000000004">
      <c r="A234" t="s">
        <v>0</v>
      </c>
      <c r="B234" t="s">
        <v>629</v>
      </c>
      <c r="C234" s="46" t="s">
        <v>255</v>
      </c>
      <c r="D234" t="s">
        <v>18</v>
      </c>
      <c r="E234" t="s">
        <v>7</v>
      </c>
      <c r="F234" t="s">
        <v>546</v>
      </c>
      <c r="G234" t="str">
        <f>VLOOKUP(Table2[[#This Row],[Pcode]],'Tabular Data '!B$1:C$211,2,FALSE)</f>
        <v>Landhoo</v>
      </c>
      <c r="H234" t="s">
        <v>322</v>
      </c>
      <c r="I234" t="str">
        <f>VLOOKUP(Table2[[#This Row],[Atoll Official]],Sheet2!A$1:C$24,3,FALSE)</f>
        <v>Noonu (N)</v>
      </c>
      <c r="J234">
        <v>343</v>
      </c>
      <c r="K234">
        <f>VLOOKUP(Table2[[#This Row],[Atoll Official]],Sheet2!A$1:B$24,2,2)</f>
        <v>6</v>
      </c>
      <c r="L234">
        <f>VLOOKUP(Table2[[#This Row],[Atoll Official]],Sheet2!A$1:B$24,2,FALSE)</f>
        <v>6</v>
      </c>
    </row>
    <row r="235" spans="1:12" hidden="1" x14ac:dyDescent="0.55000000000000004">
      <c r="A235" t="s">
        <v>0</v>
      </c>
      <c r="B235" t="s">
        <v>629</v>
      </c>
      <c r="C235" s="46" t="s">
        <v>255</v>
      </c>
      <c r="D235" t="s">
        <v>18</v>
      </c>
      <c r="E235" t="s">
        <v>7</v>
      </c>
      <c r="F235" t="s">
        <v>547</v>
      </c>
      <c r="G235" t="str">
        <f>VLOOKUP(Table2[[#This Row],[Pcode]],'Tabular Data '!B$1:C$211,2,FALSE)</f>
        <v>Lhohi</v>
      </c>
      <c r="H235" t="s">
        <v>322</v>
      </c>
      <c r="I235" t="str">
        <f>VLOOKUP(Table2[[#This Row],[Atoll Official]],Sheet2!A$1:C$24,3,FALSE)</f>
        <v>Noonu (N)</v>
      </c>
      <c r="J235">
        <v>354</v>
      </c>
      <c r="K235">
        <f>VLOOKUP(Table2[[#This Row],[Atoll Official]],Sheet2!A$1:B$24,2,2)</f>
        <v>6</v>
      </c>
      <c r="L235">
        <f>VLOOKUP(Table2[[#This Row],[Atoll Official]],Sheet2!A$1:B$24,2,FALSE)</f>
        <v>6</v>
      </c>
    </row>
    <row r="236" spans="1:12" hidden="1" x14ac:dyDescent="0.55000000000000004">
      <c r="A236" t="s">
        <v>0</v>
      </c>
      <c r="B236" t="s">
        <v>629</v>
      </c>
      <c r="C236" s="46" t="s">
        <v>255</v>
      </c>
      <c r="D236" t="s">
        <v>18</v>
      </c>
      <c r="E236" t="s">
        <v>7</v>
      </c>
      <c r="F236" t="s">
        <v>548</v>
      </c>
      <c r="G236" t="str">
        <f>VLOOKUP(Table2[[#This Row],[Pcode]],'Tabular Data '!B$1:C$211,2,FALSE)</f>
        <v>Maafaru</v>
      </c>
      <c r="H236" t="s">
        <v>322</v>
      </c>
      <c r="I236" t="str">
        <f>VLOOKUP(Table2[[#This Row],[Atoll Official]],Sheet2!A$1:C$24,3,FALSE)</f>
        <v>Noonu (N)</v>
      </c>
      <c r="J236">
        <v>462</v>
      </c>
      <c r="K236">
        <f>VLOOKUP(Table2[[#This Row],[Atoll Official]],Sheet2!A$1:B$24,2,2)</f>
        <v>6</v>
      </c>
      <c r="L236">
        <f>VLOOKUP(Table2[[#This Row],[Atoll Official]],Sheet2!A$1:B$24,2,FALSE)</f>
        <v>6</v>
      </c>
    </row>
    <row r="237" spans="1:12" hidden="1" x14ac:dyDescent="0.55000000000000004">
      <c r="A237" t="s">
        <v>0</v>
      </c>
      <c r="B237" t="s">
        <v>629</v>
      </c>
      <c r="C237" s="46" t="s">
        <v>255</v>
      </c>
      <c r="D237" t="s">
        <v>18</v>
      </c>
      <c r="E237" t="s">
        <v>7</v>
      </c>
      <c r="F237" t="s">
        <v>549</v>
      </c>
      <c r="G237" t="str">
        <f>VLOOKUP(Table2[[#This Row],[Pcode]],'Tabular Data '!B$1:C$211,2,FALSE)</f>
        <v>Maalhendhoo</v>
      </c>
      <c r="H237" t="s">
        <v>322</v>
      </c>
      <c r="I237" t="str">
        <f>VLOOKUP(Table2[[#This Row],[Atoll Official]],Sheet2!A$1:C$24,3,FALSE)</f>
        <v>Noonu (N)</v>
      </c>
      <c r="J237">
        <v>353</v>
      </c>
      <c r="K237">
        <f>VLOOKUP(Table2[[#This Row],[Atoll Official]],Sheet2!A$1:B$24,2,2)</f>
        <v>6</v>
      </c>
      <c r="L237">
        <f>VLOOKUP(Table2[[#This Row],[Atoll Official]],Sheet2!A$1:B$24,2,FALSE)</f>
        <v>6</v>
      </c>
    </row>
    <row r="238" spans="1:12" hidden="1" x14ac:dyDescent="0.55000000000000004">
      <c r="A238" t="s">
        <v>0</v>
      </c>
      <c r="B238" t="s">
        <v>629</v>
      </c>
      <c r="C238" s="46" t="s">
        <v>255</v>
      </c>
      <c r="D238" t="s">
        <v>18</v>
      </c>
      <c r="E238" t="s">
        <v>7</v>
      </c>
      <c r="F238" t="s">
        <v>550</v>
      </c>
      <c r="G238" t="str">
        <f>VLOOKUP(Table2[[#This Row],[Pcode]],'Tabular Data '!B$1:C$211,2,FALSE)</f>
        <v>Magoodhoo</v>
      </c>
      <c r="H238" t="s">
        <v>322</v>
      </c>
      <c r="I238" t="str">
        <f>VLOOKUP(Table2[[#This Row],[Atoll Official]],Sheet2!A$1:C$24,3,FALSE)</f>
        <v>Noonu (N)</v>
      </c>
      <c r="J238">
        <v>150</v>
      </c>
      <c r="K238">
        <f>VLOOKUP(Table2[[#This Row],[Atoll Official]],Sheet2!A$1:B$24,2,2)</f>
        <v>6</v>
      </c>
      <c r="L238">
        <f>VLOOKUP(Table2[[#This Row],[Atoll Official]],Sheet2!A$1:B$24,2,FALSE)</f>
        <v>6</v>
      </c>
    </row>
    <row r="239" spans="1:12" hidden="1" x14ac:dyDescent="0.55000000000000004">
      <c r="A239" t="s">
        <v>0</v>
      </c>
      <c r="B239" t="s">
        <v>629</v>
      </c>
      <c r="C239" s="46" t="s">
        <v>255</v>
      </c>
      <c r="D239" t="s">
        <v>18</v>
      </c>
      <c r="E239" t="s">
        <v>7</v>
      </c>
      <c r="F239" t="s">
        <v>551</v>
      </c>
      <c r="G239" t="str">
        <f>VLOOKUP(Table2[[#This Row],[Pcode]],'Tabular Data '!B$1:C$211,2,FALSE)</f>
        <v>Manadhoo</v>
      </c>
      <c r="H239" t="s">
        <v>322</v>
      </c>
      <c r="I239" t="str">
        <f>VLOOKUP(Table2[[#This Row],[Atoll Official]],Sheet2!A$1:C$24,3,FALSE)</f>
        <v>Noonu (N)</v>
      </c>
      <c r="J239">
        <v>987</v>
      </c>
      <c r="K239">
        <f>VLOOKUP(Table2[[#This Row],[Atoll Official]],Sheet2!A$1:B$24,2,2)</f>
        <v>6</v>
      </c>
      <c r="L239">
        <f>VLOOKUP(Table2[[#This Row],[Atoll Official]],Sheet2!A$1:B$24,2,FALSE)</f>
        <v>6</v>
      </c>
    </row>
    <row r="240" spans="1:12" hidden="1" x14ac:dyDescent="0.55000000000000004">
      <c r="A240" t="s">
        <v>0</v>
      </c>
      <c r="B240" t="s">
        <v>629</v>
      </c>
      <c r="C240" s="46" t="s">
        <v>255</v>
      </c>
      <c r="D240" t="s">
        <v>18</v>
      </c>
      <c r="E240" t="s">
        <v>7</v>
      </c>
      <c r="F240" t="s">
        <v>552</v>
      </c>
      <c r="G240" t="str">
        <f>VLOOKUP(Table2[[#This Row],[Pcode]],'Tabular Data '!B$1:C$211,2,FALSE)</f>
        <v>Miladhoo</v>
      </c>
      <c r="H240" t="s">
        <v>322</v>
      </c>
      <c r="I240" t="str">
        <f>VLOOKUP(Table2[[#This Row],[Atoll Official]],Sheet2!A$1:C$24,3,FALSE)</f>
        <v>Noonu (N)</v>
      </c>
      <c r="J240">
        <v>440</v>
      </c>
      <c r="K240">
        <f>VLOOKUP(Table2[[#This Row],[Atoll Official]],Sheet2!A$1:B$24,2,2)</f>
        <v>6</v>
      </c>
      <c r="L240">
        <f>VLOOKUP(Table2[[#This Row],[Atoll Official]],Sheet2!A$1:B$24,2,FALSE)</f>
        <v>6</v>
      </c>
    </row>
    <row r="241" spans="1:12" hidden="1" x14ac:dyDescent="0.55000000000000004">
      <c r="A241" t="s">
        <v>0</v>
      </c>
      <c r="B241" t="s">
        <v>629</v>
      </c>
      <c r="C241" s="46" t="s">
        <v>255</v>
      </c>
      <c r="D241" t="s">
        <v>18</v>
      </c>
      <c r="E241" t="s">
        <v>7</v>
      </c>
      <c r="F241" t="s">
        <v>553</v>
      </c>
      <c r="G241" t="str">
        <f>VLOOKUP(Table2[[#This Row],[Pcode]],'Tabular Data '!B$1:C$211,2,FALSE)</f>
        <v>Velidhoo</v>
      </c>
      <c r="H241" t="s">
        <v>322</v>
      </c>
      <c r="I241" t="str">
        <f>VLOOKUP(Table2[[#This Row],[Atoll Official]],Sheet2!A$1:C$24,3,FALSE)</f>
        <v>Noonu (N)</v>
      </c>
      <c r="J241">
        <v>1023</v>
      </c>
      <c r="K241">
        <f>VLOOKUP(Table2[[#This Row],[Atoll Official]],Sheet2!A$1:B$24,2,2)</f>
        <v>6</v>
      </c>
      <c r="L241">
        <f>VLOOKUP(Table2[[#This Row],[Atoll Official]],Sheet2!A$1:B$24,2,FALSE)</f>
        <v>6</v>
      </c>
    </row>
    <row r="242" spans="1:12" hidden="1" x14ac:dyDescent="0.55000000000000004">
      <c r="A242" t="s">
        <v>0</v>
      </c>
      <c r="B242" t="s">
        <v>629</v>
      </c>
      <c r="C242" s="46" t="s">
        <v>255</v>
      </c>
      <c r="D242" t="s">
        <v>18</v>
      </c>
      <c r="E242" t="s">
        <v>7</v>
      </c>
      <c r="F242" t="s">
        <v>554</v>
      </c>
      <c r="G242" t="str">
        <f>VLOOKUP(Table2[[#This Row],[Pcode]],'Tabular Data '!B$1:C$211,2,FALSE)</f>
        <v>Agolhitheemu</v>
      </c>
      <c r="H242" t="s">
        <v>324</v>
      </c>
      <c r="I242" t="str">
        <f>VLOOKUP(Table2[[#This Row],[Atoll Official]],Sheet2!A$1:C$24,3,FALSE)</f>
        <v>Raa (R)</v>
      </c>
      <c r="J242">
        <v>191</v>
      </c>
      <c r="K242">
        <f>VLOOKUP(Table2[[#This Row],[Atoll Official]],Sheet2!A$1:B$24,2,2)</f>
        <v>7</v>
      </c>
      <c r="L242">
        <f>VLOOKUP(Table2[[#This Row],[Atoll Official]],Sheet2!A$1:B$24,2,FALSE)</f>
        <v>7</v>
      </c>
    </row>
    <row r="243" spans="1:12" hidden="1" x14ac:dyDescent="0.55000000000000004">
      <c r="A243" t="s">
        <v>0</v>
      </c>
      <c r="B243" t="s">
        <v>629</v>
      </c>
      <c r="C243" s="46" t="s">
        <v>255</v>
      </c>
      <c r="D243" t="s">
        <v>18</v>
      </c>
      <c r="E243" t="s">
        <v>7</v>
      </c>
      <c r="F243" t="s">
        <v>556</v>
      </c>
      <c r="G243" t="str">
        <f>VLOOKUP(Table2[[#This Row],[Pcode]],'Tabular Data '!B$1:C$211,2,FALSE)</f>
        <v>Alifushi</v>
      </c>
      <c r="H243" t="s">
        <v>324</v>
      </c>
      <c r="I243" t="str">
        <f>VLOOKUP(Table2[[#This Row],[Atoll Official]],Sheet2!A$1:C$24,3,FALSE)</f>
        <v>Raa (R)</v>
      </c>
      <c r="J243">
        <v>1064</v>
      </c>
      <c r="K243">
        <f>VLOOKUP(Table2[[#This Row],[Atoll Official]],Sheet2!A$1:B$24,2,2)</f>
        <v>7</v>
      </c>
      <c r="L243">
        <f>VLOOKUP(Table2[[#This Row],[Atoll Official]],Sheet2!A$1:B$24,2,FALSE)</f>
        <v>7</v>
      </c>
    </row>
    <row r="244" spans="1:12" hidden="1" x14ac:dyDescent="0.55000000000000004">
      <c r="A244" t="s">
        <v>0</v>
      </c>
      <c r="B244" t="s">
        <v>629</v>
      </c>
      <c r="C244" s="46" t="s">
        <v>255</v>
      </c>
      <c r="D244" t="s">
        <v>18</v>
      </c>
      <c r="E244" t="s">
        <v>7</v>
      </c>
      <c r="F244" t="s">
        <v>95</v>
      </c>
      <c r="G244" t="s">
        <v>95</v>
      </c>
      <c r="H244" t="s">
        <v>324</v>
      </c>
      <c r="I244" t="str">
        <f>VLOOKUP(Table2[[#This Row],[Atoll Official]],Sheet2!A$1:C$24,3,FALSE)</f>
        <v>Raa (R)</v>
      </c>
      <c r="J244">
        <v>1709</v>
      </c>
      <c r="K244">
        <f>VLOOKUP(Table2[[#This Row],[Atoll Official]],Sheet2!A$1:B$24,2,2)</f>
        <v>7</v>
      </c>
      <c r="L244">
        <f>VLOOKUP(Table2[[#This Row],[Atoll Official]],Sheet2!A$1:B$24,2,FALSE)</f>
        <v>7</v>
      </c>
    </row>
    <row r="245" spans="1:12" hidden="1" x14ac:dyDescent="0.55000000000000004">
      <c r="A245" t="s">
        <v>0</v>
      </c>
      <c r="B245" t="s">
        <v>629</v>
      </c>
      <c r="C245" s="46" t="s">
        <v>255</v>
      </c>
      <c r="D245" t="s">
        <v>18</v>
      </c>
      <c r="E245" t="s">
        <v>7</v>
      </c>
      <c r="F245" t="s">
        <v>559</v>
      </c>
      <c r="G245" t="str">
        <f>VLOOKUP(Table2[[#This Row],[Pcode]],'Tabular Data '!B$1:C$211,2,FALSE)</f>
        <v>Fainu</v>
      </c>
      <c r="H245" t="s">
        <v>324</v>
      </c>
      <c r="I245" t="str">
        <f>VLOOKUP(Table2[[#This Row],[Atoll Official]],Sheet2!A$1:C$24,3,FALSE)</f>
        <v>Raa (R)</v>
      </c>
      <c r="J245">
        <v>243</v>
      </c>
      <c r="K245">
        <f>VLOOKUP(Table2[[#This Row],[Atoll Official]],Sheet2!A$1:B$24,2,2)</f>
        <v>7</v>
      </c>
      <c r="L245">
        <f>VLOOKUP(Table2[[#This Row],[Atoll Official]],Sheet2!A$1:B$24,2,FALSE)</f>
        <v>7</v>
      </c>
    </row>
    <row r="246" spans="1:12" hidden="1" x14ac:dyDescent="0.55000000000000004">
      <c r="A246" t="s">
        <v>0</v>
      </c>
      <c r="B246" t="s">
        <v>629</v>
      </c>
      <c r="C246" s="46" t="s">
        <v>255</v>
      </c>
      <c r="D246" t="s">
        <v>18</v>
      </c>
      <c r="E246" t="s">
        <v>7</v>
      </c>
      <c r="F246" t="s">
        <v>562</v>
      </c>
      <c r="G246" t="str">
        <f>VLOOKUP(Table2[[#This Row],[Pcode]],'Tabular Data '!B$1:C$211,2,FALSE)</f>
        <v>Hulhudhuffaaru</v>
      </c>
      <c r="H246" t="s">
        <v>324</v>
      </c>
      <c r="I246" t="str">
        <f>VLOOKUP(Table2[[#This Row],[Atoll Official]],Sheet2!A$1:C$24,3,FALSE)</f>
        <v>Raa (R)</v>
      </c>
      <c r="J246">
        <v>592</v>
      </c>
      <c r="K246">
        <f>VLOOKUP(Table2[[#This Row],[Atoll Official]],Sheet2!A$1:B$24,2,2)</f>
        <v>7</v>
      </c>
      <c r="L246">
        <f>VLOOKUP(Table2[[#This Row],[Atoll Official]],Sheet2!A$1:B$24,2,FALSE)</f>
        <v>7</v>
      </c>
    </row>
    <row r="247" spans="1:12" hidden="1" x14ac:dyDescent="0.55000000000000004">
      <c r="A247" t="s">
        <v>0</v>
      </c>
      <c r="B247" t="s">
        <v>629</v>
      </c>
      <c r="C247" s="46" t="s">
        <v>255</v>
      </c>
      <c r="D247" t="s">
        <v>18</v>
      </c>
      <c r="E247" t="s">
        <v>7</v>
      </c>
      <c r="F247" t="s">
        <v>563</v>
      </c>
      <c r="G247" t="str">
        <f>VLOOKUP(Table2[[#This Row],[Pcode]],'Tabular Data '!B$1:C$211,2,FALSE)</f>
        <v>Iguraidhoo</v>
      </c>
      <c r="H247" t="s">
        <v>324</v>
      </c>
      <c r="I247" t="str">
        <f>VLOOKUP(Table2[[#This Row],[Atoll Official]],Sheet2!A$1:C$24,3,FALSE)</f>
        <v>Raa (R)</v>
      </c>
      <c r="J247">
        <v>596</v>
      </c>
      <c r="K247">
        <f>VLOOKUP(Table2[[#This Row],[Atoll Official]],Sheet2!A$1:B$24,2,2)</f>
        <v>7</v>
      </c>
      <c r="L247">
        <f>VLOOKUP(Table2[[#This Row],[Atoll Official]],Sheet2!A$1:B$24,2,FALSE)</f>
        <v>7</v>
      </c>
    </row>
    <row r="248" spans="1:12" hidden="1" x14ac:dyDescent="0.55000000000000004">
      <c r="A248" t="s">
        <v>0</v>
      </c>
      <c r="B248" t="s">
        <v>629</v>
      </c>
      <c r="C248" s="46" t="s">
        <v>255</v>
      </c>
      <c r="D248" t="s">
        <v>18</v>
      </c>
      <c r="E248" t="s">
        <v>7</v>
      </c>
      <c r="F248" t="s">
        <v>564</v>
      </c>
      <c r="G248" t="str">
        <f>VLOOKUP(Table2[[#This Row],[Pcode]],'Tabular Data '!B$1:C$211,2,FALSE)</f>
        <v>Innamaadhoo</v>
      </c>
      <c r="H248" t="s">
        <v>324</v>
      </c>
      <c r="I248" t="str">
        <f>VLOOKUP(Table2[[#This Row],[Atoll Official]],Sheet2!A$1:C$24,3,FALSE)</f>
        <v>Raa (R)</v>
      </c>
      <c r="J248">
        <v>385</v>
      </c>
      <c r="K248">
        <f>VLOOKUP(Table2[[#This Row],[Atoll Official]],Sheet2!A$1:B$24,2,2)</f>
        <v>7</v>
      </c>
      <c r="L248">
        <f>VLOOKUP(Table2[[#This Row],[Atoll Official]],Sheet2!A$1:B$24,2,FALSE)</f>
        <v>7</v>
      </c>
    </row>
    <row r="249" spans="1:12" hidden="1" x14ac:dyDescent="0.55000000000000004">
      <c r="A249" t="s">
        <v>0</v>
      </c>
      <c r="B249" t="s">
        <v>629</v>
      </c>
      <c r="C249" s="46" t="s">
        <v>255</v>
      </c>
      <c r="D249" t="s">
        <v>18</v>
      </c>
      <c r="E249" t="s">
        <v>7</v>
      </c>
      <c r="F249" t="s">
        <v>567</v>
      </c>
      <c r="G249" t="str">
        <f>VLOOKUP(Table2[[#This Row],[Pcode]],'Tabular Data '!B$1:C$211,2,FALSE)</f>
        <v>Kinolhas</v>
      </c>
      <c r="H249" t="s">
        <v>324</v>
      </c>
      <c r="I249" t="str">
        <f>VLOOKUP(Table2[[#This Row],[Atoll Official]],Sheet2!A$1:C$24,3,FALSE)</f>
        <v>Raa (R)</v>
      </c>
      <c r="J249">
        <v>287</v>
      </c>
      <c r="K249">
        <f>VLOOKUP(Table2[[#This Row],[Atoll Official]],Sheet2!A$1:B$24,2,2)</f>
        <v>7</v>
      </c>
      <c r="L249">
        <f>VLOOKUP(Table2[[#This Row],[Atoll Official]],Sheet2!A$1:B$24,2,FALSE)</f>
        <v>7</v>
      </c>
    </row>
    <row r="250" spans="1:12" hidden="1" x14ac:dyDescent="0.55000000000000004">
      <c r="A250" t="s">
        <v>0</v>
      </c>
      <c r="B250" t="s">
        <v>629</v>
      </c>
      <c r="C250" s="46" t="s">
        <v>255</v>
      </c>
      <c r="D250" t="s">
        <v>18</v>
      </c>
      <c r="E250" t="s">
        <v>7</v>
      </c>
      <c r="F250" t="s">
        <v>568</v>
      </c>
      <c r="G250" t="str">
        <f>VLOOKUP(Table2[[#This Row],[Pcode]],'Tabular Data '!B$1:C$211,2,FALSE)</f>
        <v>Maakurathu</v>
      </c>
      <c r="H250" t="s">
        <v>324</v>
      </c>
      <c r="I250" t="str">
        <f>VLOOKUP(Table2[[#This Row],[Atoll Official]],Sheet2!A$1:C$24,3,FALSE)</f>
        <v>Raa (R)</v>
      </c>
      <c r="J250">
        <v>486</v>
      </c>
      <c r="K250">
        <f>VLOOKUP(Table2[[#This Row],[Atoll Official]],Sheet2!A$1:B$24,2,2)</f>
        <v>7</v>
      </c>
      <c r="L250">
        <f>VLOOKUP(Table2[[#This Row],[Atoll Official]],Sheet2!A$1:B$24,2,FALSE)</f>
        <v>7</v>
      </c>
    </row>
    <row r="251" spans="1:12" hidden="1" x14ac:dyDescent="0.55000000000000004">
      <c r="A251" t="s">
        <v>0</v>
      </c>
      <c r="B251" t="s">
        <v>629</v>
      </c>
      <c r="C251" s="46" t="s">
        <v>255</v>
      </c>
      <c r="D251" t="s">
        <v>18</v>
      </c>
      <c r="E251" t="s">
        <v>7</v>
      </c>
      <c r="F251" t="s">
        <v>569</v>
      </c>
      <c r="G251" t="str">
        <f>VLOOKUP(Table2[[#This Row],[Pcode]],'Tabular Data '!B$1:C$211,2,FALSE)</f>
        <v>Maduvvari</v>
      </c>
      <c r="H251" t="s">
        <v>324</v>
      </c>
      <c r="I251" t="str">
        <f>VLOOKUP(Table2[[#This Row],[Atoll Official]],Sheet2!A$1:C$24,3,FALSE)</f>
        <v>Raa (R)</v>
      </c>
      <c r="J251">
        <v>916</v>
      </c>
      <c r="K251">
        <f>VLOOKUP(Table2[[#This Row],[Atoll Official]],Sheet2!A$1:B$24,2,2)</f>
        <v>7</v>
      </c>
      <c r="L251">
        <f>VLOOKUP(Table2[[#This Row],[Atoll Official]],Sheet2!A$1:B$24,2,FALSE)</f>
        <v>7</v>
      </c>
    </row>
    <row r="252" spans="1:12" hidden="1" x14ac:dyDescent="0.55000000000000004">
      <c r="A252" t="s">
        <v>0</v>
      </c>
      <c r="B252" t="s">
        <v>629</v>
      </c>
      <c r="C252" s="46" t="s">
        <v>255</v>
      </c>
      <c r="D252" t="s">
        <v>18</v>
      </c>
      <c r="E252" t="s">
        <v>7</v>
      </c>
      <c r="F252" t="s">
        <v>570</v>
      </c>
      <c r="G252" t="str">
        <f>VLOOKUP(Table2[[#This Row],[Pcode]],'Tabular Data '!B$1:C$211,2,FALSE)</f>
        <v>Meedhoo</v>
      </c>
      <c r="H252" t="s">
        <v>324</v>
      </c>
      <c r="I252" t="str">
        <f>VLOOKUP(Table2[[#This Row],[Atoll Official]],Sheet2!A$1:C$24,3,FALSE)</f>
        <v>Raa (R)</v>
      </c>
      <c r="J252">
        <v>941</v>
      </c>
      <c r="K252">
        <f>VLOOKUP(Table2[[#This Row],[Atoll Official]],Sheet2!A$1:B$24,2,2)</f>
        <v>7</v>
      </c>
      <c r="L252">
        <f>VLOOKUP(Table2[[#This Row],[Atoll Official]],Sheet2!A$1:B$24,2,FALSE)</f>
        <v>7</v>
      </c>
    </row>
    <row r="253" spans="1:12" hidden="1" x14ac:dyDescent="0.55000000000000004">
      <c r="A253" t="s">
        <v>0</v>
      </c>
      <c r="B253" t="s">
        <v>629</v>
      </c>
      <c r="C253" s="46" t="s">
        <v>255</v>
      </c>
      <c r="D253" t="s">
        <v>18</v>
      </c>
      <c r="E253" t="s">
        <v>7</v>
      </c>
      <c r="F253" t="s">
        <v>571</v>
      </c>
      <c r="G253" t="str">
        <f>VLOOKUP(Table2[[#This Row],[Pcode]],'Tabular Data '!B$1:C$211,2,FALSE)</f>
        <v>Rasgetheemu</v>
      </c>
      <c r="H253" t="s">
        <v>324</v>
      </c>
      <c r="I253" t="str">
        <f>VLOOKUP(Table2[[#This Row],[Atoll Official]],Sheet2!A$1:C$24,3,FALSE)</f>
        <v>Raa (R)</v>
      </c>
      <c r="J253">
        <v>261</v>
      </c>
      <c r="K253">
        <f>VLOOKUP(Table2[[#This Row],[Atoll Official]],Sheet2!A$1:B$24,2,2)</f>
        <v>7</v>
      </c>
      <c r="L253">
        <f>VLOOKUP(Table2[[#This Row],[Atoll Official]],Sheet2!A$1:B$24,2,FALSE)</f>
        <v>7</v>
      </c>
    </row>
    <row r="254" spans="1:12" hidden="1" x14ac:dyDescent="0.55000000000000004">
      <c r="A254" t="s">
        <v>0</v>
      </c>
      <c r="B254" t="s">
        <v>629</v>
      </c>
      <c r="C254" s="46" t="s">
        <v>255</v>
      </c>
      <c r="D254" t="s">
        <v>18</v>
      </c>
      <c r="E254" t="s">
        <v>7</v>
      </c>
      <c r="F254" t="s">
        <v>572</v>
      </c>
      <c r="G254" t="str">
        <f>VLOOKUP(Table2[[#This Row],[Pcode]],'Tabular Data '!B$1:C$211,2,FALSE)</f>
        <v>Rasmaadhoo</v>
      </c>
      <c r="H254" t="s">
        <v>324</v>
      </c>
      <c r="I254" t="str">
        <f>VLOOKUP(Table2[[#This Row],[Atoll Official]],Sheet2!A$1:C$24,3,FALSE)</f>
        <v>Raa (R)</v>
      </c>
      <c r="J254">
        <v>291</v>
      </c>
      <c r="K254">
        <f>VLOOKUP(Table2[[#This Row],[Atoll Official]],Sheet2!A$1:B$24,2,2)</f>
        <v>7</v>
      </c>
      <c r="L254">
        <f>VLOOKUP(Table2[[#This Row],[Atoll Official]],Sheet2!A$1:B$24,2,FALSE)</f>
        <v>7</v>
      </c>
    </row>
    <row r="255" spans="1:12" hidden="1" x14ac:dyDescent="0.55000000000000004">
      <c r="A255" t="s">
        <v>0</v>
      </c>
      <c r="B255" t="s">
        <v>629</v>
      </c>
      <c r="C255" s="46" t="s">
        <v>255</v>
      </c>
      <c r="D255" t="s">
        <v>18</v>
      </c>
      <c r="E255" t="s">
        <v>7</v>
      </c>
      <c r="F255" t="s">
        <v>573</v>
      </c>
      <c r="G255" t="str">
        <f>VLOOKUP(Table2[[#This Row],[Pcode]],'Tabular Data '!B$1:C$211,2,FALSE)</f>
        <v>Ugoofaaru</v>
      </c>
      <c r="H255" t="s">
        <v>324</v>
      </c>
      <c r="I255" t="str">
        <f>VLOOKUP(Table2[[#This Row],[Atoll Official]],Sheet2!A$1:C$24,3,FALSE)</f>
        <v>Raa (R)</v>
      </c>
      <c r="J255">
        <v>908</v>
      </c>
      <c r="K255">
        <f>VLOOKUP(Table2[[#This Row],[Atoll Official]],Sheet2!A$1:B$24,2,2)</f>
        <v>7</v>
      </c>
      <c r="L255">
        <f>VLOOKUP(Table2[[#This Row],[Atoll Official]],Sheet2!A$1:B$24,2,FALSE)</f>
        <v>7</v>
      </c>
    </row>
    <row r="256" spans="1:12" hidden="1" x14ac:dyDescent="0.55000000000000004">
      <c r="A256" t="s">
        <v>0</v>
      </c>
      <c r="B256" t="s">
        <v>629</v>
      </c>
      <c r="C256" s="46" t="s">
        <v>255</v>
      </c>
      <c r="D256" t="s">
        <v>18</v>
      </c>
      <c r="E256" t="s">
        <v>7</v>
      </c>
      <c r="F256" t="s">
        <v>576</v>
      </c>
      <c r="G256" t="str">
        <f>VLOOKUP(Table2[[#This Row],[Pcode]],'Tabular Data '!B$1:C$211,2,FALSE)</f>
        <v>Vaadhoo</v>
      </c>
      <c r="H256" t="s">
        <v>324</v>
      </c>
      <c r="I256" t="str">
        <f>VLOOKUP(Table2[[#This Row],[Atoll Official]],Sheet2!A$1:C$24,3,FALSE)</f>
        <v>Raa (R)</v>
      </c>
      <c r="J256">
        <v>231</v>
      </c>
      <c r="K256">
        <f>VLOOKUP(Table2[[#This Row],[Atoll Official]],Sheet2!A$1:B$24,2,2)</f>
        <v>7</v>
      </c>
      <c r="L256">
        <f>VLOOKUP(Table2[[#This Row],[Atoll Official]],Sheet2!A$1:B$24,2,FALSE)</f>
        <v>7</v>
      </c>
    </row>
    <row r="257" spans="1:12" hidden="1" x14ac:dyDescent="0.55000000000000004">
      <c r="A257" t="s">
        <v>0</v>
      </c>
      <c r="B257" t="s">
        <v>629</v>
      </c>
      <c r="C257" s="46" t="s">
        <v>255</v>
      </c>
      <c r="D257" t="s">
        <v>18</v>
      </c>
      <c r="E257" t="s">
        <v>7</v>
      </c>
      <c r="F257" t="s">
        <v>380</v>
      </c>
      <c r="G257" t="str">
        <f>VLOOKUP(Table2[[#This Row],[Pcode]],'Tabular Data '!B$1:C$211,2,FALSE)</f>
        <v>Dharavandhoo</v>
      </c>
      <c r="H257" t="s">
        <v>295</v>
      </c>
      <c r="I257" t="str">
        <f>VLOOKUP(Table2[[#This Row],[Atoll Official]],Sheet2!A$1:C$24,3,FALSE)</f>
        <v>Baa (B)</v>
      </c>
      <c r="J257">
        <v>559</v>
      </c>
      <c r="K257">
        <f>VLOOKUP(Table2[[#This Row],[Atoll Official]],Sheet2!A$1:B$24,2,2)</f>
        <v>4</v>
      </c>
      <c r="L257">
        <f>VLOOKUP(Table2[[#This Row],[Atoll Official]],Sheet2!A$1:B$24,2,FALSE)</f>
        <v>4</v>
      </c>
    </row>
    <row r="258" spans="1:12" hidden="1" x14ac:dyDescent="0.55000000000000004">
      <c r="A258" t="s">
        <v>0</v>
      </c>
      <c r="B258" t="s">
        <v>629</v>
      </c>
      <c r="C258" s="46" t="s">
        <v>255</v>
      </c>
      <c r="D258" t="s">
        <v>18</v>
      </c>
      <c r="E258" t="s">
        <v>7</v>
      </c>
      <c r="F258" t="s">
        <v>383</v>
      </c>
      <c r="G258" t="str">
        <f>VLOOKUP(Table2[[#This Row],[Pcode]],'Tabular Data '!B$1:C$211,2,FALSE)</f>
        <v>Dhonfanu</v>
      </c>
      <c r="H258" t="s">
        <v>295</v>
      </c>
      <c r="I258" t="str">
        <f>VLOOKUP(Table2[[#This Row],[Atoll Official]],Sheet2!A$1:C$24,3,FALSE)</f>
        <v>Baa (B)</v>
      </c>
      <c r="J258">
        <v>187</v>
      </c>
      <c r="K258">
        <f>VLOOKUP(Table2[[#This Row],[Atoll Official]],Sheet2!A$1:B$24,2,2)</f>
        <v>4</v>
      </c>
      <c r="L258">
        <f>VLOOKUP(Table2[[#This Row],[Atoll Official]],Sheet2!A$1:B$24,2,FALSE)</f>
        <v>4</v>
      </c>
    </row>
    <row r="259" spans="1:12" hidden="1" x14ac:dyDescent="0.55000000000000004">
      <c r="A259" t="s">
        <v>0</v>
      </c>
      <c r="B259" t="s">
        <v>629</v>
      </c>
      <c r="C259" s="46" t="s">
        <v>255</v>
      </c>
      <c r="D259" t="s">
        <v>18</v>
      </c>
      <c r="E259" t="s">
        <v>7</v>
      </c>
      <c r="F259" t="s">
        <v>384</v>
      </c>
      <c r="G259" t="str">
        <f>VLOOKUP(Table2[[#This Row],[Pcode]],'Tabular Data '!B$1:C$211,2,FALSE)</f>
        <v>Eydhafushi</v>
      </c>
      <c r="H259" t="s">
        <v>295</v>
      </c>
      <c r="I259" t="str">
        <f>VLOOKUP(Table2[[#This Row],[Atoll Official]],Sheet2!A$1:C$24,3,FALSE)</f>
        <v>Baa (B)</v>
      </c>
      <c r="J259">
        <v>1294</v>
      </c>
      <c r="K259">
        <f>VLOOKUP(Table2[[#This Row],[Atoll Official]],Sheet2!A$1:B$24,2,2)</f>
        <v>4</v>
      </c>
      <c r="L259">
        <f>VLOOKUP(Table2[[#This Row],[Atoll Official]],Sheet2!A$1:B$24,2,FALSE)</f>
        <v>4</v>
      </c>
    </row>
    <row r="260" spans="1:12" hidden="1" x14ac:dyDescent="0.55000000000000004">
      <c r="A260" t="s">
        <v>0</v>
      </c>
      <c r="B260" t="s">
        <v>629</v>
      </c>
      <c r="C260" s="46" t="s">
        <v>255</v>
      </c>
      <c r="D260" t="s">
        <v>18</v>
      </c>
      <c r="E260" t="s">
        <v>7</v>
      </c>
      <c r="F260" t="s">
        <v>385</v>
      </c>
      <c r="G260" t="str">
        <f>VLOOKUP(Table2[[#This Row],[Pcode]],'Tabular Data '!B$1:C$211,2,FALSE)</f>
        <v>Fehendhoo</v>
      </c>
      <c r="H260" t="s">
        <v>295</v>
      </c>
      <c r="I260" t="str">
        <f>VLOOKUP(Table2[[#This Row],[Atoll Official]],Sheet2!A$1:C$24,3,FALSE)</f>
        <v>Baa (B)</v>
      </c>
      <c r="J260">
        <v>115</v>
      </c>
      <c r="K260">
        <f>VLOOKUP(Table2[[#This Row],[Atoll Official]],Sheet2!A$1:B$24,2,2)</f>
        <v>4</v>
      </c>
      <c r="L260">
        <f>VLOOKUP(Table2[[#This Row],[Atoll Official]],Sheet2!A$1:B$24,2,FALSE)</f>
        <v>4</v>
      </c>
    </row>
    <row r="261" spans="1:12" hidden="1" x14ac:dyDescent="0.55000000000000004">
      <c r="A261" t="s">
        <v>0</v>
      </c>
      <c r="B261" t="s">
        <v>629</v>
      </c>
      <c r="C261" s="46" t="s">
        <v>255</v>
      </c>
      <c r="D261" t="s">
        <v>18</v>
      </c>
      <c r="E261" t="s">
        <v>7</v>
      </c>
      <c r="F261" t="s">
        <v>386</v>
      </c>
      <c r="G261" t="str">
        <f>VLOOKUP(Table2[[#This Row],[Pcode]],'Tabular Data '!B$1:C$211,2,FALSE)</f>
        <v>Fulhadhoo</v>
      </c>
      <c r="H261" t="s">
        <v>295</v>
      </c>
      <c r="I261" t="str">
        <f>VLOOKUP(Table2[[#This Row],[Atoll Official]],Sheet2!A$1:C$24,3,FALSE)</f>
        <v>Baa (B)</v>
      </c>
      <c r="J261">
        <v>213</v>
      </c>
      <c r="K261">
        <f>VLOOKUP(Table2[[#This Row],[Atoll Official]],Sheet2!A$1:B$24,2,2)</f>
        <v>4</v>
      </c>
      <c r="L261">
        <f>VLOOKUP(Table2[[#This Row],[Atoll Official]],Sheet2!A$1:B$24,2,FALSE)</f>
        <v>4</v>
      </c>
    </row>
    <row r="262" spans="1:12" hidden="1" x14ac:dyDescent="0.55000000000000004">
      <c r="A262" t="s">
        <v>0</v>
      </c>
      <c r="B262" t="s">
        <v>629</v>
      </c>
      <c r="C262" s="46" t="s">
        <v>255</v>
      </c>
      <c r="D262" t="s">
        <v>18</v>
      </c>
      <c r="E262" t="s">
        <v>7</v>
      </c>
      <c r="F262" t="s">
        <v>387</v>
      </c>
      <c r="G262" t="str">
        <f>VLOOKUP(Table2[[#This Row],[Pcode]],'Tabular Data '!B$1:C$211,2,FALSE)</f>
        <v>Goidhoo</v>
      </c>
      <c r="H262" t="s">
        <v>295</v>
      </c>
      <c r="I262" t="str">
        <f>VLOOKUP(Table2[[#This Row],[Atoll Official]],Sheet2!A$1:C$24,3,FALSE)</f>
        <v>Baa (B)</v>
      </c>
      <c r="J262">
        <v>300</v>
      </c>
      <c r="K262">
        <f>VLOOKUP(Table2[[#This Row],[Atoll Official]],Sheet2!A$1:B$24,2,2)</f>
        <v>4</v>
      </c>
      <c r="L262">
        <f>VLOOKUP(Table2[[#This Row],[Atoll Official]],Sheet2!A$1:B$24,2,FALSE)</f>
        <v>4</v>
      </c>
    </row>
    <row r="263" spans="1:12" hidden="1" x14ac:dyDescent="0.55000000000000004">
      <c r="A263" t="s">
        <v>0</v>
      </c>
      <c r="B263" t="s">
        <v>629</v>
      </c>
      <c r="C263" s="46" t="s">
        <v>255</v>
      </c>
      <c r="D263" t="s">
        <v>18</v>
      </c>
      <c r="E263" t="s">
        <v>7</v>
      </c>
      <c r="F263" t="s">
        <v>388</v>
      </c>
      <c r="G263" t="str">
        <f>VLOOKUP(Table2[[#This Row],[Pcode]],'Tabular Data '!B$1:C$211,2,FALSE)</f>
        <v>Hithaadhoo</v>
      </c>
      <c r="H263" t="s">
        <v>295</v>
      </c>
      <c r="I263" t="str">
        <f>VLOOKUP(Table2[[#This Row],[Atoll Official]],Sheet2!A$1:C$24,3,FALSE)</f>
        <v>Baa (B)</v>
      </c>
      <c r="J263">
        <v>380</v>
      </c>
      <c r="K263">
        <f>VLOOKUP(Table2[[#This Row],[Atoll Official]],Sheet2!A$1:B$24,2,2)</f>
        <v>4</v>
      </c>
      <c r="L263">
        <f>VLOOKUP(Table2[[#This Row],[Atoll Official]],Sheet2!A$1:B$24,2,FALSE)</f>
        <v>4</v>
      </c>
    </row>
    <row r="264" spans="1:12" hidden="1" x14ac:dyDescent="0.55000000000000004">
      <c r="A264" t="s">
        <v>0</v>
      </c>
      <c r="B264" t="s">
        <v>629</v>
      </c>
      <c r="C264" s="46" t="s">
        <v>255</v>
      </c>
      <c r="D264" t="s">
        <v>18</v>
      </c>
      <c r="E264" t="s">
        <v>7</v>
      </c>
      <c r="F264" t="s">
        <v>389</v>
      </c>
      <c r="G264" t="str">
        <f>VLOOKUP(Table2[[#This Row],[Pcode]],'Tabular Data '!B$1:C$211,2,FALSE)</f>
        <v>Kamadhoo</v>
      </c>
      <c r="H264" t="s">
        <v>295</v>
      </c>
      <c r="I264" t="str">
        <f>VLOOKUP(Table2[[#This Row],[Atoll Official]],Sheet2!A$1:C$24,3,FALSE)</f>
        <v>Baa (B)</v>
      </c>
      <c r="J264">
        <v>338</v>
      </c>
      <c r="K264">
        <f>VLOOKUP(Table2[[#This Row],[Atoll Official]],Sheet2!A$1:B$24,2,2)</f>
        <v>4</v>
      </c>
      <c r="L264">
        <f>VLOOKUP(Table2[[#This Row],[Atoll Official]],Sheet2!A$1:B$24,2,FALSE)</f>
        <v>4</v>
      </c>
    </row>
    <row r="265" spans="1:12" hidden="1" x14ac:dyDescent="0.55000000000000004">
      <c r="A265" t="s">
        <v>0</v>
      </c>
      <c r="B265" t="s">
        <v>629</v>
      </c>
      <c r="C265" s="46" t="s">
        <v>255</v>
      </c>
      <c r="D265" t="s">
        <v>18</v>
      </c>
      <c r="E265" t="s">
        <v>7</v>
      </c>
      <c r="F265" t="s">
        <v>390</v>
      </c>
      <c r="G265" t="str">
        <f>VLOOKUP(Table2[[#This Row],[Pcode]],'Tabular Data '!B$1:C$211,2,FALSE)</f>
        <v>Kendhoo</v>
      </c>
      <c r="H265" t="s">
        <v>295</v>
      </c>
      <c r="I265" t="str">
        <f>VLOOKUP(Table2[[#This Row],[Atoll Official]],Sheet2!A$1:C$24,3,FALSE)</f>
        <v>Baa (B)</v>
      </c>
      <c r="J265">
        <v>533</v>
      </c>
      <c r="K265">
        <f>VLOOKUP(Table2[[#This Row],[Atoll Official]],Sheet2!A$1:B$24,2,2)</f>
        <v>4</v>
      </c>
      <c r="L265">
        <f>VLOOKUP(Table2[[#This Row],[Atoll Official]],Sheet2!A$1:B$24,2,FALSE)</f>
        <v>4</v>
      </c>
    </row>
    <row r="266" spans="1:12" hidden="1" x14ac:dyDescent="0.55000000000000004">
      <c r="A266" t="s">
        <v>0</v>
      </c>
      <c r="B266" t="s">
        <v>629</v>
      </c>
      <c r="C266" s="46" t="s">
        <v>255</v>
      </c>
      <c r="D266" t="s">
        <v>18</v>
      </c>
      <c r="E266" t="s">
        <v>7</v>
      </c>
      <c r="F266" t="s">
        <v>391</v>
      </c>
      <c r="G266" t="str">
        <f>VLOOKUP(Table2[[#This Row],[Pcode]],'Tabular Data '!B$1:C$211,2,FALSE)</f>
        <v>Kihaadhoo</v>
      </c>
      <c r="H266" t="s">
        <v>295</v>
      </c>
      <c r="I266" t="str">
        <f>VLOOKUP(Table2[[#This Row],[Atoll Official]],Sheet2!A$1:C$24,3,FALSE)</f>
        <v>Baa (B)</v>
      </c>
      <c r="J266">
        <v>260</v>
      </c>
      <c r="K266">
        <f>VLOOKUP(Table2[[#This Row],[Atoll Official]],Sheet2!A$1:B$24,2,2)</f>
        <v>4</v>
      </c>
      <c r="L266">
        <f>VLOOKUP(Table2[[#This Row],[Atoll Official]],Sheet2!A$1:B$24,2,FALSE)</f>
        <v>4</v>
      </c>
    </row>
    <row r="267" spans="1:12" hidden="1" x14ac:dyDescent="0.55000000000000004">
      <c r="A267" t="s">
        <v>0</v>
      </c>
      <c r="B267" t="s">
        <v>629</v>
      </c>
      <c r="C267" s="46" t="s">
        <v>255</v>
      </c>
      <c r="D267" t="s">
        <v>18</v>
      </c>
      <c r="E267" t="s">
        <v>7</v>
      </c>
      <c r="F267" t="s">
        <v>392</v>
      </c>
      <c r="G267" t="str">
        <f>VLOOKUP(Table2[[#This Row],[Pcode]],'Tabular Data '!B$1:C$211,2,FALSE)</f>
        <v>Kudarikilu</v>
      </c>
      <c r="H267" t="s">
        <v>295</v>
      </c>
      <c r="I267" t="str">
        <f>VLOOKUP(Table2[[#This Row],[Atoll Official]],Sheet2!A$1:C$24,3,FALSE)</f>
        <v>Baa (B)</v>
      </c>
      <c r="J267">
        <v>340</v>
      </c>
      <c r="K267">
        <f>VLOOKUP(Table2[[#This Row],[Atoll Official]],Sheet2!A$1:B$24,2,2)</f>
        <v>4</v>
      </c>
      <c r="L267">
        <f>VLOOKUP(Table2[[#This Row],[Atoll Official]],Sheet2!A$1:B$24,2,FALSE)</f>
        <v>4</v>
      </c>
    </row>
    <row r="268" spans="1:12" hidden="1" x14ac:dyDescent="0.55000000000000004">
      <c r="A268" t="s">
        <v>0</v>
      </c>
      <c r="B268" t="s">
        <v>629</v>
      </c>
      <c r="C268" s="46" t="s">
        <v>255</v>
      </c>
      <c r="D268" t="s">
        <v>18</v>
      </c>
      <c r="E268" t="s">
        <v>7</v>
      </c>
      <c r="F268" t="s">
        <v>393</v>
      </c>
      <c r="G268" t="str">
        <f>VLOOKUP(Table2[[#This Row],[Pcode]],'Tabular Data '!B$1:C$211,2,FALSE)</f>
        <v>Maalhoss</v>
      </c>
      <c r="H268" t="s">
        <v>295</v>
      </c>
      <c r="I268" t="str">
        <f>VLOOKUP(Table2[[#This Row],[Atoll Official]],Sheet2!A$1:C$24,3,FALSE)</f>
        <v>Baa (B)</v>
      </c>
      <c r="J268">
        <v>283</v>
      </c>
      <c r="K268">
        <f>VLOOKUP(Table2[[#This Row],[Atoll Official]],Sheet2!A$1:B$24,2,2)</f>
        <v>4</v>
      </c>
      <c r="L268">
        <f>VLOOKUP(Table2[[#This Row],[Atoll Official]],Sheet2!A$1:B$24,2,FALSE)</f>
        <v>4</v>
      </c>
    </row>
    <row r="269" spans="1:12" hidden="1" x14ac:dyDescent="0.55000000000000004">
      <c r="A269" t="s">
        <v>0</v>
      </c>
      <c r="B269" t="s">
        <v>629</v>
      </c>
      <c r="C269" s="46" t="s">
        <v>255</v>
      </c>
      <c r="D269" t="s">
        <v>18</v>
      </c>
      <c r="E269" t="s">
        <v>7</v>
      </c>
      <c r="F269" t="s">
        <v>394</v>
      </c>
      <c r="G269" t="str">
        <f>VLOOKUP(Table2[[#This Row],[Pcode]],'Tabular Data '!B$1:C$211,2,FALSE)</f>
        <v>Thulhaadhoo</v>
      </c>
      <c r="H269" t="s">
        <v>295</v>
      </c>
      <c r="I269" t="str">
        <f>VLOOKUP(Table2[[#This Row],[Atoll Official]],Sheet2!A$1:C$24,3,FALSE)</f>
        <v>Baa (B)</v>
      </c>
      <c r="J269">
        <v>816</v>
      </c>
      <c r="K269">
        <f>VLOOKUP(Table2[[#This Row],[Atoll Official]],Sheet2!A$1:B$24,2,2)</f>
        <v>4</v>
      </c>
      <c r="L269">
        <f>VLOOKUP(Table2[[#This Row],[Atoll Official]],Sheet2!A$1:B$24,2,FALSE)</f>
        <v>4</v>
      </c>
    </row>
    <row r="270" spans="1:12" hidden="1" x14ac:dyDescent="0.55000000000000004">
      <c r="A270" t="s">
        <v>0</v>
      </c>
      <c r="B270" t="s">
        <v>629</v>
      </c>
      <c r="C270" s="46" t="s">
        <v>255</v>
      </c>
      <c r="D270" t="s">
        <v>18</v>
      </c>
      <c r="E270" t="s">
        <v>7</v>
      </c>
      <c r="F270" t="s">
        <v>518</v>
      </c>
      <c r="G270" t="str">
        <f>VLOOKUP(Table2[[#This Row],[Pcode]],'Tabular Data '!B$1:C$211,2,FALSE)</f>
        <v>Hinnavaru</v>
      </c>
      <c r="H270" t="s">
        <v>318</v>
      </c>
      <c r="I270" t="str">
        <f>VLOOKUP(Table2[[#This Row],[Atoll Official]],Sheet2!A$1:C$24,3,FALSE)</f>
        <v>Lhaviyani (Lh)</v>
      </c>
      <c r="J270">
        <v>1087</v>
      </c>
      <c r="K270">
        <f>VLOOKUP(Table2[[#This Row],[Atoll Official]],Sheet2!A$1:B$24,2,2)</f>
        <v>5</v>
      </c>
      <c r="L270">
        <f>VLOOKUP(Table2[[#This Row],[Atoll Official]],Sheet2!A$1:B$24,2,FALSE)</f>
        <v>5</v>
      </c>
    </row>
    <row r="271" spans="1:12" hidden="1" x14ac:dyDescent="0.55000000000000004">
      <c r="A271" t="s">
        <v>0</v>
      </c>
      <c r="B271" t="s">
        <v>629</v>
      </c>
      <c r="C271" s="46" t="s">
        <v>255</v>
      </c>
      <c r="D271" t="s">
        <v>18</v>
      </c>
      <c r="E271" t="s">
        <v>7</v>
      </c>
      <c r="F271" t="s">
        <v>520</v>
      </c>
      <c r="G271" t="str">
        <f>VLOOKUP(Table2[[#This Row],[Pcode]],'Tabular Data '!B$1:C$211,2,FALSE)</f>
        <v>Kurendhoo</v>
      </c>
      <c r="H271" t="s">
        <v>318</v>
      </c>
      <c r="I271" t="str">
        <f>VLOOKUP(Table2[[#This Row],[Atoll Official]],Sheet2!A$1:C$24,3,FALSE)</f>
        <v>Lhaviyani (Lh)</v>
      </c>
      <c r="J271">
        <v>593</v>
      </c>
      <c r="K271">
        <f>VLOOKUP(Table2[[#This Row],[Atoll Official]],Sheet2!A$1:B$24,2,2)</f>
        <v>5</v>
      </c>
      <c r="L271">
        <f>VLOOKUP(Table2[[#This Row],[Atoll Official]],Sheet2!A$1:B$24,2,FALSE)</f>
        <v>5</v>
      </c>
    </row>
    <row r="272" spans="1:12" hidden="1" x14ac:dyDescent="0.55000000000000004">
      <c r="A272" t="s">
        <v>0</v>
      </c>
      <c r="B272" t="s">
        <v>629</v>
      </c>
      <c r="C272" s="46" t="s">
        <v>255</v>
      </c>
      <c r="D272" t="s">
        <v>18</v>
      </c>
      <c r="E272" t="s">
        <v>7</v>
      </c>
      <c r="F272" t="s">
        <v>523</v>
      </c>
      <c r="G272" t="str">
        <f>VLOOKUP(Table2[[#This Row],[Pcode]],'Tabular Data '!B$1:C$211,2,FALSE)</f>
        <v>Naifaru</v>
      </c>
      <c r="H272" t="s">
        <v>318</v>
      </c>
      <c r="I272" t="str">
        <f>VLOOKUP(Table2[[#This Row],[Atoll Official]],Sheet2!A$1:C$24,3,FALSE)</f>
        <v>Lhaviyani (Lh)</v>
      </c>
      <c r="J272">
        <v>2554</v>
      </c>
      <c r="K272">
        <f>VLOOKUP(Table2[[#This Row],[Atoll Official]],Sheet2!A$1:B$24,2,2)</f>
        <v>5</v>
      </c>
      <c r="L272">
        <f>VLOOKUP(Table2[[#This Row],[Atoll Official]],Sheet2!A$1:B$24,2,FALSE)</f>
        <v>5</v>
      </c>
    </row>
    <row r="273" spans="1:12" hidden="1" x14ac:dyDescent="0.55000000000000004">
      <c r="A273" t="s">
        <v>0</v>
      </c>
      <c r="B273" t="s">
        <v>629</v>
      </c>
      <c r="C273" s="46" t="s">
        <v>255</v>
      </c>
      <c r="D273" t="s">
        <v>18</v>
      </c>
      <c r="E273" t="s">
        <v>7</v>
      </c>
      <c r="F273" t="s">
        <v>524</v>
      </c>
      <c r="G273" t="str">
        <f>VLOOKUP(Table2[[#This Row],[Pcode]],'Tabular Data '!B$1:C$211,2,FALSE)</f>
        <v>Olhuvelifushi</v>
      </c>
      <c r="H273" t="s">
        <v>318</v>
      </c>
      <c r="I273" t="str">
        <f>VLOOKUP(Table2[[#This Row],[Atoll Official]],Sheet2!A$1:C$24,3,FALSE)</f>
        <v>Lhaviyani (Lh)</v>
      </c>
      <c r="J273">
        <v>350</v>
      </c>
      <c r="K273">
        <f>VLOOKUP(Table2[[#This Row],[Atoll Official]],Sheet2!A$1:B$24,2,2)</f>
        <v>5</v>
      </c>
      <c r="L273">
        <f>VLOOKUP(Table2[[#This Row],[Atoll Official]],Sheet2!A$1:B$24,2,FALSE)</f>
        <v>5</v>
      </c>
    </row>
    <row r="274" spans="1:12" hidden="1" x14ac:dyDescent="0.55000000000000004">
      <c r="A274" t="s">
        <v>0</v>
      </c>
      <c r="B274" t="s">
        <v>629</v>
      </c>
      <c r="C274" s="46" t="s">
        <v>255</v>
      </c>
      <c r="D274" t="s">
        <v>18</v>
      </c>
      <c r="E274" t="s">
        <v>7</v>
      </c>
      <c r="F274" t="s">
        <v>491</v>
      </c>
      <c r="G274" t="str">
        <f>VLOOKUP(Table2[[#This Row],[Pcode]],'Tabular Data '!B$1:C$211,2,FALSE)</f>
        <v>Dhiffushi</v>
      </c>
      <c r="H274" t="s">
        <v>314</v>
      </c>
      <c r="I274" t="str">
        <f>VLOOKUP(Table2[[#This Row],[Atoll Official]],Sheet2!A$1:C$24,3,FALSE)</f>
        <v>Kaafu Atoll</v>
      </c>
      <c r="J274">
        <v>746</v>
      </c>
      <c r="K274">
        <f>VLOOKUP(Table2[[#This Row],[Atoll Official]],Sheet2!A$1:B$24,2,2)</f>
        <v>10</v>
      </c>
      <c r="L274">
        <f>VLOOKUP(Table2[[#This Row],[Atoll Official]],Sheet2!A$1:B$24,2,FALSE)</f>
        <v>10</v>
      </c>
    </row>
    <row r="275" spans="1:12" hidden="1" x14ac:dyDescent="0.55000000000000004">
      <c r="A275" t="s">
        <v>0</v>
      </c>
      <c r="B275" t="s">
        <v>629</v>
      </c>
      <c r="C275" s="46" t="s">
        <v>255</v>
      </c>
      <c r="D275" t="s">
        <v>18</v>
      </c>
      <c r="E275" t="s">
        <v>7</v>
      </c>
      <c r="F275" t="s">
        <v>493</v>
      </c>
      <c r="G275" t="str">
        <f>VLOOKUP(Table2[[#This Row],[Pcode]],'Tabular Data '!B$1:C$211,2,FALSE)</f>
        <v>Gaafaru</v>
      </c>
      <c r="H275" t="s">
        <v>314</v>
      </c>
      <c r="I275" t="str">
        <f>VLOOKUP(Table2[[#This Row],[Atoll Official]],Sheet2!A$1:C$24,3,FALSE)</f>
        <v>Kaafu Atoll</v>
      </c>
      <c r="J275">
        <v>657</v>
      </c>
      <c r="K275">
        <f>VLOOKUP(Table2[[#This Row],[Atoll Official]],Sheet2!A$1:B$24,2,2)</f>
        <v>10</v>
      </c>
      <c r="L275">
        <f>VLOOKUP(Table2[[#This Row],[Atoll Official]],Sheet2!A$1:B$24,2,FALSE)</f>
        <v>10</v>
      </c>
    </row>
    <row r="276" spans="1:12" hidden="1" x14ac:dyDescent="0.55000000000000004">
      <c r="A276" t="s">
        <v>0</v>
      </c>
      <c r="B276" t="s">
        <v>629</v>
      </c>
      <c r="C276" s="46" t="s">
        <v>255</v>
      </c>
      <c r="D276" t="s">
        <v>18</v>
      </c>
      <c r="E276" t="s">
        <v>7</v>
      </c>
      <c r="F276" t="s">
        <v>494</v>
      </c>
      <c r="G276" t="str">
        <f>VLOOKUP(Table2[[#This Row],[Pcode]],'Tabular Data '!B$1:C$211,2,FALSE)</f>
        <v>Gulhi</v>
      </c>
      <c r="H276" t="s">
        <v>314</v>
      </c>
      <c r="I276" t="str">
        <f>VLOOKUP(Table2[[#This Row],[Atoll Official]],Sheet2!A$1:C$24,3,FALSE)</f>
        <v>Kaafu Atoll</v>
      </c>
      <c r="J276">
        <v>579</v>
      </c>
      <c r="K276">
        <f>VLOOKUP(Table2[[#This Row],[Atoll Official]],Sheet2!A$1:B$24,2,2)</f>
        <v>10</v>
      </c>
      <c r="L276">
        <f>VLOOKUP(Table2[[#This Row],[Atoll Official]],Sheet2!A$1:B$24,2,FALSE)</f>
        <v>10</v>
      </c>
    </row>
    <row r="277" spans="1:12" hidden="1" x14ac:dyDescent="0.55000000000000004">
      <c r="A277" t="s">
        <v>0</v>
      </c>
      <c r="B277" t="s">
        <v>629</v>
      </c>
      <c r="C277" s="46" t="s">
        <v>255</v>
      </c>
      <c r="D277" t="s">
        <v>18</v>
      </c>
      <c r="E277" t="s">
        <v>7</v>
      </c>
      <c r="F277" t="s">
        <v>495</v>
      </c>
      <c r="G277" t="str">
        <f>VLOOKUP(Table2[[#This Row],[Pcode]],'Tabular Data '!B$1:C$211,2,FALSE)</f>
        <v>Guraidhoo</v>
      </c>
      <c r="H277" t="s">
        <v>314</v>
      </c>
      <c r="I277" t="str">
        <f>VLOOKUP(Table2[[#This Row],[Atoll Official]],Sheet2!A$1:C$24,3,FALSE)</f>
        <v>Kaafu Atoll</v>
      </c>
      <c r="J277">
        <v>978</v>
      </c>
      <c r="K277">
        <f>VLOOKUP(Table2[[#This Row],[Atoll Official]],Sheet2!A$1:B$24,2,2)</f>
        <v>10</v>
      </c>
      <c r="L277">
        <f>VLOOKUP(Table2[[#This Row],[Atoll Official]],Sheet2!A$1:B$24,2,FALSE)</f>
        <v>10</v>
      </c>
    </row>
    <row r="278" spans="1:12" hidden="1" x14ac:dyDescent="0.55000000000000004">
      <c r="A278" t="s">
        <v>0</v>
      </c>
      <c r="B278" t="s">
        <v>629</v>
      </c>
      <c r="C278" s="46" t="s">
        <v>255</v>
      </c>
      <c r="D278" t="s">
        <v>18</v>
      </c>
      <c r="E278" t="s">
        <v>7</v>
      </c>
      <c r="F278" t="s">
        <v>496</v>
      </c>
      <c r="G278" t="str">
        <f>VLOOKUP(Table2[[#This Row],[Pcode]],'Tabular Data '!B$1:C$211,2,FALSE)</f>
        <v>Himmafushi</v>
      </c>
      <c r="H278" t="s">
        <v>314</v>
      </c>
      <c r="I278" t="str">
        <f>VLOOKUP(Table2[[#This Row],[Atoll Official]],Sheet2!A$1:C$24,3,FALSE)</f>
        <v>Kaafu Atoll</v>
      </c>
      <c r="J278">
        <v>1458</v>
      </c>
      <c r="K278">
        <f>VLOOKUP(Table2[[#This Row],[Atoll Official]],Sheet2!A$1:B$24,2,2)</f>
        <v>10</v>
      </c>
      <c r="L278">
        <f>VLOOKUP(Table2[[#This Row],[Atoll Official]],Sheet2!A$1:B$24,2,FALSE)</f>
        <v>10</v>
      </c>
    </row>
    <row r="279" spans="1:12" hidden="1" x14ac:dyDescent="0.55000000000000004">
      <c r="A279" t="s">
        <v>0</v>
      </c>
      <c r="B279" t="s">
        <v>629</v>
      </c>
      <c r="C279" s="46" t="s">
        <v>255</v>
      </c>
      <c r="D279" t="s">
        <v>18</v>
      </c>
      <c r="E279" t="s">
        <v>7</v>
      </c>
      <c r="F279" t="s">
        <v>497</v>
      </c>
      <c r="G279" t="str">
        <f>VLOOKUP(Table2[[#This Row],[Pcode]],'Tabular Data '!B$1:C$211,2,FALSE)</f>
        <v>Huraa</v>
      </c>
      <c r="H279" t="s">
        <v>314</v>
      </c>
      <c r="I279" t="str">
        <f>VLOOKUP(Table2[[#This Row],[Atoll Official]],Sheet2!A$1:C$24,3,FALSE)</f>
        <v>Kaafu Atoll</v>
      </c>
      <c r="J279">
        <v>1086</v>
      </c>
      <c r="K279">
        <f>VLOOKUP(Table2[[#This Row],[Atoll Official]],Sheet2!A$1:B$24,2,2)</f>
        <v>10</v>
      </c>
      <c r="L279">
        <f>VLOOKUP(Table2[[#This Row],[Atoll Official]],Sheet2!A$1:B$24,2,FALSE)</f>
        <v>10</v>
      </c>
    </row>
    <row r="280" spans="1:12" hidden="1" x14ac:dyDescent="0.55000000000000004">
      <c r="A280" t="s">
        <v>0</v>
      </c>
      <c r="B280" t="s">
        <v>629</v>
      </c>
      <c r="C280" s="46" t="s">
        <v>255</v>
      </c>
      <c r="D280" t="s">
        <v>18</v>
      </c>
      <c r="E280" t="s">
        <v>7</v>
      </c>
      <c r="F280" t="s">
        <v>498</v>
      </c>
      <c r="G280" t="str">
        <f>VLOOKUP(Table2[[#This Row],[Pcode]],'Tabular Data '!B$1:C$211,2,FALSE)</f>
        <v>Kaashidhoo</v>
      </c>
      <c r="H280" t="s">
        <v>314</v>
      </c>
      <c r="I280" t="str">
        <f>VLOOKUP(Table2[[#This Row],[Atoll Official]],Sheet2!A$1:C$24,3,FALSE)</f>
        <v>Kaafu Atoll</v>
      </c>
      <c r="J280">
        <v>1538</v>
      </c>
      <c r="K280">
        <f>VLOOKUP(Table2[[#This Row],[Atoll Official]],Sheet2!A$1:B$24,2,2)</f>
        <v>10</v>
      </c>
      <c r="L280">
        <f>VLOOKUP(Table2[[#This Row],[Atoll Official]],Sheet2!A$1:B$24,2,FALSE)</f>
        <v>10</v>
      </c>
    </row>
    <row r="281" spans="1:12" hidden="1" x14ac:dyDescent="0.55000000000000004">
      <c r="A281" t="s">
        <v>0</v>
      </c>
      <c r="B281" t="s">
        <v>629</v>
      </c>
      <c r="C281" s="46" t="s">
        <v>255</v>
      </c>
      <c r="D281" t="s">
        <v>18</v>
      </c>
      <c r="E281" t="s">
        <v>7</v>
      </c>
      <c r="F281" t="s">
        <v>499</v>
      </c>
      <c r="G281" t="str">
        <f>VLOOKUP(Table2[[#This Row],[Pcode]],'Tabular Data '!B$1:C$211,2,FALSE)</f>
        <v>Maafushi</v>
      </c>
      <c r="H281" t="s">
        <v>314</v>
      </c>
      <c r="I281" t="str">
        <f>VLOOKUP(Table2[[#This Row],[Atoll Official]],Sheet2!A$1:C$24,3,FALSE)</f>
        <v>Kaafu Atoll</v>
      </c>
      <c r="J281">
        <v>3281</v>
      </c>
      <c r="K281">
        <f>VLOOKUP(Table2[[#This Row],[Atoll Official]],Sheet2!A$1:B$24,2,2)</f>
        <v>10</v>
      </c>
      <c r="L281">
        <f>VLOOKUP(Table2[[#This Row],[Atoll Official]],Sheet2!A$1:B$24,2,FALSE)</f>
        <v>10</v>
      </c>
    </row>
    <row r="282" spans="1:12" hidden="1" x14ac:dyDescent="0.55000000000000004">
      <c r="A282" t="s">
        <v>0</v>
      </c>
      <c r="B282" t="s">
        <v>629</v>
      </c>
      <c r="C282" s="46" t="s">
        <v>255</v>
      </c>
      <c r="D282" t="s">
        <v>18</v>
      </c>
      <c r="E282" t="s">
        <v>7</v>
      </c>
      <c r="F282" t="s">
        <v>500</v>
      </c>
      <c r="G282" t="str">
        <f>VLOOKUP(Table2[[#This Row],[Pcode]],'Tabular Data '!B$1:C$211,2,FALSE)</f>
        <v>Thulusdhoo</v>
      </c>
      <c r="H282" t="s">
        <v>314</v>
      </c>
      <c r="I282" t="str">
        <f>VLOOKUP(Table2[[#This Row],[Atoll Official]],Sheet2!A$1:C$24,3,FALSE)</f>
        <v>Kaafu Atoll</v>
      </c>
      <c r="J282">
        <v>1188</v>
      </c>
      <c r="K282">
        <f>VLOOKUP(Table2[[#This Row],[Atoll Official]],Sheet2!A$1:B$24,2,2)</f>
        <v>10</v>
      </c>
      <c r="L282">
        <f>VLOOKUP(Table2[[#This Row],[Atoll Official]],Sheet2!A$1:B$24,2,FALSE)</f>
        <v>10</v>
      </c>
    </row>
    <row r="283" spans="1:12" hidden="1" x14ac:dyDescent="0.55000000000000004">
      <c r="A283" t="s">
        <v>0</v>
      </c>
      <c r="B283" t="s">
        <v>629</v>
      </c>
      <c r="C283" s="46" t="s">
        <v>255</v>
      </c>
      <c r="D283" t="s">
        <v>18</v>
      </c>
      <c r="E283" t="s">
        <v>7</v>
      </c>
      <c r="F283" t="s">
        <v>367</v>
      </c>
      <c r="G283" t="str">
        <f>VLOOKUP(Table2[[#This Row],[Pcode]],'Tabular Data '!B$1:C$211,2,FALSE)</f>
        <v>Bodufolhudhoo</v>
      </c>
      <c r="H283" t="s">
        <v>290</v>
      </c>
      <c r="I283" t="str">
        <f>VLOOKUP(Table2[[#This Row],[Atoll Official]],Sheet2!A$1:C$24,3,FALSE)</f>
        <v>Alif Alif (AA)</v>
      </c>
      <c r="J283">
        <v>361</v>
      </c>
      <c r="K283">
        <f>VLOOKUP(Table2[[#This Row],[Atoll Official]],Sheet2!A$1:B$24,2,2)</f>
        <v>9</v>
      </c>
      <c r="L283">
        <f>VLOOKUP(Table2[[#This Row],[Atoll Official]],Sheet2!A$1:B$24,2,FALSE)</f>
        <v>8</v>
      </c>
    </row>
    <row r="284" spans="1:12" hidden="1" x14ac:dyDescent="0.55000000000000004">
      <c r="A284" t="s">
        <v>0</v>
      </c>
      <c r="B284" t="s">
        <v>629</v>
      </c>
      <c r="C284" s="46" t="s">
        <v>255</v>
      </c>
      <c r="D284" t="s">
        <v>18</v>
      </c>
      <c r="E284" t="s">
        <v>7</v>
      </c>
      <c r="F284" t="s">
        <v>368</v>
      </c>
      <c r="G284" t="str">
        <f>VLOOKUP(Table2[[#This Row],[Pcode]],'Tabular Data '!B$1:C$211,2,FALSE)</f>
        <v>Feridhoo</v>
      </c>
      <c r="H284" t="s">
        <v>290</v>
      </c>
      <c r="I284" t="str">
        <f>VLOOKUP(Table2[[#This Row],[Atoll Official]],Sheet2!A$1:C$24,3,FALSE)</f>
        <v>Alif Alif (AA)</v>
      </c>
      <c r="J284">
        <v>297</v>
      </c>
      <c r="K284">
        <f>VLOOKUP(Table2[[#This Row],[Atoll Official]],Sheet2!A$1:B$24,2,2)</f>
        <v>9</v>
      </c>
      <c r="L284">
        <f>VLOOKUP(Table2[[#This Row],[Atoll Official]],Sheet2!A$1:B$24,2,FALSE)</f>
        <v>8</v>
      </c>
    </row>
    <row r="285" spans="1:12" hidden="1" x14ac:dyDescent="0.55000000000000004">
      <c r="A285" t="s">
        <v>0</v>
      </c>
      <c r="B285" t="s">
        <v>629</v>
      </c>
      <c r="C285" s="46" t="s">
        <v>255</v>
      </c>
      <c r="D285" t="s">
        <v>18</v>
      </c>
      <c r="E285" t="s">
        <v>7</v>
      </c>
      <c r="F285" t="s">
        <v>371</v>
      </c>
      <c r="G285" t="str">
        <f>VLOOKUP(Table2[[#This Row],[Pcode]],'Tabular Data '!B$1:C$211,2,FALSE)</f>
        <v>Himendhoo</v>
      </c>
      <c r="H285" t="s">
        <v>290</v>
      </c>
      <c r="I285" t="str">
        <f>VLOOKUP(Table2[[#This Row],[Atoll Official]],Sheet2!A$1:C$24,3,FALSE)</f>
        <v>Alif Alif (AA)</v>
      </c>
      <c r="J285">
        <v>501</v>
      </c>
      <c r="K285">
        <f>VLOOKUP(Table2[[#This Row],[Atoll Official]],Sheet2!A$1:B$24,2,2)</f>
        <v>9</v>
      </c>
      <c r="L285">
        <f>VLOOKUP(Table2[[#This Row],[Atoll Official]],Sheet2!A$1:B$24,2,FALSE)</f>
        <v>8</v>
      </c>
    </row>
    <row r="286" spans="1:12" hidden="1" x14ac:dyDescent="0.55000000000000004">
      <c r="A286" t="s">
        <v>0</v>
      </c>
      <c r="B286" t="s">
        <v>629</v>
      </c>
      <c r="C286" s="46" t="s">
        <v>255</v>
      </c>
      <c r="D286" t="s">
        <v>18</v>
      </c>
      <c r="E286" t="s">
        <v>7</v>
      </c>
      <c r="F286" t="s">
        <v>373</v>
      </c>
      <c r="G286" t="str">
        <f>VLOOKUP(Table2[[#This Row],[Pcode]],'Tabular Data '!B$1:C$211,2,FALSE)</f>
        <v>Maalhoss</v>
      </c>
      <c r="H286" t="s">
        <v>290</v>
      </c>
      <c r="I286" t="str">
        <f>VLOOKUP(Table2[[#This Row],[Atoll Official]],Sheet2!A$1:C$24,3,FALSE)</f>
        <v>Alif Alif (AA)</v>
      </c>
      <c r="J286">
        <v>273</v>
      </c>
      <c r="K286">
        <f>VLOOKUP(Table2[[#This Row],[Atoll Official]],Sheet2!A$1:B$24,2,2)</f>
        <v>9</v>
      </c>
      <c r="L286">
        <f>VLOOKUP(Table2[[#This Row],[Atoll Official]],Sheet2!A$1:B$24,2,FALSE)</f>
        <v>8</v>
      </c>
    </row>
    <row r="287" spans="1:12" hidden="1" x14ac:dyDescent="0.55000000000000004">
      <c r="A287" t="s">
        <v>0</v>
      </c>
      <c r="B287" t="s">
        <v>629</v>
      </c>
      <c r="C287" s="46" t="s">
        <v>255</v>
      </c>
      <c r="D287" t="s">
        <v>18</v>
      </c>
      <c r="E287" t="s">
        <v>7</v>
      </c>
      <c r="F287" t="s">
        <v>374</v>
      </c>
      <c r="G287" t="str">
        <f>VLOOKUP(Table2[[#This Row],[Pcode]],'Tabular Data '!B$1:C$211,2,FALSE)</f>
        <v>Mathiveri</v>
      </c>
      <c r="H287" t="s">
        <v>290</v>
      </c>
      <c r="I287" t="str">
        <f>VLOOKUP(Table2[[#This Row],[Atoll Official]],Sheet2!A$1:C$24,3,FALSE)</f>
        <v>Alif Alif (AA)</v>
      </c>
      <c r="J287">
        <v>466</v>
      </c>
      <c r="K287">
        <f>VLOOKUP(Table2[[#This Row],[Atoll Official]],Sheet2!A$1:B$24,2,2)</f>
        <v>9</v>
      </c>
      <c r="L287">
        <f>VLOOKUP(Table2[[#This Row],[Atoll Official]],Sheet2!A$1:B$24,2,FALSE)</f>
        <v>8</v>
      </c>
    </row>
    <row r="288" spans="1:12" hidden="1" x14ac:dyDescent="0.55000000000000004">
      <c r="A288" t="s">
        <v>0</v>
      </c>
      <c r="B288" t="s">
        <v>629</v>
      </c>
      <c r="C288" s="46" t="s">
        <v>255</v>
      </c>
      <c r="D288" t="s">
        <v>18</v>
      </c>
      <c r="E288" t="s">
        <v>7</v>
      </c>
      <c r="F288" t="s">
        <v>375</v>
      </c>
      <c r="G288" t="str">
        <f>VLOOKUP(Table2[[#This Row],[Pcode]],'Tabular Data '!B$1:C$211,2,FALSE)</f>
        <v>Rasdhoo</v>
      </c>
      <c r="H288" t="s">
        <v>290</v>
      </c>
      <c r="I288" t="str">
        <f>VLOOKUP(Table2[[#This Row],[Atoll Official]],Sheet2!A$1:C$24,3,FALSE)</f>
        <v>Alif Alif (AA)</v>
      </c>
      <c r="J288">
        <v>755</v>
      </c>
      <c r="K288">
        <f>VLOOKUP(Table2[[#This Row],[Atoll Official]],Sheet2!A$1:B$24,2,2)</f>
        <v>9</v>
      </c>
      <c r="L288">
        <f>VLOOKUP(Table2[[#This Row],[Atoll Official]],Sheet2!A$1:B$24,2,FALSE)</f>
        <v>8</v>
      </c>
    </row>
    <row r="289" spans="1:12" hidden="1" x14ac:dyDescent="0.55000000000000004">
      <c r="A289" t="s">
        <v>0</v>
      </c>
      <c r="B289" t="s">
        <v>629</v>
      </c>
      <c r="C289" s="46" t="s">
        <v>255</v>
      </c>
      <c r="D289" t="s">
        <v>18</v>
      </c>
      <c r="E289" t="s">
        <v>7</v>
      </c>
      <c r="F289" t="s">
        <v>376</v>
      </c>
      <c r="G289" t="str">
        <f>VLOOKUP(Table2[[#This Row],[Pcode]],'Tabular Data '!B$1:C$211,2,FALSE)</f>
        <v>Thoddoo</v>
      </c>
      <c r="H289" t="s">
        <v>290</v>
      </c>
      <c r="I289" t="str">
        <f>VLOOKUP(Table2[[#This Row],[Atoll Official]],Sheet2!A$1:C$24,3,FALSE)</f>
        <v>Alif Alif (AA)</v>
      </c>
      <c r="J289">
        <v>1133</v>
      </c>
      <c r="K289">
        <f>VLOOKUP(Table2[[#This Row],[Atoll Official]],Sheet2!A$1:B$24,2,2)</f>
        <v>9</v>
      </c>
      <c r="L289">
        <f>VLOOKUP(Table2[[#This Row],[Atoll Official]],Sheet2!A$1:B$24,2,FALSE)</f>
        <v>8</v>
      </c>
    </row>
    <row r="290" spans="1:12" hidden="1" x14ac:dyDescent="0.55000000000000004">
      <c r="A290" t="s">
        <v>0</v>
      </c>
      <c r="B290" t="s">
        <v>629</v>
      </c>
      <c r="C290" s="46" t="s">
        <v>255</v>
      </c>
      <c r="D290" t="s">
        <v>18</v>
      </c>
      <c r="E290" t="s">
        <v>7</v>
      </c>
      <c r="F290" t="s">
        <v>377</v>
      </c>
      <c r="G290" t="str">
        <f>VLOOKUP(Table2[[#This Row],[Pcode]],'Tabular Data '!B$1:C$211,2,FALSE)</f>
        <v>Ukulhas</v>
      </c>
      <c r="H290" t="s">
        <v>290</v>
      </c>
      <c r="I290" t="str">
        <f>VLOOKUP(Table2[[#This Row],[Atoll Official]],Sheet2!A$1:C$24,3,FALSE)</f>
        <v>Alif Alif (AA)</v>
      </c>
      <c r="J290">
        <v>740</v>
      </c>
      <c r="K290">
        <f>VLOOKUP(Table2[[#This Row],[Atoll Official]],Sheet2!A$1:B$24,2,2)</f>
        <v>9</v>
      </c>
      <c r="L290">
        <f>VLOOKUP(Table2[[#This Row],[Atoll Official]],Sheet2!A$1:B$24,2,FALSE)</f>
        <v>8</v>
      </c>
    </row>
    <row r="291" spans="1:12" hidden="1" x14ac:dyDescent="0.55000000000000004">
      <c r="A291" t="s">
        <v>0</v>
      </c>
      <c r="B291" t="s">
        <v>629</v>
      </c>
      <c r="C291" s="46" t="s">
        <v>255</v>
      </c>
      <c r="D291" t="s">
        <v>18</v>
      </c>
      <c r="E291" t="s">
        <v>7</v>
      </c>
      <c r="F291" t="s">
        <v>352</v>
      </c>
      <c r="G291" t="str">
        <f>VLOOKUP(Table2[[#This Row],[Pcode]],'Tabular Data '!B$1:C$211,2,FALSE)</f>
        <v>Dhangethi</v>
      </c>
      <c r="H291" t="s">
        <v>293</v>
      </c>
      <c r="I291" t="str">
        <f>VLOOKUP(Table2[[#This Row],[Atoll Official]],Sheet2!A$1:C$24,3,FALSE)</f>
        <v>Alif Dhaal (ADh)</v>
      </c>
      <c r="J291">
        <v>575</v>
      </c>
      <c r="K291">
        <f>VLOOKUP(Table2[[#This Row],[Atoll Official]],Sheet2!A$1:B$24,2,2)</f>
        <v>9</v>
      </c>
      <c r="L291">
        <f>VLOOKUP(Table2[[#This Row],[Atoll Official]],Sheet2!A$1:B$24,2,FALSE)</f>
        <v>9</v>
      </c>
    </row>
    <row r="292" spans="1:12" hidden="1" x14ac:dyDescent="0.55000000000000004">
      <c r="A292" t="s">
        <v>0</v>
      </c>
      <c r="B292" t="s">
        <v>629</v>
      </c>
      <c r="C292" s="46" t="s">
        <v>255</v>
      </c>
      <c r="D292" t="s">
        <v>18</v>
      </c>
      <c r="E292" t="s">
        <v>7</v>
      </c>
      <c r="F292" t="s">
        <v>357</v>
      </c>
      <c r="G292" t="str">
        <f>VLOOKUP(Table2[[#This Row],[Pcode]],'Tabular Data '!B$1:C$211,2,FALSE)</f>
        <v>Dhidhdhoo</v>
      </c>
      <c r="H292" t="s">
        <v>293</v>
      </c>
      <c r="I292" t="str">
        <f>VLOOKUP(Table2[[#This Row],[Atoll Official]],Sheet2!A$1:C$24,3,FALSE)</f>
        <v>Alif Dhaal (ADh)</v>
      </c>
      <c r="J292">
        <v>75</v>
      </c>
      <c r="K292">
        <f>VLOOKUP(Table2[[#This Row],[Atoll Official]],Sheet2!A$1:B$24,2,2)</f>
        <v>9</v>
      </c>
      <c r="L292">
        <f>VLOOKUP(Table2[[#This Row],[Atoll Official]],Sheet2!A$1:B$24,2,FALSE)</f>
        <v>9</v>
      </c>
    </row>
    <row r="293" spans="1:12" hidden="1" x14ac:dyDescent="0.55000000000000004">
      <c r="A293" t="s">
        <v>0</v>
      </c>
      <c r="B293" t="s">
        <v>629</v>
      </c>
      <c r="C293" s="46" t="s">
        <v>255</v>
      </c>
      <c r="D293" t="s">
        <v>18</v>
      </c>
      <c r="E293" t="s">
        <v>7</v>
      </c>
      <c r="F293" t="s">
        <v>358</v>
      </c>
      <c r="G293" t="str">
        <f>VLOOKUP(Table2[[#This Row],[Pcode]],'Tabular Data '!B$1:C$211,2,FALSE)</f>
        <v>Dhigurah</v>
      </c>
      <c r="H293" t="s">
        <v>293</v>
      </c>
      <c r="I293" t="str">
        <f>VLOOKUP(Table2[[#This Row],[Atoll Official]],Sheet2!A$1:C$24,3,FALSE)</f>
        <v>Alif Dhaal (ADh)</v>
      </c>
      <c r="J293">
        <v>495</v>
      </c>
      <c r="K293">
        <f>VLOOKUP(Table2[[#This Row],[Atoll Official]],Sheet2!A$1:B$24,2,2)</f>
        <v>9</v>
      </c>
      <c r="L293">
        <f>VLOOKUP(Table2[[#This Row],[Atoll Official]],Sheet2!A$1:B$24,2,FALSE)</f>
        <v>9</v>
      </c>
    </row>
    <row r="294" spans="1:12" hidden="1" x14ac:dyDescent="0.55000000000000004">
      <c r="A294" t="s">
        <v>0</v>
      </c>
      <c r="B294" t="s">
        <v>629</v>
      </c>
      <c r="C294" s="46" t="s">
        <v>255</v>
      </c>
      <c r="D294" t="s">
        <v>18</v>
      </c>
      <c r="E294" t="s">
        <v>7</v>
      </c>
      <c r="F294" t="s">
        <v>359</v>
      </c>
      <c r="G294" t="str">
        <f>VLOOKUP(Table2[[#This Row],[Pcode]],'Tabular Data '!B$1:C$211,2,FALSE)</f>
        <v>Fenfushi</v>
      </c>
      <c r="H294" t="s">
        <v>293</v>
      </c>
      <c r="I294" t="str">
        <f>VLOOKUP(Table2[[#This Row],[Atoll Official]],Sheet2!A$1:C$24,3,FALSE)</f>
        <v>Alif Dhaal (ADh)</v>
      </c>
      <c r="J294">
        <v>584</v>
      </c>
      <c r="K294">
        <f>VLOOKUP(Table2[[#This Row],[Atoll Official]],Sheet2!A$1:B$24,2,2)</f>
        <v>9</v>
      </c>
      <c r="L294">
        <f>VLOOKUP(Table2[[#This Row],[Atoll Official]],Sheet2!A$1:B$24,2,FALSE)</f>
        <v>9</v>
      </c>
    </row>
    <row r="295" spans="1:12" hidden="1" x14ac:dyDescent="0.55000000000000004">
      <c r="A295" t="s">
        <v>0</v>
      </c>
      <c r="B295" t="s">
        <v>629</v>
      </c>
      <c r="C295" s="46" t="s">
        <v>255</v>
      </c>
      <c r="D295" t="s">
        <v>18</v>
      </c>
      <c r="E295" t="s">
        <v>7</v>
      </c>
      <c r="F295" t="s">
        <v>361</v>
      </c>
      <c r="G295" t="str">
        <f>VLOOKUP(Table2[[#This Row],[Pcode]],'Tabular Data '!B$1:C$211,2,FALSE)</f>
        <v>Hanghghaameedhoo</v>
      </c>
      <c r="H295" t="s">
        <v>293</v>
      </c>
      <c r="I295" t="str">
        <f>VLOOKUP(Table2[[#This Row],[Atoll Official]],Sheet2!A$1:C$24,3,FALSE)</f>
        <v>Alif Dhaal (ADh)</v>
      </c>
      <c r="J295">
        <v>269</v>
      </c>
      <c r="K295">
        <f>VLOOKUP(Table2[[#This Row],[Atoll Official]],Sheet2!A$1:B$24,2,2)</f>
        <v>9</v>
      </c>
      <c r="L295">
        <f>VLOOKUP(Table2[[#This Row],[Atoll Official]],Sheet2!A$1:B$24,2,FALSE)</f>
        <v>9</v>
      </c>
    </row>
    <row r="296" spans="1:12" hidden="1" x14ac:dyDescent="0.55000000000000004">
      <c r="A296" t="s">
        <v>0</v>
      </c>
      <c r="B296" t="s">
        <v>629</v>
      </c>
      <c r="C296" s="46" t="s">
        <v>255</v>
      </c>
      <c r="D296" t="s">
        <v>18</v>
      </c>
      <c r="E296" t="s">
        <v>7</v>
      </c>
      <c r="F296" t="s">
        <v>362</v>
      </c>
      <c r="G296" t="str">
        <f>VLOOKUP(Table2[[#This Row],[Pcode]],'Tabular Data '!B$1:C$211,2,FALSE)</f>
        <v>Kunburudhoo</v>
      </c>
      <c r="H296" t="s">
        <v>293</v>
      </c>
      <c r="I296" t="str">
        <f>VLOOKUP(Table2[[#This Row],[Atoll Official]],Sheet2!A$1:C$24,3,FALSE)</f>
        <v>Alif Dhaal (ADh)</v>
      </c>
      <c r="J296">
        <v>259</v>
      </c>
      <c r="K296">
        <f>VLOOKUP(Table2[[#This Row],[Atoll Official]],Sheet2!A$1:B$24,2,2)</f>
        <v>9</v>
      </c>
      <c r="L296">
        <f>VLOOKUP(Table2[[#This Row],[Atoll Official]],Sheet2!A$1:B$24,2,FALSE)</f>
        <v>9</v>
      </c>
    </row>
    <row r="297" spans="1:12" hidden="1" x14ac:dyDescent="0.55000000000000004">
      <c r="A297" t="s">
        <v>0</v>
      </c>
      <c r="B297" t="s">
        <v>629</v>
      </c>
      <c r="C297" s="46" t="s">
        <v>255</v>
      </c>
      <c r="D297" t="s">
        <v>18</v>
      </c>
      <c r="E297" t="s">
        <v>7</v>
      </c>
      <c r="F297" t="s">
        <v>363</v>
      </c>
      <c r="G297" t="str">
        <f>VLOOKUP(Table2[[#This Row],[Pcode]],'Tabular Data '!B$1:C$211,2,FALSE)</f>
        <v>Maamigili</v>
      </c>
      <c r="H297" t="s">
        <v>293</v>
      </c>
      <c r="I297" t="str">
        <f>VLOOKUP(Table2[[#This Row],[Atoll Official]],Sheet2!A$1:C$24,3,FALSE)</f>
        <v>Alif Dhaal (ADh)</v>
      </c>
      <c r="J297">
        <v>1636</v>
      </c>
      <c r="K297">
        <f>VLOOKUP(Table2[[#This Row],[Atoll Official]],Sheet2!A$1:B$24,2,2)</f>
        <v>9</v>
      </c>
      <c r="L297">
        <f>VLOOKUP(Table2[[#This Row],[Atoll Official]],Sheet2!A$1:B$24,2,FALSE)</f>
        <v>9</v>
      </c>
    </row>
    <row r="298" spans="1:12" hidden="1" x14ac:dyDescent="0.55000000000000004">
      <c r="A298" t="s">
        <v>0</v>
      </c>
      <c r="B298" t="s">
        <v>629</v>
      </c>
      <c r="C298" s="46" t="s">
        <v>255</v>
      </c>
      <c r="D298" t="s">
        <v>18</v>
      </c>
      <c r="E298" t="s">
        <v>7</v>
      </c>
      <c r="F298" t="s">
        <v>364</v>
      </c>
      <c r="G298" t="str">
        <f>VLOOKUP(Table2[[#This Row],[Pcode]],'Tabular Data '!B$1:C$211,2,FALSE)</f>
        <v>Mahibadhoo</v>
      </c>
      <c r="H298" t="s">
        <v>293</v>
      </c>
      <c r="I298" t="str">
        <f>VLOOKUP(Table2[[#This Row],[Atoll Official]],Sheet2!A$1:C$24,3,FALSE)</f>
        <v>Alif Dhaal (ADh)</v>
      </c>
      <c r="J298">
        <v>1458</v>
      </c>
      <c r="K298">
        <f>VLOOKUP(Table2[[#This Row],[Atoll Official]],Sheet2!A$1:B$24,2,2)</f>
        <v>9</v>
      </c>
      <c r="L298">
        <f>VLOOKUP(Table2[[#This Row],[Atoll Official]],Sheet2!A$1:B$24,2,FALSE)</f>
        <v>9</v>
      </c>
    </row>
    <row r="299" spans="1:12" hidden="1" x14ac:dyDescent="0.55000000000000004">
      <c r="A299" t="s">
        <v>0</v>
      </c>
      <c r="B299" t="s">
        <v>629</v>
      </c>
      <c r="C299" s="46" t="s">
        <v>255</v>
      </c>
      <c r="D299" t="s">
        <v>18</v>
      </c>
      <c r="E299" t="s">
        <v>7</v>
      </c>
      <c r="F299" t="s">
        <v>365</v>
      </c>
      <c r="G299" t="str">
        <f>VLOOKUP(Table2[[#This Row],[Pcode]],'Tabular Data '!B$1:C$211,2,FALSE)</f>
        <v>Mandhoo</v>
      </c>
      <c r="H299" t="s">
        <v>293</v>
      </c>
      <c r="I299" t="str">
        <f>VLOOKUP(Table2[[#This Row],[Atoll Official]],Sheet2!A$1:C$24,3,FALSE)</f>
        <v>Alif Dhaal (ADh)</v>
      </c>
      <c r="J299">
        <v>264</v>
      </c>
      <c r="K299">
        <f>VLOOKUP(Table2[[#This Row],[Atoll Official]],Sheet2!A$1:B$24,2,2)</f>
        <v>9</v>
      </c>
      <c r="L299">
        <f>VLOOKUP(Table2[[#This Row],[Atoll Official]],Sheet2!A$1:B$24,2,FALSE)</f>
        <v>9</v>
      </c>
    </row>
    <row r="300" spans="1:12" hidden="1" x14ac:dyDescent="0.55000000000000004">
      <c r="A300" t="s">
        <v>0</v>
      </c>
      <c r="B300" t="s">
        <v>629</v>
      </c>
      <c r="C300" s="46" t="s">
        <v>255</v>
      </c>
      <c r="D300" t="s">
        <v>18</v>
      </c>
      <c r="E300" t="s">
        <v>7</v>
      </c>
      <c r="F300" t="s">
        <v>366</v>
      </c>
      <c r="G300" t="str">
        <f>VLOOKUP(Table2[[#This Row],[Pcode]],'Tabular Data '!B$1:C$211,2,FALSE)</f>
        <v>Omadhoo</v>
      </c>
      <c r="H300" t="s">
        <v>293</v>
      </c>
      <c r="I300" t="str">
        <f>VLOOKUP(Table2[[#This Row],[Atoll Official]],Sheet2!A$1:C$24,3,FALSE)</f>
        <v>Alif Dhaal (ADh)</v>
      </c>
      <c r="J300">
        <v>427</v>
      </c>
      <c r="K300">
        <f>VLOOKUP(Table2[[#This Row],[Atoll Official]],Sheet2!A$1:B$24,2,2)</f>
        <v>9</v>
      </c>
      <c r="L300">
        <f>VLOOKUP(Table2[[#This Row],[Atoll Official]],Sheet2!A$1:B$24,2,FALSE)</f>
        <v>9</v>
      </c>
    </row>
    <row r="301" spans="1:12" hidden="1" x14ac:dyDescent="0.55000000000000004">
      <c r="A301" t="s">
        <v>0</v>
      </c>
      <c r="B301" t="s">
        <v>629</v>
      </c>
      <c r="C301" s="46" t="s">
        <v>255</v>
      </c>
      <c r="D301" t="s">
        <v>18</v>
      </c>
      <c r="E301" t="s">
        <v>7</v>
      </c>
      <c r="F301" t="s">
        <v>617</v>
      </c>
      <c r="G301" t="str">
        <f>VLOOKUP(Table2[[#This Row],[Pcode]],'Tabular Data '!B$1:C$211,2,FALSE)</f>
        <v>Felidhoo</v>
      </c>
      <c r="H301" t="s">
        <v>332</v>
      </c>
      <c r="I301" t="str">
        <f>VLOOKUP(Table2[[#This Row],[Atoll Official]],Sheet2!A$1:C$24,3,FALSE)</f>
        <v>Vaavu (V)</v>
      </c>
      <c r="J301">
        <v>366</v>
      </c>
      <c r="K301">
        <f>VLOOKUP(Table2[[#This Row],[Atoll Official]],Sheet2!A$1:B$24,2,2)</f>
        <v>11</v>
      </c>
      <c r="L301">
        <f>VLOOKUP(Table2[[#This Row],[Atoll Official]],Sheet2!A$1:B$24,2,FALSE)</f>
        <v>11</v>
      </c>
    </row>
    <row r="302" spans="1:12" hidden="1" x14ac:dyDescent="0.55000000000000004">
      <c r="A302" t="s">
        <v>0</v>
      </c>
      <c r="B302" t="s">
        <v>629</v>
      </c>
      <c r="C302" s="46" t="s">
        <v>255</v>
      </c>
      <c r="D302" t="s">
        <v>18</v>
      </c>
      <c r="E302" t="s">
        <v>7</v>
      </c>
      <c r="F302" t="s">
        <v>618</v>
      </c>
      <c r="G302" t="str">
        <f>VLOOKUP(Table2[[#This Row],[Pcode]],'Tabular Data '!B$1:C$211,2,FALSE)</f>
        <v>Fulidhoo</v>
      </c>
      <c r="H302" t="s">
        <v>332</v>
      </c>
      <c r="I302" t="str">
        <f>VLOOKUP(Table2[[#This Row],[Atoll Official]],Sheet2!A$1:C$24,3,FALSE)</f>
        <v>Vaavu (V)</v>
      </c>
      <c r="J302">
        <v>247</v>
      </c>
      <c r="K302">
        <f>VLOOKUP(Table2[[#This Row],[Atoll Official]],Sheet2!A$1:B$24,2,2)</f>
        <v>11</v>
      </c>
      <c r="L302">
        <f>VLOOKUP(Table2[[#This Row],[Atoll Official]],Sheet2!A$1:B$24,2,FALSE)</f>
        <v>11</v>
      </c>
    </row>
    <row r="303" spans="1:12" hidden="1" x14ac:dyDescent="0.55000000000000004">
      <c r="A303" t="s">
        <v>0</v>
      </c>
      <c r="B303" t="s">
        <v>629</v>
      </c>
      <c r="C303" s="46" t="s">
        <v>255</v>
      </c>
      <c r="D303" t="s">
        <v>18</v>
      </c>
      <c r="E303" t="s">
        <v>7</v>
      </c>
      <c r="F303" t="s">
        <v>619</v>
      </c>
      <c r="G303" t="str">
        <f>VLOOKUP(Table2[[#This Row],[Pcode]],'Tabular Data '!B$1:C$211,2,FALSE)</f>
        <v>Keyodhoo</v>
      </c>
      <c r="H303" t="s">
        <v>332</v>
      </c>
      <c r="I303" t="str">
        <f>VLOOKUP(Table2[[#This Row],[Atoll Official]],Sheet2!A$1:C$24,3,FALSE)</f>
        <v>Vaavu (V)</v>
      </c>
      <c r="J303">
        <v>348</v>
      </c>
      <c r="K303">
        <f>VLOOKUP(Table2[[#This Row],[Atoll Official]],Sheet2!A$1:B$24,2,2)</f>
        <v>11</v>
      </c>
      <c r="L303">
        <f>VLOOKUP(Table2[[#This Row],[Atoll Official]],Sheet2!A$1:B$24,2,FALSE)</f>
        <v>11</v>
      </c>
    </row>
    <row r="304" spans="1:12" hidden="1" x14ac:dyDescent="0.55000000000000004">
      <c r="A304" t="s">
        <v>0</v>
      </c>
      <c r="B304" t="s">
        <v>629</v>
      </c>
      <c r="C304" s="46" t="s">
        <v>255</v>
      </c>
      <c r="D304" t="s">
        <v>18</v>
      </c>
      <c r="E304" t="s">
        <v>7</v>
      </c>
      <c r="F304" t="s">
        <v>620</v>
      </c>
      <c r="G304" t="str">
        <f>VLOOKUP(Table2[[#This Row],[Pcode]],'Tabular Data '!B$1:C$211,2,FALSE)</f>
        <v>Rakeedhoo</v>
      </c>
      <c r="H304" t="s">
        <v>332</v>
      </c>
      <c r="I304" t="str">
        <f>VLOOKUP(Table2[[#This Row],[Atoll Official]],Sheet2!A$1:C$24,3,FALSE)</f>
        <v>Vaavu (V)</v>
      </c>
      <c r="J304">
        <v>49</v>
      </c>
      <c r="K304">
        <f>VLOOKUP(Table2[[#This Row],[Atoll Official]],Sheet2!A$1:B$24,2,2)</f>
        <v>11</v>
      </c>
      <c r="L304">
        <f>VLOOKUP(Table2[[#This Row],[Atoll Official]],Sheet2!A$1:B$24,2,FALSE)</f>
        <v>11</v>
      </c>
    </row>
    <row r="305" spans="1:12" hidden="1" x14ac:dyDescent="0.55000000000000004">
      <c r="A305" t="s">
        <v>0</v>
      </c>
      <c r="B305" t="s">
        <v>629</v>
      </c>
      <c r="C305" s="46" t="s">
        <v>255</v>
      </c>
      <c r="D305" t="s">
        <v>18</v>
      </c>
      <c r="E305" t="s">
        <v>7</v>
      </c>
      <c r="F305" t="s">
        <v>621</v>
      </c>
      <c r="G305" t="str">
        <f>VLOOKUP(Table2[[#This Row],[Pcode]],'Tabular Data '!B$1:C$211,2,FALSE)</f>
        <v>Thinadhoo</v>
      </c>
      <c r="H305" t="s">
        <v>332</v>
      </c>
      <c r="I305" t="str">
        <f>VLOOKUP(Table2[[#This Row],[Atoll Official]],Sheet2!A$1:C$24,3,FALSE)</f>
        <v>Vaavu (V)</v>
      </c>
      <c r="J305">
        <v>230</v>
      </c>
      <c r="K305">
        <f>VLOOKUP(Table2[[#This Row],[Atoll Official]],Sheet2!A$1:B$24,2,2)</f>
        <v>11</v>
      </c>
      <c r="L305">
        <f>VLOOKUP(Table2[[#This Row],[Atoll Official]],Sheet2!A$1:B$24,2,FALSE)</f>
        <v>11</v>
      </c>
    </row>
    <row r="306" spans="1:12" hidden="1" x14ac:dyDescent="0.55000000000000004">
      <c r="A306" t="s">
        <v>0</v>
      </c>
      <c r="B306" t="s">
        <v>629</v>
      </c>
      <c r="C306" s="46" t="s">
        <v>255</v>
      </c>
      <c r="D306" t="s">
        <v>18</v>
      </c>
      <c r="E306" t="s">
        <v>7</v>
      </c>
      <c r="F306" t="s">
        <v>528</v>
      </c>
      <c r="G306" t="str">
        <f>VLOOKUP(Table2[[#This Row],[Pcode]],'Tabular Data '!B$1:C$211,2,FALSE)</f>
        <v>Dhiggaru</v>
      </c>
      <c r="H306" t="s">
        <v>320</v>
      </c>
      <c r="I306" t="str">
        <f>VLOOKUP(Table2[[#This Row],[Atoll Official]],Sheet2!A$1:C$24,3,FALSE)</f>
        <v>Meemu (M)</v>
      </c>
      <c r="J306">
        <v>541</v>
      </c>
      <c r="K306">
        <f>VLOOKUP(Table2[[#This Row],[Atoll Official]],Sheet2!A$1:B$24,2,2)</f>
        <v>15</v>
      </c>
      <c r="L306">
        <f>VLOOKUP(Table2[[#This Row],[Atoll Official]],Sheet2!A$1:B$24,2,FALSE)</f>
        <v>15</v>
      </c>
    </row>
    <row r="307" spans="1:12" hidden="1" x14ac:dyDescent="0.55000000000000004">
      <c r="A307" t="s">
        <v>0</v>
      </c>
      <c r="B307" t="s">
        <v>629</v>
      </c>
      <c r="C307" s="46" t="s">
        <v>255</v>
      </c>
      <c r="D307" t="s">
        <v>18</v>
      </c>
      <c r="E307" t="s">
        <v>7</v>
      </c>
      <c r="F307" t="s">
        <v>530</v>
      </c>
      <c r="G307" t="str">
        <f>VLOOKUP(Table2[[#This Row],[Pcode]],'Tabular Data '!B$1:C$211,2,FALSE)</f>
        <v>Kolhufushi</v>
      </c>
      <c r="H307" t="s">
        <v>320</v>
      </c>
      <c r="I307" t="str">
        <f>VLOOKUP(Table2[[#This Row],[Atoll Official]],Sheet2!A$1:C$24,3,FALSE)</f>
        <v>Meemu (M)</v>
      </c>
      <c r="J307">
        <v>404</v>
      </c>
      <c r="K307">
        <f>VLOOKUP(Table2[[#This Row],[Atoll Official]],Sheet2!A$1:B$24,2,2)</f>
        <v>15</v>
      </c>
      <c r="L307">
        <f>VLOOKUP(Table2[[#This Row],[Atoll Official]],Sheet2!A$1:B$24,2,FALSE)</f>
        <v>15</v>
      </c>
    </row>
    <row r="308" spans="1:12" hidden="1" x14ac:dyDescent="0.55000000000000004">
      <c r="A308" t="s">
        <v>0</v>
      </c>
      <c r="B308" t="s">
        <v>629</v>
      </c>
      <c r="C308" s="46" t="s">
        <v>255</v>
      </c>
      <c r="D308" t="s">
        <v>18</v>
      </c>
      <c r="E308" t="s">
        <v>7</v>
      </c>
      <c r="F308" t="s">
        <v>532</v>
      </c>
      <c r="G308" t="str">
        <f>VLOOKUP(Table2[[#This Row],[Pcode]],'Tabular Data '!B$1:C$211,2,FALSE)</f>
        <v>Maduvvari</v>
      </c>
      <c r="H308" t="s">
        <v>320</v>
      </c>
      <c r="I308" t="str">
        <f>VLOOKUP(Table2[[#This Row],[Atoll Official]],Sheet2!A$1:C$24,3,FALSE)</f>
        <v>Meemu (M)</v>
      </c>
      <c r="J308">
        <v>191</v>
      </c>
      <c r="K308">
        <f>VLOOKUP(Table2[[#This Row],[Atoll Official]],Sheet2!A$1:B$24,2,2)</f>
        <v>15</v>
      </c>
      <c r="L308">
        <f>VLOOKUP(Table2[[#This Row],[Atoll Official]],Sheet2!A$1:B$24,2,FALSE)</f>
        <v>15</v>
      </c>
    </row>
    <row r="309" spans="1:12" hidden="1" x14ac:dyDescent="0.55000000000000004">
      <c r="A309" t="s">
        <v>0</v>
      </c>
      <c r="B309" t="s">
        <v>629</v>
      </c>
      <c r="C309" s="46" t="s">
        <v>255</v>
      </c>
      <c r="D309" t="s">
        <v>18</v>
      </c>
      <c r="E309" t="s">
        <v>7</v>
      </c>
      <c r="F309" t="s">
        <v>533</v>
      </c>
      <c r="G309" t="str">
        <f>VLOOKUP(Table2[[#This Row],[Pcode]],'Tabular Data '!B$1:C$211,2,FALSE)</f>
        <v>Mulah</v>
      </c>
      <c r="H309" t="s">
        <v>320</v>
      </c>
      <c r="I309" t="str">
        <f>VLOOKUP(Table2[[#This Row],[Atoll Official]],Sheet2!A$1:C$24,3,FALSE)</f>
        <v>Meemu (M)</v>
      </c>
      <c r="J309">
        <v>729</v>
      </c>
      <c r="K309">
        <f>VLOOKUP(Table2[[#This Row],[Atoll Official]],Sheet2!A$1:B$24,2,2)</f>
        <v>15</v>
      </c>
      <c r="L309">
        <f>VLOOKUP(Table2[[#This Row],[Atoll Official]],Sheet2!A$1:B$24,2,FALSE)</f>
        <v>15</v>
      </c>
    </row>
    <row r="310" spans="1:12" hidden="1" x14ac:dyDescent="0.55000000000000004">
      <c r="A310" t="s">
        <v>0</v>
      </c>
      <c r="B310" t="s">
        <v>629</v>
      </c>
      <c r="C310" s="46" t="s">
        <v>255</v>
      </c>
      <c r="D310" t="s">
        <v>18</v>
      </c>
      <c r="E310" t="s">
        <v>7</v>
      </c>
      <c r="F310" t="s">
        <v>534</v>
      </c>
      <c r="G310" t="str">
        <f>VLOOKUP(Table2[[#This Row],[Pcode]],'Tabular Data '!B$1:C$211,2,FALSE)</f>
        <v>Muli</v>
      </c>
      <c r="H310" t="s">
        <v>320</v>
      </c>
      <c r="I310" t="str">
        <f>VLOOKUP(Table2[[#This Row],[Atoll Official]],Sheet2!A$1:C$24,3,FALSE)</f>
        <v>Meemu (M)</v>
      </c>
      <c r="J310">
        <v>550</v>
      </c>
      <c r="K310">
        <f>VLOOKUP(Table2[[#This Row],[Atoll Official]],Sheet2!A$1:B$24,2,2)</f>
        <v>15</v>
      </c>
      <c r="L310">
        <f>VLOOKUP(Table2[[#This Row],[Atoll Official]],Sheet2!A$1:B$24,2,FALSE)</f>
        <v>15</v>
      </c>
    </row>
    <row r="311" spans="1:12" hidden="1" x14ac:dyDescent="0.55000000000000004">
      <c r="A311" t="s">
        <v>0</v>
      </c>
      <c r="B311" t="s">
        <v>629</v>
      </c>
      <c r="C311" s="46" t="s">
        <v>255</v>
      </c>
      <c r="D311" t="s">
        <v>18</v>
      </c>
      <c r="E311" t="s">
        <v>7</v>
      </c>
      <c r="F311" t="s">
        <v>535</v>
      </c>
      <c r="G311" t="str">
        <f>VLOOKUP(Table2[[#This Row],[Pcode]],'Tabular Data '!B$1:C$211,2,FALSE)</f>
        <v>Naalaafushi</v>
      </c>
      <c r="H311" t="s">
        <v>320</v>
      </c>
      <c r="I311" t="str">
        <f>VLOOKUP(Table2[[#This Row],[Atoll Official]],Sheet2!A$1:C$24,3,FALSE)</f>
        <v>Meemu (M)</v>
      </c>
      <c r="J311">
        <v>223</v>
      </c>
      <c r="K311">
        <f>VLOOKUP(Table2[[#This Row],[Atoll Official]],Sheet2!A$1:B$24,2,2)</f>
        <v>15</v>
      </c>
      <c r="L311">
        <f>VLOOKUP(Table2[[#This Row],[Atoll Official]],Sheet2!A$1:B$24,2,FALSE)</f>
        <v>15</v>
      </c>
    </row>
    <row r="312" spans="1:12" hidden="1" x14ac:dyDescent="0.55000000000000004">
      <c r="A312" t="s">
        <v>0</v>
      </c>
      <c r="B312" t="s">
        <v>629</v>
      </c>
      <c r="C312" s="46" t="s">
        <v>255</v>
      </c>
      <c r="D312" t="s">
        <v>18</v>
      </c>
      <c r="E312" t="s">
        <v>7</v>
      </c>
      <c r="F312" t="s">
        <v>536</v>
      </c>
      <c r="G312" t="str">
        <f>VLOOKUP(Table2[[#This Row],[Pcode]],'Tabular Data '!B$1:C$211,2,FALSE)</f>
        <v>Raimandhoo</v>
      </c>
      <c r="H312" t="s">
        <v>320</v>
      </c>
      <c r="I312" t="str">
        <f>VLOOKUP(Table2[[#This Row],[Atoll Official]],Sheet2!A$1:C$24,3,FALSE)</f>
        <v>Meemu (M)</v>
      </c>
      <c r="J312">
        <v>107</v>
      </c>
      <c r="K312">
        <f>VLOOKUP(Table2[[#This Row],[Atoll Official]],Sheet2!A$1:B$24,2,2)</f>
        <v>15</v>
      </c>
      <c r="L312">
        <f>VLOOKUP(Table2[[#This Row],[Atoll Official]],Sheet2!A$1:B$24,2,FALSE)</f>
        <v>15</v>
      </c>
    </row>
    <row r="313" spans="1:12" hidden="1" x14ac:dyDescent="0.55000000000000004">
      <c r="A313" t="s">
        <v>0</v>
      </c>
      <c r="B313" t="s">
        <v>629</v>
      </c>
      <c r="C313" s="46" t="s">
        <v>255</v>
      </c>
      <c r="D313" t="s">
        <v>18</v>
      </c>
      <c r="E313" t="s">
        <v>7</v>
      </c>
      <c r="F313" t="s">
        <v>537</v>
      </c>
      <c r="G313" t="str">
        <f>VLOOKUP(Table2[[#This Row],[Pcode]],'Tabular Data '!B$1:C$211,2,FALSE)</f>
        <v>Veyvah</v>
      </c>
      <c r="H313" t="s">
        <v>320</v>
      </c>
      <c r="I313" t="str">
        <f>VLOOKUP(Table2[[#This Row],[Atoll Official]],Sheet2!A$1:C$24,3,FALSE)</f>
        <v>Meemu (M)</v>
      </c>
      <c r="J313">
        <v>196</v>
      </c>
      <c r="K313">
        <f>VLOOKUP(Table2[[#This Row],[Atoll Official]],Sheet2!A$1:B$24,2,2)</f>
        <v>15</v>
      </c>
      <c r="L313">
        <f>VLOOKUP(Table2[[#This Row],[Atoll Official]],Sheet2!A$1:B$24,2,FALSE)</f>
        <v>15</v>
      </c>
    </row>
    <row r="314" spans="1:12" hidden="1" x14ac:dyDescent="0.55000000000000004">
      <c r="A314" t="s">
        <v>0</v>
      </c>
      <c r="B314" t="s">
        <v>629</v>
      </c>
      <c r="C314" s="46" t="s">
        <v>255</v>
      </c>
      <c r="D314" t="s">
        <v>18</v>
      </c>
      <c r="E314" t="s">
        <v>7</v>
      </c>
      <c r="F314" t="s">
        <v>406</v>
      </c>
      <c r="G314" t="str">
        <f>VLOOKUP(Table2[[#This Row],[Pcode]],'Tabular Data '!B$1:C$211,2,FALSE)</f>
        <v>Biledhdhoo</v>
      </c>
      <c r="H314" t="s">
        <v>300</v>
      </c>
      <c r="I314" t="str">
        <f>VLOOKUP(Table2[[#This Row],[Atoll Official]],Sheet2!A$1:C$24,3,FALSE)</f>
        <v>Faafu (F)</v>
      </c>
      <c r="J314">
        <v>489</v>
      </c>
      <c r="K314">
        <f>VLOOKUP(Table2[[#This Row],[Atoll Official]],Sheet2!A$1:B$24,2,2)</f>
        <v>14</v>
      </c>
      <c r="L314">
        <f>VLOOKUP(Table2[[#This Row],[Atoll Official]],Sheet2!A$1:B$24,2,FALSE)</f>
        <v>14</v>
      </c>
    </row>
    <row r="315" spans="1:12" hidden="1" x14ac:dyDescent="0.55000000000000004">
      <c r="A315" t="s">
        <v>0</v>
      </c>
      <c r="B315" t="s">
        <v>629</v>
      </c>
      <c r="C315" s="46" t="s">
        <v>255</v>
      </c>
      <c r="D315" t="s">
        <v>18</v>
      </c>
      <c r="E315" t="s">
        <v>7</v>
      </c>
      <c r="F315" t="s">
        <v>408</v>
      </c>
      <c r="G315" t="str">
        <f>VLOOKUP(Table2[[#This Row],[Pcode]],'Tabular Data '!B$1:C$211,2,FALSE)</f>
        <v>Dharaboodhoo</v>
      </c>
      <c r="H315" t="s">
        <v>300</v>
      </c>
      <c r="I315" t="str">
        <f>VLOOKUP(Table2[[#This Row],[Atoll Official]],Sheet2!A$1:C$24,3,FALSE)</f>
        <v>Faafu (F)</v>
      </c>
      <c r="J315">
        <v>259</v>
      </c>
      <c r="K315">
        <f>VLOOKUP(Table2[[#This Row],[Atoll Official]],Sheet2!A$1:B$24,2,2)</f>
        <v>14</v>
      </c>
      <c r="L315">
        <f>VLOOKUP(Table2[[#This Row],[Atoll Official]],Sheet2!A$1:B$24,2,FALSE)</f>
        <v>14</v>
      </c>
    </row>
    <row r="316" spans="1:12" hidden="1" x14ac:dyDescent="0.55000000000000004">
      <c r="A316" t="s">
        <v>0</v>
      </c>
      <c r="B316" t="s">
        <v>629</v>
      </c>
      <c r="C316" s="46" t="s">
        <v>255</v>
      </c>
      <c r="D316" t="s">
        <v>18</v>
      </c>
      <c r="E316" t="s">
        <v>7</v>
      </c>
      <c r="F316" t="s">
        <v>409</v>
      </c>
      <c r="G316" t="str">
        <f>VLOOKUP(Table2[[#This Row],[Pcode]],'Tabular Data '!B$1:C$211,2,FALSE)</f>
        <v>Feeali</v>
      </c>
      <c r="H316" t="s">
        <v>300</v>
      </c>
      <c r="I316" t="str">
        <f>VLOOKUP(Table2[[#This Row],[Atoll Official]],Sheet2!A$1:C$24,3,FALSE)</f>
        <v>Faafu (F)</v>
      </c>
      <c r="J316">
        <v>430</v>
      </c>
      <c r="K316">
        <f>VLOOKUP(Table2[[#This Row],[Atoll Official]],Sheet2!A$1:B$24,2,2)</f>
        <v>14</v>
      </c>
      <c r="L316">
        <f>VLOOKUP(Table2[[#This Row],[Atoll Official]],Sheet2!A$1:B$24,2,FALSE)</f>
        <v>14</v>
      </c>
    </row>
    <row r="317" spans="1:12" hidden="1" x14ac:dyDescent="0.55000000000000004">
      <c r="A317" t="s">
        <v>0</v>
      </c>
      <c r="B317" t="s">
        <v>629</v>
      </c>
      <c r="C317" s="46" t="s">
        <v>255</v>
      </c>
      <c r="D317" t="s">
        <v>18</v>
      </c>
      <c r="E317" t="s">
        <v>7</v>
      </c>
      <c r="F317" t="s">
        <v>410</v>
      </c>
      <c r="G317" t="str">
        <f>VLOOKUP(Table2[[#This Row],[Pcode]],'Tabular Data '!B$1:C$211,2,FALSE)</f>
        <v>Magoodhoo</v>
      </c>
      <c r="H317" t="s">
        <v>300</v>
      </c>
      <c r="I317" t="str">
        <f>VLOOKUP(Table2[[#This Row],[Atoll Official]],Sheet2!A$1:C$24,3,FALSE)</f>
        <v>Faafu (F)</v>
      </c>
      <c r="J317">
        <v>361</v>
      </c>
      <c r="K317">
        <f>VLOOKUP(Table2[[#This Row],[Atoll Official]],Sheet2!A$1:B$24,2,2)</f>
        <v>14</v>
      </c>
      <c r="L317">
        <f>VLOOKUP(Table2[[#This Row],[Atoll Official]],Sheet2!A$1:B$24,2,FALSE)</f>
        <v>14</v>
      </c>
    </row>
    <row r="318" spans="1:12" hidden="1" x14ac:dyDescent="0.55000000000000004">
      <c r="A318" t="s">
        <v>0</v>
      </c>
      <c r="B318" t="s">
        <v>629</v>
      </c>
      <c r="C318" s="46" t="s">
        <v>255</v>
      </c>
      <c r="D318" t="s">
        <v>18</v>
      </c>
      <c r="E318" t="s">
        <v>7</v>
      </c>
      <c r="F318" t="s">
        <v>411</v>
      </c>
      <c r="G318" t="str">
        <f>VLOOKUP(Table2[[#This Row],[Pcode]],'Tabular Data '!B$1:C$211,2,FALSE)</f>
        <v>Nilandhoo</v>
      </c>
      <c r="H318" t="s">
        <v>300</v>
      </c>
      <c r="I318" t="str">
        <f>VLOOKUP(Table2[[#This Row],[Atoll Official]],Sheet2!A$1:C$24,3,FALSE)</f>
        <v>Faafu (F)</v>
      </c>
      <c r="J318">
        <v>947</v>
      </c>
      <c r="K318">
        <f>VLOOKUP(Table2[[#This Row],[Atoll Official]],Sheet2!A$1:B$24,2,2)</f>
        <v>14</v>
      </c>
      <c r="L318">
        <f>VLOOKUP(Table2[[#This Row],[Atoll Official]],Sheet2!A$1:B$24,2,FALSE)</f>
        <v>14</v>
      </c>
    </row>
    <row r="319" spans="1:12" hidden="1" x14ac:dyDescent="0.55000000000000004">
      <c r="A319" t="s">
        <v>0</v>
      </c>
      <c r="B319" t="s">
        <v>629</v>
      </c>
      <c r="C319" s="46" t="s">
        <v>255</v>
      </c>
      <c r="D319" t="s">
        <v>18</v>
      </c>
      <c r="E319" t="s">
        <v>7</v>
      </c>
      <c r="F319" t="s">
        <v>395</v>
      </c>
      <c r="G319" t="str">
        <f>VLOOKUP(Table2[[#This Row],[Pcode]],'Tabular Data '!B$1:C$211,2,FALSE)</f>
        <v>Badidhoo</v>
      </c>
      <c r="H319" t="s">
        <v>298</v>
      </c>
      <c r="I319" t="str">
        <f>VLOOKUP(Table2[[#This Row],[Atoll Official]],Sheet2!A$1:C$24,3,FALSE)</f>
        <v>Dhaalu (Dh)</v>
      </c>
      <c r="J319">
        <v>354</v>
      </c>
      <c r="K319">
        <f>VLOOKUP(Table2[[#This Row],[Atoll Official]],Sheet2!A$1:B$24,2,2)</f>
        <v>13</v>
      </c>
      <c r="L319">
        <f>VLOOKUP(Table2[[#This Row],[Atoll Official]],Sheet2!A$1:B$24,2,FALSE)</f>
        <v>13</v>
      </c>
    </row>
    <row r="320" spans="1:12" hidden="1" x14ac:dyDescent="0.55000000000000004">
      <c r="A320" t="s">
        <v>0</v>
      </c>
      <c r="B320" t="s">
        <v>629</v>
      </c>
      <c r="C320" s="46" t="s">
        <v>255</v>
      </c>
      <c r="D320" t="s">
        <v>18</v>
      </c>
      <c r="E320" t="s">
        <v>7</v>
      </c>
      <c r="F320" t="s">
        <v>399</v>
      </c>
      <c r="G320" t="str">
        <f>VLOOKUP(Table2[[#This Row],[Pcode]],'Tabular Data '!B$1:C$211,2,FALSE)</f>
        <v>Hulhudheli</v>
      </c>
      <c r="H320" t="s">
        <v>298</v>
      </c>
      <c r="I320" t="str">
        <f>VLOOKUP(Table2[[#This Row],[Atoll Official]],Sheet2!A$1:C$24,3,FALSE)</f>
        <v>Dhaalu (Dh)</v>
      </c>
      <c r="J320">
        <v>389</v>
      </c>
      <c r="K320">
        <f>VLOOKUP(Table2[[#This Row],[Atoll Official]],Sheet2!A$1:B$24,2,2)</f>
        <v>13</v>
      </c>
      <c r="L320">
        <f>VLOOKUP(Table2[[#This Row],[Atoll Official]],Sheet2!A$1:B$24,2,FALSE)</f>
        <v>13</v>
      </c>
    </row>
    <row r="321" spans="1:12" hidden="1" x14ac:dyDescent="0.55000000000000004">
      <c r="A321" t="s">
        <v>0</v>
      </c>
      <c r="B321" t="s">
        <v>629</v>
      </c>
      <c r="C321" s="46" t="s">
        <v>255</v>
      </c>
      <c r="D321" t="s">
        <v>18</v>
      </c>
      <c r="E321" t="s">
        <v>7</v>
      </c>
      <c r="F321" t="s">
        <v>400</v>
      </c>
      <c r="G321" t="str">
        <f>VLOOKUP(Table2[[#This Row],[Pcode]],'Tabular Data '!B$1:C$211,2,FALSE)</f>
        <v>Kudahuvadhoo</v>
      </c>
      <c r="H321" t="s">
        <v>298</v>
      </c>
      <c r="I321" t="str">
        <f>VLOOKUP(Table2[[#This Row],[Atoll Official]],Sheet2!A$1:C$24,3,FALSE)</f>
        <v>Dhaalu (Dh)</v>
      </c>
      <c r="J321">
        <v>1647</v>
      </c>
      <c r="K321">
        <f>VLOOKUP(Table2[[#This Row],[Atoll Official]],Sheet2!A$1:B$24,2,2)</f>
        <v>13</v>
      </c>
      <c r="L321">
        <f>VLOOKUP(Table2[[#This Row],[Atoll Official]],Sheet2!A$1:B$24,2,FALSE)</f>
        <v>13</v>
      </c>
    </row>
    <row r="322" spans="1:12" hidden="1" x14ac:dyDescent="0.55000000000000004">
      <c r="A322" t="s">
        <v>0</v>
      </c>
      <c r="B322" t="s">
        <v>629</v>
      </c>
      <c r="C322" s="46" t="s">
        <v>255</v>
      </c>
      <c r="D322" t="s">
        <v>18</v>
      </c>
      <c r="E322" t="s">
        <v>7</v>
      </c>
      <c r="F322" t="s">
        <v>401</v>
      </c>
      <c r="G322" t="str">
        <f>VLOOKUP(Table2[[#This Row],[Pcode]],'Tabular Data '!B$1:C$211,2,FALSE)</f>
        <v>Maaeboodhoo</v>
      </c>
      <c r="H322" t="s">
        <v>298</v>
      </c>
      <c r="I322" t="str">
        <f>VLOOKUP(Table2[[#This Row],[Atoll Official]],Sheet2!A$1:C$24,3,FALSE)</f>
        <v>Dhaalu (Dh)</v>
      </c>
      <c r="J322">
        <v>342</v>
      </c>
      <c r="K322">
        <f>VLOOKUP(Table2[[#This Row],[Atoll Official]],Sheet2!A$1:B$24,2,2)</f>
        <v>13</v>
      </c>
      <c r="L322">
        <f>VLOOKUP(Table2[[#This Row],[Atoll Official]],Sheet2!A$1:B$24,2,FALSE)</f>
        <v>13</v>
      </c>
    </row>
    <row r="323" spans="1:12" hidden="1" x14ac:dyDescent="0.55000000000000004">
      <c r="A323" t="s">
        <v>0</v>
      </c>
      <c r="B323" t="s">
        <v>629</v>
      </c>
      <c r="C323" s="46" t="s">
        <v>255</v>
      </c>
      <c r="D323" t="s">
        <v>18</v>
      </c>
      <c r="E323" t="s">
        <v>7</v>
      </c>
      <c r="F323" t="s">
        <v>402</v>
      </c>
      <c r="G323" t="str">
        <f>VLOOKUP(Table2[[#This Row],[Pcode]],'Tabular Data '!B$1:C$211,2,FALSE)</f>
        <v>Meedhoo</v>
      </c>
      <c r="H323" t="s">
        <v>298</v>
      </c>
      <c r="I323" t="str">
        <f>VLOOKUP(Table2[[#This Row],[Atoll Official]],Sheet2!A$1:C$24,3,FALSE)</f>
        <v>Dhaalu (Dh)</v>
      </c>
      <c r="J323">
        <v>660</v>
      </c>
      <c r="K323">
        <f>VLOOKUP(Table2[[#This Row],[Atoll Official]],Sheet2!A$1:B$24,2,2)</f>
        <v>13</v>
      </c>
      <c r="L323">
        <f>VLOOKUP(Table2[[#This Row],[Atoll Official]],Sheet2!A$1:B$24,2,FALSE)</f>
        <v>13</v>
      </c>
    </row>
    <row r="324" spans="1:12" hidden="1" x14ac:dyDescent="0.55000000000000004">
      <c r="A324" t="s">
        <v>0</v>
      </c>
      <c r="B324" t="s">
        <v>629</v>
      </c>
      <c r="C324" s="46" t="s">
        <v>255</v>
      </c>
      <c r="D324" t="s">
        <v>18</v>
      </c>
      <c r="E324" t="s">
        <v>7</v>
      </c>
      <c r="F324" t="s">
        <v>403</v>
      </c>
      <c r="G324" t="str">
        <f>VLOOKUP(Table2[[#This Row],[Pcode]],'Tabular Data '!B$1:C$211,2,FALSE)</f>
        <v>Ribudhoo</v>
      </c>
      <c r="H324" t="s">
        <v>298</v>
      </c>
      <c r="I324" t="str">
        <f>VLOOKUP(Table2[[#This Row],[Atoll Official]],Sheet2!A$1:C$24,3,FALSE)</f>
        <v>Dhaalu (Dh)</v>
      </c>
      <c r="J324">
        <v>163</v>
      </c>
      <c r="K324">
        <f>VLOOKUP(Table2[[#This Row],[Atoll Official]],Sheet2!A$1:B$24,2,2)</f>
        <v>13</v>
      </c>
      <c r="L324">
        <f>VLOOKUP(Table2[[#This Row],[Atoll Official]],Sheet2!A$1:B$24,2,FALSE)</f>
        <v>13</v>
      </c>
    </row>
    <row r="325" spans="1:12" hidden="1" x14ac:dyDescent="0.55000000000000004">
      <c r="A325" t="s">
        <v>0</v>
      </c>
      <c r="B325" t="s">
        <v>629</v>
      </c>
      <c r="C325" s="46" t="s">
        <v>255</v>
      </c>
      <c r="D325" t="s">
        <v>18</v>
      </c>
      <c r="E325" t="s">
        <v>7</v>
      </c>
      <c r="F325" t="s">
        <v>603</v>
      </c>
      <c r="G325" t="str">
        <f>VLOOKUP(Table2[[#This Row],[Pcode]],'Tabular Data '!B$1:C$211,2,FALSE)</f>
        <v>Buruni</v>
      </c>
      <c r="H325" t="s">
        <v>330</v>
      </c>
      <c r="I325" t="str">
        <f>VLOOKUP(Table2[[#This Row],[Atoll Official]],Sheet2!A$1:C$24,3,FALSE)</f>
        <v>Thaa (Th)</v>
      </c>
      <c r="J325">
        <v>221</v>
      </c>
      <c r="K325">
        <f>VLOOKUP(Table2[[#This Row],[Atoll Official]],Sheet2!A$1:B$24,2,2)</f>
        <v>16</v>
      </c>
      <c r="L325">
        <f>VLOOKUP(Table2[[#This Row],[Atoll Official]],Sheet2!A$1:B$24,2,FALSE)</f>
        <v>16</v>
      </c>
    </row>
    <row r="326" spans="1:12" hidden="1" x14ac:dyDescent="0.55000000000000004">
      <c r="A326" t="s">
        <v>0</v>
      </c>
      <c r="B326" t="s">
        <v>629</v>
      </c>
      <c r="C326" s="46" t="s">
        <v>255</v>
      </c>
      <c r="D326" t="s">
        <v>18</v>
      </c>
      <c r="E326" t="s">
        <v>7</v>
      </c>
      <c r="F326" t="s">
        <v>605</v>
      </c>
      <c r="G326" t="str">
        <f>VLOOKUP(Table2[[#This Row],[Pcode]],'Tabular Data '!B$1:C$211,2,FALSE)</f>
        <v>Dhiyamigili</v>
      </c>
      <c r="H326" t="s">
        <v>330</v>
      </c>
      <c r="I326" t="str">
        <f>VLOOKUP(Table2[[#This Row],[Atoll Official]],Sheet2!A$1:C$24,3,FALSE)</f>
        <v>Thaa (Th)</v>
      </c>
      <c r="J326">
        <v>320</v>
      </c>
      <c r="K326">
        <f>VLOOKUP(Table2[[#This Row],[Atoll Official]],Sheet2!A$1:B$24,2,2)</f>
        <v>16</v>
      </c>
      <c r="L326">
        <f>VLOOKUP(Table2[[#This Row],[Atoll Official]],Sheet2!A$1:B$24,2,FALSE)</f>
        <v>16</v>
      </c>
    </row>
    <row r="327" spans="1:12" hidden="1" x14ac:dyDescent="0.55000000000000004">
      <c r="A327" t="s">
        <v>0</v>
      </c>
      <c r="B327" t="s">
        <v>629</v>
      </c>
      <c r="C327" s="46" t="s">
        <v>255</v>
      </c>
      <c r="D327" t="s">
        <v>18</v>
      </c>
      <c r="E327" t="s">
        <v>7</v>
      </c>
      <c r="F327" t="s">
        <v>606</v>
      </c>
      <c r="G327" t="str">
        <f>VLOOKUP(Table2[[#This Row],[Pcode]],'Tabular Data '!B$1:C$211,2,FALSE)</f>
        <v>Gaadhiffushi</v>
      </c>
      <c r="H327" t="s">
        <v>330</v>
      </c>
      <c r="I327" t="str">
        <f>VLOOKUP(Table2[[#This Row],[Atoll Official]],Sheet2!A$1:C$24,3,FALSE)</f>
        <v>Thaa (Th)</v>
      </c>
      <c r="J327">
        <v>176</v>
      </c>
      <c r="K327">
        <f>VLOOKUP(Table2[[#This Row],[Atoll Official]],Sheet2!A$1:B$24,2,2)</f>
        <v>16</v>
      </c>
      <c r="L327">
        <f>VLOOKUP(Table2[[#This Row],[Atoll Official]],Sheet2!A$1:B$24,2,FALSE)</f>
        <v>16</v>
      </c>
    </row>
    <row r="328" spans="1:12" hidden="1" x14ac:dyDescent="0.55000000000000004">
      <c r="A328" t="s">
        <v>0</v>
      </c>
      <c r="B328" t="s">
        <v>629</v>
      </c>
      <c r="C328" s="46" t="s">
        <v>255</v>
      </c>
      <c r="D328" t="s">
        <v>18</v>
      </c>
      <c r="E328" t="s">
        <v>7</v>
      </c>
      <c r="F328" t="s">
        <v>607</v>
      </c>
      <c r="G328" t="str">
        <f>VLOOKUP(Table2[[#This Row],[Pcode]],'Tabular Data '!B$1:C$211,2,FALSE)</f>
        <v>Guraidhoo</v>
      </c>
      <c r="H328" t="s">
        <v>330</v>
      </c>
      <c r="I328" t="str">
        <f>VLOOKUP(Table2[[#This Row],[Atoll Official]],Sheet2!A$1:C$24,3,FALSE)</f>
        <v>Thaa (Th)</v>
      </c>
      <c r="J328">
        <v>623</v>
      </c>
      <c r="K328">
        <f>VLOOKUP(Table2[[#This Row],[Atoll Official]],Sheet2!A$1:B$24,2,2)</f>
        <v>16</v>
      </c>
      <c r="L328">
        <f>VLOOKUP(Table2[[#This Row],[Atoll Official]],Sheet2!A$1:B$24,2,FALSE)</f>
        <v>16</v>
      </c>
    </row>
    <row r="329" spans="1:12" hidden="1" x14ac:dyDescent="0.55000000000000004">
      <c r="A329" t="s">
        <v>0</v>
      </c>
      <c r="B329" t="s">
        <v>629</v>
      </c>
      <c r="C329" s="46" t="s">
        <v>255</v>
      </c>
      <c r="D329" t="s">
        <v>18</v>
      </c>
      <c r="E329" t="s">
        <v>7</v>
      </c>
      <c r="F329" t="s">
        <v>608</v>
      </c>
      <c r="G329" t="str">
        <f>VLOOKUP(Table2[[#This Row],[Pcode]],'Tabular Data '!B$1:C$211,2,FALSE)</f>
        <v>Hirilandhoo</v>
      </c>
      <c r="H329" t="s">
        <v>330</v>
      </c>
      <c r="I329" t="str">
        <f>VLOOKUP(Table2[[#This Row],[Atoll Official]],Sheet2!A$1:C$24,3,FALSE)</f>
        <v>Thaa (Th)</v>
      </c>
      <c r="J329">
        <v>658</v>
      </c>
      <c r="K329">
        <f>VLOOKUP(Table2[[#This Row],[Atoll Official]],Sheet2!A$1:B$24,2,2)</f>
        <v>16</v>
      </c>
      <c r="L329">
        <f>VLOOKUP(Table2[[#This Row],[Atoll Official]],Sheet2!A$1:B$24,2,FALSE)</f>
        <v>16</v>
      </c>
    </row>
    <row r="330" spans="1:12" hidden="1" x14ac:dyDescent="0.55000000000000004">
      <c r="A330" t="s">
        <v>0</v>
      </c>
      <c r="B330" t="s">
        <v>629</v>
      </c>
      <c r="C330" s="46" t="s">
        <v>255</v>
      </c>
      <c r="D330" t="s">
        <v>18</v>
      </c>
      <c r="E330" t="s">
        <v>7</v>
      </c>
      <c r="F330" t="s">
        <v>609</v>
      </c>
      <c r="G330" t="str">
        <f>VLOOKUP(Table2[[#This Row],[Pcode]],'Tabular Data '!B$1:C$211,2,FALSE)</f>
        <v>Kadoodhoo</v>
      </c>
      <c r="H330" t="s">
        <v>330</v>
      </c>
      <c r="I330" t="str">
        <f>VLOOKUP(Table2[[#This Row],[Atoll Official]],Sheet2!A$1:C$24,3,FALSE)</f>
        <v>Thaa (Th)</v>
      </c>
      <c r="J330">
        <v>258</v>
      </c>
      <c r="K330">
        <f>VLOOKUP(Table2[[#This Row],[Atoll Official]],Sheet2!A$1:B$24,2,2)</f>
        <v>16</v>
      </c>
      <c r="L330">
        <f>VLOOKUP(Table2[[#This Row],[Atoll Official]],Sheet2!A$1:B$24,2,FALSE)</f>
        <v>16</v>
      </c>
    </row>
    <row r="331" spans="1:12" hidden="1" x14ac:dyDescent="0.55000000000000004">
      <c r="A331" t="s">
        <v>0</v>
      </c>
      <c r="B331" t="s">
        <v>629</v>
      </c>
      <c r="C331" s="46" t="s">
        <v>255</v>
      </c>
      <c r="D331" t="s">
        <v>18</v>
      </c>
      <c r="E331" t="s">
        <v>7</v>
      </c>
      <c r="F331" t="s">
        <v>610</v>
      </c>
      <c r="G331" t="str">
        <f>VLOOKUP(Table2[[#This Row],[Pcode]],'Tabular Data '!B$1:C$211,2,FALSE)</f>
        <v>Kibidhoo</v>
      </c>
      <c r="H331" t="s">
        <v>330</v>
      </c>
      <c r="I331" t="str">
        <f>VLOOKUP(Table2[[#This Row],[Atoll Official]],Sheet2!A$1:C$24,3,FALSE)</f>
        <v>Thaa (Th)</v>
      </c>
      <c r="J331">
        <v>361</v>
      </c>
      <c r="K331">
        <f>VLOOKUP(Table2[[#This Row],[Atoll Official]],Sheet2!A$1:B$24,2,2)</f>
        <v>16</v>
      </c>
      <c r="L331">
        <f>VLOOKUP(Table2[[#This Row],[Atoll Official]],Sheet2!A$1:B$24,2,FALSE)</f>
        <v>16</v>
      </c>
    </row>
    <row r="332" spans="1:12" hidden="1" x14ac:dyDescent="0.55000000000000004">
      <c r="A332" t="s">
        <v>0</v>
      </c>
      <c r="B332" t="s">
        <v>629</v>
      </c>
      <c r="C332" s="46" t="s">
        <v>255</v>
      </c>
      <c r="D332" t="s">
        <v>18</v>
      </c>
      <c r="E332" t="s">
        <v>7</v>
      </c>
      <c r="F332" t="s">
        <v>611</v>
      </c>
      <c r="G332" t="str">
        <f>VLOOKUP(Table2[[#This Row],[Pcode]],'Tabular Data '!B$1:C$211,2,FALSE)</f>
        <v>Madifushi</v>
      </c>
      <c r="H332" t="s">
        <v>330</v>
      </c>
      <c r="I332" t="str">
        <f>VLOOKUP(Table2[[#This Row],[Atoll Official]],Sheet2!A$1:C$24,3,FALSE)</f>
        <v>Thaa (Th)</v>
      </c>
      <c r="J332">
        <v>413</v>
      </c>
      <c r="K332">
        <f>VLOOKUP(Table2[[#This Row],[Atoll Official]],Sheet2!A$1:B$24,2,2)</f>
        <v>16</v>
      </c>
      <c r="L332">
        <f>VLOOKUP(Table2[[#This Row],[Atoll Official]],Sheet2!A$1:B$24,2,FALSE)</f>
        <v>16</v>
      </c>
    </row>
    <row r="333" spans="1:12" hidden="1" x14ac:dyDescent="0.55000000000000004">
      <c r="A333" t="s">
        <v>0</v>
      </c>
      <c r="B333" t="s">
        <v>629</v>
      </c>
      <c r="C333" s="46" t="s">
        <v>255</v>
      </c>
      <c r="D333" t="s">
        <v>18</v>
      </c>
      <c r="E333" t="s">
        <v>7</v>
      </c>
      <c r="F333" t="s">
        <v>612</v>
      </c>
      <c r="G333" t="str">
        <f>VLOOKUP(Table2[[#This Row],[Pcode]],'Tabular Data '!B$1:C$211,2,FALSE)</f>
        <v>Omadhoo</v>
      </c>
      <c r="H333" t="s">
        <v>330</v>
      </c>
      <c r="I333" t="str">
        <f>VLOOKUP(Table2[[#This Row],[Atoll Official]],Sheet2!A$1:C$24,3,FALSE)</f>
        <v>Thaa (Th)</v>
      </c>
      <c r="J333">
        <v>222</v>
      </c>
      <c r="K333">
        <f>VLOOKUP(Table2[[#This Row],[Atoll Official]],Sheet2!A$1:B$24,2,2)</f>
        <v>16</v>
      </c>
      <c r="L333">
        <f>VLOOKUP(Table2[[#This Row],[Atoll Official]],Sheet2!A$1:B$24,2,FALSE)</f>
        <v>16</v>
      </c>
    </row>
    <row r="334" spans="1:12" hidden="1" x14ac:dyDescent="0.55000000000000004">
      <c r="A334" t="s">
        <v>0</v>
      </c>
      <c r="B334" t="s">
        <v>629</v>
      </c>
      <c r="C334" s="46" t="s">
        <v>255</v>
      </c>
      <c r="D334" t="s">
        <v>18</v>
      </c>
      <c r="E334" t="s">
        <v>7</v>
      </c>
      <c r="F334" t="s">
        <v>613</v>
      </c>
      <c r="G334" t="str">
        <f>VLOOKUP(Table2[[#This Row],[Pcode]],'Tabular Data '!B$1:C$211,2,FALSE)</f>
        <v>Thimarafushi</v>
      </c>
      <c r="H334" t="s">
        <v>330</v>
      </c>
      <c r="I334" t="str">
        <f>VLOOKUP(Table2[[#This Row],[Atoll Official]],Sheet2!A$1:C$24,3,FALSE)</f>
        <v>Thaa (Th)</v>
      </c>
      <c r="J334">
        <v>686</v>
      </c>
      <c r="K334">
        <f>VLOOKUP(Table2[[#This Row],[Atoll Official]],Sheet2!A$1:B$24,2,2)</f>
        <v>16</v>
      </c>
      <c r="L334">
        <f>VLOOKUP(Table2[[#This Row],[Atoll Official]],Sheet2!A$1:B$24,2,FALSE)</f>
        <v>16</v>
      </c>
    </row>
    <row r="335" spans="1:12" hidden="1" x14ac:dyDescent="0.55000000000000004">
      <c r="A335" t="s">
        <v>0</v>
      </c>
      <c r="B335" t="s">
        <v>629</v>
      </c>
      <c r="C335" s="46" t="s">
        <v>255</v>
      </c>
      <c r="D335" t="s">
        <v>18</v>
      </c>
      <c r="E335" t="s">
        <v>7</v>
      </c>
      <c r="F335" t="s">
        <v>614</v>
      </c>
      <c r="G335" t="str">
        <f>VLOOKUP(Table2[[#This Row],[Pcode]],'Tabular Data '!B$1:C$211,2,FALSE)</f>
        <v>Vandhoo</v>
      </c>
      <c r="H335" t="s">
        <v>330</v>
      </c>
      <c r="I335" t="str">
        <f>VLOOKUP(Table2[[#This Row],[Atoll Official]],Sheet2!A$1:C$24,3,FALSE)</f>
        <v>Thaa (Th)</v>
      </c>
      <c r="J335">
        <v>206</v>
      </c>
      <c r="K335">
        <f>VLOOKUP(Table2[[#This Row],[Atoll Official]],Sheet2!A$1:B$24,2,2)</f>
        <v>16</v>
      </c>
      <c r="L335">
        <f>VLOOKUP(Table2[[#This Row],[Atoll Official]],Sheet2!A$1:B$24,2,FALSE)</f>
        <v>16</v>
      </c>
    </row>
    <row r="336" spans="1:12" hidden="1" x14ac:dyDescent="0.55000000000000004">
      <c r="A336" t="s">
        <v>0</v>
      </c>
      <c r="B336" t="s">
        <v>629</v>
      </c>
      <c r="C336" s="46" t="s">
        <v>255</v>
      </c>
      <c r="D336" t="s">
        <v>18</v>
      </c>
      <c r="E336" t="s">
        <v>7</v>
      </c>
      <c r="F336" t="s">
        <v>615</v>
      </c>
      <c r="G336" t="str">
        <f>VLOOKUP(Table2[[#This Row],[Pcode]],'Tabular Data '!B$1:C$211,2,FALSE)</f>
        <v>Veymandoo</v>
      </c>
      <c r="H336" t="s">
        <v>330</v>
      </c>
      <c r="I336" t="str">
        <f>VLOOKUP(Table2[[#This Row],[Atoll Official]],Sheet2!A$1:C$24,3,FALSE)</f>
        <v>Thaa (Th)</v>
      </c>
      <c r="J336">
        <v>700</v>
      </c>
      <c r="K336">
        <f>VLOOKUP(Table2[[#This Row],[Atoll Official]],Sheet2!A$1:B$24,2,2)</f>
        <v>16</v>
      </c>
      <c r="L336">
        <f>VLOOKUP(Table2[[#This Row],[Atoll Official]],Sheet2!A$1:B$24,2,FALSE)</f>
        <v>16</v>
      </c>
    </row>
    <row r="337" spans="1:12" hidden="1" x14ac:dyDescent="0.55000000000000004">
      <c r="A337" t="s">
        <v>0</v>
      </c>
      <c r="B337" t="s">
        <v>629</v>
      </c>
      <c r="C337" s="46" t="s">
        <v>255</v>
      </c>
      <c r="D337" t="s">
        <v>18</v>
      </c>
      <c r="E337" t="s">
        <v>7</v>
      </c>
      <c r="F337" t="s">
        <v>616</v>
      </c>
      <c r="G337" t="str">
        <f>VLOOKUP(Table2[[#This Row],[Pcode]],'Tabular Data '!B$1:C$211,2,FALSE)</f>
        <v>Vilufushi</v>
      </c>
      <c r="H337" t="s">
        <v>330</v>
      </c>
      <c r="I337" t="str">
        <f>VLOOKUP(Table2[[#This Row],[Atoll Official]],Sheet2!A$1:C$24,3,FALSE)</f>
        <v>Thaa (Th)</v>
      </c>
      <c r="J337">
        <v>552</v>
      </c>
      <c r="K337">
        <f>VLOOKUP(Table2[[#This Row],[Atoll Official]],Sheet2!A$1:B$24,2,2)</f>
        <v>16</v>
      </c>
      <c r="L337">
        <f>VLOOKUP(Table2[[#This Row],[Atoll Official]],Sheet2!A$1:B$24,2,FALSE)</f>
        <v>16</v>
      </c>
    </row>
    <row r="338" spans="1:12" x14ac:dyDescent="0.55000000000000004">
      <c r="A338" t="s">
        <v>0</v>
      </c>
      <c r="B338" t="s">
        <v>629</v>
      </c>
      <c r="C338" s="46" t="s">
        <v>255</v>
      </c>
      <c r="D338" t="s">
        <v>18</v>
      </c>
      <c r="E338" t="s">
        <v>7</v>
      </c>
      <c r="F338" t="s">
        <v>502</v>
      </c>
      <c r="G338" t="str">
        <f>VLOOKUP(Table2[[#This Row],[Pcode]],'Tabular Data '!B$1:C$211,2,FALSE)</f>
        <v>Dhabidhoo</v>
      </c>
      <c r="H338" t="s">
        <v>316</v>
      </c>
      <c r="I338" t="str">
        <f>VLOOKUP(Table2[[#This Row],[Atoll Official]],Sheet2!A$1:C$24,3,FALSE)</f>
        <v>Laamu (L)</v>
      </c>
      <c r="J338">
        <v>301</v>
      </c>
      <c r="K338">
        <f>VLOOKUP(Table2[[#This Row],[Atoll Official]],Sheet2!A$1:B$24,2,2)</f>
        <v>17</v>
      </c>
      <c r="L338">
        <f>VLOOKUP(Table2[[#This Row],[Atoll Official]],Sheet2!A$1:B$24,2,FALSE)</f>
        <v>17</v>
      </c>
    </row>
    <row r="339" spans="1:12" x14ac:dyDescent="0.55000000000000004">
      <c r="A339" t="s">
        <v>0</v>
      </c>
      <c r="B339" t="s">
        <v>629</v>
      </c>
      <c r="C339" s="46" t="s">
        <v>255</v>
      </c>
      <c r="D339" t="s">
        <v>18</v>
      </c>
      <c r="E339" t="s">
        <v>7</v>
      </c>
      <c r="F339" t="s">
        <v>504</v>
      </c>
      <c r="G339" t="str">
        <f>VLOOKUP(Table2[[#This Row],[Pcode]],'Tabular Data '!B$1:C$211,2,FALSE)</f>
        <v>Fonadhoo</v>
      </c>
      <c r="H339" t="s">
        <v>316</v>
      </c>
      <c r="I339" t="str">
        <f>VLOOKUP(Table2[[#This Row],[Atoll Official]],Sheet2!A$1:C$24,3,FALSE)</f>
        <v>Laamu (L)</v>
      </c>
      <c r="J339">
        <v>1579</v>
      </c>
      <c r="K339">
        <f>VLOOKUP(Table2[[#This Row],[Atoll Official]],Sheet2!A$1:B$24,2,2)</f>
        <v>17</v>
      </c>
      <c r="L339">
        <f>VLOOKUP(Table2[[#This Row],[Atoll Official]],Sheet2!A$1:B$24,2,FALSE)</f>
        <v>17</v>
      </c>
    </row>
    <row r="340" spans="1:12" x14ac:dyDescent="0.55000000000000004">
      <c r="A340" t="s">
        <v>0</v>
      </c>
      <c r="B340" t="s">
        <v>629</v>
      </c>
      <c r="C340" s="46" t="s">
        <v>255</v>
      </c>
      <c r="D340" t="s">
        <v>18</v>
      </c>
      <c r="E340" t="s">
        <v>7</v>
      </c>
      <c r="F340" t="s">
        <v>194</v>
      </c>
      <c r="G340" t="s">
        <v>194</v>
      </c>
      <c r="H340" t="s">
        <v>316</v>
      </c>
      <c r="I340" t="str">
        <f>VLOOKUP(Table2[[#This Row],[Atoll Official]],Sheet2!A$1:C$24,3,FALSE)</f>
        <v>Laamu (L)</v>
      </c>
      <c r="J340">
        <v>2460</v>
      </c>
      <c r="K340">
        <f>VLOOKUP(Table2[[#This Row],[Atoll Official]],Sheet2!A$1:B$24,2,2)</f>
        <v>17</v>
      </c>
      <c r="L340">
        <f>VLOOKUP(Table2[[#This Row],[Atoll Official]],Sheet2!A$1:B$24,2,FALSE)</f>
        <v>17</v>
      </c>
    </row>
    <row r="341" spans="1:12" x14ac:dyDescent="0.55000000000000004">
      <c r="A341" t="s">
        <v>0</v>
      </c>
      <c r="B341" t="s">
        <v>629</v>
      </c>
      <c r="C341" s="46" t="s">
        <v>255</v>
      </c>
      <c r="D341" t="s">
        <v>18</v>
      </c>
      <c r="E341" t="s">
        <v>7</v>
      </c>
      <c r="F341" t="s">
        <v>508</v>
      </c>
      <c r="G341" t="str">
        <f>VLOOKUP(Table2[[#This Row],[Pcode]],'Tabular Data '!B$1:C$211,2,FALSE)</f>
        <v>Hithadhoo</v>
      </c>
      <c r="H341" t="s">
        <v>326</v>
      </c>
      <c r="I341" t="str">
        <f>VLOOKUP(Table2[[#This Row],[Atoll Official]],Sheet2!A$1:C$24,3,FALSE)</f>
        <v>Addu (S)</v>
      </c>
      <c r="J341">
        <v>558</v>
      </c>
      <c r="K341">
        <f>VLOOKUP(Table2[[#This Row],[Atoll Official]],Sheet2!A$1:B$24,2,2)</f>
        <v>21</v>
      </c>
      <c r="L341">
        <f>VLOOKUP(Table2[[#This Row],[Atoll Official]],Sheet2!A$1:B$24,2,FALSE)</f>
        <v>21</v>
      </c>
    </row>
    <row r="342" spans="1:12" x14ac:dyDescent="0.55000000000000004">
      <c r="A342" t="s">
        <v>0</v>
      </c>
      <c r="B342" t="s">
        <v>629</v>
      </c>
      <c r="C342" s="46" t="s">
        <v>255</v>
      </c>
      <c r="D342" t="s">
        <v>18</v>
      </c>
      <c r="E342" t="s">
        <v>7</v>
      </c>
      <c r="F342" t="s">
        <v>509</v>
      </c>
      <c r="G342" t="str">
        <f>VLOOKUP(Table2[[#This Row],[Pcode]],'Tabular Data '!B$1:C$211,2,FALSE)</f>
        <v>Isdhoo</v>
      </c>
      <c r="H342" t="s">
        <v>316</v>
      </c>
      <c r="I342" t="str">
        <f>VLOOKUP(Table2[[#This Row],[Atoll Official]],Sheet2!A$1:C$24,3,FALSE)</f>
        <v>Laamu (L)</v>
      </c>
      <c r="J342">
        <v>483</v>
      </c>
      <c r="K342">
        <f>VLOOKUP(Table2[[#This Row],[Atoll Official]],Sheet2!A$1:B$24,2,2)</f>
        <v>17</v>
      </c>
      <c r="L342">
        <f>VLOOKUP(Table2[[#This Row],[Atoll Official]],Sheet2!A$1:B$24,2,FALSE)</f>
        <v>17</v>
      </c>
    </row>
    <row r="343" spans="1:12" x14ac:dyDescent="0.55000000000000004">
      <c r="A343" t="s">
        <v>0</v>
      </c>
      <c r="B343" t="s">
        <v>629</v>
      </c>
      <c r="C343" s="46" t="s">
        <v>255</v>
      </c>
      <c r="D343" t="s">
        <v>18</v>
      </c>
      <c r="E343" t="s">
        <v>7</v>
      </c>
      <c r="F343" t="s">
        <v>511</v>
      </c>
      <c r="G343" t="str">
        <f>VLOOKUP(Table2[[#This Row],[Pcode]],'Tabular Data '!B$1:C$211,2,FALSE)</f>
        <v>Kalhaidhoo</v>
      </c>
      <c r="H343" t="s">
        <v>316</v>
      </c>
      <c r="I343" t="str">
        <f>VLOOKUP(Table2[[#This Row],[Atoll Official]],Sheet2!A$1:C$24,3,FALSE)</f>
        <v>Laamu (L)</v>
      </c>
      <c r="J343">
        <v>360</v>
      </c>
      <c r="K343">
        <f>VLOOKUP(Table2[[#This Row],[Atoll Official]],Sheet2!A$1:B$24,2,2)</f>
        <v>17</v>
      </c>
      <c r="L343">
        <f>VLOOKUP(Table2[[#This Row],[Atoll Official]],Sheet2!A$1:B$24,2,FALSE)</f>
        <v>17</v>
      </c>
    </row>
    <row r="344" spans="1:12" x14ac:dyDescent="0.55000000000000004">
      <c r="A344" t="s">
        <v>0</v>
      </c>
      <c r="B344" t="s">
        <v>629</v>
      </c>
      <c r="C344" s="46" t="s">
        <v>255</v>
      </c>
      <c r="D344" t="s">
        <v>18</v>
      </c>
      <c r="E344" t="s">
        <v>7</v>
      </c>
      <c r="F344" t="s">
        <v>512</v>
      </c>
      <c r="G344" t="str">
        <f>VLOOKUP(Table2[[#This Row],[Pcode]],'Tabular Data '!B$1:C$211,2,FALSE)</f>
        <v>Kunahandhoo</v>
      </c>
      <c r="H344" t="s">
        <v>316</v>
      </c>
      <c r="I344" t="str">
        <f>VLOOKUP(Table2[[#This Row],[Atoll Official]],Sheet2!A$1:C$24,3,FALSE)</f>
        <v>Laamu (L)</v>
      </c>
      <c r="J344">
        <v>295</v>
      </c>
      <c r="K344">
        <f>VLOOKUP(Table2[[#This Row],[Atoll Official]],Sheet2!A$1:B$24,2,2)</f>
        <v>17</v>
      </c>
      <c r="L344">
        <f>VLOOKUP(Table2[[#This Row],[Atoll Official]],Sheet2!A$1:B$24,2,FALSE)</f>
        <v>17</v>
      </c>
    </row>
    <row r="345" spans="1:12" x14ac:dyDescent="0.55000000000000004">
      <c r="A345" t="s">
        <v>0</v>
      </c>
      <c r="B345" t="s">
        <v>629</v>
      </c>
      <c r="C345" s="46" t="s">
        <v>255</v>
      </c>
      <c r="D345" t="s">
        <v>18</v>
      </c>
      <c r="E345" t="s">
        <v>7</v>
      </c>
      <c r="F345" t="s">
        <v>513</v>
      </c>
      <c r="G345" t="str">
        <f>VLOOKUP(Table2[[#This Row],[Pcode]],'Tabular Data '!B$1:C$211,2,FALSE)</f>
        <v>Maabaidhoo</v>
      </c>
      <c r="H345" t="s">
        <v>316</v>
      </c>
      <c r="I345" t="str">
        <f>VLOOKUP(Table2[[#This Row],[Atoll Official]],Sheet2!A$1:C$24,3,FALSE)</f>
        <v>Laamu (L)</v>
      </c>
      <c r="J345">
        <v>274</v>
      </c>
      <c r="K345">
        <f>VLOOKUP(Table2[[#This Row],[Atoll Official]],Sheet2!A$1:B$24,2,2)</f>
        <v>17</v>
      </c>
      <c r="L345">
        <f>VLOOKUP(Table2[[#This Row],[Atoll Official]],Sheet2!A$1:B$24,2,FALSE)</f>
        <v>17</v>
      </c>
    </row>
    <row r="346" spans="1:12" x14ac:dyDescent="0.55000000000000004">
      <c r="A346" t="s">
        <v>0</v>
      </c>
      <c r="B346" t="s">
        <v>629</v>
      </c>
      <c r="C346" s="46" t="s">
        <v>255</v>
      </c>
      <c r="D346" t="s">
        <v>18</v>
      </c>
      <c r="E346" t="s">
        <v>7</v>
      </c>
      <c r="F346" t="s">
        <v>514</v>
      </c>
      <c r="G346" t="str">
        <f>VLOOKUP(Table2[[#This Row],[Pcode]],'Tabular Data '!B$1:C$211,2,FALSE)</f>
        <v>Maamendhoo</v>
      </c>
      <c r="H346" t="s">
        <v>316</v>
      </c>
      <c r="I346" t="str">
        <f>VLOOKUP(Table2[[#This Row],[Atoll Official]],Sheet2!A$1:C$24,3,FALSE)</f>
        <v>Laamu (L)</v>
      </c>
      <c r="J346">
        <v>475</v>
      </c>
      <c r="K346">
        <f>VLOOKUP(Table2[[#This Row],[Atoll Official]],Sheet2!A$1:B$24,2,2)</f>
        <v>17</v>
      </c>
      <c r="L346">
        <f>VLOOKUP(Table2[[#This Row],[Atoll Official]],Sheet2!A$1:B$24,2,FALSE)</f>
        <v>17</v>
      </c>
    </row>
    <row r="347" spans="1:12" x14ac:dyDescent="0.55000000000000004">
      <c r="A347" t="s">
        <v>0</v>
      </c>
      <c r="B347" t="s">
        <v>629</v>
      </c>
      <c r="C347" s="46" t="s">
        <v>255</v>
      </c>
      <c r="D347" t="s">
        <v>18</v>
      </c>
      <c r="E347" t="s">
        <v>7</v>
      </c>
      <c r="F347" t="s">
        <v>515</v>
      </c>
      <c r="G347" t="str">
        <f>VLOOKUP(Table2[[#This Row],[Pcode]],'Tabular Data '!B$1:C$211,2,FALSE)</f>
        <v>Maavah</v>
      </c>
      <c r="H347" t="s">
        <v>316</v>
      </c>
      <c r="I347" t="str">
        <f>VLOOKUP(Table2[[#This Row],[Atoll Official]],Sheet2!A$1:C$24,3,FALSE)</f>
        <v>Laamu (L)</v>
      </c>
      <c r="J347">
        <v>675</v>
      </c>
      <c r="K347">
        <f>VLOOKUP(Table2[[#This Row],[Atoll Official]],Sheet2!A$1:B$24,2,2)</f>
        <v>17</v>
      </c>
      <c r="L347">
        <f>VLOOKUP(Table2[[#This Row],[Atoll Official]],Sheet2!A$1:B$24,2,FALSE)</f>
        <v>17</v>
      </c>
    </row>
    <row r="348" spans="1:12" x14ac:dyDescent="0.55000000000000004">
      <c r="A348" t="s">
        <v>0</v>
      </c>
      <c r="B348" t="s">
        <v>629</v>
      </c>
      <c r="C348" s="46" t="s">
        <v>255</v>
      </c>
      <c r="D348" t="s">
        <v>18</v>
      </c>
      <c r="E348" t="s">
        <v>7</v>
      </c>
      <c r="F348" t="s">
        <v>517</v>
      </c>
      <c r="G348" t="str">
        <f>VLOOKUP(Table2[[#This Row],[Pcode]],'Tabular Data '!B$1:C$211,2,FALSE)</f>
        <v>Mundhoo</v>
      </c>
      <c r="H348" t="s">
        <v>316</v>
      </c>
      <c r="I348" t="str">
        <f>VLOOKUP(Table2[[#This Row],[Atoll Official]],Sheet2!A$1:C$24,3,FALSE)</f>
        <v>Laamu (L)</v>
      </c>
      <c r="J348">
        <v>104</v>
      </c>
      <c r="K348">
        <f>VLOOKUP(Table2[[#This Row],[Atoll Official]],Sheet2!A$1:B$24,2,2)</f>
        <v>17</v>
      </c>
      <c r="L348">
        <f>VLOOKUP(Table2[[#This Row],[Atoll Official]],Sheet2!A$1:B$24,2,FALSE)</f>
        <v>17</v>
      </c>
    </row>
    <row r="349" spans="1:12" hidden="1" x14ac:dyDescent="0.55000000000000004">
      <c r="A349" t="s">
        <v>0</v>
      </c>
      <c r="B349" t="s">
        <v>629</v>
      </c>
      <c r="C349" s="46" t="s">
        <v>255</v>
      </c>
      <c r="D349" t="s">
        <v>18</v>
      </c>
      <c r="E349" t="s">
        <v>7</v>
      </c>
      <c r="F349" t="s">
        <v>412</v>
      </c>
      <c r="G349" t="str">
        <f>VLOOKUP(Table2[[#This Row],[Pcode]],'Tabular Data '!B$1:C$211,2,FALSE)</f>
        <v>Dhaandhoo</v>
      </c>
      <c r="H349" t="s">
        <v>302</v>
      </c>
      <c r="I349" t="str">
        <f>VLOOKUP(Table2[[#This Row],[Atoll Official]],Sheet2!A$1:C$24,3,FALSE)</f>
        <v>Gaafu Alif (GA)</v>
      </c>
      <c r="J349">
        <v>607</v>
      </c>
      <c r="K349">
        <f>VLOOKUP(Table2[[#This Row],[Atoll Official]],Sheet2!A$1:B$24,2,2)</f>
        <v>18</v>
      </c>
      <c r="L349">
        <f>VLOOKUP(Table2[[#This Row],[Atoll Official]],Sheet2!A$1:B$24,2,FALSE)</f>
        <v>18</v>
      </c>
    </row>
    <row r="350" spans="1:12" hidden="1" x14ac:dyDescent="0.55000000000000004">
      <c r="A350" t="s">
        <v>0</v>
      </c>
      <c r="B350" t="s">
        <v>629</v>
      </c>
      <c r="C350" s="46" t="s">
        <v>255</v>
      </c>
      <c r="D350" t="s">
        <v>18</v>
      </c>
      <c r="E350" t="s">
        <v>7</v>
      </c>
      <c r="F350" t="s">
        <v>415</v>
      </c>
      <c r="G350" t="str">
        <f>VLOOKUP(Table2[[#This Row],[Pcode]],'Tabular Data '!B$1:C$211,2,FALSE)</f>
        <v>Dhevvadhoo</v>
      </c>
      <c r="H350" t="s">
        <v>302</v>
      </c>
      <c r="I350" t="str">
        <f>VLOOKUP(Table2[[#This Row],[Atoll Official]],Sheet2!A$1:C$24,3,FALSE)</f>
        <v>Gaafu Alif (GA)</v>
      </c>
      <c r="J350">
        <v>368</v>
      </c>
      <c r="K350">
        <f>VLOOKUP(Table2[[#This Row],[Atoll Official]],Sheet2!A$1:B$24,2,2)</f>
        <v>18</v>
      </c>
      <c r="L350">
        <f>VLOOKUP(Table2[[#This Row],[Atoll Official]],Sheet2!A$1:B$24,2,FALSE)</f>
        <v>18</v>
      </c>
    </row>
    <row r="351" spans="1:12" hidden="1" x14ac:dyDescent="0.55000000000000004">
      <c r="A351" t="s">
        <v>0</v>
      </c>
      <c r="B351" t="s">
        <v>629</v>
      </c>
      <c r="C351" s="46" t="s">
        <v>255</v>
      </c>
      <c r="D351" t="s">
        <v>18</v>
      </c>
      <c r="E351" t="s">
        <v>7</v>
      </c>
      <c r="F351" t="s">
        <v>418</v>
      </c>
      <c r="G351" t="str">
        <f>VLOOKUP(Table2[[#This Row],[Pcode]],'Tabular Data '!B$1:C$211,2,FALSE)</f>
        <v>Gemanafushi</v>
      </c>
      <c r="H351" t="s">
        <v>302</v>
      </c>
      <c r="I351" t="str">
        <f>VLOOKUP(Table2[[#This Row],[Atoll Official]],Sheet2!A$1:C$24,3,FALSE)</f>
        <v>Gaafu Alif (GA)</v>
      </c>
      <c r="J351">
        <v>714</v>
      </c>
      <c r="K351">
        <f>VLOOKUP(Table2[[#This Row],[Atoll Official]],Sheet2!A$1:B$24,2,2)</f>
        <v>18</v>
      </c>
      <c r="L351">
        <f>VLOOKUP(Table2[[#This Row],[Atoll Official]],Sheet2!A$1:B$24,2,FALSE)</f>
        <v>18</v>
      </c>
    </row>
    <row r="352" spans="1:12" hidden="1" x14ac:dyDescent="0.55000000000000004">
      <c r="A352" t="s">
        <v>0</v>
      </c>
      <c r="B352" t="s">
        <v>629</v>
      </c>
      <c r="C352" s="46" t="s">
        <v>255</v>
      </c>
      <c r="D352" t="s">
        <v>18</v>
      </c>
      <c r="E352" t="s">
        <v>7</v>
      </c>
      <c r="F352" t="s">
        <v>419</v>
      </c>
      <c r="G352" t="str">
        <f>VLOOKUP(Table2[[#This Row],[Pcode]],'Tabular Data '!B$1:C$211,2,FALSE)</f>
        <v>Kanduhulhudhoo</v>
      </c>
      <c r="H352" t="s">
        <v>302</v>
      </c>
      <c r="I352" t="str">
        <f>VLOOKUP(Table2[[#This Row],[Atoll Official]],Sheet2!A$1:C$24,3,FALSE)</f>
        <v>Gaafu Alif (GA)</v>
      </c>
      <c r="J352">
        <v>346</v>
      </c>
      <c r="K352">
        <f>VLOOKUP(Table2[[#This Row],[Atoll Official]],Sheet2!A$1:B$24,2,2)</f>
        <v>18</v>
      </c>
      <c r="L352">
        <f>VLOOKUP(Table2[[#This Row],[Atoll Official]],Sheet2!A$1:B$24,2,FALSE)</f>
        <v>18</v>
      </c>
    </row>
    <row r="353" spans="1:12" hidden="1" x14ac:dyDescent="0.55000000000000004">
      <c r="A353" t="s">
        <v>0</v>
      </c>
      <c r="B353" t="s">
        <v>629</v>
      </c>
      <c r="C353" s="46" t="s">
        <v>255</v>
      </c>
      <c r="D353" t="s">
        <v>18</v>
      </c>
      <c r="E353" t="s">
        <v>7</v>
      </c>
      <c r="F353" t="s">
        <v>420</v>
      </c>
      <c r="G353" t="str">
        <f>VLOOKUP(Table2[[#This Row],[Pcode]],'Tabular Data '!B$1:C$211,2,FALSE)</f>
        <v>Kodey</v>
      </c>
      <c r="H353" t="s">
        <v>302</v>
      </c>
      <c r="I353" t="str">
        <f>VLOOKUP(Table2[[#This Row],[Atoll Official]],Sheet2!A$1:C$24,3,FALSE)</f>
        <v>Gaafu Alif (GA)</v>
      </c>
      <c r="J353">
        <v>180</v>
      </c>
      <c r="K353">
        <f>VLOOKUP(Table2[[#This Row],[Atoll Official]],Sheet2!A$1:B$24,2,2)</f>
        <v>18</v>
      </c>
      <c r="L353">
        <f>VLOOKUP(Table2[[#This Row],[Atoll Official]],Sheet2!A$1:B$24,2,FALSE)</f>
        <v>18</v>
      </c>
    </row>
    <row r="354" spans="1:12" hidden="1" x14ac:dyDescent="0.55000000000000004">
      <c r="A354" t="s">
        <v>0</v>
      </c>
      <c r="B354" t="s">
        <v>629</v>
      </c>
      <c r="C354" s="46" t="s">
        <v>255</v>
      </c>
      <c r="D354" t="s">
        <v>18</v>
      </c>
      <c r="E354" t="s">
        <v>7</v>
      </c>
      <c r="F354" t="s">
        <v>421</v>
      </c>
      <c r="G354" t="str">
        <f>VLOOKUP(Table2[[#This Row],[Pcode]],'Tabular Data '!B$1:C$211,2,FALSE)</f>
        <v>Kolamaafushi</v>
      </c>
      <c r="H354" t="s">
        <v>302</v>
      </c>
      <c r="I354" t="str">
        <f>VLOOKUP(Table2[[#This Row],[Atoll Official]],Sheet2!A$1:C$24,3,FALSE)</f>
        <v>Gaafu Alif (GA)</v>
      </c>
      <c r="J354">
        <v>354</v>
      </c>
      <c r="K354">
        <f>VLOOKUP(Table2[[#This Row],[Atoll Official]],Sheet2!A$1:B$24,2,2)</f>
        <v>18</v>
      </c>
      <c r="L354">
        <f>VLOOKUP(Table2[[#This Row],[Atoll Official]],Sheet2!A$1:B$24,2,FALSE)</f>
        <v>18</v>
      </c>
    </row>
    <row r="355" spans="1:12" hidden="1" x14ac:dyDescent="0.55000000000000004">
      <c r="A355" t="s">
        <v>0</v>
      </c>
      <c r="B355" t="s">
        <v>629</v>
      </c>
      <c r="C355" s="46" t="s">
        <v>255</v>
      </c>
      <c r="D355" t="s">
        <v>18</v>
      </c>
      <c r="E355" t="s">
        <v>7</v>
      </c>
      <c r="F355" t="s">
        <v>422</v>
      </c>
      <c r="G355" t="str">
        <f>VLOOKUP(Table2[[#This Row],[Pcode]],'Tabular Data '!B$1:C$211,2,FALSE)</f>
        <v>Maamendhoo</v>
      </c>
      <c r="H355" t="s">
        <v>302</v>
      </c>
      <c r="I355" t="str">
        <f>VLOOKUP(Table2[[#This Row],[Atoll Official]],Sheet2!A$1:C$24,3,FALSE)</f>
        <v>Gaafu Alif (GA)</v>
      </c>
      <c r="J355">
        <v>646</v>
      </c>
      <c r="K355">
        <f>VLOOKUP(Table2[[#This Row],[Atoll Official]],Sheet2!A$1:B$24,2,2)</f>
        <v>18</v>
      </c>
      <c r="L355">
        <f>VLOOKUP(Table2[[#This Row],[Atoll Official]],Sheet2!A$1:B$24,2,FALSE)</f>
        <v>18</v>
      </c>
    </row>
    <row r="356" spans="1:12" hidden="1" x14ac:dyDescent="0.55000000000000004">
      <c r="A356" t="s">
        <v>0</v>
      </c>
      <c r="B356" t="s">
        <v>629</v>
      </c>
      <c r="C356" s="46" t="s">
        <v>255</v>
      </c>
      <c r="D356" t="s">
        <v>18</v>
      </c>
      <c r="E356" t="s">
        <v>7</v>
      </c>
      <c r="F356" t="s">
        <v>423</v>
      </c>
      <c r="G356" t="str">
        <f>VLOOKUP(Table2[[#This Row],[Pcode]],'Tabular Data '!B$1:C$211,2,FALSE)</f>
        <v>Nilandhoo</v>
      </c>
      <c r="H356" t="s">
        <v>302</v>
      </c>
      <c r="I356" t="str">
        <f>VLOOKUP(Table2[[#This Row],[Atoll Official]],Sheet2!A$1:C$24,3,FALSE)</f>
        <v>Gaafu Alif (GA)</v>
      </c>
      <c r="J356">
        <v>298</v>
      </c>
      <c r="K356">
        <f>VLOOKUP(Table2[[#This Row],[Atoll Official]],Sheet2!A$1:B$24,2,2)</f>
        <v>18</v>
      </c>
      <c r="L356">
        <f>VLOOKUP(Table2[[#This Row],[Atoll Official]],Sheet2!A$1:B$24,2,FALSE)</f>
        <v>18</v>
      </c>
    </row>
    <row r="357" spans="1:12" hidden="1" x14ac:dyDescent="0.55000000000000004">
      <c r="A357" t="s">
        <v>0</v>
      </c>
      <c r="B357" t="s">
        <v>629</v>
      </c>
      <c r="C357" s="46" t="s">
        <v>255</v>
      </c>
      <c r="D357" t="s">
        <v>18</v>
      </c>
      <c r="E357" t="s">
        <v>7</v>
      </c>
      <c r="F357" t="s">
        <v>424</v>
      </c>
      <c r="G357" t="str">
        <f>VLOOKUP(Table2[[#This Row],[Pcode]],'Tabular Data '!B$1:C$211,2,FALSE)</f>
        <v>Viligili</v>
      </c>
      <c r="H357" t="s">
        <v>302</v>
      </c>
      <c r="I357" t="str">
        <f>VLOOKUP(Table2[[#This Row],[Atoll Official]],Sheet2!A$1:C$24,3,FALSE)</f>
        <v>Gaafu Alif (GA)</v>
      </c>
      <c r="J357">
        <v>1585</v>
      </c>
      <c r="K357">
        <f>VLOOKUP(Table2[[#This Row],[Atoll Official]],Sheet2!A$1:B$24,2,2)</f>
        <v>18</v>
      </c>
      <c r="L357">
        <f>VLOOKUP(Table2[[#This Row],[Atoll Official]],Sheet2!A$1:B$24,2,FALSE)</f>
        <v>18</v>
      </c>
    </row>
    <row r="358" spans="1:12" hidden="1" x14ac:dyDescent="0.55000000000000004">
      <c r="A358" t="s">
        <v>0</v>
      </c>
      <c r="B358" t="s">
        <v>629</v>
      </c>
      <c r="C358" s="46" t="s">
        <v>255</v>
      </c>
      <c r="D358" t="s">
        <v>18</v>
      </c>
      <c r="E358" t="s">
        <v>7</v>
      </c>
      <c r="F358" t="s">
        <v>426</v>
      </c>
      <c r="G358" t="str">
        <f>VLOOKUP(Table2[[#This Row],[Pcode]],'Tabular Data '!B$1:C$211,2,FALSE)</f>
        <v>Fares</v>
      </c>
      <c r="H358" t="s">
        <v>305</v>
      </c>
      <c r="I358" t="str">
        <f>VLOOKUP(Table2[[#This Row],[Atoll Official]],Sheet2!A$1:C$24,3,FALSE)</f>
        <v>Gaafu Dhaalu (GDh)</v>
      </c>
      <c r="J358">
        <v>463</v>
      </c>
      <c r="K358">
        <f>VLOOKUP(Table2[[#This Row],[Atoll Official]],Sheet2!A$1:B$24,2,2)</f>
        <v>19</v>
      </c>
      <c r="L358">
        <f>VLOOKUP(Table2[[#This Row],[Atoll Official]],Sheet2!A$1:B$24,2,FALSE)</f>
        <v>19</v>
      </c>
    </row>
    <row r="359" spans="1:12" hidden="1" x14ac:dyDescent="0.55000000000000004">
      <c r="A359" t="s">
        <v>0</v>
      </c>
      <c r="B359" t="s">
        <v>629</v>
      </c>
      <c r="C359" s="46" t="s">
        <v>255</v>
      </c>
      <c r="D359" t="s">
        <v>18</v>
      </c>
      <c r="E359" t="s">
        <v>7</v>
      </c>
      <c r="F359" t="s">
        <v>428</v>
      </c>
      <c r="G359" t="str">
        <f>VLOOKUP(Table2[[#This Row],[Pcode]],'Tabular Data '!B$1:C$211,2,FALSE)</f>
        <v>Fiyoari</v>
      </c>
      <c r="H359" t="s">
        <v>305</v>
      </c>
      <c r="I359" t="str">
        <f>VLOOKUP(Table2[[#This Row],[Atoll Official]],Sheet2!A$1:C$24,3,FALSE)</f>
        <v>Gaafu Dhaalu (GDh)</v>
      </c>
      <c r="J359">
        <v>341</v>
      </c>
      <c r="K359">
        <f>VLOOKUP(Table2[[#This Row],[Atoll Official]],Sheet2!A$1:B$24,2,2)</f>
        <v>19</v>
      </c>
      <c r="L359">
        <f>VLOOKUP(Table2[[#This Row],[Atoll Official]],Sheet2!A$1:B$24,2,FALSE)</f>
        <v>19</v>
      </c>
    </row>
    <row r="360" spans="1:12" hidden="1" x14ac:dyDescent="0.55000000000000004">
      <c r="A360" t="s">
        <v>0</v>
      </c>
      <c r="B360" t="s">
        <v>629</v>
      </c>
      <c r="C360" s="46" t="s">
        <v>255</v>
      </c>
      <c r="D360" t="s">
        <v>18</v>
      </c>
      <c r="E360" t="s">
        <v>7</v>
      </c>
      <c r="F360" t="s">
        <v>429</v>
      </c>
      <c r="G360" t="str">
        <f>VLOOKUP(Table2[[#This Row],[Pcode]],'Tabular Data '!B$1:C$211,2,FALSE)</f>
        <v>Gadhdhoo</v>
      </c>
      <c r="H360" t="s">
        <v>305</v>
      </c>
      <c r="I360" t="str">
        <f>VLOOKUP(Table2[[#This Row],[Atoll Official]],Sheet2!A$1:C$24,3,FALSE)</f>
        <v>Gaafu Dhaalu (GDh)</v>
      </c>
      <c r="J360">
        <v>776</v>
      </c>
      <c r="K360">
        <f>VLOOKUP(Table2[[#This Row],[Atoll Official]],Sheet2!A$1:B$24,2,2)</f>
        <v>19</v>
      </c>
      <c r="L360">
        <f>VLOOKUP(Table2[[#This Row],[Atoll Official]],Sheet2!A$1:B$24,2,FALSE)</f>
        <v>19</v>
      </c>
    </row>
    <row r="361" spans="1:12" hidden="1" x14ac:dyDescent="0.55000000000000004">
      <c r="A361" t="s">
        <v>0</v>
      </c>
      <c r="B361" t="s">
        <v>629</v>
      </c>
      <c r="C361" s="46" t="s">
        <v>255</v>
      </c>
      <c r="D361" t="s">
        <v>18</v>
      </c>
      <c r="E361" t="s">
        <v>7</v>
      </c>
      <c r="F361" t="s">
        <v>430</v>
      </c>
      <c r="G361" t="str">
        <f>VLOOKUP(Table2[[#This Row],[Pcode]],'Tabular Data '!B$1:C$211,2,FALSE)</f>
        <v>Hoadedhdhoo</v>
      </c>
      <c r="H361" t="s">
        <v>305</v>
      </c>
      <c r="I361" t="str">
        <f>VLOOKUP(Table2[[#This Row],[Atoll Official]],Sheet2!A$1:C$24,3,FALSE)</f>
        <v>Gaafu Dhaalu (GDh)</v>
      </c>
      <c r="J361">
        <v>490</v>
      </c>
      <c r="K361">
        <f>VLOOKUP(Table2[[#This Row],[Atoll Official]],Sheet2!A$1:B$24,2,2)</f>
        <v>19</v>
      </c>
      <c r="L361">
        <f>VLOOKUP(Table2[[#This Row],[Atoll Official]],Sheet2!A$1:B$24,2,FALSE)</f>
        <v>19</v>
      </c>
    </row>
    <row r="362" spans="1:12" hidden="1" x14ac:dyDescent="0.55000000000000004">
      <c r="A362" t="s">
        <v>0</v>
      </c>
      <c r="B362" t="s">
        <v>629</v>
      </c>
      <c r="C362" s="46" t="s">
        <v>255</v>
      </c>
      <c r="D362" t="s">
        <v>18</v>
      </c>
      <c r="E362" t="s">
        <v>7</v>
      </c>
      <c r="F362" t="s">
        <v>436</v>
      </c>
      <c r="G362" t="str">
        <f>VLOOKUP(Table2[[#This Row],[Pcode]],'Tabular Data '!B$1:C$211,2,FALSE)</f>
        <v>Madeveli</v>
      </c>
      <c r="H362" t="s">
        <v>305</v>
      </c>
      <c r="I362" t="str">
        <f>VLOOKUP(Table2[[#This Row],[Atoll Official]],Sheet2!A$1:C$24,3,FALSE)</f>
        <v>Gaafu Dhaalu (GDh)</v>
      </c>
      <c r="J362">
        <v>633</v>
      </c>
      <c r="K362">
        <f>VLOOKUP(Table2[[#This Row],[Atoll Official]],Sheet2!A$1:B$24,2,2)</f>
        <v>19</v>
      </c>
      <c r="L362">
        <f>VLOOKUP(Table2[[#This Row],[Atoll Official]],Sheet2!A$1:B$24,2,FALSE)</f>
        <v>19</v>
      </c>
    </row>
    <row r="363" spans="1:12" hidden="1" x14ac:dyDescent="0.55000000000000004">
      <c r="A363" t="s">
        <v>0</v>
      </c>
      <c r="B363" t="s">
        <v>629</v>
      </c>
      <c r="C363" s="46" t="s">
        <v>255</v>
      </c>
      <c r="D363" t="s">
        <v>18</v>
      </c>
      <c r="E363" t="s">
        <v>7</v>
      </c>
      <c r="F363" t="s">
        <v>437</v>
      </c>
      <c r="G363" t="str">
        <f>VLOOKUP(Table2[[#This Row],[Pcode]],'Tabular Data '!B$1:C$211,2,FALSE)</f>
        <v>Nadallaa</v>
      </c>
      <c r="H363" t="s">
        <v>305</v>
      </c>
      <c r="I363" t="str">
        <f>VLOOKUP(Table2[[#This Row],[Atoll Official]],Sheet2!A$1:C$24,3,FALSE)</f>
        <v>Gaafu Dhaalu (GDh)</v>
      </c>
      <c r="J363">
        <v>293</v>
      </c>
      <c r="K363">
        <f>VLOOKUP(Table2[[#This Row],[Atoll Official]],Sheet2!A$1:B$24,2,2)</f>
        <v>19</v>
      </c>
      <c r="L363">
        <f>VLOOKUP(Table2[[#This Row],[Atoll Official]],Sheet2!A$1:B$24,2,FALSE)</f>
        <v>19</v>
      </c>
    </row>
    <row r="364" spans="1:12" hidden="1" x14ac:dyDescent="0.55000000000000004">
      <c r="A364" t="s">
        <v>0</v>
      </c>
      <c r="B364" t="s">
        <v>629</v>
      </c>
      <c r="C364" s="46" t="s">
        <v>255</v>
      </c>
      <c r="D364" t="s">
        <v>18</v>
      </c>
      <c r="E364" t="s">
        <v>7</v>
      </c>
      <c r="F364" t="s">
        <v>438</v>
      </c>
      <c r="G364" t="str">
        <f>VLOOKUP(Table2[[#This Row],[Pcode]],'Tabular Data '!B$1:C$211,2,FALSE)</f>
        <v>Rathafandhoo</v>
      </c>
      <c r="H364" t="s">
        <v>305</v>
      </c>
      <c r="I364" t="str">
        <f>VLOOKUP(Table2[[#This Row],[Atoll Official]],Sheet2!A$1:C$24,3,FALSE)</f>
        <v>Gaafu Dhaalu (GDh)</v>
      </c>
      <c r="J364">
        <v>253</v>
      </c>
      <c r="K364">
        <f>VLOOKUP(Table2[[#This Row],[Atoll Official]],Sheet2!A$1:B$24,2,2)</f>
        <v>19</v>
      </c>
      <c r="L364">
        <f>VLOOKUP(Table2[[#This Row],[Atoll Official]],Sheet2!A$1:B$24,2,FALSE)</f>
        <v>19</v>
      </c>
    </row>
    <row r="365" spans="1:12" hidden="1" x14ac:dyDescent="0.55000000000000004">
      <c r="A365" t="s">
        <v>0</v>
      </c>
      <c r="B365" t="s">
        <v>629</v>
      </c>
      <c r="C365" s="46" t="s">
        <v>255</v>
      </c>
      <c r="D365" t="s">
        <v>18</v>
      </c>
      <c r="E365" t="s">
        <v>7</v>
      </c>
      <c r="F365" t="s">
        <v>441</v>
      </c>
      <c r="G365" t="str">
        <f>VLOOKUP(Table2[[#This Row],[Pcode]],'Tabular Data '!B$1:C$211,2,FALSE)</f>
        <v>Thinadhoo</v>
      </c>
      <c r="H365" t="s">
        <v>305</v>
      </c>
      <c r="I365" t="str">
        <f>VLOOKUP(Table2[[#This Row],[Atoll Official]],Sheet2!A$1:C$24,3,FALSE)</f>
        <v>Gaafu Dhaalu (GDh)</v>
      </c>
      <c r="J365">
        <v>3230</v>
      </c>
      <c r="K365">
        <f>VLOOKUP(Table2[[#This Row],[Atoll Official]],Sheet2!A$1:B$24,2,2)</f>
        <v>19</v>
      </c>
      <c r="L365">
        <f>VLOOKUP(Table2[[#This Row],[Atoll Official]],Sheet2!A$1:B$24,2,FALSE)</f>
        <v>19</v>
      </c>
    </row>
    <row r="366" spans="1:12" hidden="1" x14ac:dyDescent="0.55000000000000004">
      <c r="A366" t="s">
        <v>0</v>
      </c>
      <c r="B366" t="s">
        <v>629</v>
      </c>
      <c r="C366" s="46" t="s">
        <v>255</v>
      </c>
      <c r="D366" t="s">
        <v>18</v>
      </c>
      <c r="E366" t="s">
        <v>7</v>
      </c>
      <c r="F366" t="s">
        <v>442</v>
      </c>
      <c r="G366" t="str">
        <f>VLOOKUP(Table2[[#This Row],[Pcode]],'Tabular Data '!B$1:C$211,2,FALSE)</f>
        <v>Vaadhoo</v>
      </c>
      <c r="H366" t="s">
        <v>305</v>
      </c>
      <c r="I366" t="str">
        <f>VLOOKUP(Table2[[#This Row],[Atoll Official]],Sheet2!A$1:C$24,3,FALSE)</f>
        <v>Gaafu Dhaalu (GDh)</v>
      </c>
      <c r="J366">
        <v>298</v>
      </c>
      <c r="K366">
        <f>VLOOKUP(Table2[[#This Row],[Atoll Official]],Sheet2!A$1:B$24,2,2)</f>
        <v>19</v>
      </c>
      <c r="L366">
        <f>VLOOKUP(Table2[[#This Row],[Atoll Official]],Sheet2!A$1:B$24,2,FALSE)</f>
        <v>19</v>
      </c>
    </row>
    <row r="367" spans="1:12" hidden="1" x14ac:dyDescent="0.55000000000000004">
      <c r="A367" t="s">
        <v>0</v>
      </c>
      <c r="B367" t="s">
        <v>629</v>
      </c>
      <c r="C367" s="46" t="s">
        <v>255</v>
      </c>
      <c r="D367" t="s">
        <v>18</v>
      </c>
      <c r="E367" t="s">
        <v>7</v>
      </c>
      <c r="F367" t="s">
        <v>444</v>
      </c>
      <c r="G367" t="str">
        <f>VLOOKUP(Table2[[#This Row],[Pcode]],'Tabular Data '!B$1:C$211,2,FALSE)</f>
        <v>Foammulah</v>
      </c>
      <c r="H367" t="s">
        <v>307</v>
      </c>
      <c r="I367" t="str">
        <f>VLOOKUP(Table2[[#This Row],[Atoll Official]],Sheet2!A$1:C$24,3,FALSE)</f>
        <v>Gnaviyani (Gn)</v>
      </c>
      <c r="J367">
        <v>4910</v>
      </c>
      <c r="K367">
        <f>VLOOKUP(Table2[[#This Row],[Atoll Official]],Sheet2!A$1:B$24,2,2)</f>
        <v>20</v>
      </c>
      <c r="L367">
        <f>VLOOKUP(Table2[[#This Row],[Atoll Official]],Sheet2!A$1:B$24,2,FALSE)</f>
        <v>20</v>
      </c>
    </row>
    <row r="368" spans="1:12" x14ac:dyDescent="0.55000000000000004">
      <c r="A368" t="s">
        <v>0</v>
      </c>
      <c r="B368" t="s">
        <v>629</v>
      </c>
      <c r="C368" s="46" t="s">
        <v>255</v>
      </c>
      <c r="D368" t="s">
        <v>18</v>
      </c>
      <c r="E368" t="s">
        <v>7</v>
      </c>
      <c r="F368" t="s">
        <v>577</v>
      </c>
      <c r="G368" t="str">
        <f>VLOOKUP(Table2[[#This Row],[Pcode]],'Tabular Data '!B$1:C$211,2,FALSE)</f>
        <v>Feydhoo</v>
      </c>
      <c r="H368" t="s">
        <v>326</v>
      </c>
      <c r="I368" t="str">
        <f>VLOOKUP(Table2[[#This Row],[Atoll Official]],Sheet2!A$1:C$24,3,FALSE)</f>
        <v>Addu (S)</v>
      </c>
      <c r="J368">
        <v>2637</v>
      </c>
      <c r="K368">
        <f>VLOOKUP(Table2[[#This Row],[Atoll Official]],Sheet2!A$1:B$24,2,2)</f>
        <v>21</v>
      </c>
      <c r="L368">
        <f>VLOOKUP(Table2[[#This Row],[Atoll Official]],Sheet2!A$1:B$24,2,FALSE)</f>
        <v>21</v>
      </c>
    </row>
    <row r="369" spans="1:12" x14ac:dyDescent="0.55000000000000004">
      <c r="A369" t="s">
        <v>0</v>
      </c>
      <c r="B369" t="s">
        <v>629</v>
      </c>
      <c r="C369" s="46" t="s">
        <v>255</v>
      </c>
      <c r="D369" t="s">
        <v>18</v>
      </c>
      <c r="E369" t="s">
        <v>7</v>
      </c>
      <c r="F369" t="s">
        <v>579</v>
      </c>
      <c r="G369" t="str">
        <f>VLOOKUP(Table2[[#This Row],[Pcode]],'Tabular Data '!B$1:C$211,2,FALSE)</f>
        <v>Hithadhoo</v>
      </c>
      <c r="H369" t="s">
        <v>326</v>
      </c>
      <c r="I369" t="str">
        <f>VLOOKUP(Table2[[#This Row],[Atoll Official]],Sheet2!A$1:C$24,3,FALSE)</f>
        <v>Addu (S)</v>
      </c>
      <c r="J369">
        <v>7758</v>
      </c>
      <c r="K369">
        <f>VLOOKUP(Table2[[#This Row],[Atoll Official]],Sheet2!A$1:B$24,2,2)</f>
        <v>21</v>
      </c>
      <c r="L369">
        <f>VLOOKUP(Table2[[#This Row],[Atoll Official]],Sheet2!A$1:B$24,2,FALSE)</f>
        <v>21</v>
      </c>
    </row>
    <row r="370" spans="1:12" x14ac:dyDescent="0.55000000000000004">
      <c r="A370" t="s">
        <v>0</v>
      </c>
      <c r="B370" t="s">
        <v>629</v>
      </c>
      <c r="C370" s="46" t="s">
        <v>255</v>
      </c>
      <c r="D370" t="s">
        <v>18</v>
      </c>
      <c r="E370" t="s">
        <v>7</v>
      </c>
      <c r="F370" t="s">
        <v>580</v>
      </c>
      <c r="G370" t="str">
        <f>VLOOKUP(Table2[[#This Row],[Pcode]],'Tabular Data '!B$1:C$211,2,FALSE)</f>
        <v>Hulhudhoo</v>
      </c>
      <c r="H370" t="s">
        <v>326</v>
      </c>
      <c r="I370" t="str">
        <f>VLOOKUP(Table2[[#This Row],[Atoll Official]],Sheet2!A$1:C$24,3,FALSE)</f>
        <v>Addu (S)</v>
      </c>
      <c r="J370">
        <v>687</v>
      </c>
      <c r="K370">
        <f>VLOOKUP(Table2[[#This Row],[Atoll Official]],Sheet2!A$1:B$24,2,2)</f>
        <v>21</v>
      </c>
      <c r="L370">
        <f>VLOOKUP(Table2[[#This Row],[Atoll Official]],Sheet2!A$1:B$24,2,FALSE)</f>
        <v>21</v>
      </c>
    </row>
    <row r="371" spans="1:12" x14ac:dyDescent="0.55000000000000004">
      <c r="A371" t="s">
        <v>0</v>
      </c>
      <c r="B371" t="s">
        <v>629</v>
      </c>
      <c r="C371" s="46" t="s">
        <v>255</v>
      </c>
      <c r="D371" t="s">
        <v>18</v>
      </c>
      <c r="E371" t="s">
        <v>7</v>
      </c>
      <c r="F371" t="s">
        <v>581</v>
      </c>
      <c r="G371" t="str">
        <f>VLOOKUP(Table2[[#This Row],[Pcode]],'Tabular Data '!B$1:C$211,2,FALSE)</f>
        <v>Maradhoo</v>
      </c>
      <c r="H371" t="s">
        <v>326</v>
      </c>
      <c r="I371" t="str">
        <f>VLOOKUP(Table2[[#This Row],[Atoll Official]],Sheet2!A$1:C$24,3,FALSE)</f>
        <v>Addu (S)</v>
      </c>
      <c r="J371">
        <v>1367</v>
      </c>
      <c r="K371">
        <f>VLOOKUP(Table2[[#This Row],[Atoll Official]],Sheet2!A$1:B$24,2,2)</f>
        <v>21</v>
      </c>
      <c r="L371">
        <f>VLOOKUP(Table2[[#This Row],[Atoll Official]],Sheet2!A$1:B$24,2,FALSE)</f>
        <v>21</v>
      </c>
    </row>
    <row r="372" spans="1:12" x14ac:dyDescent="0.55000000000000004">
      <c r="A372" t="s">
        <v>0</v>
      </c>
      <c r="B372" t="s">
        <v>629</v>
      </c>
      <c r="C372" s="46" t="s">
        <v>255</v>
      </c>
      <c r="D372" t="s">
        <v>18</v>
      </c>
      <c r="E372" t="s">
        <v>7</v>
      </c>
      <c r="F372" t="s">
        <v>582</v>
      </c>
      <c r="G372" t="str">
        <f>VLOOKUP(Table2[[#This Row],[Pcode]],'Tabular Data '!B$1:C$211,2,FALSE)</f>
        <v>Maradhoo-Feydhoo</v>
      </c>
      <c r="H372" t="s">
        <v>326</v>
      </c>
      <c r="I372" t="str">
        <f>VLOOKUP(Table2[[#This Row],[Atoll Official]],Sheet2!A$1:C$24,3,FALSE)</f>
        <v>Addu (S)</v>
      </c>
      <c r="J372">
        <v>675</v>
      </c>
      <c r="K372">
        <f>VLOOKUP(Table2[[#This Row],[Atoll Official]],Sheet2!A$1:B$24,2,2)</f>
        <v>21</v>
      </c>
      <c r="L372">
        <f>VLOOKUP(Table2[[#This Row],[Atoll Official]],Sheet2!A$1:B$24,2,FALSE)</f>
        <v>21</v>
      </c>
    </row>
    <row r="373" spans="1:12" x14ac:dyDescent="0.55000000000000004">
      <c r="A373" t="s">
        <v>0</v>
      </c>
      <c r="B373" t="s">
        <v>629</v>
      </c>
      <c r="C373" s="46" t="s">
        <v>255</v>
      </c>
      <c r="D373" t="s">
        <v>18</v>
      </c>
      <c r="E373" t="s">
        <v>7</v>
      </c>
      <c r="F373" t="s">
        <v>583</v>
      </c>
      <c r="G373" t="str">
        <f>VLOOKUP(Table2[[#This Row],[Pcode]],'Tabular Data '!B$1:C$211,2,FALSE)</f>
        <v>Meedhoo</v>
      </c>
      <c r="H373" t="s">
        <v>326</v>
      </c>
      <c r="I373" t="str">
        <f>VLOOKUP(Table2[[#This Row],[Atoll Official]],Sheet2!A$1:C$24,3,FALSE)</f>
        <v>Addu (S)</v>
      </c>
      <c r="J373">
        <v>975</v>
      </c>
      <c r="K373">
        <f>VLOOKUP(Table2[[#This Row],[Atoll Official]],Sheet2!A$1:B$24,2,2)</f>
        <v>21</v>
      </c>
      <c r="L373">
        <f>VLOOKUP(Table2[[#This Row],[Atoll Official]],Sheet2!A$1:B$24,2,FALSE)</f>
        <v>21</v>
      </c>
    </row>
    <row r="374" spans="1:12" hidden="1" x14ac:dyDescent="0.55000000000000004">
      <c r="A374" t="s">
        <v>0</v>
      </c>
      <c r="B374" t="s">
        <v>629</v>
      </c>
      <c r="C374" s="46" t="s">
        <v>255</v>
      </c>
      <c r="D374" t="s">
        <v>19</v>
      </c>
      <c r="E374" t="s">
        <v>7</v>
      </c>
      <c r="F374" t="s">
        <v>445</v>
      </c>
      <c r="G374" t="str">
        <f>VLOOKUP(Table2[[#This Row],[Pcode]],'Tabular Data '!B$1:C$211,2,FALSE)</f>
        <v>Baarah</v>
      </c>
      <c r="H374" t="s">
        <v>309</v>
      </c>
      <c r="I374" t="str">
        <f>VLOOKUP(Table2[[#This Row],[Atoll Official]],Sheet2!A$1:C$24,3,FALSE)</f>
        <v>Haa Alif (HA)</v>
      </c>
      <c r="J374">
        <v>591</v>
      </c>
      <c r="K374">
        <f>VLOOKUP(Table2[[#This Row],[Atoll Official]],Sheet2!A$1:B$24,2,2)</f>
        <v>1</v>
      </c>
      <c r="L374">
        <f>VLOOKUP(Table2[[#This Row],[Atoll Official]],Sheet2!A$1:B$24,2,FALSE)</f>
        <v>1</v>
      </c>
    </row>
    <row r="375" spans="1:12" hidden="1" x14ac:dyDescent="0.55000000000000004">
      <c r="A375" t="s">
        <v>0</v>
      </c>
      <c r="B375" t="s">
        <v>629</v>
      </c>
      <c r="C375" s="46" t="s">
        <v>255</v>
      </c>
      <c r="D375" t="s">
        <v>19</v>
      </c>
      <c r="E375" t="s">
        <v>7</v>
      </c>
      <c r="F375" t="s">
        <v>450</v>
      </c>
      <c r="G375" t="str">
        <f>VLOOKUP(Table2[[#This Row],[Pcode]],'Tabular Data '!B$1:C$211,2,FALSE)</f>
        <v>Dhidhdhoo</v>
      </c>
      <c r="H375" t="s">
        <v>309</v>
      </c>
      <c r="I375" t="str">
        <f>VLOOKUP(Table2[[#This Row],[Atoll Official]],Sheet2!A$1:C$24,3,FALSE)</f>
        <v>Haa Alif (HA)</v>
      </c>
      <c r="J375">
        <v>1767</v>
      </c>
      <c r="K375">
        <f>VLOOKUP(Table2[[#This Row],[Atoll Official]],Sheet2!A$1:B$24,2,2)</f>
        <v>1</v>
      </c>
      <c r="L375">
        <f>VLOOKUP(Table2[[#This Row],[Atoll Official]],Sheet2!A$1:B$24,2,FALSE)</f>
        <v>1</v>
      </c>
    </row>
    <row r="376" spans="1:12" hidden="1" x14ac:dyDescent="0.55000000000000004">
      <c r="A376" t="s">
        <v>0</v>
      </c>
      <c r="B376" t="s">
        <v>629</v>
      </c>
      <c r="C376" s="46" t="s">
        <v>255</v>
      </c>
      <c r="D376" t="s">
        <v>19</v>
      </c>
      <c r="E376" t="s">
        <v>7</v>
      </c>
      <c r="F376" t="s">
        <v>451</v>
      </c>
      <c r="G376" t="str">
        <f>VLOOKUP(Table2[[#This Row],[Pcode]],'Tabular Data '!B$1:C$211,2,FALSE)</f>
        <v>Filladhoo</v>
      </c>
      <c r="H376" t="s">
        <v>309</v>
      </c>
      <c r="I376" t="str">
        <f>VLOOKUP(Table2[[#This Row],[Atoll Official]],Sheet2!A$1:C$24,3,FALSE)</f>
        <v>Haa Alif (HA)</v>
      </c>
      <c r="J376">
        <v>291</v>
      </c>
      <c r="K376">
        <f>VLOOKUP(Table2[[#This Row],[Atoll Official]],Sheet2!A$1:B$24,2,2)</f>
        <v>1</v>
      </c>
      <c r="L376">
        <f>VLOOKUP(Table2[[#This Row],[Atoll Official]],Sheet2!A$1:B$24,2,FALSE)</f>
        <v>1</v>
      </c>
    </row>
    <row r="377" spans="1:12" hidden="1" x14ac:dyDescent="0.55000000000000004">
      <c r="A377" t="s">
        <v>0</v>
      </c>
      <c r="B377" t="s">
        <v>629</v>
      </c>
      <c r="C377" s="46" t="s">
        <v>255</v>
      </c>
      <c r="D377" t="s">
        <v>19</v>
      </c>
      <c r="E377" t="s">
        <v>7</v>
      </c>
      <c r="F377" t="s">
        <v>454</v>
      </c>
      <c r="G377" t="str">
        <f>VLOOKUP(Table2[[#This Row],[Pcode]],'Tabular Data '!B$1:C$211,2,FALSE)</f>
        <v>Hoarafushi</v>
      </c>
      <c r="H377" t="s">
        <v>309</v>
      </c>
      <c r="I377" t="str">
        <f>VLOOKUP(Table2[[#This Row],[Atoll Official]],Sheet2!A$1:C$24,3,FALSE)</f>
        <v>Haa Alif (HA)</v>
      </c>
      <c r="J377">
        <v>856</v>
      </c>
      <c r="K377">
        <f>VLOOKUP(Table2[[#This Row],[Atoll Official]],Sheet2!A$1:B$24,2,2)</f>
        <v>1</v>
      </c>
      <c r="L377">
        <f>VLOOKUP(Table2[[#This Row],[Atoll Official]],Sheet2!A$1:B$24,2,FALSE)</f>
        <v>1</v>
      </c>
    </row>
    <row r="378" spans="1:12" hidden="1" x14ac:dyDescent="0.55000000000000004">
      <c r="A378" t="s">
        <v>0</v>
      </c>
      <c r="B378" t="s">
        <v>629</v>
      </c>
      <c r="C378" s="46" t="s">
        <v>255</v>
      </c>
      <c r="D378" t="s">
        <v>19</v>
      </c>
      <c r="E378" t="s">
        <v>7</v>
      </c>
      <c r="F378" t="s">
        <v>455</v>
      </c>
      <c r="G378" t="str">
        <f>VLOOKUP(Table2[[#This Row],[Pcode]],'Tabular Data '!B$1:C$211,2,FALSE)</f>
        <v>Ihavandhoo</v>
      </c>
      <c r="H378" t="s">
        <v>309</v>
      </c>
      <c r="I378" t="str">
        <f>VLOOKUP(Table2[[#This Row],[Atoll Official]],Sheet2!A$1:C$24,3,FALSE)</f>
        <v>Haa Alif (HA)</v>
      </c>
      <c r="J378">
        <v>1447</v>
      </c>
      <c r="K378">
        <f>VLOOKUP(Table2[[#This Row],[Atoll Official]],Sheet2!A$1:B$24,2,2)</f>
        <v>1</v>
      </c>
      <c r="L378">
        <f>VLOOKUP(Table2[[#This Row],[Atoll Official]],Sheet2!A$1:B$24,2,FALSE)</f>
        <v>1</v>
      </c>
    </row>
    <row r="379" spans="1:12" hidden="1" x14ac:dyDescent="0.55000000000000004">
      <c r="A379" t="s">
        <v>0</v>
      </c>
      <c r="B379" t="s">
        <v>629</v>
      </c>
      <c r="C379" s="46" t="s">
        <v>255</v>
      </c>
      <c r="D379" t="s">
        <v>19</v>
      </c>
      <c r="E379" t="s">
        <v>7</v>
      </c>
      <c r="F379" t="s">
        <v>456</v>
      </c>
      <c r="G379" t="str">
        <f>VLOOKUP(Table2[[#This Row],[Pcode]],'Tabular Data '!B$1:C$211,2,FALSE)</f>
        <v>Kelaa</v>
      </c>
      <c r="H379" t="s">
        <v>309</v>
      </c>
      <c r="I379" t="str">
        <f>VLOOKUP(Table2[[#This Row],[Atoll Official]],Sheet2!A$1:C$24,3,FALSE)</f>
        <v>Haa Alif (HA)</v>
      </c>
      <c r="J379">
        <v>534</v>
      </c>
      <c r="K379">
        <f>VLOOKUP(Table2[[#This Row],[Atoll Official]],Sheet2!A$1:B$24,2,2)</f>
        <v>1</v>
      </c>
      <c r="L379">
        <f>VLOOKUP(Table2[[#This Row],[Atoll Official]],Sheet2!A$1:B$24,2,FALSE)</f>
        <v>1</v>
      </c>
    </row>
    <row r="380" spans="1:12" hidden="1" x14ac:dyDescent="0.55000000000000004">
      <c r="A380" t="s">
        <v>0</v>
      </c>
      <c r="B380" t="s">
        <v>629</v>
      </c>
      <c r="C380" s="46" t="s">
        <v>255</v>
      </c>
      <c r="D380" t="s">
        <v>19</v>
      </c>
      <c r="E380" t="s">
        <v>7</v>
      </c>
      <c r="F380" t="s">
        <v>459</v>
      </c>
      <c r="G380" t="str">
        <f>VLOOKUP(Table2[[#This Row],[Pcode]],'Tabular Data '!B$1:C$211,2,FALSE)</f>
        <v>Maarandhoo</v>
      </c>
      <c r="H380" t="s">
        <v>309</v>
      </c>
      <c r="I380" t="str">
        <f>VLOOKUP(Table2[[#This Row],[Atoll Official]],Sheet2!A$1:C$24,3,FALSE)</f>
        <v>Haa Alif (HA)</v>
      </c>
      <c r="J380">
        <v>333</v>
      </c>
      <c r="K380">
        <f>VLOOKUP(Table2[[#This Row],[Atoll Official]],Sheet2!A$1:B$24,2,2)</f>
        <v>1</v>
      </c>
      <c r="L380">
        <f>VLOOKUP(Table2[[#This Row],[Atoll Official]],Sheet2!A$1:B$24,2,FALSE)</f>
        <v>1</v>
      </c>
    </row>
    <row r="381" spans="1:12" hidden="1" x14ac:dyDescent="0.55000000000000004">
      <c r="A381" t="s">
        <v>0</v>
      </c>
      <c r="B381" t="s">
        <v>629</v>
      </c>
      <c r="C381" s="46" t="s">
        <v>255</v>
      </c>
      <c r="D381" t="s">
        <v>19</v>
      </c>
      <c r="E381" t="s">
        <v>7</v>
      </c>
      <c r="F381" t="s">
        <v>460</v>
      </c>
      <c r="G381" t="str">
        <f>VLOOKUP(Table2[[#This Row],[Pcode]],'Tabular Data '!B$1:C$211,2,FALSE)</f>
        <v>Mulhadhoo</v>
      </c>
      <c r="H381" t="s">
        <v>309</v>
      </c>
      <c r="I381" t="str">
        <f>VLOOKUP(Table2[[#This Row],[Atoll Official]],Sheet2!A$1:C$24,3,FALSE)</f>
        <v>Haa Alif (HA)</v>
      </c>
      <c r="J381">
        <v>123</v>
      </c>
      <c r="K381">
        <f>VLOOKUP(Table2[[#This Row],[Atoll Official]],Sheet2!A$1:B$24,2,2)</f>
        <v>1</v>
      </c>
      <c r="L381">
        <f>VLOOKUP(Table2[[#This Row],[Atoll Official]],Sheet2!A$1:B$24,2,FALSE)</f>
        <v>1</v>
      </c>
    </row>
    <row r="382" spans="1:12" hidden="1" x14ac:dyDescent="0.55000000000000004">
      <c r="A382" t="s">
        <v>0</v>
      </c>
      <c r="B382" t="s">
        <v>629</v>
      </c>
      <c r="C382" s="46" t="s">
        <v>255</v>
      </c>
      <c r="D382" t="s">
        <v>19</v>
      </c>
      <c r="E382" t="s">
        <v>7</v>
      </c>
      <c r="F382" t="s">
        <v>461</v>
      </c>
      <c r="G382" t="str">
        <f>VLOOKUP(Table2[[#This Row],[Pcode]],'Tabular Data '!B$1:C$211,2,FALSE)</f>
        <v>Muraidhoo</v>
      </c>
      <c r="H382" t="s">
        <v>309</v>
      </c>
      <c r="I382" t="str">
        <f>VLOOKUP(Table2[[#This Row],[Atoll Official]],Sheet2!A$1:C$24,3,FALSE)</f>
        <v>Haa Alif (HA)</v>
      </c>
      <c r="J382">
        <v>277</v>
      </c>
      <c r="K382">
        <f>VLOOKUP(Table2[[#This Row],[Atoll Official]],Sheet2!A$1:B$24,2,2)</f>
        <v>1</v>
      </c>
      <c r="L382">
        <f>VLOOKUP(Table2[[#This Row],[Atoll Official]],Sheet2!A$1:B$24,2,FALSE)</f>
        <v>1</v>
      </c>
    </row>
    <row r="383" spans="1:12" hidden="1" x14ac:dyDescent="0.55000000000000004">
      <c r="A383" t="s">
        <v>0</v>
      </c>
      <c r="B383" t="s">
        <v>629</v>
      </c>
      <c r="C383" s="46" t="s">
        <v>255</v>
      </c>
      <c r="D383" t="s">
        <v>19</v>
      </c>
      <c r="E383" t="s">
        <v>7</v>
      </c>
      <c r="F383" t="s">
        <v>462</v>
      </c>
      <c r="G383" t="str">
        <f>VLOOKUP(Table2[[#This Row],[Pcode]],'Tabular Data '!B$1:C$211,2,FALSE)</f>
        <v>Thakandhoo</v>
      </c>
      <c r="H383" t="s">
        <v>309</v>
      </c>
      <c r="I383" t="str">
        <f>VLOOKUP(Table2[[#This Row],[Atoll Official]],Sheet2!A$1:C$24,3,FALSE)</f>
        <v>Haa Alif (HA)</v>
      </c>
      <c r="J383">
        <v>143</v>
      </c>
      <c r="K383">
        <f>VLOOKUP(Table2[[#This Row],[Atoll Official]],Sheet2!A$1:B$24,2,2)</f>
        <v>1</v>
      </c>
      <c r="L383">
        <f>VLOOKUP(Table2[[#This Row],[Atoll Official]],Sheet2!A$1:B$24,2,FALSE)</f>
        <v>1</v>
      </c>
    </row>
    <row r="384" spans="1:12" hidden="1" x14ac:dyDescent="0.55000000000000004">
      <c r="A384" t="s">
        <v>0</v>
      </c>
      <c r="B384" t="s">
        <v>629</v>
      </c>
      <c r="C384" s="46" t="s">
        <v>255</v>
      </c>
      <c r="D384" t="s">
        <v>19</v>
      </c>
      <c r="E384" t="s">
        <v>7</v>
      </c>
      <c r="F384" t="s">
        <v>464</v>
      </c>
      <c r="G384" t="str">
        <f>VLOOKUP(Table2[[#This Row],[Pcode]],'Tabular Data '!B$1:C$211,2,FALSE)</f>
        <v>Thurakunu</v>
      </c>
      <c r="H384" t="s">
        <v>309</v>
      </c>
      <c r="I384" t="str">
        <f>VLOOKUP(Table2[[#This Row],[Atoll Official]],Sheet2!A$1:C$24,3,FALSE)</f>
        <v>Haa Alif (HA)</v>
      </c>
      <c r="J384">
        <v>203</v>
      </c>
      <c r="K384">
        <f>VLOOKUP(Table2[[#This Row],[Atoll Official]],Sheet2!A$1:B$24,2,2)</f>
        <v>1</v>
      </c>
      <c r="L384">
        <f>VLOOKUP(Table2[[#This Row],[Atoll Official]],Sheet2!A$1:B$24,2,FALSE)</f>
        <v>1</v>
      </c>
    </row>
    <row r="385" spans="1:12" hidden="1" x14ac:dyDescent="0.55000000000000004">
      <c r="A385" t="s">
        <v>0</v>
      </c>
      <c r="B385" t="s">
        <v>629</v>
      </c>
      <c r="C385" s="46" t="s">
        <v>255</v>
      </c>
      <c r="D385" t="s">
        <v>19</v>
      </c>
      <c r="E385" t="s">
        <v>7</v>
      </c>
      <c r="F385" t="s">
        <v>465</v>
      </c>
      <c r="G385" t="str">
        <f>VLOOKUP(Table2[[#This Row],[Pcode]],'Tabular Data '!B$1:C$211,2,FALSE)</f>
        <v>Uligamu</v>
      </c>
      <c r="H385" t="s">
        <v>309</v>
      </c>
      <c r="I385" t="str">
        <f>VLOOKUP(Table2[[#This Row],[Atoll Official]],Sheet2!A$1:C$24,3,FALSE)</f>
        <v>Haa Alif (HA)</v>
      </c>
      <c r="J385">
        <v>200</v>
      </c>
      <c r="K385">
        <f>VLOOKUP(Table2[[#This Row],[Atoll Official]],Sheet2!A$1:B$24,2,2)</f>
        <v>1</v>
      </c>
      <c r="L385">
        <f>VLOOKUP(Table2[[#This Row],[Atoll Official]],Sheet2!A$1:B$24,2,FALSE)</f>
        <v>1</v>
      </c>
    </row>
    <row r="386" spans="1:12" hidden="1" x14ac:dyDescent="0.55000000000000004">
      <c r="A386" t="s">
        <v>0</v>
      </c>
      <c r="B386" t="s">
        <v>629</v>
      </c>
      <c r="C386" s="46" t="s">
        <v>255</v>
      </c>
      <c r="D386" t="s">
        <v>19</v>
      </c>
      <c r="E386" t="s">
        <v>7</v>
      </c>
      <c r="F386" t="s">
        <v>466</v>
      </c>
      <c r="G386" t="str">
        <f>VLOOKUP(Table2[[#This Row],[Pcode]],'Tabular Data '!B$1:C$211,2,FALSE)</f>
        <v>Utheemu</v>
      </c>
      <c r="H386" t="s">
        <v>309</v>
      </c>
      <c r="I386" t="str">
        <f>VLOOKUP(Table2[[#This Row],[Atoll Official]],Sheet2!A$1:C$24,3,FALSE)</f>
        <v>Haa Alif (HA)</v>
      </c>
      <c r="J386">
        <v>318</v>
      </c>
      <c r="K386">
        <f>VLOOKUP(Table2[[#This Row],[Atoll Official]],Sheet2!A$1:B$24,2,2)</f>
        <v>1</v>
      </c>
      <c r="L386">
        <f>VLOOKUP(Table2[[#This Row],[Atoll Official]],Sheet2!A$1:B$24,2,FALSE)</f>
        <v>1</v>
      </c>
    </row>
    <row r="387" spans="1:12" hidden="1" x14ac:dyDescent="0.55000000000000004">
      <c r="A387" t="s">
        <v>0</v>
      </c>
      <c r="B387" t="s">
        <v>629</v>
      </c>
      <c r="C387" s="46" t="s">
        <v>255</v>
      </c>
      <c r="D387" t="s">
        <v>19</v>
      </c>
      <c r="E387" t="s">
        <v>7</v>
      </c>
      <c r="F387" t="s">
        <v>467</v>
      </c>
      <c r="G387" t="str">
        <f>VLOOKUP(Table2[[#This Row],[Pcode]],'Tabular Data '!B$1:C$211,2,FALSE)</f>
        <v>Vashafaru</v>
      </c>
      <c r="H387" t="s">
        <v>309</v>
      </c>
      <c r="I387" t="str">
        <f>VLOOKUP(Table2[[#This Row],[Atoll Official]],Sheet2!A$1:C$24,3,FALSE)</f>
        <v>Haa Alif (HA)</v>
      </c>
      <c r="J387">
        <v>224</v>
      </c>
      <c r="K387">
        <f>VLOOKUP(Table2[[#This Row],[Atoll Official]],Sheet2!A$1:B$24,2,2)</f>
        <v>1</v>
      </c>
      <c r="L387">
        <f>VLOOKUP(Table2[[#This Row],[Atoll Official]],Sheet2!A$1:B$24,2,FALSE)</f>
        <v>1</v>
      </c>
    </row>
    <row r="388" spans="1:12" hidden="1" x14ac:dyDescent="0.55000000000000004">
      <c r="A388" t="s">
        <v>0</v>
      </c>
      <c r="B388" t="s">
        <v>629</v>
      </c>
      <c r="C388" s="46" t="s">
        <v>255</v>
      </c>
      <c r="D388" t="s">
        <v>19</v>
      </c>
      <c r="E388" t="s">
        <v>7</v>
      </c>
      <c r="F388" t="s">
        <v>471</v>
      </c>
      <c r="G388" t="str">
        <f>VLOOKUP(Table2[[#This Row],[Pcode]],'Tabular Data '!B$1:C$211,2,FALSE)</f>
        <v>Finey</v>
      </c>
      <c r="H388" t="s">
        <v>312</v>
      </c>
      <c r="I388" t="str">
        <f>VLOOKUP(Table2[[#This Row],[Atoll Official]],Sheet2!A$1:C$24,3,FALSE)</f>
        <v xml:space="preserve">Haa Dhaalu (HDh) </v>
      </c>
      <c r="J388">
        <v>227</v>
      </c>
      <c r="K388">
        <f>VLOOKUP(Table2[[#This Row],[Atoll Official]],Sheet2!A$1:B$24,2,2)</f>
        <v>2</v>
      </c>
      <c r="L388">
        <f>VLOOKUP(Table2[[#This Row],[Atoll Official]],Sheet2!A$1:B$24,2,FALSE)</f>
        <v>2</v>
      </c>
    </row>
    <row r="389" spans="1:12" hidden="1" x14ac:dyDescent="0.55000000000000004">
      <c r="A389" t="s">
        <v>0</v>
      </c>
      <c r="B389" t="s">
        <v>629</v>
      </c>
      <c r="C389" s="46" t="s">
        <v>255</v>
      </c>
      <c r="D389" t="s">
        <v>19</v>
      </c>
      <c r="E389" t="s">
        <v>7</v>
      </c>
      <c r="F389" t="s">
        <v>472</v>
      </c>
      <c r="G389" t="str">
        <f>VLOOKUP(Table2[[#This Row],[Pcode]],'Tabular Data '!B$1:C$211,2,FALSE)</f>
        <v>Hanimaadhoo</v>
      </c>
      <c r="H389" t="s">
        <v>312</v>
      </c>
      <c r="I389" t="str">
        <f>VLOOKUP(Table2[[#This Row],[Atoll Official]],Sheet2!A$1:C$24,3,FALSE)</f>
        <v xml:space="preserve">Haa Dhaalu (HDh) </v>
      </c>
      <c r="J389">
        <v>1130</v>
      </c>
      <c r="K389">
        <f>VLOOKUP(Table2[[#This Row],[Atoll Official]],Sheet2!A$1:B$24,2,2)</f>
        <v>2</v>
      </c>
      <c r="L389">
        <f>VLOOKUP(Table2[[#This Row],[Atoll Official]],Sheet2!A$1:B$24,2,FALSE)</f>
        <v>2</v>
      </c>
    </row>
    <row r="390" spans="1:12" hidden="1" x14ac:dyDescent="0.55000000000000004">
      <c r="A390" t="s">
        <v>0</v>
      </c>
      <c r="B390" t="s">
        <v>629</v>
      </c>
      <c r="C390" s="46" t="s">
        <v>255</v>
      </c>
      <c r="D390" t="s">
        <v>19</v>
      </c>
      <c r="E390" t="s">
        <v>7</v>
      </c>
      <c r="F390" t="s">
        <v>473</v>
      </c>
      <c r="G390" t="str">
        <f>VLOOKUP(Table2[[#This Row],[Pcode]],'Tabular Data '!B$1:C$211,2,FALSE)</f>
        <v>Hirimaradhoo</v>
      </c>
      <c r="H390" t="s">
        <v>312</v>
      </c>
      <c r="I390" t="str">
        <f>VLOOKUP(Table2[[#This Row],[Atoll Official]],Sheet2!A$1:C$24,3,FALSE)</f>
        <v xml:space="preserve">Haa Dhaalu (HDh) </v>
      </c>
      <c r="J390">
        <v>136</v>
      </c>
      <c r="K390">
        <f>VLOOKUP(Table2[[#This Row],[Atoll Official]],Sheet2!A$1:B$24,2,2)</f>
        <v>2</v>
      </c>
      <c r="L390">
        <f>VLOOKUP(Table2[[#This Row],[Atoll Official]],Sheet2!A$1:B$24,2,FALSE)</f>
        <v>2</v>
      </c>
    </row>
    <row r="391" spans="1:12" hidden="1" x14ac:dyDescent="0.55000000000000004">
      <c r="A391" t="s">
        <v>0</v>
      </c>
      <c r="B391" t="s">
        <v>629</v>
      </c>
      <c r="C391" s="46" t="s">
        <v>255</v>
      </c>
      <c r="D391" t="s">
        <v>19</v>
      </c>
      <c r="E391" t="s">
        <v>7</v>
      </c>
      <c r="F391" t="s">
        <v>477</v>
      </c>
      <c r="G391" t="str">
        <f>VLOOKUP(Table2[[#This Row],[Pcode]],'Tabular Data '!B$1:C$211,2,FALSE)</f>
        <v>Kulhudhuffushi</v>
      </c>
      <c r="H391" t="s">
        <v>312</v>
      </c>
      <c r="I391" t="str">
        <f>VLOOKUP(Table2[[#This Row],[Atoll Official]],Sheet2!A$1:C$24,3,FALSE)</f>
        <v xml:space="preserve">Haa Dhaalu (HDh) </v>
      </c>
      <c r="J391">
        <v>5206</v>
      </c>
      <c r="K391">
        <f>VLOOKUP(Table2[[#This Row],[Atoll Official]],Sheet2!A$1:B$24,2,2)</f>
        <v>2</v>
      </c>
      <c r="L391">
        <f>VLOOKUP(Table2[[#This Row],[Atoll Official]],Sheet2!A$1:B$24,2,FALSE)</f>
        <v>2</v>
      </c>
    </row>
    <row r="392" spans="1:12" hidden="1" x14ac:dyDescent="0.55000000000000004">
      <c r="A392" t="s">
        <v>0</v>
      </c>
      <c r="B392" t="s">
        <v>629</v>
      </c>
      <c r="C392" s="46" t="s">
        <v>255</v>
      </c>
      <c r="D392" t="s">
        <v>19</v>
      </c>
      <c r="E392" t="s">
        <v>7</v>
      </c>
      <c r="F392" t="s">
        <v>478</v>
      </c>
      <c r="G392" t="str">
        <f>VLOOKUP(Table2[[#This Row],[Pcode]],'Tabular Data '!B$1:C$211,2,FALSE)</f>
        <v>Kumundhoo</v>
      </c>
      <c r="H392" t="s">
        <v>312</v>
      </c>
      <c r="I392" t="str">
        <f>VLOOKUP(Table2[[#This Row],[Atoll Official]],Sheet2!A$1:C$24,3,FALSE)</f>
        <v xml:space="preserve">Haa Dhaalu (HDh) </v>
      </c>
      <c r="J392">
        <v>532</v>
      </c>
      <c r="K392">
        <f>VLOOKUP(Table2[[#This Row],[Atoll Official]],Sheet2!A$1:B$24,2,2)</f>
        <v>2</v>
      </c>
      <c r="L392">
        <f>VLOOKUP(Table2[[#This Row],[Atoll Official]],Sheet2!A$1:B$24,2,FALSE)</f>
        <v>2</v>
      </c>
    </row>
    <row r="393" spans="1:12" hidden="1" x14ac:dyDescent="0.55000000000000004">
      <c r="A393" t="s">
        <v>0</v>
      </c>
      <c r="B393" t="s">
        <v>629</v>
      </c>
      <c r="C393" s="46" t="s">
        <v>255</v>
      </c>
      <c r="D393" t="s">
        <v>19</v>
      </c>
      <c r="E393" t="s">
        <v>7</v>
      </c>
      <c r="F393" t="s">
        <v>479</v>
      </c>
      <c r="G393" t="str">
        <f>VLOOKUP(Table2[[#This Row],[Pcode]],'Tabular Data '!B$1:C$211,2,FALSE)</f>
        <v>Kuribi</v>
      </c>
      <c r="H393" t="s">
        <v>312</v>
      </c>
      <c r="I393" t="str">
        <f>VLOOKUP(Table2[[#This Row],[Atoll Official]],Sheet2!A$1:C$24,3,FALSE)</f>
        <v xml:space="preserve">Haa Dhaalu (HDh) </v>
      </c>
      <c r="J393">
        <v>265</v>
      </c>
      <c r="K393">
        <f>VLOOKUP(Table2[[#This Row],[Atoll Official]],Sheet2!A$1:B$24,2,2)</f>
        <v>2</v>
      </c>
      <c r="L393">
        <f>VLOOKUP(Table2[[#This Row],[Atoll Official]],Sheet2!A$1:B$24,2,FALSE)</f>
        <v>2</v>
      </c>
    </row>
    <row r="394" spans="1:12" hidden="1" x14ac:dyDescent="0.55000000000000004">
      <c r="A394" t="s">
        <v>0</v>
      </c>
      <c r="B394" t="s">
        <v>629</v>
      </c>
      <c r="C394" s="46" t="s">
        <v>255</v>
      </c>
      <c r="D394" t="s">
        <v>19</v>
      </c>
      <c r="E394" t="s">
        <v>7</v>
      </c>
      <c r="F394" t="s">
        <v>482</v>
      </c>
      <c r="G394" t="str">
        <f>VLOOKUP(Table2[[#This Row],[Pcode]],'Tabular Data '!B$1:C$211,2,FALSE)</f>
        <v>Makunudhoo</v>
      </c>
      <c r="H394" t="s">
        <v>312</v>
      </c>
      <c r="I394" t="str">
        <f>VLOOKUP(Table2[[#This Row],[Atoll Official]],Sheet2!A$1:C$24,3,FALSE)</f>
        <v xml:space="preserve">Haa Dhaalu (HDh) </v>
      </c>
      <c r="J394">
        <v>657</v>
      </c>
      <c r="K394">
        <f>VLOOKUP(Table2[[#This Row],[Atoll Official]],Sheet2!A$1:B$24,2,2)</f>
        <v>2</v>
      </c>
      <c r="L394">
        <f>VLOOKUP(Table2[[#This Row],[Atoll Official]],Sheet2!A$1:B$24,2,FALSE)</f>
        <v>2</v>
      </c>
    </row>
    <row r="395" spans="1:12" hidden="1" x14ac:dyDescent="0.55000000000000004">
      <c r="A395" t="s">
        <v>0</v>
      </c>
      <c r="B395" t="s">
        <v>629</v>
      </c>
      <c r="C395" s="46" t="s">
        <v>255</v>
      </c>
      <c r="D395" t="s">
        <v>19</v>
      </c>
      <c r="E395" t="s">
        <v>7</v>
      </c>
      <c r="F395" t="s">
        <v>483</v>
      </c>
      <c r="G395" t="str">
        <f>VLOOKUP(Table2[[#This Row],[Pcode]],'Tabular Data '!B$1:C$211,2,FALSE)</f>
        <v>Naivaadhoo</v>
      </c>
      <c r="H395" t="s">
        <v>312</v>
      </c>
      <c r="I395" t="str">
        <f>VLOOKUP(Table2[[#This Row],[Atoll Official]],Sheet2!A$1:C$24,3,FALSE)</f>
        <v xml:space="preserve">Haa Dhaalu (HDh) </v>
      </c>
      <c r="J395">
        <v>257</v>
      </c>
      <c r="K395">
        <f>VLOOKUP(Table2[[#This Row],[Atoll Official]],Sheet2!A$1:B$24,2,2)</f>
        <v>2</v>
      </c>
      <c r="L395">
        <f>VLOOKUP(Table2[[#This Row],[Atoll Official]],Sheet2!A$1:B$24,2,FALSE)</f>
        <v>2</v>
      </c>
    </row>
    <row r="396" spans="1:12" hidden="1" x14ac:dyDescent="0.55000000000000004">
      <c r="A396" t="s">
        <v>0</v>
      </c>
      <c r="B396" t="s">
        <v>629</v>
      </c>
      <c r="C396" s="46" t="s">
        <v>255</v>
      </c>
      <c r="D396" t="s">
        <v>19</v>
      </c>
      <c r="E396" t="s">
        <v>7</v>
      </c>
      <c r="F396" t="s">
        <v>484</v>
      </c>
      <c r="G396" t="str">
        <f>VLOOKUP(Table2[[#This Row],[Pcode]],'Tabular Data '!B$1:C$211,2,FALSE)</f>
        <v>Nellaidhoo</v>
      </c>
      <c r="H396" t="s">
        <v>312</v>
      </c>
      <c r="I396" t="str">
        <f>VLOOKUP(Table2[[#This Row],[Atoll Official]],Sheet2!A$1:C$24,3,FALSE)</f>
        <v xml:space="preserve">Haa Dhaalu (HDh) </v>
      </c>
      <c r="J396">
        <v>558</v>
      </c>
      <c r="K396">
        <f>VLOOKUP(Table2[[#This Row],[Atoll Official]],Sheet2!A$1:B$24,2,2)</f>
        <v>2</v>
      </c>
      <c r="L396">
        <f>VLOOKUP(Table2[[#This Row],[Atoll Official]],Sheet2!A$1:B$24,2,FALSE)</f>
        <v>2</v>
      </c>
    </row>
    <row r="397" spans="1:12" hidden="1" x14ac:dyDescent="0.55000000000000004">
      <c r="A397" t="s">
        <v>0</v>
      </c>
      <c r="B397" t="s">
        <v>629</v>
      </c>
      <c r="C397" s="46" t="s">
        <v>255</v>
      </c>
      <c r="D397" t="s">
        <v>19</v>
      </c>
      <c r="E397" t="s">
        <v>7</v>
      </c>
      <c r="F397" t="s">
        <v>485</v>
      </c>
      <c r="G397" t="str">
        <f>VLOOKUP(Table2[[#This Row],[Pcode]],'Tabular Data '!B$1:C$211,2,FALSE)</f>
        <v>Neykurendhoo</v>
      </c>
      <c r="H397" t="s">
        <v>312</v>
      </c>
      <c r="I397" t="str">
        <f>VLOOKUP(Table2[[#This Row],[Atoll Official]],Sheet2!A$1:C$24,3,FALSE)</f>
        <v xml:space="preserve">Haa Dhaalu (HDh) </v>
      </c>
      <c r="J397">
        <v>330</v>
      </c>
      <c r="K397">
        <f>VLOOKUP(Table2[[#This Row],[Atoll Official]],Sheet2!A$1:B$24,2,2)</f>
        <v>2</v>
      </c>
      <c r="L397">
        <f>VLOOKUP(Table2[[#This Row],[Atoll Official]],Sheet2!A$1:B$24,2,FALSE)</f>
        <v>2</v>
      </c>
    </row>
    <row r="398" spans="1:12" hidden="1" x14ac:dyDescent="0.55000000000000004">
      <c r="A398" t="s">
        <v>0</v>
      </c>
      <c r="B398" t="s">
        <v>629</v>
      </c>
      <c r="C398" s="46" t="s">
        <v>255</v>
      </c>
      <c r="D398" t="s">
        <v>19</v>
      </c>
      <c r="E398" t="s">
        <v>7</v>
      </c>
      <c r="F398" t="s">
        <v>487</v>
      </c>
      <c r="G398" t="str">
        <f>VLOOKUP(Table2[[#This Row],[Pcode]],'Tabular Data '!B$1:C$211,2,FALSE)</f>
        <v>Nolhivaram</v>
      </c>
      <c r="H398" t="s">
        <v>312</v>
      </c>
      <c r="I398" t="str">
        <f>VLOOKUP(Table2[[#This Row],[Atoll Official]],Sheet2!A$1:C$24,3,FALSE)</f>
        <v xml:space="preserve">Haa Dhaalu (HDh) </v>
      </c>
      <c r="J398">
        <v>1110</v>
      </c>
      <c r="K398">
        <f>VLOOKUP(Table2[[#This Row],[Atoll Official]],Sheet2!A$1:B$24,2,2)</f>
        <v>2</v>
      </c>
      <c r="L398">
        <f>VLOOKUP(Table2[[#This Row],[Atoll Official]],Sheet2!A$1:B$24,2,FALSE)</f>
        <v>2</v>
      </c>
    </row>
    <row r="399" spans="1:12" hidden="1" x14ac:dyDescent="0.55000000000000004">
      <c r="A399" t="s">
        <v>0</v>
      </c>
      <c r="B399" t="s">
        <v>629</v>
      </c>
      <c r="C399" s="46" t="s">
        <v>255</v>
      </c>
      <c r="D399" t="s">
        <v>19</v>
      </c>
      <c r="E399" t="s">
        <v>7</v>
      </c>
      <c r="F399" t="s">
        <v>489</v>
      </c>
      <c r="G399" t="str">
        <f>VLOOKUP(Table2[[#This Row],[Pcode]],'Tabular Data '!B$1:C$211,2,FALSE)</f>
        <v>Nolhivaramfaru</v>
      </c>
      <c r="H399" t="s">
        <v>312</v>
      </c>
      <c r="I399" t="str">
        <f>VLOOKUP(Table2[[#This Row],[Atoll Official]],Sheet2!A$1:C$24,3,FALSE)</f>
        <v xml:space="preserve">Haa Dhaalu (HDh) </v>
      </c>
      <c r="J399">
        <v>652</v>
      </c>
      <c r="K399">
        <f>VLOOKUP(Table2[[#This Row],[Atoll Official]],Sheet2!A$1:B$24,2,2)</f>
        <v>2</v>
      </c>
      <c r="L399">
        <f>VLOOKUP(Table2[[#This Row],[Atoll Official]],Sheet2!A$1:B$24,2,FALSE)</f>
        <v>2</v>
      </c>
    </row>
    <row r="400" spans="1:12" hidden="1" x14ac:dyDescent="0.55000000000000004">
      <c r="A400" t="s">
        <v>0</v>
      </c>
      <c r="B400" t="s">
        <v>629</v>
      </c>
      <c r="C400" s="46" t="s">
        <v>255</v>
      </c>
      <c r="D400" t="s">
        <v>19</v>
      </c>
      <c r="E400" t="s">
        <v>7</v>
      </c>
      <c r="F400" t="s">
        <v>490</v>
      </c>
      <c r="G400" t="str">
        <f>VLOOKUP(Table2[[#This Row],[Pcode]],'Tabular Data '!B$1:C$211,2,FALSE)</f>
        <v>Vaikaradhoo</v>
      </c>
      <c r="H400" t="s">
        <v>312</v>
      </c>
      <c r="I400" t="str">
        <f>VLOOKUP(Table2[[#This Row],[Atoll Official]],Sheet2!A$1:C$24,3,FALSE)</f>
        <v xml:space="preserve">Haa Dhaalu (HDh) </v>
      </c>
      <c r="J400">
        <v>373</v>
      </c>
      <c r="K400">
        <f>VLOOKUP(Table2[[#This Row],[Atoll Official]],Sheet2!A$1:B$24,2,2)</f>
        <v>2</v>
      </c>
      <c r="L400">
        <f>VLOOKUP(Table2[[#This Row],[Atoll Official]],Sheet2!A$1:B$24,2,FALSE)</f>
        <v>2</v>
      </c>
    </row>
    <row r="401" spans="1:12" hidden="1" x14ac:dyDescent="0.55000000000000004">
      <c r="A401" t="s">
        <v>0</v>
      </c>
      <c r="B401" t="s">
        <v>629</v>
      </c>
      <c r="C401" s="46" t="s">
        <v>255</v>
      </c>
      <c r="D401" t="s">
        <v>19</v>
      </c>
      <c r="E401" t="s">
        <v>7</v>
      </c>
      <c r="F401" t="s">
        <v>585</v>
      </c>
      <c r="G401" t="str">
        <f>VLOOKUP(Table2[[#This Row],[Pcode]],'Tabular Data '!B$1:C$211,2,FALSE)</f>
        <v>Bilehffahi</v>
      </c>
      <c r="H401" t="s">
        <v>328</v>
      </c>
      <c r="I401" t="str">
        <f>VLOOKUP(Table2[[#This Row],[Atoll Official]],Sheet2!A$1:C$24,3,FALSE)</f>
        <v>Shaviyani (Sh)</v>
      </c>
      <c r="J401">
        <v>252</v>
      </c>
      <c r="K401">
        <f>VLOOKUP(Table2[[#This Row],[Atoll Official]],Sheet2!A$1:B$24,2,2)</f>
        <v>3</v>
      </c>
      <c r="L401">
        <f>VLOOKUP(Table2[[#This Row],[Atoll Official]],Sheet2!A$1:B$24,2,FALSE)</f>
        <v>3</v>
      </c>
    </row>
    <row r="402" spans="1:12" hidden="1" x14ac:dyDescent="0.55000000000000004">
      <c r="A402" t="s">
        <v>0</v>
      </c>
      <c r="B402" t="s">
        <v>629</v>
      </c>
      <c r="C402" s="46" t="s">
        <v>255</v>
      </c>
      <c r="D402" t="s">
        <v>19</v>
      </c>
      <c r="E402" t="s">
        <v>7</v>
      </c>
      <c r="F402" t="s">
        <v>587</v>
      </c>
      <c r="G402" t="str">
        <f>VLOOKUP(Table2[[#This Row],[Pcode]],'Tabular Data '!B$1:C$211,2,FALSE)</f>
        <v>Feevah</v>
      </c>
      <c r="H402" t="s">
        <v>328</v>
      </c>
      <c r="I402" t="str">
        <f>VLOOKUP(Table2[[#This Row],[Atoll Official]],Sheet2!A$1:C$24,3,FALSE)</f>
        <v>Shaviyani (Sh)</v>
      </c>
      <c r="J402">
        <v>352</v>
      </c>
      <c r="K402">
        <f>VLOOKUP(Table2[[#This Row],[Atoll Official]],Sheet2!A$1:B$24,2,2)</f>
        <v>3</v>
      </c>
      <c r="L402">
        <f>VLOOKUP(Table2[[#This Row],[Atoll Official]],Sheet2!A$1:B$24,2,FALSE)</f>
        <v>3</v>
      </c>
    </row>
    <row r="403" spans="1:12" hidden="1" x14ac:dyDescent="0.55000000000000004">
      <c r="A403" t="s">
        <v>0</v>
      </c>
      <c r="B403" t="s">
        <v>629</v>
      </c>
      <c r="C403" s="46" t="s">
        <v>255</v>
      </c>
      <c r="D403" t="s">
        <v>19</v>
      </c>
      <c r="E403" t="s">
        <v>7</v>
      </c>
      <c r="F403" t="s">
        <v>588</v>
      </c>
      <c r="G403" t="str">
        <f>VLOOKUP(Table2[[#This Row],[Pcode]],'Tabular Data '!B$1:C$211,2,FALSE)</f>
        <v>Feydhoo</v>
      </c>
      <c r="H403" t="s">
        <v>328</v>
      </c>
      <c r="I403" t="str">
        <f>VLOOKUP(Table2[[#This Row],[Atoll Official]],Sheet2!A$1:C$24,3,FALSE)</f>
        <v>Shaviyani (Sh)</v>
      </c>
      <c r="J403">
        <v>442</v>
      </c>
      <c r="K403">
        <f>VLOOKUP(Table2[[#This Row],[Atoll Official]],Sheet2!A$1:B$24,2,2)</f>
        <v>3</v>
      </c>
      <c r="L403">
        <f>VLOOKUP(Table2[[#This Row],[Atoll Official]],Sheet2!A$1:B$24,2,FALSE)</f>
        <v>3</v>
      </c>
    </row>
    <row r="404" spans="1:12" hidden="1" x14ac:dyDescent="0.55000000000000004">
      <c r="A404" t="s">
        <v>0</v>
      </c>
      <c r="B404" t="s">
        <v>629</v>
      </c>
      <c r="C404" s="46" t="s">
        <v>255</v>
      </c>
      <c r="D404" t="s">
        <v>19</v>
      </c>
      <c r="E404" t="s">
        <v>7</v>
      </c>
      <c r="F404" t="s">
        <v>591</v>
      </c>
      <c r="G404" t="str">
        <f>VLOOKUP(Table2[[#This Row],[Pcode]],'Tabular Data '!B$1:C$211,2,FALSE)</f>
        <v>Foakaidhoo</v>
      </c>
      <c r="H404" t="s">
        <v>328</v>
      </c>
      <c r="I404" t="str">
        <f>VLOOKUP(Table2[[#This Row],[Atoll Official]],Sheet2!A$1:C$24,3,FALSE)</f>
        <v>Shaviyani (Sh)</v>
      </c>
      <c r="J404">
        <v>828</v>
      </c>
      <c r="K404">
        <f>VLOOKUP(Table2[[#This Row],[Atoll Official]],Sheet2!A$1:B$24,2,2)</f>
        <v>3</v>
      </c>
      <c r="L404">
        <f>VLOOKUP(Table2[[#This Row],[Atoll Official]],Sheet2!A$1:B$24,2,FALSE)</f>
        <v>3</v>
      </c>
    </row>
    <row r="405" spans="1:12" hidden="1" x14ac:dyDescent="0.55000000000000004">
      <c r="A405" t="s">
        <v>0</v>
      </c>
      <c r="B405" t="s">
        <v>629</v>
      </c>
      <c r="C405" s="46" t="s">
        <v>255</v>
      </c>
      <c r="D405" t="s">
        <v>19</v>
      </c>
      <c r="E405" t="s">
        <v>7</v>
      </c>
      <c r="F405" t="s">
        <v>592</v>
      </c>
      <c r="G405" t="str">
        <f>VLOOKUP(Table2[[#This Row],[Pcode]],'Tabular Data '!B$1:C$211,2,FALSE)</f>
        <v>Funadhoo</v>
      </c>
      <c r="H405" t="s">
        <v>328</v>
      </c>
      <c r="I405" t="str">
        <f>VLOOKUP(Table2[[#This Row],[Atoll Official]],Sheet2!A$1:C$24,3,FALSE)</f>
        <v>Shaviyani (Sh)</v>
      </c>
      <c r="J405">
        <v>1115</v>
      </c>
      <c r="K405">
        <f>VLOOKUP(Table2[[#This Row],[Atoll Official]],Sheet2!A$1:B$24,2,2)</f>
        <v>3</v>
      </c>
      <c r="L405">
        <f>VLOOKUP(Table2[[#This Row],[Atoll Official]],Sheet2!A$1:B$24,2,FALSE)</f>
        <v>3</v>
      </c>
    </row>
    <row r="406" spans="1:12" hidden="1" x14ac:dyDescent="0.55000000000000004">
      <c r="A406" t="s">
        <v>0</v>
      </c>
      <c r="B406" t="s">
        <v>629</v>
      </c>
      <c r="C406" s="46" t="s">
        <v>255</v>
      </c>
      <c r="D406" t="s">
        <v>19</v>
      </c>
      <c r="E406" t="s">
        <v>7</v>
      </c>
      <c r="F406" t="s">
        <v>593</v>
      </c>
      <c r="G406" t="str">
        <f>VLOOKUP(Table2[[#This Row],[Pcode]],'Tabular Data '!B$1:C$211,2,FALSE)</f>
        <v>Goidhoo</v>
      </c>
      <c r="H406" t="s">
        <v>328</v>
      </c>
      <c r="I406" t="str">
        <f>VLOOKUP(Table2[[#This Row],[Atoll Official]],Sheet2!A$1:C$24,3,FALSE)</f>
        <v>Shaviyani (Sh)</v>
      </c>
      <c r="J406">
        <v>301</v>
      </c>
      <c r="K406">
        <f>VLOOKUP(Table2[[#This Row],[Atoll Official]],Sheet2!A$1:B$24,2,2)</f>
        <v>3</v>
      </c>
      <c r="L406">
        <f>VLOOKUP(Table2[[#This Row],[Atoll Official]],Sheet2!A$1:B$24,2,FALSE)</f>
        <v>3</v>
      </c>
    </row>
    <row r="407" spans="1:12" hidden="1" x14ac:dyDescent="0.55000000000000004">
      <c r="A407" t="s">
        <v>0</v>
      </c>
      <c r="B407" t="s">
        <v>629</v>
      </c>
      <c r="C407" s="46" t="s">
        <v>255</v>
      </c>
      <c r="D407" t="s">
        <v>19</v>
      </c>
      <c r="E407" t="s">
        <v>7</v>
      </c>
      <c r="F407" t="s">
        <v>594</v>
      </c>
      <c r="G407" t="str">
        <f>VLOOKUP(Table2[[#This Row],[Pcode]],'Tabular Data '!B$1:C$211,2,FALSE)</f>
        <v>Kaditheemu</v>
      </c>
      <c r="H407" t="s">
        <v>328</v>
      </c>
      <c r="I407" t="str">
        <f>VLOOKUP(Table2[[#This Row],[Atoll Official]],Sheet2!A$1:C$24,3,FALSE)</f>
        <v>Shaviyani (Sh)</v>
      </c>
      <c r="J407">
        <v>649</v>
      </c>
      <c r="K407">
        <f>VLOOKUP(Table2[[#This Row],[Atoll Official]],Sheet2!A$1:B$24,2,2)</f>
        <v>3</v>
      </c>
      <c r="L407">
        <f>VLOOKUP(Table2[[#This Row],[Atoll Official]],Sheet2!A$1:B$24,2,FALSE)</f>
        <v>3</v>
      </c>
    </row>
    <row r="408" spans="1:12" hidden="1" x14ac:dyDescent="0.55000000000000004">
      <c r="A408" t="s">
        <v>0</v>
      </c>
      <c r="B408" t="s">
        <v>629</v>
      </c>
      <c r="C408" s="46" t="s">
        <v>255</v>
      </c>
      <c r="D408" t="s">
        <v>19</v>
      </c>
      <c r="E408" t="s">
        <v>7</v>
      </c>
      <c r="F408" t="s">
        <v>595</v>
      </c>
      <c r="G408" t="str">
        <f>VLOOKUP(Table2[[#This Row],[Pcode]],'Tabular Data '!B$1:C$211,2,FALSE)</f>
        <v>Komandoo</v>
      </c>
      <c r="H408" t="s">
        <v>328</v>
      </c>
      <c r="I408" t="str">
        <f>VLOOKUP(Table2[[#This Row],[Atoll Official]],Sheet2!A$1:C$24,3,FALSE)</f>
        <v>Shaviyani (Sh)</v>
      </c>
      <c r="J408">
        <v>470</v>
      </c>
      <c r="K408">
        <f>VLOOKUP(Table2[[#This Row],[Atoll Official]],Sheet2!A$1:B$24,2,2)</f>
        <v>3</v>
      </c>
      <c r="L408">
        <f>VLOOKUP(Table2[[#This Row],[Atoll Official]],Sheet2!A$1:B$24,2,FALSE)</f>
        <v>3</v>
      </c>
    </row>
    <row r="409" spans="1:12" hidden="1" x14ac:dyDescent="0.55000000000000004">
      <c r="A409" t="s">
        <v>0</v>
      </c>
      <c r="B409" t="s">
        <v>629</v>
      </c>
      <c r="C409" s="46" t="s">
        <v>255</v>
      </c>
      <c r="D409" t="s">
        <v>19</v>
      </c>
      <c r="E409" t="s">
        <v>7</v>
      </c>
      <c r="F409" t="s">
        <v>596</v>
      </c>
      <c r="G409" t="str">
        <f>VLOOKUP(Table2[[#This Row],[Pcode]],'Tabular Data '!B$1:C$211,2,FALSE)</f>
        <v>Lhaimagu</v>
      </c>
      <c r="H409" t="s">
        <v>328</v>
      </c>
      <c r="I409" t="str">
        <f>VLOOKUP(Table2[[#This Row],[Atoll Official]],Sheet2!A$1:C$24,3,FALSE)</f>
        <v>Shaviyani (Sh)</v>
      </c>
      <c r="J409">
        <v>323</v>
      </c>
      <c r="K409">
        <f>VLOOKUP(Table2[[#This Row],[Atoll Official]],Sheet2!A$1:B$24,2,2)</f>
        <v>3</v>
      </c>
      <c r="L409">
        <f>VLOOKUP(Table2[[#This Row],[Atoll Official]],Sheet2!A$1:B$24,2,FALSE)</f>
        <v>3</v>
      </c>
    </row>
    <row r="410" spans="1:12" hidden="1" x14ac:dyDescent="0.55000000000000004">
      <c r="A410" t="s">
        <v>0</v>
      </c>
      <c r="B410" t="s">
        <v>629</v>
      </c>
      <c r="C410" s="46" t="s">
        <v>255</v>
      </c>
      <c r="D410" t="s">
        <v>19</v>
      </c>
      <c r="E410" t="s">
        <v>7</v>
      </c>
      <c r="F410" t="s">
        <v>599</v>
      </c>
      <c r="G410" t="str">
        <f>VLOOKUP(Table2[[#This Row],[Pcode]],'Tabular Data '!B$1:C$211,2,FALSE)</f>
        <v>Maaugoodhoo</v>
      </c>
      <c r="H410" t="s">
        <v>328</v>
      </c>
      <c r="I410" t="str">
        <f>VLOOKUP(Table2[[#This Row],[Atoll Official]],Sheet2!A$1:C$24,3,FALSE)</f>
        <v>Shaviyani (Sh)</v>
      </c>
      <c r="J410">
        <v>484</v>
      </c>
      <c r="K410">
        <f>VLOOKUP(Table2[[#This Row],[Atoll Official]],Sheet2!A$1:B$24,2,2)</f>
        <v>3</v>
      </c>
      <c r="L410">
        <f>VLOOKUP(Table2[[#This Row],[Atoll Official]],Sheet2!A$1:B$24,2,FALSE)</f>
        <v>3</v>
      </c>
    </row>
    <row r="411" spans="1:12" hidden="1" x14ac:dyDescent="0.55000000000000004">
      <c r="A411" t="s">
        <v>0</v>
      </c>
      <c r="B411" t="s">
        <v>629</v>
      </c>
      <c r="C411" s="46" t="s">
        <v>255</v>
      </c>
      <c r="D411" t="s">
        <v>19</v>
      </c>
      <c r="E411" t="s">
        <v>7</v>
      </c>
      <c r="F411" t="s">
        <v>600</v>
      </c>
      <c r="G411" t="str">
        <f>VLOOKUP(Table2[[#This Row],[Pcode]],'Tabular Data '!B$1:C$211,2,FALSE)</f>
        <v>Maroshi</v>
      </c>
      <c r="H411" t="s">
        <v>328</v>
      </c>
      <c r="I411" t="str">
        <f>VLOOKUP(Table2[[#This Row],[Atoll Official]],Sheet2!A$1:C$24,3,FALSE)</f>
        <v>Shaviyani (Sh)</v>
      </c>
      <c r="J411">
        <v>252</v>
      </c>
      <c r="K411">
        <f>VLOOKUP(Table2[[#This Row],[Atoll Official]],Sheet2!A$1:B$24,2,2)</f>
        <v>3</v>
      </c>
      <c r="L411">
        <f>VLOOKUP(Table2[[#This Row],[Atoll Official]],Sheet2!A$1:B$24,2,FALSE)</f>
        <v>3</v>
      </c>
    </row>
    <row r="412" spans="1:12" hidden="1" x14ac:dyDescent="0.55000000000000004">
      <c r="A412" t="s">
        <v>0</v>
      </c>
      <c r="B412" t="s">
        <v>629</v>
      </c>
      <c r="C412" s="46" t="s">
        <v>255</v>
      </c>
      <c r="D412" t="s">
        <v>19</v>
      </c>
      <c r="E412" t="s">
        <v>7</v>
      </c>
      <c r="F412" t="s">
        <v>75</v>
      </c>
      <c r="G412" t="s">
        <v>75</v>
      </c>
      <c r="H412" t="s">
        <v>328</v>
      </c>
      <c r="I412" t="str">
        <f>VLOOKUP(Table2[[#This Row],[Atoll Official]],Sheet2!A$1:C$24,3,FALSE)</f>
        <v>Shaviyani (Sh)</v>
      </c>
      <c r="J412">
        <v>1082</v>
      </c>
      <c r="K412">
        <f>VLOOKUP(Table2[[#This Row],[Atoll Official]],Sheet2!A$1:B$24,2,2)</f>
        <v>3</v>
      </c>
      <c r="L412">
        <f>VLOOKUP(Table2[[#This Row],[Atoll Official]],Sheet2!A$1:B$24,2,FALSE)</f>
        <v>3</v>
      </c>
    </row>
    <row r="413" spans="1:12" hidden="1" x14ac:dyDescent="0.55000000000000004">
      <c r="A413" t="s">
        <v>0</v>
      </c>
      <c r="B413" t="s">
        <v>629</v>
      </c>
      <c r="C413" s="46" t="s">
        <v>255</v>
      </c>
      <c r="D413" t="s">
        <v>19</v>
      </c>
      <c r="E413" t="s">
        <v>7</v>
      </c>
      <c r="F413" t="s">
        <v>601</v>
      </c>
      <c r="G413" t="str">
        <f>VLOOKUP(Table2[[#This Row],[Pcode]],'Tabular Data '!B$1:C$211,2,FALSE)</f>
        <v>Narudhoo</v>
      </c>
      <c r="H413" t="s">
        <v>328</v>
      </c>
      <c r="I413" t="str">
        <f>VLOOKUP(Table2[[#This Row],[Atoll Official]],Sheet2!A$1:C$24,3,FALSE)</f>
        <v>Shaviyani (Sh)</v>
      </c>
      <c r="J413">
        <v>276</v>
      </c>
      <c r="K413">
        <f>VLOOKUP(Table2[[#This Row],[Atoll Official]],Sheet2!A$1:B$24,2,2)</f>
        <v>3</v>
      </c>
      <c r="L413">
        <f>VLOOKUP(Table2[[#This Row],[Atoll Official]],Sheet2!A$1:B$24,2,FALSE)</f>
        <v>3</v>
      </c>
    </row>
    <row r="414" spans="1:12" hidden="1" x14ac:dyDescent="0.55000000000000004">
      <c r="A414" t="s">
        <v>0</v>
      </c>
      <c r="B414" t="s">
        <v>629</v>
      </c>
      <c r="C414" s="46" t="s">
        <v>255</v>
      </c>
      <c r="D414" t="s">
        <v>19</v>
      </c>
      <c r="E414" t="s">
        <v>7</v>
      </c>
      <c r="F414" t="s">
        <v>602</v>
      </c>
      <c r="G414" t="str">
        <f>VLOOKUP(Table2[[#This Row],[Pcode]],'Tabular Data '!B$1:C$211,2,FALSE)</f>
        <v>Noomaraa</v>
      </c>
      <c r="H414" t="s">
        <v>328</v>
      </c>
      <c r="I414" t="str">
        <f>VLOOKUP(Table2[[#This Row],[Atoll Official]],Sheet2!A$1:C$24,3,FALSE)</f>
        <v>Shaviyani (Sh)</v>
      </c>
      <c r="J414">
        <v>176</v>
      </c>
      <c r="K414">
        <f>VLOOKUP(Table2[[#This Row],[Atoll Official]],Sheet2!A$1:B$24,2,2)</f>
        <v>3</v>
      </c>
      <c r="L414">
        <f>VLOOKUP(Table2[[#This Row],[Atoll Official]],Sheet2!A$1:B$24,2,FALSE)</f>
        <v>3</v>
      </c>
    </row>
    <row r="415" spans="1:12" hidden="1" x14ac:dyDescent="0.55000000000000004">
      <c r="A415" t="s">
        <v>0</v>
      </c>
      <c r="B415" t="s">
        <v>629</v>
      </c>
      <c r="C415" s="46" t="s">
        <v>255</v>
      </c>
      <c r="D415" t="s">
        <v>19</v>
      </c>
      <c r="E415" t="s">
        <v>7</v>
      </c>
      <c r="F415" t="s">
        <v>538</v>
      </c>
      <c r="G415" t="str">
        <f>VLOOKUP(Table2[[#This Row],[Pcode]],'Tabular Data '!B$1:C$211,2,FALSE)</f>
        <v>Fodhdhoo</v>
      </c>
      <c r="H415" t="s">
        <v>322</v>
      </c>
      <c r="I415" t="str">
        <f>VLOOKUP(Table2[[#This Row],[Atoll Official]],Sheet2!A$1:C$24,3,FALSE)</f>
        <v>Noonu (N)</v>
      </c>
      <c r="J415">
        <v>135</v>
      </c>
      <c r="K415">
        <f>VLOOKUP(Table2[[#This Row],[Atoll Official]],Sheet2!A$1:B$24,2,2)</f>
        <v>6</v>
      </c>
      <c r="L415">
        <f>VLOOKUP(Table2[[#This Row],[Atoll Official]],Sheet2!A$1:B$24,2,FALSE)</f>
        <v>6</v>
      </c>
    </row>
    <row r="416" spans="1:12" hidden="1" x14ac:dyDescent="0.55000000000000004">
      <c r="A416" t="s">
        <v>0</v>
      </c>
      <c r="B416" t="s">
        <v>629</v>
      </c>
      <c r="C416" s="46" t="s">
        <v>255</v>
      </c>
      <c r="D416" t="s">
        <v>19</v>
      </c>
      <c r="E416" t="s">
        <v>7</v>
      </c>
      <c r="F416" t="s">
        <v>541</v>
      </c>
      <c r="G416" t="str">
        <f>VLOOKUP(Table2[[#This Row],[Pcode]],'Tabular Data '!B$1:C$211,2,FALSE)</f>
        <v>Hebadhoo</v>
      </c>
      <c r="H416" t="s">
        <v>322</v>
      </c>
      <c r="I416" t="str">
        <f>VLOOKUP(Table2[[#This Row],[Atoll Official]],Sheet2!A$1:C$24,3,FALSE)</f>
        <v>Noonu (N)</v>
      </c>
      <c r="J416">
        <v>328</v>
      </c>
      <c r="K416">
        <f>VLOOKUP(Table2[[#This Row],[Atoll Official]],Sheet2!A$1:B$24,2,2)</f>
        <v>6</v>
      </c>
      <c r="L416">
        <f>VLOOKUP(Table2[[#This Row],[Atoll Official]],Sheet2!A$1:B$24,2,FALSE)</f>
        <v>6</v>
      </c>
    </row>
    <row r="417" spans="1:12" hidden="1" x14ac:dyDescent="0.55000000000000004">
      <c r="A417" t="s">
        <v>0</v>
      </c>
      <c r="B417" t="s">
        <v>629</v>
      </c>
      <c r="C417" s="46" t="s">
        <v>255</v>
      </c>
      <c r="D417" t="s">
        <v>19</v>
      </c>
      <c r="E417" t="s">
        <v>7</v>
      </c>
      <c r="F417" t="s">
        <v>542</v>
      </c>
      <c r="G417" t="str">
        <f>VLOOKUP(Table2[[#This Row],[Pcode]],'Tabular Data '!B$1:C$211,2,FALSE)</f>
        <v>Holhudhoo</v>
      </c>
      <c r="H417" t="s">
        <v>322</v>
      </c>
      <c r="I417" t="str">
        <f>VLOOKUP(Table2[[#This Row],[Atoll Official]],Sheet2!A$1:C$24,3,FALSE)</f>
        <v>Noonu (N)</v>
      </c>
      <c r="J417">
        <v>776</v>
      </c>
      <c r="K417">
        <f>VLOOKUP(Table2[[#This Row],[Atoll Official]],Sheet2!A$1:B$24,2,2)</f>
        <v>6</v>
      </c>
      <c r="L417">
        <f>VLOOKUP(Table2[[#This Row],[Atoll Official]],Sheet2!A$1:B$24,2,FALSE)</f>
        <v>6</v>
      </c>
    </row>
    <row r="418" spans="1:12" hidden="1" x14ac:dyDescent="0.55000000000000004">
      <c r="A418" t="s">
        <v>0</v>
      </c>
      <c r="B418" t="s">
        <v>629</v>
      </c>
      <c r="C418" s="46" t="s">
        <v>255</v>
      </c>
      <c r="D418" t="s">
        <v>19</v>
      </c>
      <c r="E418" t="s">
        <v>7</v>
      </c>
      <c r="F418" t="s">
        <v>544</v>
      </c>
      <c r="G418" t="str">
        <f>VLOOKUP(Table2[[#This Row],[Pcode]],'Tabular Data '!B$1:C$211,2,FALSE)</f>
        <v>Kedhikolhudhoo</v>
      </c>
      <c r="H418" t="s">
        <v>322</v>
      </c>
      <c r="I418" t="str">
        <f>VLOOKUP(Table2[[#This Row],[Atoll Official]],Sheet2!A$1:C$24,3,FALSE)</f>
        <v>Noonu (N)</v>
      </c>
      <c r="J418">
        <v>806</v>
      </c>
      <c r="K418">
        <f>VLOOKUP(Table2[[#This Row],[Atoll Official]],Sheet2!A$1:B$24,2,2)</f>
        <v>6</v>
      </c>
      <c r="L418">
        <f>VLOOKUP(Table2[[#This Row],[Atoll Official]],Sheet2!A$1:B$24,2,FALSE)</f>
        <v>6</v>
      </c>
    </row>
    <row r="419" spans="1:12" hidden="1" x14ac:dyDescent="0.55000000000000004">
      <c r="A419" t="s">
        <v>0</v>
      </c>
      <c r="B419" t="s">
        <v>629</v>
      </c>
      <c r="C419" s="46" t="s">
        <v>255</v>
      </c>
      <c r="D419" t="s">
        <v>19</v>
      </c>
      <c r="E419" t="s">
        <v>7</v>
      </c>
      <c r="F419" t="s">
        <v>545</v>
      </c>
      <c r="G419" t="str">
        <f>VLOOKUP(Table2[[#This Row],[Pcode]],'Tabular Data '!B$1:C$211,2,FALSE)</f>
        <v>Kudafari</v>
      </c>
      <c r="H419" t="s">
        <v>322</v>
      </c>
      <c r="I419" t="str">
        <f>VLOOKUP(Table2[[#This Row],[Atoll Official]],Sheet2!A$1:C$24,3,FALSE)</f>
        <v>Noonu (N)</v>
      </c>
      <c r="J419">
        <v>294</v>
      </c>
      <c r="K419">
        <f>VLOOKUP(Table2[[#This Row],[Atoll Official]],Sheet2!A$1:B$24,2,2)</f>
        <v>6</v>
      </c>
      <c r="L419">
        <f>VLOOKUP(Table2[[#This Row],[Atoll Official]],Sheet2!A$1:B$24,2,FALSE)</f>
        <v>6</v>
      </c>
    </row>
    <row r="420" spans="1:12" hidden="1" x14ac:dyDescent="0.55000000000000004">
      <c r="A420" t="s">
        <v>0</v>
      </c>
      <c r="B420" t="s">
        <v>629</v>
      </c>
      <c r="C420" s="46" t="s">
        <v>255</v>
      </c>
      <c r="D420" t="s">
        <v>19</v>
      </c>
      <c r="E420" t="s">
        <v>7</v>
      </c>
      <c r="F420" t="s">
        <v>546</v>
      </c>
      <c r="G420" t="str">
        <f>VLOOKUP(Table2[[#This Row],[Pcode]],'Tabular Data '!B$1:C$211,2,FALSE)</f>
        <v>Landhoo</v>
      </c>
      <c r="H420" t="s">
        <v>322</v>
      </c>
      <c r="I420" t="str">
        <f>VLOOKUP(Table2[[#This Row],[Atoll Official]],Sheet2!A$1:C$24,3,FALSE)</f>
        <v>Noonu (N)</v>
      </c>
      <c r="J420">
        <v>414</v>
      </c>
      <c r="K420">
        <f>VLOOKUP(Table2[[#This Row],[Atoll Official]],Sheet2!A$1:B$24,2,2)</f>
        <v>6</v>
      </c>
      <c r="L420">
        <f>VLOOKUP(Table2[[#This Row],[Atoll Official]],Sheet2!A$1:B$24,2,FALSE)</f>
        <v>6</v>
      </c>
    </row>
    <row r="421" spans="1:12" hidden="1" x14ac:dyDescent="0.55000000000000004">
      <c r="A421" t="s">
        <v>0</v>
      </c>
      <c r="B421" t="s">
        <v>629</v>
      </c>
      <c r="C421" s="46" t="s">
        <v>255</v>
      </c>
      <c r="D421" t="s">
        <v>19</v>
      </c>
      <c r="E421" t="s">
        <v>7</v>
      </c>
      <c r="F421" t="s">
        <v>547</v>
      </c>
      <c r="G421" t="str">
        <f>VLOOKUP(Table2[[#This Row],[Pcode]],'Tabular Data '!B$1:C$211,2,FALSE)</f>
        <v>Lhohi</v>
      </c>
      <c r="H421" t="s">
        <v>322</v>
      </c>
      <c r="I421" t="str">
        <f>VLOOKUP(Table2[[#This Row],[Atoll Official]],Sheet2!A$1:C$24,3,FALSE)</f>
        <v>Noonu (N)</v>
      </c>
      <c r="J421">
        <v>338</v>
      </c>
      <c r="K421">
        <f>VLOOKUP(Table2[[#This Row],[Atoll Official]],Sheet2!A$1:B$24,2,2)</f>
        <v>6</v>
      </c>
      <c r="L421">
        <f>VLOOKUP(Table2[[#This Row],[Atoll Official]],Sheet2!A$1:B$24,2,FALSE)</f>
        <v>6</v>
      </c>
    </row>
    <row r="422" spans="1:12" hidden="1" x14ac:dyDescent="0.55000000000000004">
      <c r="A422" t="s">
        <v>0</v>
      </c>
      <c r="B422" t="s">
        <v>629</v>
      </c>
      <c r="C422" s="46" t="s">
        <v>255</v>
      </c>
      <c r="D422" t="s">
        <v>19</v>
      </c>
      <c r="E422" t="s">
        <v>7</v>
      </c>
      <c r="F422" t="s">
        <v>548</v>
      </c>
      <c r="G422" t="str">
        <f>VLOOKUP(Table2[[#This Row],[Pcode]],'Tabular Data '!B$1:C$211,2,FALSE)</f>
        <v>Maafaru</v>
      </c>
      <c r="H422" t="s">
        <v>322</v>
      </c>
      <c r="I422" t="str">
        <f>VLOOKUP(Table2[[#This Row],[Atoll Official]],Sheet2!A$1:C$24,3,FALSE)</f>
        <v>Noonu (N)</v>
      </c>
      <c r="J422">
        <v>457</v>
      </c>
      <c r="K422">
        <f>VLOOKUP(Table2[[#This Row],[Atoll Official]],Sheet2!A$1:B$24,2,2)</f>
        <v>6</v>
      </c>
      <c r="L422">
        <f>VLOOKUP(Table2[[#This Row],[Atoll Official]],Sheet2!A$1:B$24,2,FALSE)</f>
        <v>6</v>
      </c>
    </row>
    <row r="423" spans="1:12" hidden="1" x14ac:dyDescent="0.55000000000000004">
      <c r="A423" t="s">
        <v>0</v>
      </c>
      <c r="B423" t="s">
        <v>629</v>
      </c>
      <c r="C423" s="46" t="s">
        <v>255</v>
      </c>
      <c r="D423" t="s">
        <v>19</v>
      </c>
      <c r="E423" t="s">
        <v>7</v>
      </c>
      <c r="F423" t="s">
        <v>549</v>
      </c>
      <c r="G423" t="str">
        <f>VLOOKUP(Table2[[#This Row],[Pcode]],'Tabular Data '!B$1:C$211,2,FALSE)</f>
        <v>Maalhendhoo</v>
      </c>
      <c r="H423" t="s">
        <v>322</v>
      </c>
      <c r="I423" t="str">
        <f>VLOOKUP(Table2[[#This Row],[Atoll Official]],Sheet2!A$1:C$24,3,FALSE)</f>
        <v>Noonu (N)</v>
      </c>
      <c r="J423">
        <v>371</v>
      </c>
      <c r="K423">
        <f>VLOOKUP(Table2[[#This Row],[Atoll Official]],Sheet2!A$1:B$24,2,2)</f>
        <v>6</v>
      </c>
      <c r="L423">
        <f>VLOOKUP(Table2[[#This Row],[Atoll Official]],Sheet2!A$1:B$24,2,FALSE)</f>
        <v>6</v>
      </c>
    </row>
    <row r="424" spans="1:12" hidden="1" x14ac:dyDescent="0.55000000000000004">
      <c r="A424" t="s">
        <v>0</v>
      </c>
      <c r="B424" t="s">
        <v>629</v>
      </c>
      <c r="C424" s="46" t="s">
        <v>255</v>
      </c>
      <c r="D424" t="s">
        <v>19</v>
      </c>
      <c r="E424" t="s">
        <v>7</v>
      </c>
      <c r="F424" t="s">
        <v>550</v>
      </c>
      <c r="G424" t="str">
        <f>VLOOKUP(Table2[[#This Row],[Pcode]],'Tabular Data '!B$1:C$211,2,FALSE)</f>
        <v>Magoodhoo</v>
      </c>
      <c r="H424" t="s">
        <v>322</v>
      </c>
      <c r="I424" t="str">
        <f>VLOOKUP(Table2[[#This Row],[Atoll Official]],Sheet2!A$1:C$24,3,FALSE)</f>
        <v>Noonu (N)</v>
      </c>
      <c r="J424">
        <v>155</v>
      </c>
      <c r="K424">
        <f>VLOOKUP(Table2[[#This Row],[Atoll Official]],Sheet2!A$1:B$24,2,2)</f>
        <v>6</v>
      </c>
      <c r="L424">
        <f>VLOOKUP(Table2[[#This Row],[Atoll Official]],Sheet2!A$1:B$24,2,FALSE)</f>
        <v>6</v>
      </c>
    </row>
    <row r="425" spans="1:12" hidden="1" x14ac:dyDescent="0.55000000000000004">
      <c r="A425" t="s">
        <v>0</v>
      </c>
      <c r="B425" t="s">
        <v>629</v>
      </c>
      <c r="C425" s="46" t="s">
        <v>255</v>
      </c>
      <c r="D425" t="s">
        <v>19</v>
      </c>
      <c r="E425" t="s">
        <v>7</v>
      </c>
      <c r="F425" t="s">
        <v>551</v>
      </c>
      <c r="G425" t="str">
        <f>VLOOKUP(Table2[[#This Row],[Pcode]],'Tabular Data '!B$1:C$211,2,FALSE)</f>
        <v>Manadhoo</v>
      </c>
      <c r="H425" t="s">
        <v>322</v>
      </c>
      <c r="I425" t="str">
        <f>VLOOKUP(Table2[[#This Row],[Atoll Official]],Sheet2!A$1:C$24,3,FALSE)</f>
        <v>Noonu (N)</v>
      </c>
      <c r="J425">
        <v>758</v>
      </c>
      <c r="K425">
        <f>VLOOKUP(Table2[[#This Row],[Atoll Official]],Sheet2!A$1:B$24,2,2)</f>
        <v>6</v>
      </c>
      <c r="L425">
        <f>VLOOKUP(Table2[[#This Row],[Atoll Official]],Sheet2!A$1:B$24,2,FALSE)</f>
        <v>6</v>
      </c>
    </row>
    <row r="426" spans="1:12" hidden="1" x14ac:dyDescent="0.55000000000000004">
      <c r="A426" t="s">
        <v>0</v>
      </c>
      <c r="B426" t="s">
        <v>629</v>
      </c>
      <c r="C426" s="46" t="s">
        <v>255</v>
      </c>
      <c r="D426" t="s">
        <v>19</v>
      </c>
      <c r="E426" t="s">
        <v>7</v>
      </c>
      <c r="F426" t="s">
        <v>552</v>
      </c>
      <c r="G426" t="str">
        <f>VLOOKUP(Table2[[#This Row],[Pcode]],'Tabular Data '!B$1:C$211,2,FALSE)</f>
        <v>Miladhoo</v>
      </c>
      <c r="H426" t="s">
        <v>322</v>
      </c>
      <c r="I426" t="str">
        <f>VLOOKUP(Table2[[#This Row],[Atoll Official]],Sheet2!A$1:C$24,3,FALSE)</f>
        <v>Noonu (N)</v>
      </c>
      <c r="J426">
        <v>494</v>
      </c>
      <c r="K426">
        <f>VLOOKUP(Table2[[#This Row],[Atoll Official]],Sheet2!A$1:B$24,2,2)</f>
        <v>6</v>
      </c>
      <c r="L426">
        <f>VLOOKUP(Table2[[#This Row],[Atoll Official]],Sheet2!A$1:B$24,2,FALSE)</f>
        <v>6</v>
      </c>
    </row>
    <row r="427" spans="1:12" hidden="1" x14ac:dyDescent="0.55000000000000004">
      <c r="A427" t="s">
        <v>0</v>
      </c>
      <c r="B427" t="s">
        <v>629</v>
      </c>
      <c r="C427" s="46" t="s">
        <v>255</v>
      </c>
      <c r="D427" t="s">
        <v>19</v>
      </c>
      <c r="E427" t="s">
        <v>7</v>
      </c>
      <c r="F427" t="s">
        <v>553</v>
      </c>
      <c r="G427" t="str">
        <f>VLOOKUP(Table2[[#This Row],[Pcode]],'Tabular Data '!B$1:C$211,2,FALSE)</f>
        <v>Velidhoo</v>
      </c>
      <c r="H427" t="s">
        <v>322</v>
      </c>
      <c r="I427" t="str">
        <f>VLOOKUP(Table2[[#This Row],[Atoll Official]],Sheet2!A$1:C$24,3,FALSE)</f>
        <v>Noonu (N)</v>
      </c>
      <c r="J427">
        <v>809</v>
      </c>
      <c r="K427">
        <f>VLOOKUP(Table2[[#This Row],[Atoll Official]],Sheet2!A$1:B$24,2,2)</f>
        <v>6</v>
      </c>
      <c r="L427">
        <f>VLOOKUP(Table2[[#This Row],[Atoll Official]],Sheet2!A$1:B$24,2,FALSE)</f>
        <v>6</v>
      </c>
    </row>
    <row r="428" spans="1:12" hidden="1" x14ac:dyDescent="0.55000000000000004">
      <c r="A428" t="s">
        <v>0</v>
      </c>
      <c r="B428" t="s">
        <v>629</v>
      </c>
      <c r="C428" s="46" t="s">
        <v>255</v>
      </c>
      <c r="D428" t="s">
        <v>19</v>
      </c>
      <c r="E428" t="s">
        <v>7</v>
      </c>
      <c r="F428" t="s">
        <v>554</v>
      </c>
      <c r="G428" t="str">
        <f>VLOOKUP(Table2[[#This Row],[Pcode]],'Tabular Data '!B$1:C$211,2,FALSE)</f>
        <v>Agolhitheemu</v>
      </c>
      <c r="H428" t="s">
        <v>324</v>
      </c>
      <c r="I428" t="str">
        <f>VLOOKUP(Table2[[#This Row],[Atoll Official]],Sheet2!A$1:C$24,3,FALSE)</f>
        <v>Raa (R)</v>
      </c>
      <c r="J428">
        <v>190</v>
      </c>
      <c r="K428">
        <f>VLOOKUP(Table2[[#This Row],[Atoll Official]],Sheet2!A$1:B$24,2,2)</f>
        <v>7</v>
      </c>
      <c r="L428">
        <f>VLOOKUP(Table2[[#This Row],[Atoll Official]],Sheet2!A$1:B$24,2,FALSE)</f>
        <v>7</v>
      </c>
    </row>
    <row r="429" spans="1:12" hidden="1" x14ac:dyDescent="0.55000000000000004">
      <c r="A429" t="s">
        <v>0</v>
      </c>
      <c r="B429" t="s">
        <v>629</v>
      </c>
      <c r="C429" s="46" t="s">
        <v>255</v>
      </c>
      <c r="D429" t="s">
        <v>19</v>
      </c>
      <c r="E429" t="s">
        <v>7</v>
      </c>
      <c r="F429" t="s">
        <v>556</v>
      </c>
      <c r="G429" t="str">
        <f>VLOOKUP(Table2[[#This Row],[Pcode]],'Tabular Data '!B$1:C$211,2,FALSE)</f>
        <v>Alifushi</v>
      </c>
      <c r="H429" t="s">
        <v>324</v>
      </c>
      <c r="I429" t="str">
        <f>VLOOKUP(Table2[[#This Row],[Atoll Official]],Sheet2!A$1:C$24,3,FALSE)</f>
        <v>Raa (R)</v>
      </c>
      <c r="J429">
        <v>795</v>
      </c>
      <c r="K429">
        <f>VLOOKUP(Table2[[#This Row],[Atoll Official]],Sheet2!A$1:B$24,2,2)</f>
        <v>7</v>
      </c>
      <c r="L429">
        <f>VLOOKUP(Table2[[#This Row],[Atoll Official]],Sheet2!A$1:B$24,2,FALSE)</f>
        <v>7</v>
      </c>
    </row>
    <row r="430" spans="1:12" hidden="1" x14ac:dyDescent="0.55000000000000004">
      <c r="A430" t="s">
        <v>0</v>
      </c>
      <c r="B430" t="s">
        <v>629</v>
      </c>
      <c r="C430" s="46" t="s">
        <v>255</v>
      </c>
      <c r="D430" t="s">
        <v>19</v>
      </c>
      <c r="E430" t="s">
        <v>7</v>
      </c>
      <c r="F430" t="s">
        <v>95</v>
      </c>
      <c r="G430" t="s">
        <v>95</v>
      </c>
      <c r="H430" t="s">
        <v>324</v>
      </c>
      <c r="I430" t="str">
        <f>VLOOKUP(Table2[[#This Row],[Atoll Official]],Sheet2!A$1:C$24,3,FALSE)</f>
        <v>Raa (R)</v>
      </c>
      <c r="J430">
        <v>1612</v>
      </c>
      <c r="K430">
        <f>VLOOKUP(Table2[[#This Row],[Atoll Official]],Sheet2!A$1:B$24,2,2)</f>
        <v>7</v>
      </c>
      <c r="L430">
        <f>VLOOKUP(Table2[[#This Row],[Atoll Official]],Sheet2!A$1:B$24,2,FALSE)</f>
        <v>7</v>
      </c>
    </row>
    <row r="431" spans="1:12" hidden="1" x14ac:dyDescent="0.55000000000000004">
      <c r="A431" t="s">
        <v>0</v>
      </c>
      <c r="B431" t="s">
        <v>629</v>
      </c>
      <c r="C431" s="46" t="s">
        <v>255</v>
      </c>
      <c r="D431" t="s">
        <v>19</v>
      </c>
      <c r="E431" t="s">
        <v>7</v>
      </c>
      <c r="F431" t="s">
        <v>559</v>
      </c>
      <c r="G431" t="str">
        <f>VLOOKUP(Table2[[#This Row],[Pcode]],'Tabular Data '!B$1:C$211,2,FALSE)</f>
        <v>Fainu</v>
      </c>
      <c r="H431" t="s">
        <v>324</v>
      </c>
      <c r="I431" t="str">
        <f>VLOOKUP(Table2[[#This Row],[Atoll Official]],Sheet2!A$1:C$24,3,FALSE)</f>
        <v>Raa (R)</v>
      </c>
      <c r="J431">
        <v>180</v>
      </c>
      <c r="K431">
        <f>VLOOKUP(Table2[[#This Row],[Atoll Official]],Sheet2!A$1:B$24,2,2)</f>
        <v>7</v>
      </c>
      <c r="L431">
        <f>VLOOKUP(Table2[[#This Row],[Atoll Official]],Sheet2!A$1:B$24,2,FALSE)</f>
        <v>7</v>
      </c>
    </row>
    <row r="432" spans="1:12" hidden="1" x14ac:dyDescent="0.55000000000000004">
      <c r="A432" t="s">
        <v>0</v>
      </c>
      <c r="B432" t="s">
        <v>629</v>
      </c>
      <c r="C432" s="46" t="s">
        <v>255</v>
      </c>
      <c r="D432" t="s">
        <v>19</v>
      </c>
      <c r="E432" t="s">
        <v>7</v>
      </c>
      <c r="F432" t="s">
        <v>562</v>
      </c>
      <c r="G432" t="str">
        <f>VLOOKUP(Table2[[#This Row],[Pcode]],'Tabular Data '!B$1:C$211,2,FALSE)</f>
        <v>Hulhudhuffaaru</v>
      </c>
      <c r="H432" t="s">
        <v>324</v>
      </c>
      <c r="I432" t="str">
        <f>VLOOKUP(Table2[[#This Row],[Atoll Official]],Sheet2!A$1:C$24,3,FALSE)</f>
        <v>Raa (R)</v>
      </c>
      <c r="J432">
        <v>636</v>
      </c>
      <c r="K432">
        <f>VLOOKUP(Table2[[#This Row],[Atoll Official]],Sheet2!A$1:B$24,2,2)</f>
        <v>7</v>
      </c>
      <c r="L432">
        <f>VLOOKUP(Table2[[#This Row],[Atoll Official]],Sheet2!A$1:B$24,2,FALSE)</f>
        <v>7</v>
      </c>
    </row>
    <row r="433" spans="1:12" hidden="1" x14ac:dyDescent="0.55000000000000004">
      <c r="A433" t="s">
        <v>0</v>
      </c>
      <c r="B433" t="s">
        <v>629</v>
      </c>
      <c r="C433" s="46" t="s">
        <v>255</v>
      </c>
      <c r="D433" t="s">
        <v>19</v>
      </c>
      <c r="E433" t="s">
        <v>7</v>
      </c>
      <c r="F433" t="s">
        <v>563</v>
      </c>
      <c r="G433" t="str">
        <f>VLOOKUP(Table2[[#This Row],[Pcode]],'Tabular Data '!B$1:C$211,2,FALSE)</f>
        <v>Iguraidhoo</v>
      </c>
      <c r="H433" t="s">
        <v>324</v>
      </c>
      <c r="I433" t="str">
        <f>VLOOKUP(Table2[[#This Row],[Atoll Official]],Sheet2!A$1:C$24,3,FALSE)</f>
        <v>Raa (R)</v>
      </c>
      <c r="J433">
        <v>682</v>
      </c>
      <c r="K433">
        <f>VLOOKUP(Table2[[#This Row],[Atoll Official]],Sheet2!A$1:B$24,2,2)</f>
        <v>7</v>
      </c>
      <c r="L433">
        <f>VLOOKUP(Table2[[#This Row],[Atoll Official]],Sheet2!A$1:B$24,2,FALSE)</f>
        <v>7</v>
      </c>
    </row>
    <row r="434" spans="1:12" hidden="1" x14ac:dyDescent="0.55000000000000004">
      <c r="A434" t="s">
        <v>0</v>
      </c>
      <c r="B434" t="s">
        <v>629</v>
      </c>
      <c r="C434" s="46" t="s">
        <v>255</v>
      </c>
      <c r="D434" t="s">
        <v>19</v>
      </c>
      <c r="E434" t="s">
        <v>7</v>
      </c>
      <c r="F434" t="s">
        <v>564</v>
      </c>
      <c r="G434" t="str">
        <f>VLOOKUP(Table2[[#This Row],[Pcode]],'Tabular Data '!B$1:C$211,2,FALSE)</f>
        <v>Innamaadhoo</v>
      </c>
      <c r="H434" t="s">
        <v>324</v>
      </c>
      <c r="I434" t="str">
        <f>VLOOKUP(Table2[[#This Row],[Atoll Official]],Sheet2!A$1:C$24,3,FALSE)</f>
        <v>Raa (R)</v>
      </c>
      <c r="J434">
        <v>278</v>
      </c>
      <c r="K434">
        <f>VLOOKUP(Table2[[#This Row],[Atoll Official]],Sheet2!A$1:B$24,2,2)</f>
        <v>7</v>
      </c>
      <c r="L434">
        <f>VLOOKUP(Table2[[#This Row],[Atoll Official]],Sheet2!A$1:B$24,2,FALSE)</f>
        <v>7</v>
      </c>
    </row>
    <row r="435" spans="1:12" hidden="1" x14ac:dyDescent="0.55000000000000004">
      <c r="A435" t="s">
        <v>0</v>
      </c>
      <c r="B435" t="s">
        <v>629</v>
      </c>
      <c r="C435" s="46" t="s">
        <v>255</v>
      </c>
      <c r="D435" t="s">
        <v>19</v>
      </c>
      <c r="E435" t="s">
        <v>7</v>
      </c>
      <c r="F435" t="s">
        <v>567</v>
      </c>
      <c r="G435" t="str">
        <f>VLOOKUP(Table2[[#This Row],[Pcode]],'Tabular Data '!B$1:C$211,2,FALSE)</f>
        <v>Kinolhas</v>
      </c>
      <c r="H435" t="s">
        <v>324</v>
      </c>
      <c r="I435" t="str">
        <f>VLOOKUP(Table2[[#This Row],[Atoll Official]],Sheet2!A$1:C$24,3,FALSE)</f>
        <v>Raa (R)</v>
      </c>
      <c r="J435">
        <v>256</v>
      </c>
      <c r="K435">
        <f>VLOOKUP(Table2[[#This Row],[Atoll Official]],Sheet2!A$1:B$24,2,2)</f>
        <v>7</v>
      </c>
      <c r="L435">
        <f>VLOOKUP(Table2[[#This Row],[Atoll Official]],Sheet2!A$1:B$24,2,FALSE)</f>
        <v>7</v>
      </c>
    </row>
    <row r="436" spans="1:12" hidden="1" x14ac:dyDescent="0.55000000000000004">
      <c r="A436" t="s">
        <v>0</v>
      </c>
      <c r="B436" t="s">
        <v>629</v>
      </c>
      <c r="C436" s="46" t="s">
        <v>255</v>
      </c>
      <c r="D436" t="s">
        <v>19</v>
      </c>
      <c r="E436" t="s">
        <v>7</v>
      </c>
      <c r="F436" t="s">
        <v>568</v>
      </c>
      <c r="G436" t="str">
        <f>VLOOKUP(Table2[[#This Row],[Pcode]],'Tabular Data '!B$1:C$211,2,FALSE)</f>
        <v>Maakurathu</v>
      </c>
      <c r="H436" t="s">
        <v>324</v>
      </c>
      <c r="I436" t="str">
        <f>VLOOKUP(Table2[[#This Row],[Atoll Official]],Sheet2!A$1:C$24,3,FALSE)</f>
        <v>Raa (R)</v>
      </c>
      <c r="J436">
        <v>470</v>
      </c>
      <c r="K436">
        <f>VLOOKUP(Table2[[#This Row],[Atoll Official]],Sheet2!A$1:B$24,2,2)</f>
        <v>7</v>
      </c>
      <c r="L436">
        <f>VLOOKUP(Table2[[#This Row],[Atoll Official]],Sheet2!A$1:B$24,2,FALSE)</f>
        <v>7</v>
      </c>
    </row>
    <row r="437" spans="1:12" hidden="1" x14ac:dyDescent="0.55000000000000004">
      <c r="A437" t="s">
        <v>0</v>
      </c>
      <c r="B437" t="s">
        <v>629</v>
      </c>
      <c r="C437" s="46" t="s">
        <v>255</v>
      </c>
      <c r="D437" t="s">
        <v>19</v>
      </c>
      <c r="E437" t="s">
        <v>7</v>
      </c>
      <c r="F437" t="s">
        <v>569</v>
      </c>
      <c r="G437" t="str">
        <f>VLOOKUP(Table2[[#This Row],[Pcode]],'Tabular Data '!B$1:C$211,2,FALSE)</f>
        <v>Maduvvari</v>
      </c>
      <c r="H437" t="s">
        <v>324</v>
      </c>
      <c r="I437" t="str">
        <f>VLOOKUP(Table2[[#This Row],[Atoll Official]],Sheet2!A$1:C$24,3,FALSE)</f>
        <v>Raa (R)</v>
      </c>
      <c r="J437">
        <v>844</v>
      </c>
      <c r="K437">
        <f>VLOOKUP(Table2[[#This Row],[Atoll Official]],Sheet2!A$1:B$24,2,2)</f>
        <v>7</v>
      </c>
      <c r="L437">
        <f>VLOOKUP(Table2[[#This Row],[Atoll Official]],Sheet2!A$1:B$24,2,FALSE)</f>
        <v>7</v>
      </c>
    </row>
    <row r="438" spans="1:12" hidden="1" x14ac:dyDescent="0.55000000000000004">
      <c r="A438" t="s">
        <v>0</v>
      </c>
      <c r="B438" t="s">
        <v>629</v>
      </c>
      <c r="C438" s="46" t="s">
        <v>255</v>
      </c>
      <c r="D438" t="s">
        <v>19</v>
      </c>
      <c r="E438" t="s">
        <v>7</v>
      </c>
      <c r="F438" t="s">
        <v>570</v>
      </c>
      <c r="G438" t="str">
        <f>VLOOKUP(Table2[[#This Row],[Pcode]],'Tabular Data '!B$1:C$211,2,FALSE)</f>
        <v>Meedhoo</v>
      </c>
      <c r="H438" t="s">
        <v>324</v>
      </c>
      <c r="I438" t="str">
        <f>VLOOKUP(Table2[[#This Row],[Atoll Official]],Sheet2!A$1:C$24,3,FALSE)</f>
        <v>Raa (R)</v>
      </c>
      <c r="J438">
        <v>931</v>
      </c>
      <c r="K438">
        <f>VLOOKUP(Table2[[#This Row],[Atoll Official]],Sheet2!A$1:B$24,2,2)</f>
        <v>7</v>
      </c>
      <c r="L438">
        <f>VLOOKUP(Table2[[#This Row],[Atoll Official]],Sheet2!A$1:B$24,2,FALSE)</f>
        <v>7</v>
      </c>
    </row>
    <row r="439" spans="1:12" hidden="1" x14ac:dyDescent="0.55000000000000004">
      <c r="A439" t="s">
        <v>0</v>
      </c>
      <c r="B439" t="s">
        <v>629</v>
      </c>
      <c r="C439" s="46" t="s">
        <v>255</v>
      </c>
      <c r="D439" t="s">
        <v>19</v>
      </c>
      <c r="E439" t="s">
        <v>7</v>
      </c>
      <c r="F439" t="s">
        <v>571</v>
      </c>
      <c r="G439" t="str">
        <f>VLOOKUP(Table2[[#This Row],[Pcode]],'Tabular Data '!B$1:C$211,2,FALSE)</f>
        <v>Rasgetheemu</v>
      </c>
      <c r="H439" t="s">
        <v>324</v>
      </c>
      <c r="I439" t="str">
        <f>VLOOKUP(Table2[[#This Row],[Atoll Official]],Sheet2!A$1:C$24,3,FALSE)</f>
        <v>Raa (R)</v>
      </c>
      <c r="J439">
        <v>276</v>
      </c>
      <c r="K439">
        <f>VLOOKUP(Table2[[#This Row],[Atoll Official]],Sheet2!A$1:B$24,2,2)</f>
        <v>7</v>
      </c>
      <c r="L439">
        <f>VLOOKUP(Table2[[#This Row],[Atoll Official]],Sheet2!A$1:B$24,2,FALSE)</f>
        <v>7</v>
      </c>
    </row>
    <row r="440" spans="1:12" hidden="1" x14ac:dyDescent="0.55000000000000004">
      <c r="A440" t="s">
        <v>0</v>
      </c>
      <c r="B440" t="s">
        <v>629</v>
      </c>
      <c r="C440" s="46" t="s">
        <v>255</v>
      </c>
      <c r="D440" t="s">
        <v>19</v>
      </c>
      <c r="E440" t="s">
        <v>7</v>
      </c>
      <c r="F440" t="s">
        <v>572</v>
      </c>
      <c r="G440" t="str">
        <f>VLOOKUP(Table2[[#This Row],[Pcode]],'Tabular Data '!B$1:C$211,2,FALSE)</f>
        <v>Rasmaadhoo</v>
      </c>
      <c r="H440" t="s">
        <v>324</v>
      </c>
      <c r="I440" t="str">
        <f>VLOOKUP(Table2[[#This Row],[Atoll Official]],Sheet2!A$1:C$24,3,FALSE)</f>
        <v>Raa (R)</v>
      </c>
      <c r="J440">
        <v>263</v>
      </c>
      <c r="K440">
        <f>VLOOKUP(Table2[[#This Row],[Atoll Official]],Sheet2!A$1:B$24,2,2)</f>
        <v>7</v>
      </c>
      <c r="L440">
        <f>VLOOKUP(Table2[[#This Row],[Atoll Official]],Sheet2!A$1:B$24,2,FALSE)</f>
        <v>7</v>
      </c>
    </row>
    <row r="441" spans="1:12" hidden="1" x14ac:dyDescent="0.55000000000000004">
      <c r="A441" t="s">
        <v>0</v>
      </c>
      <c r="B441" t="s">
        <v>629</v>
      </c>
      <c r="C441" s="46" t="s">
        <v>255</v>
      </c>
      <c r="D441" t="s">
        <v>19</v>
      </c>
      <c r="E441" t="s">
        <v>7</v>
      </c>
      <c r="F441" t="s">
        <v>573</v>
      </c>
      <c r="G441" t="str">
        <f>VLOOKUP(Table2[[#This Row],[Pcode]],'Tabular Data '!B$1:C$211,2,FALSE)</f>
        <v>Ugoofaaru</v>
      </c>
      <c r="H441" t="s">
        <v>324</v>
      </c>
      <c r="I441" t="str">
        <f>VLOOKUP(Table2[[#This Row],[Atoll Official]],Sheet2!A$1:C$24,3,FALSE)</f>
        <v>Raa (R)</v>
      </c>
      <c r="J441">
        <v>846</v>
      </c>
      <c r="K441">
        <f>VLOOKUP(Table2[[#This Row],[Atoll Official]],Sheet2!A$1:B$24,2,2)</f>
        <v>7</v>
      </c>
      <c r="L441">
        <f>VLOOKUP(Table2[[#This Row],[Atoll Official]],Sheet2!A$1:B$24,2,FALSE)</f>
        <v>7</v>
      </c>
    </row>
    <row r="442" spans="1:12" hidden="1" x14ac:dyDescent="0.55000000000000004">
      <c r="A442" t="s">
        <v>0</v>
      </c>
      <c r="B442" t="s">
        <v>629</v>
      </c>
      <c r="C442" s="46" t="s">
        <v>255</v>
      </c>
      <c r="D442" t="s">
        <v>19</v>
      </c>
      <c r="E442" t="s">
        <v>7</v>
      </c>
      <c r="F442" t="s">
        <v>576</v>
      </c>
      <c r="G442" t="str">
        <f>VLOOKUP(Table2[[#This Row],[Pcode]],'Tabular Data '!B$1:C$211,2,FALSE)</f>
        <v>Vaadhoo</v>
      </c>
      <c r="H442" t="s">
        <v>324</v>
      </c>
      <c r="I442" t="str">
        <f>VLOOKUP(Table2[[#This Row],[Atoll Official]],Sheet2!A$1:C$24,3,FALSE)</f>
        <v>Raa (R)</v>
      </c>
      <c r="J442">
        <v>221</v>
      </c>
      <c r="K442">
        <f>VLOOKUP(Table2[[#This Row],[Atoll Official]],Sheet2!A$1:B$24,2,2)</f>
        <v>7</v>
      </c>
      <c r="L442">
        <f>VLOOKUP(Table2[[#This Row],[Atoll Official]],Sheet2!A$1:B$24,2,FALSE)</f>
        <v>7</v>
      </c>
    </row>
    <row r="443" spans="1:12" hidden="1" x14ac:dyDescent="0.55000000000000004">
      <c r="A443" t="s">
        <v>0</v>
      </c>
      <c r="B443" t="s">
        <v>629</v>
      </c>
      <c r="C443" s="46" t="s">
        <v>255</v>
      </c>
      <c r="D443" t="s">
        <v>19</v>
      </c>
      <c r="E443" t="s">
        <v>7</v>
      </c>
      <c r="F443" t="s">
        <v>380</v>
      </c>
      <c r="G443" t="str">
        <f>VLOOKUP(Table2[[#This Row],[Pcode]],'Tabular Data '!B$1:C$211,2,FALSE)</f>
        <v>Dharavandhoo</v>
      </c>
      <c r="H443" t="s">
        <v>295</v>
      </c>
      <c r="I443" t="str">
        <f>VLOOKUP(Table2[[#This Row],[Atoll Official]],Sheet2!A$1:C$24,3,FALSE)</f>
        <v>Baa (B)</v>
      </c>
      <c r="J443">
        <v>438</v>
      </c>
      <c r="K443">
        <f>VLOOKUP(Table2[[#This Row],[Atoll Official]],Sheet2!A$1:B$24,2,2)</f>
        <v>4</v>
      </c>
      <c r="L443">
        <f>VLOOKUP(Table2[[#This Row],[Atoll Official]],Sheet2!A$1:B$24,2,FALSE)</f>
        <v>4</v>
      </c>
    </row>
    <row r="444" spans="1:12" hidden="1" x14ac:dyDescent="0.55000000000000004">
      <c r="A444" t="s">
        <v>0</v>
      </c>
      <c r="B444" t="s">
        <v>629</v>
      </c>
      <c r="C444" s="46" t="s">
        <v>255</v>
      </c>
      <c r="D444" t="s">
        <v>19</v>
      </c>
      <c r="E444" t="s">
        <v>7</v>
      </c>
      <c r="F444" t="s">
        <v>383</v>
      </c>
      <c r="G444" t="str">
        <f>VLOOKUP(Table2[[#This Row],[Pcode]],'Tabular Data '!B$1:C$211,2,FALSE)</f>
        <v>Dhonfanu</v>
      </c>
      <c r="H444" t="s">
        <v>295</v>
      </c>
      <c r="I444" t="str">
        <f>VLOOKUP(Table2[[#This Row],[Atoll Official]],Sheet2!A$1:C$24,3,FALSE)</f>
        <v>Baa (B)</v>
      </c>
      <c r="J444">
        <v>211</v>
      </c>
      <c r="K444">
        <f>VLOOKUP(Table2[[#This Row],[Atoll Official]],Sheet2!A$1:B$24,2,2)</f>
        <v>4</v>
      </c>
      <c r="L444">
        <f>VLOOKUP(Table2[[#This Row],[Atoll Official]],Sheet2!A$1:B$24,2,FALSE)</f>
        <v>4</v>
      </c>
    </row>
    <row r="445" spans="1:12" hidden="1" x14ac:dyDescent="0.55000000000000004">
      <c r="A445" t="s">
        <v>0</v>
      </c>
      <c r="B445" t="s">
        <v>629</v>
      </c>
      <c r="C445" s="46" t="s">
        <v>255</v>
      </c>
      <c r="D445" t="s">
        <v>19</v>
      </c>
      <c r="E445" t="s">
        <v>7</v>
      </c>
      <c r="F445" t="s">
        <v>384</v>
      </c>
      <c r="G445" t="str">
        <f>VLOOKUP(Table2[[#This Row],[Pcode]],'Tabular Data '!B$1:C$211,2,FALSE)</f>
        <v>Eydhafushi</v>
      </c>
      <c r="H445" t="s">
        <v>295</v>
      </c>
      <c r="I445" t="str">
        <f>VLOOKUP(Table2[[#This Row],[Atoll Official]],Sheet2!A$1:C$24,3,FALSE)</f>
        <v>Baa (B)</v>
      </c>
      <c r="J445">
        <v>1287</v>
      </c>
      <c r="K445">
        <f>VLOOKUP(Table2[[#This Row],[Atoll Official]],Sheet2!A$1:B$24,2,2)</f>
        <v>4</v>
      </c>
      <c r="L445">
        <f>VLOOKUP(Table2[[#This Row],[Atoll Official]],Sheet2!A$1:B$24,2,FALSE)</f>
        <v>4</v>
      </c>
    </row>
    <row r="446" spans="1:12" hidden="1" x14ac:dyDescent="0.55000000000000004">
      <c r="A446" t="s">
        <v>0</v>
      </c>
      <c r="B446" t="s">
        <v>629</v>
      </c>
      <c r="C446" s="46" t="s">
        <v>255</v>
      </c>
      <c r="D446" t="s">
        <v>19</v>
      </c>
      <c r="E446" t="s">
        <v>7</v>
      </c>
      <c r="F446" t="s">
        <v>385</v>
      </c>
      <c r="G446" t="str">
        <f>VLOOKUP(Table2[[#This Row],[Pcode]],'Tabular Data '!B$1:C$211,2,FALSE)</f>
        <v>Fehendhoo</v>
      </c>
      <c r="H446" t="s">
        <v>295</v>
      </c>
      <c r="I446" t="str">
        <f>VLOOKUP(Table2[[#This Row],[Atoll Official]],Sheet2!A$1:C$24,3,FALSE)</f>
        <v>Baa (B)</v>
      </c>
      <c r="J446">
        <v>83</v>
      </c>
      <c r="K446">
        <f>VLOOKUP(Table2[[#This Row],[Atoll Official]],Sheet2!A$1:B$24,2,2)</f>
        <v>4</v>
      </c>
      <c r="L446">
        <f>VLOOKUP(Table2[[#This Row],[Atoll Official]],Sheet2!A$1:B$24,2,FALSE)</f>
        <v>4</v>
      </c>
    </row>
    <row r="447" spans="1:12" hidden="1" x14ac:dyDescent="0.55000000000000004">
      <c r="A447" t="s">
        <v>0</v>
      </c>
      <c r="B447" t="s">
        <v>629</v>
      </c>
      <c r="C447" s="46" t="s">
        <v>255</v>
      </c>
      <c r="D447" t="s">
        <v>19</v>
      </c>
      <c r="E447" t="s">
        <v>7</v>
      </c>
      <c r="F447" t="s">
        <v>386</v>
      </c>
      <c r="G447" t="str">
        <f>VLOOKUP(Table2[[#This Row],[Pcode]],'Tabular Data '!B$1:C$211,2,FALSE)</f>
        <v>Fulhadhoo</v>
      </c>
      <c r="H447" t="s">
        <v>295</v>
      </c>
      <c r="I447" t="str">
        <f>VLOOKUP(Table2[[#This Row],[Atoll Official]],Sheet2!A$1:C$24,3,FALSE)</f>
        <v>Baa (B)</v>
      </c>
      <c r="J447">
        <v>128</v>
      </c>
      <c r="K447">
        <f>VLOOKUP(Table2[[#This Row],[Atoll Official]],Sheet2!A$1:B$24,2,2)</f>
        <v>4</v>
      </c>
      <c r="L447">
        <f>VLOOKUP(Table2[[#This Row],[Atoll Official]],Sheet2!A$1:B$24,2,FALSE)</f>
        <v>4</v>
      </c>
    </row>
    <row r="448" spans="1:12" hidden="1" x14ac:dyDescent="0.55000000000000004">
      <c r="A448" t="s">
        <v>0</v>
      </c>
      <c r="B448" t="s">
        <v>629</v>
      </c>
      <c r="C448" s="46" t="s">
        <v>255</v>
      </c>
      <c r="D448" t="s">
        <v>19</v>
      </c>
      <c r="E448" t="s">
        <v>7</v>
      </c>
      <c r="F448" t="s">
        <v>387</v>
      </c>
      <c r="G448" t="str">
        <f>VLOOKUP(Table2[[#This Row],[Pcode]],'Tabular Data '!B$1:C$211,2,FALSE)</f>
        <v>Goidhoo</v>
      </c>
      <c r="H448" t="s">
        <v>295</v>
      </c>
      <c r="I448" t="str">
        <f>VLOOKUP(Table2[[#This Row],[Atoll Official]],Sheet2!A$1:C$24,3,FALSE)</f>
        <v>Baa (B)</v>
      </c>
      <c r="J448">
        <v>283</v>
      </c>
      <c r="K448">
        <f>VLOOKUP(Table2[[#This Row],[Atoll Official]],Sheet2!A$1:B$24,2,2)</f>
        <v>4</v>
      </c>
      <c r="L448">
        <f>VLOOKUP(Table2[[#This Row],[Atoll Official]],Sheet2!A$1:B$24,2,FALSE)</f>
        <v>4</v>
      </c>
    </row>
    <row r="449" spans="1:12" hidden="1" x14ac:dyDescent="0.55000000000000004">
      <c r="A449" t="s">
        <v>0</v>
      </c>
      <c r="B449" t="s">
        <v>629</v>
      </c>
      <c r="C449" s="46" t="s">
        <v>255</v>
      </c>
      <c r="D449" t="s">
        <v>19</v>
      </c>
      <c r="E449" t="s">
        <v>7</v>
      </c>
      <c r="F449" t="s">
        <v>388</v>
      </c>
      <c r="G449" t="str">
        <f>VLOOKUP(Table2[[#This Row],[Pcode]],'Tabular Data '!B$1:C$211,2,FALSE)</f>
        <v>Hithaadhoo</v>
      </c>
      <c r="H449" t="s">
        <v>295</v>
      </c>
      <c r="I449" t="str">
        <f>VLOOKUP(Table2[[#This Row],[Atoll Official]],Sheet2!A$1:C$24,3,FALSE)</f>
        <v>Baa (B)</v>
      </c>
      <c r="J449">
        <v>364</v>
      </c>
      <c r="K449">
        <f>VLOOKUP(Table2[[#This Row],[Atoll Official]],Sheet2!A$1:B$24,2,2)</f>
        <v>4</v>
      </c>
      <c r="L449">
        <f>VLOOKUP(Table2[[#This Row],[Atoll Official]],Sheet2!A$1:B$24,2,FALSE)</f>
        <v>4</v>
      </c>
    </row>
    <row r="450" spans="1:12" hidden="1" x14ac:dyDescent="0.55000000000000004">
      <c r="A450" t="s">
        <v>0</v>
      </c>
      <c r="B450" t="s">
        <v>629</v>
      </c>
      <c r="C450" s="46" t="s">
        <v>255</v>
      </c>
      <c r="D450" t="s">
        <v>19</v>
      </c>
      <c r="E450" t="s">
        <v>7</v>
      </c>
      <c r="F450" t="s">
        <v>389</v>
      </c>
      <c r="G450" t="str">
        <f>VLOOKUP(Table2[[#This Row],[Pcode]],'Tabular Data '!B$1:C$211,2,FALSE)</f>
        <v>Kamadhoo</v>
      </c>
      <c r="H450" t="s">
        <v>295</v>
      </c>
      <c r="I450" t="str">
        <f>VLOOKUP(Table2[[#This Row],[Atoll Official]],Sheet2!A$1:C$24,3,FALSE)</f>
        <v>Baa (B)</v>
      </c>
      <c r="J450">
        <v>214</v>
      </c>
      <c r="K450">
        <f>VLOOKUP(Table2[[#This Row],[Atoll Official]],Sheet2!A$1:B$24,2,2)</f>
        <v>4</v>
      </c>
      <c r="L450">
        <f>VLOOKUP(Table2[[#This Row],[Atoll Official]],Sheet2!A$1:B$24,2,FALSE)</f>
        <v>4</v>
      </c>
    </row>
    <row r="451" spans="1:12" hidden="1" x14ac:dyDescent="0.55000000000000004">
      <c r="A451" t="s">
        <v>0</v>
      </c>
      <c r="B451" t="s">
        <v>629</v>
      </c>
      <c r="C451" s="46" t="s">
        <v>255</v>
      </c>
      <c r="D451" t="s">
        <v>19</v>
      </c>
      <c r="E451" t="s">
        <v>7</v>
      </c>
      <c r="F451" t="s">
        <v>390</v>
      </c>
      <c r="G451" t="str">
        <f>VLOOKUP(Table2[[#This Row],[Pcode]],'Tabular Data '!B$1:C$211,2,FALSE)</f>
        <v>Kendhoo</v>
      </c>
      <c r="H451" t="s">
        <v>295</v>
      </c>
      <c r="I451" t="str">
        <f>VLOOKUP(Table2[[#This Row],[Atoll Official]],Sheet2!A$1:C$24,3,FALSE)</f>
        <v>Baa (B)</v>
      </c>
      <c r="J451">
        <v>469</v>
      </c>
      <c r="K451">
        <f>VLOOKUP(Table2[[#This Row],[Atoll Official]],Sheet2!A$1:B$24,2,2)</f>
        <v>4</v>
      </c>
      <c r="L451">
        <f>VLOOKUP(Table2[[#This Row],[Atoll Official]],Sheet2!A$1:B$24,2,FALSE)</f>
        <v>4</v>
      </c>
    </row>
    <row r="452" spans="1:12" hidden="1" x14ac:dyDescent="0.55000000000000004">
      <c r="A452" t="s">
        <v>0</v>
      </c>
      <c r="B452" t="s">
        <v>629</v>
      </c>
      <c r="C452" s="46" t="s">
        <v>255</v>
      </c>
      <c r="D452" t="s">
        <v>19</v>
      </c>
      <c r="E452" t="s">
        <v>7</v>
      </c>
      <c r="F452" t="s">
        <v>391</v>
      </c>
      <c r="G452" t="str">
        <f>VLOOKUP(Table2[[#This Row],[Pcode]],'Tabular Data '!B$1:C$211,2,FALSE)</f>
        <v>Kihaadhoo</v>
      </c>
      <c r="H452" t="s">
        <v>295</v>
      </c>
      <c r="I452" t="str">
        <f>VLOOKUP(Table2[[#This Row],[Atoll Official]],Sheet2!A$1:C$24,3,FALSE)</f>
        <v>Baa (B)</v>
      </c>
      <c r="J452">
        <v>221</v>
      </c>
      <c r="K452">
        <f>VLOOKUP(Table2[[#This Row],[Atoll Official]],Sheet2!A$1:B$24,2,2)</f>
        <v>4</v>
      </c>
      <c r="L452">
        <f>VLOOKUP(Table2[[#This Row],[Atoll Official]],Sheet2!A$1:B$24,2,FALSE)</f>
        <v>4</v>
      </c>
    </row>
    <row r="453" spans="1:12" hidden="1" x14ac:dyDescent="0.55000000000000004">
      <c r="A453" t="s">
        <v>0</v>
      </c>
      <c r="B453" t="s">
        <v>629</v>
      </c>
      <c r="C453" s="46" t="s">
        <v>255</v>
      </c>
      <c r="D453" t="s">
        <v>19</v>
      </c>
      <c r="E453" t="s">
        <v>7</v>
      </c>
      <c r="F453" t="s">
        <v>392</v>
      </c>
      <c r="G453" t="str">
        <f>VLOOKUP(Table2[[#This Row],[Pcode]],'Tabular Data '!B$1:C$211,2,FALSE)</f>
        <v>Kudarikilu</v>
      </c>
      <c r="H453" t="s">
        <v>295</v>
      </c>
      <c r="I453" t="str">
        <f>VLOOKUP(Table2[[#This Row],[Atoll Official]],Sheet2!A$1:C$24,3,FALSE)</f>
        <v>Baa (B)</v>
      </c>
      <c r="J453">
        <v>217</v>
      </c>
      <c r="K453">
        <f>VLOOKUP(Table2[[#This Row],[Atoll Official]],Sheet2!A$1:B$24,2,2)</f>
        <v>4</v>
      </c>
      <c r="L453">
        <f>VLOOKUP(Table2[[#This Row],[Atoll Official]],Sheet2!A$1:B$24,2,FALSE)</f>
        <v>4</v>
      </c>
    </row>
    <row r="454" spans="1:12" hidden="1" x14ac:dyDescent="0.55000000000000004">
      <c r="A454" t="s">
        <v>0</v>
      </c>
      <c r="B454" t="s">
        <v>629</v>
      </c>
      <c r="C454" s="46" t="s">
        <v>255</v>
      </c>
      <c r="D454" t="s">
        <v>19</v>
      </c>
      <c r="E454" t="s">
        <v>7</v>
      </c>
      <c r="F454" t="s">
        <v>393</v>
      </c>
      <c r="G454" t="str">
        <f>VLOOKUP(Table2[[#This Row],[Pcode]],'Tabular Data '!B$1:C$211,2,FALSE)</f>
        <v>Maalhoss</v>
      </c>
      <c r="H454" t="s">
        <v>295</v>
      </c>
      <c r="I454" t="str">
        <f>VLOOKUP(Table2[[#This Row],[Atoll Official]],Sheet2!A$1:C$24,3,FALSE)</f>
        <v>Baa (B)</v>
      </c>
      <c r="J454">
        <v>289</v>
      </c>
      <c r="K454">
        <f>VLOOKUP(Table2[[#This Row],[Atoll Official]],Sheet2!A$1:B$24,2,2)</f>
        <v>4</v>
      </c>
      <c r="L454">
        <f>VLOOKUP(Table2[[#This Row],[Atoll Official]],Sheet2!A$1:B$24,2,FALSE)</f>
        <v>4</v>
      </c>
    </row>
    <row r="455" spans="1:12" hidden="1" x14ac:dyDescent="0.55000000000000004">
      <c r="A455" t="s">
        <v>0</v>
      </c>
      <c r="B455" t="s">
        <v>629</v>
      </c>
      <c r="C455" s="46" t="s">
        <v>255</v>
      </c>
      <c r="D455" t="s">
        <v>19</v>
      </c>
      <c r="E455" t="s">
        <v>7</v>
      </c>
      <c r="F455" t="s">
        <v>394</v>
      </c>
      <c r="G455" t="str">
        <f>VLOOKUP(Table2[[#This Row],[Pcode]],'Tabular Data '!B$1:C$211,2,FALSE)</f>
        <v>Thulhaadhoo</v>
      </c>
      <c r="H455" t="s">
        <v>295</v>
      </c>
      <c r="I455" t="str">
        <f>VLOOKUP(Table2[[#This Row],[Atoll Official]],Sheet2!A$1:C$24,3,FALSE)</f>
        <v>Baa (B)</v>
      </c>
      <c r="J455">
        <v>809</v>
      </c>
      <c r="K455">
        <f>VLOOKUP(Table2[[#This Row],[Atoll Official]],Sheet2!A$1:B$24,2,2)</f>
        <v>4</v>
      </c>
      <c r="L455">
        <f>VLOOKUP(Table2[[#This Row],[Atoll Official]],Sheet2!A$1:B$24,2,FALSE)</f>
        <v>4</v>
      </c>
    </row>
    <row r="456" spans="1:12" hidden="1" x14ac:dyDescent="0.55000000000000004">
      <c r="A456" t="s">
        <v>0</v>
      </c>
      <c r="B456" t="s">
        <v>629</v>
      </c>
      <c r="C456" s="46" t="s">
        <v>255</v>
      </c>
      <c r="D456" t="s">
        <v>19</v>
      </c>
      <c r="E456" t="s">
        <v>7</v>
      </c>
      <c r="F456" t="s">
        <v>518</v>
      </c>
      <c r="G456" t="str">
        <f>VLOOKUP(Table2[[#This Row],[Pcode]],'Tabular Data '!B$1:C$211,2,FALSE)</f>
        <v>Hinnavaru</v>
      </c>
      <c r="H456" t="s">
        <v>318</v>
      </c>
      <c r="I456" t="str">
        <f>VLOOKUP(Table2[[#This Row],[Atoll Official]],Sheet2!A$1:C$24,3,FALSE)</f>
        <v>Lhaviyani (Lh)</v>
      </c>
      <c r="J456">
        <v>1199</v>
      </c>
      <c r="K456">
        <f>VLOOKUP(Table2[[#This Row],[Atoll Official]],Sheet2!A$1:B$24,2,2)</f>
        <v>5</v>
      </c>
      <c r="L456">
        <f>VLOOKUP(Table2[[#This Row],[Atoll Official]],Sheet2!A$1:B$24,2,FALSE)</f>
        <v>5</v>
      </c>
    </row>
    <row r="457" spans="1:12" hidden="1" x14ac:dyDescent="0.55000000000000004">
      <c r="A457" t="s">
        <v>0</v>
      </c>
      <c r="B457" t="s">
        <v>629</v>
      </c>
      <c r="C457" s="46" t="s">
        <v>255</v>
      </c>
      <c r="D457" t="s">
        <v>19</v>
      </c>
      <c r="E457" t="s">
        <v>7</v>
      </c>
      <c r="F457" t="s">
        <v>520</v>
      </c>
      <c r="G457" t="str">
        <f>VLOOKUP(Table2[[#This Row],[Pcode]],'Tabular Data '!B$1:C$211,2,FALSE)</f>
        <v>Kurendhoo</v>
      </c>
      <c r="H457" t="s">
        <v>318</v>
      </c>
      <c r="I457" t="str">
        <f>VLOOKUP(Table2[[#This Row],[Atoll Official]],Sheet2!A$1:C$24,3,FALSE)</f>
        <v>Lhaviyani (Lh)</v>
      </c>
      <c r="J457">
        <v>578</v>
      </c>
      <c r="K457">
        <f>VLOOKUP(Table2[[#This Row],[Atoll Official]],Sheet2!A$1:B$24,2,2)</f>
        <v>5</v>
      </c>
      <c r="L457">
        <f>VLOOKUP(Table2[[#This Row],[Atoll Official]],Sheet2!A$1:B$24,2,FALSE)</f>
        <v>5</v>
      </c>
    </row>
    <row r="458" spans="1:12" hidden="1" x14ac:dyDescent="0.55000000000000004">
      <c r="A458" t="s">
        <v>0</v>
      </c>
      <c r="B458" t="s">
        <v>629</v>
      </c>
      <c r="C458" s="46" t="s">
        <v>255</v>
      </c>
      <c r="D458" t="s">
        <v>19</v>
      </c>
      <c r="E458" t="s">
        <v>7</v>
      </c>
      <c r="F458" t="s">
        <v>523</v>
      </c>
      <c r="G458" t="str">
        <f>VLOOKUP(Table2[[#This Row],[Pcode]],'Tabular Data '!B$1:C$211,2,FALSE)</f>
        <v>Naifaru</v>
      </c>
      <c r="H458" t="s">
        <v>318</v>
      </c>
      <c r="I458" t="str">
        <f>VLOOKUP(Table2[[#This Row],[Atoll Official]],Sheet2!A$1:C$24,3,FALSE)</f>
        <v>Lhaviyani (Lh)</v>
      </c>
      <c r="J458">
        <v>2278</v>
      </c>
      <c r="K458">
        <f>VLOOKUP(Table2[[#This Row],[Atoll Official]],Sheet2!A$1:B$24,2,2)</f>
        <v>5</v>
      </c>
      <c r="L458">
        <f>VLOOKUP(Table2[[#This Row],[Atoll Official]],Sheet2!A$1:B$24,2,FALSE)</f>
        <v>5</v>
      </c>
    </row>
    <row r="459" spans="1:12" hidden="1" x14ac:dyDescent="0.55000000000000004">
      <c r="A459" t="s">
        <v>0</v>
      </c>
      <c r="B459" t="s">
        <v>629</v>
      </c>
      <c r="C459" s="46" t="s">
        <v>255</v>
      </c>
      <c r="D459" t="s">
        <v>19</v>
      </c>
      <c r="E459" t="s">
        <v>7</v>
      </c>
      <c r="F459" t="s">
        <v>524</v>
      </c>
      <c r="G459" t="str">
        <f>VLOOKUP(Table2[[#This Row],[Pcode]],'Tabular Data '!B$1:C$211,2,FALSE)</f>
        <v>Olhuvelifushi</v>
      </c>
      <c r="H459" t="s">
        <v>318</v>
      </c>
      <c r="I459" t="str">
        <f>VLOOKUP(Table2[[#This Row],[Atoll Official]],Sheet2!A$1:C$24,3,FALSE)</f>
        <v>Lhaviyani (Lh)</v>
      </c>
      <c r="J459">
        <v>353</v>
      </c>
      <c r="K459">
        <f>VLOOKUP(Table2[[#This Row],[Atoll Official]],Sheet2!A$1:B$24,2,2)</f>
        <v>5</v>
      </c>
      <c r="L459">
        <f>VLOOKUP(Table2[[#This Row],[Atoll Official]],Sheet2!A$1:B$24,2,FALSE)</f>
        <v>5</v>
      </c>
    </row>
    <row r="460" spans="1:12" hidden="1" x14ac:dyDescent="0.55000000000000004">
      <c r="A460" t="s">
        <v>0</v>
      </c>
      <c r="B460" t="s">
        <v>629</v>
      </c>
      <c r="C460" s="46" t="s">
        <v>255</v>
      </c>
      <c r="D460" t="s">
        <v>19</v>
      </c>
      <c r="E460" t="s">
        <v>7</v>
      </c>
      <c r="F460" t="s">
        <v>491</v>
      </c>
      <c r="G460" t="str">
        <f>VLOOKUP(Table2[[#This Row],[Pcode]],'Tabular Data '!B$1:C$211,2,FALSE)</f>
        <v>Dhiffushi</v>
      </c>
      <c r="H460" t="s">
        <v>314</v>
      </c>
      <c r="I460" t="str">
        <f>VLOOKUP(Table2[[#This Row],[Atoll Official]],Sheet2!A$1:C$24,3,FALSE)</f>
        <v>Kaafu Atoll</v>
      </c>
      <c r="J460">
        <v>524</v>
      </c>
      <c r="K460">
        <f>VLOOKUP(Table2[[#This Row],[Atoll Official]],Sheet2!A$1:B$24,2,2)</f>
        <v>10</v>
      </c>
      <c r="L460">
        <f>VLOOKUP(Table2[[#This Row],[Atoll Official]],Sheet2!A$1:B$24,2,FALSE)</f>
        <v>10</v>
      </c>
    </row>
    <row r="461" spans="1:12" hidden="1" x14ac:dyDescent="0.55000000000000004">
      <c r="A461" t="s">
        <v>0</v>
      </c>
      <c r="B461" t="s">
        <v>629</v>
      </c>
      <c r="C461" s="46" t="s">
        <v>255</v>
      </c>
      <c r="D461" t="s">
        <v>19</v>
      </c>
      <c r="E461" t="s">
        <v>7</v>
      </c>
      <c r="F461" t="s">
        <v>493</v>
      </c>
      <c r="G461" t="str">
        <f>VLOOKUP(Table2[[#This Row],[Pcode]],'Tabular Data '!B$1:C$211,2,FALSE)</f>
        <v>Gaafaru</v>
      </c>
      <c r="H461" t="s">
        <v>314</v>
      </c>
      <c r="I461" t="str">
        <f>VLOOKUP(Table2[[#This Row],[Atoll Official]],Sheet2!A$1:C$24,3,FALSE)</f>
        <v>Kaafu Atoll</v>
      </c>
      <c r="J461">
        <v>637</v>
      </c>
      <c r="K461">
        <f>VLOOKUP(Table2[[#This Row],[Atoll Official]],Sheet2!A$1:B$24,2,2)</f>
        <v>10</v>
      </c>
      <c r="L461">
        <f>VLOOKUP(Table2[[#This Row],[Atoll Official]],Sheet2!A$1:B$24,2,FALSE)</f>
        <v>10</v>
      </c>
    </row>
    <row r="462" spans="1:12" hidden="1" x14ac:dyDescent="0.55000000000000004">
      <c r="A462" t="s">
        <v>0</v>
      </c>
      <c r="B462" t="s">
        <v>629</v>
      </c>
      <c r="C462" s="46" t="s">
        <v>255</v>
      </c>
      <c r="D462" t="s">
        <v>19</v>
      </c>
      <c r="E462" t="s">
        <v>7</v>
      </c>
      <c r="F462" t="s">
        <v>494</v>
      </c>
      <c r="G462" t="str">
        <f>VLOOKUP(Table2[[#This Row],[Pcode]],'Tabular Data '!B$1:C$211,2,FALSE)</f>
        <v>Gulhi</v>
      </c>
      <c r="H462" t="s">
        <v>314</v>
      </c>
      <c r="I462" t="str">
        <f>VLOOKUP(Table2[[#This Row],[Atoll Official]],Sheet2!A$1:C$24,3,FALSE)</f>
        <v>Kaafu Atoll</v>
      </c>
      <c r="J462">
        <v>397</v>
      </c>
      <c r="K462">
        <f>VLOOKUP(Table2[[#This Row],[Atoll Official]],Sheet2!A$1:B$24,2,2)</f>
        <v>10</v>
      </c>
      <c r="L462">
        <f>VLOOKUP(Table2[[#This Row],[Atoll Official]],Sheet2!A$1:B$24,2,FALSE)</f>
        <v>10</v>
      </c>
    </row>
    <row r="463" spans="1:12" hidden="1" x14ac:dyDescent="0.55000000000000004">
      <c r="A463" t="s">
        <v>0</v>
      </c>
      <c r="B463" t="s">
        <v>629</v>
      </c>
      <c r="C463" s="46" t="s">
        <v>255</v>
      </c>
      <c r="D463" t="s">
        <v>19</v>
      </c>
      <c r="E463" t="s">
        <v>7</v>
      </c>
      <c r="F463" t="s">
        <v>495</v>
      </c>
      <c r="G463" t="str">
        <f>VLOOKUP(Table2[[#This Row],[Pcode]],'Tabular Data '!B$1:C$211,2,FALSE)</f>
        <v>Guraidhoo</v>
      </c>
      <c r="H463" t="s">
        <v>314</v>
      </c>
      <c r="I463" t="str">
        <f>VLOOKUP(Table2[[#This Row],[Atoll Official]],Sheet2!A$1:C$24,3,FALSE)</f>
        <v>Kaafu Atoll</v>
      </c>
      <c r="J463">
        <v>765</v>
      </c>
      <c r="K463">
        <f>VLOOKUP(Table2[[#This Row],[Atoll Official]],Sheet2!A$1:B$24,2,2)</f>
        <v>10</v>
      </c>
      <c r="L463">
        <f>VLOOKUP(Table2[[#This Row],[Atoll Official]],Sheet2!A$1:B$24,2,FALSE)</f>
        <v>10</v>
      </c>
    </row>
    <row r="464" spans="1:12" hidden="1" x14ac:dyDescent="0.55000000000000004">
      <c r="A464" t="s">
        <v>0</v>
      </c>
      <c r="B464" t="s">
        <v>629</v>
      </c>
      <c r="C464" s="46" t="s">
        <v>255</v>
      </c>
      <c r="D464" t="s">
        <v>19</v>
      </c>
      <c r="E464" t="s">
        <v>7</v>
      </c>
      <c r="F464" t="s">
        <v>496</v>
      </c>
      <c r="G464" t="str">
        <f>VLOOKUP(Table2[[#This Row],[Pcode]],'Tabular Data '!B$1:C$211,2,FALSE)</f>
        <v>Himmafushi</v>
      </c>
      <c r="H464" t="s">
        <v>314</v>
      </c>
      <c r="I464" t="str">
        <f>VLOOKUP(Table2[[#This Row],[Atoll Official]],Sheet2!A$1:C$24,3,FALSE)</f>
        <v>Kaafu Atoll</v>
      </c>
      <c r="J464">
        <v>554</v>
      </c>
      <c r="K464">
        <f>VLOOKUP(Table2[[#This Row],[Atoll Official]],Sheet2!A$1:B$24,2,2)</f>
        <v>10</v>
      </c>
      <c r="L464">
        <f>VLOOKUP(Table2[[#This Row],[Atoll Official]],Sheet2!A$1:B$24,2,FALSE)</f>
        <v>10</v>
      </c>
    </row>
    <row r="465" spans="1:12" hidden="1" x14ac:dyDescent="0.55000000000000004">
      <c r="A465" t="s">
        <v>0</v>
      </c>
      <c r="B465" t="s">
        <v>629</v>
      </c>
      <c r="C465" s="46" t="s">
        <v>255</v>
      </c>
      <c r="D465" t="s">
        <v>19</v>
      </c>
      <c r="E465" t="s">
        <v>7</v>
      </c>
      <c r="F465" t="s">
        <v>497</v>
      </c>
      <c r="G465" t="str">
        <f>VLOOKUP(Table2[[#This Row],[Pcode]],'Tabular Data '!B$1:C$211,2,FALSE)</f>
        <v>Huraa</v>
      </c>
      <c r="H465" t="s">
        <v>314</v>
      </c>
      <c r="I465" t="str">
        <f>VLOOKUP(Table2[[#This Row],[Atoll Official]],Sheet2!A$1:C$24,3,FALSE)</f>
        <v>Kaafu Atoll</v>
      </c>
      <c r="J465">
        <v>568</v>
      </c>
      <c r="K465">
        <f>VLOOKUP(Table2[[#This Row],[Atoll Official]],Sheet2!A$1:B$24,2,2)</f>
        <v>10</v>
      </c>
      <c r="L465">
        <f>VLOOKUP(Table2[[#This Row],[Atoll Official]],Sheet2!A$1:B$24,2,FALSE)</f>
        <v>10</v>
      </c>
    </row>
    <row r="466" spans="1:12" hidden="1" x14ac:dyDescent="0.55000000000000004">
      <c r="A466" t="s">
        <v>0</v>
      </c>
      <c r="B466" t="s">
        <v>629</v>
      </c>
      <c r="C466" s="46" t="s">
        <v>255</v>
      </c>
      <c r="D466" t="s">
        <v>19</v>
      </c>
      <c r="E466" t="s">
        <v>7</v>
      </c>
      <c r="F466" t="s">
        <v>498</v>
      </c>
      <c r="G466" t="str">
        <f>VLOOKUP(Table2[[#This Row],[Pcode]],'Tabular Data '!B$1:C$211,2,FALSE)</f>
        <v>Kaashidhoo</v>
      </c>
      <c r="H466" t="s">
        <v>314</v>
      </c>
      <c r="I466" t="str">
        <f>VLOOKUP(Table2[[#This Row],[Atoll Official]],Sheet2!A$1:C$24,3,FALSE)</f>
        <v>Kaafu Atoll</v>
      </c>
      <c r="J466">
        <v>990</v>
      </c>
      <c r="K466">
        <f>VLOOKUP(Table2[[#This Row],[Atoll Official]],Sheet2!A$1:B$24,2,2)</f>
        <v>10</v>
      </c>
      <c r="L466">
        <f>VLOOKUP(Table2[[#This Row],[Atoll Official]],Sheet2!A$1:B$24,2,FALSE)</f>
        <v>10</v>
      </c>
    </row>
    <row r="467" spans="1:12" hidden="1" x14ac:dyDescent="0.55000000000000004">
      <c r="A467" t="s">
        <v>0</v>
      </c>
      <c r="B467" t="s">
        <v>629</v>
      </c>
      <c r="C467" s="46" t="s">
        <v>255</v>
      </c>
      <c r="D467" t="s">
        <v>19</v>
      </c>
      <c r="E467" t="s">
        <v>7</v>
      </c>
      <c r="F467" t="s">
        <v>499</v>
      </c>
      <c r="G467" t="str">
        <f>VLOOKUP(Table2[[#This Row],[Pcode]],'Tabular Data '!B$1:C$211,2,FALSE)</f>
        <v>Maafushi</v>
      </c>
      <c r="H467" t="s">
        <v>314</v>
      </c>
      <c r="I467" t="str">
        <f>VLOOKUP(Table2[[#This Row],[Atoll Official]],Sheet2!A$1:C$24,3,FALSE)</f>
        <v>Kaafu Atoll</v>
      </c>
      <c r="J467">
        <v>1190</v>
      </c>
      <c r="K467">
        <f>VLOOKUP(Table2[[#This Row],[Atoll Official]],Sheet2!A$1:B$24,2,2)</f>
        <v>10</v>
      </c>
      <c r="L467">
        <f>VLOOKUP(Table2[[#This Row],[Atoll Official]],Sheet2!A$1:B$24,2,FALSE)</f>
        <v>10</v>
      </c>
    </row>
    <row r="468" spans="1:12" hidden="1" x14ac:dyDescent="0.55000000000000004">
      <c r="A468" t="s">
        <v>0</v>
      </c>
      <c r="B468" t="s">
        <v>629</v>
      </c>
      <c r="C468" s="46" t="s">
        <v>255</v>
      </c>
      <c r="D468" t="s">
        <v>19</v>
      </c>
      <c r="E468" t="s">
        <v>7</v>
      </c>
      <c r="F468" t="s">
        <v>500</v>
      </c>
      <c r="G468" t="str">
        <f>VLOOKUP(Table2[[#This Row],[Pcode]],'Tabular Data '!B$1:C$211,2,FALSE)</f>
        <v>Thulusdhoo</v>
      </c>
      <c r="H468" t="s">
        <v>314</v>
      </c>
      <c r="I468" t="str">
        <f>VLOOKUP(Table2[[#This Row],[Atoll Official]],Sheet2!A$1:C$24,3,FALSE)</f>
        <v>Kaafu Atoll</v>
      </c>
      <c r="J468">
        <v>613</v>
      </c>
      <c r="K468">
        <f>VLOOKUP(Table2[[#This Row],[Atoll Official]],Sheet2!A$1:B$24,2,2)</f>
        <v>10</v>
      </c>
      <c r="L468">
        <f>VLOOKUP(Table2[[#This Row],[Atoll Official]],Sheet2!A$1:B$24,2,FALSE)</f>
        <v>10</v>
      </c>
    </row>
    <row r="469" spans="1:12" hidden="1" x14ac:dyDescent="0.55000000000000004">
      <c r="A469" t="s">
        <v>0</v>
      </c>
      <c r="B469" t="s">
        <v>629</v>
      </c>
      <c r="C469" s="46" t="s">
        <v>255</v>
      </c>
      <c r="D469" t="s">
        <v>19</v>
      </c>
      <c r="E469" t="s">
        <v>7</v>
      </c>
      <c r="F469" t="s">
        <v>367</v>
      </c>
      <c r="G469" t="str">
        <f>VLOOKUP(Table2[[#This Row],[Pcode]],'Tabular Data '!B$1:C$211,2,FALSE)</f>
        <v>Bodufolhudhoo</v>
      </c>
      <c r="H469" t="s">
        <v>290</v>
      </c>
      <c r="I469" t="str">
        <f>VLOOKUP(Table2[[#This Row],[Atoll Official]],Sheet2!A$1:C$24,3,FALSE)</f>
        <v>Alif Alif (AA)</v>
      </c>
      <c r="J469">
        <v>343</v>
      </c>
      <c r="K469">
        <f>VLOOKUP(Table2[[#This Row],[Atoll Official]],Sheet2!A$1:B$24,2,2)</f>
        <v>9</v>
      </c>
      <c r="L469">
        <f>VLOOKUP(Table2[[#This Row],[Atoll Official]],Sheet2!A$1:B$24,2,FALSE)</f>
        <v>8</v>
      </c>
    </row>
    <row r="470" spans="1:12" hidden="1" x14ac:dyDescent="0.55000000000000004">
      <c r="A470" t="s">
        <v>0</v>
      </c>
      <c r="B470" t="s">
        <v>629</v>
      </c>
      <c r="C470" s="46" t="s">
        <v>255</v>
      </c>
      <c r="D470" t="s">
        <v>19</v>
      </c>
      <c r="E470" t="s">
        <v>7</v>
      </c>
      <c r="F470" t="s">
        <v>368</v>
      </c>
      <c r="G470" t="str">
        <f>VLOOKUP(Table2[[#This Row],[Pcode]],'Tabular Data '!B$1:C$211,2,FALSE)</f>
        <v>Feridhoo</v>
      </c>
      <c r="H470" t="s">
        <v>290</v>
      </c>
      <c r="I470" t="str">
        <f>VLOOKUP(Table2[[#This Row],[Atoll Official]],Sheet2!A$1:C$24,3,FALSE)</f>
        <v>Alif Alif (AA)</v>
      </c>
      <c r="J470">
        <v>247</v>
      </c>
      <c r="K470">
        <f>VLOOKUP(Table2[[#This Row],[Atoll Official]],Sheet2!A$1:B$24,2,2)</f>
        <v>9</v>
      </c>
      <c r="L470">
        <f>VLOOKUP(Table2[[#This Row],[Atoll Official]],Sheet2!A$1:B$24,2,FALSE)</f>
        <v>8</v>
      </c>
    </row>
    <row r="471" spans="1:12" hidden="1" x14ac:dyDescent="0.55000000000000004">
      <c r="A471" t="s">
        <v>0</v>
      </c>
      <c r="B471" t="s">
        <v>629</v>
      </c>
      <c r="C471" s="46" t="s">
        <v>255</v>
      </c>
      <c r="D471" t="s">
        <v>19</v>
      </c>
      <c r="E471" t="s">
        <v>7</v>
      </c>
      <c r="F471" t="s">
        <v>371</v>
      </c>
      <c r="G471" t="str">
        <f>VLOOKUP(Table2[[#This Row],[Pcode]],'Tabular Data '!B$1:C$211,2,FALSE)</f>
        <v>Himendhoo</v>
      </c>
      <c r="H471" t="s">
        <v>290</v>
      </c>
      <c r="I471" t="str">
        <f>VLOOKUP(Table2[[#This Row],[Atoll Official]],Sheet2!A$1:C$24,3,FALSE)</f>
        <v>Alif Alif (AA)</v>
      </c>
      <c r="J471">
        <v>384</v>
      </c>
      <c r="K471">
        <f>VLOOKUP(Table2[[#This Row],[Atoll Official]],Sheet2!A$1:B$24,2,2)</f>
        <v>9</v>
      </c>
      <c r="L471">
        <f>VLOOKUP(Table2[[#This Row],[Atoll Official]],Sheet2!A$1:B$24,2,FALSE)</f>
        <v>8</v>
      </c>
    </row>
    <row r="472" spans="1:12" hidden="1" x14ac:dyDescent="0.55000000000000004">
      <c r="A472" t="s">
        <v>0</v>
      </c>
      <c r="B472" t="s">
        <v>629</v>
      </c>
      <c r="C472" s="46" t="s">
        <v>255</v>
      </c>
      <c r="D472" t="s">
        <v>19</v>
      </c>
      <c r="E472" t="s">
        <v>7</v>
      </c>
      <c r="F472" t="s">
        <v>373</v>
      </c>
      <c r="G472" t="str">
        <f>VLOOKUP(Table2[[#This Row],[Pcode]],'Tabular Data '!B$1:C$211,2,FALSE)</f>
        <v>Maalhoss</v>
      </c>
      <c r="H472" t="s">
        <v>290</v>
      </c>
      <c r="I472" t="str">
        <f>VLOOKUP(Table2[[#This Row],[Atoll Official]],Sheet2!A$1:C$24,3,FALSE)</f>
        <v>Alif Alif (AA)</v>
      </c>
      <c r="J472">
        <v>243</v>
      </c>
      <c r="K472">
        <f>VLOOKUP(Table2[[#This Row],[Atoll Official]],Sheet2!A$1:B$24,2,2)</f>
        <v>9</v>
      </c>
      <c r="L472">
        <f>VLOOKUP(Table2[[#This Row],[Atoll Official]],Sheet2!A$1:B$24,2,FALSE)</f>
        <v>8</v>
      </c>
    </row>
    <row r="473" spans="1:12" hidden="1" x14ac:dyDescent="0.55000000000000004">
      <c r="A473" t="s">
        <v>0</v>
      </c>
      <c r="B473" t="s">
        <v>629</v>
      </c>
      <c r="C473" s="46" t="s">
        <v>255</v>
      </c>
      <c r="D473" t="s">
        <v>19</v>
      </c>
      <c r="E473" t="s">
        <v>7</v>
      </c>
      <c r="F473" t="s">
        <v>374</v>
      </c>
      <c r="G473" t="str">
        <f>VLOOKUP(Table2[[#This Row],[Pcode]],'Tabular Data '!B$1:C$211,2,FALSE)</f>
        <v>Mathiveri</v>
      </c>
      <c r="H473" t="s">
        <v>290</v>
      </c>
      <c r="I473" t="str">
        <f>VLOOKUP(Table2[[#This Row],[Atoll Official]],Sheet2!A$1:C$24,3,FALSE)</f>
        <v>Alif Alif (AA)</v>
      </c>
      <c r="J473">
        <v>412</v>
      </c>
      <c r="K473">
        <f>VLOOKUP(Table2[[#This Row],[Atoll Official]],Sheet2!A$1:B$24,2,2)</f>
        <v>9</v>
      </c>
      <c r="L473">
        <f>VLOOKUP(Table2[[#This Row],[Atoll Official]],Sheet2!A$1:B$24,2,FALSE)</f>
        <v>8</v>
      </c>
    </row>
    <row r="474" spans="1:12" hidden="1" x14ac:dyDescent="0.55000000000000004">
      <c r="A474" t="s">
        <v>0</v>
      </c>
      <c r="B474" t="s">
        <v>629</v>
      </c>
      <c r="C474" s="46" t="s">
        <v>255</v>
      </c>
      <c r="D474" t="s">
        <v>19</v>
      </c>
      <c r="E474" t="s">
        <v>7</v>
      </c>
      <c r="F474" t="s">
        <v>375</v>
      </c>
      <c r="G474" t="str">
        <f>VLOOKUP(Table2[[#This Row],[Pcode]],'Tabular Data '!B$1:C$211,2,FALSE)</f>
        <v>Rasdhoo</v>
      </c>
      <c r="H474" t="s">
        <v>290</v>
      </c>
      <c r="I474" t="str">
        <f>VLOOKUP(Table2[[#This Row],[Atoll Official]],Sheet2!A$1:C$24,3,FALSE)</f>
        <v>Alif Alif (AA)</v>
      </c>
      <c r="J474">
        <v>527</v>
      </c>
      <c r="K474">
        <f>VLOOKUP(Table2[[#This Row],[Atoll Official]],Sheet2!A$1:B$24,2,2)</f>
        <v>9</v>
      </c>
      <c r="L474">
        <f>VLOOKUP(Table2[[#This Row],[Atoll Official]],Sheet2!A$1:B$24,2,FALSE)</f>
        <v>8</v>
      </c>
    </row>
    <row r="475" spans="1:12" hidden="1" x14ac:dyDescent="0.55000000000000004">
      <c r="A475" t="s">
        <v>0</v>
      </c>
      <c r="B475" t="s">
        <v>629</v>
      </c>
      <c r="C475" s="46" t="s">
        <v>255</v>
      </c>
      <c r="D475" t="s">
        <v>19</v>
      </c>
      <c r="E475" t="s">
        <v>7</v>
      </c>
      <c r="F475" t="s">
        <v>376</v>
      </c>
      <c r="G475" t="str">
        <f>VLOOKUP(Table2[[#This Row],[Pcode]],'Tabular Data '!B$1:C$211,2,FALSE)</f>
        <v>Thoddoo</v>
      </c>
      <c r="H475" t="s">
        <v>290</v>
      </c>
      <c r="I475" t="str">
        <f>VLOOKUP(Table2[[#This Row],[Atoll Official]],Sheet2!A$1:C$24,3,FALSE)</f>
        <v>Alif Alif (AA)</v>
      </c>
      <c r="J475">
        <v>791</v>
      </c>
      <c r="K475">
        <f>VLOOKUP(Table2[[#This Row],[Atoll Official]],Sheet2!A$1:B$24,2,2)</f>
        <v>9</v>
      </c>
      <c r="L475">
        <f>VLOOKUP(Table2[[#This Row],[Atoll Official]],Sheet2!A$1:B$24,2,FALSE)</f>
        <v>8</v>
      </c>
    </row>
    <row r="476" spans="1:12" hidden="1" x14ac:dyDescent="0.55000000000000004">
      <c r="A476" t="s">
        <v>0</v>
      </c>
      <c r="B476" t="s">
        <v>629</v>
      </c>
      <c r="C476" s="46" t="s">
        <v>255</v>
      </c>
      <c r="D476" t="s">
        <v>19</v>
      </c>
      <c r="E476" t="s">
        <v>7</v>
      </c>
      <c r="F476" t="s">
        <v>377</v>
      </c>
      <c r="G476" t="str">
        <f>VLOOKUP(Table2[[#This Row],[Pcode]],'Tabular Data '!B$1:C$211,2,FALSE)</f>
        <v>Ukulhas</v>
      </c>
      <c r="H476" t="s">
        <v>290</v>
      </c>
      <c r="I476" t="str">
        <f>VLOOKUP(Table2[[#This Row],[Atoll Official]],Sheet2!A$1:C$24,3,FALSE)</f>
        <v>Alif Alif (AA)</v>
      </c>
      <c r="J476">
        <v>544</v>
      </c>
      <c r="K476">
        <f>VLOOKUP(Table2[[#This Row],[Atoll Official]],Sheet2!A$1:B$24,2,2)</f>
        <v>9</v>
      </c>
      <c r="L476">
        <f>VLOOKUP(Table2[[#This Row],[Atoll Official]],Sheet2!A$1:B$24,2,FALSE)</f>
        <v>8</v>
      </c>
    </row>
    <row r="477" spans="1:12" hidden="1" x14ac:dyDescent="0.55000000000000004">
      <c r="A477" t="s">
        <v>0</v>
      </c>
      <c r="B477" t="s">
        <v>629</v>
      </c>
      <c r="C477" s="46" t="s">
        <v>255</v>
      </c>
      <c r="D477" t="s">
        <v>19</v>
      </c>
      <c r="E477" t="s">
        <v>7</v>
      </c>
      <c r="F477" t="s">
        <v>352</v>
      </c>
      <c r="G477" t="str">
        <f>VLOOKUP(Table2[[#This Row],[Pcode]],'Tabular Data '!B$1:C$211,2,FALSE)</f>
        <v>Dhangethi</v>
      </c>
      <c r="H477" t="s">
        <v>293</v>
      </c>
      <c r="I477" t="str">
        <f>VLOOKUP(Table2[[#This Row],[Atoll Official]],Sheet2!A$1:C$24,3,FALSE)</f>
        <v>Alif Dhaal (ADh)</v>
      </c>
      <c r="J477">
        <v>361</v>
      </c>
      <c r="K477">
        <f>VLOOKUP(Table2[[#This Row],[Atoll Official]],Sheet2!A$1:B$24,2,2)</f>
        <v>9</v>
      </c>
      <c r="L477">
        <f>VLOOKUP(Table2[[#This Row],[Atoll Official]],Sheet2!A$1:B$24,2,FALSE)</f>
        <v>9</v>
      </c>
    </row>
    <row r="478" spans="1:12" hidden="1" x14ac:dyDescent="0.55000000000000004">
      <c r="A478" t="s">
        <v>0</v>
      </c>
      <c r="B478" t="s">
        <v>629</v>
      </c>
      <c r="C478" s="46" t="s">
        <v>255</v>
      </c>
      <c r="D478" t="s">
        <v>19</v>
      </c>
      <c r="E478" t="s">
        <v>7</v>
      </c>
      <c r="F478" t="s">
        <v>357</v>
      </c>
      <c r="G478" t="str">
        <f>VLOOKUP(Table2[[#This Row],[Pcode]],'Tabular Data '!B$1:C$211,2,FALSE)</f>
        <v>Dhidhdhoo</v>
      </c>
      <c r="H478" t="s">
        <v>293</v>
      </c>
      <c r="I478" t="str">
        <f>VLOOKUP(Table2[[#This Row],[Atoll Official]],Sheet2!A$1:C$24,3,FALSE)</f>
        <v>Alif Dhaal (ADh)</v>
      </c>
      <c r="J478">
        <v>66</v>
      </c>
      <c r="K478">
        <f>VLOOKUP(Table2[[#This Row],[Atoll Official]],Sheet2!A$1:B$24,2,2)</f>
        <v>9</v>
      </c>
      <c r="L478">
        <f>VLOOKUP(Table2[[#This Row],[Atoll Official]],Sheet2!A$1:B$24,2,FALSE)</f>
        <v>9</v>
      </c>
    </row>
    <row r="479" spans="1:12" hidden="1" x14ac:dyDescent="0.55000000000000004">
      <c r="A479" t="s">
        <v>0</v>
      </c>
      <c r="B479" t="s">
        <v>629</v>
      </c>
      <c r="C479" s="46" t="s">
        <v>255</v>
      </c>
      <c r="D479" t="s">
        <v>19</v>
      </c>
      <c r="E479" t="s">
        <v>7</v>
      </c>
      <c r="F479" t="s">
        <v>358</v>
      </c>
      <c r="G479" t="str">
        <f>VLOOKUP(Table2[[#This Row],[Pcode]],'Tabular Data '!B$1:C$211,2,FALSE)</f>
        <v>Dhigurah</v>
      </c>
      <c r="H479" t="s">
        <v>293</v>
      </c>
      <c r="I479" t="str">
        <f>VLOOKUP(Table2[[#This Row],[Atoll Official]],Sheet2!A$1:C$24,3,FALSE)</f>
        <v>Alif Dhaal (ADh)</v>
      </c>
      <c r="J479">
        <v>266</v>
      </c>
      <c r="K479">
        <f>VLOOKUP(Table2[[#This Row],[Atoll Official]],Sheet2!A$1:B$24,2,2)</f>
        <v>9</v>
      </c>
      <c r="L479">
        <f>VLOOKUP(Table2[[#This Row],[Atoll Official]],Sheet2!A$1:B$24,2,FALSE)</f>
        <v>9</v>
      </c>
    </row>
    <row r="480" spans="1:12" hidden="1" x14ac:dyDescent="0.55000000000000004">
      <c r="A480" t="s">
        <v>0</v>
      </c>
      <c r="B480" t="s">
        <v>629</v>
      </c>
      <c r="C480" s="46" t="s">
        <v>255</v>
      </c>
      <c r="D480" t="s">
        <v>19</v>
      </c>
      <c r="E480" t="s">
        <v>7</v>
      </c>
      <c r="F480" t="s">
        <v>359</v>
      </c>
      <c r="G480" t="str">
        <f>VLOOKUP(Table2[[#This Row],[Pcode]],'Tabular Data '!B$1:C$211,2,FALSE)</f>
        <v>Fenfushi</v>
      </c>
      <c r="H480" t="s">
        <v>293</v>
      </c>
      <c r="I480" t="str">
        <f>VLOOKUP(Table2[[#This Row],[Atoll Official]],Sheet2!A$1:C$24,3,FALSE)</f>
        <v>Alif Dhaal (ADh)</v>
      </c>
      <c r="J480">
        <v>416</v>
      </c>
      <c r="K480">
        <f>VLOOKUP(Table2[[#This Row],[Atoll Official]],Sheet2!A$1:B$24,2,2)</f>
        <v>9</v>
      </c>
      <c r="L480">
        <f>VLOOKUP(Table2[[#This Row],[Atoll Official]],Sheet2!A$1:B$24,2,FALSE)</f>
        <v>9</v>
      </c>
    </row>
    <row r="481" spans="1:12" hidden="1" x14ac:dyDescent="0.55000000000000004">
      <c r="A481" t="s">
        <v>0</v>
      </c>
      <c r="B481" t="s">
        <v>629</v>
      </c>
      <c r="C481" s="46" t="s">
        <v>255</v>
      </c>
      <c r="D481" t="s">
        <v>19</v>
      </c>
      <c r="E481" t="s">
        <v>7</v>
      </c>
      <c r="F481" t="s">
        <v>361</v>
      </c>
      <c r="G481" t="str">
        <f>VLOOKUP(Table2[[#This Row],[Pcode]],'Tabular Data '!B$1:C$211,2,FALSE)</f>
        <v>Hanghghaameedhoo</v>
      </c>
      <c r="H481" t="s">
        <v>293</v>
      </c>
      <c r="I481" t="str">
        <f>VLOOKUP(Table2[[#This Row],[Atoll Official]],Sheet2!A$1:C$24,3,FALSE)</f>
        <v>Alif Dhaal (ADh)</v>
      </c>
      <c r="J481">
        <v>215</v>
      </c>
      <c r="K481">
        <f>VLOOKUP(Table2[[#This Row],[Atoll Official]],Sheet2!A$1:B$24,2,2)</f>
        <v>9</v>
      </c>
      <c r="L481">
        <f>VLOOKUP(Table2[[#This Row],[Atoll Official]],Sheet2!A$1:B$24,2,FALSE)</f>
        <v>9</v>
      </c>
    </row>
    <row r="482" spans="1:12" hidden="1" x14ac:dyDescent="0.55000000000000004">
      <c r="A482" t="s">
        <v>0</v>
      </c>
      <c r="B482" t="s">
        <v>629</v>
      </c>
      <c r="C482" s="46" t="s">
        <v>255</v>
      </c>
      <c r="D482" t="s">
        <v>19</v>
      </c>
      <c r="E482" t="s">
        <v>7</v>
      </c>
      <c r="F482" t="s">
        <v>362</v>
      </c>
      <c r="G482" t="str">
        <f>VLOOKUP(Table2[[#This Row],[Pcode]],'Tabular Data '!B$1:C$211,2,FALSE)</f>
        <v>Kunburudhoo</v>
      </c>
      <c r="H482" t="s">
        <v>293</v>
      </c>
      <c r="I482" t="str">
        <f>VLOOKUP(Table2[[#This Row],[Atoll Official]],Sheet2!A$1:C$24,3,FALSE)</f>
        <v>Alif Dhaal (ADh)</v>
      </c>
      <c r="J482">
        <v>250</v>
      </c>
      <c r="K482">
        <f>VLOOKUP(Table2[[#This Row],[Atoll Official]],Sheet2!A$1:B$24,2,2)</f>
        <v>9</v>
      </c>
      <c r="L482">
        <f>VLOOKUP(Table2[[#This Row],[Atoll Official]],Sheet2!A$1:B$24,2,FALSE)</f>
        <v>9</v>
      </c>
    </row>
    <row r="483" spans="1:12" hidden="1" x14ac:dyDescent="0.55000000000000004">
      <c r="A483" t="s">
        <v>0</v>
      </c>
      <c r="B483" t="s">
        <v>629</v>
      </c>
      <c r="C483" s="46" t="s">
        <v>255</v>
      </c>
      <c r="D483" t="s">
        <v>19</v>
      </c>
      <c r="E483" t="s">
        <v>7</v>
      </c>
      <c r="F483" t="s">
        <v>363</v>
      </c>
      <c r="G483" t="str">
        <f>VLOOKUP(Table2[[#This Row],[Pcode]],'Tabular Data '!B$1:C$211,2,FALSE)</f>
        <v>Maamigili</v>
      </c>
      <c r="H483" t="s">
        <v>293</v>
      </c>
      <c r="I483" t="str">
        <f>VLOOKUP(Table2[[#This Row],[Atoll Official]],Sheet2!A$1:C$24,3,FALSE)</f>
        <v>Alif Dhaal (ADh)</v>
      </c>
      <c r="J483">
        <v>1162</v>
      </c>
      <c r="K483">
        <f>VLOOKUP(Table2[[#This Row],[Atoll Official]],Sheet2!A$1:B$24,2,2)</f>
        <v>9</v>
      </c>
      <c r="L483">
        <f>VLOOKUP(Table2[[#This Row],[Atoll Official]],Sheet2!A$1:B$24,2,FALSE)</f>
        <v>9</v>
      </c>
    </row>
    <row r="484" spans="1:12" hidden="1" x14ac:dyDescent="0.55000000000000004">
      <c r="A484" t="s">
        <v>0</v>
      </c>
      <c r="B484" t="s">
        <v>629</v>
      </c>
      <c r="C484" s="46" t="s">
        <v>255</v>
      </c>
      <c r="D484" t="s">
        <v>19</v>
      </c>
      <c r="E484" t="s">
        <v>7</v>
      </c>
      <c r="F484" t="s">
        <v>364</v>
      </c>
      <c r="G484" t="str">
        <f>VLOOKUP(Table2[[#This Row],[Pcode]],'Tabular Data '!B$1:C$211,2,FALSE)</f>
        <v>Mahibadhoo</v>
      </c>
      <c r="H484" t="s">
        <v>293</v>
      </c>
      <c r="I484" t="str">
        <f>VLOOKUP(Table2[[#This Row],[Atoll Official]],Sheet2!A$1:C$24,3,FALSE)</f>
        <v>Alif Dhaal (ADh)</v>
      </c>
      <c r="J484">
        <v>1122</v>
      </c>
      <c r="K484">
        <f>VLOOKUP(Table2[[#This Row],[Atoll Official]],Sheet2!A$1:B$24,2,2)</f>
        <v>9</v>
      </c>
      <c r="L484">
        <f>VLOOKUP(Table2[[#This Row],[Atoll Official]],Sheet2!A$1:B$24,2,FALSE)</f>
        <v>9</v>
      </c>
    </row>
    <row r="485" spans="1:12" hidden="1" x14ac:dyDescent="0.55000000000000004">
      <c r="A485" t="s">
        <v>0</v>
      </c>
      <c r="B485" t="s">
        <v>629</v>
      </c>
      <c r="C485" s="46" t="s">
        <v>255</v>
      </c>
      <c r="D485" t="s">
        <v>19</v>
      </c>
      <c r="E485" t="s">
        <v>7</v>
      </c>
      <c r="F485" t="s">
        <v>365</v>
      </c>
      <c r="G485" t="str">
        <f>VLOOKUP(Table2[[#This Row],[Pcode]],'Tabular Data '!B$1:C$211,2,FALSE)</f>
        <v>Mandhoo</v>
      </c>
      <c r="H485" t="s">
        <v>293</v>
      </c>
      <c r="I485" t="str">
        <f>VLOOKUP(Table2[[#This Row],[Atoll Official]],Sheet2!A$1:C$24,3,FALSE)</f>
        <v>Alif Dhaal (ADh)</v>
      </c>
      <c r="J485">
        <v>154</v>
      </c>
      <c r="K485">
        <f>VLOOKUP(Table2[[#This Row],[Atoll Official]],Sheet2!A$1:B$24,2,2)</f>
        <v>9</v>
      </c>
      <c r="L485">
        <f>VLOOKUP(Table2[[#This Row],[Atoll Official]],Sheet2!A$1:B$24,2,FALSE)</f>
        <v>9</v>
      </c>
    </row>
    <row r="486" spans="1:12" hidden="1" x14ac:dyDescent="0.55000000000000004">
      <c r="A486" t="s">
        <v>0</v>
      </c>
      <c r="B486" t="s">
        <v>629</v>
      </c>
      <c r="C486" s="46" t="s">
        <v>255</v>
      </c>
      <c r="D486" t="s">
        <v>19</v>
      </c>
      <c r="E486" t="s">
        <v>7</v>
      </c>
      <c r="F486" t="s">
        <v>366</v>
      </c>
      <c r="G486" t="str">
        <f>VLOOKUP(Table2[[#This Row],[Pcode]],'Tabular Data '!B$1:C$211,2,FALSE)</f>
        <v>Omadhoo</v>
      </c>
      <c r="H486" t="s">
        <v>293</v>
      </c>
      <c r="I486" t="str">
        <f>VLOOKUP(Table2[[#This Row],[Atoll Official]],Sheet2!A$1:C$24,3,FALSE)</f>
        <v>Alif Dhaal (ADh)</v>
      </c>
      <c r="J486">
        <v>486</v>
      </c>
      <c r="K486">
        <f>VLOOKUP(Table2[[#This Row],[Atoll Official]],Sheet2!A$1:B$24,2,2)</f>
        <v>9</v>
      </c>
      <c r="L486">
        <f>VLOOKUP(Table2[[#This Row],[Atoll Official]],Sheet2!A$1:B$24,2,FALSE)</f>
        <v>9</v>
      </c>
    </row>
    <row r="487" spans="1:12" hidden="1" x14ac:dyDescent="0.55000000000000004">
      <c r="A487" t="s">
        <v>0</v>
      </c>
      <c r="B487" t="s">
        <v>629</v>
      </c>
      <c r="C487" s="46" t="s">
        <v>255</v>
      </c>
      <c r="D487" t="s">
        <v>19</v>
      </c>
      <c r="E487" t="s">
        <v>7</v>
      </c>
      <c r="F487" t="s">
        <v>617</v>
      </c>
      <c r="G487" t="str">
        <f>VLOOKUP(Table2[[#This Row],[Pcode]],'Tabular Data '!B$1:C$211,2,FALSE)</f>
        <v>Felidhoo</v>
      </c>
      <c r="H487" t="s">
        <v>332</v>
      </c>
      <c r="I487" t="str">
        <f>VLOOKUP(Table2[[#This Row],[Atoll Official]],Sheet2!A$1:C$24,3,FALSE)</f>
        <v>Vaavu (V)</v>
      </c>
      <c r="J487">
        <v>254</v>
      </c>
      <c r="K487">
        <f>VLOOKUP(Table2[[#This Row],[Atoll Official]],Sheet2!A$1:B$24,2,2)</f>
        <v>11</v>
      </c>
      <c r="L487">
        <f>VLOOKUP(Table2[[#This Row],[Atoll Official]],Sheet2!A$1:B$24,2,FALSE)</f>
        <v>11</v>
      </c>
    </row>
    <row r="488" spans="1:12" hidden="1" x14ac:dyDescent="0.55000000000000004">
      <c r="A488" t="s">
        <v>0</v>
      </c>
      <c r="B488" t="s">
        <v>629</v>
      </c>
      <c r="C488" s="46" t="s">
        <v>255</v>
      </c>
      <c r="D488" t="s">
        <v>19</v>
      </c>
      <c r="E488" t="s">
        <v>7</v>
      </c>
      <c r="F488" t="s">
        <v>618</v>
      </c>
      <c r="G488" t="str">
        <f>VLOOKUP(Table2[[#This Row],[Pcode]],'Tabular Data '!B$1:C$211,2,FALSE)</f>
        <v>Fulidhoo</v>
      </c>
      <c r="H488" t="s">
        <v>332</v>
      </c>
      <c r="I488" t="str">
        <f>VLOOKUP(Table2[[#This Row],[Atoll Official]],Sheet2!A$1:C$24,3,FALSE)</f>
        <v>Vaavu (V)</v>
      </c>
      <c r="J488">
        <v>153</v>
      </c>
      <c r="K488">
        <f>VLOOKUP(Table2[[#This Row],[Atoll Official]],Sheet2!A$1:B$24,2,2)</f>
        <v>11</v>
      </c>
      <c r="L488">
        <f>VLOOKUP(Table2[[#This Row],[Atoll Official]],Sheet2!A$1:B$24,2,FALSE)</f>
        <v>11</v>
      </c>
    </row>
    <row r="489" spans="1:12" hidden="1" x14ac:dyDescent="0.55000000000000004">
      <c r="A489" t="s">
        <v>0</v>
      </c>
      <c r="B489" t="s">
        <v>629</v>
      </c>
      <c r="C489" s="46" t="s">
        <v>255</v>
      </c>
      <c r="D489" t="s">
        <v>19</v>
      </c>
      <c r="E489" t="s">
        <v>7</v>
      </c>
      <c r="F489" t="s">
        <v>619</v>
      </c>
      <c r="G489" t="str">
        <f>VLOOKUP(Table2[[#This Row],[Pcode]],'Tabular Data '!B$1:C$211,2,FALSE)</f>
        <v>Keyodhoo</v>
      </c>
      <c r="H489" t="s">
        <v>332</v>
      </c>
      <c r="I489" t="str">
        <f>VLOOKUP(Table2[[#This Row],[Atoll Official]],Sheet2!A$1:C$24,3,FALSE)</f>
        <v>Vaavu (V)</v>
      </c>
      <c r="J489">
        <v>293</v>
      </c>
      <c r="K489">
        <f>VLOOKUP(Table2[[#This Row],[Atoll Official]],Sheet2!A$1:B$24,2,2)</f>
        <v>11</v>
      </c>
      <c r="L489">
        <f>VLOOKUP(Table2[[#This Row],[Atoll Official]],Sheet2!A$1:B$24,2,FALSE)</f>
        <v>11</v>
      </c>
    </row>
    <row r="490" spans="1:12" hidden="1" x14ac:dyDescent="0.55000000000000004">
      <c r="A490" t="s">
        <v>0</v>
      </c>
      <c r="B490" t="s">
        <v>629</v>
      </c>
      <c r="C490" s="46" t="s">
        <v>255</v>
      </c>
      <c r="D490" t="s">
        <v>19</v>
      </c>
      <c r="E490" t="s">
        <v>7</v>
      </c>
      <c r="F490" t="s">
        <v>620</v>
      </c>
      <c r="G490" t="str">
        <f>VLOOKUP(Table2[[#This Row],[Pcode]],'Tabular Data '!B$1:C$211,2,FALSE)</f>
        <v>Rakeedhoo</v>
      </c>
      <c r="H490" t="s">
        <v>332</v>
      </c>
      <c r="I490" t="str">
        <f>VLOOKUP(Table2[[#This Row],[Atoll Official]],Sheet2!A$1:C$24,3,FALSE)</f>
        <v>Vaavu (V)</v>
      </c>
      <c r="J490">
        <v>27</v>
      </c>
      <c r="K490">
        <f>VLOOKUP(Table2[[#This Row],[Atoll Official]],Sheet2!A$1:B$24,2,2)</f>
        <v>11</v>
      </c>
      <c r="L490">
        <f>VLOOKUP(Table2[[#This Row],[Atoll Official]],Sheet2!A$1:B$24,2,FALSE)</f>
        <v>11</v>
      </c>
    </row>
    <row r="491" spans="1:12" hidden="1" x14ac:dyDescent="0.55000000000000004">
      <c r="A491" t="s">
        <v>0</v>
      </c>
      <c r="B491" t="s">
        <v>629</v>
      </c>
      <c r="C491" s="46" t="s">
        <v>255</v>
      </c>
      <c r="D491" t="s">
        <v>19</v>
      </c>
      <c r="E491" t="s">
        <v>7</v>
      </c>
      <c r="F491" t="s">
        <v>621</v>
      </c>
      <c r="G491" t="str">
        <f>VLOOKUP(Table2[[#This Row],[Pcode]],'Tabular Data '!B$1:C$211,2,FALSE)</f>
        <v>Thinadhoo</v>
      </c>
      <c r="H491" t="s">
        <v>332</v>
      </c>
      <c r="I491" t="str">
        <f>VLOOKUP(Table2[[#This Row],[Atoll Official]],Sheet2!A$1:C$24,3,FALSE)</f>
        <v>Vaavu (V)</v>
      </c>
      <c r="J491">
        <v>28</v>
      </c>
      <c r="K491">
        <f>VLOOKUP(Table2[[#This Row],[Atoll Official]],Sheet2!A$1:B$24,2,2)</f>
        <v>11</v>
      </c>
      <c r="L491">
        <f>VLOOKUP(Table2[[#This Row],[Atoll Official]],Sheet2!A$1:B$24,2,FALSE)</f>
        <v>11</v>
      </c>
    </row>
    <row r="492" spans="1:12" hidden="1" x14ac:dyDescent="0.55000000000000004">
      <c r="A492" t="s">
        <v>0</v>
      </c>
      <c r="B492" t="s">
        <v>629</v>
      </c>
      <c r="C492" s="46" t="s">
        <v>255</v>
      </c>
      <c r="D492" t="s">
        <v>19</v>
      </c>
      <c r="E492" t="s">
        <v>7</v>
      </c>
      <c r="F492" t="s">
        <v>528</v>
      </c>
      <c r="G492" t="str">
        <f>VLOOKUP(Table2[[#This Row],[Pcode]],'Tabular Data '!B$1:C$211,2,FALSE)</f>
        <v>Dhiggaru</v>
      </c>
      <c r="H492" t="s">
        <v>320</v>
      </c>
      <c r="I492" t="str">
        <f>VLOOKUP(Table2[[#This Row],[Atoll Official]],Sheet2!A$1:C$24,3,FALSE)</f>
        <v>Meemu (M)</v>
      </c>
      <c r="J492">
        <v>558</v>
      </c>
      <c r="K492">
        <f>VLOOKUP(Table2[[#This Row],[Atoll Official]],Sheet2!A$1:B$24,2,2)</f>
        <v>15</v>
      </c>
      <c r="L492">
        <f>VLOOKUP(Table2[[#This Row],[Atoll Official]],Sheet2!A$1:B$24,2,FALSE)</f>
        <v>15</v>
      </c>
    </row>
    <row r="493" spans="1:12" hidden="1" x14ac:dyDescent="0.55000000000000004">
      <c r="A493" t="s">
        <v>0</v>
      </c>
      <c r="B493" t="s">
        <v>629</v>
      </c>
      <c r="C493" s="46" t="s">
        <v>255</v>
      </c>
      <c r="D493" t="s">
        <v>19</v>
      </c>
      <c r="E493" t="s">
        <v>7</v>
      </c>
      <c r="F493" t="s">
        <v>530</v>
      </c>
      <c r="G493" t="str">
        <f>VLOOKUP(Table2[[#This Row],[Pcode]],'Tabular Data '!B$1:C$211,2,FALSE)</f>
        <v>Kolhufushi</v>
      </c>
      <c r="H493" t="s">
        <v>320</v>
      </c>
      <c r="I493" t="str">
        <f>VLOOKUP(Table2[[#This Row],[Atoll Official]],Sheet2!A$1:C$24,3,FALSE)</f>
        <v>Meemu (M)</v>
      </c>
      <c r="J493">
        <v>389</v>
      </c>
      <c r="K493">
        <f>VLOOKUP(Table2[[#This Row],[Atoll Official]],Sheet2!A$1:B$24,2,2)</f>
        <v>15</v>
      </c>
      <c r="L493">
        <f>VLOOKUP(Table2[[#This Row],[Atoll Official]],Sheet2!A$1:B$24,2,FALSE)</f>
        <v>15</v>
      </c>
    </row>
    <row r="494" spans="1:12" hidden="1" x14ac:dyDescent="0.55000000000000004">
      <c r="A494" t="s">
        <v>0</v>
      </c>
      <c r="B494" t="s">
        <v>629</v>
      </c>
      <c r="C494" s="46" t="s">
        <v>255</v>
      </c>
      <c r="D494" t="s">
        <v>19</v>
      </c>
      <c r="E494" t="s">
        <v>7</v>
      </c>
      <c r="F494" t="s">
        <v>532</v>
      </c>
      <c r="G494" t="str">
        <f>VLOOKUP(Table2[[#This Row],[Pcode]],'Tabular Data '!B$1:C$211,2,FALSE)</f>
        <v>Maduvvari</v>
      </c>
      <c r="H494" t="s">
        <v>320</v>
      </c>
      <c r="I494" t="str">
        <f>VLOOKUP(Table2[[#This Row],[Atoll Official]],Sheet2!A$1:C$24,3,FALSE)</f>
        <v>Meemu (M)</v>
      </c>
      <c r="J494">
        <v>127</v>
      </c>
      <c r="K494">
        <f>VLOOKUP(Table2[[#This Row],[Atoll Official]],Sheet2!A$1:B$24,2,2)</f>
        <v>15</v>
      </c>
      <c r="L494">
        <f>VLOOKUP(Table2[[#This Row],[Atoll Official]],Sheet2!A$1:B$24,2,FALSE)</f>
        <v>15</v>
      </c>
    </row>
    <row r="495" spans="1:12" hidden="1" x14ac:dyDescent="0.55000000000000004">
      <c r="A495" t="s">
        <v>0</v>
      </c>
      <c r="B495" t="s">
        <v>629</v>
      </c>
      <c r="C495" s="46" t="s">
        <v>255</v>
      </c>
      <c r="D495" t="s">
        <v>19</v>
      </c>
      <c r="E495" t="s">
        <v>7</v>
      </c>
      <c r="F495" t="s">
        <v>533</v>
      </c>
      <c r="G495" t="str">
        <f>VLOOKUP(Table2[[#This Row],[Pcode]],'Tabular Data '!B$1:C$211,2,FALSE)</f>
        <v>Mulah</v>
      </c>
      <c r="H495" t="s">
        <v>320</v>
      </c>
      <c r="I495" t="str">
        <f>VLOOKUP(Table2[[#This Row],[Atoll Official]],Sheet2!A$1:C$24,3,FALSE)</f>
        <v>Meemu (M)</v>
      </c>
      <c r="J495">
        <v>697</v>
      </c>
      <c r="K495">
        <f>VLOOKUP(Table2[[#This Row],[Atoll Official]],Sheet2!A$1:B$24,2,2)</f>
        <v>15</v>
      </c>
      <c r="L495">
        <f>VLOOKUP(Table2[[#This Row],[Atoll Official]],Sheet2!A$1:B$24,2,FALSE)</f>
        <v>15</v>
      </c>
    </row>
    <row r="496" spans="1:12" hidden="1" x14ac:dyDescent="0.55000000000000004">
      <c r="A496" t="s">
        <v>0</v>
      </c>
      <c r="B496" t="s">
        <v>629</v>
      </c>
      <c r="C496" s="46" t="s">
        <v>255</v>
      </c>
      <c r="D496" t="s">
        <v>19</v>
      </c>
      <c r="E496" t="s">
        <v>7</v>
      </c>
      <c r="F496" t="s">
        <v>534</v>
      </c>
      <c r="G496" t="str">
        <f>VLOOKUP(Table2[[#This Row],[Pcode]],'Tabular Data '!B$1:C$211,2,FALSE)</f>
        <v>Muli</v>
      </c>
      <c r="H496" t="s">
        <v>320</v>
      </c>
      <c r="I496" t="str">
        <f>VLOOKUP(Table2[[#This Row],[Atoll Official]],Sheet2!A$1:C$24,3,FALSE)</f>
        <v>Meemu (M)</v>
      </c>
      <c r="J496">
        <v>399</v>
      </c>
      <c r="K496">
        <f>VLOOKUP(Table2[[#This Row],[Atoll Official]],Sheet2!A$1:B$24,2,2)</f>
        <v>15</v>
      </c>
      <c r="L496">
        <f>VLOOKUP(Table2[[#This Row],[Atoll Official]],Sheet2!A$1:B$24,2,FALSE)</f>
        <v>15</v>
      </c>
    </row>
    <row r="497" spans="1:12" hidden="1" x14ac:dyDescent="0.55000000000000004">
      <c r="A497" t="s">
        <v>0</v>
      </c>
      <c r="B497" t="s">
        <v>629</v>
      </c>
      <c r="C497" s="46" t="s">
        <v>255</v>
      </c>
      <c r="D497" t="s">
        <v>19</v>
      </c>
      <c r="E497" t="s">
        <v>7</v>
      </c>
      <c r="F497" t="s">
        <v>535</v>
      </c>
      <c r="G497" t="str">
        <f>VLOOKUP(Table2[[#This Row],[Pcode]],'Tabular Data '!B$1:C$211,2,FALSE)</f>
        <v>Naalaafushi</v>
      </c>
      <c r="H497" t="s">
        <v>320</v>
      </c>
      <c r="I497" t="str">
        <f>VLOOKUP(Table2[[#This Row],[Atoll Official]],Sheet2!A$1:C$24,3,FALSE)</f>
        <v>Meemu (M)</v>
      </c>
      <c r="J497">
        <v>207</v>
      </c>
      <c r="K497">
        <f>VLOOKUP(Table2[[#This Row],[Atoll Official]],Sheet2!A$1:B$24,2,2)</f>
        <v>15</v>
      </c>
      <c r="L497">
        <f>VLOOKUP(Table2[[#This Row],[Atoll Official]],Sheet2!A$1:B$24,2,FALSE)</f>
        <v>15</v>
      </c>
    </row>
    <row r="498" spans="1:12" hidden="1" x14ac:dyDescent="0.55000000000000004">
      <c r="A498" t="s">
        <v>0</v>
      </c>
      <c r="B498" t="s">
        <v>629</v>
      </c>
      <c r="C498" s="46" t="s">
        <v>255</v>
      </c>
      <c r="D498" t="s">
        <v>19</v>
      </c>
      <c r="E498" t="s">
        <v>7</v>
      </c>
      <c r="F498" t="s">
        <v>536</v>
      </c>
      <c r="G498" t="str">
        <f>VLOOKUP(Table2[[#This Row],[Pcode]],'Tabular Data '!B$1:C$211,2,FALSE)</f>
        <v>Raimandhoo</v>
      </c>
      <c r="H498" t="s">
        <v>320</v>
      </c>
      <c r="I498" t="str">
        <f>VLOOKUP(Table2[[#This Row],[Atoll Official]],Sheet2!A$1:C$24,3,FALSE)</f>
        <v>Meemu (M)</v>
      </c>
      <c r="J498">
        <v>64</v>
      </c>
      <c r="K498">
        <f>VLOOKUP(Table2[[#This Row],[Atoll Official]],Sheet2!A$1:B$24,2,2)</f>
        <v>15</v>
      </c>
      <c r="L498">
        <f>VLOOKUP(Table2[[#This Row],[Atoll Official]],Sheet2!A$1:B$24,2,FALSE)</f>
        <v>15</v>
      </c>
    </row>
    <row r="499" spans="1:12" hidden="1" x14ac:dyDescent="0.55000000000000004">
      <c r="A499" t="s">
        <v>0</v>
      </c>
      <c r="B499" t="s">
        <v>629</v>
      </c>
      <c r="C499" s="46" t="s">
        <v>255</v>
      </c>
      <c r="D499" t="s">
        <v>19</v>
      </c>
      <c r="E499" t="s">
        <v>7</v>
      </c>
      <c r="F499" t="s">
        <v>537</v>
      </c>
      <c r="G499" t="str">
        <f>VLOOKUP(Table2[[#This Row],[Pcode]],'Tabular Data '!B$1:C$211,2,FALSE)</f>
        <v>Veyvah</v>
      </c>
      <c r="H499" t="s">
        <v>320</v>
      </c>
      <c r="I499" t="str">
        <f>VLOOKUP(Table2[[#This Row],[Atoll Official]],Sheet2!A$1:C$24,3,FALSE)</f>
        <v>Meemu (M)</v>
      </c>
      <c r="J499">
        <v>108</v>
      </c>
      <c r="K499">
        <f>VLOOKUP(Table2[[#This Row],[Atoll Official]],Sheet2!A$1:B$24,2,2)</f>
        <v>15</v>
      </c>
      <c r="L499">
        <f>VLOOKUP(Table2[[#This Row],[Atoll Official]],Sheet2!A$1:B$24,2,FALSE)</f>
        <v>15</v>
      </c>
    </row>
    <row r="500" spans="1:12" hidden="1" x14ac:dyDescent="0.55000000000000004">
      <c r="A500" t="s">
        <v>0</v>
      </c>
      <c r="B500" t="s">
        <v>629</v>
      </c>
      <c r="C500" s="46" t="s">
        <v>255</v>
      </c>
      <c r="D500" t="s">
        <v>19</v>
      </c>
      <c r="E500" t="s">
        <v>7</v>
      </c>
      <c r="F500" t="s">
        <v>406</v>
      </c>
      <c r="G500" t="str">
        <f>VLOOKUP(Table2[[#This Row],[Pcode]],'Tabular Data '!B$1:C$211,2,FALSE)</f>
        <v>Biledhdhoo</v>
      </c>
      <c r="H500" t="s">
        <v>300</v>
      </c>
      <c r="I500" t="str">
        <f>VLOOKUP(Table2[[#This Row],[Atoll Official]],Sheet2!A$1:C$24,3,FALSE)</f>
        <v>Faafu (F)</v>
      </c>
      <c r="J500">
        <v>478</v>
      </c>
      <c r="K500">
        <f>VLOOKUP(Table2[[#This Row],[Atoll Official]],Sheet2!A$1:B$24,2,2)</f>
        <v>14</v>
      </c>
      <c r="L500">
        <f>VLOOKUP(Table2[[#This Row],[Atoll Official]],Sheet2!A$1:B$24,2,FALSE)</f>
        <v>14</v>
      </c>
    </row>
    <row r="501" spans="1:12" hidden="1" x14ac:dyDescent="0.55000000000000004">
      <c r="A501" t="s">
        <v>0</v>
      </c>
      <c r="B501" t="s">
        <v>629</v>
      </c>
      <c r="C501" s="46" t="s">
        <v>255</v>
      </c>
      <c r="D501" t="s">
        <v>19</v>
      </c>
      <c r="E501" t="s">
        <v>7</v>
      </c>
      <c r="F501" t="s">
        <v>408</v>
      </c>
      <c r="G501" t="str">
        <f>VLOOKUP(Table2[[#This Row],[Pcode]],'Tabular Data '!B$1:C$211,2,FALSE)</f>
        <v>Dharaboodhoo</v>
      </c>
      <c r="H501" t="s">
        <v>300</v>
      </c>
      <c r="I501" t="str">
        <f>VLOOKUP(Table2[[#This Row],[Atoll Official]],Sheet2!A$1:C$24,3,FALSE)</f>
        <v>Faafu (F)</v>
      </c>
      <c r="J501">
        <v>196</v>
      </c>
      <c r="K501">
        <f>VLOOKUP(Table2[[#This Row],[Atoll Official]],Sheet2!A$1:B$24,2,2)</f>
        <v>14</v>
      </c>
      <c r="L501">
        <f>VLOOKUP(Table2[[#This Row],[Atoll Official]],Sheet2!A$1:B$24,2,FALSE)</f>
        <v>14</v>
      </c>
    </row>
    <row r="502" spans="1:12" hidden="1" x14ac:dyDescent="0.55000000000000004">
      <c r="A502" t="s">
        <v>0</v>
      </c>
      <c r="B502" t="s">
        <v>629</v>
      </c>
      <c r="C502" s="46" t="s">
        <v>255</v>
      </c>
      <c r="D502" t="s">
        <v>19</v>
      </c>
      <c r="E502" t="s">
        <v>7</v>
      </c>
      <c r="F502" t="s">
        <v>409</v>
      </c>
      <c r="G502" t="str">
        <f>VLOOKUP(Table2[[#This Row],[Pcode]],'Tabular Data '!B$1:C$211,2,FALSE)</f>
        <v>Feeali</v>
      </c>
      <c r="H502" t="s">
        <v>300</v>
      </c>
      <c r="I502" t="str">
        <f>VLOOKUP(Table2[[#This Row],[Atoll Official]],Sheet2!A$1:C$24,3,FALSE)</f>
        <v>Faafu (F)</v>
      </c>
      <c r="J502">
        <v>492</v>
      </c>
      <c r="K502">
        <f>VLOOKUP(Table2[[#This Row],[Atoll Official]],Sheet2!A$1:B$24,2,2)</f>
        <v>14</v>
      </c>
      <c r="L502">
        <f>VLOOKUP(Table2[[#This Row],[Atoll Official]],Sheet2!A$1:B$24,2,FALSE)</f>
        <v>14</v>
      </c>
    </row>
    <row r="503" spans="1:12" hidden="1" x14ac:dyDescent="0.55000000000000004">
      <c r="A503" t="s">
        <v>0</v>
      </c>
      <c r="B503" t="s">
        <v>629</v>
      </c>
      <c r="C503" s="46" t="s">
        <v>255</v>
      </c>
      <c r="D503" t="s">
        <v>19</v>
      </c>
      <c r="E503" t="s">
        <v>7</v>
      </c>
      <c r="F503" t="s">
        <v>410</v>
      </c>
      <c r="G503" t="str">
        <f>VLOOKUP(Table2[[#This Row],[Pcode]],'Tabular Data '!B$1:C$211,2,FALSE)</f>
        <v>Magoodhoo</v>
      </c>
      <c r="H503" t="s">
        <v>300</v>
      </c>
      <c r="I503" t="str">
        <f>VLOOKUP(Table2[[#This Row],[Atoll Official]],Sheet2!A$1:C$24,3,FALSE)</f>
        <v>Faafu (F)</v>
      </c>
      <c r="J503">
        <v>341</v>
      </c>
      <c r="K503">
        <f>VLOOKUP(Table2[[#This Row],[Atoll Official]],Sheet2!A$1:B$24,2,2)</f>
        <v>14</v>
      </c>
      <c r="L503">
        <f>VLOOKUP(Table2[[#This Row],[Atoll Official]],Sheet2!A$1:B$24,2,FALSE)</f>
        <v>14</v>
      </c>
    </row>
    <row r="504" spans="1:12" hidden="1" x14ac:dyDescent="0.55000000000000004">
      <c r="A504" t="s">
        <v>0</v>
      </c>
      <c r="B504" t="s">
        <v>629</v>
      </c>
      <c r="C504" s="46" t="s">
        <v>255</v>
      </c>
      <c r="D504" t="s">
        <v>19</v>
      </c>
      <c r="E504" t="s">
        <v>7</v>
      </c>
      <c r="F504" t="s">
        <v>411</v>
      </c>
      <c r="G504" t="str">
        <f>VLOOKUP(Table2[[#This Row],[Pcode]],'Tabular Data '!B$1:C$211,2,FALSE)</f>
        <v>Nilandhoo</v>
      </c>
      <c r="H504" t="s">
        <v>300</v>
      </c>
      <c r="I504" t="str">
        <f>VLOOKUP(Table2[[#This Row],[Atoll Official]],Sheet2!A$1:C$24,3,FALSE)</f>
        <v>Faafu (F)</v>
      </c>
      <c r="J504">
        <v>876</v>
      </c>
      <c r="K504">
        <f>VLOOKUP(Table2[[#This Row],[Atoll Official]],Sheet2!A$1:B$24,2,2)</f>
        <v>14</v>
      </c>
      <c r="L504">
        <f>VLOOKUP(Table2[[#This Row],[Atoll Official]],Sheet2!A$1:B$24,2,FALSE)</f>
        <v>14</v>
      </c>
    </row>
    <row r="505" spans="1:12" hidden="1" x14ac:dyDescent="0.55000000000000004">
      <c r="A505" t="s">
        <v>0</v>
      </c>
      <c r="B505" t="s">
        <v>629</v>
      </c>
      <c r="C505" s="46" t="s">
        <v>255</v>
      </c>
      <c r="D505" t="s">
        <v>19</v>
      </c>
      <c r="E505" t="s">
        <v>7</v>
      </c>
      <c r="F505" t="s">
        <v>395</v>
      </c>
      <c r="G505" t="str">
        <f>VLOOKUP(Table2[[#This Row],[Pcode]],'Tabular Data '!B$1:C$211,2,FALSE)</f>
        <v>Badidhoo</v>
      </c>
      <c r="H505" t="s">
        <v>298</v>
      </c>
      <c r="I505" t="str">
        <f>VLOOKUP(Table2[[#This Row],[Atoll Official]],Sheet2!A$1:C$24,3,FALSE)</f>
        <v>Dhaalu (Dh)</v>
      </c>
      <c r="J505">
        <v>275</v>
      </c>
      <c r="K505">
        <f>VLOOKUP(Table2[[#This Row],[Atoll Official]],Sheet2!A$1:B$24,2,2)</f>
        <v>13</v>
      </c>
      <c r="L505">
        <f>VLOOKUP(Table2[[#This Row],[Atoll Official]],Sheet2!A$1:B$24,2,FALSE)</f>
        <v>13</v>
      </c>
    </row>
    <row r="506" spans="1:12" hidden="1" x14ac:dyDescent="0.55000000000000004">
      <c r="A506" t="s">
        <v>0</v>
      </c>
      <c r="B506" t="s">
        <v>629</v>
      </c>
      <c r="C506" s="46" t="s">
        <v>255</v>
      </c>
      <c r="D506" t="s">
        <v>19</v>
      </c>
      <c r="E506" t="s">
        <v>7</v>
      </c>
      <c r="F506" t="s">
        <v>399</v>
      </c>
      <c r="G506" t="str">
        <f>VLOOKUP(Table2[[#This Row],[Pcode]],'Tabular Data '!B$1:C$211,2,FALSE)</f>
        <v>Hulhudheli</v>
      </c>
      <c r="H506" t="s">
        <v>298</v>
      </c>
      <c r="I506" t="str">
        <f>VLOOKUP(Table2[[#This Row],[Atoll Official]],Sheet2!A$1:C$24,3,FALSE)</f>
        <v>Dhaalu (Dh)</v>
      </c>
      <c r="J506">
        <v>375</v>
      </c>
      <c r="K506">
        <f>VLOOKUP(Table2[[#This Row],[Atoll Official]],Sheet2!A$1:B$24,2,2)</f>
        <v>13</v>
      </c>
      <c r="L506">
        <f>VLOOKUP(Table2[[#This Row],[Atoll Official]],Sheet2!A$1:B$24,2,FALSE)</f>
        <v>13</v>
      </c>
    </row>
    <row r="507" spans="1:12" hidden="1" x14ac:dyDescent="0.55000000000000004">
      <c r="A507" t="s">
        <v>0</v>
      </c>
      <c r="B507" t="s">
        <v>629</v>
      </c>
      <c r="C507" s="46" t="s">
        <v>255</v>
      </c>
      <c r="D507" t="s">
        <v>19</v>
      </c>
      <c r="E507" t="s">
        <v>7</v>
      </c>
      <c r="F507" t="s">
        <v>400</v>
      </c>
      <c r="G507" t="str">
        <f>VLOOKUP(Table2[[#This Row],[Pcode]],'Tabular Data '!B$1:C$211,2,FALSE)</f>
        <v>Kudahuvadhoo</v>
      </c>
      <c r="H507" t="s">
        <v>298</v>
      </c>
      <c r="I507" t="str">
        <f>VLOOKUP(Table2[[#This Row],[Atoll Official]],Sheet2!A$1:C$24,3,FALSE)</f>
        <v>Dhaalu (Dh)</v>
      </c>
      <c r="J507">
        <v>1484</v>
      </c>
      <c r="K507">
        <f>VLOOKUP(Table2[[#This Row],[Atoll Official]],Sheet2!A$1:B$24,2,2)</f>
        <v>13</v>
      </c>
      <c r="L507">
        <f>VLOOKUP(Table2[[#This Row],[Atoll Official]],Sheet2!A$1:B$24,2,FALSE)</f>
        <v>13</v>
      </c>
    </row>
    <row r="508" spans="1:12" hidden="1" x14ac:dyDescent="0.55000000000000004">
      <c r="A508" t="s">
        <v>0</v>
      </c>
      <c r="B508" t="s">
        <v>629</v>
      </c>
      <c r="C508" s="46" t="s">
        <v>255</v>
      </c>
      <c r="D508" t="s">
        <v>19</v>
      </c>
      <c r="E508" t="s">
        <v>7</v>
      </c>
      <c r="F508" t="s">
        <v>401</v>
      </c>
      <c r="G508" t="str">
        <f>VLOOKUP(Table2[[#This Row],[Pcode]],'Tabular Data '!B$1:C$211,2,FALSE)</f>
        <v>Maaeboodhoo</v>
      </c>
      <c r="H508" t="s">
        <v>298</v>
      </c>
      <c r="I508" t="str">
        <f>VLOOKUP(Table2[[#This Row],[Atoll Official]],Sheet2!A$1:C$24,3,FALSE)</f>
        <v>Dhaalu (Dh)</v>
      </c>
      <c r="J508">
        <v>337</v>
      </c>
      <c r="K508">
        <f>VLOOKUP(Table2[[#This Row],[Atoll Official]],Sheet2!A$1:B$24,2,2)</f>
        <v>13</v>
      </c>
      <c r="L508">
        <f>VLOOKUP(Table2[[#This Row],[Atoll Official]],Sheet2!A$1:B$24,2,FALSE)</f>
        <v>13</v>
      </c>
    </row>
    <row r="509" spans="1:12" hidden="1" x14ac:dyDescent="0.55000000000000004">
      <c r="A509" t="s">
        <v>0</v>
      </c>
      <c r="B509" t="s">
        <v>629</v>
      </c>
      <c r="C509" s="46" t="s">
        <v>255</v>
      </c>
      <c r="D509" t="s">
        <v>19</v>
      </c>
      <c r="E509" t="s">
        <v>7</v>
      </c>
      <c r="F509" t="s">
        <v>402</v>
      </c>
      <c r="G509" t="str">
        <f>VLOOKUP(Table2[[#This Row],[Pcode]],'Tabular Data '!B$1:C$211,2,FALSE)</f>
        <v>Meedhoo</v>
      </c>
      <c r="H509" t="s">
        <v>298</v>
      </c>
      <c r="I509" t="str">
        <f>VLOOKUP(Table2[[#This Row],[Atoll Official]],Sheet2!A$1:C$24,3,FALSE)</f>
        <v>Dhaalu (Dh)</v>
      </c>
      <c r="J509">
        <v>458</v>
      </c>
      <c r="K509">
        <f>VLOOKUP(Table2[[#This Row],[Atoll Official]],Sheet2!A$1:B$24,2,2)</f>
        <v>13</v>
      </c>
      <c r="L509">
        <f>VLOOKUP(Table2[[#This Row],[Atoll Official]],Sheet2!A$1:B$24,2,FALSE)</f>
        <v>13</v>
      </c>
    </row>
    <row r="510" spans="1:12" hidden="1" x14ac:dyDescent="0.55000000000000004">
      <c r="A510" t="s">
        <v>0</v>
      </c>
      <c r="B510" t="s">
        <v>629</v>
      </c>
      <c r="C510" s="46" t="s">
        <v>255</v>
      </c>
      <c r="D510" t="s">
        <v>19</v>
      </c>
      <c r="E510" t="s">
        <v>7</v>
      </c>
      <c r="F510" t="s">
        <v>403</v>
      </c>
      <c r="G510" t="str">
        <f>VLOOKUP(Table2[[#This Row],[Pcode]],'Tabular Data '!B$1:C$211,2,FALSE)</f>
        <v>Ribudhoo</v>
      </c>
      <c r="H510" t="s">
        <v>298</v>
      </c>
      <c r="I510" t="str">
        <f>VLOOKUP(Table2[[#This Row],[Atoll Official]],Sheet2!A$1:C$24,3,FALSE)</f>
        <v>Dhaalu (Dh)</v>
      </c>
      <c r="J510">
        <v>153</v>
      </c>
      <c r="K510">
        <f>VLOOKUP(Table2[[#This Row],[Atoll Official]],Sheet2!A$1:B$24,2,2)</f>
        <v>13</v>
      </c>
      <c r="L510">
        <f>VLOOKUP(Table2[[#This Row],[Atoll Official]],Sheet2!A$1:B$24,2,FALSE)</f>
        <v>13</v>
      </c>
    </row>
    <row r="511" spans="1:12" hidden="1" x14ac:dyDescent="0.55000000000000004">
      <c r="A511" t="s">
        <v>0</v>
      </c>
      <c r="B511" t="s">
        <v>629</v>
      </c>
      <c r="C511" s="46" t="s">
        <v>255</v>
      </c>
      <c r="D511" t="s">
        <v>19</v>
      </c>
      <c r="E511" t="s">
        <v>7</v>
      </c>
      <c r="F511" t="s">
        <v>603</v>
      </c>
      <c r="G511" t="str">
        <f>VLOOKUP(Table2[[#This Row],[Pcode]],'Tabular Data '!B$1:C$211,2,FALSE)</f>
        <v>Buruni</v>
      </c>
      <c r="H511" t="s">
        <v>330</v>
      </c>
      <c r="I511" t="str">
        <f>VLOOKUP(Table2[[#This Row],[Atoll Official]],Sheet2!A$1:C$24,3,FALSE)</f>
        <v>Thaa (Th)</v>
      </c>
      <c r="J511">
        <v>193</v>
      </c>
      <c r="K511">
        <f>VLOOKUP(Table2[[#This Row],[Atoll Official]],Sheet2!A$1:B$24,2,2)</f>
        <v>16</v>
      </c>
      <c r="L511">
        <f>VLOOKUP(Table2[[#This Row],[Atoll Official]],Sheet2!A$1:B$24,2,FALSE)</f>
        <v>16</v>
      </c>
    </row>
    <row r="512" spans="1:12" hidden="1" x14ac:dyDescent="0.55000000000000004">
      <c r="A512" t="s">
        <v>0</v>
      </c>
      <c r="B512" t="s">
        <v>629</v>
      </c>
      <c r="C512" s="46" t="s">
        <v>255</v>
      </c>
      <c r="D512" t="s">
        <v>19</v>
      </c>
      <c r="E512" t="s">
        <v>7</v>
      </c>
      <c r="F512" t="s">
        <v>605</v>
      </c>
      <c r="G512" t="str">
        <f>VLOOKUP(Table2[[#This Row],[Pcode]],'Tabular Data '!B$1:C$211,2,FALSE)</f>
        <v>Dhiyamigili</v>
      </c>
      <c r="H512" t="s">
        <v>330</v>
      </c>
      <c r="I512" t="str">
        <f>VLOOKUP(Table2[[#This Row],[Atoll Official]],Sheet2!A$1:C$24,3,FALSE)</f>
        <v>Thaa (Th)</v>
      </c>
      <c r="J512">
        <v>329</v>
      </c>
      <c r="K512">
        <f>VLOOKUP(Table2[[#This Row],[Atoll Official]],Sheet2!A$1:B$24,2,2)</f>
        <v>16</v>
      </c>
      <c r="L512">
        <f>VLOOKUP(Table2[[#This Row],[Atoll Official]],Sheet2!A$1:B$24,2,FALSE)</f>
        <v>16</v>
      </c>
    </row>
    <row r="513" spans="1:12" hidden="1" x14ac:dyDescent="0.55000000000000004">
      <c r="A513" t="s">
        <v>0</v>
      </c>
      <c r="B513" t="s">
        <v>629</v>
      </c>
      <c r="C513" s="46" t="s">
        <v>255</v>
      </c>
      <c r="D513" t="s">
        <v>19</v>
      </c>
      <c r="E513" t="s">
        <v>7</v>
      </c>
      <c r="F513" t="s">
        <v>606</v>
      </c>
      <c r="G513" t="str">
        <f>VLOOKUP(Table2[[#This Row],[Pcode]],'Tabular Data '!B$1:C$211,2,FALSE)</f>
        <v>Gaadhiffushi</v>
      </c>
      <c r="H513" t="s">
        <v>330</v>
      </c>
      <c r="I513" t="str">
        <f>VLOOKUP(Table2[[#This Row],[Atoll Official]],Sheet2!A$1:C$24,3,FALSE)</f>
        <v>Thaa (Th)</v>
      </c>
      <c r="J513">
        <v>141</v>
      </c>
      <c r="K513">
        <f>VLOOKUP(Table2[[#This Row],[Atoll Official]],Sheet2!A$1:B$24,2,2)</f>
        <v>16</v>
      </c>
      <c r="L513">
        <f>VLOOKUP(Table2[[#This Row],[Atoll Official]],Sheet2!A$1:B$24,2,FALSE)</f>
        <v>16</v>
      </c>
    </row>
    <row r="514" spans="1:12" hidden="1" x14ac:dyDescent="0.55000000000000004">
      <c r="A514" t="s">
        <v>0</v>
      </c>
      <c r="B514" t="s">
        <v>629</v>
      </c>
      <c r="C514" s="46" t="s">
        <v>255</v>
      </c>
      <c r="D514" t="s">
        <v>19</v>
      </c>
      <c r="E514" t="s">
        <v>7</v>
      </c>
      <c r="F514" t="s">
        <v>607</v>
      </c>
      <c r="G514" t="str">
        <f>VLOOKUP(Table2[[#This Row],[Pcode]],'Tabular Data '!B$1:C$211,2,FALSE)</f>
        <v>Guraidhoo</v>
      </c>
      <c r="H514" t="s">
        <v>330</v>
      </c>
      <c r="I514" t="str">
        <f>VLOOKUP(Table2[[#This Row],[Atoll Official]],Sheet2!A$1:C$24,3,FALSE)</f>
        <v>Thaa (Th)</v>
      </c>
      <c r="J514">
        <v>670</v>
      </c>
      <c r="K514">
        <f>VLOOKUP(Table2[[#This Row],[Atoll Official]],Sheet2!A$1:B$24,2,2)</f>
        <v>16</v>
      </c>
      <c r="L514">
        <f>VLOOKUP(Table2[[#This Row],[Atoll Official]],Sheet2!A$1:B$24,2,FALSE)</f>
        <v>16</v>
      </c>
    </row>
    <row r="515" spans="1:12" hidden="1" x14ac:dyDescent="0.55000000000000004">
      <c r="A515" t="s">
        <v>0</v>
      </c>
      <c r="B515" t="s">
        <v>629</v>
      </c>
      <c r="C515" s="46" t="s">
        <v>255</v>
      </c>
      <c r="D515" t="s">
        <v>19</v>
      </c>
      <c r="E515" t="s">
        <v>7</v>
      </c>
      <c r="F515" t="s">
        <v>608</v>
      </c>
      <c r="G515" t="str">
        <f>VLOOKUP(Table2[[#This Row],[Pcode]],'Tabular Data '!B$1:C$211,2,FALSE)</f>
        <v>Hirilandhoo</v>
      </c>
      <c r="H515" t="s">
        <v>330</v>
      </c>
      <c r="I515" t="str">
        <f>VLOOKUP(Table2[[#This Row],[Atoll Official]],Sheet2!A$1:C$24,3,FALSE)</f>
        <v>Thaa (Th)</v>
      </c>
      <c r="J515">
        <v>488</v>
      </c>
      <c r="K515">
        <f>VLOOKUP(Table2[[#This Row],[Atoll Official]],Sheet2!A$1:B$24,2,2)</f>
        <v>16</v>
      </c>
      <c r="L515">
        <f>VLOOKUP(Table2[[#This Row],[Atoll Official]],Sheet2!A$1:B$24,2,FALSE)</f>
        <v>16</v>
      </c>
    </row>
    <row r="516" spans="1:12" hidden="1" x14ac:dyDescent="0.55000000000000004">
      <c r="A516" t="s">
        <v>0</v>
      </c>
      <c r="B516" t="s">
        <v>629</v>
      </c>
      <c r="C516" s="46" t="s">
        <v>255</v>
      </c>
      <c r="D516" t="s">
        <v>19</v>
      </c>
      <c r="E516" t="s">
        <v>7</v>
      </c>
      <c r="F516" t="s">
        <v>609</v>
      </c>
      <c r="G516" t="str">
        <f>VLOOKUP(Table2[[#This Row],[Pcode]],'Tabular Data '!B$1:C$211,2,FALSE)</f>
        <v>Kadoodhoo</v>
      </c>
      <c r="H516" t="s">
        <v>330</v>
      </c>
      <c r="I516" t="str">
        <f>VLOOKUP(Table2[[#This Row],[Atoll Official]],Sheet2!A$1:C$24,3,FALSE)</f>
        <v>Thaa (Th)</v>
      </c>
      <c r="J516">
        <v>198</v>
      </c>
      <c r="K516">
        <f>VLOOKUP(Table2[[#This Row],[Atoll Official]],Sheet2!A$1:B$24,2,2)</f>
        <v>16</v>
      </c>
      <c r="L516">
        <f>VLOOKUP(Table2[[#This Row],[Atoll Official]],Sheet2!A$1:B$24,2,FALSE)</f>
        <v>16</v>
      </c>
    </row>
    <row r="517" spans="1:12" hidden="1" x14ac:dyDescent="0.55000000000000004">
      <c r="A517" t="s">
        <v>0</v>
      </c>
      <c r="B517" t="s">
        <v>629</v>
      </c>
      <c r="C517" s="46" t="s">
        <v>255</v>
      </c>
      <c r="D517" t="s">
        <v>19</v>
      </c>
      <c r="E517" t="s">
        <v>7</v>
      </c>
      <c r="F517" t="s">
        <v>610</v>
      </c>
      <c r="G517" t="str">
        <f>VLOOKUP(Table2[[#This Row],[Pcode]],'Tabular Data '!B$1:C$211,2,FALSE)</f>
        <v>Kibidhoo</v>
      </c>
      <c r="H517" t="s">
        <v>330</v>
      </c>
      <c r="I517" t="str">
        <f>VLOOKUP(Table2[[#This Row],[Atoll Official]],Sheet2!A$1:C$24,3,FALSE)</f>
        <v>Thaa (Th)</v>
      </c>
      <c r="J517">
        <v>354</v>
      </c>
      <c r="K517">
        <f>VLOOKUP(Table2[[#This Row],[Atoll Official]],Sheet2!A$1:B$24,2,2)</f>
        <v>16</v>
      </c>
      <c r="L517">
        <f>VLOOKUP(Table2[[#This Row],[Atoll Official]],Sheet2!A$1:B$24,2,FALSE)</f>
        <v>16</v>
      </c>
    </row>
    <row r="518" spans="1:12" hidden="1" x14ac:dyDescent="0.55000000000000004">
      <c r="A518" t="s">
        <v>0</v>
      </c>
      <c r="B518" t="s">
        <v>629</v>
      </c>
      <c r="C518" s="46" t="s">
        <v>255</v>
      </c>
      <c r="D518" t="s">
        <v>19</v>
      </c>
      <c r="E518" t="s">
        <v>7</v>
      </c>
      <c r="F518" t="s">
        <v>611</v>
      </c>
      <c r="G518" t="str">
        <f>VLOOKUP(Table2[[#This Row],[Pcode]],'Tabular Data '!B$1:C$211,2,FALSE)</f>
        <v>Madifushi</v>
      </c>
      <c r="H518" t="s">
        <v>330</v>
      </c>
      <c r="I518" t="str">
        <f>VLOOKUP(Table2[[#This Row],[Atoll Official]],Sheet2!A$1:C$24,3,FALSE)</f>
        <v>Thaa (Th)</v>
      </c>
      <c r="J518">
        <v>445</v>
      </c>
      <c r="K518">
        <f>VLOOKUP(Table2[[#This Row],[Atoll Official]],Sheet2!A$1:B$24,2,2)</f>
        <v>16</v>
      </c>
      <c r="L518">
        <f>VLOOKUP(Table2[[#This Row],[Atoll Official]],Sheet2!A$1:B$24,2,FALSE)</f>
        <v>16</v>
      </c>
    </row>
    <row r="519" spans="1:12" hidden="1" x14ac:dyDescent="0.55000000000000004">
      <c r="A519" t="s">
        <v>0</v>
      </c>
      <c r="B519" t="s">
        <v>629</v>
      </c>
      <c r="C519" s="46" t="s">
        <v>255</v>
      </c>
      <c r="D519" t="s">
        <v>19</v>
      </c>
      <c r="E519" t="s">
        <v>7</v>
      </c>
      <c r="F519" t="s">
        <v>612</v>
      </c>
      <c r="G519" t="str">
        <f>VLOOKUP(Table2[[#This Row],[Pcode]],'Tabular Data '!B$1:C$211,2,FALSE)</f>
        <v>Omadhoo</v>
      </c>
      <c r="H519" t="s">
        <v>330</v>
      </c>
      <c r="I519" t="str">
        <f>VLOOKUP(Table2[[#This Row],[Atoll Official]],Sheet2!A$1:C$24,3,FALSE)</f>
        <v>Thaa (Th)</v>
      </c>
      <c r="J519">
        <v>195</v>
      </c>
      <c r="K519">
        <f>VLOOKUP(Table2[[#This Row],[Atoll Official]],Sheet2!A$1:B$24,2,2)</f>
        <v>16</v>
      </c>
      <c r="L519">
        <f>VLOOKUP(Table2[[#This Row],[Atoll Official]],Sheet2!A$1:B$24,2,FALSE)</f>
        <v>16</v>
      </c>
    </row>
    <row r="520" spans="1:12" hidden="1" x14ac:dyDescent="0.55000000000000004">
      <c r="A520" t="s">
        <v>0</v>
      </c>
      <c r="B520" t="s">
        <v>629</v>
      </c>
      <c r="C520" s="46" t="s">
        <v>255</v>
      </c>
      <c r="D520" t="s">
        <v>19</v>
      </c>
      <c r="E520" t="s">
        <v>7</v>
      </c>
      <c r="F520" t="s">
        <v>613</v>
      </c>
      <c r="G520" t="str">
        <f>VLOOKUP(Table2[[#This Row],[Pcode]],'Tabular Data '!B$1:C$211,2,FALSE)</f>
        <v>Thimarafushi</v>
      </c>
      <c r="H520" t="s">
        <v>330</v>
      </c>
      <c r="I520" t="str">
        <f>VLOOKUP(Table2[[#This Row],[Atoll Official]],Sheet2!A$1:C$24,3,FALSE)</f>
        <v>Thaa (Th)</v>
      </c>
      <c r="J520">
        <v>543</v>
      </c>
      <c r="K520">
        <f>VLOOKUP(Table2[[#This Row],[Atoll Official]],Sheet2!A$1:B$24,2,2)</f>
        <v>16</v>
      </c>
      <c r="L520">
        <f>VLOOKUP(Table2[[#This Row],[Atoll Official]],Sheet2!A$1:B$24,2,FALSE)</f>
        <v>16</v>
      </c>
    </row>
    <row r="521" spans="1:12" hidden="1" x14ac:dyDescent="0.55000000000000004">
      <c r="A521" t="s">
        <v>0</v>
      </c>
      <c r="B521" t="s">
        <v>629</v>
      </c>
      <c r="C521" s="46" t="s">
        <v>255</v>
      </c>
      <c r="D521" t="s">
        <v>19</v>
      </c>
      <c r="E521" t="s">
        <v>7</v>
      </c>
      <c r="F521" t="s">
        <v>614</v>
      </c>
      <c r="G521" t="str">
        <f>VLOOKUP(Table2[[#This Row],[Pcode]],'Tabular Data '!B$1:C$211,2,FALSE)</f>
        <v>Vandhoo</v>
      </c>
      <c r="H521" t="s">
        <v>330</v>
      </c>
      <c r="I521" t="str">
        <f>VLOOKUP(Table2[[#This Row],[Atoll Official]],Sheet2!A$1:C$24,3,FALSE)</f>
        <v>Thaa (Th)</v>
      </c>
      <c r="J521">
        <v>158</v>
      </c>
      <c r="K521">
        <f>VLOOKUP(Table2[[#This Row],[Atoll Official]],Sheet2!A$1:B$24,2,2)</f>
        <v>16</v>
      </c>
      <c r="L521">
        <f>VLOOKUP(Table2[[#This Row],[Atoll Official]],Sheet2!A$1:B$24,2,FALSE)</f>
        <v>16</v>
      </c>
    </row>
    <row r="522" spans="1:12" hidden="1" x14ac:dyDescent="0.55000000000000004">
      <c r="A522" t="s">
        <v>0</v>
      </c>
      <c r="B522" t="s">
        <v>629</v>
      </c>
      <c r="C522" s="46" t="s">
        <v>255</v>
      </c>
      <c r="D522" t="s">
        <v>19</v>
      </c>
      <c r="E522" t="s">
        <v>7</v>
      </c>
      <c r="F522" t="s">
        <v>615</v>
      </c>
      <c r="G522" t="str">
        <f>VLOOKUP(Table2[[#This Row],[Pcode]],'Tabular Data '!B$1:C$211,2,FALSE)</f>
        <v>Veymandoo</v>
      </c>
      <c r="H522" t="s">
        <v>330</v>
      </c>
      <c r="I522" t="str">
        <f>VLOOKUP(Table2[[#This Row],[Atoll Official]],Sheet2!A$1:C$24,3,FALSE)</f>
        <v>Thaa (Th)</v>
      </c>
      <c r="J522">
        <v>621</v>
      </c>
      <c r="K522">
        <f>VLOOKUP(Table2[[#This Row],[Atoll Official]],Sheet2!A$1:B$24,2,2)</f>
        <v>16</v>
      </c>
      <c r="L522">
        <f>VLOOKUP(Table2[[#This Row],[Atoll Official]],Sheet2!A$1:B$24,2,FALSE)</f>
        <v>16</v>
      </c>
    </row>
    <row r="523" spans="1:12" hidden="1" x14ac:dyDescent="0.55000000000000004">
      <c r="A523" t="s">
        <v>0</v>
      </c>
      <c r="B523" t="s">
        <v>629</v>
      </c>
      <c r="C523" s="46" t="s">
        <v>255</v>
      </c>
      <c r="D523" t="s">
        <v>19</v>
      </c>
      <c r="E523" t="s">
        <v>7</v>
      </c>
      <c r="F523" t="s">
        <v>616</v>
      </c>
      <c r="G523" t="str">
        <f>VLOOKUP(Table2[[#This Row],[Pcode]],'Tabular Data '!B$1:C$211,2,FALSE)</f>
        <v>Vilufushi</v>
      </c>
      <c r="H523" t="s">
        <v>330</v>
      </c>
      <c r="I523" t="str">
        <f>VLOOKUP(Table2[[#This Row],[Atoll Official]],Sheet2!A$1:C$24,3,FALSE)</f>
        <v>Thaa (Th)</v>
      </c>
      <c r="J523">
        <v>529</v>
      </c>
      <c r="K523">
        <f>VLOOKUP(Table2[[#This Row],[Atoll Official]],Sheet2!A$1:B$24,2,2)</f>
        <v>16</v>
      </c>
      <c r="L523">
        <f>VLOOKUP(Table2[[#This Row],[Atoll Official]],Sheet2!A$1:B$24,2,FALSE)</f>
        <v>16</v>
      </c>
    </row>
    <row r="524" spans="1:12" x14ac:dyDescent="0.55000000000000004">
      <c r="A524" t="s">
        <v>0</v>
      </c>
      <c r="B524" t="s">
        <v>629</v>
      </c>
      <c r="C524" s="46" t="s">
        <v>255</v>
      </c>
      <c r="D524" t="s">
        <v>19</v>
      </c>
      <c r="E524" t="s">
        <v>7</v>
      </c>
      <c r="F524" t="s">
        <v>502</v>
      </c>
      <c r="G524" t="str">
        <f>VLOOKUP(Table2[[#This Row],[Pcode]],'Tabular Data '!B$1:C$211,2,FALSE)</f>
        <v>Dhabidhoo</v>
      </c>
      <c r="H524" t="s">
        <v>316</v>
      </c>
      <c r="I524" t="str">
        <f>VLOOKUP(Table2[[#This Row],[Atoll Official]],Sheet2!A$1:C$24,3,FALSE)</f>
        <v>Laamu (L)</v>
      </c>
      <c r="J524">
        <v>305</v>
      </c>
      <c r="K524">
        <f>VLOOKUP(Table2[[#This Row],[Atoll Official]],Sheet2!A$1:B$24,2,2)</f>
        <v>17</v>
      </c>
      <c r="L524">
        <f>VLOOKUP(Table2[[#This Row],[Atoll Official]],Sheet2!A$1:B$24,2,FALSE)</f>
        <v>17</v>
      </c>
    </row>
    <row r="525" spans="1:12" x14ac:dyDescent="0.55000000000000004">
      <c r="A525" t="s">
        <v>0</v>
      </c>
      <c r="B525" t="s">
        <v>629</v>
      </c>
      <c r="C525" s="46" t="s">
        <v>255</v>
      </c>
      <c r="D525" t="s">
        <v>19</v>
      </c>
      <c r="E525" t="s">
        <v>7</v>
      </c>
      <c r="F525" t="s">
        <v>504</v>
      </c>
      <c r="G525" t="str">
        <f>VLOOKUP(Table2[[#This Row],[Pcode]],'Tabular Data '!B$1:C$211,2,FALSE)</f>
        <v>Fonadhoo</v>
      </c>
      <c r="H525" t="s">
        <v>316</v>
      </c>
      <c r="I525" t="str">
        <f>VLOOKUP(Table2[[#This Row],[Atoll Official]],Sheet2!A$1:C$24,3,FALSE)</f>
        <v>Laamu (L)</v>
      </c>
      <c r="J525">
        <v>1407</v>
      </c>
      <c r="K525">
        <f>VLOOKUP(Table2[[#This Row],[Atoll Official]],Sheet2!A$1:B$24,2,2)</f>
        <v>17</v>
      </c>
      <c r="L525">
        <f>VLOOKUP(Table2[[#This Row],[Atoll Official]],Sheet2!A$1:B$24,2,FALSE)</f>
        <v>17</v>
      </c>
    </row>
    <row r="526" spans="1:12" x14ac:dyDescent="0.55000000000000004">
      <c r="A526" t="s">
        <v>0</v>
      </c>
      <c r="B526" t="s">
        <v>629</v>
      </c>
      <c r="C526" s="46" t="s">
        <v>255</v>
      </c>
      <c r="D526" t="s">
        <v>19</v>
      </c>
      <c r="E526" t="s">
        <v>7</v>
      </c>
      <c r="F526" t="s">
        <v>194</v>
      </c>
      <c r="G526" t="s">
        <v>194</v>
      </c>
      <c r="H526" t="s">
        <v>316</v>
      </c>
      <c r="I526" t="str">
        <f>VLOOKUP(Table2[[#This Row],[Atoll Official]],Sheet2!A$1:C$24,3,FALSE)</f>
        <v>Laamu (L)</v>
      </c>
      <c r="J526">
        <v>2355</v>
      </c>
      <c r="K526">
        <f>VLOOKUP(Table2[[#This Row],[Atoll Official]],Sheet2!A$1:B$24,2,2)</f>
        <v>17</v>
      </c>
      <c r="L526">
        <f>VLOOKUP(Table2[[#This Row],[Atoll Official]],Sheet2!A$1:B$24,2,FALSE)</f>
        <v>17</v>
      </c>
    </row>
    <row r="527" spans="1:12" x14ac:dyDescent="0.55000000000000004">
      <c r="A527" t="s">
        <v>0</v>
      </c>
      <c r="B527" t="s">
        <v>629</v>
      </c>
      <c r="C527" s="46" t="s">
        <v>255</v>
      </c>
      <c r="D527" t="s">
        <v>19</v>
      </c>
      <c r="E527" t="s">
        <v>7</v>
      </c>
      <c r="F527" t="s">
        <v>508</v>
      </c>
      <c r="G527" t="str">
        <f>VLOOKUP(Table2[[#This Row],[Pcode]],'Tabular Data '!B$1:C$211,2,FALSE)</f>
        <v>Hithadhoo</v>
      </c>
      <c r="H527" t="s">
        <v>326</v>
      </c>
      <c r="I527" t="str">
        <f>VLOOKUP(Table2[[#This Row],[Atoll Official]],Sheet2!A$1:C$24,3,FALSE)</f>
        <v>Addu (S)</v>
      </c>
      <c r="J527">
        <v>550</v>
      </c>
      <c r="K527">
        <f>VLOOKUP(Table2[[#This Row],[Atoll Official]],Sheet2!A$1:B$24,2,2)</f>
        <v>21</v>
      </c>
      <c r="L527">
        <f>VLOOKUP(Table2[[#This Row],[Atoll Official]],Sheet2!A$1:B$24,2,FALSE)</f>
        <v>21</v>
      </c>
    </row>
    <row r="528" spans="1:12" x14ac:dyDescent="0.55000000000000004">
      <c r="A528" t="s">
        <v>0</v>
      </c>
      <c r="B528" t="s">
        <v>629</v>
      </c>
      <c r="C528" s="46" t="s">
        <v>255</v>
      </c>
      <c r="D528" t="s">
        <v>19</v>
      </c>
      <c r="E528" t="s">
        <v>7</v>
      </c>
      <c r="F528" t="s">
        <v>509</v>
      </c>
      <c r="G528" t="str">
        <f>VLOOKUP(Table2[[#This Row],[Pcode]],'Tabular Data '!B$1:C$211,2,FALSE)</f>
        <v>Isdhoo</v>
      </c>
      <c r="H528" t="s">
        <v>316</v>
      </c>
      <c r="I528" t="str">
        <f>VLOOKUP(Table2[[#This Row],[Atoll Official]],Sheet2!A$1:C$24,3,FALSE)</f>
        <v>Laamu (L)</v>
      </c>
      <c r="J528">
        <v>446</v>
      </c>
      <c r="K528">
        <f>VLOOKUP(Table2[[#This Row],[Atoll Official]],Sheet2!A$1:B$24,2,2)</f>
        <v>17</v>
      </c>
      <c r="L528">
        <f>VLOOKUP(Table2[[#This Row],[Atoll Official]],Sheet2!A$1:B$24,2,FALSE)</f>
        <v>17</v>
      </c>
    </row>
    <row r="529" spans="1:12" x14ac:dyDescent="0.55000000000000004">
      <c r="A529" t="s">
        <v>0</v>
      </c>
      <c r="B529" t="s">
        <v>629</v>
      </c>
      <c r="C529" s="46" t="s">
        <v>255</v>
      </c>
      <c r="D529" t="s">
        <v>19</v>
      </c>
      <c r="E529" t="s">
        <v>7</v>
      </c>
      <c r="F529" t="s">
        <v>511</v>
      </c>
      <c r="G529" t="str">
        <f>VLOOKUP(Table2[[#This Row],[Pcode]],'Tabular Data '!B$1:C$211,2,FALSE)</f>
        <v>Kalhaidhoo</v>
      </c>
      <c r="H529" t="s">
        <v>316</v>
      </c>
      <c r="I529" t="str">
        <f>VLOOKUP(Table2[[#This Row],[Atoll Official]],Sheet2!A$1:C$24,3,FALSE)</f>
        <v>Laamu (L)</v>
      </c>
      <c r="J529">
        <v>295</v>
      </c>
      <c r="K529">
        <f>VLOOKUP(Table2[[#This Row],[Atoll Official]],Sheet2!A$1:B$24,2,2)</f>
        <v>17</v>
      </c>
      <c r="L529">
        <f>VLOOKUP(Table2[[#This Row],[Atoll Official]],Sheet2!A$1:B$24,2,FALSE)</f>
        <v>17</v>
      </c>
    </row>
    <row r="530" spans="1:12" x14ac:dyDescent="0.55000000000000004">
      <c r="A530" t="s">
        <v>0</v>
      </c>
      <c r="B530" t="s">
        <v>629</v>
      </c>
      <c r="C530" s="46" t="s">
        <v>255</v>
      </c>
      <c r="D530" t="s">
        <v>19</v>
      </c>
      <c r="E530" t="s">
        <v>7</v>
      </c>
      <c r="F530" t="s">
        <v>512</v>
      </c>
      <c r="G530" t="str">
        <f>VLOOKUP(Table2[[#This Row],[Pcode]],'Tabular Data '!B$1:C$211,2,FALSE)</f>
        <v>Kunahandhoo</v>
      </c>
      <c r="H530" t="s">
        <v>316</v>
      </c>
      <c r="I530" t="str">
        <f>VLOOKUP(Table2[[#This Row],[Atoll Official]],Sheet2!A$1:C$24,3,FALSE)</f>
        <v>Laamu (L)</v>
      </c>
      <c r="J530">
        <v>306</v>
      </c>
      <c r="K530">
        <f>VLOOKUP(Table2[[#This Row],[Atoll Official]],Sheet2!A$1:B$24,2,2)</f>
        <v>17</v>
      </c>
      <c r="L530">
        <f>VLOOKUP(Table2[[#This Row],[Atoll Official]],Sheet2!A$1:B$24,2,FALSE)</f>
        <v>17</v>
      </c>
    </row>
    <row r="531" spans="1:12" x14ac:dyDescent="0.55000000000000004">
      <c r="A531" t="s">
        <v>0</v>
      </c>
      <c r="B531" t="s">
        <v>629</v>
      </c>
      <c r="C531" s="46" t="s">
        <v>255</v>
      </c>
      <c r="D531" t="s">
        <v>19</v>
      </c>
      <c r="E531" t="s">
        <v>7</v>
      </c>
      <c r="F531" t="s">
        <v>513</v>
      </c>
      <c r="G531" t="str">
        <f>VLOOKUP(Table2[[#This Row],[Pcode]],'Tabular Data '!B$1:C$211,2,FALSE)</f>
        <v>Maabaidhoo</v>
      </c>
      <c r="H531" t="s">
        <v>316</v>
      </c>
      <c r="I531" t="str">
        <f>VLOOKUP(Table2[[#This Row],[Atoll Official]],Sheet2!A$1:C$24,3,FALSE)</f>
        <v>Laamu (L)</v>
      </c>
      <c r="J531">
        <v>291</v>
      </c>
      <c r="K531">
        <f>VLOOKUP(Table2[[#This Row],[Atoll Official]],Sheet2!A$1:B$24,2,2)</f>
        <v>17</v>
      </c>
      <c r="L531">
        <f>VLOOKUP(Table2[[#This Row],[Atoll Official]],Sheet2!A$1:B$24,2,FALSE)</f>
        <v>17</v>
      </c>
    </row>
    <row r="532" spans="1:12" x14ac:dyDescent="0.55000000000000004">
      <c r="A532" t="s">
        <v>0</v>
      </c>
      <c r="B532" t="s">
        <v>629</v>
      </c>
      <c r="C532" s="46" t="s">
        <v>255</v>
      </c>
      <c r="D532" t="s">
        <v>19</v>
      </c>
      <c r="E532" t="s">
        <v>7</v>
      </c>
      <c r="F532" t="s">
        <v>514</v>
      </c>
      <c r="G532" t="str">
        <f>VLOOKUP(Table2[[#This Row],[Pcode]],'Tabular Data '!B$1:C$211,2,FALSE)</f>
        <v>Maamendhoo</v>
      </c>
      <c r="H532" t="s">
        <v>316</v>
      </c>
      <c r="I532" t="str">
        <f>VLOOKUP(Table2[[#This Row],[Atoll Official]],Sheet2!A$1:C$24,3,FALSE)</f>
        <v>Laamu (L)</v>
      </c>
      <c r="J532">
        <v>404</v>
      </c>
      <c r="K532">
        <f>VLOOKUP(Table2[[#This Row],[Atoll Official]],Sheet2!A$1:B$24,2,2)</f>
        <v>17</v>
      </c>
      <c r="L532">
        <f>VLOOKUP(Table2[[#This Row],[Atoll Official]],Sheet2!A$1:B$24,2,FALSE)</f>
        <v>17</v>
      </c>
    </row>
    <row r="533" spans="1:12" x14ac:dyDescent="0.55000000000000004">
      <c r="A533" t="s">
        <v>0</v>
      </c>
      <c r="B533" t="s">
        <v>629</v>
      </c>
      <c r="C533" s="46" t="s">
        <v>255</v>
      </c>
      <c r="D533" t="s">
        <v>19</v>
      </c>
      <c r="E533" t="s">
        <v>7</v>
      </c>
      <c r="F533" t="s">
        <v>515</v>
      </c>
      <c r="G533" t="str">
        <f>VLOOKUP(Table2[[#This Row],[Pcode]],'Tabular Data '!B$1:C$211,2,FALSE)</f>
        <v>Maavah</v>
      </c>
      <c r="H533" t="s">
        <v>316</v>
      </c>
      <c r="I533" t="str">
        <f>VLOOKUP(Table2[[#This Row],[Atoll Official]],Sheet2!A$1:C$24,3,FALSE)</f>
        <v>Laamu (L)</v>
      </c>
      <c r="J533">
        <v>704</v>
      </c>
      <c r="K533">
        <f>VLOOKUP(Table2[[#This Row],[Atoll Official]],Sheet2!A$1:B$24,2,2)</f>
        <v>17</v>
      </c>
      <c r="L533">
        <f>VLOOKUP(Table2[[#This Row],[Atoll Official]],Sheet2!A$1:B$24,2,FALSE)</f>
        <v>17</v>
      </c>
    </row>
    <row r="534" spans="1:12" x14ac:dyDescent="0.55000000000000004">
      <c r="A534" t="s">
        <v>0</v>
      </c>
      <c r="B534" t="s">
        <v>629</v>
      </c>
      <c r="C534" s="46" t="s">
        <v>255</v>
      </c>
      <c r="D534" t="s">
        <v>19</v>
      </c>
      <c r="E534" t="s">
        <v>7</v>
      </c>
      <c r="F534" t="s">
        <v>517</v>
      </c>
      <c r="G534" t="str">
        <f>VLOOKUP(Table2[[#This Row],[Pcode]],'Tabular Data '!B$1:C$211,2,FALSE)</f>
        <v>Mundhoo</v>
      </c>
      <c r="H534" t="s">
        <v>316</v>
      </c>
      <c r="I534" t="str">
        <f>VLOOKUP(Table2[[#This Row],[Atoll Official]],Sheet2!A$1:C$24,3,FALSE)</f>
        <v>Laamu (L)</v>
      </c>
      <c r="J534">
        <v>72</v>
      </c>
      <c r="K534">
        <f>VLOOKUP(Table2[[#This Row],[Atoll Official]],Sheet2!A$1:B$24,2,2)</f>
        <v>17</v>
      </c>
      <c r="L534">
        <f>VLOOKUP(Table2[[#This Row],[Atoll Official]],Sheet2!A$1:B$24,2,FALSE)</f>
        <v>17</v>
      </c>
    </row>
    <row r="535" spans="1:12" hidden="1" x14ac:dyDescent="0.55000000000000004">
      <c r="A535" t="s">
        <v>0</v>
      </c>
      <c r="B535" t="s">
        <v>629</v>
      </c>
      <c r="C535" s="46" t="s">
        <v>255</v>
      </c>
      <c r="D535" t="s">
        <v>19</v>
      </c>
      <c r="E535" t="s">
        <v>7</v>
      </c>
      <c r="F535" t="s">
        <v>412</v>
      </c>
      <c r="G535" t="str">
        <f>VLOOKUP(Table2[[#This Row],[Pcode]],'Tabular Data '!B$1:C$211,2,FALSE)</f>
        <v>Dhaandhoo</v>
      </c>
      <c r="H535" t="s">
        <v>302</v>
      </c>
      <c r="I535" t="str">
        <f>VLOOKUP(Table2[[#This Row],[Atoll Official]],Sheet2!A$1:C$24,3,FALSE)</f>
        <v>Gaafu Alif (GA)</v>
      </c>
      <c r="J535">
        <v>437</v>
      </c>
      <c r="K535">
        <f>VLOOKUP(Table2[[#This Row],[Atoll Official]],Sheet2!A$1:B$24,2,2)</f>
        <v>18</v>
      </c>
      <c r="L535">
        <f>VLOOKUP(Table2[[#This Row],[Atoll Official]],Sheet2!A$1:B$24,2,FALSE)</f>
        <v>18</v>
      </c>
    </row>
    <row r="536" spans="1:12" hidden="1" x14ac:dyDescent="0.55000000000000004">
      <c r="A536" t="s">
        <v>0</v>
      </c>
      <c r="B536" t="s">
        <v>629</v>
      </c>
      <c r="C536" s="46" t="s">
        <v>255</v>
      </c>
      <c r="D536" t="s">
        <v>19</v>
      </c>
      <c r="E536" t="s">
        <v>7</v>
      </c>
      <c r="F536" t="s">
        <v>415</v>
      </c>
      <c r="G536" t="str">
        <f>VLOOKUP(Table2[[#This Row],[Pcode]],'Tabular Data '!B$1:C$211,2,FALSE)</f>
        <v>Dhevvadhoo</v>
      </c>
      <c r="H536" t="s">
        <v>302</v>
      </c>
      <c r="I536" t="str">
        <f>VLOOKUP(Table2[[#This Row],[Atoll Official]],Sheet2!A$1:C$24,3,FALSE)</f>
        <v>Gaafu Alif (GA)</v>
      </c>
      <c r="J536">
        <v>231</v>
      </c>
      <c r="K536">
        <f>VLOOKUP(Table2[[#This Row],[Atoll Official]],Sheet2!A$1:B$24,2,2)</f>
        <v>18</v>
      </c>
      <c r="L536">
        <f>VLOOKUP(Table2[[#This Row],[Atoll Official]],Sheet2!A$1:B$24,2,FALSE)</f>
        <v>18</v>
      </c>
    </row>
    <row r="537" spans="1:12" hidden="1" x14ac:dyDescent="0.55000000000000004">
      <c r="A537" t="s">
        <v>0</v>
      </c>
      <c r="B537" t="s">
        <v>629</v>
      </c>
      <c r="C537" s="46" t="s">
        <v>255</v>
      </c>
      <c r="D537" t="s">
        <v>19</v>
      </c>
      <c r="E537" t="s">
        <v>7</v>
      </c>
      <c r="F537" t="s">
        <v>418</v>
      </c>
      <c r="G537" t="str">
        <f>VLOOKUP(Table2[[#This Row],[Pcode]],'Tabular Data '!B$1:C$211,2,FALSE)</f>
        <v>Gemanafushi</v>
      </c>
      <c r="H537" t="s">
        <v>302</v>
      </c>
      <c r="I537" t="str">
        <f>VLOOKUP(Table2[[#This Row],[Atoll Official]],Sheet2!A$1:C$24,3,FALSE)</f>
        <v>Gaafu Alif (GA)</v>
      </c>
      <c r="J537">
        <v>604</v>
      </c>
      <c r="K537">
        <f>VLOOKUP(Table2[[#This Row],[Atoll Official]],Sheet2!A$1:B$24,2,2)</f>
        <v>18</v>
      </c>
      <c r="L537">
        <f>VLOOKUP(Table2[[#This Row],[Atoll Official]],Sheet2!A$1:B$24,2,FALSE)</f>
        <v>18</v>
      </c>
    </row>
    <row r="538" spans="1:12" hidden="1" x14ac:dyDescent="0.55000000000000004">
      <c r="A538" t="s">
        <v>0</v>
      </c>
      <c r="B538" t="s">
        <v>629</v>
      </c>
      <c r="C538" s="46" t="s">
        <v>255</v>
      </c>
      <c r="D538" t="s">
        <v>19</v>
      </c>
      <c r="E538" t="s">
        <v>7</v>
      </c>
      <c r="F538" t="s">
        <v>419</v>
      </c>
      <c r="G538" t="str">
        <f>VLOOKUP(Table2[[#This Row],[Pcode]],'Tabular Data '!B$1:C$211,2,FALSE)</f>
        <v>Kanduhulhudhoo</v>
      </c>
      <c r="H538" t="s">
        <v>302</v>
      </c>
      <c r="I538" t="str">
        <f>VLOOKUP(Table2[[#This Row],[Atoll Official]],Sheet2!A$1:C$24,3,FALSE)</f>
        <v>Gaafu Alif (GA)</v>
      </c>
      <c r="J538">
        <v>273</v>
      </c>
      <c r="K538">
        <f>VLOOKUP(Table2[[#This Row],[Atoll Official]],Sheet2!A$1:B$24,2,2)</f>
        <v>18</v>
      </c>
      <c r="L538">
        <f>VLOOKUP(Table2[[#This Row],[Atoll Official]],Sheet2!A$1:B$24,2,FALSE)</f>
        <v>18</v>
      </c>
    </row>
    <row r="539" spans="1:12" hidden="1" x14ac:dyDescent="0.55000000000000004">
      <c r="A539" t="s">
        <v>0</v>
      </c>
      <c r="B539" t="s">
        <v>629</v>
      </c>
      <c r="C539" s="46" t="s">
        <v>255</v>
      </c>
      <c r="D539" t="s">
        <v>19</v>
      </c>
      <c r="E539" t="s">
        <v>7</v>
      </c>
      <c r="F539" t="s">
        <v>420</v>
      </c>
      <c r="G539" t="str">
        <f>VLOOKUP(Table2[[#This Row],[Pcode]],'Tabular Data '!B$1:C$211,2,FALSE)</f>
        <v>Kodey</v>
      </c>
      <c r="H539" t="s">
        <v>302</v>
      </c>
      <c r="I539" t="str">
        <f>VLOOKUP(Table2[[#This Row],[Atoll Official]],Sheet2!A$1:C$24,3,FALSE)</f>
        <v>Gaafu Alif (GA)</v>
      </c>
      <c r="J539">
        <v>148</v>
      </c>
      <c r="K539">
        <f>VLOOKUP(Table2[[#This Row],[Atoll Official]],Sheet2!A$1:B$24,2,2)</f>
        <v>18</v>
      </c>
      <c r="L539">
        <f>VLOOKUP(Table2[[#This Row],[Atoll Official]],Sheet2!A$1:B$24,2,FALSE)</f>
        <v>18</v>
      </c>
    </row>
    <row r="540" spans="1:12" hidden="1" x14ac:dyDescent="0.55000000000000004">
      <c r="A540" t="s">
        <v>0</v>
      </c>
      <c r="B540" t="s">
        <v>629</v>
      </c>
      <c r="C540" s="46" t="s">
        <v>255</v>
      </c>
      <c r="D540" t="s">
        <v>19</v>
      </c>
      <c r="E540" t="s">
        <v>7</v>
      </c>
      <c r="F540" t="s">
        <v>421</v>
      </c>
      <c r="G540" t="str">
        <f>VLOOKUP(Table2[[#This Row],[Pcode]],'Tabular Data '!B$1:C$211,2,FALSE)</f>
        <v>Kolamaafushi</v>
      </c>
      <c r="H540" t="s">
        <v>302</v>
      </c>
      <c r="I540" t="str">
        <f>VLOOKUP(Table2[[#This Row],[Atoll Official]],Sheet2!A$1:C$24,3,FALSE)</f>
        <v>Gaafu Alif (GA)</v>
      </c>
      <c r="J540">
        <v>282</v>
      </c>
      <c r="K540">
        <f>VLOOKUP(Table2[[#This Row],[Atoll Official]],Sheet2!A$1:B$24,2,2)</f>
        <v>18</v>
      </c>
      <c r="L540">
        <f>VLOOKUP(Table2[[#This Row],[Atoll Official]],Sheet2!A$1:B$24,2,FALSE)</f>
        <v>18</v>
      </c>
    </row>
    <row r="541" spans="1:12" hidden="1" x14ac:dyDescent="0.55000000000000004">
      <c r="A541" t="s">
        <v>0</v>
      </c>
      <c r="B541" t="s">
        <v>629</v>
      </c>
      <c r="C541" s="46" t="s">
        <v>255</v>
      </c>
      <c r="D541" t="s">
        <v>19</v>
      </c>
      <c r="E541" t="s">
        <v>7</v>
      </c>
      <c r="F541" t="s">
        <v>422</v>
      </c>
      <c r="G541" t="str">
        <f>VLOOKUP(Table2[[#This Row],[Pcode]],'Tabular Data '!B$1:C$211,2,FALSE)</f>
        <v>Maamendhoo</v>
      </c>
      <c r="H541" t="s">
        <v>302</v>
      </c>
      <c r="I541" t="str">
        <f>VLOOKUP(Table2[[#This Row],[Atoll Official]],Sheet2!A$1:C$24,3,FALSE)</f>
        <v>Gaafu Alif (GA)</v>
      </c>
      <c r="J541">
        <v>555</v>
      </c>
      <c r="K541">
        <f>VLOOKUP(Table2[[#This Row],[Atoll Official]],Sheet2!A$1:B$24,2,2)</f>
        <v>18</v>
      </c>
      <c r="L541">
        <f>VLOOKUP(Table2[[#This Row],[Atoll Official]],Sheet2!A$1:B$24,2,FALSE)</f>
        <v>18</v>
      </c>
    </row>
    <row r="542" spans="1:12" hidden="1" x14ac:dyDescent="0.55000000000000004">
      <c r="A542" t="s">
        <v>0</v>
      </c>
      <c r="B542" t="s">
        <v>629</v>
      </c>
      <c r="C542" s="46" t="s">
        <v>255</v>
      </c>
      <c r="D542" t="s">
        <v>19</v>
      </c>
      <c r="E542" t="s">
        <v>7</v>
      </c>
      <c r="F542" t="s">
        <v>423</v>
      </c>
      <c r="G542" t="str">
        <f>VLOOKUP(Table2[[#This Row],[Pcode]],'Tabular Data '!B$1:C$211,2,FALSE)</f>
        <v>Nilandhoo</v>
      </c>
      <c r="H542" t="s">
        <v>302</v>
      </c>
      <c r="I542" t="str">
        <f>VLOOKUP(Table2[[#This Row],[Atoll Official]],Sheet2!A$1:C$24,3,FALSE)</f>
        <v>Gaafu Alif (GA)</v>
      </c>
      <c r="J542">
        <v>247</v>
      </c>
      <c r="K542">
        <f>VLOOKUP(Table2[[#This Row],[Atoll Official]],Sheet2!A$1:B$24,2,2)</f>
        <v>18</v>
      </c>
      <c r="L542">
        <f>VLOOKUP(Table2[[#This Row],[Atoll Official]],Sheet2!A$1:B$24,2,FALSE)</f>
        <v>18</v>
      </c>
    </row>
    <row r="543" spans="1:12" hidden="1" x14ac:dyDescent="0.55000000000000004">
      <c r="A543" t="s">
        <v>0</v>
      </c>
      <c r="B543" t="s">
        <v>629</v>
      </c>
      <c r="C543" s="46" t="s">
        <v>255</v>
      </c>
      <c r="D543" t="s">
        <v>19</v>
      </c>
      <c r="E543" t="s">
        <v>7</v>
      </c>
      <c r="F543" t="s">
        <v>424</v>
      </c>
      <c r="G543" t="str">
        <f>VLOOKUP(Table2[[#This Row],[Pcode]],'Tabular Data '!B$1:C$211,2,FALSE)</f>
        <v>Viligili</v>
      </c>
      <c r="H543" t="s">
        <v>302</v>
      </c>
      <c r="I543" t="str">
        <f>VLOOKUP(Table2[[#This Row],[Atoll Official]],Sheet2!A$1:C$24,3,FALSE)</f>
        <v>Gaafu Alif (GA)</v>
      </c>
      <c r="J543">
        <v>1315</v>
      </c>
      <c r="K543">
        <f>VLOOKUP(Table2[[#This Row],[Atoll Official]],Sheet2!A$1:B$24,2,2)</f>
        <v>18</v>
      </c>
      <c r="L543">
        <f>VLOOKUP(Table2[[#This Row],[Atoll Official]],Sheet2!A$1:B$24,2,FALSE)</f>
        <v>18</v>
      </c>
    </row>
    <row r="544" spans="1:12" hidden="1" x14ac:dyDescent="0.55000000000000004">
      <c r="A544" t="s">
        <v>0</v>
      </c>
      <c r="B544" t="s">
        <v>629</v>
      </c>
      <c r="C544" s="46" t="s">
        <v>255</v>
      </c>
      <c r="D544" t="s">
        <v>19</v>
      </c>
      <c r="E544" t="s">
        <v>7</v>
      </c>
      <c r="F544" t="s">
        <v>426</v>
      </c>
      <c r="G544" t="str">
        <f>VLOOKUP(Table2[[#This Row],[Pcode]],'Tabular Data '!B$1:C$211,2,FALSE)</f>
        <v>Fares</v>
      </c>
      <c r="H544" t="s">
        <v>305</v>
      </c>
      <c r="I544" t="str">
        <f>VLOOKUP(Table2[[#This Row],[Atoll Official]],Sheet2!A$1:C$24,3,FALSE)</f>
        <v>Gaafu Dhaalu (GDh)</v>
      </c>
      <c r="J544">
        <v>395</v>
      </c>
      <c r="K544">
        <f>VLOOKUP(Table2[[#This Row],[Atoll Official]],Sheet2!A$1:B$24,2,2)</f>
        <v>19</v>
      </c>
      <c r="L544">
        <f>VLOOKUP(Table2[[#This Row],[Atoll Official]],Sheet2!A$1:B$24,2,FALSE)</f>
        <v>19</v>
      </c>
    </row>
    <row r="545" spans="1:12" hidden="1" x14ac:dyDescent="0.55000000000000004">
      <c r="A545" t="s">
        <v>0</v>
      </c>
      <c r="B545" t="s">
        <v>629</v>
      </c>
      <c r="C545" s="46" t="s">
        <v>255</v>
      </c>
      <c r="D545" t="s">
        <v>19</v>
      </c>
      <c r="E545" t="s">
        <v>7</v>
      </c>
      <c r="F545" t="s">
        <v>428</v>
      </c>
      <c r="G545" t="str">
        <f>VLOOKUP(Table2[[#This Row],[Pcode]],'Tabular Data '!B$1:C$211,2,FALSE)</f>
        <v>Fiyoari</v>
      </c>
      <c r="H545" t="s">
        <v>305</v>
      </c>
      <c r="I545" t="str">
        <f>VLOOKUP(Table2[[#This Row],[Atoll Official]],Sheet2!A$1:C$24,3,FALSE)</f>
        <v>Gaafu Dhaalu (GDh)</v>
      </c>
      <c r="J545">
        <v>296</v>
      </c>
      <c r="K545">
        <f>VLOOKUP(Table2[[#This Row],[Atoll Official]],Sheet2!A$1:B$24,2,2)</f>
        <v>19</v>
      </c>
      <c r="L545">
        <f>VLOOKUP(Table2[[#This Row],[Atoll Official]],Sheet2!A$1:B$24,2,FALSE)</f>
        <v>19</v>
      </c>
    </row>
    <row r="546" spans="1:12" hidden="1" x14ac:dyDescent="0.55000000000000004">
      <c r="A546" t="s">
        <v>0</v>
      </c>
      <c r="B546" t="s">
        <v>629</v>
      </c>
      <c r="C546" s="46" t="s">
        <v>255</v>
      </c>
      <c r="D546" t="s">
        <v>19</v>
      </c>
      <c r="E546" t="s">
        <v>7</v>
      </c>
      <c r="F546" t="s">
        <v>429</v>
      </c>
      <c r="G546" t="str">
        <f>VLOOKUP(Table2[[#This Row],[Pcode]],'Tabular Data '!B$1:C$211,2,FALSE)</f>
        <v>Gadhdhoo</v>
      </c>
      <c r="H546" t="s">
        <v>305</v>
      </c>
      <c r="I546" t="str">
        <f>VLOOKUP(Table2[[#This Row],[Atoll Official]],Sheet2!A$1:C$24,3,FALSE)</f>
        <v>Gaafu Dhaalu (GDh)</v>
      </c>
      <c r="J546">
        <v>638</v>
      </c>
      <c r="K546">
        <f>VLOOKUP(Table2[[#This Row],[Atoll Official]],Sheet2!A$1:B$24,2,2)</f>
        <v>19</v>
      </c>
      <c r="L546">
        <f>VLOOKUP(Table2[[#This Row],[Atoll Official]],Sheet2!A$1:B$24,2,FALSE)</f>
        <v>19</v>
      </c>
    </row>
    <row r="547" spans="1:12" hidden="1" x14ac:dyDescent="0.55000000000000004">
      <c r="A547" t="s">
        <v>0</v>
      </c>
      <c r="B547" t="s">
        <v>629</v>
      </c>
      <c r="C547" s="46" t="s">
        <v>255</v>
      </c>
      <c r="D547" t="s">
        <v>19</v>
      </c>
      <c r="E547" t="s">
        <v>7</v>
      </c>
      <c r="F547" t="s">
        <v>430</v>
      </c>
      <c r="G547" t="str">
        <f>VLOOKUP(Table2[[#This Row],[Pcode]],'Tabular Data '!B$1:C$211,2,FALSE)</f>
        <v>Hoadedhdhoo</v>
      </c>
      <c r="H547" t="s">
        <v>305</v>
      </c>
      <c r="I547" t="str">
        <f>VLOOKUP(Table2[[#This Row],[Atoll Official]],Sheet2!A$1:C$24,3,FALSE)</f>
        <v>Gaafu Dhaalu (GDh)</v>
      </c>
      <c r="J547">
        <v>395</v>
      </c>
      <c r="K547">
        <f>VLOOKUP(Table2[[#This Row],[Atoll Official]],Sheet2!A$1:B$24,2,2)</f>
        <v>19</v>
      </c>
      <c r="L547">
        <f>VLOOKUP(Table2[[#This Row],[Atoll Official]],Sheet2!A$1:B$24,2,FALSE)</f>
        <v>19</v>
      </c>
    </row>
    <row r="548" spans="1:12" hidden="1" x14ac:dyDescent="0.55000000000000004">
      <c r="A548" t="s">
        <v>0</v>
      </c>
      <c r="B548" t="s">
        <v>629</v>
      </c>
      <c r="C548" s="46" t="s">
        <v>255</v>
      </c>
      <c r="D548" t="s">
        <v>19</v>
      </c>
      <c r="E548" t="s">
        <v>7</v>
      </c>
      <c r="F548" t="s">
        <v>436</v>
      </c>
      <c r="G548" t="str">
        <f>VLOOKUP(Table2[[#This Row],[Pcode]],'Tabular Data '!B$1:C$211,2,FALSE)</f>
        <v>Madeveli</v>
      </c>
      <c r="H548" t="s">
        <v>305</v>
      </c>
      <c r="I548" t="str">
        <f>VLOOKUP(Table2[[#This Row],[Atoll Official]],Sheet2!A$1:C$24,3,FALSE)</f>
        <v>Gaafu Dhaalu (GDh)</v>
      </c>
      <c r="J548">
        <v>586</v>
      </c>
      <c r="K548">
        <f>VLOOKUP(Table2[[#This Row],[Atoll Official]],Sheet2!A$1:B$24,2,2)</f>
        <v>19</v>
      </c>
      <c r="L548">
        <f>VLOOKUP(Table2[[#This Row],[Atoll Official]],Sheet2!A$1:B$24,2,FALSE)</f>
        <v>19</v>
      </c>
    </row>
    <row r="549" spans="1:12" hidden="1" x14ac:dyDescent="0.55000000000000004">
      <c r="A549" t="s">
        <v>0</v>
      </c>
      <c r="B549" t="s">
        <v>629</v>
      </c>
      <c r="C549" s="46" t="s">
        <v>255</v>
      </c>
      <c r="D549" t="s">
        <v>19</v>
      </c>
      <c r="E549" t="s">
        <v>7</v>
      </c>
      <c r="F549" t="s">
        <v>437</v>
      </c>
      <c r="G549" t="str">
        <f>VLOOKUP(Table2[[#This Row],[Pcode]],'Tabular Data '!B$1:C$211,2,FALSE)</f>
        <v>Nadallaa</v>
      </c>
      <c r="H549" t="s">
        <v>305</v>
      </c>
      <c r="I549" t="str">
        <f>VLOOKUP(Table2[[#This Row],[Atoll Official]],Sheet2!A$1:C$24,3,FALSE)</f>
        <v>Gaafu Dhaalu (GDh)</v>
      </c>
      <c r="J549">
        <v>288</v>
      </c>
      <c r="K549">
        <f>VLOOKUP(Table2[[#This Row],[Atoll Official]],Sheet2!A$1:B$24,2,2)</f>
        <v>19</v>
      </c>
      <c r="L549">
        <f>VLOOKUP(Table2[[#This Row],[Atoll Official]],Sheet2!A$1:B$24,2,FALSE)</f>
        <v>19</v>
      </c>
    </row>
    <row r="550" spans="1:12" hidden="1" x14ac:dyDescent="0.55000000000000004">
      <c r="A550" t="s">
        <v>0</v>
      </c>
      <c r="B550" t="s">
        <v>629</v>
      </c>
      <c r="C550" s="46" t="s">
        <v>255</v>
      </c>
      <c r="D550" t="s">
        <v>19</v>
      </c>
      <c r="E550" t="s">
        <v>7</v>
      </c>
      <c r="F550" t="s">
        <v>438</v>
      </c>
      <c r="G550" t="str">
        <f>VLOOKUP(Table2[[#This Row],[Pcode]],'Tabular Data '!B$1:C$211,2,FALSE)</f>
        <v>Rathafandhoo</v>
      </c>
      <c r="H550" t="s">
        <v>305</v>
      </c>
      <c r="I550" t="str">
        <f>VLOOKUP(Table2[[#This Row],[Atoll Official]],Sheet2!A$1:C$24,3,FALSE)</f>
        <v>Gaafu Dhaalu (GDh)</v>
      </c>
      <c r="J550">
        <v>178</v>
      </c>
      <c r="K550">
        <f>VLOOKUP(Table2[[#This Row],[Atoll Official]],Sheet2!A$1:B$24,2,2)</f>
        <v>19</v>
      </c>
      <c r="L550">
        <f>VLOOKUP(Table2[[#This Row],[Atoll Official]],Sheet2!A$1:B$24,2,FALSE)</f>
        <v>19</v>
      </c>
    </row>
    <row r="551" spans="1:12" hidden="1" x14ac:dyDescent="0.55000000000000004">
      <c r="A551" t="s">
        <v>0</v>
      </c>
      <c r="B551" t="s">
        <v>629</v>
      </c>
      <c r="C551" s="46" t="s">
        <v>255</v>
      </c>
      <c r="D551" t="s">
        <v>19</v>
      </c>
      <c r="E551" t="s">
        <v>7</v>
      </c>
      <c r="F551" t="s">
        <v>441</v>
      </c>
      <c r="G551" t="str">
        <f>VLOOKUP(Table2[[#This Row],[Pcode]],'Tabular Data '!B$1:C$211,2,FALSE)</f>
        <v>Thinadhoo</v>
      </c>
      <c r="H551" t="s">
        <v>305</v>
      </c>
      <c r="I551" t="str">
        <f>VLOOKUP(Table2[[#This Row],[Atoll Official]],Sheet2!A$1:C$24,3,FALSE)</f>
        <v>Gaafu Dhaalu (GDh)</v>
      </c>
      <c r="J551">
        <v>2987</v>
      </c>
      <c r="K551">
        <f>VLOOKUP(Table2[[#This Row],[Atoll Official]],Sheet2!A$1:B$24,2,2)</f>
        <v>19</v>
      </c>
      <c r="L551">
        <f>VLOOKUP(Table2[[#This Row],[Atoll Official]],Sheet2!A$1:B$24,2,FALSE)</f>
        <v>19</v>
      </c>
    </row>
    <row r="552" spans="1:12" hidden="1" x14ac:dyDescent="0.55000000000000004">
      <c r="A552" t="s">
        <v>0</v>
      </c>
      <c r="B552" t="s">
        <v>629</v>
      </c>
      <c r="C552" s="46" t="s">
        <v>255</v>
      </c>
      <c r="D552" t="s">
        <v>19</v>
      </c>
      <c r="E552" t="s">
        <v>7</v>
      </c>
      <c r="F552" t="s">
        <v>442</v>
      </c>
      <c r="G552" t="str">
        <f>VLOOKUP(Table2[[#This Row],[Pcode]],'Tabular Data '!B$1:C$211,2,FALSE)</f>
        <v>Vaadhoo</v>
      </c>
      <c r="H552" t="s">
        <v>305</v>
      </c>
      <c r="I552" t="str">
        <f>VLOOKUP(Table2[[#This Row],[Atoll Official]],Sheet2!A$1:C$24,3,FALSE)</f>
        <v>Gaafu Dhaalu (GDh)</v>
      </c>
      <c r="J552">
        <v>218</v>
      </c>
      <c r="K552">
        <f>VLOOKUP(Table2[[#This Row],[Atoll Official]],Sheet2!A$1:B$24,2,2)</f>
        <v>19</v>
      </c>
      <c r="L552">
        <f>VLOOKUP(Table2[[#This Row],[Atoll Official]],Sheet2!A$1:B$24,2,FALSE)</f>
        <v>19</v>
      </c>
    </row>
    <row r="553" spans="1:12" hidden="1" x14ac:dyDescent="0.55000000000000004">
      <c r="A553" t="s">
        <v>0</v>
      </c>
      <c r="B553" t="s">
        <v>629</v>
      </c>
      <c r="C553" s="46" t="s">
        <v>255</v>
      </c>
      <c r="D553" t="s">
        <v>19</v>
      </c>
      <c r="E553" t="s">
        <v>7</v>
      </c>
      <c r="F553" t="s">
        <v>444</v>
      </c>
      <c r="G553" t="str">
        <f>VLOOKUP(Table2[[#This Row],[Pcode]],'Tabular Data '!B$1:C$211,2,FALSE)</f>
        <v>Foammulah</v>
      </c>
      <c r="H553" t="s">
        <v>307</v>
      </c>
      <c r="I553" t="str">
        <f>VLOOKUP(Table2[[#This Row],[Atoll Official]],Sheet2!A$1:C$24,3,FALSE)</f>
        <v>Gnaviyani (Gn)</v>
      </c>
      <c r="J553">
        <v>4267</v>
      </c>
      <c r="K553">
        <f>VLOOKUP(Table2[[#This Row],[Atoll Official]],Sheet2!A$1:B$24,2,2)</f>
        <v>20</v>
      </c>
      <c r="L553">
        <f>VLOOKUP(Table2[[#This Row],[Atoll Official]],Sheet2!A$1:B$24,2,FALSE)</f>
        <v>20</v>
      </c>
    </row>
    <row r="554" spans="1:12" x14ac:dyDescent="0.55000000000000004">
      <c r="A554" t="s">
        <v>0</v>
      </c>
      <c r="B554" t="s">
        <v>629</v>
      </c>
      <c r="C554" s="46" t="s">
        <v>255</v>
      </c>
      <c r="D554" t="s">
        <v>19</v>
      </c>
      <c r="E554" t="s">
        <v>7</v>
      </c>
      <c r="F554" t="s">
        <v>577</v>
      </c>
      <c r="G554" t="str">
        <f>VLOOKUP(Table2[[#This Row],[Pcode]],'Tabular Data '!B$1:C$211,2,FALSE)</f>
        <v>Feydhoo</v>
      </c>
      <c r="H554" t="s">
        <v>326</v>
      </c>
      <c r="I554" t="str">
        <f>VLOOKUP(Table2[[#This Row],[Atoll Official]],Sheet2!A$1:C$24,3,FALSE)</f>
        <v>Addu (S)</v>
      </c>
      <c r="J554">
        <v>1652</v>
      </c>
      <c r="K554">
        <f>VLOOKUP(Table2[[#This Row],[Atoll Official]],Sheet2!A$1:B$24,2,2)</f>
        <v>21</v>
      </c>
      <c r="L554">
        <f>VLOOKUP(Table2[[#This Row],[Atoll Official]],Sheet2!A$1:B$24,2,FALSE)</f>
        <v>21</v>
      </c>
    </row>
    <row r="555" spans="1:12" x14ac:dyDescent="0.55000000000000004">
      <c r="A555" t="s">
        <v>0</v>
      </c>
      <c r="B555" t="s">
        <v>629</v>
      </c>
      <c r="C555" s="46" t="s">
        <v>255</v>
      </c>
      <c r="D555" t="s">
        <v>19</v>
      </c>
      <c r="E555" t="s">
        <v>7</v>
      </c>
      <c r="F555" t="s">
        <v>579</v>
      </c>
      <c r="G555" t="str">
        <f>VLOOKUP(Table2[[#This Row],[Pcode]],'Tabular Data '!B$1:C$211,2,FALSE)</f>
        <v>Hithadhoo</v>
      </c>
      <c r="H555" t="s">
        <v>326</v>
      </c>
      <c r="I555" t="str">
        <f>VLOOKUP(Table2[[#This Row],[Atoll Official]],Sheet2!A$1:C$24,3,FALSE)</f>
        <v>Addu (S)</v>
      </c>
      <c r="J555">
        <v>6001</v>
      </c>
      <c r="K555">
        <f>VLOOKUP(Table2[[#This Row],[Atoll Official]],Sheet2!A$1:B$24,2,2)</f>
        <v>21</v>
      </c>
      <c r="L555">
        <f>VLOOKUP(Table2[[#This Row],[Atoll Official]],Sheet2!A$1:B$24,2,FALSE)</f>
        <v>21</v>
      </c>
    </row>
    <row r="556" spans="1:12" x14ac:dyDescent="0.55000000000000004">
      <c r="A556" t="s">
        <v>0</v>
      </c>
      <c r="B556" t="s">
        <v>629</v>
      </c>
      <c r="C556" s="46" t="s">
        <v>255</v>
      </c>
      <c r="D556" t="s">
        <v>19</v>
      </c>
      <c r="E556" t="s">
        <v>7</v>
      </c>
      <c r="F556" t="s">
        <v>580</v>
      </c>
      <c r="G556" t="str">
        <f>VLOOKUP(Table2[[#This Row],[Pcode]],'Tabular Data '!B$1:C$211,2,FALSE)</f>
        <v>Hulhudhoo</v>
      </c>
      <c r="H556" t="s">
        <v>326</v>
      </c>
      <c r="I556" t="str">
        <f>VLOOKUP(Table2[[#This Row],[Atoll Official]],Sheet2!A$1:C$24,3,FALSE)</f>
        <v>Addu (S)</v>
      </c>
      <c r="J556">
        <v>495</v>
      </c>
      <c r="K556">
        <f>VLOOKUP(Table2[[#This Row],[Atoll Official]],Sheet2!A$1:B$24,2,2)</f>
        <v>21</v>
      </c>
      <c r="L556">
        <f>VLOOKUP(Table2[[#This Row],[Atoll Official]],Sheet2!A$1:B$24,2,FALSE)</f>
        <v>21</v>
      </c>
    </row>
    <row r="557" spans="1:12" x14ac:dyDescent="0.55000000000000004">
      <c r="A557" t="s">
        <v>0</v>
      </c>
      <c r="B557" t="s">
        <v>629</v>
      </c>
      <c r="C557" s="46" t="s">
        <v>255</v>
      </c>
      <c r="D557" t="s">
        <v>19</v>
      </c>
      <c r="E557" t="s">
        <v>7</v>
      </c>
      <c r="F557" t="s">
        <v>581</v>
      </c>
      <c r="G557" t="str">
        <f>VLOOKUP(Table2[[#This Row],[Pcode]],'Tabular Data '!B$1:C$211,2,FALSE)</f>
        <v>Maradhoo</v>
      </c>
      <c r="H557" t="s">
        <v>326</v>
      </c>
      <c r="I557" t="str">
        <f>VLOOKUP(Table2[[#This Row],[Atoll Official]],Sheet2!A$1:C$24,3,FALSE)</f>
        <v>Addu (S)</v>
      </c>
      <c r="J557">
        <v>1175</v>
      </c>
      <c r="K557">
        <f>VLOOKUP(Table2[[#This Row],[Atoll Official]],Sheet2!A$1:B$24,2,2)</f>
        <v>21</v>
      </c>
      <c r="L557">
        <f>VLOOKUP(Table2[[#This Row],[Atoll Official]],Sheet2!A$1:B$24,2,FALSE)</f>
        <v>21</v>
      </c>
    </row>
    <row r="558" spans="1:12" x14ac:dyDescent="0.55000000000000004">
      <c r="A558" t="s">
        <v>0</v>
      </c>
      <c r="B558" t="s">
        <v>629</v>
      </c>
      <c r="C558" s="46" t="s">
        <v>255</v>
      </c>
      <c r="D558" t="s">
        <v>19</v>
      </c>
      <c r="E558" t="s">
        <v>7</v>
      </c>
      <c r="F558" t="s">
        <v>582</v>
      </c>
      <c r="G558" t="str">
        <f>VLOOKUP(Table2[[#This Row],[Pcode]],'Tabular Data '!B$1:C$211,2,FALSE)</f>
        <v>Maradhoo-Feydhoo</v>
      </c>
      <c r="H558" t="s">
        <v>326</v>
      </c>
      <c r="I558" t="str">
        <f>VLOOKUP(Table2[[#This Row],[Atoll Official]],Sheet2!A$1:C$24,3,FALSE)</f>
        <v>Addu (S)</v>
      </c>
      <c r="J558">
        <v>723</v>
      </c>
      <c r="K558">
        <f>VLOOKUP(Table2[[#This Row],[Atoll Official]],Sheet2!A$1:B$24,2,2)</f>
        <v>21</v>
      </c>
      <c r="L558">
        <f>VLOOKUP(Table2[[#This Row],[Atoll Official]],Sheet2!A$1:B$24,2,FALSE)</f>
        <v>21</v>
      </c>
    </row>
    <row r="559" spans="1:12" x14ac:dyDescent="0.55000000000000004">
      <c r="A559" t="s">
        <v>0</v>
      </c>
      <c r="B559" t="s">
        <v>629</v>
      </c>
      <c r="C559" s="46" t="s">
        <v>255</v>
      </c>
      <c r="D559" t="s">
        <v>19</v>
      </c>
      <c r="E559" t="s">
        <v>7</v>
      </c>
      <c r="F559" t="s">
        <v>583</v>
      </c>
      <c r="G559" t="str">
        <f>VLOOKUP(Table2[[#This Row],[Pcode]],'Tabular Data '!B$1:C$211,2,FALSE)</f>
        <v>Meedhoo</v>
      </c>
      <c r="H559" t="s">
        <v>326</v>
      </c>
      <c r="I559" t="str">
        <f>VLOOKUP(Table2[[#This Row],[Atoll Official]],Sheet2!A$1:C$24,3,FALSE)</f>
        <v>Addu (S)</v>
      </c>
      <c r="J559">
        <v>917</v>
      </c>
      <c r="K559">
        <f>VLOOKUP(Table2[[#This Row],[Atoll Official]],Sheet2!A$1:B$24,2,2)</f>
        <v>21</v>
      </c>
      <c r="L559">
        <f>VLOOKUP(Table2[[#This Row],[Atoll Official]],Sheet2!A$1:B$24,2,FALSE)</f>
        <v>21</v>
      </c>
    </row>
    <row r="560" spans="1:12" hidden="1" x14ac:dyDescent="0.55000000000000004">
      <c r="A560" t="s">
        <v>633</v>
      </c>
      <c r="B560" t="s">
        <v>629</v>
      </c>
      <c r="C560" s="46" t="s">
        <v>255</v>
      </c>
      <c r="D560" t="s">
        <v>17</v>
      </c>
      <c r="E560" t="s">
        <v>7</v>
      </c>
      <c r="F560" t="s">
        <v>445</v>
      </c>
      <c r="G560" t="str">
        <f>VLOOKUP(Table2[[#This Row],[Pcode]],'Tabular Data '!B$1:C$211,2,FALSE)</f>
        <v>Baarah</v>
      </c>
      <c r="H560" t="s">
        <v>309</v>
      </c>
      <c r="I560" t="str">
        <f>VLOOKUP(Table2[[#This Row],[Atoll Official]],Sheet2!A$1:C$24,3,FALSE)</f>
        <v>Haa Alif (HA)</v>
      </c>
      <c r="J560">
        <v>1053</v>
      </c>
      <c r="K560">
        <f>VLOOKUP(Table2[[#This Row],[Atoll Official]],Sheet2!A$1:B$24,2,2)</f>
        <v>1</v>
      </c>
      <c r="L560">
        <f>VLOOKUP(Table2[[#This Row],[Atoll Official]],Sheet2!A$1:B$24,2,FALSE)</f>
        <v>1</v>
      </c>
    </row>
    <row r="561" spans="1:12" hidden="1" x14ac:dyDescent="0.55000000000000004">
      <c r="A561" t="s">
        <v>633</v>
      </c>
      <c r="B561" t="s">
        <v>629</v>
      </c>
      <c r="C561" s="46" t="s">
        <v>255</v>
      </c>
      <c r="D561" t="s">
        <v>17</v>
      </c>
      <c r="E561" t="s">
        <v>7</v>
      </c>
      <c r="F561" t="s">
        <v>450</v>
      </c>
      <c r="G561" t="str">
        <f>VLOOKUP(Table2[[#This Row],[Pcode]],'Tabular Data '!B$1:C$211,2,FALSE)</f>
        <v>Dhidhdhoo</v>
      </c>
      <c r="H561" t="s">
        <v>309</v>
      </c>
      <c r="I561" t="str">
        <f>VLOOKUP(Table2[[#This Row],[Atoll Official]],Sheet2!A$1:C$24,3,FALSE)</f>
        <v>Haa Alif (HA)</v>
      </c>
      <c r="J561">
        <v>3126</v>
      </c>
      <c r="K561">
        <f>VLOOKUP(Table2[[#This Row],[Atoll Official]],Sheet2!A$1:B$24,2,2)</f>
        <v>1</v>
      </c>
      <c r="L561">
        <f>VLOOKUP(Table2[[#This Row],[Atoll Official]],Sheet2!A$1:B$24,2,FALSE)</f>
        <v>1</v>
      </c>
    </row>
    <row r="562" spans="1:12" hidden="1" x14ac:dyDescent="0.55000000000000004">
      <c r="A562" t="s">
        <v>633</v>
      </c>
      <c r="B562" t="s">
        <v>629</v>
      </c>
      <c r="C562" s="46" t="s">
        <v>255</v>
      </c>
      <c r="D562" t="s">
        <v>17</v>
      </c>
      <c r="E562" t="s">
        <v>7</v>
      </c>
      <c r="F562" t="s">
        <v>451</v>
      </c>
      <c r="G562" t="str">
        <f>VLOOKUP(Table2[[#This Row],[Pcode]],'Tabular Data '!B$1:C$211,2,FALSE)</f>
        <v>Filladhoo</v>
      </c>
      <c r="H562" t="s">
        <v>309</v>
      </c>
      <c r="I562" t="str">
        <f>VLOOKUP(Table2[[#This Row],[Atoll Official]],Sheet2!A$1:C$24,3,FALSE)</f>
        <v>Haa Alif (HA)</v>
      </c>
      <c r="J562">
        <v>529</v>
      </c>
      <c r="K562">
        <f>VLOOKUP(Table2[[#This Row],[Atoll Official]],Sheet2!A$1:B$24,2,2)</f>
        <v>1</v>
      </c>
      <c r="L562">
        <f>VLOOKUP(Table2[[#This Row],[Atoll Official]],Sheet2!A$1:B$24,2,FALSE)</f>
        <v>1</v>
      </c>
    </row>
    <row r="563" spans="1:12" hidden="1" x14ac:dyDescent="0.55000000000000004">
      <c r="A563" t="s">
        <v>633</v>
      </c>
      <c r="B563" t="s">
        <v>629</v>
      </c>
      <c r="C563" s="46" t="s">
        <v>255</v>
      </c>
      <c r="D563" t="s">
        <v>17</v>
      </c>
      <c r="E563" t="s">
        <v>7</v>
      </c>
      <c r="F563" t="s">
        <v>454</v>
      </c>
      <c r="G563" t="str">
        <f>VLOOKUP(Table2[[#This Row],[Pcode]],'Tabular Data '!B$1:C$211,2,FALSE)</f>
        <v>Hoarafushi</v>
      </c>
      <c r="H563" t="s">
        <v>309</v>
      </c>
      <c r="I563" t="str">
        <f>VLOOKUP(Table2[[#This Row],[Atoll Official]],Sheet2!A$1:C$24,3,FALSE)</f>
        <v>Haa Alif (HA)</v>
      </c>
      <c r="J563">
        <v>1654</v>
      </c>
      <c r="K563">
        <f>VLOOKUP(Table2[[#This Row],[Atoll Official]],Sheet2!A$1:B$24,2,2)</f>
        <v>1</v>
      </c>
      <c r="L563">
        <f>VLOOKUP(Table2[[#This Row],[Atoll Official]],Sheet2!A$1:B$24,2,FALSE)</f>
        <v>1</v>
      </c>
    </row>
    <row r="564" spans="1:12" hidden="1" x14ac:dyDescent="0.55000000000000004">
      <c r="A564" t="s">
        <v>633</v>
      </c>
      <c r="B564" t="s">
        <v>629</v>
      </c>
      <c r="C564" s="46" t="s">
        <v>255</v>
      </c>
      <c r="D564" t="s">
        <v>17</v>
      </c>
      <c r="E564" t="s">
        <v>7</v>
      </c>
      <c r="F564" t="s">
        <v>455</v>
      </c>
      <c r="G564" t="str">
        <f>VLOOKUP(Table2[[#This Row],[Pcode]],'Tabular Data '!B$1:C$211,2,FALSE)</f>
        <v>Ihavandhoo</v>
      </c>
      <c r="H564" t="s">
        <v>309</v>
      </c>
      <c r="I564" t="str">
        <f>VLOOKUP(Table2[[#This Row],[Atoll Official]],Sheet2!A$1:C$24,3,FALSE)</f>
        <v>Haa Alif (HA)</v>
      </c>
      <c r="J564">
        <v>2699</v>
      </c>
      <c r="K564">
        <f>VLOOKUP(Table2[[#This Row],[Atoll Official]],Sheet2!A$1:B$24,2,2)</f>
        <v>1</v>
      </c>
      <c r="L564">
        <f>VLOOKUP(Table2[[#This Row],[Atoll Official]],Sheet2!A$1:B$24,2,FALSE)</f>
        <v>1</v>
      </c>
    </row>
    <row r="565" spans="1:12" hidden="1" x14ac:dyDescent="0.55000000000000004">
      <c r="A565" t="s">
        <v>633</v>
      </c>
      <c r="B565" t="s">
        <v>629</v>
      </c>
      <c r="C565" s="46" t="s">
        <v>255</v>
      </c>
      <c r="D565" t="s">
        <v>17</v>
      </c>
      <c r="E565" t="s">
        <v>7</v>
      </c>
      <c r="F565" t="s">
        <v>456</v>
      </c>
      <c r="G565" t="str">
        <f>VLOOKUP(Table2[[#This Row],[Pcode]],'Tabular Data '!B$1:C$211,2,FALSE)</f>
        <v>Kelaa</v>
      </c>
      <c r="H565" t="s">
        <v>309</v>
      </c>
      <c r="I565" t="str">
        <f>VLOOKUP(Table2[[#This Row],[Atoll Official]],Sheet2!A$1:C$24,3,FALSE)</f>
        <v>Haa Alif (HA)</v>
      </c>
      <c r="J565">
        <v>967</v>
      </c>
      <c r="K565">
        <f>VLOOKUP(Table2[[#This Row],[Atoll Official]],Sheet2!A$1:B$24,2,2)</f>
        <v>1</v>
      </c>
      <c r="L565">
        <f>VLOOKUP(Table2[[#This Row],[Atoll Official]],Sheet2!A$1:B$24,2,FALSE)</f>
        <v>1</v>
      </c>
    </row>
    <row r="566" spans="1:12" hidden="1" x14ac:dyDescent="0.55000000000000004">
      <c r="A566" t="s">
        <v>633</v>
      </c>
      <c r="B566" t="s">
        <v>629</v>
      </c>
      <c r="C566" s="46" t="s">
        <v>255</v>
      </c>
      <c r="D566" t="s">
        <v>17</v>
      </c>
      <c r="E566" t="s">
        <v>7</v>
      </c>
      <c r="F566" t="s">
        <v>459</v>
      </c>
      <c r="G566" t="str">
        <f>VLOOKUP(Table2[[#This Row],[Pcode]],'Tabular Data '!B$1:C$211,2,FALSE)</f>
        <v>Maarandhoo</v>
      </c>
      <c r="H566" t="s">
        <v>309</v>
      </c>
      <c r="I566" t="str">
        <f>VLOOKUP(Table2[[#This Row],[Atoll Official]],Sheet2!A$1:C$24,3,FALSE)</f>
        <v>Haa Alif (HA)</v>
      </c>
      <c r="J566">
        <v>620</v>
      </c>
      <c r="K566">
        <f>VLOOKUP(Table2[[#This Row],[Atoll Official]],Sheet2!A$1:B$24,2,2)</f>
        <v>1</v>
      </c>
      <c r="L566">
        <f>VLOOKUP(Table2[[#This Row],[Atoll Official]],Sheet2!A$1:B$24,2,FALSE)</f>
        <v>1</v>
      </c>
    </row>
    <row r="567" spans="1:12" hidden="1" x14ac:dyDescent="0.55000000000000004">
      <c r="A567" t="s">
        <v>633</v>
      </c>
      <c r="B567" t="s">
        <v>629</v>
      </c>
      <c r="C567" s="46" t="s">
        <v>255</v>
      </c>
      <c r="D567" t="s">
        <v>17</v>
      </c>
      <c r="E567" t="s">
        <v>7</v>
      </c>
      <c r="F567" t="s">
        <v>460</v>
      </c>
      <c r="G567" t="str">
        <f>VLOOKUP(Table2[[#This Row],[Pcode]],'Tabular Data '!B$1:C$211,2,FALSE)</f>
        <v>Mulhadhoo</v>
      </c>
      <c r="H567" t="s">
        <v>309</v>
      </c>
      <c r="I567" t="str">
        <f>VLOOKUP(Table2[[#This Row],[Atoll Official]],Sheet2!A$1:C$24,3,FALSE)</f>
        <v>Haa Alif (HA)</v>
      </c>
      <c r="J567">
        <v>245</v>
      </c>
      <c r="K567">
        <f>VLOOKUP(Table2[[#This Row],[Atoll Official]],Sheet2!A$1:B$24,2,2)</f>
        <v>1</v>
      </c>
      <c r="L567">
        <f>VLOOKUP(Table2[[#This Row],[Atoll Official]],Sheet2!A$1:B$24,2,FALSE)</f>
        <v>1</v>
      </c>
    </row>
    <row r="568" spans="1:12" hidden="1" x14ac:dyDescent="0.55000000000000004">
      <c r="A568" t="s">
        <v>633</v>
      </c>
      <c r="B568" t="s">
        <v>629</v>
      </c>
      <c r="C568" s="46" t="s">
        <v>255</v>
      </c>
      <c r="D568" t="s">
        <v>17</v>
      </c>
      <c r="E568" t="s">
        <v>7</v>
      </c>
      <c r="F568" t="s">
        <v>461</v>
      </c>
      <c r="G568" t="str">
        <f>VLOOKUP(Table2[[#This Row],[Pcode]],'Tabular Data '!B$1:C$211,2,FALSE)</f>
        <v>Muraidhoo</v>
      </c>
      <c r="H568" t="s">
        <v>309</v>
      </c>
      <c r="I568" t="str">
        <f>VLOOKUP(Table2[[#This Row],[Atoll Official]],Sheet2!A$1:C$24,3,FALSE)</f>
        <v>Haa Alif (HA)</v>
      </c>
      <c r="J568">
        <v>494</v>
      </c>
      <c r="K568">
        <f>VLOOKUP(Table2[[#This Row],[Atoll Official]],Sheet2!A$1:B$24,2,2)</f>
        <v>1</v>
      </c>
      <c r="L568">
        <f>VLOOKUP(Table2[[#This Row],[Atoll Official]],Sheet2!A$1:B$24,2,FALSE)</f>
        <v>1</v>
      </c>
    </row>
    <row r="569" spans="1:12" hidden="1" x14ac:dyDescent="0.55000000000000004">
      <c r="A569" t="s">
        <v>633</v>
      </c>
      <c r="B569" t="s">
        <v>629</v>
      </c>
      <c r="C569" s="46" t="s">
        <v>255</v>
      </c>
      <c r="D569" t="s">
        <v>17</v>
      </c>
      <c r="E569" t="s">
        <v>7</v>
      </c>
      <c r="F569" t="s">
        <v>462</v>
      </c>
      <c r="G569" t="str">
        <f>VLOOKUP(Table2[[#This Row],[Pcode]],'Tabular Data '!B$1:C$211,2,FALSE)</f>
        <v>Thakandhoo</v>
      </c>
      <c r="H569" t="s">
        <v>309</v>
      </c>
      <c r="I569" t="str">
        <f>VLOOKUP(Table2[[#This Row],[Atoll Official]],Sheet2!A$1:C$24,3,FALSE)</f>
        <v>Haa Alif (HA)</v>
      </c>
      <c r="J569">
        <v>241</v>
      </c>
      <c r="K569">
        <f>VLOOKUP(Table2[[#This Row],[Atoll Official]],Sheet2!A$1:B$24,2,2)</f>
        <v>1</v>
      </c>
      <c r="L569">
        <f>VLOOKUP(Table2[[#This Row],[Atoll Official]],Sheet2!A$1:B$24,2,FALSE)</f>
        <v>1</v>
      </c>
    </row>
    <row r="570" spans="1:12" hidden="1" x14ac:dyDescent="0.55000000000000004">
      <c r="A570" t="s">
        <v>633</v>
      </c>
      <c r="B570" t="s">
        <v>629</v>
      </c>
      <c r="C570" s="46" t="s">
        <v>255</v>
      </c>
      <c r="D570" t="s">
        <v>17</v>
      </c>
      <c r="E570" t="s">
        <v>7</v>
      </c>
      <c r="F570" t="s">
        <v>464</v>
      </c>
      <c r="G570" t="str">
        <f>VLOOKUP(Table2[[#This Row],[Pcode]],'Tabular Data '!B$1:C$211,2,FALSE)</f>
        <v>Thurakunu</v>
      </c>
      <c r="H570" t="s">
        <v>309</v>
      </c>
      <c r="I570" t="str">
        <f>VLOOKUP(Table2[[#This Row],[Atoll Official]],Sheet2!A$1:C$24,3,FALSE)</f>
        <v>Haa Alif (HA)</v>
      </c>
      <c r="J570">
        <v>380</v>
      </c>
      <c r="K570">
        <f>VLOOKUP(Table2[[#This Row],[Atoll Official]],Sheet2!A$1:B$24,2,2)</f>
        <v>1</v>
      </c>
      <c r="L570">
        <f>VLOOKUP(Table2[[#This Row],[Atoll Official]],Sheet2!A$1:B$24,2,FALSE)</f>
        <v>1</v>
      </c>
    </row>
    <row r="571" spans="1:12" hidden="1" x14ac:dyDescent="0.55000000000000004">
      <c r="A571" t="s">
        <v>633</v>
      </c>
      <c r="B571" t="s">
        <v>629</v>
      </c>
      <c r="C571" s="46" t="s">
        <v>255</v>
      </c>
      <c r="D571" t="s">
        <v>17</v>
      </c>
      <c r="E571" t="s">
        <v>7</v>
      </c>
      <c r="F571" t="s">
        <v>465</v>
      </c>
      <c r="G571" t="str">
        <f>VLOOKUP(Table2[[#This Row],[Pcode]],'Tabular Data '!B$1:C$211,2,FALSE)</f>
        <v>Uligamu</v>
      </c>
      <c r="H571" t="s">
        <v>309</v>
      </c>
      <c r="I571" t="str">
        <f>VLOOKUP(Table2[[#This Row],[Atoll Official]],Sheet2!A$1:C$24,3,FALSE)</f>
        <v>Haa Alif (HA)</v>
      </c>
      <c r="J571">
        <v>356</v>
      </c>
      <c r="K571">
        <f>VLOOKUP(Table2[[#This Row],[Atoll Official]],Sheet2!A$1:B$24,2,2)</f>
        <v>1</v>
      </c>
      <c r="L571">
        <f>VLOOKUP(Table2[[#This Row],[Atoll Official]],Sheet2!A$1:B$24,2,FALSE)</f>
        <v>1</v>
      </c>
    </row>
    <row r="572" spans="1:12" hidden="1" x14ac:dyDescent="0.55000000000000004">
      <c r="A572" t="s">
        <v>633</v>
      </c>
      <c r="B572" t="s">
        <v>629</v>
      </c>
      <c r="C572" s="46" t="s">
        <v>255</v>
      </c>
      <c r="D572" t="s">
        <v>17</v>
      </c>
      <c r="E572" t="s">
        <v>7</v>
      </c>
      <c r="F572" t="s">
        <v>466</v>
      </c>
      <c r="G572" t="str">
        <f>VLOOKUP(Table2[[#This Row],[Pcode]],'Tabular Data '!B$1:C$211,2,FALSE)</f>
        <v>Utheemu</v>
      </c>
      <c r="H572" t="s">
        <v>309</v>
      </c>
      <c r="I572" t="str">
        <f>VLOOKUP(Table2[[#This Row],[Atoll Official]],Sheet2!A$1:C$24,3,FALSE)</f>
        <v>Haa Alif (HA)</v>
      </c>
      <c r="J572">
        <v>571</v>
      </c>
      <c r="K572">
        <f>VLOOKUP(Table2[[#This Row],[Atoll Official]],Sheet2!A$1:B$24,2,2)</f>
        <v>1</v>
      </c>
      <c r="L572">
        <f>VLOOKUP(Table2[[#This Row],[Atoll Official]],Sheet2!A$1:B$24,2,FALSE)</f>
        <v>1</v>
      </c>
    </row>
    <row r="573" spans="1:12" hidden="1" x14ac:dyDescent="0.55000000000000004">
      <c r="A573" t="s">
        <v>633</v>
      </c>
      <c r="B573" t="s">
        <v>629</v>
      </c>
      <c r="C573" s="46" t="s">
        <v>255</v>
      </c>
      <c r="D573" t="s">
        <v>17</v>
      </c>
      <c r="E573" t="s">
        <v>7</v>
      </c>
      <c r="F573" t="s">
        <v>467</v>
      </c>
      <c r="G573" t="str">
        <f>VLOOKUP(Table2[[#This Row],[Pcode]],'Tabular Data '!B$1:C$211,2,FALSE)</f>
        <v>Vashafaru</v>
      </c>
      <c r="H573" t="s">
        <v>309</v>
      </c>
      <c r="I573" t="str">
        <f>VLOOKUP(Table2[[#This Row],[Atoll Official]],Sheet2!A$1:C$24,3,FALSE)</f>
        <v>Haa Alif (HA)</v>
      </c>
      <c r="J573">
        <v>406</v>
      </c>
      <c r="K573">
        <f>VLOOKUP(Table2[[#This Row],[Atoll Official]],Sheet2!A$1:B$24,2,2)</f>
        <v>1</v>
      </c>
      <c r="L573">
        <f>VLOOKUP(Table2[[#This Row],[Atoll Official]],Sheet2!A$1:B$24,2,FALSE)</f>
        <v>1</v>
      </c>
    </row>
    <row r="574" spans="1:12" hidden="1" x14ac:dyDescent="0.55000000000000004">
      <c r="A574" t="s">
        <v>633</v>
      </c>
      <c r="B574" t="s">
        <v>629</v>
      </c>
      <c r="C574" s="46" t="s">
        <v>255</v>
      </c>
      <c r="D574" t="s">
        <v>17</v>
      </c>
      <c r="E574" t="s">
        <v>7</v>
      </c>
      <c r="F574" t="s">
        <v>471</v>
      </c>
      <c r="G574" t="str">
        <f>VLOOKUP(Table2[[#This Row],[Pcode]],'Tabular Data '!B$1:C$211,2,FALSE)</f>
        <v>Finey</v>
      </c>
      <c r="H574" t="s">
        <v>312</v>
      </c>
      <c r="I574" t="str">
        <f>VLOOKUP(Table2[[#This Row],[Atoll Official]],Sheet2!A$1:C$24,3,FALSE)</f>
        <v xml:space="preserve">Haa Dhaalu (HDh) </v>
      </c>
      <c r="J574">
        <v>385</v>
      </c>
      <c r="K574">
        <f>VLOOKUP(Table2[[#This Row],[Atoll Official]],Sheet2!A$1:B$24,2,2)</f>
        <v>2</v>
      </c>
      <c r="L574">
        <f>VLOOKUP(Table2[[#This Row],[Atoll Official]],Sheet2!A$1:B$24,2,FALSE)</f>
        <v>2</v>
      </c>
    </row>
    <row r="575" spans="1:12" hidden="1" x14ac:dyDescent="0.55000000000000004">
      <c r="A575" t="s">
        <v>633</v>
      </c>
      <c r="B575" t="s">
        <v>629</v>
      </c>
      <c r="C575" s="46" t="s">
        <v>255</v>
      </c>
      <c r="D575" t="s">
        <v>17</v>
      </c>
      <c r="E575" t="s">
        <v>7</v>
      </c>
      <c r="F575" t="s">
        <v>472</v>
      </c>
      <c r="G575" t="str">
        <f>VLOOKUP(Table2[[#This Row],[Pcode]],'Tabular Data '!B$1:C$211,2,FALSE)</f>
        <v>Hanimaadhoo</v>
      </c>
      <c r="H575" t="s">
        <v>312</v>
      </c>
      <c r="I575" t="str">
        <f>VLOOKUP(Table2[[#This Row],[Atoll Official]],Sheet2!A$1:C$24,3,FALSE)</f>
        <v xml:space="preserve">Haa Dhaalu (HDh) </v>
      </c>
      <c r="J575">
        <v>1895</v>
      </c>
      <c r="K575">
        <f>VLOOKUP(Table2[[#This Row],[Atoll Official]],Sheet2!A$1:B$24,2,2)</f>
        <v>2</v>
      </c>
      <c r="L575">
        <f>VLOOKUP(Table2[[#This Row],[Atoll Official]],Sheet2!A$1:B$24,2,FALSE)</f>
        <v>2</v>
      </c>
    </row>
    <row r="576" spans="1:12" hidden="1" x14ac:dyDescent="0.55000000000000004">
      <c r="A576" t="s">
        <v>633</v>
      </c>
      <c r="B576" t="s">
        <v>629</v>
      </c>
      <c r="C576" s="46" t="s">
        <v>255</v>
      </c>
      <c r="D576" t="s">
        <v>17</v>
      </c>
      <c r="E576" t="s">
        <v>7</v>
      </c>
      <c r="F576" t="s">
        <v>473</v>
      </c>
      <c r="G576" t="str">
        <f>VLOOKUP(Table2[[#This Row],[Pcode]],'Tabular Data '!B$1:C$211,2,FALSE)</f>
        <v>Hirimaradhoo</v>
      </c>
      <c r="H576" t="s">
        <v>312</v>
      </c>
      <c r="I576" t="str">
        <f>VLOOKUP(Table2[[#This Row],[Atoll Official]],Sheet2!A$1:C$24,3,FALSE)</f>
        <v xml:space="preserve">Haa Dhaalu (HDh) </v>
      </c>
      <c r="J576">
        <v>258</v>
      </c>
      <c r="K576">
        <f>VLOOKUP(Table2[[#This Row],[Atoll Official]],Sheet2!A$1:B$24,2,2)</f>
        <v>2</v>
      </c>
      <c r="L576">
        <f>VLOOKUP(Table2[[#This Row],[Atoll Official]],Sheet2!A$1:B$24,2,FALSE)</f>
        <v>2</v>
      </c>
    </row>
    <row r="577" spans="1:12" hidden="1" x14ac:dyDescent="0.55000000000000004">
      <c r="A577" t="s">
        <v>633</v>
      </c>
      <c r="B577" t="s">
        <v>629</v>
      </c>
      <c r="C577" s="46" t="s">
        <v>255</v>
      </c>
      <c r="D577" t="s">
        <v>17</v>
      </c>
      <c r="E577" t="s">
        <v>7</v>
      </c>
      <c r="F577" t="s">
        <v>477</v>
      </c>
      <c r="G577" t="str">
        <f>VLOOKUP(Table2[[#This Row],[Pcode]],'Tabular Data '!B$1:C$211,2,FALSE)</f>
        <v>Kulhudhuffushi</v>
      </c>
      <c r="H577" t="s">
        <v>312</v>
      </c>
      <c r="I577" t="str">
        <f>VLOOKUP(Table2[[#This Row],[Atoll Official]],Sheet2!A$1:C$24,3,FALSE)</f>
        <v xml:space="preserve">Haa Dhaalu (HDh) </v>
      </c>
      <c r="J577">
        <v>9334</v>
      </c>
      <c r="K577">
        <f>VLOOKUP(Table2[[#This Row],[Atoll Official]],Sheet2!A$1:B$24,2,2)</f>
        <v>2</v>
      </c>
      <c r="L577">
        <f>VLOOKUP(Table2[[#This Row],[Atoll Official]],Sheet2!A$1:B$24,2,FALSE)</f>
        <v>2</v>
      </c>
    </row>
    <row r="578" spans="1:12" hidden="1" x14ac:dyDescent="0.55000000000000004">
      <c r="A578" t="s">
        <v>633</v>
      </c>
      <c r="B578" t="s">
        <v>629</v>
      </c>
      <c r="C578" s="46" t="s">
        <v>255</v>
      </c>
      <c r="D578" t="s">
        <v>17</v>
      </c>
      <c r="E578" t="s">
        <v>7</v>
      </c>
      <c r="F578" t="s">
        <v>478</v>
      </c>
      <c r="G578" t="str">
        <f>VLOOKUP(Table2[[#This Row],[Pcode]],'Tabular Data '!B$1:C$211,2,FALSE)</f>
        <v>Kumundhoo</v>
      </c>
      <c r="H578" t="s">
        <v>312</v>
      </c>
      <c r="I578" t="str">
        <f>VLOOKUP(Table2[[#This Row],[Atoll Official]],Sheet2!A$1:C$24,3,FALSE)</f>
        <v xml:space="preserve">Haa Dhaalu (HDh) </v>
      </c>
      <c r="J578">
        <v>941</v>
      </c>
      <c r="K578">
        <f>VLOOKUP(Table2[[#This Row],[Atoll Official]],Sheet2!A$1:B$24,2,2)</f>
        <v>2</v>
      </c>
      <c r="L578">
        <f>VLOOKUP(Table2[[#This Row],[Atoll Official]],Sheet2!A$1:B$24,2,FALSE)</f>
        <v>2</v>
      </c>
    </row>
    <row r="579" spans="1:12" hidden="1" x14ac:dyDescent="0.55000000000000004">
      <c r="A579" t="s">
        <v>633</v>
      </c>
      <c r="B579" t="s">
        <v>629</v>
      </c>
      <c r="C579" s="46" t="s">
        <v>255</v>
      </c>
      <c r="D579" t="s">
        <v>17</v>
      </c>
      <c r="E579" t="s">
        <v>7</v>
      </c>
      <c r="F579" t="s">
        <v>479</v>
      </c>
      <c r="G579" t="str">
        <f>VLOOKUP(Table2[[#This Row],[Pcode]],'Tabular Data '!B$1:C$211,2,FALSE)</f>
        <v>Kuribi</v>
      </c>
      <c r="H579" t="s">
        <v>312</v>
      </c>
      <c r="I579" t="str">
        <f>VLOOKUP(Table2[[#This Row],[Atoll Official]],Sheet2!A$1:C$24,3,FALSE)</f>
        <v xml:space="preserve">Haa Dhaalu (HDh) </v>
      </c>
      <c r="J579">
        <v>479</v>
      </c>
      <c r="K579">
        <f>VLOOKUP(Table2[[#This Row],[Atoll Official]],Sheet2!A$1:B$24,2,2)</f>
        <v>2</v>
      </c>
      <c r="L579">
        <f>VLOOKUP(Table2[[#This Row],[Atoll Official]],Sheet2!A$1:B$24,2,FALSE)</f>
        <v>2</v>
      </c>
    </row>
    <row r="580" spans="1:12" hidden="1" x14ac:dyDescent="0.55000000000000004">
      <c r="A580" t="s">
        <v>633</v>
      </c>
      <c r="B580" t="s">
        <v>629</v>
      </c>
      <c r="C580" s="46" t="s">
        <v>255</v>
      </c>
      <c r="D580" t="s">
        <v>17</v>
      </c>
      <c r="E580" t="s">
        <v>7</v>
      </c>
      <c r="F580" t="s">
        <v>482</v>
      </c>
      <c r="G580" t="str">
        <f>VLOOKUP(Table2[[#This Row],[Pcode]],'Tabular Data '!B$1:C$211,2,FALSE)</f>
        <v>Makunudhoo</v>
      </c>
      <c r="H580" t="s">
        <v>312</v>
      </c>
      <c r="I580" t="str">
        <f>VLOOKUP(Table2[[#This Row],[Atoll Official]],Sheet2!A$1:C$24,3,FALSE)</f>
        <v xml:space="preserve">Haa Dhaalu (HDh) </v>
      </c>
      <c r="J580">
        <v>1204</v>
      </c>
      <c r="K580">
        <f>VLOOKUP(Table2[[#This Row],[Atoll Official]],Sheet2!A$1:B$24,2,2)</f>
        <v>2</v>
      </c>
      <c r="L580">
        <f>VLOOKUP(Table2[[#This Row],[Atoll Official]],Sheet2!A$1:B$24,2,FALSE)</f>
        <v>2</v>
      </c>
    </row>
    <row r="581" spans="1:12" hidden="1" x14ac:dyDescent="0.55000000000000004">
      <c r="A581" t="s">
        <v>633</v>
      </c>
      <c r="B581" t="s">
        <v>629</v>
      </c>
      <c r="C581" s="46" t="s">
        <v>255</v>
      </c>
      <c r="D581" t="s">
        <v>17</v>
      </c>
      <c r="E581" t="s">
        <v>7</v>
      </c>
      <c r="F581" t="s">
        <v>483</v>
      </c>
      <c r="G581" t="str">
        <f>VLOOKUP(Table2[[#This Row],[Pcode]],'Tabular Data '!B$1:C$211,2,FALSE)</f>
        <v>Naivaadhoo</v>
      </c>
      <c r="H581" t="s">
        <v>312</v>
      </c>
      <c r="I581" t="str">
        <f>VLOOKUP(Table2[[#This Row],[Atoll Official]],Sheet2!A$1:C$24,3,FALSE)</f>
        <v xml:space="preserve">Haa Dhaalu (HDh) </v>
      </c>
      <c r="J581">
        <v>436</v>
      </c>
      <c r="K581">
        <f>VLOOKUP(Table2[[#This Row],[Atoll Official]],Sheet2!A$1:B$24,2,2)</f>
        <v>2</v>
      </c>
      <c r="L581">
        <f>VLOOKUP(Table2[[#This Row],[Atoll Official]],Sheet2!A$1:B$24,2,FALSE)</f>
        <v>2</v>
      </c>
    </row>
    <row r="582" spans="1:12" hidden="1" x14ac:dyDescent="0.55000000000000004">
      <c r="A582" t="s">
        <v>633</v>
      </c>
      <c r="B582" t="s">
        <v>629</v>
      </c>
      <c r="C582" s="46" t="s">
        <v>255</v>
      </c>
      <c r="D582" t="s">
        <v>17</v>
      </c>
      <c r="E582" t="s">
        <v>7</v>
      </c>
      <c r="F582" t="s">
        <v>484</v>
      </c>
      <c r="G582" t="str">
        <f>VLOOKUP(Table2[[#This Row],[Pcode]],'Tabular Data '!B$1:C$211,2,FALSE)</f>
        <v>Nellaidhoo</v>
      </c>
      <c r="H582" t="s">
        <v>312</v>
      </c>
      <c r="I582" t="str">
        <f>VLOOKUP(Table2[[#This Row],[Atoll Official]],Sheet2!A$1:C$24,3,FALSE)</f>
        <v xml:space="preserve">Haa Dhaalu (HDh) </v>
      </c>
      <c r="J582">
        <v>990</v>
      </c>
      <c r="K582">
        <f>VLOOKUP(Table2[[#This Row],[Atoll Official]],Sheet2!A$1:B$24,2,2)</f>
        <v>2</v>
      </c>
      <c r="L582">
        <f>VLOOKUP(Table2[[#This Row],[Atoll Official]],Sheet2!A$1:B$24,2,FALSE)</f>
        <v>2</v>
      </c>
    </row>
    <row r="583" spans="1:12" hidden="1" x14ac:dyDescent="0.55000000000000004">
      <c r="A583" t="s">
        <v>633</v>
      </c>
      <c r="B583" t="s">
        <v>629</v>
      </c>
      <c r="C583" s="46" t="s">
        <v>255</v>
      </c>
      <c r="D583" t="s">
        <v>17</v>
      </c>
      <c r="E583" t="s">
        <v>7</v>
      </c>
      <c r="F583" t="s">
        <v>485</v>
      </c>
      <c r="G583" t="str">
        <f>VLOOKUP(Table2[[#This Row],[Pcode]],'Tabular Data '!B$1:C$211,2,FALSE)</f>
        <v>Neykurendhoo</v>
      </c>
      <c r="H583" t="s">
        <v>312</v>
      </c>
      <c r="I583" t="str">
        <f>VLOOKUP(Table2[[#This Row],[Atoll Official]],Sheet2!A$1:C$24,3,FALSE)</f>
        <v xml:space="preserve">Haa Dhaalu (HDh) </v>
      </c>
      <c r="J583">
        <v>563</v>
      </c>
      <c r="K583">
        <f>VLOOKUP(Table2[[#This Row],[Atoll Official]],Sheet2!A$1:B$24,2,2)</f>
        <v>2</v>
      </c>
      <c r="L583">
        <f>VLOOKUP(Table2[[#This Row],[Atoll Official]],Sheet2!A$1:B$24,2,FALSE)</f>
        <v>2</v>
      </c>
    </row>
    <row r="584" spans="1:12" hidden="1" x14ac:dyDescent="0.55000000000000004">
      <c r="A584" t="s">
        <v>633</v>
      </c>
      <c r="B584" t="s">
        <v>629</v>
      </c>
      <c r="C584" s="46" t="s">
        <v>255</v>
      </c>
      <c r="D584" t="s">
        <v>17</v>
      </c>
      <c r="E584" t="s">
        <v>7</v>
      </c>
      <c r="F584" t="s">
        <v>487</v>
      </c>
      <c r="G584" t="str">
        <f>VLOOKUP(Table2[[#This Row],[Pcode]],'Tabular Data '!B$1:C$211,2,FALSE)</f>
        <v>Nolhivaram</v>
      </c>
      <c r="H584" t="s">
        <v>312</v>
      </c>
      <c r="I584" t="str">
        <f>VLOOKUP(Table2[[#This Row],[Atoll Official]],Sheet2!A$1:C$24,3,FALSE)</f>
        <v xml:space="preserve">Haa Dhaalu (HDh) </v>
      </c>
      <c r="J584">
        <v>1920</v>
      </c>
      <c r="K584">
        <f>VLOOKUP(Table2[[#This Row],[Atoll Official]],Sheet2!A$1:B$24,2,2)</f>
        <v>2</v>
      </c>
      <c r="L584">
        <f>VLOOKUP(Table2[[#This Row],[Atoll Official]],Sheet2!A$1:B$24,2,FALSE)</f>
        <v>2</v>
      </c>
    </row>
    <row r="585" spans="1:12" hidden="1" x14ac:dyDescent="0.55000000000000004">
      <c r="A585" t="s">
        <v>633</v>
      </c>
      <c r="B585" t="s">
        <v>629</v>
      </c>
      <c r="C585" s="46" t="s">
        <v>255</v>
      </c>
      <c r="D585" t="s">
        <v>17</v>
      </c>
      <c r="E585" t="s">
        <v>7</v>
      </c>
      <c r="F585" t="s">
        <v>489</v>
      </c>
      <c r="G585" t="str">
        <f>VLOOKUP(Table2[[#This Row],[Pcode]],'Tabular Data '!B$1:C$211,2,FALSE)</f>
        <v>Nolhivaramfaru</v>
      </c>
      <c r="H585" t="s">
        <v>312</v>
      </c>
      <c r="I585" t="str">
        <f>VLOOKUP(Table2[[#This Row],[Atoll Official]],Sheet2!A$1:C$24,3,FALSE)</f>
        <v xml:space="preserve">Haa Dhaalu (HDh) </v>
      </c>
      <c r="J585">
        <v>1130</v>
      </c>
      <c r="K585">
        <f>VLOOKUP(Table2[[#This Row],[Atoll Official]],Sheet2!A$1:B$24,2,2)</f>
        <v>2</v>
      </c>
      <c r="L585">
        <f>VLOOKUP(Table2[[#This Row],[Atoll Official]],Sheet2!A$1:B$24,2,FALSE)</f>
        <v>2</v>
      </c>
    </row>
    <row r="586" spans="1:12" hidden="1" x14ac:dyDescent="0.55000000000000004">
      <c r="A586" t="s">
        <v>633</v>
      </c>
      <c r="B586" t="s">
        <v>629</v>
      </c>
      <c r="C586" s="46" t="s">
        <v>255</v>
      </c>
      <c r="D586" t="s">
        <v>17</v>
      </c>
      <c r="E586" t="s">
        <v>7</v>
      </c>
      <c r="F586" t="s">
        <v>490</v>
      </c>
      <c r="G586" t="str">
        <f>VLOOKUP(Table2[[#This Row],[Pcode]],'Tabular Data '!B$1:C$211,2,FALSE)</f>
        <v>Vaikaradhoo</v>
      </c>
      <c r="H586" t="s">
        <v>312</v>
      </c>
      <c r="I586" t="str">
        <f>VLOOKUP(Table2[[#This Row],[Atoll Official]],Sheet2!A$1:C$24,3,FALSE)</f>
        <v xml:space="preserve">Haa Dhaalu (HDh) </v>
      </c>
      <c r="J586">
        <v>695</v>
      </c>
      <c r="K586">
        <f>VLOOKUP(Table2[[#This Row],[Atoll Official]],Sheet2!A$1:B$24,2,2)</f>
        <v>2</v>
      </c>
      <c r="L586">
        <f>VLOOKUP(Table2[[#This Row],[Atoll Official]],Sheet2!A$1:B$24,2,FALSE)</f>
        <v>2</v>
      </c>
    </row>
    <row r="587" spans="1:12" hidden="1" x14ac:dyDescent="0.55000000000000004">
      <c r="A587" t="s">
        <v>633</v>
      </c>
      <c r="B587" t="s">
        <v>629</v>
      </c>
      <c r="C587" s="46" t="s">
        <v>255</v>
      </c>
      <c r="D587" t="s">
        <v>17</v>
      </c>
      <c r="E587" t="s">
        <v>7</v>
      </c>
      <c r="F587" t="s">
        <v>585</v>
      </c>
      <c r="G587" t="str">
        <f>VLOOKUP(Table2[[#This Row],[Pcode]],'Tabular Data '!B$1:C$211,2,FALSE)</f>
        <v>Bilehffahi</v>
      </c>
      <c r="H587" t="s">
        <v>328</v>
      </c>
      <c r="I587" t="str">
        <f>VLOOKUP(Table2[[#This Row],[Atoll Official]],Sheet2!A$1:C$24,3,FALSE)</f>
        <v>Shaviyani (Sh)</v>
      </c>
      <c r="J587">
        <v>476</v>
      </c>
      <c r="K587">
        <f>VLOOKUP(Table2[[#This Row],[Atoll Official]],Sheet2!A$1:B$24,2,2)</f>
        <v>3</v>
      </c>
      <c r="L587">
        <f>VLOOKUP(Table2[[#This Row],[Atoll Official]],Sheet2!A$1:B$24,2,FALSE)</f>
        <v>3</v>
      </c>
    </row>
    <row r="588" spans="1:12" hidden="1" x14ac:dyDescent="0.55000000000000004">
      <c r="A588" t="s">
        <v>633</v>
      </c>
      <c r="B588" t="s">
        <v>629</v>
      </c>
      <c r="C588" s="46" t="s">
        <v>255</v>
      </c>
      <c r="D588" t="s">
        <v>17</v>
      </c>
      <c r="E588" t="s">
        <v>7</v>
      </c>
      <c r="F588" t="s">
        <v>587</v>
      </c>
      <c r="G588" t="str">
        <f>VLOOKUP(Table2[[#This Row],[Pcode]],'Tabular Data '!B$1:C$211,2,FALSE)</f>
        <v>Feevah</v>
      </c>
      <c r="H588" t="s">
        <v>328</v>
      </c>
      <c r="I588" t="str">
        <f>VLOOKUP(Table2[[#This Row],[Atoll Official]],Sheet2!A$1:C$24,3,FALSE)</f>
        <v>Shaviyani (Sh)</v>
      </c>
      <c r="J588">
        <v>634</v>
      </c>
      <c r="K588">
        <f>VLOOKUP(Table2[[#This Row],[Atoll Official]],Sheet2!A$1:B$24,2,2)</f>
        <v>3</v>
      </c>
      <c r="L588">
        <f>VLOOKUP(Table2[[#This Row],[Atoll Official]],Sheet2!A$1:B$24,2,FALSE)</f>
        <v>3</v>
      </c>
    </row>
    <row r="589" spans="1:12" hidden="1" x14ac:dyDescent="0.55000000000000004">
      <c r="A589" t="s">
        <v>633</v>
      </c>
      <c r="B589" t="s">
        <v>629</v>
      </c>
      <c r="C589" s="46" t="s">
        <v>255</v>
      </c>
      <c r="D589" t="s">
        <v>17</v>
      </c>
      <c r="E589" t="s">
        <v>7</v>
      </c>
      <c r="F589" t="s">
        <v>588</v>
      </c>
      <c r="G589" t="str">
        <f>VLOOKUP(Table2[[#This Row],[Pcode]],'Tabular Data '!B$1:C$211,2,FALSE)</f>
        <v>Feydhoo</v>
      </c>
      <c r="H589" t="s">
        <v>328</v>
      </c>
      <c r="I589" t="str">
        <f>VLOOKUP(Table2[[#This Row],[Atoll Official]],Sheet2!A$1:C$24,3,FALSE)</f>
        <v>Shaviyani (Sh)</v>
      </c>
      <c r="J589">
        <v>781</v>
      </c>
      <c r="K589">
        <f>VLOOKUP(Table2[[#This Row],[Atoll Official]],Sheet2!A$1:B$24,2,2)</f>
        <v>3</v>
      </c>
      <c r="L589">
        <f>VLOOKUP(Table2[[#This Row],[Atoll Official]],Sheet2!A$1:B$24,2,FALSE)</f>
        <v>3</v>
      </c>
    </row>
    <row r="590" spans="1:12" hidden="1" x14ac:dyDescent="0.55000000000000004">
      <c r="A590" t="s">
        <v>633</v>
      </c>
      <c r="B590" t="s">
        <v>629</v>
      </c>
      <c r="C590" s="46" t="s">
        <v>255</v>
      </c>
      <c r="D590" t="s">
        <v>17</v>
      </c>
      <c r="E590" t="s">
        <v>7</v>
      </c>
      <c r="F590" t="s">
        <v>591</v>
      </c>
      <c r="G590" t="str">
        <f>VLOOKUP(Table2[[#This Row],[Pcode]],'Tabular Data '!B$1:C$211,2,FALSE)</f>
        <v>Foakaidhoo</v>
      </c>
      <c r="H590" t="s">
        <v>328</v>
      </c>
      <c r="I590" t="str">
        <f>VLOOKUP(Table2[[#This Row],[Atoll Official]],Sheet2!A$1:C$24,3,FALSE)</f>
        <v>Shaviyani (Sh)</v>
      </c>
      <c r="J590">
        <v>1488</v>
      </c>
      <c r="K590">
        <f>VLOOKUP(Table2[[#This Row],[Atoll Official]],Sheet2!A$1:B$24,2,2)</f>
        <v>3</v>
      </c>
      <c r="L590">
        <f>VLOOKUP(Table2[[#This Row],[Atoll Official]],Sheet2!A$1:B$24,2,FALSE)</f>
        <v>3</v>
      </c>
    </row>
    <row r="591" spans="1:12" hidden="1" x14ac:dyDescent="0.55000000000000004">
      <c r="A591" t="s">
        <v>633</v>
      </c>
      <c r="B591" t="s">
        <v>629</v>
      </c>
      <c r="C591" s="46" t="s">
        <v>255</v>
      </c>
      <c r="D591" t="s">
        <v>17</v>
      </c>
      <c r="E591" t="s">
        <v>7</v>
      </c>
      <c r="F591" t="s">
        <v>592</v>
      </c>
      <c r="G591" t="str">
        <f>VLOOKUP(Table2[[#This Row],[Pcode]],'Tabular Data '!B$1:C$211,2,FALSE)</f>
        <v>Funadhoo</v>
      </c>
      <c r="H591" t="s">
        <v>328</v>
      </c>
      <c r="I591" t="str">
        <f>VLOOKUP(Table2[[#This Row],[Atoll Official]],Sheet2!A$1:C$24,3,FALSE)</f>
        <v>Shaviyani (Sh)</v>
      </c>
      <c r="J591">
        <v>2058</v>
      </c>
      <c r="K591">
        <f>VLOOKUP(Table2[[#This Row],[Atoll Official]],Sheet2!A$1:B$24,2,2)</f>
        <v>3</v>
      </c>
      <c r="L591">
        <f>VLOOKUP(Table2[[#This Row],[Atoll Official]],Sheet2!A$1:B$24,2,FALSE)</f>
        <v>3</v>
      </c>
    </row>
    <row r="592" spans="1:12" hidden="1" x14ac:dyDescent="0.55000000000000004">
      <c r="A592" t="s">
        <v>633</v>
      </c>
      <c r="B592" t="s">
        <v>629</v>
      </c>
      <c r="C592" s="46" t="s">
        <v>255</v>
      </c>
      <c r="D592" t="s">
        <v>17</v>
      </c>
      <c r="E592" t="s">
        <v>7</v>
      </c>
      <c r="F592" t="s">
        <v>593</v>
      </c>
      <c r="G592" t="str">
        <f>VLOOKUP(Table2[[#This Row],[Pcode]],'Tabular Data '!B$1:C$211,2,FALSE)</f>
        <v>Goidhoo</v>
      </c>
      <c r="H592" t="s">
        <v>328</v>
      </c>
      <c r="I592" t="str">
        <f>VLOOKUP(Table2[[#This Row],[Atoll Official]],Sheet2!A$1:C$24,3,FALSE)</f>
        <v>Shaviyani (Sh)</v>
      </c>
      <c r="J592">
        <v>538</v>
      </c>
      <c r="K592">
        <f>VLOOKUP(Table2[[#This Row],[Atoll Official]],Sheet2!A$1:B$24,2,2)</f>
        <v>3</v>
      </c>
      <c r="L592">
        <f>VLOOKUP(Table2[[#This Row],[Atoll Official]],Sheet2!A$1:B$24,2,FALSE)</f>
        <v>3</v>
      </c>
    </row>
    <row r="593" spans="1:12" hidden="1" x14ac:dyDescent="0.55000000000000004">
      <c r="A593" t="s">
        <v>633</v>
      </c>
      <c r="B593" t="s">
        <v>629</v>
      </c>
      <c r="C593" s="46" t="s">
        <v>255</v>
      </c>
      <c r="D593" t="s">
        <v>17</v>
      </c>
      <c r="E593" t="s">
        <v>7</v>
      </c>
      <c r="F593" t="s">
        <v>594</v>
      </c>
      <c r="G593" t="str">
        <f>VLOOKUP(Table2[[#This Row],[Pcode]],'Tabular Data '!B$1:C$211,2,FALSE)</f>
        <v>Kaditheemu</v>
      </c>
      <c r="H593" t="s">
        <v>328</v>
      </c>
      <c r="I593" t="str">
        <f>VLOOKUP(Table2[[#This Row],[Atoll Official]],Sheet2!A$1:C$24,3,FALSE)</f>
        <v>Shaviyani (Sh)</v>
      </c>
      <c r="J593">
        <v>1144</v>
      </c>
      <c r="K593">
        <f>VLOOKUP(Table2[[#This Row],[Atoll Official]],Sheet2!A$1:B$24,2,2)</f>
        <v>3</v>
      </c>
      <c r="L593">
        <f>VLOOKUP(Table2[[#This Row],[Atoll Official]],Sheet2!A$1:B$24,2,FALSE)</f>
        <v>3</v>
      </c>
    </row>
    <row r="594" spans="1:12" hidden="1" x14ac:dyDescent="0.55000000000000004">
      <c r="A594" t="s">
        <v>633</v>
      </c>
      <c r="B594" t="s">
        <v>629</v>
      </c>
      <c r="C594" s="46" t="s">
        <v>255</v>
      </c>
      <c r="D594" t="s">
        <v>17</v>
      </c>
      <c r="E594" t="s">
        <v>7</v>
      </c>
      <c r="F594" t="s">
        <v>595</v>
      </c>
      <c r="G594" t="str">
        <f>VLOOKUP(Table2[[#This Row],[Pcode]],'Tabular Data '!B$1:C$211,2,FALSE)</f>
        <v>Komandoo</v>
      </c>
      <c r="H594" t="s">
        <v>328</v>
      </c>
      <c r="I594" t="str">
        <f>VLOOKUP(Table2[[#This Row],[Atoll Official]],Sheet2!A$1:C$24,3,FALSE)</f>
        <v>Shaviyani (Sh)</v>
      </c>
      <c r="J594">
        <v>857</v>
      </c>
      <c r="K594">
        <f>VLOOKUP(Table2[[#This Row],[Atoll Official]],Sheet2!A$1:B$24,2,2)</f>
        <v>3</v>
      </c>
      <c r="L594">
        <f>VLOOKUP(Table2[[#This Row],[Atoll Official]],Sheet2!A$1:B$24,2,FALSE)</f>
        <v>3</v>
      </c>
    </row>
    <row r="595" spans="1:12" hidden="1" x14ac:dyDescent="0.55000000000000004">
      <c r="A595" t="s">
        <v>633</v>
      </c>
      <c r="B595" t="s">
        <v>629</v>
      </c>
      <c r="C595" s="46" t="s">
        <v>255</v>
      </c>
      <c r="D595" t="s">
        <v>17</v>
      </c>
      <c r="E595" t="s">
        <v>7</v>
      </c>
      <c r="F595" t="s">
        <v>596</v>
      </c>
      <c r="G595" t="str">
        <f>VLOOKUP(Table2[[#This Row],[Pcode]],'Tabular Data '!B$1:C$211,2,FALSE)</f>
        <v>Lhaimagu</v>
      </c>
      <c r="H595" t="s">
        <v>328</v>
      </c>
      <c r="I595" t="str">
        <f>VLOOKUP(Table2[[#This Row],[Atoll Official]],Sheet2!A$1:C$24,3,FALSE)</f>
        <v>Shaviyani (Sh)</v>
      </c>
      <c r="J595">
        <v>564</v>
      </c>
      <c r="K595">
        <f>VLOOKUP(Table2[[#This Row],[Atoll Official]],Sheet2!A$1:B$24,2,2)</f>
        <v>3</v>
      </c>
      <c r="L595">
        <f>VLOOKUP(Table2[[#This Row],[Atoll Official]],Sheet2!A$1:B$24,2,FALSE)</f>
        <v>3</v>
      </c>
    </row>
    <row r="596" spans="1:12" hidden="1" x14ac:dyDescent="0.55000000000000004">
      <c r="A596" t="s">
        <v>633</v>
      </c>
      <c r="B596" t="s">
        <v>629</v>
      </c>
      <c r="C596" s="46" t="s">
        <v>255</v>
      </c>
      <c r="D596" t="s">
        <v>17</v>
      </c>
      <c r="E596" t="s">
        <v>7</v>
      </c>
      <c r="F596" t="s">
        <v>599</v>
      </c>
      <c r="G596" t="str">
        <f>VLOOKUP(Table2[[#This Row],[Pcode]],'Tabular Data '!B$1:C$211,2,FALSE)</f>
        <v>Maaugoodhoo</v>
      </c>
      <c r="H596" t="s">
        <v>328</v>
      </c>
      <c r="I596" t="str">
        <f>VLOOKUP(Table2[[#This Row],[Atoll Official]],Sheet2!A$1:C$24,3,FALSE)</f>
        <v>Shaviyani (Sh)</v>
      </c>
      <c r="J596">
        <v>895</v>
      </c>
      <c r="K596">
        <f>VLOOKUP(Table2[[#This Row],[Atoll Official]],Sheet2!A$1:B$24,2,2)</f>
        <v>3</v>
      </c>
      <c r="L596">
        <f>VLOOKUP(Table2[[#This Row],[Atoll Official]],Sheet2!A$1:B$24,2,FALSE)</f>
        <v>3</v>
      </c>
    </row>
    <row r="597" spans="1:12" hidden="1" x14ac:dyDescent="0.55000000000000004">
      <c r="A597" t="s">
        <v>633</v>
      </c>
      <c r="B597" t="s">
        <v>629</v>
      </c>
      <c r="C597" s="46" t="s">
        <v>255</v>
      </c>
      <c r="D597" t="s">
        <v>17</v>
      </c>
      <c r="E597" t="s">
        <v>7</v>
      </c>
      <c r="F597" t="s">
        <v>600</v>
      </c>
      <c r="G597" t="str">
        <f>VLOOKUP(Table2[[#This Row],[Pcode]],'Tabular Data '!B$1:C$211,2,FALSE)</f>
        <v>Maroshi</v>
      </c>
      <c r="H597" t="s">
        <v>328</v>
      </c>
      <c r="I597" t="str">
        <f>VLOOKUP(Table2[[#This Row],[Atoll Official]],Sheet2!A$1:C$24,3,FALSE)</f>
        <v>Shaviyani (Sh)</v>
      </c>
      <c r="J597">
        <v>425</v>
      </c>
      <c r="K597">
        <f>VLOOKUP(Table2[[#This Row],[Atoll Official]],Sheet2!A$1:B$24,2,2)</f>
        <v>3</v>
      </c>
      <c r="L597">
        <f>VLOOKUP(Table2[[#This Row],[Atoll Official]],Sheet2!A$1:B$24,2,FALSE)</f>
        <v>3</v>
      </c>
    </row>
    <row r="598" spans="1:12" hidden="1" x14ac:dyDescent="0.55000000000000004">
      <c r="A598" t="s">
        <v>633</v>
      </c>
      <c r="B598" t="s">
        <v>629</v>
      </c>
      <c r="C598" s="46" t="s">
        <v>255</v>
      </c>
      <c r="D598" t="s">
        <v>17</v>
      </c>
      <c r="E598" t="s">
        <v>7</v>
      </c>
      <c r="F598" t="s">
        <v>75</v>
      </c>
      <c r="G598" t="s">
        <v>75</v>
      </c>
      <c r="H598" t="s">
        <v>328</v>
      </c>
      <c r="I598" t="str">
        <f>VLOOKUP(Table2[[#This Row],[Atoll Official]],Sheet2!A$1:C$24,3,FALSE)</f>
        <v>Shaviyani (Sh)</v>
      </c>
      <c r="J598">
        <v>1963</v>
      </c>
      <c r="K598">
        <f>VLOOKUP(Table2[[#This Row],[Atoll Official]],Sheet2!A$1:B$24,2,2)</f>
        <v>3</v>
      </c>
      <c r="L598">
        <f>VLOOKUP(Table2[[#This Row],[Atoll Official]],Sheet2!A$1:B$24,2,FALSE)</f>
        <v>3</v>
      </c>
    </row>
    <row r="599" spans="1:12" hidden="1" x14ac:dyDescent="0.55000000000000004">
      <c r="A599" t="s">
        <v>633</v>
      </c>
      <c r="B599" t="s">
        <v>629</v>
      </c>
      <c r="C599" s="46" t="s">
        <v>255</v>
      </c>
      <c r="D599" t="s">
        <v>17</v>
      </c>
      <c r="E599" t="s">
        <v>7</v>
      </c>
      <c r="F599" t="s">
        <v>601</v>
      </c>
      <c r="G599" t="str">
        <f>VLOOKUP(Table2[[#This Row],[Pcode]],'Tabular Data '!B$1:C$211,2,FALSE)</f>
        <v>Narudhoo</v>
      </c>
      <c r="H599" t="s">
        <v>328</v>
      </c>
      <c r="I599" t="str">
        <f>VLOOKUP(Table2[[#This Row],[Atoll Official]],Sheet2!A$1:C$24,3,FALSE)</f>
        <v>Shaviyani (Sh)</v>
      </c>
      <c r="J599">
        <v>522</v>
      </c>
      <c r="K599">
        <f>VLOOKUP(Table2[[#This Row],[Atoll Official]],Sheet2!A$1:B$24,2,2)</f>
        <v>3</v>
      </c>
      <c r="L599">
        <f>VLOOKUP(Table2[[#This Row],[Atoll Official]],Sheet2!A$1:B$24,2,FALSE)</f>
        <v>3</v>
      </c>
    </row>
    <row r="600" spans="1:12" hidden="1" x14ac:dyDescent="0.55000000000000004">
      <c r="A600" t="s">
        <v>633</v>
      </c>
      <c r="B600" t="s">
        <v>629</v>
      </c>
      <c r="C600" s="46" t="s">
        <v>255</v>
      </c>
      <c r="D600" t="s">
        <v>17</v>
      </c>
      <c r="E600" t="s">
        <v>7</v>
      </c>
      <c r="F600" t="s">
        <v>602</v>
      </c>
      <c r="G600" t="str">
        <f>VLOOKUP(Table2[[#This Row],[Pcode]],'Tabular Data '!B$1:C$211,2,FALSE)</f>
        <v>Noomaraa</v>
      </c>
      <c r="H600" t="s">
        <v>328</v>
      </c>
      <c r="I600" t="str">
        <f>VLOOKUP(Table2[[#This Row],[Atoll Official]],Sheet2!A$1:C$24,3,FALSE)</f>
        <v>Shaviyani (Sh)</v>
      </c>
      <c r="J600">
        <v>342</v>
      </c>
      <c r="K600">
        <f>VLOOKUP(Table2[[#This Row],[Atoll Official]],Sheet2!A$1:B$24,2,2)</f>
        <v>3</v>
      </c>
      <c r="L600">
        <f>VLOOKUP(Table2[[#This Row],[Atoll Official]],Sheet2!A$1:B$24,2,FALSE)</f>
        <v>3</v>
      </c>
    </row>
    <row r="601" spans="1:12" hidden="1" x14ac:dyDescent="0.55000000000000004">
      <c r="A601" t="s">
        <v>633</v>
      </c>
      <c r="B601" t="s">
        <v>629</v>
      </c>
      <c r="C601" s="46" t="s">
        <v>255</v>
      </c>
      <c r="D601" t="s">
        <v>17</v>
      </c>
      <c r="E601" t="s">
        <v>7</v>
      </c>
      <c r="F601" t="s">
        <v>538</v>
      </c>
      <c r="G601" t="str">
        <f>VLOOKUP(Table2[[#This Row],[Pcode]],'Tabular Data '!B$1:C$211,2,FALSE)</f>
        <v>Fodhdhoo</v>
      </c>
      <c r="H601" t="s">
        <v>322</v>
      </c>
      <c r="I601" t="str">
        <f>VLOOKUP(Table2[[#This Row],[Atoll Official]],Sheet2!A$1:C$24,3,FALSE)</f>
        <v>Noonu (N)</v>
      </c>
      <c r="J601">
        <v>274</v>
      </c>
      <c r="K601">
        <f>VLOOKUP(Table2[[#This Row],[Atoll Official]],Sheet2!A$1:B$24,2,2)</f>
        <v>6</v>
      </c>
      <c r="L601">
        <f>VLOOKUP(Table2[[#This Row],[Atoll Official]],Sheet2!A$1:B$24,2,FALSE)</f>
        <v>6</v>
      </c>
    </row>
    <row r="602" spans="1:12" hidden="1" x14ac:dyDescent="0.55000000000000004">
      <c r="A602" t="s">
        <v>633</v>
      </c>
      <c r="B602" t="s">
        <v>629</v>
      </c>
      <c r="C602" s="46" t="s">
        <v>255</v>
      </c>
      <c r="D602" t="s">
        <v>17</v>
      </c>
      <c r="E602" t="s">
        <v>7</v>
      </c>
      <c r="F602" t="s">
        <v>541</v>
      </c>
      <c r="G602" t="str">
        <f>VLOOKUP(Table2[[#This Row],[Pcode]],'Tabular Data '!B$1:C$211,2,FALSE)</f>
        <v>Hebadhoo</v>
      </c>
      <c r="H602" t="s">
        <v>322</v>
      </c>
      <c r="I602" t="str">
        <f>VLOOKUP(Table2[[#This Row],[Atoll Official]],Sheet2!A$1:C$24,3,FALSE)</f>
        <v>Noonu (N)</v>
      </c>
      <c r="J602">
        <v>588</v>
      </c>
      <c r="K602">
        <f>VLOOKUP(Table2[[#This Row],[Atoll Official]],Sheet2!A$1:B$24,2,2)</f>
        <v>6</v>
      </c>
      <c r="L602">
        <f>VLOOKUP(Table2[[#This Row],[Atoll Official]],Sheet2!A$1:B$24,2,FALSE)</f>
        <v>6</v>
      </c>
    </row>
    <row r="603" spans="1:12" hidden="1" x14ac:dyDescent="0.55000000000000004">
      <c r="A603" t="s">
        <v>633</v>
      </c>
      <c r="B603" t="s">
        <v>629</v>
      </c>
      <c r="C603" s="46" t="s">
        <v>255</v>
      </c>
      <c r="D603" t="s">
        <v>17</v>
      </c>
      <c r="E603" t="s">
        <v>7</v>
      </c>
      <c r="F603" t="s">
        <v>542</v>
      </c>
      <c r="G603" t="str">
        <f>VLOOKUP(Table2[[#This Row],[Pcode]],'Tabular Data '!B$1:C$211,2,FALSE)</f>
        <v>Holhudhoo</v>
      </c>
      <c r="H603" t="s">
        <v>322</v>
      </c>
      <c r="I603" t="str">
        <f>VLOOKUP(Table2[[#This Row],[Atoll Official]],Sheet2!A$1:C$24,3,FALSE)</f>
        <v>Noonu (N)</v>
      </c>
      <c r="J603">
        <v>1296</v>
      </c>
      <c r="K603">
        <f>VLOOKUP(Table2[[#This Row],[Atoll Official]],Sheet2!A$1:B$24,2,2)</f>
        <v>6</v>
      </c>
      <c r="L603">
        <f>VLOOKUP(Table2[[#This Row],[Atoll Official]],Sheet2!A$1:B$24,2,FALSE)</f>
        <v>6</v>
      </c>
    </row>
    <row r="604" spans="1:12" hidden="1" x14ac:dyDescent="0.55000000000000004">
      <c r="A604" t="s">
        <v>633</v>
      </c>
      <c r="B604" t="s">
        <v>629</v>
      </c>
      <c r="C604" s="46" t="s">
        <v>255</v>
      </c>
      <c r="D604" t="s">
        <v>17</v>
      </c>
      <c r="E604" t="s">
        <v>7</v>
      </c>
      <c r="F604" t="s">
        <v>544</v>
      </c>
      <c r="G604" t="str">
        <f>VLOOKUP(Table2[[#This Row],[Pcode]],'Tabular Data '!B$1:C$211,2,FALSE)</f>
        <v>Kedhikolhudhoo</v>
      </c>
      <c r="H604" t="s">
        <v>322</v>
      </c>
      <c r="I604" t="str">
        <f>VLOOKUP(Table2[[#This Row],[Atoll Official]],Sheet2!A$1:C$24,3,FALSE)</f>
        <v>Noonu (N)</v>
      </c>
      <c r="J604">
        <v>1481</v>
      </c>
      <c r="K604">
        <f>VLOOKUP(Table2[[#This Row],[Atoll Official]],Sheet2!A$1:B$24,2,2)</f>
        <v>6</v>
      </c>
      <c r="L604">
        <f>VLOOKUP(Table2[[#This Row],[Atoll Official]],Sheet2!A$1:B$24,2,FALSE)</f>
        <v>6</v>
      </c>
    </row>
    <row r="605" spans="1:12" hidden="1" x14ac:dyDescent="0.55000000000000004">
      <c r="A605" t="s">
        <v>633</v>
      </c>
      <c r="B605" t="s">
        <v>629</v>
      </c>
      <c r="C605" s="46" t="s">
        <v>255</v>
      </c>
      <c r="D605" t="s">
        <v>17</v>
      </c>
      <c r="E605" t="s">
        <v>7</v>
      </c>
      <c r="F605" t="s">
        <v>545</v>
      </c>
      <c r="G605" t="str">
        <f>VLOOKUP(Table2[[#This Row],[Pcode]],'Tabular Data '!B$1:C$211,2,FALSE)</f>
        <v>Kudafari</v>
      </c>
      <c r="H605" t="s">
        <v>322</v>
      </c>
      <c r="I605" t="str">
        <f>VLOOKUP(Table2[[#This Row],[Atoll Official]],Sheet2!A$1:C$24,3,FALSE)</f>
        <v>Noonu (N)</v>
      </c>
      <c r="J605">
        <v>551</v>
      </c>
      <c r="K605">
        <f>VLOOKUP(Table2[[#This Row],[Atoll Official]],Sheet2!A$1:B$24,2,2)</f>
        <v>6</v>
      </c>
      <c r="L605">
        <f>VLOOKUP(Table2[[#This Row],[Atoll Official]],Sheet2!A$1:B$24,2,FALSE)</f>
        <v>6</v>
      </c>
    </row>
    <row r="606" spans="1:12" hidden="1" x14ac:dyDescent="0.55000000000000004">
      <c r="A606" t="s">
        <v>633</v>
      </c>
      <c r="B606" t="s">
        <v>629</v>
      </c>
      <c r="C606" s="46" t="s">
        <v>255</v>
      </c>
      <c r="D606" t="s">
        <v>17</v>
      </c>
      <c r="E606" t="s">
        <v>7</v>
      </c>
      <c r="F606" t="s">
        <v>546</v>
      </c>
      <c r="G606" t="str">
        <f>VLOOKUP(Table2[[#This Row],[Pcode]],'Tabular Data '!B$1:C$211,2,FALSE)</f>
        <v>Landhoo</v>
      </c>
      <c r="H606" t="s">
        <v>322</v>
      </c>
      <c r="I606" t="str">
        <f>VLOOKUP(Table2[[#This Row],[Atoll Official]],Sheet2!A$1:C$24,3,FALSE)</f>
        <v>Noonu (N)</v>
      </c>
      <c r="J606">
        <v>700</v>
      </c>
      <c r="K606">
        <f>VLOOKUP(Table2[[#This Row],[Atoll Official]],Sheet2!A$1:B$24,2,2)</f>
        <v>6</v>
      </c>
      <c r="L606">
        <f>VLOOKUP(Table2[[#This Row],[Atoll Official]],Sheet2!A$1:B$24,2,FALSE)</f>
        <v>6</v>
      </c>
    </row>
    <row r="607" spans="1:12" hidden="1" x14ac:dyDescent="0.55000000000000004">
      <c r="A607" t="s">
        <v>633</v>
      </c>
      <c r="B607" t="s">
        <v>629</v>
      </c>
      <c r="C607" s="46" t="s">
        <v>255</v>
      </c>
      <c r="D607" t="s">
        <v>17</v>
      </c>
      <c r="E607" t="s">
        <v>7</v>
      </c>
      <c r="F607" t="s">
        <v>547</v>
      </c>
      <c r="G607" t="str">
        <f>VLOOKUP(Table2[[#This Row],[Pcode]],'Tabular Data '!B$1:C$211,2,FALSE)</f>
        <v>Lhohi</v>
      </c>
      <c r="H607" t="s">
        <v>322</v>
      </c>
      <c r="I607" t="str">
        <f>VLOOKUP(Table2[[#This Row],[Atoll Official]],Sheet2!A$1:C$24,3,FALSE)</f>
        <v>Noonu (N)</v>
      </c>
      <c r="J607">
        <v>611</v>
      </c>
      <c r="K607">
        <f>VLOOKUP(Table2[[#This Row],[Atoll Official]],Sheet2!A$1:B$24,2,2)</f>
        <v>6</v>
      </c>
      <c r="L607">
        <f>VLOOKUP(Table2[[#This Row],[Atoll Official]],Sheet2!A$1:B$24,2,FALSE)</f>
        <v>6</v>
      </c>
    </row>
    <row r="608" spans="1:12" hidden="1" x14ac:dyDescent="0.55000000000000004">
      <c r="A608" t="s">
        <v>633</v>
      </c>
      <c r="B608" t="s">
        <v>629</v>
      </c>
      <c r="C608" s="46" t="s">
        <v>255</v>
      </c>
      <c r="D608" t="s">
        <v>17</v>
      </c>
      <c r="E608" t="s">
        <v>7</v>
      </c>
      <c r="F608" t="s">
        <v>548</v>
      </c>
      <c r="G608" t="str">
        <f>VLOOKUP(Table2[[#This Row],[Pcode]],'Tabular Data '!B$1:C$211,2,FALSE)</f>
        <v>Maafaru</v>
      </c>
      <c r="H608" t="s">
        <v>322</v>
      </c>
      <c r="I608" t="str">
        <f>VLOOKUP(Table2[[#This Row],[Atoll Official]],Sheet2!A$1:C$24,3,FALSE)</f>
        <v>Noonu (N)</v>
      </c>
      <c r="J608">
        <v>846</v>
      </c>
      <c r="K608">
        <f>VLOOKUP(Table2[[#This Row],[Atoll Official]],Sheet2!A$1:B$24,2,2)</f>
        <v>6</v>
      </c>
      <c r="L608">
        <f>VLOOKUP(Table2[[#This Row],[Atoll Official]],Sheet2!A$1:B$24,2,FALSE)</f>
        <v>6</v>
      </c>
    </row>
    <row r="609" spans="1:12" hidden="1" x14ac:dyDescent="0.55000000000000004">
      <c r="A609" t="s">
        <v>633</v>
      </c>
      <c r="B609" t="s">
        <v>629</v>
      </c>
      <c r="C609" s="46" t="s">
        <v>255</v>
      </c>
      <c r="D609" t="s">
        <v>17</v>
      </c>
      <c r="E609" t="s">
        <v>7</v>
      </c>
      <c r="F609" t="s">
        <v>549</v>
      </c>
      <c r="G609" t="str">
        <f>VLOOKUP(Table2[[#This Row],[Pcode]],'Tabular Data '!B$1:C$211,2,FALSE)</f>
        <v>Maalhendhoo</v>
      </c>
      <c r="H609" t="s">
        <v>322</v>
      </c>
      <c r="I609" t="str">
        <f>VLOOKUP(Table2[[#This Row],[Atoll Official]],Sheet2!A$1:C$24,3,FALSE)</f>
        <v>Noonu (N)</v>
      </c>
      <c r="J609">
        <v>674</v>
      </c>
      <c r="K609">
        <f>VLOOKUP(Table2[[#This Row],[Atoll Official]],Sheet2!A$1:B$24,2,2)</f>
        <v>6</v>
      </c>
      <c r="L609">
        <f>VLOOKUP(Table2[[#This Row],[Atoll Official]],Sheet2!A$1:B$24,2,FALSE)</f>
        <v>6</v>
      </c>
    </row>
    <row r="610" spans="1:12" hidden="1" x14ac:dyDescent="0.55000000000000004">
      <c r="A610" t="s">
        <v>633</v>
      </c>
      <c r="B610" t="s">
        <v>629</v>
      </c>
      <c r="C610" s="46" t="s">
        <v>255</v>
      </c>
      <c r="D610" t="s">
        <v>17</v>
      </c>
      <c r="E610" t="s">
        <v>7</v>
      </c>
      <c r="F610" t="s">
        <v>550</v>
      </c>
      <c r="G610" t="str">
        <f>VLOOKUP(Table2[[#This Row],[Pcode]],'Tabular Data '!B$1:C$211,2,FALSE)</f>
        <v>Magoodhoo</v>
      </c>
      <c r="H610" t="s">
        <v>322</v>
      </c>
      <c r="I610" t="str">
        <f>VLOOKUP(Table2[[#This Row],[Atoll Official]],Sheet2!A$1:C$24,3,FALSE)</f>
        <v>Noonu (N)</v>
      </c>
      <c r="J610">
        <v>284</v>
      </c>
      <c r="K610">
        <f>VLOOKUP(Table2[[#This Row],[Atoll Official]],Sheet2!A$1:B$24,2,2)</f>
        <v>6</v>
      </c>
      <c r="L610">
        <f>VLOOKUP(Table2[[#This Row],[Atoll Official]],Sheet2!A$1:B$24,2,FALSE)</f>
        <v>6</v>
      </c>
    </row>
    <row r="611" spans="1:12" hidden="1" x14ac:dyDescent="0.55000000000000004">
      <c r="A611" t="s">
        <v>633</v>
      </c>
      <c r="B611" t="s">
        <v>629</v>
      </c>
      <c r="C611" s="46" t="s">
        <v>255</v>
      </c>
      <c r="D611" t="s">
        <v>17</v>
      </c>
      <c r="E611" t="s">
        <v>7</v>
      </c>
      <c r="F611" t="s">
        <v>551</v>
      </c>
      <c r="G611" t="str">
        <f>VLOOKUP(Table2[[#This Row],[Pcode]],'Tabular Data '!B$1:C$211,2,FALSE)</f>
        <v>Manadhoo</v>
      </c>
      <c r="H611" t="s">
        <v>322</v>
      </c>
      <c r="I611" t="str">
        <f>VLOOKUP(Table2[[#This Row],[Atoll Official]],Sheet2!A$1:C$24,3,FALSE)</f>
        <v>Noonu (N)</v>
      </c>
      <c r="J611">
        <v>1464</v>
      </c>
      <c r="K611">
        <f>VLOOKUP(Table2[[#This Row],[Atoll Official]],Sheet2!A$1:B$24,2,2)</f>
        <v>6</v>
      </c>
      <c r="L611">
        <f>VLOOKUP(Table2[[#This Row],[Atoll Official]],Sheet2!A$1:B$24,2,FALSE)</f>
        <v>6</v>
      </c>
    </row>
    <row r="612" spans="1:12" hidden="1" x14ac:dyDescent="0.55000000000000004">
      <c r="A612" t="s">
        <v>633</v>
      </c>
      <c r="B612" t="s">
        <v>629</v>
      </c>
      <c r="C612" s="46" t="s">
        <v>255</v>
      </c>
      <c r="D612" t="s">
        <v>17</v>
      </c>
      <c r="E612" t="s">
        <v>7</v>
      </c>
      <c r="F612" t="s">
        <v>552</v>
      </c>
      <c r="G612" t="str">
        <f>VLOOKUP(Table2[[#This Row],[Pcode]],'Tabular Data '!B$1:C$211,2,FALSE)</f>
        <v>Miladhoo</v>
      </c>
      <c r="H612" t="s">
        <v>322</v>
      </c>
      <c r="I612" t="str">
        <f>VLOOKUP(Table2[[#This Row],[Atoll Official]],Sheet2!A$1:C$24,3,FALSE)</f>
        <v>Noonu (N)</v>
      </c>
      <c r="J612">
        <v>857</v>
      </c>
      <c r="K612">
        <f>VLOOKUP(Table2[[#This Row],[Atoll Official]],Sheet2!A$1:B$24,2,2)</f>
        <v>6</v>
      </c>
      <c r="L612">
        <f>VLOOKUP(Table2[[#This Row],[Atoll Official]],Sheet2!A$1:B$24,2,FALSE)</f>
        <v>6</v>
      </c>
    </row>
    <row r="613" spans="1:12" hidden="1" x14ac:dyDescent="0.55000000000000004">
      <c r="A613" t="s">
        <v>633</v>
      </c>
      <c r="B613" t="s">
        <v>629</v>
      </c>
      <c r="C613" s="46" t="s">
        <v>255</v>
      </c>
      <c r="D613" t="s">
        <v>17</v>
      </c>
      <c r="E613" t="s">
        <v>7</v>
      </c>
      <c r="F613" t="s">
        <v>553</v>
      </c>
      <c r="G613" t="str">
        <f>VLOOKUP(Table2[[#This Row],[Pcode]],'Tabular Data '!B$1:C$211,2,FALSE)</f>
        <v>Velidhoo</v>
      </c>
      <c r="H613" t="s">
        <v>322</v>
      </c>
      <c r="I613" t="str">
        <f>VLOOKUP(Table2[[#This Row],[Atoll Official]],Sheet2!A$1:C$24,3,FALSE)</f>
        <v>Noonu (N)</v>
      </c>
      <c r="J613">
        <v>1576</v>
      </c>
      <c r="K613">
        <f>VLOOKUP(Table2[[#This Row],[Atoll Official]],Sheet2!A$1:B$24,2,2)</f>
        <v>6</v>
      </c>
      <c r="L613">
        <f>VLOOKUP(Table2[[#This Row],[Atoll Official]],Sheet2!A$1:B$24,2,FALSE)</f>
        <v>6</v>
      </c>
    </row>
    <row r="614" spans="1:12" hidden="1" x14ac:dyDescent="0.55000000000000004">
      <c r="A614" t="s">
        <v>633</v>
      </c>
      <c r="B614" t="s">
        <v>629</v>
      </c>
      <c r="C614" s="46" t="s">
        <v>255</v>
      </c>
      <c r="D614" t="s">
        <v>17</v>
      </c>
      <c r="E614" t="s">
        <v>7</v>
      </c>
      <c r="F614" t="s">
        <v>554</v>
      </c>
      <c r="G614" t="str">
        <f>VLOOKUP(Table2[[#This Row],[Pcode]],'Tabular Data '!B$1:C$211,2,FALSE)</f>
        <v>Agolhitheemu</v>
      </c>
      <c r="H614" t="s">
        <v>324</v>
      </c>
      <c r="I614" t="str">
        <f>VLOOKUP(Table2[[#This Row],[Atoll Official]],Sheet2!A$1:C$24,3,FALSE)</f>
        <v>Raa (R)</v>
      </c>
      <c r="J614">
        <v>349</v>
      </c>
      <c r="K614">
        <f>VLOOKUP(Table2[[#This Row],[Atoll Official]],Sheet2!A$1:B$24,2,2)</f>
        <v>7</v>
      </c>
      <c r="L614">
        <f>VLOOKUP(Table2[[#This Row],[Atoll Official]],Sheet2!A$1:B$24,2,FALSE)</f>
        <v>7</v>
      </c>
    </row>
    <row r="615" spans="1:12" hidden="1" x14ac:dyDescent="0.55000000000000004">
      <c r="A615" t="s">
        <v>633</v>
      </c>
      <c r="B615" t="s">
        <v>629</v>
      </c>
      <c r="C615" s="46" t="s">
        <v>255</v>
      </c>
      <c r="D615" t="s">
        <v>17</v>
      </c>
      <c r="E615" t="s">
        <v>7</v>
      </c>
      <c r="F615" t="s">
        <v>556</v>
      </c>
      <c r="G615" t="str">
        <f>VLOOKUP(Table2[[#This Row],[Pcode]],'Tabular Data '!B$1:C$211,2,FALSE)</f>
        <v>Alifushi</v>
      </c>
      <c r="H615" t="s">
        <v>324</v>
      </c>
      <c r="I615" t="str">
        <f>VLOOKUP(Table2[[#This Row],[Atoll Official]],Sheet2!A$1:C$24,3,FALSE)</f>
        <v>Raa (R)</v>
      </c>
      <c r="J615">
        <v>1497</v>
      </c>
      <c r="K615">
        <f>VLOOKUP(Table2[[#This Row],[Atoll Official]],Sheet2!A$1:B$24,2,2)</f>
        <v>7</v>
      </c>
      <c r="L615">
        <f>VLOOKUP(Table2[[#This Row],[Atoll Official]],Sheet2!A$1:B$24,2,FALSE)</f>
        <v>7</v>
      </c>
    </row>
    <row r="616" spans="1:12" hidden="1" x14ac:dyDescent="0.55000000000000004">
      <c r="A616" t="s">
        <v>633</v>
      </c>
      <c r="B616" t="s">
        <v>629</v>
      </c>
      <c r="C616" s="46" t="s">
        <v>255</v>
      </c>
      <c r="D616" t="s">
        <v>17</v>
      </c>
      <c r="E616" t="s">
        <v>7</v>
      </c>
      <c r="F616" t="s">
        <v>95</v>
      </c>
      <c r="G616" t="s">
        <v>95</v>
      </c>
      <c r="H616" t="s">
        <v>324</v>
      </c>
      <c r="I616" t="str">
        <f>VLOOKUP(Table2[[#This Row],[Atoll Official]],Sheet2!A$1:C$24,3,FALSE)</f>
        <v>Raa (R)</v>
      </c>
      <c r="J616">
        <v>3188</v>
      </c>
      <c r="K616">
        <f>VLOOKUP(Table2[[#This Row],[Atoll Official]],Sheet2!A$1:B$24,2,2)</f>
        <v>7</v>
      </c>
      <c r="L616">
        <f>VLOOKUP(Table2[[#This Row],[Atoll Official]],Sheet2!A$1:B$24,2,FALSE)</f>
        <v>7</v>
      </c>
    </row>
    <row r="617" spans="1:12" hidden="1" x14ac:dyDescent="0.55000000000000004">
      <c r="A617" t="s">
        <v>633</v>
      </c>
      <c r="B617" t="s">
        <v>629</v>
      </c>
      <c r="C617" s="46" t="s">
        <v>255</v>
      </c>
      <c r="D617" t="s">
        <v>17</v>
      </c>
      <c r="E617" t="s">
        <v>7</v>
      </c>
      <c r="F617" t="s">
        <v>559</v>
      </c>
      <c r="G617" t="str">
        <f>VLOOKUP(Table2[[#This Row],[Pcode]],'Tabular Data '!B$1:C$211,2,FALSE)</f>
        <v>Fainu</v>
      </c>
      <c r="H617" t="s">
        <v>324</v>
      </c>
      <c r="I617" t="str">
        <f>VLOOKUP(Table2[[#This Row],[Atoll Official]],Sheet2!A$1:C$24,3,FALSE)</f>
        <v>Raa (R)</v>
      </c>
      <c r="J617">
        <v>386</v>
      </c>
      <c r="K617">
        <f>VLOOKUP(Table2[[#This Row],[Atoll Official]],Sheet2!A$1:B$24,2,2)</f>
        <v>7</v>
      </c>
      <c r="L617">
        <f>VLOOKUP(Table2[[#This Row],[Atoll Official]],Sheet2!A$1:B$24,2,FALSE)</f>
        <v>7</v>
      </c>
    </row>
    <row r="618" spans="1:12" hidden="1" x14ac:dyDescent="0.55000000000000004">
      <c r="A618" t="s">
        <v>633</v>
      </c>
      <c r="B618" t="s">
        <v>629</v>
      </c>
      <c r="C618" s="46" t="s">
        <v>255</v>
      </c>
      <c r="D618" t="s">
        <v>17</v>
      </c>
      <c r="E618" t="s">
        <v>7</v>
      </c>
      <c r="F618" t="s">
        <v>562</v>
      </c>
      <c r="G618" t="str">
        <f>VLOOKUP(Table2[[#This Row],[Pcode]],'Tabular Data '!B$1:C$211,2,FALSE)</f>
        <v>Hulhudhuffaaru</v>
      </c>
      <c r="H618" t="s">
        <v>324</v>
      </c>
      <c r="I618" t="str">
        <f>VLOOKUP(Table2[[#This Row],[Atoll Official]],Sheet2!A$1:C$24,3,FALSE)</f>
        <v>Raa (R)</v>
      </c>
      <c r="J618">
        <v>1150</v>
      </c>
      <c r="K618">
        <f>VLOOKUP(Table2[[#This Row],[Atoll Official]],Sheet2!A$1:B$24,2,2)</f>
        <v>7</v>
      </c>
      <c r="L618">
        <f>VLOOKUP(Table2[[#This Row],[Atoll Official]],Sheet2!A$1:B$24,2,FALSE)</f>
        <v>7</v>
      </c>
    </row>
    <row r="619" spans="1:12" hidden="1" x14ac:dyDescent="0.55000000000000004">
      <c r="A619" t="s">
        <v>633</v>
      </c>
      <c r="B619" t="s">
        <v>629</v>
      </c>
      <c r="C619" s="46" t="s">
        <v>255</v>
      </c>
      <c r="D619" t="s">
        <v>17</v>
      </c>
      <c r="E619" t="s">
        <v>7</v>
      </c>
      <c r="F619" t="s">
        <v>563</v>
      </c>
      <c r="G619" t="str">
        <f>VLOOKUP(Table2[[#This Row],[Pcode]],'Tabular Data '!B$1:C$211,2,FALSE)</f>
        <v>Iguraidhoo</v>
      </c>
      <c r="H619" t="s">
        <v>324</v>
      </c>
      <c r="I619" t="str">
        <f>VLOOKUP(Table2[[#This Row],[Atoll Official]],Sheet2!A$1:C$24,3,FALSE)</f>
        <v>Raa (R)</v>
      </c>
      <c r="J619">
        <v>1232</v>
      </c>
      <c r="K619">
        <f>VLOOKUP(Table2[[#This Row],[Atoll Official]],Sheet2!A$1:B$24,2,2)</f>
        <v>7</v>
      </c>
      <c r="L619">
        <f>VLOOKUP(Table2[[#This Row],[Atoll Official]],Sheet2!A$1:B$24,2,FALSE)</f>
        <v>7</v>
      </c>
    </row>
    <row r="620" spans="1:12" hidden="1" x14ac:dyDescent="0.55000000000000004">
      <c r="A620" t="s">
        <v>633</v>
      </c>
      <c r="B620" t="s">
        <v>629</v>
      </c>
      <c r="C620" s="46" t="s">
        <v>255</v>
      </c>
      <c r="D620" t="s">
        <v>17</v>
      </c>
      <c r="E620" t="s">
        <v>7</v>
      </c>
      <c r="F620" t="s">
        <v>564</v>
      </c>
      <c r="G620" t="str">
        <f>VLOOKUP(Table2[[#This Row],[Pcode]],'Tabular Data '!B$1:C$211,2,FALSE)</f>
        <v>Innamaadhoo</v>
      </c>
      <c r="H620" t="s">
        <v>324</v>
      </c>
      <c r="I620" t="str">
        <f>VLOOKUP(Table2[[#This Row],[Atoll Official]],Sheet2!A$1:C$24,3,FALSE)</f>
        <v>Raa (R)</v>
      </c>
      <c r="J620">
        <v>528</v>
      </c>
      <c r="K620">
        <f>VLOOKUP(Table2[[#This Row],[Atoll Official]],Sheet2!A$1:B$24,2,2)</f>
        <v>7</v>
      </c>
      <c r="L620">
        <f>VLOOKUP(Table2[[#This Row],[Atoll Official]],Sheet2!A$1:B$24,2,FALSE)</f>
        <v>7</v>
      </c>
    </row>
    <row r="621" spans="1:12" hidden="1" x14ac:dyDescent="0.55000000000000004">
      <c r="A621" t="s">
        <v>633</v>
      </c>
      <c r="B621" t="s">
        <v>629</v>
      </c>
      <c r="C621" s="46" t="s">
        <v>255</v>
      </c>
      <c r="D621" t="s">
        <v>17</v>
      </c>
      <c r="E621" t="s">
        <v>7</v>
      </c>
      <c r="F621" t="s">
        <v>567</v>
      </c>
      <c r="G621" t="str">
        <f>VLOOKUP(Table2[[#This Row],[Pcode]],'Tabular Data '!B$1:C$211,2,FALSE)</f>
        <v>Kinolhas</v>
      </c>
      <c r="H621" t="s">
        <v>324</v>
      </c>
      <c r="I621" t="str">
        <f>VLOOKUP(Table2[[#This Row],[Atoll Official]],Sheet2!A$1:C$24,3,FALSE)</f>
        <v>Raa (R)</v>
      </c>
      <c r="J621">
        <v>498</v>
      </c>
      <c r="K621">
        <f>VLOOKUP(Table2[[#This Row],[Atoll Official]],Sheet2!A$1:B$24,2,2)</f>
        <v>7</v>
      </c>
      <c r="L621">
        <f>VLOOKUP(Table2[[#This Row],[Atoll Official]],Sheet2!A$1:B$24,2,FALSE)</f>
        <v>7</v>
      </c>
    </row>
    <row r="622" spans="1:12" hidden="1" x14ac:dyDescent="0.55000000000000004">
      <c r="A622" t="s">
        <v>633</v>
      </c>
      <c r="B622" t="s">
        <v>629</v>
      </c>
      <c r="C622" s="46" t="s">
        <v>255</v>
      </c>
      <c r="D622" t="s">
        <v>17</v>
      </c>
      <c r="E622" t="s">
        <v>7</v>
      </c>
      <c r="F622" t="s">
        <v>568</v>
      </c>
      <c r="G622" t="str">
        <f>VLOOKUP(Table2[[#This Row],[Pcode]],'Tabular Data '!B$1:C$211,2,FALSE)</f>
        <v>Maakurathu</v>
      </c>
      <c r="H622" t="s">
        <v>324</v>
      </c>
      <c r="I622" t="str">
        <f>VLOOKUP(Table2[[#This Row],[Atoll Official]],Sheet2!A$1:C$24,3,FALSE)</f>
        <v>Raa (R)</v>
      </c>
      <c r="J622">
        <v>888</v>
      </c>
      <c r="K622">
        <f>VLOOKUP(Table2[[#This Row],[Atoll Official]],Sheet2!A$1:B$24,2,2)</f>
        <v>7</v>
      </c>
      <c r="L622">
        <f>VLOOKUP(Table2[[#This Row],[Atoll Official]],Sheet2!A$1:B$24,2,FALSE)</f>
        <v>7</v>
      </c>
    </row>
    <row r="623" spans="1:12" hidden="1" x14ac:dyDescent="0.55000000000000004">
      <c r="A623" t="s">
        <v>633</v>
      </c>
      <c r="B623" t="s">
        <v>629</v>
      </c>
      <c r="C623" s="46" t="s">
        <v>255</v>
      </c>
      <c r="D623" t="s">
        <v>17</v>
      </c>
      <c r="E623" t="s">
        <v>7</v>
      </c>
      <c r="F623" t="s">
        <v>569</v>
      </c>
      <c r="G623" t="str">
        <f>VLOOKUP(Table2[[#This Row],[Pcode]],'Tabular Data '!B$1:C$211,2,FALSE)</f>
        <v>Maduvvari</v>
      </c>
      <c r="H623" t="s">
        <v>324</v>
      </c>
      <c r="I623" t="str">
        <f>VLOOKUP(Table2[[#This Row],[Atoll Official]],Sheet2!A$1:C$24,3,FALSE)</f>
        <v>Raa (R)</v>
      </c>
      <c r="J623">
        <v>1639</v>
      </c>
      <c r="K623">
        <f>VLOOKUP(Table2[[#This Row],[Atoll Official]],Sheet2!A$1:B$24,2,2)</f>
        <v>7</v>
      </c>
      <c r="L623">
        <f>VLOOKUP(Table2[[#This Row],[Atoll Official]],Sheet2!A$1:B$24,2,FALSE)</f>
        <v>7</v>
      </c>
    </row>
    <row r="624" spans="1:12" hidden="1" x14ac:dyDescent="0.55000000000000004">
      <c r="A624" t="s">
        <v>633</v>
      </c>
      <c r="B624" t="s">
        <v>629</v>
      </c>
      <c r="C624" s="46" t="s">
        <v>255</v>
      </c>
      <c r="D624" t="s">
        <v>17</v>
      </c>
      <c r="E624" t="s">
        <v>7</v>
      </c>
      <c r="F624" t="s">
        <v>570</v>
      </c>
      <c r="G624" t="str">
        <f>VLOOKUP(Table2[[#This Row],[Pcode]],'Tabular Data '!B$1:C$211,2,FALSE)</f>
        <v>Meedhoo</v>
      </c>
      <c r="H624" t="s">
        <v>324</v>
      </c>
      <c r="I624" t="str">
        <f>VLOOKUP(Table2[[#This Row],[Atoll Official]],Sheet2!A$1:C$24,3,FALSE)</f>
        <v>Raa (R)</v>
      </c>
      <c r="J624">
        <v>1738</v>
      </c>
      <c r="K624">
        <f>VLOOKUP(Table2[[#This Row],[Atoll Official]],Sheet2!A$1:B$24,2,2)</f>
        <v>7</v>
      </c>
      <c r="L624">
        <f>VLOOKUP(Table2[[#This Row],[Atoll Official]],Sheet2!A$1:B$24,2,FALSE)</f>
        <v>7</v>
      </c>
    </row>
    <row r="625" spans="1:12" hidden="1" x14ac:dyDescent="0.55000000000000004">
      <c r="A625" t="s">
        <v>633</v>
      </c>
      <c r="B625" t="s">
        <v>629</v>
      </c>
      <c r="C625" s="46" t="s">
        <v>255</v>
      </c>
      <c r="D625" t="s">
        <v>17</v>
      </c>
      <c r="E625" t="s">
        <v>7</v>
      </c>
      <c r="F625" t="s">
        <v>571</v>
      </c>
      <c r="G625" t="str">
        <f>VLOOKUP(Table2[[#This Row],[Pcode]],'Tabular Data '!B$1:C$211,2,FALSE)</f>
        <v>Rasgetheemu</v>
      </c>
      <c r="H625" t="s">
        <v>324</v>
      </c>
      <c r="I625" t="str">
        <f>VLOOKUP(Table2[[#This Row],[Atoll Official]],Sheet2!A$1:C$24,3,FALSE)</f>
        <v>Raa (R)</v>
      </c>
      <c r="J625">
        <v>473</v>
      </c>
      <c r="K625">
        <f>VLOOKUP(Table2[[#This Row],[Atoll Official]],Sheet2!A$1:B$24,2,2)</f>
        <v>7</v>
      </c>
      <c r="L625">
        <f>VLOOKUP(Table2[[#This Row],[Atoll Official]],Sheet2!A$1:B$24,2,FALSE)</f>
        <v>7</v>
      </c>
    </row>
    <row r="626" spans="1:12" hidden="1" x14ac:dyDescent="0.55000000000000004">
      <c r="A626" t="s">
        <v>633</v>
      </c>
      <c r="B626" t="s">
        <v>629</v>
      </c>
      <c r="C626" s="46" t="s">
        <v>255</v>
      </c>
      <c r="D626" t="s">
        <v>17</v>
      </c>
      <c r="E626" t="s">
        <v>7</v>
      </c>
      <c r="F626" t="s">
        <v>572</v>
      </c>
      <c r="G626" t="str">
        <f>VLOOKUP(Table2[[#This Row],[Pcode]],'Tabular Data '!B$1:C$211,2,FALSE)</f>
        <v>Rasmaadhoo</v>
      </c>
      <c r="H626" t="s">
        <v>324</v>
      </c>
      <c r="I626" t="str">
        <f>VLOOKUP(Table2[[#This Row],[Atoll Official]],Sheet2!A$1:C$24,3,FALSE)</f>
        <v>Raa (R)</v>
      </c>
      <c r="J626">
        <v>494</v>
      </c>
      <c r="K626">
        <f>VLOOKUP(Table2[[#This Row],[Atoll Official]],Sheet2!A$1:B$24,2,2)</f>
        <v>7</v>
      </c>
      <c r="L626">
        <f>VLOOKUP(Table2[[#This Row],[Atoll Official]],Sheet2!A$1:B$24,2,FALSE)</f>
        <v>7</v>
      </c>
    </row>
    <row r="627" spans="1:12" hidden="1" x14ac:dyDescent="0.55000000000000004">
      <c r="A627" t="s">
        <v>633</v>
      </c>
      <c r="B627" t="s">
        <v>629</v>
      </c>
      <c r="C627" s="46" t="s">
        <v>255</v>
      </c>
      <c r="D627" t="s">
        <v>17</v>
      </c>
      <c r="E627" t="s">
        <v>7</v>
      </c>
      <c r="F627" t="s">
        <v>573</v>
      </c>
      <c r="G627" t="str">
        <f>VLOOKUP(Table2[[#This Row],[Pcode]],'Tabular Data '!B$1:C$211,2,FALSE)</f>
        <v>Ugoofaaru</v>
      </c>
      <c r="H627" t="s">
        <v>324</v>
      </c>
      <c r="I627" t="str">
        <f>VLOOKUP(Table2[[#This Row],[Atoll Official]],Sheet2!A$1:C$24,3,FALSE)</f>
        <v>Raa (R)</v>
      </c>
      <c r="J627">
        <v>1531</v>
      </c>
      <c r="K627">
        <f>VLOOKUP(Table2[[#This Row],[Atoll Official]],Sheet2!A$1:B$24,2,2)</f>
        <v>7</v>
      </c>
      <c r="L627">
        <f>VLOOKUP(Table2[[#This Row],[Atoll Official]],Sheet2!A$1:B$24,2,FALSE)</f>
        <v>7</v>
      </c>
    </row>
    <row r="628" spans="1:12" hidden="1" x14ac:dyDescent="0.55000000000000004">
      <c r="A628" t="s">
        <v>633</v>
      </c>
      <c r="B628" t="s">
        <v>629</v>
      </c>
      <c r="C628" s="46" t="s">
        <v>255</v>
      </c>
      <c r="D628" t="s">
        <v>17</v>
      </c>
      <c r="E628" t="s">
        <v>7</v>
      </c>
      <c r="F628" t="s">
        <v>576</v>
      </c>
      <c r="G628" t="str">
        <f>VLOOKUP(Table2[[#This Row],[Pcode]],'Tabular Data '!B$1:C$211,2,FALSE)</f>
        <v>Vaadhoo</v>
      </c>
      <c r="H628" t="s">
        <v>324</v>
      </c>
      <c r="I628" t="str">
        <f>VLOOKUP(Table2[[#This Row],[Atoll Official]],Sheet2!A$1:C$24,3,FALSE)</f>
        <v>Raa (R)</v>
      </c>
      <c r="J628">
        <v>415</v>
      </c>
      <c r="K628">
        <f>VLOOKUP(Table2[[#This Row],[Atoll Official]],Sheet2!A$1:B$24,2,2)</f>
        <v>7</v>
      </c>
      <c r="L628">
        <f>VLOOKUP(Table2[[#This Row],[Atoll Official]],Sheet2!A$1:B$24,2,FALSE)</f>
        <v>7</v>
      </c>
    </row>
    <row r="629" spans="1:12" hidden="1" x14ac:dyDescent="0.55000000000000004">
      <c r="A629" t="s">
        <v>633</v>
      </c>
      <c r="B629" t="s">
        <v>629</v>
      </c>
      <c r="C629" s="46" t="s">
        <v>255</v>
      </c>
      <c r="D629" t="s">
        <v>17</v>
      </c>
      <c r="E629" t="s">
        <v>7</v>
      </c>
      <c r="F629" t="s">
        <v>380</v>
      </c>
      <c r="G629" t="str">
        <f>VLOOKUP(Table2[[#This Row],[Pcode]],'Tabular Data '!B$1:C$211,2,FALSE)</f>
        <v>Dharavandhoo</v>
      </c>
      <c r="H629" t="s">
        <v>295</v>
      </c>
      <c r="I629" t="str">
        <f>VLOOKUP(Table2[[#This Row],[Atoll Official]],Sheet2!A$1:C$24,3,FALSE)</f>
        <v>Baa (B)</v>
      </c>
      <c r="J629">
        <v>822</v>
      </c>
      <c r="K629">
        <f>VLOOKUP(Table2[[#This Row],[Atoll Official]],Sheet2!A$1:B$24,2,2)</f>
        <v>4</v>
      </c>
      <c r="L629">
        <f>VLOOKUP(Table2[[#This Row],[Atoll Official]],Sheet2!A$1:B$24,2,FALSE)</f>
        <v>4</v>
      </c>
    </row>
    <row r="630" spans="1:12" hidden="1" x14ac:dyDescent="0.55000000000000004">
      <c r="A630" t="s">
        <v>633</v>
      </c>
      <c r="B630" t="s">
        <v>629</v>
      </c>
      <c r="C630" s="46" t="s">
        <v>255</v>
      </c>
      <c r="D630" t="s">
        <v>17</v>
      </c>
      <c r="E630" t="s">
        <v>7</v>
      </c>
      <c r="F630" t="s">
        <v>383</v>
      </c>
      <c r="G630" t="str">
        <f>VLOOKUP(Table2[[#This Row],[Pcode]],'Tabular Data '!B$1:C$211,2,FALSE)</f>
        <v>Dhonfanu</v>
      </c>
      <c r="H630" t="s">
        <v>295</v>
      </c>
      <c r="I630" t="str">
        <f>VLOOKUP(Table2[[#This Row],[Atoll Official]],Sheet2!A$1:C$24,3,FALSE)</f>
        <v>Baa (B)</v>
      </c>
      <c r="J630">
        <v>364</v>
      </c>
      <c r="K630">
        <f>VLOOKUP(Table2[[#This Row],[Atoll Official]],Sheet2!A$1:B$24,2,2)</f>
        <v>4</v>
      </c>
      <c r="L630">
        <f>VLOOKUP(Table2[[#This Row],[Atoll Official]],Sheet2!A$1:B$24,2,FALSE)</f>
        <v>4</v>
      </c>
    </row>
    <row r="631" spans="1:12" hidden="1" x14ac:dyDescent="0.55000000000000004">
      <c r="A631" t="s">
        <v>633</v>
      </c>
      <c r="B631" t="s">
        <v>629</v>
      </c>
      <c r="C631" s="46" t="s">
        <v>255</v>
      </c>
      <c r="D631" t="s">
        <v>17</v>
      </c>
      <c r="E631" t="s">
        <v>7</v>
      </c>
      <c r="F631" t="s">
        <v>384</v>
      </c>
      <c r="G631" t="str">
        <f>VLOOKUP(Table2[[#This Row],[Pcode]],'Tabular Data '!B$1:C$211,2,FALSE)</f>
        <v>Eydhafushi</v>
      </c>
      <c r="H631" t="s">
        <v>295</v>
      </c>
      <c r="I631" t="str">
        <f>VLOOKUP(Table2[[#This Row],[Atoll Official]],Sheet2!A$1:C$24,3,FALSE)</f>
        <v>Baa (B)</v>
      </c>
      <c r="J631">
        <v>2317</v>
      </c>
      <c r="K631">
        <f>VLOOKUP(Table2[[#This Row],[Atoll Official]],Sheet2!A$1:B$24,2,2)</f>
        <v>4</v>
      </c>
      <c r="L631">
        <f>VLOOKUP(Table2[[#This Row],[Atoll Official]],Sheet2!A$1:B$24,2,FALSE)</f>
        <v>4</v>
      </c>
    </row>
    <row r="632" spans="1:12" hidden="1" x14ac:dyDescent="0.55000000000000004">
      <c r="A632" t="s">
        <v>633</v>
      </c>
      <c r="B632" t="s">
        <v>629</v>
      </c>
      <c r="C632" s="46" t="s">
        <v>255</v>
      </c>
      <c r="D632" t="s">
        <v>17</v>
      </c>
      <c r="E632" t="s">
        <v>7</v>
      </c>
      <c r="F632" t="s">
        <v>385</v>
      </c>
      <c r="G632" t="str">
        <f>VLOOKUP(Table2[[#This Row],[Pcode]],'Tabular Data '!B$1:C$211,2,FALSE)</f>
        <v>Fehendhoo</v>
      </c>
      <c r="H632" t="s">
        <v>295</v>
      </c>
      <c r="I632" t="str">
        <f>VLOOKUP(Table2[[#This Row],[Atoll Official]],Sheet2!A$1:C$24,3,FALSE)</f>
        <v>Baa (B)</v>
      </c>
      <c r="J632">
        <v>172</v>
      </c>
      <c r="K632">
        <f>VLOOKUP(Table2[[#This Row],[Atoll Official]],Sheet2!A$1:B$24,2,2)</f>
        <v>4</v>
      </c>
      <c r="L632">
        <f>VLOOKUP(Table2[[#This Row],[Atoll Official]],Sheet2!A$1:B$24,2,FALSE)</f>
        <v>4</v>
      </c>
    </row>
    <row r="633" spans="1:12" hidden="1" x14ac:dyDescent="0.55000000000000004">
      <c r="A633" t="s">
        <v>633</v>
      </c>
      <c r="B633" t="s">
        <v>629</v>
      </c>
      <c r="C633" s="46" t="s">
        <v>255</v>
      </c>
      <c r="D633" t="s">
        <v>17</v>
      </c>
      <c r="E633" t="s">
        <v>7</v>
      </c>
      <c r="F633" t="s">
        <v>386</v>
      </c>
      <c r="G633" t="str">
        <f>VLOOKUP(Table2[[#This Row],[Pcode]],'Tabular Data '!B$1:C$211,2,FALSE)</f>
        <v>Fulhadhoo</v>
      </c>
      <c r="H633" t="s">
        <v>295</v>
      </c>
      <c r="I633" t="str">
        <f>VLOOKUP(Table2[[#This Row],[Atoll Official]],Sheet2!A$1:C$24,3,FALSE)</f>
        <v>Baa (B)</v>
      </c>
      <c r="J633">
        <v>240</v>
      </c>
      <c r="K633">
        <f>VLOOKUP(Table2[[#This Row],[Atoll Official]],Sheet2!A$1:B$24,2,2)</f>
        <v>4</v>
      </c>
      <c r="L633">
        <f>VLOOKUP(Table2[[#This Row],[Atoll Official]],Sheet2!A$1:B$24,2,FALSE)</f>
        <v>4</v>
      </c>
    </row>
    <row r="634" spans="1:12" hidden="1" x14ac:dyDescent="0.55000000000000004">
      <c r="A634" t="s">
        <v>633</v>
      </c>
      <c r="B634" t="s">
        <v>629</v>
      </c>
      <c r="C634" s="46" t="s">
        <v>255</v>
      </c>
      <c r="D634" t="s">
        <v>17</v>
      </c>
      <c r="E634" t="s">
        <v>7</v>
      </c>
      <c r="F634" t="s">
        <v>387</v>
      </c>
      <c r="G634" t="str">
        <f>VLOOKUP(Table2[[#This Row],[Pcode]],'Tabular Data '!B$1:C$211,2,FALSE)</f>
        <v>Goidhoo</v>
      </c>
      <c r="H634" t="s">
        <v>295</v>
      </c>
      <c r="I634" t="str">
        <f>VLOOKUP(Table2[[#This Row],[Atoll Official]],Sheet2!A$1:C$24,3,FALSE)</f>
        <v>Baa (B)</v>
      </c>
      <c r="J634">
        <v>508</v>
      </c>
      <c r="K634">
        <f>VLOOKUP(Table2[[#This Row],[Atoll Official]],Sheet2!A$1:B$24,2,2)</f>
        <v>4</v>
      </c>
      <c r="L634">
        <f>VLOOKUP(Table2[[#This Row],[Atoll Official]],Sheet2!A$1:B$24,2,FALSE)</f>
        <v>4</v>
      </c>
    </row>
    <row r="635" spans="1:12" hidden="1" x14ac:dyDescent="0.55000000000000004">
      <c r="A635" t="s">
        <v>633</v>
      </c>
      <c r="B635" t="s">
        <v>629</v>
      </c>
      <c r="C635" s="46" t="s">
        <v>255</v>
      </c>
      <c r="D635" t="s">
        <v>17</v>
      </c>
      <c r="E635" t="s">
        <v>7</v>
      </c>
      <c r="F635" t="s">
        <v>388</v>
      </c>
      <c r="G635" t="str">
        <f>VLOOKUP(Table2[[#This Row],[Pcode]],'Tabular Data '!B$1:C$211,2,FALSE)</f>
        <v>Hithaadhoo</v>
      </c>
      <c r="H635" t="s">
        <v>295</v>
      </c>
      <c r="I635" t="str">
        <f>VLOOKUP(Table2[[#This Row],[Atoll Official]],Sheet2!A$1:C$24,3,FALSE)</f>
        <v>Baa (B)</v>
      </c>
      <c r="J635">
        <v>674</v>
      </c>
      <c r="K635">
        <f>VLOOKUP(Table2[[#This Row],[Atoll Official]],Sheet2!A$1:B$24,2,2)</f>
        <v>4</v>
      </c>
      <c r="L635">
        <f>VLOOKUP(Table2[[#This Row],[Atoll Official]],Sheet2!A$1:B$24,2,FALSE)</f>
        <v>4</v>
      </c>
    </row>
    <row r="636" spans="1:12" hidden="1" x14ac:dyDescent="0.55000000000000004">
      <c r="A636" t="s">
        <v>633</v>
      </c>
      <c r="B636" t="s">
        <v>629</v>
      </c>
      <c r="C636" s="46" t="s">
        <v>255</v>
      </c>
      <c r="D636" t="s">
        <v>17</v>
      </c>
      <c r="E636" t="s">
        <v>7</v>
      </c>
      <c r="F636" t="s">
        <v>389</v>
      </c>
      <c r="G636" t="str">
        <f>VLOOKUP(Table2[[#This Row],[Pcode]],'Tabular Data '!B$1:C$211,2,FALSE)</f>
        <v>Kamadhoo</v>
      </c>
      <c r="H636" t="s">
        <v>295</v>
      </c>
      <c r="I636" t="str">
        <f>VLOOKUP(Table2[[#This Row],[Atoll Official]],Sheet2!A$1:C$24,3,FALSE)</f>
        <v>Baa (B)</v>
      </c>
      <c r="J636">
        <v>343</v>
      </c>
      <c r="K636">
        <f>VLOOKUP(Table2[[#This Row],[Atoll Official]],Sheet2!A$1:B$24,2,2)</f>
        <v>4</v>
      </c>
      <c r="L636">
        <f>VLOOKUP(Table2[[#This Row],[Atoll Official]],Sheet2!A$1:B$24,2,FALSE)</f>
        <v>4</v>
      </c>
    </row>
    <row r="637" spans="1:12" hidden="1" x14ac:dyDescent="0.55000000000000004">
      <c r="A637" t="s">
        <v>633</v>
      </c>
      <c r="B637" t="s">
        <v>629</v>
      </c>
      <c r="C637" s="46" t="s">
        <v>255</v>
      </c>
      <c r="D637" t="s">
        <v>17</v>
      </c>
      <c r="E637" t="s">
        <v>7</v>
      </c>
      <c r="F637" t="s">
        <v>390</v>
      </c>
      <c r="G637" t="str">
        <f>VLOOKUP(Table2[[#This Row],[Pcode]],'Tabular Data '!B$1:C$211,2,FALSE)</f>
        <v>Kendhoo</v>
      </c>
      <c r="H637" t="s">
        <v>295</v>
      </c>
      <c r="I637" t="str">
        <f>VLOOKUP(Table2[[#This Row],[Atoll Official]],Sheet2!A$1:C$24,3,FALSE)</f>
        <v>Baa (B)</v>
      </c>
      <c r="J637">
        <v>861</v>
      </c>
      <c r="K637">
        <f>VLOOKUP(Table2[[#This Row],[Atoll Official]],Sheet2!A$1:B$24,2,2)</f>
        <v>4</v>
      </c>
      <c r="L637">
        <f>VLOOKUP(Table2[[#This Row],[Atoll Official]],Sheet2!A$1:B$24,2,FALSE)</f>
        <v>4</v>
      </c>
    </row>
    <row r="638" spans="1:12" hidden="1" x14ac:dyDescent="0.55000000000000004">
      <c r="A638" t="s">
        <v>633</v>
      </c>
      <c r="B638" t="s">
        <v>629</v>
      </c>
      <c r="C638" s="46" t="s">
        <v>255</v>
      </c>
      <c r="D638" t="s">
        <v>17</v>
      </c>
      <c r="E638" t="s">
        <v>7</v>
      </c>
      <c r="F638" t="s">
        <v>391</v>
      </c>
      <c r="G638" t="str">
        <f>VLOOKUP(Table2[[#This Row],[Pcode]],'Tabular Data '!B$1:C$211,2,FALSE)</f>
        <v>Kihaadhoo</v>
      </c>
      <c r="H638" t="s">
        <v>295</v>
      </c>
      <c r="I638" t="str">
        <f>VLOOKUP(Table2[[#This Row],[Atoll Official]],Sheet2!A$1:C$24,3,FALSE)</f>
        <v>Baa (B)</v>
      </c>
      <c r="J638">
        <v>445</v>
      </c>
      <c r="K638">
        <f>VLOOKUP(Table2[[#This Row],[Atoll Official]],Sheet2!A$1:B$24,2,2)</f>
        <v>4</v>
      </c>
      <c r="L638">
        <f>VLOOKUP(Table2[[#This Row],[Atoll Official]],Sheet2!A$1:B$24,2,FALSE)</f>
        <v>4</v>
      </c>
    </row>
    <row r="639" spans="1:12" hidden="1" x14ac:dyDescent="0.55000000000000004">
      <c r="A639" t="s">
        <v>633</v>
      </c>
      <c r="B639" t="s">
        <v>629</v>
      </c>
      <c r="C639" s="46" t="s">
        <v>255</v>
      </c>
      <c r="D639" t="s">
        <v>17</v>
      </c>
      <c r="E639" t="s">
        <v>7</v>
      </c>
      <c r="F639" t="s">
        <v>392</v>
      </c>
      <c r="G639" t="str">
        <f>VLOOKUP(Table2[[#This Row],[Pcode]],'Tabular Data '!B$1:C$211,2,FALSE)</f>
        <v>Kudarikilu</v>
      </c>
      <c r="H639" t="s">
        <v>295</v>
      </c>
      <c r="I639" t="str">
        <f>VLOOKUP(Table2[[#This Row],[Atoll Official]],Sheet2!A$1:C$24,3,FALSE)</f>
        <v>Baa (B)</v>
      </c>
      <c r="J639">
        <v>451</v>
      </c>
      <c r="K639">
        <f>VLOOKUP(Table2[[#This Row],[Atoll Official]],Sheet2!A$1:B$24,2,2)</f>
        <v>4</v>
      </c>
      <c r="L639">
        <f>VLOOKUP(Table2[[#This Row],[Atoll Official]],Sheet2!A$1:B$24,2,FALSE)</f>
        <v>4</v>
      </c>
    </row>
    <row r="640" spans="1:12" hidden="1" x14ac:dyDescent="0.55000000000000004">
      <c r="A640" t="s">
        <v>633</v>
      </c>
      <c r="B640" t="s">
        <v>629</v>
      </c>
      <c r="C640" s="46" t="s">
        <v>255</v>
      </c>
      <c r="D640" t="s">
        <v>17</v>
      </c>
      <c r="E640" t="s">
        <v>7</v>
      </c>
      <c r="F640" t="s">
        <v>393</v>
      </c>
      <c r="G640" t="str">
        <f>VLOOKUP(Table2[[#This Row],[Pcode]],'Tabular Data '!B$1:C$211,2,FALSE)</f>
        <v>Maalhoss</v>
      </c>
      <c r="H640" t="s">
        <v>295</v>
      </c>
      <c r="I640" t="str">
        <f>VLOOKUP(Table2[[#This Row],[Atoll Official]],Sheet2!A$1:C$24,3,FALSE)</f>
        <v>Baa (B)</v>
      </c>
      <c r="J640">
        <v>494</v>
      </c>
      <c r="K640">
        <f>VLOOKUP(Table2[[#This Row],[Atoll Official]],Sheet2!A$1:B$24,2,2)</f>
        <v>4</v>
      </c>
      <c r="L640">
        <f>VLOOKUP(Table2[[#This Row],[Atoll Official]],Sheet2!A$1:B$24,2,FALSE)</f>
        <v>4</v>
      </c>
    </row>
    <row r="641" spans="1:12" hidden="1" x14ac:dyDescent="0.55000000000000004">
      <c r="A641" t="s">
        <v>633</v>
      </c>
      <c r="B641" t="s">
        <v>629</v>
      </c>
      <c r="C641" s="46" t="s">
        <v>255</v>
      </c>
      <c r="D641" t="s">
        <v>17</v>
      </c>
      <c r="E641" t="s">
        <v>7</v>
      </c>
      <c r="F641" t="s">
        <v>394</v>
      </c>
      <c r="G641" t="str">
        <f>VLOOKUP(Table2[[#This Row],[Pcode]],'Tabular Data '!B$1:C$211,2,FALSE)</f>
        <v>Thulhaadhoo</v>
      </c>
      <c r="H641" t="s">
        <v>295</v>
      </c>
      <c r="I641" t="str">
        <f>VLOOKUP(Table2[[#This Row],[Atoll Official]],Sheet2!A$1:C$24,3,FALSE)</f>
        <v>Baa (B)</v>
      </c>
      <c r="J641">
        <v>1471</v>
      </c>
      <c r="K641">
        <f>VLOOKUP(Table2[[#This Row],[Atoll Official]],Sheet2!A$1:B$24,2,2)</f>
        <v>4</v>
      </c>
      <c r="L641">
        <f>VLOOKUP(Table2[[#This Row],[Atoll Official]],Sheet2!A$1:B$24,2,FALSE)</f>
        <v>4</v>
      </c>
    </row>
    <row r="642" spans="1:12" hidden="1" x14ac:dyDescent="0.55000000000000004">
      <c r="A642" t="s">
        <v>633</v>
      </c>
      <c r="B642" t="s">
        <v>629</v>
      </c>
      <c r="C642" s="46" t="s">
        <v>255</v>
      </c>
      <c r="D642" t="s">
        <v>17</v>
      </c>
      <c r="E642" t="s">
        <v>7</v>
      </c>
      <c r="F642" t="s">
        <v>518</v>
      </c>
      <c r="G642" t="str">
        <f>VLOOKUP(Table2[[#This Row],[Pcode]],'Tabular Data '!B$1:C$211,2,FALSE)</f>
        <v>Hinnavaru</v>
      </c>
      <c r="H642" t="s">
        <v>318</v>
      </c>
      <c r="I642" t="str">
        <f>VLOOKUP(Table2[[#This Row],[Atoll Official]],Sheet2!A$1:C$24,3,FALSE)</f>
        <v>Lhaviyani (Lh)</v>
      </c>
      <c r="J642">
        <v>2148</v>
      </c>
      <c r="K642">
        <f>VLOOKUP(Table2[[#This Row],[Atoll Official]],Sheet2!A$1:B$24,2,2)</f>
        <v>5</v>
      </c>
      <c r="L642">
        <f>VLOOKUP(Table2[[#This Row],[Atoll Official]],Sheet2!A$1:B$24,2,FALSE)</f>
        <v>5</v>
      </c>
    </row>
    <row r="643" spans="1:12" hidden="1" x14ac:dyDescent="0.55000000000000004">
      <c r="A643" t="s">
        <v>633</v>
      </c>
      <c r="B643" t="s">
        <v>629</v>
      </c>
      <c r="C643" s="46" t="s">
        <v>255</v>
      </c>
      <c r="D643" t="s">
        <v>17</v>
      </c>
      <c r="E643" t="s">
        <v>7</v>
      </c>
      <c r="F643" t="s">
        <v>520</v>
      </c>
      <c r="G643" t="str">
        <f>VLOOKUP(Table2[[#This Row],[Pcode]],'Tabular Data '!B$1:C$211,2,FALSE)</f>
        <v>Kurendhoo</v>
      </c>
      <c r="H643" t="s">
        <v>318</v>
      </c>
      <c r="I643" t="str">
        <f>VLOOKUP(Table2[[#This Row],[Atoll Official]],Sheet2!A$1:C$24,3,FALSE)</f>
        <v>Lhaviyani (Lh)</v>
      </c>
      <c r="J643">
        <v>1037</v>
      </c>
      <c r="K643">
        <f>VLOOKUP(Table2[[#This Row],[Atoll Official]],Sheet2!A$1:B$24,2,2)</f>
        <v>5</v>
      </c>
      <c r="L643">
        <f>VLOOKUP(Table2[[#This Row],[Atoll Official]],Sheet2!A$1:B$24,2,FALSE)</f>
        <v>5</v>
      </c>
    </row>
    <row r="644" spans="1:12" hidden="1" x14ac:dyDescent="0.55000000000000004">
      <c r="A644" t="s">
        <v>633</v>
      </c>
      <c r="B644" t="s">
        <v>629</v>
      </c>
      <c r="C644" s="46" t="s">
        <v>255</v>
      </c>
      <c r="D644" t="s">
        <v>17</v>
      </c>
      <c r="E644" t="s">
        <v>7</v>
      </c>
      <c r="F644" t="s">
        <v>523</v>
      </c>
      <c r="G644" t="str">
        <f>VLOOKUP(Table2[[#This Row],[Pcode]],'Tabular Data '!B$1:C$211,2,FALSE)</f>
        <v>Naifaru</v>
      </c>
      <c r="H644" t="s">
        <v>318</v>
      </c>
      <c r="I644" t="str">
        <f>VLOOKUP(Table2[[#This Row],[Atoll Official]],Sheet2!A$1:C$24,3,FALSE)</f>
        <v>Lhaviyani (Lh)</v>
      </c>
      <c r="J644">
        <v>4114</v>
      </c>
      <c r="K644">
        <f>VLOOKUP(Table2[[#This Row],[Atoll Official]],Sheet2!A$1:B$24,2,2)</f>
        <v>5</v>
      </c>
      <c r="L644">
        <f>VLOOKUP(Table2[[#This Row],[Atoll Official]],Sheet2!A$1:B$24,2,FALSE)</f>
        <v>5</v>
      </c>
    </row>
    <row r="645" spans="1:12" hidden="1" x14ac:dyDescent="0.55000000000000004">
      <c r="A645" t="s">
        <v>633</v>
      </c>
      <c r="B645" t="s">
        <v>629</v>
      </c>
      <c r="C645" s="46" t="s">
        <v>255</v>
      </c>
      <c r="D645" t="s">
        <v>17</v>
      </c>
      <c r="E645" t="s">
        <v>7</v>
      </c>
      <c r="F645" t="s">
        <v>524</v>
      </c>
      <c r="G645" t="str">
        <f>VLOOKUP(Table2[[#This Row],[Pcode]],'Tabular Data '!B$1:C$211,2,FALSE)</f>
        <v>Olhuvelifushi</v>
      </c>
      <c r="H645" t="s">
        <v>318</v>
      </c>
      <c r="I645" t="str">
        <f>VLOOKUP(Table2[[#This Row],[Atoll Official]],Sheet2!A$1:C$24,3,FALSE)</f>
        <v>Lhaviyani (Lh)</v>
      </c>
      <c r="J645">
        <v>655</v>
      </c>
      <c r="K645">
        <f>VLOOKUP(Table2[[#This Row],[Atoll Official]],Sheet2!A$1:B$24,2,2)</f>
        <v>5</v>
      </c>
      <c r="L645">
        <f>VLOOKUP(Table2[[#This Row],[Atoll Official]],Sheet2!A$1:B$24,2,FALSE)</f>
        <v>5</v>
      </c>
    </row>
    <row r="646" spans="1:12" hidden="1" x14ac:dyDescent="0.55000000000000004">
      <c r="A646" t="s">
        <v>633</v>
      </c>
      <c r="B646" t="s">
        <v>629</v>
      </c>
      <c r="C646" s="46" t="s">
        <v>255</v>
      </c>
      <c r="D646" t="s">
        <v>17</v>
      </c>
      <c r="E646" t="s">
        <v>7</v>
      </c>
      <c r="F646" t="s">
        <v>491</v>
      </c>
      <c r="G646" t="str">
        <f>VLOOKUP(Table2[[#This Row],[Pcode]],'Tabular Data '!B$1:C$211,2,FALSE)</f>
        <v>Dhiffushi</v>
      </c>
      <c r="H646" t="s">
        <v>314</v>
      </c>
      <c r="I646" t="str">
        <f>VLOOKUP(Table2[[#This Row],[Atoll Official]],Sheet2!A$1:C$24,3,FALSE)</f>
        <v>Kaafu Atoll</v>
      </c>
      <c r="J646">
        <v>1021</v>
      </c>
      <c r="K646">
        <f>VLOOKUP(Table2[[#This Row],[Atoll Official]],Sheet2!A$1:B$24,2,2)</f>
        <v>10</v>
      </c>
      <c r="L646">
        <f>VLOOKUP(Table2[[#This Row],[Atoll Official]],Sheet2!A$1:B$24,2,FALSE)</f>
        <v>10</v>
      </c>
    </row>
    <row r="647" spans="1:12" hidden="1" x14ac:dyDescent="0.55000000000000004">
      <c r="A647" t="s">
        <v>633</v>
      </c>
      <c r="B647" t="s">
        <v>629</v>
      </c>
      <c r="C647" s="46" t="s">
        <v>255</v>
      </c>
      <c r="D647" t="s">
        <v>17</v>
      </c>
      <c r="E647" t="s">
        <v>7</v>
      </c>
      <c r="F647" t="s">
        <v>493</v>
      </c>
      <c r="G647" t="str">
        <f>VLOOKUP(Table2[[#This Row],[Pcode]],'Tabular Data '!B$1:C$211,2,FALSE)</f>
        <v>Gaafaru</v>
      </c>
      <c r="H647" t="s">
        <v>314</v>
      </c>
      <c r="I647" t="str">
        <f>VLOOKUP(Table2[[#This Row],[Atoll Official]],Sheet2!A$1:C$24,3,FALSE)</f>
        <v>Kaafu Atoll</v>
      </c>
      <c r="J647">
        <v>1196</v>
      </c>
      <c r="K647">
        <f>VLOOKUP(Table2[[#This Row],[Atoll Official]],Sheet2!A$1:B$24,2,2)</f>
        <v>10</v>
      </c>
      <c r="L647">
        <f>VLOOKUP(Table2[[#This Row],[Atoll Official]],Sheet2!A$1:B$24,2,FALSE)</f>
        <v>10</v>
      </c>
    </row>
    <row r="648" spans="1:12" hidden="1" x14ac:dyDescent="0.55000000000000004">
      <c r="A648" t="s">
        <v>633</v>
      </c>
      <c r="B648" t="s">
        <v>629</v>
      </c>
      <c r="C648" s="46" t="s">
        <v>255</v>
      </c>
      <c r="D648" t="s">
        <v>17</v>
      </c>
      <c r="E648" t="s">
        <v>7</v>
      </c>
      <c r="F648" t="s">
        <v>494</v>
      </c>
      <c r="G648" t="str">
        <f>VLOOKUP(Table2[[#This Row],[Pcode]],'Tabular Data '!B$1:C$211,2,FALSE)</f>
        <v>Gulhi</v>
      </c>
      <c r="H648" t="s">
        <v>314</v>
      </c>
      <c r="I648" t="str">
        <f>VLOOKUP(Table2[[#This Row],[Atoll Official]],Sheet2!A$1:C$24,3,FALSE)</f>
        <v>Kaafu Atoll</v>
      </c>
      <c r="J648">
        <v>812</v>
      </c>
      <c r="K648">
        <f>VLOOKUP(Table2[[#This Row],[Atoll Official]],Sheet2!A$1:B$24,2,2)</f>
        <v>10</v>
      </c>
      <c r="L648">
        <f>VLOOKUP(Table2[[#This Row],[Atoll Official]],Sheet2!A$1:B$24,2,FALSE)</f>
        <v>10</v>
      </c>
    </row>
    <row r="649" spans="1:12" hidden="1" x14ac:dyDescent="0.55000000000000004">
      <c r="A649" t="s">
        <v>633</v>
      </c>
      <c r="B649" t="s">
        <v>629</v>
      </c>
      <c r="C649" s="46" t="s">
        <v>255</v>
      </c>
      <c r="D649" t="s">
        <v>17</v>
      </c>
      <c r="E649" t="s">
        <v>7</v>
      </c>
      <c r="F649" t="s">
        <v>495</v>
      </c>
      <c r="G649" t="str">
        <f>VLOOKUP(Table2[[#This Row],[Pcode]],'Tabular Data '!B$1:C$211,2,FALSE)</f>
        <v>Guraidhoo</v>
      </c>
      <c r="H649" t="s">
        <v>314</v>
      </c>
      <c r="I649" t="str">
        <f>VLOOKUP(Table2[[#This Row],[Atoll Official]],Sheet2!A$1:C$24,3,FALSE)</f>
        <v>Kaafu Atoll</v>
      </c>
      <c r="J649">
        <v>1568</v>
      </c>
      <c r="K649">
        <f>VLOOKUP(Table2[[#This Row],[Atoll Official]],Sheet2!A$1:B$24,2,2)</f>
        <v>10</v>
      </c>
      <c r="L649">
        <f>VLOOKUP(Table2[[#This Row],[Atoll Official]],Sheet2!A$1:B$24,2,FALSE)</f>
        <v>10</v>
      </c>
    </row>
    <row r="650" spans="1:12" hidden="1" x14ac:dyDescent="0.55000000000000004">
      <c r="A650" t="s">
        <v>633</v>
      </c>
      <c r="B650" t="s">
        <v>629</v>
      </c>
      <c r="C650" s="46" t="s">
        <v>255</v>
      </c>
      <c r="D650" t="s">
        <v>17</v>
      </c>
      <c r="E650" t="s">
        <v>7</v>
      </c>
      <c r="F650" t="s">
        <v>496</v>
      </c>
      <c r="G650" t="str">
        <f>VLOOKUP(Table2[[#This Row],[Pcode]],'Tabular Data '!B$1:C$211,2,FALSE)</f>
        <v>Himmafushi</v>
      </c>
      <c r="H650" t="s">
        <v>314</v>
      </c>
      <c r="I650" t="str">
        <f>VLOOKUP(Table2[[#This Row],[Atoll Official]],Sheet2!A$1:C$24,3,FALSE)</f>
        <v>Kaafu Atoll</v>
      </c>
      <c r="J650">
        <v>1492</v>
      </c>
      <c r="K650">
        <f>VLOOKUP(Table2[[#This Row],[Atoll Official]],Sheet2!A$1:B$24,2,2)</f>
        <v>10</v>
      </c>
      <c r="L650">
        <f>VLOOKUP(Table2[[#This Row],[Atoll Official]],Sheet2!A$1:B$24,2,FALSE)</f>
        <v>10</v>
      </c>
    </row>
    <row r="651" spans="1:12" hidden="1" x14ac:dyDescent="0.55000000000000004">
      <c r="A651" t="s">
        <v>633</v>
      </c>
      <c r="B651" t="s">
        <v>629</v>
      </c>
      <c r="C651" s="46" t="s">
        <v>255</v>
      </c>
      <c r="D651" t="s">
        <v>17</v>
      </c>
      <c r="E651" t="s">
        <v>7</v>
      </c>
      <c r="F651" t="s">
        <v>497</v>
      </c>
      <c r="G651" t="str">
        <f>VLOOKUP(Table2[[#This Row],[Pcode]],'Tabular Data '!B$1:C$211,2,FALSE)</f>
        <v>Huraa</v>
      </c>
      <c r="H651" t="s">
        <v>314</v>
      </c>
      <c r="I651" t="str">
        <f>VLOOKUP(Table2[[#This Row],[Atoll Official]],Sheet2!A$1:C$24,3,FALSE)</f>
        <v>Kaafu Atoll</v>
      </c>
      <c r="J651">
        <v>1207</v>
      </c>
      <c r="K651">
        <f>VLOOKUP(Table2[[#This Row],[Atoll Official]],Sheet2!A$1:B$24,2,2)</f>
        <v>10</v>
      </c>
      <c r="L651">
        <f>VLOOKUP(Table2[[#This Row],[Atoll Official]],Sheet2!A$1:B$24,2,FALSE)</f>
        <v>10</v>
      </c>
    </row>
    <row r="652" spans="1:12" hidden="1" x14ac:dyDescent="0.55000000000000004">
      <c r="A652" t="s">
        <v>633</v>
      </c>
      <c r="B652" t="s">
        <v>629</v>
      </c>
      <c r="C652" s="46" t="s">
        <v>255</v>
      </c>
      <c r="D652" t="s">
        <v>17</v>
      </c>
      <c r="E652" t="s">
        <v>7</v>
      </c>
      <c r="F652" t="s">
        <v>498</v>
      </c>
      <c r="G652" t="str">
        <f>VLOOKUP(Table2[[#This Row],[Pcode]],'Tabular Data '!B$1:C$211,2,FALSE)</f>
        <v>Kaashidhoo</v>
      </c>
      <c r="H652" t="s">
        <v>314</v>
      </c>
      <c r="I652" t="str">
        <f>VLOOKUP(Table2[[#This Row],[Atoll Official]],Sheet2!A$1:C$24,3,FALSE)</f>
        <v>Kaafu Atoll</v>
      </c>
      <c r="J652">
        <v>1833</v>
      </c>
      <c r="K652">
        <f>VLOOKUP(Table2[[#This Row],[Atoll Official]],Sheet2!A$1:B$24,2,2)</f>
        <v>10</v>
      </c>
      <c r="L652">
        <f>VLOOKUP(Table2[[#This Row],[Atoll Official]],Sheet2!A$1:B$24,2,FALSE)</f>
        <v>10</v>
      </c>
    </row>
    <row r="653" spans="1:12" hidden="1" x14ac:dyDescent="0.55000000000000004">
      <c r="A653" t="s">
        <v>633</v>
      </c>
      <c r="B653" t="s">
        <v>629</v>
      </c>
      <c r="C653" s="46" t="s">
        <v>255</v>
      </c>
      <c r="D653" t="s">
        <v>17</v>
      </c>
      <c r="E653" t="s">
        <v>7</v>
      </c>
      <c r="F653" t="s">
        <v>499</v>
      </c>
      <c r="G653" t="str">
        <f>VLOOKUP(Table2[[#This Row],[Pcode]],'Tabular Data '!B$1:C$211,2,FALSE)</f>
        <v>Maafushi</v>
      </c>
      <c r="H653" t="s">
        <v>314</v>
      </c>
      <c r="I653" t="str">
        <f>VLOOKUP(Table2[[#This Row],[Atoll Official]],Sheet2!A$1:C$24,3,FALSE)</f>
        <v>Kaafu Atoll</v>
      </c>
      <c r="J653">
        <v>3195</v>
      </c>
      <c r="K653">
        <f>VLOOKUP(Table2[[#This Row],[Atoll Official]],Sheet2!A$1:B$24,2,2)</f>
        <v>10</v>
      </c>
      <c r="L653">
        <f>VLOOKUP(Table2[[#This Row],[Atoll Official]],Sheet2!A$1:B$24,2,FALSE)</f>
        <v>10</v>
      </c>
    </row>
    <row r="654" spans="1:12" hidden="1" x14ac:dyDescent="0.55000000000000004">
      <c r="A654" t="s">
        <v>633</v>
      </c>
      <c r="B654" t="s">
        <v>629</v>
      </c>
      <c r="C654" s="46" t="s">
        <v>255</v>
      </c>
      <c r="D654" t="s">
        <v>17</v>
      </c>
      <c r="E654" t="s">
        <v>7</v>
      </c>
      <c r="F654" t="s">
        <v>500</v>
      </c>
      <c r="G654" t="str">
        <f>VLOOKUP(Table2[[#This Row],[Pcode]],'Tabular Data '!B$1:C$211,2,FALSE)</f>
        <v>Thulusdhoo</v>
      </c>
      <c r="H654" t="s">
        <v>314</v>
      </c>
      <c r="I654" t="str">
        <f>VLOOKUP(Table2[[#This Row],[Atoll Official]],Sheet2!A$1:C$24,3,FALSE)</f>
        <v>Kaafu Atoll</v>
      </c>
      <c r="J654">
        <v>1188</v>
      </c>
      <c r="K654">
        <f>VLOOKUP(Table2[[#This Row],[Atoll Official]],Sheet2!A$1:B$24,2,2)</f>
        <v>10</v>
      </c>
      <c r="L654">
        <f>VLOOKUP(Table2[[#This Row],[Atoll Official]],Sheet2!A$1:B$24,2,FALSE)</f>
        <v>10</v>
      </c>
    </row>
    <row r="655" spans="1:12" hidden="1" x14ac:dyDescent="0.55000000000000004">
      <c r="A655" t="s">
        <v>633</v>
      </c>
      <c r="B655" t="s">
        <v>629</v>
      </c>
      <c r="C655" s="46" t="s">
        <v>255</v>
      </c>
      <c r="D655" t="s">
        <v>17</v>
      </c>
      <c r="E655" t="s">
        <v>7</v>
      </c>
      <c r="F655" t="s">
        <v>367</v>
      </c>
      <c r="G655" t="str">
        <f>VLOOKUP(Table2[[#This Row],[Pcode]],'Tabular Data '!B$1:C$211,2,FALSE)</f>
        <v>Bodufolhudhoo</v>
      </c>
      <c r="H655" t="s">
        <v>290</v>
      </c>
      <c r="I655" t="str">
        <f>VLOOKUP(Table2[[#This Row],[Atoll Official]],Sheet2!A$1:C$24,3,FALSE)</f>
        <v>Alif Alif (AA)</v>
      </c>
      <c r="J655">
        <v>653</v>
      </c>
      <c r="K655">
        <f>VLOOKUP(Table2[[#This Row],[Atoll Official]],Sheet2!A$1:B$24,2,2)</f>
        <v>9</v>
      </c>
      <c r="L655">
        <f>VLOOKUP(Table2[[#This Row],[Atoll Official]],Sheet2!A$1:B$24,2,FALSE)</f>
        <v>8</v>
      </c>
    </row>
    <row r="656" spans="1:12" hidden="1" x14ac:dyDescent="0.55000000000000004">
      <c r="A656" t="s">
        <v>633</v>
      </c>
      <c r="B656" t="s">
        <v>629</v>
      </c>
      <c r="C656" s="46" t="s">
        <v>255</v>
      </c>
      <c r="D656" t="s">
        <v>17</v>
      </c>
      <c r="E656" t="s">
        <v>7</v>
      </c>
      <c r="F656" t="s">
        <v>368</v>
      </c>
      <c r="G656" t="str">
        <f>VLOOKUP(Table2[[#This Row],[Pcode]],'Tabular Data '!B$1:C$211,2,FALSE)</f>
        <v>Feridhoo</v>
      </c>
      <c r="H656" t="s">
        <v>290</v>
      </c>
      <c r="I656" t="str">
        <f>VLOOKUP(Table2[[#This Row],[Atoll Official]],Sheet2!A$1:C$24,3,FALSE)</f>
        <v>Alif Alif (AA)</v>
      </c>
      <c r="J656">
        <v>492</v>
      </c>
      <c r="K656">
        <f>VLOOKUP(Table2[[#This Row],[Atoll Official]],Sheet2!A$1:B$24,2,2)</f>
        <v>9</v>
      </c>
      <c r="L656">
        <f>VLOOKUP(Table2[[#This Row],[Atoll Official]],Sheet2!A$1:B$24,2,FALSE)</f>
        <v>8</v>
      </c>
    </row>
    <row r="657" spans="1:12" hidden="1" x14ac:dyDescent="0.55000000000000004">
      <c r="A657" t="s">
        <v>633</v>
      </c>
      <c r="B657" t="s">
        <v>629</v>
      </c>
      <c r="C657" s="46" t="s">
        <v>255</v>
      </c>
      <c r="D657" t="s">
        <v>17</v>
      </c>
      <c r="E657" t="s">
        <v>7</v>
      </c>
      <c r="F657" t="s">
        <v>371</v>
      </c>
      <c r="G657" t="str">
        <f>VLOOKUP(Table2[[#This Row],[Pcode]],'Tabular Data '!B$1:C$211,2,FALSE)</f>
        <v>Himendhoo</v>
      </c>
      <c r="H657" t="s">
        <v>290</v>
      </c>
      <c r="I657" t="str">
        <f>VLOOKUP(Table2[[#This Row],[Atoll Official]],Sheet2!A$1:C$24,3,FALSE)</f>
        <v>Alif Alif (AA)</v>
      </c>
      <c r="J657">
        <v>754</v>
      </c>
      <c r="K657">
        <f>VLOOKUP(Table2[[#This Row],[Atoll Official]],Sheet2!A$1:B$24,2,2)</f>
        <v>9</v>
      </c>
      <c r="L657">
        <f>VLOOKUP(Table2[[#This Row],[Atoll Official]],Sheet2!A$1:B$24,2,FALSE)</f>
        <v>8</v>
      </c>
    </row>
    <row r="658" spans="1:12" hidden="1" x14ac:dyDescent="0.55000000000000004">
      <c r="A658" t="s">
        <v>633</v>
      </c>
      <c r="B658" t="s">
        <v>629</v>
      </c>
      <c r="C658" s="46" t="s">
        <v>255</v>
      </c>
      <c r="D658" t="s">
        <v>17</v>
      </c>
      <c r="E658" t="s">
        <v>7</v>
      </c>
      <c r="F658" t="s">
        <v>373</v>
      </c>
      <c r="G658" t="str">
        <f>VLOOKUP(Table2[[#This Row],[Pcode]],'Tabular Data '!B$1:C$211,2,FALSE)</f>
        <v>Maalhoss</v>
      </c>
      <c r="H658" t="s">
        <v>290</v>
      </c>
      <c r="I658" t="str">
        <f>VLOOKUP(Table2[[#This Row],[Atoll Official]],Sheet2!A$1:C$24,3,FALSE)</f>
        <v>Alif Alif (AA)</v>
      </c>
      <c r="J658">
        <v>429</v>
      </c>
      <c r="K658">
        <f>VLOOKUP(Table2[[#This Row],[Atoll Official]],Sheet2!A$1:B$24,2,2)</f>
        <v>9</v>
      </c>
      <c r="L658">
        <f>VLOOKUP(Table2[[#This Row],[Atoll Official]],Sheet2!A$1:B$24,2,FALSE)</f>
        <v>8</v>
      </c>
    </row>
    <row r="659" spans="1:12" hidden="1" x14ac:dyDescent="0.55000000000000004">
      <c r="A659" t="s">
        <v>633</v>
      </c>
      <c r="B659" t="s">
        <v>629</v>
      </c>
      <c r="C659" s="46" t="s">
        <v>255</v>
      </c>
      <c r="D659" t="s">
        <v>17</v>
      </c>
      <c r="E659" t="s">
        <v>7</v>
      </c>
      <c r="F659" t="s">
        <v>374</v>
      </c>
      <c r="G659" t="str">
        <f>VLOOKUP(Table2[[#This Row],[Pcode]],'Tabular Data '!B$1:C$211,2,FALSE)</f>
        <v>Mathiveri</v>
      </c>
      <c r="H659" t="s">
        <v>290</v>
      </c>
      <c r="I659" t="str">
        <f>VLOOKUP(Table2[[#This Row],[Atoll Official]],Sheet2!A$1:C$24,3,FALSE)</f>
        <v>Alif Alif (AA)</v>
      </c>
      <c r="J659">
        <v>788</v>
      </c>
      <c r="K659">
        <f>VLOOKUP(Table2[[#This Row],[Atoll Official]],Sheet2!A$1:B$24,2,2)</f>
        <v>9</v>
      </c>
      <c r="L659">
        <f>VLOOKUP(Table2[[#This Row],[Atoll Official]],Sheet2!A$1:B$24,2,FALSE)</f>
        <v>8</v>
      </c>
    </row>
    <row r="660" spans="1:12" hidden="1" x14ac:dyDescent="0.55000000000000004">
      <c r="A660" t="s">
        <v>633</v>
      </c>
      <c r="B660" t="s">
        <v>629</v>
      </c>
      <c r="C660" s="46" t="s">
        <v>255</v>
      </c>
      <c r="D660" t="s">
        <v>17</v>
      </c>
      <c r="E660" t="s">
        <v>7</v>
      </c>
      <c r="F660" t="s">
        <v>375</v>
      </c>
      <c r="G660" t="str">
        <f>VLOOKUP(Table2[[#This Row],[Pcode]],'Tabular Data '!B$1:C$211,2,FALSE)</f>
        <v>Rasdhoo</v>
      </c>
      <c r="H660" t="s">
        <v>290</v>
      </c>
      <c r="I660" t="str">
        <f>VLOOKUP(Table2[[#This Row],[Atoll Official]],Sheet2!A$1:C$24,3,FALSE)</f>
        <v>Alif Alif (AA)</v>
      </c>
      <c r="J660">
        <v>1078</v>
      </c>
      <c r="K660">
        <f>VLOOKUP(Table2[[#This Row],[Atoll Official]],Sheet2!A$1:B$24,2,2)</f>
        <v>9</v>
      </c>
      <c r="L660">
        <f>VLOOKUP(Table2[[#This Row],[Atoll Official]],Sheet2!A$1:B$24,2,FALSE)</f>
        <v>8</v>
      </c>
    </row>
    <row r="661" spans="1:12" hidden="1" x14ac:dyDescent="0.55000000000000004">
      <c r="A661" t="s">
        <v>633</v>
      </c>
      <c r="B661" t="s">
        <v>629</v>
      </c>
      <c r="C661" s="46" t="s">
        <v>255</v>
      </c>
      <c r="D661" t="s">
        <v>17</v>
      </c>
      <c r="E661" t="s">
        <v>7</v>
      </c>
      <c r="F661" t="s">
        <v>376</v>
      </c>
      <c r="G661" t="str">
        <f>VLOOKUP(Table2[[#This Row],[Pcode]],'Tabular Data '!B$1:C$211,2,FALSE)</f>
        <v>Thoddoo</v>
      </c>
      <c r="H661" t="s">
        <v>290</v>
      </c>
      <c r="I661" t="str">
        <f>VLOOKUP(Table2[[#This Row],[Atoll Official]],Sheet2!A$1:C$24,3,FALSE)</f>
        <v>Alif Alif (AA)</v>
      </c>
      <c r="J661">
        <v>1529</v>
      </c>
      <c r="K661">
        <f>VLOOKUP(Table2[[#This Row],[Atoll Official]],Sheet2!A$1:B$24,2,2)</f>
        <v>9</v>
      </c>
      <c r="L661">
        <f>VLOOKUP(Table2[[#This Row],[Atoll Official]],Sheet2!A$1:B$24,2,FALSE)</f>
        <v>8</v>
      </c>
    </row>
    <row r="662" spans="1:12" hidden="1" x14ac:dyDescent="0.55000000000000004">
      <c r="A662" t="s">
        <v>633</v>
      </c>
      <c r="B662" t="s">
        <v>629</v>
      </c>
      <c r="C662" s="46" t="s">
        <v>255</v>
      </c>
      <c r="D662" t="s">
        <v>17</v>
      </c>
      <c r="E662" t="s">
        <v>7</v>
      </c>
      <c r="F662" t="s">
        <v>377</v>
      </c>
      <c r="G662" t="str">
        <f>VLOOKUP(Table2[[#This Row],[Pcode]],'Tabular Data '!B$1:C$211,2,FALSE)</f>
        <v>Ukulhas</v>
      </c>
      <c r="H662" t="s">
        <v>290</v>
      </c>
      <c r="I662" t="str">
        <f>VLOOKUP(Table2[[#This Row],[Atoll Official]],Sheet2!A$1:C$24,3,FALSE)</f>
        <v>Alif Alif (AA)</v>
      </c>
      <c r="J662">
        <v>1053</v>
      </c>
      <c r="K662">
        <f>VLOOKUP(Table2[[#This Row],[Atoll Official]],Sheet2!A$1:B$24,2,2)</f>
        <v>9</v>
      </c>
      <c r="L662">
        <f>VLOOKUP(Table2[[#This Row],[Atoll Official]],Sheet2!A$1:B$24,2,FALSE)</f>
        <v>8</v>
      </c>
    </row>
    <row r="663" spans="1:12" hidden="1" x14ac:dyDescent="0.55000000000000004">
      <c r="A663" t="s">
        <v>633</v>
      </c>
      <c r="B663" t="s">
        <v>629</v>
      </c>
      <c r="C663" s="46" t="s">
        <v>255</v>
      </c>
      <c r="D663" t="s">
        <v>17</v>
      </c>
      <c r="E663" t="s">
        <v>7</v>
      </c>
      <c r="F663" t="s">
        <v>352</v>
      </c>
      <c r="G663" t="str">
        <f>VLOOKUP(Table2[[#This Row],[Pcode]],'Tabular Data '!B$1:C$211,2,FALSE)</f>
        <v>Dhangethi</v>
      </c>
      <c r="H663" t="s">
        <v>293</v>
      </c>
      <c r="I663" t="str">
        <f>VLOOKUP(Table2[[#This Row],[Atoll Official]],Sheet2!A$1:C$24,3,FALSE)</f>
        <v>Alif Dhaal (ADh)</v>
      </c>
      <c r="J663">
        <v>718</v>
      </c>
      <c r="K663">
        <f>VLOOKUP(Table2[[#This Row],[Atoll Official]],Sheet2!A$1:B$24,2,2)</f>
        <v>9</v>
      </c>
      <c r="L663">
        <f>VLOOKUP(Table2[[#This Row],[Atoll Official]],Sheet2!A$1:B$24,2,FALSE)</f>
        <v>9</v>
      </c>
    </row>
    <row r="664" spans="1:12" hidden="1" x14ac:dyDescent="0.55000000000000004">
      <c r="A664" t="s">
        <v>633</v>
      </c>
      <c r="B664" t="s">
        <v>629</v>
      </c>
      <c r="C664" s="46" t="s">
        <v>255</v>
      </c>
      <c r="D664" t="s">
        <v>17</v>
      </c>
      <c r="E664" t="s">
        <v>7</v>
      </c>
      <c r="F664" t="s">
        <v>357</v>
      </c>
      <c r="G664" t="str">
        <f>VLOOKUP(Table2[[#This Row],[Pcode]],'Tabular Data '!B$1:C$211,2,FALSE)</f>
        <v>Dhidhdhoo</v>
      </c>
      <c r="H664" t="s">
        <v>293</v>
      </c>
      <c r="I664" t="str">
        <f>VLOOKUP(Table2[[#This Row],[Atoll Official]],Sheet2!A$1:C$24,3,FALSE)</f>
        <v>Alif Dhaal (ADh)</v>
      </c>
      <c r="J664">
        <v>110</v>
      </c>
      <c r="K664">
        <f>VLOOKUP(Table2[[#This Row],[Atoll Official]],Sheet2!A$1:B$24,2,2)</f>
        <v>9</v>
      </c>
      <c r="L664">
        <f>VLOOKUP(Table2[[#This Row],[Atoll Official]],Sheet2!A$1:B$24,2,FALSE)</f>
        <v>9</v>
      </c>
    </row>
    <row r="665" spans="1:12" hidden="1" x14ac:dyDescent="0.55000000000000004">
      <c r="A665" t="s">
        <v>633</v>
      </c>
      <c r="B665" t="s">
        <v>629</v>
      </c>
      <c r="C665" s="46" t="s">
        <v>255</v>
      </c>
      <c r="D665" t="s">
        <v>17</v>
      </c>
      <c r="E665" t="s">
        <v>7</v>
      </c>
      <c r="F665" t="s">
        <v>358</v>
      </c>
      <c r="G665" t="str">
        <f>VLOOKUP(Table2[[#This Row],[Pcode]],'Tabular Data '!B$1:C$211,2,FALSE)</f>
        <v>Dhigurah</v>
      </c>
      <c r="H665" t="s">
        <v>293</v>
      </c>
      <c r="I665" t="str">
        <f>VLOOKUP(Table2[[#This Row],[Atoll Official]],Sheet2!A$1:C$24,3,FALSE)</f>
        <v>Alif Dhaal (ADh)</v>
      </c>
      <c r="J665">
        <v>538</v>
      </c>
      <c r="K665">
        <f>VLOOKUP(Table2[[#This Row],[Atoll Official]],Sheet2!A$1:B$24,2,2)</f>
        <v>9</v>
      </c>
      <c r="L665">
        <f>VLOOKUP(Table2[[#This Row],[Atoll Official]],Sheet2!A$1:B$24,2,FALSE)</f>
        <v>9</v>
      </c>
    </row>
    <row r="666" spans="1:12" hidden="1" x14ac:dyDescent="0.55000000000000004">
      <c r="A666" t="s">
        <v>633</v>
      </c>
      <c r="B666" t="s">
        <v>629</v>
      </c>
      <c r="C666" s="46" t="s">
        <v>255</v>
      </c>
      <c r="D666" t="s">
        <v>17</v>
      </c>
      <c r="E666" t="s">
        <v>7</v>
      </c>
      <c r="F666" t="s">
        <v>359</v>
      </c>
      <c r="G666" t="str">
        <f>VLOOKUP(Table2[[#This Row],[Pcode]],'Tabular Data '!B$1:C$211,2,FALSE)</f>
        <v>Fenfushi</v>
      </c>
      <c r="H666" t="s">
        <v>293</v>
      </c>
      <c r="I666" t="str">
        <f>VLOOKUP(Table2[[#This Row],[Atoll Official]],Sheet2!A$1:C$24,3,FALSE)</f>
        <v>Alif Dhaal (ADh)</v>
      </c>
      <c r="J666">
        <v>811</v>
      </c>
      <c r="K666">
        <f>VLOOKUP(Table2[[#This Row],[Atoll Official]],Sheet2!A$1:B$24,2,2)</f>
        <v>9</v>
      </c>
      <c r="L666">
        <f>VLOOKUP(Table2[[#This Row],[Atoll Official]],Sheet2!A$1:B$24,2,FALSE)</f>
        <v>9</v>
      </c>
    </row>
    <row r="667" spans="1:12" hidden="1" x14ac:dyDescent="0.55000000000000004">
      <c r="A667" t="s">
        <v>633</v>
      </c>
      <c r="B667" t="s">
        <v>629</v>
      </c>
      <c r="C667" s="46" t="s">
        <v>255</v>
      </c>
      <c r="D667" t="s">
        <v>17</v>
      </c>
      <c r="E667" t="s">
        <v>7</v>
      </c>
      <c r="F667" t="s">
        <v>361</v>
      </c>
      <c r="G667" t="str">
        <f>VLOOKUP(Table2[[#This Row],[Pcode]],'Tabular Data '!B$1:C$211,2,FALSE)</f>
        <v>Hanghghaameedhoo</v>
      </c>
      <c r="H667" t="s">
        <v>293</v>
      </c>
      <c r="I667" t="str">
        <f>VLOOKUP(Table2[[#This Row],[Atoll Official]],Sheet2!A$1:C$24,3,FALSE)</f>
        <v>Alif Dhaal (ADh)</v>
      </c>
      <c r="J667">
        <v>413</v>
      </c>
      <c r="K667">
        <f>VLOOKUP(Table2[[#This Row],[Atoll Official]],Sheet2!A$1:B$24,2,2)</f>
        <v>9</v>
      </c>
      <c r="L667">
        <f>VLOOKUP(Table2[[#This Row],[Atoll Official]],Sheet2!A$1:B$24,2,FALSE)</f>
        <v>9</v>
      </c>
    </row>
    <row r="668" spans="1:12" hidden="1" x14ac:dyDescent="0.55000000000000004">
      <c r="A668" t="s">
        <v>633</v>
      </c>
      <c r="B668" t="s">
        <v>629</v>
      </c>
      <c r="C668" s="46" t="s">
        <v>255</v>
      </c>
      <c r="D668" t="s">
        <v>17</v>
      </c>
      <c r="E668" t="s">
        <v>7</v>
      </c>
      <c r="F668" t="s">
        <v>362</v>
      </c>
      <c r="G668" t="str">
        <f>VLOOKUP(Table2[[#This Row],[Pcode]],'Tabular Data '!B$1:C$211,2,FALSE)</f>
        <v>Kunburudhoo</v>
      </c>
      <c r="H668" t="s">
        <v>293</v>
      </c>
      <c r="I668" t="str">
        <f>VLOOKUP(Table2[[#This Row],[Atoll Official]],Sheet2!A$1:C$24,3,FALSE)</f>
        <v>Alif Dhaal (ADh)</v>
      </c>
      <c r="J668">
        <v>481</v>
      </c>
      <c r="K668">
        <f>VLOOKUP(Table2[[#This Row],[Atoll Official]],Sheet2!A$1:B$24,2,2)</f>
        <v>9</v>
      </c>
      <c r="L668">
        <f>VLOOKUP(Table2[[#This Row],[Atoll Official]],Sheet2!A$1:B$24,2,FALSE)</f>
        <v>9</v>
      </c>
    </row>
    <row r="669" spans="1:12" hidden="1" x14ac:dyDescent="0.55000000000000004">
      <c r="A669" t="s">
        <v>633</v>
      </c>
      <c r="B669" t="s">
        <v>629</v>
      </c>
      <c r="C669" s="46" t="s">
        <v>255</v>
      </c>
      <c r="D669" t="s">
        <v>17</v>
      </c>
      <c r="E669" t="s">
        <v>7</v>
      </c>
      <c r="F669" t="s">
        <v>363</v>
      </c>
      <c r="G669" t="str">
        <f>VLOOKUP(Table2[[#This Row],[Pcode]],'Tabular Data '!B$1:C$211,2,FALSE)</f>
        <v>Maamigili</v>
      </c>
      <c r="H669" t="s">
        <v>293</v>
      </c>
      <c r="I669" t="str">
        <f>VLOOKUP(Table2[[#This Row],[Atoll Official]],Sheet2!A$1:C$24,3,FALSE)</f>
        <v>Alif Dhaal (ADh)</v>
      </c>
      <c r="J669">
        <v>2303</v>
      </c>
      <c r="K669">
        <f>VLOOKUP(Table2[[#This Row],[Atoll Official]],Sheet2!A$1:B$24,2,2)</f>
        <v>9</v>
      </c>
      <c r="L669">
        <f>VLOOKUP(Table2[[#This Row],[Atoll Official]],Sheet2!A$1:B$24,2,FALSE)</f>
        <v>9</v>
      </c>
    </row>
    <row r="670" spans="1:12" hidden="1" x14ac:dyDescent="0.55000000000000004">
      <c r="A670" t="s">
        <v>633</v>
      </c>
      <c r="B670" t="s">
        <v>629</v>
      </c>
      <c r="C670" s="46" t="s">
        <v>255</v>
      </c>
      <c r="D670" t="s">
        <v>17</v>
      </c>
      <c r="E670" t="s">
        <v>7</v>
      </c>
      <c r="F670" t="s">
        <v>364</v>
      </c>
      <c r="G670" t="str">
        <f>VLOOKUP(Table2[[#This Row],[Pcode]],'Tabular Data '!B$1:C$211,2,FALSE)</f>
        <v>Mahibadhoo</v>
      </c>
      <c r="H670" t="s">
        <v>293</v>
      </c>
      <c r="I670" t="str">
        <f>VLOOKUP(Table2[[#This Row],[Atoll Official]],Sheet2!A$1:C$24,3,FALSE)</f>
        <v>Alif Dhaal (ADh)</v>
      </c>
      <c r="J670">
        <v>2022</v>
      </c>
      <c r="K670">
        <f>VLOOKUP(Table2[[#This Row],[Atoll Official]],Sheet2!A$1:B$24,2,2)</f>
        <v>9</v>
      </c>
      <c r="L670">
        <f>VLOOKUP(Table2[[#This Row],[Atoll Official]],Sheet2!A$1:B$24,2,FALSE)</f>
        <v>9</v>
      </c>
    </row>
    <row r="671" spans="1:12" hidden="1" x14ac:dyDescent="0.55000000000000004">
      <c r="A671" t="s">
        <v>633</v>
      </c>
      <c r="B671" t="s">
        <v>629</v>
      </c>
      <c r="C671" s="46" t="s">
        <v>255</v>
      </c>
      <c r="D671" t="s">
        <v>17</v>
      </c>
      <c r="E671" t="s">
        <v>7</v>
      </c>
      <c r="F671" t="s">
        <v>365</v>
      </c>
      <c r="G671" t="str">
        <f>VLOOKUP(Table2[[#This Row],[Pcode]],'Tabular Data '!B$1:C$211,2,FALSE)</f>
        <v>Mandhoo</v>
      </c>
      <c r="H671" t="s">
        <v>293</v>
      </c>
      <c r="I671" t="str">
        <f>VLOOKUP(Table2[[#This Row],[Atoll Official]],Sheet2!A$1:C$24,3,FALSE)</f>
        <v>Alif Dhaal (ADh)</v>
      </c>
      <c r="J671">
        <v>286</v>
      </c>
      <c r="K671">
        <f>VLOOKUP(Table2[[#This Row],[Atoll Official]],Sheet2!A$1:B$24,2,2)</f>
        <v>9</v>
      </c>
      <c r="L671">
        <f>VLOOKUP(Table2[[#This Row],[Atoll Official]],Sheet2!A$1:B$24,2,FALSE)</f>
        <v>9</v>
      </c>
    </row>
    <row r="672" spans="1:12" hidden="1" x14ac:dyDescent="0.55000000000000004">
      <c r="A672" t="s">
        <v>633</v>
      </c>
      <c r="B672" t="s">
        <v>629</v>
      </c>
      <c r="C672" s="46" t="s">
        <v>255</v>
      </c>
      <c r="D672" t="s">
        <v>17</v>
      </c>
      <c r="E672" t="s">
        <v>7</v>
      </c>
      <c r="F672" t="s">
        <v>366</v>
      </c>
      <c r="G672" t="str">
        <f>VLOOKUP(Table2[[#This Row],[Pcode]],'Tabular Data '!B$1:C$211,2,FALSE)</f>
        <v>Omadhoo</v>
      </c>
      <c r="H672" t="s">
        <v>293</v>
      </c>
      <c r="I672" t="str">
        <f>VLOOKUP(Table2[[#This Row],[Atoll Official]],Sheet2!A$1:C$24,3,FALSE)</f>
        <v>Alif Dhaal (ADh)</v>
      </c>
      <c r="J672">
        <v>858</v>
      </c>
      <c r="K672">
        <f>VLOOKUP(Table2[[#This Row],[Atoll Official]],Sheet2!A$1:B$24,2,2)</f>
        <v>9</v>
      </c>
      <c r="L672">
        <f>VLOOKUP(Table2[[#This Row],[Atoll Official]],Sheet2!A$1:B$24,2,FALSE)</f>
        <v>9</v>
      </c>
    </row>
    <row r="673" spans="1:12" hidden="1" x14ac:dyDescent="0.55000000000000004">
      <c r="A673" t="s">
        <v>633</v>
      </c>
      <c r="B673" t="s">
        <v>629</v>
      </c>
      <c r="C673" s="46" t="s">
        <v>255</v>
      </c>
      <c r="D673" t="s">
        <v>17</v>
      </c>
      <c r="E673" t="s">
        <v>7</v>
      </c>
      <c r="F673" t="s">
        <v>617</v>
      </c>
      <c r="G673" t="str">
        <f>VLOOKUP(Table2[[#This Row],[Pcode]],'Tabular Data '!B$1:C$211,2,FALSE)</f>
        <v>Felidhoo</v>
      </c>
      <c r="H673" t="s">
        <v>332</v>
      </c>
      <c r="I673" t="str">
        <f>VLOOKUP(Table2[[#This Row],[Atoll Official]],Sheet2!A$1:C$24,3,FALSE)</f>
        <v>Vaavu (V)</v>
      </c>
      <c r="J673">
        <v>503</v>
      </c>
      <c r="K673">
        <f>VLOOKUP(Table2[[#This Row],[Atoll Official]],Sheet2!A$1:B$24,2,2)</f>
        <v>11</v>
      </c>
      <c r="L673">
        <f>VLOOKUP(Table2[[#This Row],[Atoll Official]],Sheet2!A$1:B$24,2,FALSE)</f>
        <v>11</v>
      </c>
    </row>
    <row r="674" spans="1:12" hidden="1" x14ac:dyDescent="0.55000000000000004">
      <c r="A674" t="s">
        <v>633</v>
      </c>
      <c r="B674" t="s">
        <v>629</v>
      </c>
      <c r="C674" s="46" t="s">
        <v>255</v>
      </c>
      <c r="D674" t="s">
        <v>17</v>
      </c>
      <c r="E674" t="s">
        <v>7</v>
      </c>
      <c r="F674" t="s">
        <v>618</v>
      </c>
      <c r="G674" t="str">
        <f>VLOOKUP(Table2[[#This Row],[Pcode]],'Tabular Data '!B$1:C$211,2,FALSE)</f>
        <v>Fulidhoo</v>
      </c>
      <c r="H674" t="s">
        <v>332</v>
      </c>
      <c r="I674" t="str">
        <f>VLOOKUP(Table2[[#This Row],[Atoll Official]],Sheet2!A$1:C$24,3,FALSE)</f>
        <v>Vaavu (V)</v>
      </c>
      <c r="J674">
        <v>294</v>
      </c>
      <c r="K674">
        <f>VLOOKUP(Table2[[#This Row],[Atoll Official]],Sheet2!A$1:B$24,2,2)</f>
        <v>11</v>
      </c>
      <c r="L674">
        <f>VLOOKUP(Table2[[#This Row],[Atoll Official]],Sheet2!A$1:B$24,2,FALSE)</f>
        <v>11</v>
      </c>
    </row>
    <row r="675" spans="1:12" hidden="1" x14ac:dyDescent="0.55000000000000004">
      <c r="A675" t="s">
        <v>633</v>
      </c>
      <c r="B675" t="s">
        <v>629</v>
      </c>
      <c r="C675" s="46" t="s">
        <v>255</v>
      </c>
      <c r="D675" t="s">
        <v>17</v>
      </c>
      <c r="E675" t="s">
        <v>7</v>
      </c>
      <c r="F675" t="s">
        <v>619</v>
      </c>
      <c r="G675" t="str">
        <f>VLOOKUP(Table2[[#This Row],[Pcode]],'Tabular Data '!B$1:C$211,2,FALSE)</f>
        <v>Keyodhoo</v>
      </c>
      <c r="H675" t="s">
        <v>332</v>
      </c>
      <c r="I675" t="str">
        <f>VLOOKUP(Table2[[#This Row],[Atoll Official]],Sheet2!A$1:C$24,3,FALSE)</f>
        <v>Vaavu (V)</v>
      </c>
      <c r="J675">
        <v>520</v>
      </c>
      <c r="K675">
        <f>VLOOKUP(Table2[[#This Row],[Atoll Official]],Sheet2!A$1:B$24,2,2)</f>
        <v>11</v>
      </c>
      <c r="L675">
        <f>VLOOKUP(Table2[[#This Row],[Atoll Official]],Sheet2!A$1:B$24,2,FALSE)</f>
        <v>11</v>
      </c>
    </row>
    <row r="676" spans="1:12" hidden="1" x14ac:dyDescent="0.55000000000000004">
      <c r="A676" t="s">
        <v>633</v>
      </c>
      <c r="B676" t="s">
        <v>629</v>
      </c>
      <c r="C676" s="46" t="s">
        <v>255</v>
      </c>
      <c r="D676" t="s">
        <v>17</v>
      </c>
      <c r="E676" t="s">
        <v>7</v>
      </c>
      <c r="F676" t="s">
        <v>620</v>
      </c>
      <c r="G676" t="str">
        <f>VLOOKUP(Table2[[#This Row],[Pcode]],'Tabular Data '!B$1:C$211,2,FALSE)</f>
        <v>Rakeedhoo</v>
      </c>
      <c r="H676" t="s">
        <v>332</v>
      </c>
      <c r="I676" t="str">
        <f>VLOOKUP(Table2[[#This Row],[Atoll Official]],Sheet2!A$1:C$24,3,FALSE)</f>
        <v>Vaavu (V)</v>
      </c>
      <c r="J676">
        <v>62</v>
      </c>
      <c r="K676">
        <f>VLOOKUP(Table2[[#This Row],[Atoll Official]],Sheet2!A$1:B$24,2,2)</f>
        <v>11</v>
      </c>
      <c r="L676">
        <f>VLOOKUP(Table2[[#This Row],[Atoll Official]],Sheet2!A$1:B$24,2,FALSE)</f>
        <v>11</v>
      </c>
    </row>
    <row r="677" spans="1:12" hidden="1" x14ac:dyDescent="0.55000000000000004">
      <c r="A677" t="s">
        <v>633</v>
      </c>
      <c r="B677" t="s">
        <v>629</v>
      </c>
      <c r="C677" s="46" t="s">
        <v>255</v>
      </c>
      <c r="D677" t="s">
        <v>17</v>
      </c>
      <c r="E677" t="s">
        <v>7</v>
      </c>
      <c r="F677" t="s">
        <v>621</v>
      </c>
      <c r="G677" t="str">
        <f>VLOOKUP(Table2[[#This Row],[Pcode]],'Tabular Data '!B$1:C$211,2,FALSE)</f>
        <v>Thinadhoo</v>
      </c>
      <c r="H677" t="s">
        <v>332</v>
      </c>
      <c r="I677" t="str">
        <f>VLOOKUP(Table2[[#This Row],[Atoll Official]],Sheet2!A$1:C$24,3,FALSE)</f>
        <v>Vaavu (V)</v>
      </c>
      <c r="J677">
        <v>74</v>
      </c>
      <c r="K677">
        <f>VLOOKUP(Table2[[#This Row],[Atoll Official]],Sheet2!A$1:B$24,2,2)</f>
        <v>11</v>
      </c>
      <c r="L677">
        <f>VLOOKUP(Table2[[#This Row],[Atoll Official]],Sheet2!A$1:B$24,2,FALSE)</f>
        <v>11</v>
      </c>
    </row>
    <row r="678" spans="1:12" hidden="1" x14ac:dyDescent="0.55000000000000004">
      <c r="A678" t="s">
        <v>633</v>
      </c>
      <c r="B678" t="s">
        <v>629</v>
      </c>
      <c r="C678" s="46" t="s">
        <v>255</v>
      </c>
      <c r="D678" t="s">
        <v>17</v>
      </c>
      <c r="E678" t="s">
        <v>7</v>
      </c>
      <c r="F678" t="s">
        <v>528</v>
      </c>
      <c r="G678" t="str">
        <f>VLOOKUP(Table2[[#This Row],[Pcode]],'Tabular Data '!B$1:C$211,2,FALSE)</f>
        <v>Dhiggaru</v>
      </c>
      <c r="H678" t="s">
        <v>320</v>
      </c>
      <c r="I678" t="str">
        <f>VLOOKUP(Table2[[#This Row],[Atoll Official]],Sheet2!A$1:C$24,3,FALSE)</f>
        <v>Meemu (M)</v>
      </c>
      <c r="J678">
        <v>984</v>
      </c>
      <c r="K678">
        <f>VLOOKUP(Table2[[#This Row],[Atoll Official]],Sheet2!A$1:B$24,2,2)</f>
        <v>15</v>
      </c>
      <c r="L678">
        <f>VLOOKUP(Table2[[#This Row],[Atoll Official]],Sheet2!A$1:B$24,2,FALSE)</f>
        <v>15</v>
      </c>
    </row>
    <row r="679" spans="1:12" hidden="1" x14ac:dyDescent="0.55000000000000004">
      <c r="A679" t="s">
        <v>633</v>
      </c>
      <c r="B679" t="s">
        <v>629</v>
      </c>
      <c r="C679" s="46" t="s">
        <v>255</v>
      </c>
      <c r="D679" t="s">
        <v>17</v>
      </c>
      <c r="E679" t="s">
        <v>7</v>
      </c>
      <c r="F679" t="s">
        <v>530</v>
      </c>
      <c r="G679" t="str">
        <f>VLOOKUP(Table2[[#This Row],[Pcode]],'Tabular Data '!B$1:C$211,2,FALSE)</f>
        <v>Kolhufushi</v>
      </c>
      <c r="H679" t="s">
        <v>320</v>
      </c>
      <c r="I679" t="str">
        <f>VLOOKUP(Table2[[#This Row],[Atoll Official]],Sheet2!A$1:C$24,3,FALSE)</f>
        <v>Meemu (M)</v>
      </c>
      <c r="J679">
        <v>702</v>
      </c>
      <c r="K679">
        <f>VLOOKUP(Table2[[#This Row],[Atoll Official]],Sheet2!A$1:B$24,2,2)</f>
        <v>15</v>
      </c>
      <c r="L679">
        <f>VLOOKUP(Table2[[#This Row],[Atoll Official]],Sheet2!A$1:B$24,2,FALSE)</f>
        <v>15</v>
      </c>
    </row>
    <row r="680" spans="1:12" hidden="1" x14ac:dyDescent="0.55000000000000004">
      <c r="A680" t="s">
        <v>633</v>
      </c>
      <c r="B680" t="s">
        <v>629</v>
      </c>
      <c r="C680" s="46" t="s">
        <v>255</v>
      </c>
      <c r="D680" t="s">
        <v>17</v>
      </c>
      <c r="E680" t="s">
        <v>7</v>
      </c>
      <c r="F680" t="s">
        <v>532</v>
      </c>
      <c r="G680" t="str">
        <f>VLOOKUP(Table2[[#This Row],[Pcode]],'Tabular Data '!B$1:C$211,2,FALSE)</f>
        <v>Maduvvari</v>
      </c>
      <c r="H680" t="s">
        <v>320</v>
      </c>
      <c r="I680" t="str">
        <f>VLOOKUP(Table2[[#This Row],[Atoll Official]],Sheet2!A$1:C$24,3,FALSE)</f>
        <v>Meemu (M)</v>
      </c>
      <c r="J680">
        <v>259</v>
      </c>
      <c r="K680">
        <f>VLOOKUP(Table2[[#This Row],[Atoll Official]],Sheet2!A$1:B$24,2,2)</f>
        <v>15</v>
      </c>
      <c r="L680">
        <f>VLOOKUP(Table2[[#This Row],[Atoll Official]],Sheet2!A$1:B$24,2,FALSE)</f>
        <v>15</v>
      </c>
    </row>
    <row r="681" spans="1:12" hidden="1" x14ac:dyDescent="0.55000000000000004">
      <c r="A681" t="s">
        <v>633</v>
      </c>
      <c r="B681" t="s">
        <v>629</v>
      </c>
      <c r="C681" s="46" t="s">
        <v>255</v>
      </c>
      <c r="D681" t="s">
        <v>17</v>
      </c>
      <c r="E681" t="s">
        <v>7</v>
      </c>
      <c r="F681" t="s">
        <v>533</v>
      </c>
      <c r="G681" t="str">
        <f>VLOOKUP(Table2[[#This Row],[Pcode]],'Tabular Data '!B$1:C$211,2,FALSE)</f>
        <v>Mulah</v>
      </c>
      <c r="H681" t="s">
        <v>320</v>
      </c>
      <c r="I681" t="str">
        <f>VLOOKUP(Table2[[#This Row],[Atoll Official]],Sheet2!A$1:C$24,3,FALSE)</f>
        <v>Meemu (M)</v>
      </c>
      <c r="J681">
        <v>1292</v>
      </c>
      <c r="K681">
        <f>VLOOKUP(Table2[[#This Row],[Atoll Official]],Sheet2!A$1:B$24,2,2)</f>
        <v>15</v>
      </c>
      <c r="L681">
        <f>VLOOKUP(Table2[[#This Row],[Atoll Official]],Sheet2!A$1:B$24,2,FALSE)</f>
        <v>15</v>
      </c>
    </row>
    <row r="682" spans="1:12" hidden="1" x14ac:dyDescent="0.55000000000000004">
      <c r="A682" t="s">
        <v>633</v>
      </c>
      <c r="B682" t="s">
        <v>629</v>
      </c>
      <c r="C682" s="46" t="s">
        <v>255</v>
      </c>
      <c r="D682" t="s">
        <v>17</v>
      </c>
      <c r="E682" t="s">
        <v>7</v>
      </c>
      <c r="F682" t="s">
        <v>534</v>
      </c>
      <c r="G682" t="str">
        <f>VLOOKUP(Table2[[#This Row],[Pcode]],'Tabular Data '!B$1:C$211,2,FALSE)</f>
        <v>Muli</v>
      </c>
      <c r="H682" t="s">
        <v>320</v>
      </c>
      <c r="I682" t="str">
        <f>VLOOKUP(Table2[[#This Row],[Atoll Official]],Sheet2!A$1:C$24,3,FALSE)</f>
        <v>Meemu (M)</v>
      </c>
      <c r="J682">
        <v>769</v>
      </c>
      <c r="K682">
        <f>VLOOKUP(Table2[[#This Row],[Atoll Official]],Sheet2!A$1:B$24,2,2)</f>
        <v>15</v>
      </c>
      <c r="L682">
        <f>VLOOKUP(Table2[[#This Row],[Atoll Official]],Sheet2!A$1:B$24,2,FALSE)</f>
        <v>15</v>
      </c>
    </row>
    <row r="683" spans="1:12" hidden="1" x14ac:dyDescent="0.55000000000000004">
      <c r="A683" t="s">
        <v>633</v>
      </c>
      <c r="B683" t="s">
        <v>629</v>
      </c>
      <c r="C683" s="46" t="s">
        <v>255</v>
      </c>
      <c r="D683" t="s">
        <v>17</v>
      </c>
      <c r="E683" t="s">
        <v>7</v>
      </c>
      <c r="F683" t="s">
        <v>535</v>
      </c>
      <c r="G683" t="str">
        <f>VLOOKUP(Table2[[#This Row],[Pcode]],'Tabular Data '!B$1:C$211,2,FALSE)</f>
        <v>Naalaafushi</v>
      </c>
      <c r="H683" t="s">
        <v>320</v>
      </c>
      <c r="I683" t="str">
        <f>VLOOKUP(Table2[[#This Row],[Atoll Official]],Sheet2!A$1:C$24,3,FALSE)</f>
        <v>Meemu (M)</v>
      </c>
      <c r="J683">
        <v>388</v>
      </c>
      <c r="K683">
        <f>VLOOKUP(Table2[[#This Row],[Atoll Official]],Sheet2!A$1:B$24,2,2)</f>
        <v>15</v>
      </c>
      <c r="L683">
        <f>VLOOKUP(Table2[[#This Row],[Atoll Official]],Sheet2!A$1:B$24,2,FALSE)</f>
        <v>15</v>
      </c>
    </row>
    <row r="684" spans="1:12" hidden="1" x14ac:dyDescent="0.55000000000000004">
      <c r="A684" t="s">
        <v>633</v>
      </c>
      <c r="B684" t="s">
        <v>629</v>
      </c>
      <c r="C684" s="46" t="s">
        <v>255</v>
      </c>
      <c r="D684" t="s">
        <v>17</v>
      </c>
      <c r="E684" t="s">
        <v>7</v>
      </c>
      <c r="F684" t="s">
        <v>536</v>
      </c>
      <c r="G684" t="str">
        <f>VLOOKUP(Table2[[#This Row],[Pcode]],'Tabular Data '!B$1:C$211,2,FALSE)</f>
        <v>Raimandhoo</v>
      </c>
      <c r="H684" t="s">
        <v>320</v>
      </c>
      <c r="I684" t="str">
        <f>VLOOKUP(Table2[[#This Row],[Atoll Official]],Sheet2!A$1:C$24,3,FALSE)</f>
        <v>Meemu (M)</v>
      </c>
      <c r="J684">
        <v>122</v>
      </c>
      <c r="K684">
        <f>VLOOKUP(Table2[[#This Row],[Atoll Official]],Sheet2!A$1:B$24,2,2)</f>
        <v>15</v>
      </c>
      <c r="L684">
        <f>VLOOKUP(Table2[[#This Row],[Atoll Official]],Sheet2!A$1:B$24,2,FALSE)</f>
        <v>15</v>
      </c>
    </row>
    <row r="685" spans="1:12" hidden="1" x14ac:dyDescent="0.55000000000000004">
      <c r="A685" t="s">
        <v>633</v>
      </c>
      <c r="B685" t="s">
        <v>629</v>
      </c>
      <c r="C685" s="46" t="s">
        <v>255</v>
      </c>
      <c r="D685" t="s">
        <v>17</v>
      </c>
      <c r="E685" t="s">
        <v>7</v>
      </c>
      <c r="F685" t="s">
        <v>537</v>
      </c>
      <c r="G685" t="str">
        <f>VLOOKUP(Table2[[#This Row],[Pcode]],'Tabular Data '!B$1:C$211,2,FALSE)</f>
        <v>Veyvah</v>
      </c>
      <c r="H685" t="s">
        <v>320</v>
      </c>
      <c r="I685" t="str">
        <f>VLOOKUP(Table2[[#This Row],[Atoll Official]],Sheet2!A$1:C$24,3,FALSE)</f>
        <v>Meemu (M)</v>
      </c>
      <c r="J685">
        <v>235</v>
      </c>
      <c r="K685">
        <f>VLOOKUP(Table2[[#This Row],[Atoll Official]],Sheet2!A$1:B$24,2,2)</f>
        <v>15</v>
      </c>
      <c r="L685">
        <f>VLOOKUP(Table2[[#This Row],[Atoll Official]],Sheet2!A$1:B$24,2,FALSE)</f>
        <v>15</v>
      </c>
    </row>
    <row r="686" spans="1:12" hidden="1" x14ac:dyDescent="0.55000000000000004">
      <c r="A686" t="s">
        <v>633</v>
      </c>
      <c r="B686" t="s">
        <v>629</v>
      </c>
      <c r="C686" s="46" t="s">
        <v>255</v>
      </c>
      <c r="D686" t="s">
        <v>17</v>
      </c>
      <c r="E686" t="s">
        <v>7</v>
      </c>
      <c r="F686" t="s">
        <v>406</v>
      </c>
      <c r="G686" t="str">
        <f>VLOOKUP(Table2[[#This Row],[Pcode]],'Tabular Data '!B$1:C$211,2,FALSE)</f>
        <v>Biledhdhoo</v>
      </c>
      <c r="H686" t="s">
        <v>300</v>
      </c>
      <c r="I686" t="str">
        <f>VLOOKUP(Table2[[#This Row],[Atoll Official]],Sheet2!A$1:C$24,3,FALSE)</f>
        <v>Faafu (F)</v>
      </c>
      <c r="J686">
        <v>886</v>
      </c>
      <c r="K686">
        <f>VLOOKUP(Table2[[#This Row],[Atoll Official]],Sheet2!A$1:B$24,2,2)</f>
        <v>14</v>
      </c>
      <c r="L686">
        <f>VLOOKUP(Table2[[#This Row],[Atoll Official]],Sheet2!A$1:B$24,2,FALSE)</f>
        <v>14</v>
      </c>
    </row>
    <row r="687" spans="1:12" hidden="1" x14ac:dyDescent="0.55000000000000004">
      <c r="A687" t="s">
        <v>633</v>
      </c>
      <c r="B687" t="s">
        <v>629</v>
      </c>
      <c r="C687" s="46" t="s">
        <v>255</v>
      </c>
      <c r="D687" t="s">
        <v>17</v>
      </c>
      <c r="E687" t="s">
        <v>7</v>
      </c>
      <c r="F687" t="s">
        <v>408</v>
      </c>
      <c r="G687" t="str">
        <f>VLOOKUP(Table2[[#This Row],[Pcode]],'Tabular Data '!B$1:C$211,2,FALSE)</f>
        <v>Dharaboodhoo</v>
      </c>
      <c r="H687" t="s">
        <v>300</v>
      </c>
      <c r="I687" t="str">
        <f>VLOOKUP(Table2[[#This Row],[Atoll Official]],Sheet2!A$1:C$24,3,FALSE)</f>
        <v>Faafu (F)</v>
      </c>
      <c r="J687">
        <v>393</v>
      </c>
      <c r="K687">
        <f>VLOOKUP(Table2[[#This Row],[Atoll Official]],Sheet2!A$1:B$24,2,2)</f>
        <v>14</v>
      </c>
      <c r="L687">
        <f>VLOOKUP(Table2[[#This Row],[Atoll Official]],Sheet2!A$1:B$24,2,FALSE)</f>
        <v>14</v>
      </c>
    </row>
    <row r="688" spans="1:12" hidden="1" x14ac:dyDescent="0.55000000000000004">
      <c r="A688" t="s">
        <v>633</v>
      </c>
      <c r="B688" t="s">
        <v>629</v>
      </c>
      <c r="C688" s="46" t="s">
        <v>255</v>
      </c>
      <c r="D688" t="s">
        <v>17</v>
      </c>
      <c r="E688" t="s">
        <v>7</v>
      </c>
      <c r="F688" t="s">
        <v>409</v>
      </c>
      <c r="G688" t="str">
        <f>VLOOKUP(Table2[[#This Row],[Pcode]],'Tabular Data '!B$1:C$211,2,FALSE)</f>
        <v>Feeali</v>
      </c>
      <c r="H688" t="s">
        <v>300</v>
      </c>
      <c r="I688" t="str">
        <f>VLOOKUP(Table2[[#This Row],[Atoll Official]],Sheet2!A$1:C$24,3,FALSE)</f>
        <v>Faafu (F)</v>
      </c>
      <c r="J688">
        <v>882</v>
      </c>
      <c r="K688">
        <f>VLOOKUP(Table2[[#This Row],[Atoll Official]],Sheet2!A$1:B$24,2,2)</f>
        <v>14</v>
      </c>
      <c r="L688">
        <f>VLOOKUP(Table2[[#This Row],[Atoll Official]],Sheet2!A$1:B$24,2,FALSE)</f>
        <v>14</v>
      </c>
    </row>
    <row r="689" spans="1:12" hidden="1" x14ac:dyDescent="0.55000000000000004">
      <c r="A689" t="s">
        <v>633</v>
      </c>
      <c r="B689" t="s">
        <v>629</v>
      </c>
      <c r="C689" s="46" t="s">
        <v>255</v>
      </c>
      <c r="D689" t="s">
        <v>17</v>
      </c>
      <c r="E689" t="s">
        <v>7</v>
      </c>
      <c r="F689" t="s">
        <v>410</v>
      </c>
      <c r="G689" t="str">
        <f>VLOOKUP(Table2[[#This Row],[Pcode]],'Tabular Data '!B$1:C$211,2,FALSE)</f>
        <v>Magoodhoo</v>
      </c>
      <c r="H689" t="s">
        <v>300</v>
      </c>
      <c r="I689" t="str">
        <f>VLOOKUP(Table2[[#This Row],[Atoll Official]],Sheet2!A$1:C$24,3,FALSE)</f>
        <v>Faafu (F)</v>
      </c>
      <c r="J689">
        <v>648</v>
      </c>
      <c r="K689">
        <f>VLOOKUP(Table2[[#This Row],[Atoll Official]],Sheet2!A$1:B$24,2,2)</f>
        <v>14</v>
      </c>
      <c r="L689">
        <f>VLOOKUP(Table2[[#This Row],[Atoll Official]],Sheet2!A$1:B$24,2,FALSE)</f>
        <v>14</v>
      </c>
    </row>
    <row r="690" spans="1:12" hidden="1" x14ac:dyDescent="0.55000000000000004">
      <c r="A690" t="s">
        <v>633</v>
      </c>
      <c r="B690" t="s">
        <v>629</v>
      </c>
      <c r="C690" s="46" t="s">
        <v>255</v>
      </c>
      <c r="D690" t="s">
        <v>17</v>
      </c>
      <c r="E690" t="s">
        <v>7</v>
      </c>
      <c r="F690" t="s">
        <v>411</v>
      </c>
      <c r="G690" t="str">
        <f>VLOOKUP(Table2[[#This Row],[Pcode]],'Tabular Data '!B$1:C$211,2,FALSE)</f>
        <v>Nilandhoo</v>
      </c>
      <c r="H690" t="s">
        <v>300</v>
      </c>
      <c r="I690" t="str">
        <f>VLOOKUP(Table2[[#This Row],[Atoll Official]],Sheet2!A$1:C$24,3,FALSE)</f>
        <v>Faafu (F)</v>
      </c>
      <c r="J690">
        <v>1649</v>
      </c>
      <c r="K690">
        <f>VLOOKUP(Table2[[#This Row],[Atoll Official]],Sheet2!A$1:B$24,2,2)</f>
        <v>14</v>
      </c>
      <c r="L690">
        <f>VLOOKUP(Table2[[#This Row],[Atoll Official]],Sheet2!A$1:B$24,2,FALSE)</f>
        <v>14</v>
      </c>
    </row>
    <row r="691" spans="1:12" hidden="1" x14ac:dyDescent="0.55000000000000004">
      <c r="A691" t="s">
        <v>633</v>
      </c>
      <c r="B691" t="s">
        <v>629</v>
      </c>
      <c r="C691" s="46" t="s">
        <v>255</v>
      </c>
      <c r="D691" t="s">
        <v>17</v>
      </c>
      <c r="E691" t="s">
        <v>7</v>
      </c>
      <c r="F691" t="s">
        <v>395</v>
      </c>
      <c r="G691" t="str">
        <f>VLOOKUP(Table2[[#This Row],[Pcode]],'Tabular Data '!B$1:C$211,2,FALSE)</f>
        <v>Badidhoo</v>
      </c>
      <c r="H691" t="s">
        <v>298</v>
      </c>
      <c r="I691" t="str">
        <f>VLOOKUP(Table2[[#This Row],[Atoll Official]],Sheet2!A$1:C$24,3,FALSE)</f>
        <v>Dhaalu (Dh)</v>
      </c>
      <c r="J691">
        <v>536</v>
      </c>
      <c r="K691">
        <f>VLOOKUP(Table2[[#This Row],[Atoll Official]],Sheet2!A$1:B$24,2,2)</f>
        <v>13</v>
      </c>
      <c r="L691">
        <f>VLOOKUP(Table2[[#This Row],[Atoll Official]],Sheet2!A$1:B$24,2,FALSE)</f>
        <v>13</v>
      </c>
    </row>
    <row r="692" spans="1:12" hidden="1" x14ac:dyDescent="0.55000000000000004">
      <c r="A692" t="s">
        <v>633</v>
      </c>
      <c r="B692" t="s">
        <v>629</v>
      </c>
      <c r="C692" s="46" t="s">
        <v>255</v>
      </c>
      <c r="D692" t="s">
        <v>17</v>
      </c>
      <c r="E692" t="s">
        <v>7</v>
      </c>
      <c r="F692" t="s">
        <v>399</v>
      </c>
      <c r="G692" t="str">
        <f>VLOOKUP(Table2[[#This Row],[Pcode]],'Tabular Data '!B$1:C$211,2,FALSE)</f>
        <v>Hulhudheli</v>
      </c>
      <c r="H692" t="s">
        <v>298</v>
      </c>
      <c r="I692" t="str">
        <f>VLOOKUP(Table2[[#This Row],[Atoll Official]],Sheet2!A$1:C$24,3,FALSE)</f>
        <v>Dhaalu (Dh)</v>
      </c>
      <c r="J692">
        <v>685</v>
      </c>
      <c r="K692">
        <f>VLOOKUP(Table2[[#This Row],[Atoll Official]],Sheet2!A$1:B$24,2,2)</f>
        <v>13</v>
      </c>
      <c r="L692">
        <f>VLOOKUP(Table2[[#This Row],[Atoll Official]],Sheet2!A$1:B$24,2,FALSE)</f>
        <v>13</v>
      </c>
    </row>
    <row r="693" spans="1:12" hidden="1" x14ac:dyDescent="0.55000000000000004">
      <c r="A693" t="s">
        <v>633</v>
      </c>
      <c r="B693" t="s">
        <v>629</v>
      </c>
      <c r="C693" s="46" t="s">
        <v>255</v>
      </c>
      <c r="D693" t="s">
        <v>17</v>
      </c>
      <c r="E693" t="s">
        <v>7</v>
      </c>
      <c r="F693" t="s">
        <v>400</v>
      </c>
      <c r="G693" t="str">
        <f>VLOOKUP(Table2[[#This Row],[Pcode]],'Tabular Data '!B$1:C$211,2,FALSE)</f>
        <v>Kudahuvadhoo</v>
      </c>
      <c r="H693" t="s">
        <v>298</v>
      </c>
      <c r="I693" t="str">
        <f>VLOOKUP(Table2[[#This Row],[Atoll Official]],Sheet2!A$1:C$24,3,FALSE)</f>
        <v>Dhaalu (Dh)</v>
      </c>
      <c r="J693">
        <v>2667</v>
      </c>
      <c r="K693">
        <f>VLOOKUP(Table2[[#This Row],[Atoll Official]],Sheet2!A$1:B$24,2,2)</f>
        <v>13</v>
      </c>
      <c r="L693">
        <f>VLOOKUP(Table2[[#This Row],[Atoll Official]],Sheet2!A$1:B$24,2,FALSE)</f>
        <v>13</v>
      </c>
    </row>
    <row r="694" spans="1:12" hidden="1" x14ac:dyDescent="0.55000000000000004">
      <c r="A694" t="s">
        <v>633</v>
      </c>
      <c r="B694" t="s">
        <v>629</v>
      </c>
      <c r="C694" s="46" t="s">
        <v>255</v>
      </c>
      <c r="D694" t="s">
        <v>17</v>
      </c>
      <c r="E694" t="s">
        <v>7</v>
      </c>
      <c r="F694" t="s">
        <v>401</v>
      </c>
      <c r="G694" t="str">
        <f>VLOOKUP(Table2[[#This Row],[Pcode]],'Tabular Data '!B$1:C$211,2,FALSE)</f>
        <v>Maaeboodhoo</v>
      </c>
      <c r="H694" t="s">
        <v>298</v>
      </c>
      <c r="I694" t="str">
        <f>VLOOKUP(Table2[[#This Row],[Atoll Official]],Sheet2!A$1:C$24,3,FALSE)</f>
        <v>Dhaalu (Dh)</v>
      </c>
      <c r="J694">
        <v>650</v>
      </c>
      <c r="K694">
        <f>VLOOKUP(Table2[[#This Row],[Atoll Official]],Sheet2!A$1:B$24,2,2)</f>
        <v>13</v>
      </c>
      <c r="L694">
        <f>VLOOKUP(Table2[[#This Row],[Atoll Official]],Sheet2!A$1:B$24,2,FALSE)</f>
        <v>13</v>
      </c>
    </row>
    <row r="695" spans="1:12" hidden="1" x14ac:dyDescent="0.55000000000000004">
      <c r="A695" t="s">
        <v>633</v>
      </c>
      <c r="B695" t="s">
        <v>629</v>
      </c>
      <c r="C695" s="46" t="s">
        <v>255</v>
      </c>
      <c r="D695" t="s">
        <v>17</v>
      </c>
      <c r="E695" t="s">
        <v>7</v>
      </c>
      <c r="F695" t="s">
        <v>402</v>
      </c>
      <c r="G695" t="str">
        <f>VLOOKUP(Table2[[#This Row],[Pcode]],'Tabular Data '!B$1:C$211,2,FALSE)</f>
        <v>Meedhoo</v>
      </c>
      <c r="H695" t="s">
        <v>298</v>
      </c>
      <c r="I695" t="str">
        <f>VLOOKUP(Table2[[#This Row],[Atoll Official]],Sheet2!A$1:C$24,3,FALSE)</f>
        <v>Dhaalu (Dh)</v>
      </c>
      <c r="J695">
        <v>857</v>
      </c>
      <c r="K695">
        <f>VLOOKUP(Table2[[#This Row],[Atoll Official]],Sheet2!A$1:B$24,2,2)</f>
        <v>13</v>
      </c>
      <c r="L695">
        <f>VLOOKUP(Table2[[#This Row],[Atoll Official]],Sheet2!A$1:B$24,2,FALSE)</f>
        <v>13</v>
      </c>
    </row>
    <row r="696" spans="1:12" hidden="1" x14ac:dyDescent="0.55000000000000004">
      <c r="A696" t="s">
        <v>633</v>
      </c>
      <c r="B696" t="s">
        <v>629</v>
      </c>
      <c r="C696" s="46" t="s">
        <v>255</v>
      </c>
      <c r="D696" t="s">
        <v>17</v>
      </c>
      <c r="E696" t="s">
        <v>7</v>
      </c>
      <c r="F696" t="s">
        <v>403</v>
      </c>
      <c r="G696" t="str">
        <f>VLOOKUP(Table2[[#This Row],[Pcode]],'Tabular Data '!B$1:C$211,2,FALSE)</f>
        <v>Ribudhoo</v>
      </c>
      <c r="H696" t="s">
        <v>298</v>
      </c>
      <c r="I696" t="str">
        <f>VLOOKUP(Table2[[#This Row],[Atoll Official]],Sheet2!A$1:C$24,3,FALSE)</f>
        <v>Dhaalu (Dh)</v>
      </c>
      <c r="J696">
        <v>278</v>
      </c>
      <c r="K696">
        <f>VLOOKUP(Table2[[#This Row],[Atoll Official]],Sheet2!A$1:B$24,2,2)</f>
        <v>13</v>
      </c>
      <c r="L696">
        <f>VLOOKUP(Table2[[#This Row],[Atoll Official]],Sheet2!A$1:B$24,2,FALSE)</f>
        <v>13</v>
      </c>
    </row>
    <row r="697" spans="1:12" hidden="1" x14ac:dyDescent="0.55000000000000004">
      <c r="A697" t="s">
        <v>633</v>
      </c>
      <c r="B697" t="s">
        <v>629</v>
      </c>
      <c r="C697" s="46" t="s">
        <v>255</v>
      </c>
      <c r="D697" t="s">
        <v>17</v>
      </c>
      <c r="E697" t="s">
        <v>7</v>
      </c>
      <c r="F697" t="s">
        <v>603</v>
      </c>
      <c r="G697" t="str">
        <f>VLOOKUP(Table2[[#This Row],[Pcode]],'Tabular Data '!B$1:C$211,2,FALSE)</f>
        <v>Buruni</v>
      </c>
      <c r="H697" t="s">
        <v>330</v>
      </c>
      <c r="I697" t="str">
        <f>VLOOKUP(Table2[[#This Row],[Atoll Official]],Sheet2!A$1:C$24,3,FALSE)</f>
        <v>Thaa (Th)</v>
      </c>
      <c r="J697">
        <v>356</v>
      </c>
      <c r="K697">
        <f>VLOOKUP(Table2[[#This Row],[Atoll Official]],Sheet2!A$1:B$24,2,2)</f>
        <v>16</v>
      </c>
      <c r="L697">
        <f>VLOOKUP(Table2[[#This Row],[Atoll Official]],Sheet2!A$1:B$24,2,FALSE)</f>
        <v>16</v>
      </c>
    </row>
    <row r="698" spans="1:12" hidden="1" x14ac:dyDescent="0.55000000000000004">
      <c r="A698" t="s">
        <v>633</v>
      </c>
      <c r="B698" t="s">
        <v>629</v>
      </c>
      <c r="C698" s="46" t="s">
        <v>255</v>
      </c>
      <c r="D698" t="s">
        <v>17</v>
      </c>
      <c r="E698" t="s">
        <v>7</v>
      </c>
      <c r="F698" t="s">
        <v>605</v>
      </c>
      <c r="G698" t="str">
        <f>VLOOKUP(Table2[[#This Row],[Pcode]],'Tabular Data '!B$1:C$211,2,FALSE)</f>
        <v>Dhiyamigili</v>
      </c>
      <c r="H698" t="s">
        <v>330</v>
      </c>
      <c r="I698" t="str">
        <f>VLOOKUP(Table2[[#This Row],[Atoll Official]],Sheet2!A$1:C$24,3,FALSE)</f>
        <v>Thaa (Th)</v>
      </c>
      <c r="J698">
        <v>610</v>
      </c>
      <c r="K698">
        <f>VLOOKUP(Table2[[#This Row],[Atoll Official]],Sheet2!A$1:B$24,2,2)</f>
        <v>16</v>
      </c>
      <c r="L698">
        <f>VLOOKUP(Table2[[#This Row],[Atoll Official]],Sheet2!A$1:B$24,2,FALSE)</f>
        <v>16</v>
      </c>
    </row>
    <row r="699" spans="1:12" hidden="1" x14ac:dyDescent="0.55000000000000004">
      <c r="A699" t="s">
        <v>633</v>
      </c>
      <c r="B699" t="s">
        <v>629</v>
      </c>
      <c r="C699" s="46" t="s">
        <v>255</v>
      </c>
      <c r="D699" t="s">
        <v>17</v>
      </c>
      <c r="E699" t="s">
        <v>7</v>
      </c>
      <c r="F699" t="s">
        <v>606</v>
      </c>
      <c r="G699" t="str">
        <f>VLOOKUP(Table2[[#This Row],[Pcode]],'Tabular Data '!B$1:C$211,2,FALSE)</f>
        <v>Gaadhiffushi</v>
      </c>
      <c r="H699" t="s">
        <v>330</v>
      </c>
      <c r="I699" t="str">
        <f>VLOOKUP(Table2[[#This Row],[Atoll Official]],Sheet2!A$1:C$24,3,FALSE)</f>
        <v>Thaa (Th)</v>
      </c>
      <c r="J699">
        <v>265</v>
      </c>
      <c r="K699">
        <f>VLOOKUP(Table2[[#This Row],[Atoll Official]],Sheet2!A$1:B$24,2,2)</f>
        <v>16</v>
      </c>
      <c r="L699">
        <f>VLOOKUP(Table2[[#This Row],[Atoll Official]],Sheet2!A$1:B$24,2,FALSE)</f>
        <v>16</v>
      </c>
    </row>
    <row r="700" spans="1:12" hidden="1" x14ac:dyDescent="0.55000000000000004">
      <c r="A700" t="s">
        <v>633</v>
      </c>
      <c r="B700" t="s">
        <v>629</v>
      </c>
      <c r="C700" s="46" t="s">
        <v>255</v>
      </c>
      <c r="D700" t="s">
        <v>17</v>
      </c>
      <c r="E700" t="s">
        <v>7</v>
      </c>
      <c r="F700" t="s">
        <v>607</v>
      </c>
      <c r="G700" t="str">
        <f>VLOOKUP(Table2[[#This Row],[Pcode]],'Tabular Data '!B$1:C$211,2,FALSE)</f>
        <v>Guraidhoo</v>
      </c>
      <c r="H700" t="s">
        <v>330</v>
      </c>
      <c r="I700" t="str">
        <f>VLOOKUP(Table2[[#This Row],[Atoll Official]],Sheet2!A$1:C$24,3,FALSE)</f>
        <v>Thaa (Th)</v>
      </c>
      <c r="J700">
        <v>1190</v>
      </c>
      <c r="K700">
        <f>VLOOKUP(Table2[[#This Row],[Atoll Official]],Sheet2!A$1:B$24,2,2)</f>
        <v>16</v>
      </c>
      <c r="L700">
        <f>VLOOKUP(Table2[[#This Row],[Atoll Official]],Sheet2!A$1:B$24,2,FALSE)</f>
        <v>16</v>
      </c>
    </row>
    <row r="701" spans="1:12" hidden="1" x14ac:dyDescent="0.55000000000000004">
      <c r="A701" t="s">
        <v>633</v>
      </c>
      <c r="B701" t="s">
        <v>629</v>
      </c>
      <c r="C701" s="46" t="s">
        <v>255</v>
      </c>
      <c r="D701" t="s">
        <v>17</v>
      </c>
      <c r="E701" t="s">
        <v>7</v>
      </c>
      <c r="F701" t="s">
        <v>608</v>
      </c>
      <c r="G701" t="str">
        <f>VLOOKUP(Table2[[#This Row],[Pcode]],'Tabular Data '!B$1:C$211,2,FALSE)</f>
        <v>Hirilandhoo</v>
      </c>
      <c r="H701" t="s">
        <v>330</v>
      </c>
      <c r="I701" t="str">
        <f>VLOOKUP(Table2[[#This Row],[Atoll Official]],Sheet2!A$1:C$24,3,FALSE)</f>
        <v>Thaa (Th)</v>
      </c>
      <c r="J701">
        <v>996</v>
      </c>
      <c r="K701">
        <f>VLOOKUP(Table2[[#This Row],[Atoll Official]],Sheet2!A$1:B$24,2,2)</f>
        <v>16</v>
      </c>
      <c r="L701">
        <f>VLOOKUP(Table2[[#This Row],[Atoll Official]],Sheet2!A$1:B$24,2,FALSE)</f>
        <v>16</v>
      </c>
    </row>
    <row r="702" spans="1:12" hidden="1" x14ac:dyDescent="0.55000000000000004">
      <c r="A702" t="s">
        <v>633</v>
      </c>
      <c r="B702" t="s">
        <v>629</v>
      </c>
      <c r="C702" s="46" t="s">
        <v>255</v>
      </c>
      <c r="D702" t="s">
        <v>17</v>
      </c>
      <c r="E702" t="s">
        <v>7</v>
      </c>
      <c r="F702" t="s">
        <v>609</v>
      </c>
      <c r="G702" t="str">
        <f>VLOOKUP(Table2[[#This Row],[Pcode]],'Tabular Data '!B$1:C$211,2,FALSE)</f>
        <v>Kadoodhoo</v>
      </c>
      <c r="H702" t="s">
        <v>330</v>
      </c>
      <c r="I702" t="str">
        <f>VLOOKUP(Table2[[#This Row],[Atoll Official]],Sheet2!A$1:C$24,3,FALSE)</f>
        <v>Thaa (Th)</v>
      </c>
      <c r="J702">
        <v>383</v>
      </c>
      <c r="K702">
        <f>VLOOKUP(Table2[[#This Row],[Atoll Official]],Sheet2!A$1:B$24,2,2)</f>
        <v>16</v>
      </c>
      <c r="L702">
        <f>VLOOKUP(Table2[[#This Row],[Atoll Official]],Sheet2!A$1:B$24,2,FALSE)</f>
        <v>16</v>
      </c>
    </row>
    <row r="703" spans="1:12" hidden="1" x14ac:dyDescent="0.55000000000000004">
      <c r="A703" t="s">
        <v>633</v>
      </c>
      <c r="B703" t="s">
        <v>629</v>
      </c>
      <c r="C703" s="46" t="s">
        <v>255</v>
      </c>
      <c r="D703" t="s">
        <v>17</v>
      </c>
      <c r="E703" t="s">
        <v>7</v>
      </c>
      <c r="F703" t="s">
        <v>610</v>
      </c>
      <c r="G703" t="str">
        <f>VLOOKUP(Table2[[#This Row],[Pcode]],'Tabular Data '!B$1:C$211,2,FALSE)</f>
        <v>Kibidhoo</v>
      </c>
      <c r="H703" t="s">
        <v>330</v>
      </c>
      <c r="I703" t="str">
        <f>VLOOKUP(Table2[[#This Row],[Atoll Official]],Sheet2!A$1:C$24,3,FALSE)</f>
        <v>Thaa (Th)</v>
      </c>
      <c r="J703">
        <v>680</v>
      </c>
      <c r="K703">
        <f>VLOOKUP(Table2[[#This Row],[Atoll Official]],Sheet2!A$1:B$24,2,2)</f>
        <v>16</v>
      </c>
      <c r="L703">
        <f>VLOOKUP(Table2[[#This Row],[Atoll Official]],Sheet2!A$1:B$24,2,FALSE)</f>
        <v>16</v>
      </c>
    </row>
    <row r="704" spans="1:12" hidden="1" x14ac:dyDescent="0.55000000000000004">
      <c r="A704" t="s">
        <v>633</v>
      </c>
      <c r="B704" t="s">
        <v>629</v>
      </c>
      <c r="C704" s="46" t="s">
        <v>255</v>
      </c>
      <c r="D704" t="s">
        <v>17</v>
      </c>
      <c r="E704" t="s">
        <v>7</v>
      </c>
      <c r="F704" t="s">
        <v>611</v>
      </c>
      <c r="G704" t="str">
        <f>VLOOKUP(Table2[[#This Row],[Pcode]],'Tabular Data '!B$1:C$211,2,FALSE)</f>
        <v>Madifushi</v>
      </c>
      <c r="H704" t="s">
        <v>330</v>
      </c>
      <c r="I704" t="str">
        <f>VLOOKUP(Table2[[#This Row],[Atoll Official]],Sheet2!A$1:C$24,3,FALSE)</f>
        <v>Thaa (Th)</v>
      </c>
      <c r="J704">
        <v>779</v>
      </c>
      <c r="K704">
        <f>VLOOKUP(Table2[[#This Row],[Atoll Official]],Sheet2!A$1:B$24,2,2)</f>
        <v>16</v>
      </c>
      <c r="L704">
        <f>VLOOKUP(Table2[[#This Row],[Atoll Official]],Sheet2!A$1:B$24,2,FALSE)</f>
        <v>16</v>
      </c>
    </row>
    <row r="705" spans="1:12" hidden="1" x14ac:dyDescent="0.55000000000000004">
      <c r="A705" t="s">
        <v>633</v>
      </c>
      <c r="B705" t="s">
        <v>629</v>
      </c>
      <c r="C705" s="46" t="s">
        <v>255</v>
      </c>
      <c r="D705" t="s">
        <v>17</v>
      </c>
      <c r="E705" t="s">
        <v>7</v>
      </c>
      <c r="F705" t="s">
        <v>612</v>
      </c>
      <c r="G705" t="str">
        <f>VLOOKUP(Table2[[#This Row],[Pcode]],'Tabular Data '!B$1:C$211,2,FALSE)</f>
        <v>Omadhoo</v>
      </c>
      <c r="H705" t="s">
        <v>330</v>
      </c>
      <c r="I705" t="str">
        <f>VLOOKUP(Table2[[#This Row],[Atoll Official]],Sheet2!A$1:C$24,3,FALSE)</f>
        <v>Thaa (Th)</v>
      </c>
      <c r="J705">
        <v>387</v>
      </c>
      <c r="K705">
        <f>VLOOKUP(Table2[[#This Row],[Atoll Official]],Sheet2!A$1:B$24,2,2)</f>
        <v>16</v>
      </c>
      <c r="L705">
        <f>VLOOKUP(Table2[[#This Row],[Atoll Official]],Sheet2!A$1:B$24,2,FALSE)</f>
        <v>16</v>
      </c>
    </row>
    <row r="706" spans="1:12" hidden="1" x14ac:dyDescent="0.55000000000000004">
      <c r="A706" t="s">
        <v>633</v>
      </c>
      <c r="B706" t="s">
        <v>629</v>
      </c>
      <c r="C706" s="46" t="s">
        <v>255</v>
      </c>
      <c r="D706" t="s">
        <v>17</v>
      </c>
      <c r="E706" t="s">
        <v>7</v>
      </c>
      <c r="F706" t="s">
        <v>613</v>
      </c>
      <c r="G706" t="str">
        <f>VLOOKUP(Table2[[#This Row],[Pcode]],'Tabular Data '!B$1:C$211,2,FALSE)</f>
        <v>Thimarafushi</v>
      </c>
      <c r="H706" t="s">
        <v>330</v>
      </c>
      <c r="I706" t="str">
        <f>VLOOKUP(Table2[[#This Row],[Atoll Official]],Sheet2!A$1:C$24,3,FALSE)</f>
        <v>Thaa (Th)</v>
      </c>
      <c r="J706">
        <v>1044</v>
      </c>
      <c r="K706">
        <f>VLOOKUP(Table2[[#This Row],[Atoll Official]],Sheet2!A$1:B$24,2,2)</f>
        <v>16</v>
      </c>
      <c r="L706">
        <f>VLOOKUP(Table2[[#This Row],[Atoll Official]],Sheet2!A$1:B$24,2,FALSE)</f>
        <v>16</v>
      </c>
    </row>
    <row r="707" spans="1:12" hidden="1" x14ac:dyDescent="0.55000000000000004">
      <c r="A707" t="s">
        <v>633</v>
      </c>
      <c r="B707" t="s">
        <v>629</v>
      </c>
      <c r="C707" s="46" t="s">
        <v>255</v>
      </c>
      <c r="D707" t="s">
        <v>17</v>
      </c>
      <c r="E707" t="s">
        <v>7</v>
      </c>
      <c r="F707" t="s">
        <v>614</v>
      </c>
      <c r="G707" t="str">
        <f>VLOOKUP(Table2[[#This Row],[Pcode]],'Tabular Data '!B$1:C$211,2,FALSE)</f>
        <v>Vandhoo</v>
      </c>
      <c r="H707" t="s">
        <v>330</v>
      </c>
      <c r="I707" t="str">
        <f>VLOOKUP(Table2[[#This Row],[Atoll Official]],Sheet2!A$1:C$24,3,FALSE)</f>
        <v>Thaa (Th)</v>
      </c>
      <c r="J707">
        <v>309</v>
      </c>
      <c r="K707">
        <f>VLOOKUP(Table2[[#This Row],[Atoll Official]],Sheet2!A$1:B$24,2,2)</f>
        <v>16</v>
      </c>
      <c r="L707">
        <f>VLOOKUP(Table2[[#This Row],[Atoll Official]],Sheet2!A$1:B$24,2,FALSE)</f>
        <v>16</v>
      </c>
    </row>
    <row r="708" spans="1:12" hidden="1" x14ac:dyDescent="0.55000000000000004">
      <c r="A708" t="s">
        <v>633</v>
      </c>
      <c r="B708" t="s">
        <v>629</v>
      </c>
      <c r="C708" s="46" t="s">
        <v>255</v>
      </c>
      <c r="D708" t="s">
        <v>17</v>
      </c>
      <c r="E708" t="s">
        <v>7</v>
      </c>
      <c r="F708" t="s">
        <v>615</v>
      </c>
      <c r="G708" t="str">
        <f>VLOOKUP(Table2[[#This Row],[Pcode]],'Tabular Data '!B$1:C$211,2,FALSE)</f>
        <v>Veymandoo</v>
      </c>
      <c r="H708" t="s">
        <v>330</v>
      </c>
      <c r="I708" t="str">
        <f>VLOOKUP(Table2[[#This Row],[Atoll Official]],Sheet2!A$1:C$24,3,FALSE)</f>
        <v>Thaa (Th)</v>
      </c>
      <c r="J708">
        <v>1184</v>
      </c>
      <c r="K708">
        <f>VLOOKUP(Table2[[#This Row],[Atoll Official]],Sheet2!A$1:B$24,2,2)</f>
        <v>16</v>
      </c>
      <c r="L708">
        <f>VLOOKUP(Table2[[#This Row],[Atoll Official]],Sheet2!A$1:B$24,2,FALSE)</f>
        <v>16</v>
      </c>
    </row>
    <row r="709" spans="1:12" hidden="1" x14ac:dyDescent="0.55000000000000004">
      <c r="A709" t="s">
        <v>633</v>
      </c>
      <c r="B709" t="s">
        <v>629</v>
      </c>
      <c r="C709" s="46" t="s">
        <v>255</v>
      </c>
      <c r="D709" t="s">
        <v>17</v>
      </c>
      <c r="E709" t="s">
        <v>7</v>
      </c>
      <c r="F709" t="s">
        <v>616</v>
      </c>
      <c r="G709" t="str">
        <f>VLOOKUP(Table2[[#This Row],[Pcode]],'Tabular Data '!B$1:C$211,2,FALSE)</f>
        <v>Vilufushi</v>
      </c>
      <c r="H709" t="s">
        <v>330</v>
      </c>
      <c r="I709" t="str">
        <f>VLOOKUP(Table2[[#This Row],[Atoll Official]],Sheet2!A$1:C$24,3,FALSE)</f>
        <v>Thaa (Th)</v>
      </c>
      <c r="J709">
        <v>965</v>
      </c>
      <c r="K709">
        <f>VLOOKUP(Table2[[#This Row],[Atoll Official]],Sheet2!A$1:B$24,2,2)</f>
        <v>16</v>
      </c>
      <c r="L709">
        <f>VLOOKUP(Table2[[#This Row],[Atoll Official]],Sheet2!A$1:B$24,2,FALSE)</f>
        <v>16</v>
      </c>
    </row>
    <row r="710" spans="1:12" x14ac:dyDescent="0.55000000000000004">
      <c r="A710" t="s">
        <v>633</v>
      </c>
      <c r="B710" t="s">
        <v>629</v>
      </c>
      <c r="C710" s="46" t="s">
        <v>255</v>
      </c>
      <c r="D710" t="s">
        <v>17</v>
      </c>
      <c r="E710" t="s">
        <v>7</v>
      </c>
      <c r="F710" t="s">
        <v>502</v>
      </c>
      <c r="G710" t="str">
        <f>VLOOKUP(Table2[[#This Row],[Pcode]],'Tabular Data '!B$1:C$211,2,FALSE)</f>
        <v>Dhabidhoo</v>
      </c>
      <c r="H710" t="s">
        <v>316</v>
      </c>
      <c r="I710" t="str">
        <f>VLOOKUP(Table2[[#This Row],[Atoll Official]],Sheet2!A$1:C$24,3,FALSE)</f>
        <v>Laamu (L)</v>
      </c>
      <c r="J710">
        <v>567</v>
      </c>
      <c r="K710">
        <f>VLOOKUP(Table2[[#This Row],[Atoll Official]],Sheet2!A$1:B$24,2,2)</f>
        <v>17</v>
      </c>
      <c r="L710">
        <f>VLOOKUP(Table2[[#This Row],[Atoll Official]],Sheet2!A$1:B$24,2,FALSE)</f>
        <v>17</v>
      </c>
    </row>
    <row r="711" spans="1:12" x14ac:dyDescent="0.55000000000000004">
      <c r="A711" t="s">
        <v>633</v>
      </c>
      <c r="B711" t="s">
        <v>629</v>
      </c>
      <c r="C711" s="46" t="s">
        <v>255</v>
      </c>
      <c r="D711" t="s">
        <v>17</v>
      </c>
      <c r="E711" t="s">
        <v>7</v>
      </c>
      <c r="F711" t="s">
        <v>504</v>
      </c>
      <c r="G711" t="str">
        <f>VLOOKUP(Table2[[#This Row],[Pcode]],'Tabular Data '!B$1:C$211,2,FALSE)</f>
        <v>Fonadhoo</v>
      </c>
      <c r="H711" t="s">
        <v>316</v>
      </c>
      <c r="I711" t="str">
        <f>VLOOKUP(Table2[[#This Row],[Atoll Official]],Sheet2!A$1:C$24,3,FALSE)</f>
        <v>Laamu (L)</v>
      </c>
      <c r="J711">
        <v>2738</v>
      </c>
      <c r="K711">
        <f>VLOOKUP(Table2[[#This Row],[Atoll Official]],Sheet2!A$1:B$24,2,2)</f>
        <v>17</v>
      </c>
      <c r="L711">
        <f>VLOOKUP(Table2[[#This Row],[Atoll Official]],Sheet2!A$1:B$24,2,FALSE)</f>
        <v>17</v>
      </c>
    </row>
    <row r="712" spans="1:12" x14ac:dyDescent="0.55000000000000004">
      <c r="A712" t="s">
        <v>633</v>
      </c>
      <c r="B712" t="s">
        <v>629</v>
      </c>
      <c r="C712" s="46" t="s">
        <v>255</v>
      </c>
      <c r="D712" t="s">
        <v>17</v>
      </c>
      <c r="E712" t="s">
        <v>7</v>
      </c>
      <c r="F712" t="s">
        <v>194</v>
      </c>
      <c r="G712" t="s">
        <v>194</v>
      </c>
      <c r="H712" t="s">
        <v>316</v>
      </c>
      <c r="I712" t="str">
        <f>VLOOKUP(Table2[[#This Row],[Atoll Official]],Sheet2!A$1:C$24,3,FALSE)</f>
        <v>Laamu (L)</v>
      </c>
      <c r="J712">
        <v>3856</v>
      </c>
      <c r="K712">
        <f>VLOOKUP(Table2[[#This Row],[Atoll Official]],Sheet2!A$1:B$24,2,2)</f>
        <v>17</v>
      </c>
      <c r="L712">
        <f>VLOOKUP(Table2[[#This Row],[Atoll Official]],Sheet2!A$1:B$24,2,FALSE)</f>
        <v>17</v>
      </c>
    </row>
    <row r="713" spans="1:12" x14ac:dyDescent="0.55000000000000004">
      <c r="A713" t="s">
        <v>633</v>
      </c>
      <c r="B713" t="s">
        <v>629</v>
      </c>
      <c r="C713" s="46" t="s">
        <v>255</v>
      </c>
      <c r="D713" t="s">
        <v>17</v>
      </c>
      <c r="E713" t="s">
        <v>7</v>
      </c>
      <c r="F713" t="s">
        <v>508</v>
      </c>
      <c r="G713" t="str">
        <f>VLOOKUP(Table2[[#This Row],[Pcode]],'Tabular Data '!B$1:C$211,2,FALSE)</f>
        <v>Hithadhoo</v>
      </c>
      <c r="H713" t="s">
        <v>326</v>
      </c>
      <c r="I713" t="str">
        <f>VLOOKUP(Table2[[#This Row],[Atoll Official]],Sheet2!A$1:C$24,3,FALSE)</f>
        <v>Addu (S)</v>
      </c>
      <c r="J713">
        <v>1049</v>
      </c>
      <c r="K713">
        <f>VLOOKUP(Table2[[#This Row],[Atoll Official]],Sheet2!A$1:B$24,2,2)</f>
        <v>21</v>
      </c>
      <c r="L713">
        <f>VLOOKUP(Table2[[#This Row],[Atoll Official]],Sheet2!A$1:B$24,2,FALSE)</f>
        <v>21</v>
      </c>
    </row>
    <row r="714" spans="1:12" x14ac:dyDescent="0.55000000000000004">
      <c r="A714" t="s">
        <v>633</v>
      </c>
      <c r="B714" t="s">
        <v>629</v>
      </c>
      <c r="C714" s="46" t="s">
        <v>255</v>
      </c>
      <c r="D714" t="s">
        <v>17</v>
      </c>
      <c r="E714" t="s">
        <v>7</v>
      </c>
      <c r="F714" t="s">
        <v>509</v>
      </c>
      <c r="G714" t="str">
        <f>VLOOKUP(Table2[[#This Row],[Pcode]],'Tabular Data '!B$1:C$211,2,FALSE)</f>
        <v>Isdhoo</v>
      </c>
      <c r="H714" t="s">
        <v>316</v>
      </c>
      <c r="I714" t="str">
        <f>VLOOKUP(Table2[[#This Row],[Atoll Official]],Sheet2!A$1:C$24,3,FALSE)</f>
        <v>Laamu (L)</v>
      </c>
      <c r="J714">
        <v>858</v>
      </c>
      <c r="K714">
        <f>VLOOKUP(Table2[[#This Row],[Atoll Official]],Sheet2!A$1:B$24,2,2)</f>
        <v>17</v>
      </c>
      <c r="L714">
        <f>VLOOKUP(Table2[[#This Row],[Atoll Official]],Sheet2!A$1:B$24,2,FALSE)</f>
        <v>17</v>
      </c>
    </row>
    <row r="715" spans="1:12" x14ac:dyDescent="0.55000000000000004">
      <c r="A715" t="s">
        <v>633</v>
      </c>
      <c r="B715" t="s">
        <v>629</v>
      </c>
      <c r="C715" s="46" t="s">
        <v>255</v>
      </c>
      <c r="D715" t="s">
        <v>17</v>
      </c>
      <c r="E715" t="s">
        <v>7</v>
      </c>
      <c r="F715" t="s">
        <v>511</v>
      </c>
      <c r="G715" t="str">
        <f>VLOOKUP(Table2[[#This Row],[Pcode]],'Tabular Data '!B$1:C$211,2,FALSE)</f>
        <v>Kalhaidhoo</v>
      </c>
      <c r="H715" t="s">
        <v>316</v>
      </c>
      <c r="I715" t="str">
        <f>VLOOKUP(Table2[[#This Row],[Atoll Official]],Sheet2!A$1:C$24,3,FALSE)</f>
        <v>Laamu (L)</v>
      </c>
      <c r="J715">
        <v>589</v>
      </c>
      <c r="K715">
        <f>VLOOKUP(Table2[[#This Row],[Atoll Official]],Sheet2!A$1:B$24,2,2)</f>
        <v>17</v>
      </c>
      <c r="L715">
        <f>VLOOKUP(Table2[[#This Row],[Atoll Official]],Sheet2!A$1:B$24,2,FALSE)</f>
        <v>17</v>
      </c>
    </row>
    <row r="716" spans="1:12" x14ac:dyDescent="0.55000000000000004">
      <c r="A716" t="s">
        <v>633</v>
      </c>
      <c r="B716" t="s">
        <v>629</v>
      </c>
      <c r="C716" s="46" t="s">
        <v>255</v>
      </c>
      <c r="D716" t="s">
        <v>17</v>
      </c>
      <c r="E716" t="s">
        <v>7</v>
      </c>
      <c r="F716" t="s">
        <v>512</v>
      </c>
      <c r="G716" t="str">
        <f>VLOOKUP(Table2[[#This Row],[Pcode]],'Tabular Data '!B$1:C$211,2,FALSE)</f>
        <v>Kunahandhoo</v>
      </c>
      <c r="H716" t="s">
        <v>316</v>
      </c>
      <c r="I716" t="str">
        <f>VLOOKUP(Table2[[#This Row],[Atoll Official]],Sheet2!A$1:C$24,3,FALSE)</f>
        <v>Laamu (L)</v>
      </c>
      <c r="J716">
        <v>581</v>
      </c>
      <c r="K716">
        <f>VLOOKUP(Table2[[#This Row],[Atoll Official]],Sheet2!A$1:B$24,2,2)</f>
        <v>17</v>
      </c>
      <c r="L716">
        <f>VLOOKUP(Table2[[#This Row],[Atoll Official]],Sheet2!A$1:B$24,2,FALSE)</f>
        <v>17</v>
      </c>
    </row>
    <row r="717" spans="1:12" x14ac:dyDescent="0.55000000000000004">
      <c r="A717" t="s">
        <v>633</v>
      </c>
      <c r="B717" t="s">
        <v>629</v>
      </c>
      <c r="C717" s="46" t="s">
        <v>255</v>
      </c>
      <c r="D717" t="s">
        <v>17</v>
      </c>
      <c r="E717" t="s">
        <v>7</v>
      </c>
      <c r="F717" t="s">
        <v>513</v>
      </c>
      <c r="G717" t="str">
        <f>VLOOKUP(Table2[[#This Row],[Pcode]],'Tabular Data '!B$1:C$211,2,FALSE)</f>
        <v>Maabaidhoo</v>
      </c>
      <c r="H717" t="s">
        <v>316</v>
      </c>
      <c r="I717" t="str">
        <f>VLOOKUP(Table2[[#This Row],[Atoll Official]],Sheet2!A$1:C$24,3,FALSE)</f>
        <v>Laamu (L)</v>
      </c>
      <c r="J717">
        <v>495</v>
      </c>
      <c r="K717">
        <f>VLOOKUP(Table2[[#This Row],[Atoll Official]],Sheet2!A$1:B$24,2,2)</f>
        <v>17</v>
      </c>
      <c r="L717">
        <f>VLOOKUP(Table2[[#This Row],[Atoll Official]],Sheet2!A$1:B$24,2,FALSE)</f>
        <v>17</v>
      </c>
    </row>
    <row r="718" spans="1:12" x14ac:dyDescent="0.55000000000000004">
      <c r="A718" t="s">
        <v>633</v>
      </c>
      <c r="B718" t="s">
        <v>629</v>
      </c>
      <c r="C718" s="46" t="s">
        <v>255</v>
      </c>
      <c r="D718" t="s">
        <v>17</v>
      </c>
      <c r="E718" t="s">
        <v>7</v>
      </c>
      <c r="F718" t="s">
        <v>514</v>
      </c>
      <c r="G718" t="str">
        <f>VLOOKUP(Table2[[#This Row],[Pcode]],'Tabular Data '!B$1:C$211,2,FALSE)</f>
        <v>Maamendhoo</v>
      </c>
      <c r="H718" t="s">
        <v>316</v>
      </c>
      <c r="I718" t="str">
        <f>VLOOKUP(Table2[[#This Row],[Atoll Official]],Sheet2!A$1:C$24,3,FALSE)</f>
        <v>Laamu (L)</v>
      </c>
      <c r="J718">
        <v>787</v>
      </c>
      <c r="K718">
        <f>VLOOKUP(Table2[[#This Row],[Atoll Official]],Sheet2!A$1:B$24,2,2)</f>
        <v>17</v>
      </c>
      <c r="L718">
        <f>VLOOKUP(Table2[[#This Row],[Atoll Official]],Sheet2!A$1:B$24,2,FALSE)</f>
        <v>17</v>
      </c>
    </row>
    <row r="719" spans="1:12" x14ac:dyDescent="0.55000000000000004">
      <c r="A719" t="s">
        <v>633</v>
      </c>
      <c r="B719" t="s">
        <v>629</v>
      </c>
      <c r="C719" s="46" t="s">
        <v>255</v>
      </c>
      <c r="D719" t="s">
        <v>17</v>
      </c>
      <c r="E719" t="s">
        <v>7</v>
      </c>
      <c r="F719" t="s">
        <v>515</v>
      </c>
      <c r="G719" t="str">
        <f>VLOOKUP(Table2[[#This Row],[Pcode]],'Tabular Data '!B$1:C$211,2,FALSE)</f>
        <v>Maavah</v>
      </c>
      <c r="H719" t="s">
        <v>316</v>
      </c>
      <c r="I719" t="str">
        <f>VLOOKUP(Table2[[#This Row],[Atoll Official]],Sheet2!A$1:C$24,3,FALSE)</f>
        <v>Laamu (L)</v>
      </c>
      <c r="J719">
        <v>1312</v>
      </c>
      <c r="K719">
        <f>VLOOKUP(Table2[[#This Row],[Atoll Official]],Sheet2!A$1:B$24,2,2)</f>
        <v>17</v>
      </c>
      <c r="L719">
        <f>VLOOKUP(Table2[[#This Row],[Atoll Official]],Sheet2!A$1:B$24,2,FALSE)</f>
        <v>17</v>
      </c>
    </row>
    <row r="720" spans="1:12" x14ac:dyDescent="0.55000000000000004">
      <c r="A720" t="s">
        <v>633</v>
      </c>
      <c r="B720" t="s">
        <v>629</v>
      </c>
      <c r="C720" s="46" t="s">
        <v>255</v>
      </c>
      <c r="D720" t="s">
        <v>17</v>
      </c>
      <c r="E720" t="s">
        <v>7</v>
      </c>
      <c r="F720" t="s">
        <v>517</v>
      </c>
      <c r="G720" t="str">
        <f>VLOOKUP(Table2[[#This Row],[Pcode]],'Tabular Data '!B$1:C$211,2,FALSE)</f>
        <v>Mundhoo</v>
      </c>
      <c r="H720" t="s">
        <v>316</v>
      </c>
      <c r="I720" t="str">
        <f>VLOOKUP(Table2[[#This Row],[Atoll Official]],Sheet2!A$1:C$24,3,FALSE)</f>
        <v>Laamu (L)</v>
      </c>
      <c r="J720">
        <v>140</v>
      </c>
      <c r="K720">
        <f>VLOOKUP(Table2[[#This Row],[Atoll Official]],Sheet2!A$1:B$24,2,2)</f>
        <v>17</v>
      </c>
      <c r="L720">
        <f>VLOOKUP(Table2[[#This Row],[Atoll Official]],Sheet2!A$1:B$24,2,FALSE)</f>
        <v>17</v>
      </c>
    </row>
    <row r="721" spans="1:12" hidden="1" x14ac:dyDescent="0.55000000000000004">
      <c r="A721" t="s">
        <v>633</v>
      </c>
      <c r="B721" t="s">
        <v>629</v>
      </c>
      <c r="C721" s="46" t="s">
        <v>255</v>
      </c>
      <c r="D721" t="s">
        <v>17</v>
      </c>
      <c r="E721" t="s">
        <v>7</v>
      </c>
      <c r="F721" t="s">
        <v>412</v>
      </c>
      <c r="G721" t="str">
        <f>VLOOKUP(Table2[[#This Row],[Pcode]],'Tabular Data '!B$1:C$211,2,FALSE)</f>
        <v>Dhaandhoo</v>
      </c>
      <c r="H721" t="s">
        <v>302</v>
      </c>
      <c r="I721" t="str">
        <f>VLOOKUP(Table2[[#This Row],[Atoll Official]],Sheet2!A$1:C$24,3,FALSE)</f>
        <v>Gaafu Alif (GA)</v>
      </c>
      <c r="J721">
        <v>857</v>
      </c>
      <c r="K721">
        <f>VLOOKUP(Table2[[#This Row],[Atoll Official]],Sheet2!A$1:B$24,2,2)</f>
        <v>18</v>
      </c>
      <c r="L721">
        <f>VLOOKUP(Table2[[#This Row],[Atoll Official]],Sheet2!A$1:B$24,2,FALSE)</f>
        <v>18</v>
      </c>
    </row>
    <row r="722" spans="1:12" hidden="1" x14ac:dyDescent="0.55000000000000004">
      <c r="A722" t="s">
        <v>633</v>
      </c>
      <c r="B722" t="s">
        <v>629</v>
      </c>
      <c r="C722" s="46" t="s">
        <v>255</v>
      </c>
      <c r="D722" t="s">
        <v>17</v>
      </c>
      <c r="E722" t="s">
        <v>7</v>
      </c>
      <c r="F722" t="s">
        <v>415</v>
      </c>
      <c r="G722" t="str">
        <f>VLOOKUP(Table2[[#This Row],[Pcode]],'Tabular Data '!B$1:C$211,2,FALSE)</f>
        <v>Dhevvadhoo</v>
      </c>
      <c r="H722" t="s">
        <v>302</v>
      </c>
      <c r="I722" t="str">
        <f>VLOOKUP(Table2[[#This Row],[Atoll Official]],Sheet2!A$1:C$24,3,FALSE)</f>
        <v>Gaafu Alif (GA)</v>
      </c>
      <c r="J722">
        <v>470</v>
      </c>
      <c r="K722">
        <f>VLOOKUP(Table2[[#This Row],[Atoll Official]],Sheet2!A$1:B$24,2,2)</f>
        <v>18</v>
      </c>
      <c r="L722">
        <f>VLOOKUP(Table2[[#This Row],[Atoll Official]],Sheet2!A$1:B$24,2,FALSE)</f>
        <v>18</v>
      </c>
    </row>
    <row r="723" spans="1:12" hidden="1" x14ac:dyDescent="0.55000000000000004">
      <c r="A723" t="s">
        <v>633</v>
      </c>
      <c r="B723" t="s">
        <v>629</v>
      </c>
      <c r="C723" s="46" t="s">
        <v>255</v>
      </c>
      <c r="D723" t="s">
        <v>17</v>
      </c>
      <c r="E723" t="s">
        <v>7</v>
      </c>
      <c r="F723" t="s">
        <v>418</v>
      </c>
      <c r="G723" t="str">
        <f>VLOOKUP(Table2[[#This Row],[Pcode]],'Tabular Data '!B$1:C$211,2,FALSE)</f>
        <v>Gemanafushi</v>
      </c>
      <c r="H723" t="s">
        <v>302</v>
      </c>
      <c r="I723" t="str">
        <f>VLOOKUP(Table2[[#This Row],[Atoll Official]],Sheet2!A$1:C$24,3,FALSE)</f>
        <v>Gaafu Alif (GA)</v>
      </c>
      <c r="J723">
        <v>1194</v>
      </c>
      <c r="K723">
        <f>VLOOKUP(Table2[[#This Row],[Atoll Official]],Sheet2!A$1:B$24,2,2)</f>
        <v>18</v>
      </c>
      <c r="L723">
        <f>VLOOKUP(Table2[[#This Row],[Atoll Official]],Sheet2!A$1:B$24,2,FALSE)</f>
        <v>18</v>
      </c>
    </row>
    <row r="724" spans="1:12" hidden="1" x14ac:dyDescent="0.55000000000000004">
      <c r="A724" t="s">
        <v>633</v>
      </c>
      <c r="B724" t="s">
        <v>629</v>
      </c>
      <c r="C724" s="46" t="s">
        <v>255</v>
      </c>
      <c r="D724" t="s">
        <v>17</v>
      </c>
      <c r="E724" t="s">
        <v>7</v>
      </c>
      <c r="F724" t="s">
        <v>419</v>
      </c>
      <c r="G724" t="str">
        <f>VLOOKUP(Table2[[#This Row],[Pcode]],'Tabular Data '!B$1:C$211,2,FALSE)</f>
        <v>Kanduhulhudhoo</v>
      </c>
      <c r="H724" t="s">
        <v>302</v>
      </c>
      <c r="I724" t="str">
        <f>VLOOKUP(Table2[[#This Row],[Atoll Official]],Sheet2!A$1:C$24,3,FALSE)</f>
        <v>Gaafu Alif (GA)</v>
      </c>
      <c r="J724">
        <v>532</v>
      </c>
      <c r="K724">
        <f>VLOOKUP(Table2[[#This Row],[Atoll Official]],Sheet2!A$1:B$24,2,2)</f>
        <v>18</v>
      </c>
      <c r="L724">
        <f>VLOOKUP(Table2[[#This Row],[Atoll Official]],Sheet2!A$1:B$24,2,FALSE)</f>
        <v>18</v>
      </c>
    </row>
    <row r="725" spans="1:12" hidden="1" x14ac:dyDescent="0.55000000000000004">
      <c r="A725" t="s">
        <v>633</v>
      </c>
      <c r="B725" t="s">
        <v>629</v>
      </c>
      <c r="C725" s="46" t="s">
        <v>255</v>
      </c>
      <c r="D725" t="s">
        <v>17</v>
      </c>
      <c r="E725" t="s">
        <v>7</v>
      </c>
      <c r="F725" t="s">
        <v>420</v>
      </c>
      <c r="G725" t="str">
        <f>VLOOKUP(Table2[[#This Row],[Pcode]],'Tabular Data '!B$1:C$211,2,FALSE)</f>
        <v>Kodey</v>
      </c>
      <c r="H725" t="s">
        <v>302</v>
      </c>
      <c r="I725" t="str">
        <f>VLOOKUP(Table2[[#This Row],[Atoll Official]],Sheet2!A$1:C$24,3,FALSE)</f>
        <v>Gaafu Alif (GA)</v>
      </c>
      <c r="J725">
        <v>276</v>
      </c>
      <c r="K725">
        <f>VLOOKUP(Table2[[#This Row],[Atoll Official]],Sheet2!A$1:B$24,2,2)</f>
        <v>18</v>
      </c>
      <c r="L725">
        <f>VLOOKUP(Table2[[#This Row],[Atoll Official]],Sheet2!A$1:B$24,2,FALSE)</f>
        <v>18</v>
      </c>
    </row>
    <row r="726" spans="1:12" hidden="1" x14ac:dyDescent="0.55000000000000004">
      <c r="A726" t="s">
        <v>633</v>
      </c>
      <c r="B726" t="s">
        <v>629</v>
      </c>
      <c r="C726" s="46" t="s">
        <v>255</v>
      </c>
      <c r="D726" t="s">
        <v>17</v>
      </c>
      <c r="E726" t="s">
        <v>7</v>
      </c>
      <c r="F726" t="s">
        <v>421</v>
      </c>
      <c r="G726" t="str">
        <f>VLOOKUP(Table2[[#This Row],[Pcode]],'Tabular Data '!B$1:C$211,2,FALSE)</f>
        <v>Kolamaafushi</v>
      </c>
      <c r="H726" t="s">
        <v>302</v>
      </c>
      <c r="I726" t="str">
        <f>VLOOKUP(Table2[[#This Row],[Atoll Official]],Sheet2!A$1:C$24,3,FALSE)</f>
        <v>Gaafu Alif (GA)</v>
      </c>
      <c r="J726">
        <v>522</v>
      </c>
      <c r="K726">
        <f>VLOOKUP(Table2[[#This Row],[Atoll Official]],Sheet2!A$1:B$24,2,2)</f>
        <v>18</v>
      </c>
      <c r="L726">
        <f>VLOOKUP(Table2[[#This Row],[Atoll Official]],Sheet2!A$1:B$24,2,FALSE)</f>
        <v>18</v>
      </c>
    </row>
    <row r="727" spans="1:12" hidden="1" x14ac:dyDescent="0.55000000000000004">
      <c r="A727" t="s">
        <v>633</v>
      </c>
      <c r="B727" t="s">
        <v>629</v>
      </c>
      <c r="C727" s="46" t="s">
        <v>255</v>
      </c>
      <c r="D727" t="s">
        <v>17</v>
      </c>
      <c r="E727" t="s">
        <v>7</v>
      </c>
      <c r="F727" t="s">
        <v>422</v>
      </c>
      <c r="G727" t="str">
        <f>VLOOKUP(Table2[[#This Row],[Pcode]],'Tabular Data '!B$1:C$211,2,FALSE)</f>
        <v>Maamendhoo</v>
      </c>
      <c r="H727" t="s">
        <v>302</v>
      </c>
      <c r="I727" t="str">
        <f>VLOOKUP(Table2[[#This Row],[Atoll Official]],Sheet2!A$1:C$24,3,FALSE)</f>
        <v>Gaafu Alif (GA)</v>
      </c>
      <c r="J727">
        <v>1090</v>
      </c>
      <c r="K727">
        <f>VLOOKUP(Table2[[#This Row],[Atoll Official]],Sheet2!A$1:B$24,2,2)</f>
        <v>18</v>
      </c>
      <c r="L727">
        <f>VLOOKUP(Table2[[#This Row],[Atoll Official]],Sheet2!A$1:B$24,2,FALSE)</f>
        <v>18</v>
      </c>
    </row>
    <row r="728" spans="1:12" hidden="1" x14ac:dyDescent="0.55000000000000004">
      <c r="A728" t="s">
        <v>633</v>
      </c>
      <c r="B728" t="s">
        <v>629</v>
      </c>
      <c r="C728" s="46" t="s">
        <v>255</v>
      </c>
      <c r="D728" t="s">
        <v>17</v>
      </c>
      <c r="E728" t="s">
        <v>7</v>
      </c>
      <c r="F728" t="s">
        <v>423</v>
      </c>
      <c r="G728" t="str">
        <f>VLOOKUP(Table2[[#This Row],[Pcode]],'Tabular Data '!B$1:C$211,2,FALSE)</f>
        <v>Nilandhoo</v>
      </c>
      <c r="H728" t="s">
        <v>302</v>
      </c>
      <c r="I728" t="str">
        <f>VLOOKUP(Table2[[#This Row],[Atoll Official]],Sheet2!A$1:C$24,3,FALSE)</f>
        <v>Gaafu Alif (GA)</v>
      </c>
      <c r="J728">
        <v>491</v>
      </c>
      <c r="K728">
        <f>VLOOKUP(Table2[[#This Row],[Atoll Official]],Sheet2!A$1:B$24,2,2)</f>
        <v>18</v>
      </c>
      <c r="L728">
        <f>VLOOKUP(Table2[[#This Row],[Atoll Official]],Sheet2!A$1:B$24,2,FALSE)</f>
        <v>18</v>
      </c>
    </row>
    <row r="729" spans="1:12" hidden="1" x14ac:dyDescent="0.55000000000000004">
      <c r="A729" t="s">
        <v>633</v>
      </c>
      <c r="B729" t="s">
        <v>629</v>
      </c>
      <c r="C729" s="46" t="s">
        <v>255</v>
      </c>
      <c r="D729" t="s">
        <v>17</v>
      </c>
      <c r="E729" t="s">
        <v>7</v>
      </c>
      <c r="F729" t="s">
        <v>424</v>
      </c>
      <c r="G729" t="str">
        <f>VLOOKUP(Table2[[#This Row],[Pcode]],'Tabular Data '!B$1:C$211,2,FALSE)</f>
        <v>Viligili</v>
      </c>
      <c r="H729" t="s">
        <v>302</v>
      </c>
      <c r="I729" t="str">
        <f>VLOOKUP(Table2[[#This Row],[Atoll Official]],Sheet2!A$1:C$24,3,FALSE)</f>
        <v>Gaafu Alif (GA)</v>
      </c>
      <c r="J729">
        <v>2543</v>
      </c>
      <c r="K729">
        <f>VLOOKUP(Table2[[#This Row],[Atoll Official]],Sheet2!A$1:B$24,2,2)</f>
        <v>18</v>
      </c>
      <c r="L729">
        <f>VLOOKUP(Table2[[#This Row],[Atoll Official]],Sheet2!A$1:B$24,2,FALSE)</f>
        <v>18</v>
      </c>
    </row>
    <row r="730" spans="1:12" hidden="1" x14ac:dyDescent="0.55000000000000004">
      <c r="A730" t="s">
        <v>633</v>
      </c>
      <c r="B730" t="s">
        <v>629</v>
      </c>
      <c r="C730" s="46" t="s">
        <v>255</v>
      </c>
      <c r="D730" t="s">
        <v>17</v>
      </c>
      <c r="E730" t="s">
        <v>7</v>
      </c>
      <c r="F730" t="s">
        <v>426</v>
      </c>
      <c r="G730" t="str">
        <f>VLOOKUP(Table2[[#This Row],[Pcode]],'Tabular Data '!B$1:C$211,2,FALSE)</f>
        <v>Fares</v>
      </c>
      <c r="H730" t="s">
        <v>305</v>
      </c>
      <c r="I730" t="str">
        <f>VLOOKUP(Table2[[#This Row],[Atoll Official]],Sheet2!A$1:C$24,3,FALSE)</f>
        <v>Gaafu Dhaalu (GDh)</v>
      </c>
      <c r="J730">
        <v>762</v>
      </c>
      <c r="K730">
        <f>VLOOKUP(Table2[[#This Row],[Atoll Official]],Sheet2!A$1:B$24,2,2)</f>
        <v>19</v>
      </c>
      <c r="L730">
        <f>VLOOKUP(Table2[[#This Row],[Atoll Official]],Sheet2!A$1:B$24,2,FALSE)</f>
        <v>19</v>
      </c>
    </row>
    <row r="731" spans="1:12" hidden="1" x14ac:dyDescent="0.55000000000000004">
      <c r="A731" t="s">
        <v>633</v>
      </c>
      <c r="B731" t="s">
        <v>629</v>
      </c>
      <c r="C731" s="46" t="s">
        <v>255</v>
      </c>
      <c r="D731" t="s">
        <v>17</v>
      </c>
      <c r="E731" t="s">
        <v>7</v>
      </c>
      <c r="F731" t="s">
        <v>428</v>
      </c>
      <c r="G731" t="str">
        <f>VLOOKUP(Table2[[#This Row],[Pcode]],'Tabular Data '!B$1:C$211,2,FALSE)</f>
        <v>Fiyoari</v>
      </c>
      <c r="H731" t="s">
        <v>305</v>
      </c>
      <c r="I731" t="str">
        <f>VLOOKUP(Table2[[#This Row],[Atoll Official]],Sheet2!A$1:C$24,3,FALSE)</f>
        <v>Gaafu Dhaalu (GDh)</v>
      </c>
      <c r="J731">
        <v>552</v>
      </c>
      <c r="K731">
        <f>VLOOKUP(Table2[[#This Row],[Atoll Official]],Sheet2!A$1:B$24,2,2)</f>
        <v>19</v>
      </c>
      <c r="L731">
        <f>VLOOKUP(Table2[[#This Row],[Atoll Official]],Sheet2!A$1:B$24,2,FALSE)</f>
        <v>19</v>
      </c>
    </row>
    <row r="732" spans="1:12" hidden="1" x14ac:dyDescent="0.55000000000000004">
      <c r="A732" t="s">
        <v>633</v>
      </c>
      <c r="B732" t="s">
        <v>629</v>
      </c>
      <c r="C732" s="46" t="s">
        <v>255</v>
      </c>
      <c r="D732" t="s">
        <v>17</v>
      </c>
      <c r="E732" t="s">
        <v>7</v>
      </c>
      <c r="F732" t="s">
        <v>429</v>
      </c>
      <c r="G732" t="str">
        <f>VLOOKUP(Table2[[#This Row],[Pcode]],'Tabular Data '!B$1:C$211,2,FALSE)</f>
        <v>Gadhdhoo</v>
      </c>
      <c r="H732" t="s">
        <v>305</v>
      </c>
      <c r="I732" t="str">
        <f>VLOOKUP(Table2[[#This Row],[Atoll Official]],Sheet2!A$1:C$24,3,FALSE)</f>
        <v>Gaafu Dhaalu (GDh)</v>
      </c>
      <c r="J732">
        <v>1251</v>
      </c>
      <c r="K732">
        <f>VLOOKUP(Table2[[#This Row],[Atoll Official]],Sheet2!A$1:B$24,2,2)</f>
        <v>19</v>
      </c>
      <c r="L732">
        <f>VLOOKUP(Table2[[#This Row],[Atoll Official]],Sheet2!A$1:B$24,2,FALSE)</f>
        <v>19</v>
      </c>
    </row>
    <row r="733" spans="1:12" hidden="1" x14ac:dyDescent="0.55000000000000004">
      <c r="A733" t="s">
        <v>633</v>
      </c>
      <c r="B733" t="s">
        <v>629</v>
      </c>
      <c r="C733" s="46" t="s">
        <v>255</v>
      </c>
      <c r="D733" t="s">
        <v>17</v>
      </c>
      <c r="E733" t="s">
        <v>7</v>
      </c>
      <c r="F733" t="s">
        <v>430</v>
      </c>
      <c r="G733" t="str">
        <f>VLOOKUP(Table2[[#This Row],[Pcode]],'Tabular Data '!B$1:C$211,2,FALSE)</f>
        <v>Hoadedhdhoo</v>
      </c>
      <c r="H733" t="s">
        <v>305</v>
      </c>
      <c r="I733" t="str">
        <f>VLOOKUP(Table2[[#This Row],[Atoll Official]],Sheet2!A$1:C$24,3,FALSE)</f>
        <v>Gaafu Dhaalu (GDh)</v>
      </c>
      <c r="J733">
        <v>790</v>
      </c>
      <c r="K733">
        <f>VLOOKUP(Table2[[#This Row],[Atoll Official]],Sheet2!A$1:B$24,2,2)</f>
        <v>19</v>
      </c>
      <c r="L733">
        <f>VLOOKUP(Table2[[#This Row],[Atoll Official]],Sheet2!A$1:B$24,2,FALSE)</f>
        <v>19</v>
      </c>
    </row>
    <row r="734" spans="1:12" hidden="1" x14ac:dyDescent="0.55000000000000004">
      <c r="A734" t="s">
        <v>633</v>
      </c>
      <c r="B734" t="s">
        <v>629</v>
      </c>
      <c r="C734" s="46" t="s">
        <v>255</v>
      </c>
      <c r="D734" t="s">
        <v>17</v>
      </c>
      <c r="E734" t="s">
        <v>7</v>
      </c>
      <c r="F734" t="s">
        <v>436</v>
      </c>
      <c r="G734" t="str">
        <f>VLOOKUP(Table2[[#This Row],[Pcode]],'Tabular Data '!B$1:C$211,2,FALSE)</f>
        <v>Madeveli</v>
      </c>
      <c r="H734" t="s">
        <v>305</v>
      </c>
      <c r="I734" t="str">
        <f>VLOOKUP(Table2[[#This Row],[Atoll Official]],Sheet2!A$1:C$24,3,FALSE)</f>
        <v>Gaafu Dhaalu (GDh)</v>
      </c>
      <c r="J734">
        <v>1145</v>
      </c>
      <c r="K734">
        <f>VLOOKUP(Table2[[#This Row],[Atoll Official]],Sheet2!A$1:B$24,2,2)</f>
        <v>19</v>
      </c>
      <c r="L734">
        <f>VLOOKUP(Table2[[#This Row],[Atoll Official]],Sheet2!A$1:B$24,2,FALSE)</f>
        <v>19</v>
      </c>
    </row>
    <row r="735" spans="1:12" hidden="1" x14ac:dyDescent="0.55000000000000004">
      <c r="A735" t="s">
        <v>633</v>
      </c>
      <c r="B735" t="s">
        <v>629</v>
      </c>
      <c r="C735" s="46" t="s">
        <v>255</v>
      </c>
      <c r="D735" t="s">
        <v>17</v>
      </c>
      <c r="E735" t="s">
        <v>7</v>
      </c>
      <c r="F735" t="s">
        <v>437</v>
      </c>
      <c r="G735" t="str">
        <f>VLOOKUP(Table2[[#This Row],[Pcode]],'Tabular Data '!B$1:C$211,2,FALSE)</f>
        <v>Nadallaa</v>
      </c>
      <c r="H735" t="s">
        <v>305</v>
      </c>
      <c r="I735" t="str">
        <f>VLOOKUP(Table2[[#This Row],[Atoll Official]],Sheet2!A$1:C$24,3,FALSE)</f>
        <v>Gaafu Dhaalu (GDh)</v>
      </c>
      <c r="J735">
        <v>542</v>
      </c>
      <c r="K735">
        <f>VLOOKUP(Table2[[#This Row],[Atoll Official]],Sheet2!A$1:B$24,2,2)</f>
        <v>19</v>
      </c>
      <c r="L735">
        <f>VLOOKUP(Table2[[#This Row],[Atoll Official]],Sheet2!A$1:B$24,2,FALSE)</f>
        <v>19</v>
      </c>
    </row>
    <row r="736" spans="1:12" hidden="1" x14ac:dyDescent="0.55000000000000004">
      <c r="A736" t="s">
        <v>633</v>
      </c>
      <c r="B736" t="s">
        <v>629</v>
      </c>
      <c r="C736" s="46" t="s">
        <v>255</v>
      </c>
      <c r="D736" t="s">
        <v>17</v>
      </c>
      <c r="E736" t="s">
        <v>7</v>
      </c>
      <c r="F736" t="s">
        <v>438</v>
      </c>
      <c r="G736" t="str">
        <f>VLOOKUP(Table2[[#This Row],[Pcode]],'Tabular Data '!B$1:C$211,2,FALSE)</f>
        <v>Rathafandhoo</v>
      </c>
      <c r="H736" t="s">
        <v>305</v>
      </c>
      <c r="I736" t="str">
        <f>VLOOKUP(Table2[[#This Row],[Atoll Official]],Sheet2!A$1:C$24,3,FALSE)</f>
        <v>Gaafu Dhaalu (GDh)</v>
      </c>
      <c r="J736">
        <v>366</v>
      </c>
      <c r="K736">
        <f>VLOOKUP(Table2[[#This Row],[Atoll Official]],Sheet2!A$1:B$24,2,2)</f>
        <v>19</v>
      </c>
      <c r="L736">
        <f>VLOOKUP(Table2[[#This Row],[Atoll Official]],Sheet2!A$1:B$24,2,FALSE)</f>
        <v>19</v>
      </c>
    </row>
    <row r="737" spans="1:12" hidden="1" x14ac:dyDescent="0.55000000000000004">
      <c r="A737" t="s">
        <v>633</v>
      </c>
      <c r="B737" t="s">
        <v>629</v>
      </c>
      <c r="C737" s="46" t="s">
        <v>255</v>
      </c>
      <c r="D737" t="s">
        <v>17</v>
      </c>
      <c r="E737" t="s">
        <v>7</v>
      </c>
      <c r="F737" t="s">
        <v>441</v>
      </c>
      <c r="G737" t="str">
        <f>VLOOKUP(Table2[[#This Row],[Pcode]],'Tabular Data '!B$1:C$211,2,FALSE)</f>
        <v>Thinadhoo</v>
      </c>
      <c r="H737" t="s">
        <v>305</v>
      </c>
      <c r="I737" t="str">
        <f>VLOOKUP(Table2[[#This Row],[Atoll Official]],Sheet2!A$1:C$24,3,FALSE)</f>
        <v>Gaafu Dhaalu (GDh)</v>
      </c>
      <c r="J737">
        <v>5369</v>
      </c>
      <c r="K737">
        <f>VLOOKUP(Table2[[#This Row],[Atoll Official]],Sheet2!A$1:B$24,2,2)</f>
        <v>19</v>
      </c>
      <c r="L737">
        <f>VLOOKUP(Table2[[#This Row],[Atoll Official]],Sheet2!A$1:B$24,2,FALSE)</f>
        <v>19</v>
      </c>
    </row>
    <row r="738" spans="1:12" hidden="1" x14ac:dyDescent="0.55000000000000004">
      <c r="A738" t="s">
        <v>633</v>
      </c>
      <c r="B738" t="s">
        <v>629</v>
      </c>
      <c r="C738" s="46" t="s">
        <v>255</v>
      </c>
      <c r="D738" t="s">
        <v>17</v>
      </c>
      <c r="E738" t="s">
        <v>7</v>
      </c>
      <c r="F738" t="s">
        <v>442</v>
      </c>
      <c r="G738" t="str">
        <f>VLOOKUP(Table2[[#This Row],[Pcode]],'Tabular Data '!B$1:C$211,2,FALSE)</f>
        <v>Vaadhoo</v>
      </c>
      <c r="H738" t="s">
        <v>305</v>
      </c>
      <c r="I738" t="str">
        <f>VLOOKUP(Table2[[#This Row],[Atoll Official]],Sheet2!A$1:C$24,3,FALSE)</f>
        <v>Gaafu Dhaalu (GDh)</v>
      </c>
      <c r="J738">
        <v>445</v>
      </c>
      <c r="K738">
        <f>VLOOKUP(Table2[[#This Row],[Atoll Official]],Sheet2!A$1:B$24,2,2)</f>
        <v>19</v>
      </c>
      <c r="L738">
        <f>VLOOKUP(Table2[[#This Row],[Atoll Official]],Sheet2!A$1:B$24,2,FALSE)</f>
        <v>19</v>
      </c>
    </row>
    <row r="739" spans="1:12" hidden="1" x14ac:dyDescent="0.55000000000000004">
      <c r="A739" t="s">
        <v>633</v>
      </c>
      <c r="B739" t="s">
        <v>629</v>
      </c>
      <c r="C739" s="46" t="s">
        <v>255</v>
      </c>
      <c r="D739" t="s">
        <v>17</v>
      </c>
      <c r="E739" t="s">
        <v>7</v>
      </c>
      <c r="F739" t="s">
        <v>444</v>
      </c>
      <c r="G739" t="str">
        <f>VLOOKUP(Table2[[#This Row],[Pcode]],'Tabular Data '!B$1:C$211,2,FALSE)</f>
        <v>Foammulah</v>
      </c>
      <c r="H739" t="s">
        <v>307</v>
      </c>
      <c r="I739" t="str">
        <f>VLOOKUP(Table2[[#This Row],[Atoll Official]],Sheet2!A$1:C$24,3,FALSE)</f>
        <v>Gnaviyani (Gn)</v>
      </c>
      <c r="J739">
        <v>7907</v>
      </c>
      <c r="K739">
        <f>VLOOKUP(Table2[[#This Row],[Atoll Official]],Sheet2!A$1:B$24,2,2)</f>
        <v>20</v>
      </c>
      <c r="L739">
        <f>VLOOKUP(Table2[[#This Row],[Atoll Official]],Sheet2!A$1:B$24,2,FALSE)</f>
        <v>20</v>
      </c>
    </row>
    <row r="740" spans="1:12" x14ac:dyDescent="0.55000000000000004">
      <c r="A740" t="s">
        <v>633</v>
      </c>
      <c r="B740" t="s">
        <v>629</v>
      </c>
      <c r="C740" s="46" t="s">
        <v>255</v>
      </c>
      <c r="D740" t="s">
        <v>17</v>
      </c>
      <c r="E740" t="s">
        <v>7</v>
      </c>
      <c r="F740" t="s">
        <v>577</v>
      </c>
      <c r="G740" t="str">
        <f>VLOOKUP(Table2[[#This Row],[Pcode]],'Tabular Data '!B$1:C$211,2,FALSE)</f>
        <v>Feydhoo</v>
      </c>
      <c r="H740" t="s">
        <v>326</v>
      </c>
      <c r="I740" t="str">
        <f>VLOOKUP(Table2[[#This Row],[Atoll Official]],Sheet2!A$1:C$24,3,FALSE)</f>
        <v>Addu (S)</v>
      </c>
      <c r="J740">
        <v>3057</v>
      </c>
      <c r="K740">
        <f>VLOOKUP(Table2[[#This Row],[Atoll Official]],Sheet2!A$1:B$24,2,2)</f>
        <v>21</v>
      </c>
      <c r="L740">
        <f>VLOOKUP(Table2[[#This Row],[Atoll Official]],Sheet2!A$1:B$24,2,FALSE)</f>
        <v>21</v>
      </c>
    </row>
    <row r="741" spans="1:12" x14ac:dyDescent="0.55000000000000004">
      <c r="A741" t="s">
        <v>633</v>
      </c>
      <c r="B741" t="s">
        <v>629</v>
      </c>
      <c r="C741" s="46" t="s">
        <v>255</v>
      </c>
      <c r="D741" t="s">
        <v>17</v>
      </c>
      <c r="E741" t="s">
        <v>7</v>
      </c>
      <c r="F741" t="s">
        <v>579</v>
      </c>
      <c r="G741" t="str">
        <f>VLOOKUP(Table2[[#This Row],[Pcode]],'Tabular Data '!B$1:C$211,2,FALSE)</f>
        <v>Hithadhoo</v>
      </c>
      <c r="H741" t="s">
        <v>326</v>
      </c>
      <c r="I741" t="str">
        <f>VLOOKUP(Table2[[#This Row],[Atoll Official]],Sheet2!A$1:C$24,3,FALSE)</f>
        <v>Addu (S)</v>
      </c>
      <c r="J741">
        <v>11086</v>
      </c>
      <c r="K741">
        <f>VLOOKUP(Table2[[#This Row],[Atoll Official]],Sheet2!A$1:B$24,2,2)</f>
        <v>21</v>
      </c>
      <c r="L741">
        <f>VLOOKUP(Table2[[#This Row],[Atoll Official]],Sheet2!A$1:B$24,2,FALSE)</f>
        <v>21</v>
      </c>
    </row>
    <row r="742" spans="1:12" x14ac:dyDescent="0.55000000000000004">
      <c r="A742" t="s">
        <v>633</v>
      </c>
      <c r="B742" t="s">
        <v>629</v>
      </c>
      <c r="C742" s="46" t="s">
        <v>255</v>
      </c>
      <c r="D742" t="s">
        <v>17</v>
      </c>
      <c r="E742" t="s">
        <v>7</v>
      </c>
      <c r="F742" t="s">
        <v>580</v>
      </c>
      <c r="G742" t="str">
        <f>VLOOKUP(Table2[[#This Row],[Pcode]],'Tabular Data '!B$1:C$211,2,FALSE)</f>
        <v>Hulhudhoo</v>
      </c>
      <c r="H742" t="s">
        <v>326</v>
      </c>
      <c r="I742" t="str">
        <f>VLOOKUP(Table2[[#This Row],[Atoll Official]],Sheet2!A$1:C$24,3,FALSE)</f>
        <v>Addu (S)</v>
      </c>
      <c r="J742">
        <v>999</v>
      </c>
      <c r="K742">
        <f>VLOOKUP(Table2[[#This Row],[Atoll Official]],Sheet2!A$1:B$24,2,2)</f>
        <v>21</v>
      </c>
      <c r="L742">
        <f>VLOOKUP(Table2[[#This Row],[Atoll Official]],Sheet2!A$1:B$24,2,FALSE)</f>
        <v>21</v>
      </c>
    </row>
    <row r="743" spans="1:12" x14ac:dyDescent="0.55000000000000004">
      <c r="A743" t="s">
        <v>633</v>
      </c>
      <c r="B743" t="s">
        <v>629</v>
      </c>
      <c r="C743" s="46" t="s">
        <v>255</v>
      </c>
      <c r="D743" t="s">
        <v>17</v>
      </c>
      <c r="E743" t="s">
        <v>7</v>
      </c>
      <c r="F743" t="s">
        <v>581</v>
      </c>
      <c r="G743" t="str">
        <f>VLOOKUP(Table2[[#This Row],[Pcode]],'Tabular Data '!B$1:C$211,2,FALSE)</f>
        <v>Maradhoo</v>
      </c>
      <c r="H743" t="s">
        <v>326</v>
      </c>
      <c r="I743" t="str">
        <f>VLOOKUP(Table2[[#This Row],[Atoll Official]],Sheet2!A$1:C$24,3,FALSE)</f>
        <v>Addu (S)</v>
      </c>
      <c r="J743">
        <v>2210</v>
      </c>
      <c r="K743">
        <f>VLOOKUP(Table2[[#This Row],[Atoll Official]],Sheet2!A$1:B$24,2,2)</f>
        <v>21</v>
      </c>
      <c r="L743">
        <f>VLOOKUP(Table2[[#This Row],[Atoll Official]],Sheet2!A$1:B$24,2,FALSE)</f>
        <v>21</v>
      </c>
    </row>
    <row r="744" spans="1:12" x14ac:dyDescent="0.55000000000000004">
      <c r="A744" t="s">
        <v>633</v>
      </c>
      <c r="B744" t="s">
        <v>629</v>
      </c>
      <c r="C744" s="46" t="s">
        <v>255</v>
      </c>
      <c r="D744" t="s">
        <v>17</v>
      </c>
      <c r="E744" t="s">
        <v>7</v>
      </c>
      <c r="F744" t="s">
        <v>582</v>
      </c>
      <c r="G744" t="str">
        <f>VLOOKUP(Table2[[#This Row],[Pcode]],'Tabular Data '!B$1:C$211,2,FALSE)</f>
        <v>Maradhoo-Feydhoo</v>
      </c>
      <c r="H744" t="s">
        <v>326</v>
      </c>
      <c r="I744" t="str">
        <f>VLOOKUP(Table2[[#This Row],[Atoll Official]],Sheet2!A$1:C$24,3,FALSE)</f>
        <v>Addu (S)</v>
      </c>
      <c r="J744">
        <v>1248</v>
      </c>
      <c r="K744">
        <f>VLOOKUP(Table2[[#This Row],[Atoll Official]],Sheet2!A$1:B$24,2,2)</f>
        <v>21</v>
      </c>
      <c r="L744">
        <f>VLOOKUP(Table2[[#This Row],[Atoll Official]],Sheet2!A$1:B$24,2,FALSE)</f>
        <v>21</v>
      </c>
    </row>
    <row r="745" spans="1:12" x14ac:dyDescent="0.55000000000000004">
      <c r="A745" t="s">
        <v>633</v>
      </c>
      <c r="B745" t="s">
        <v>629</v>
      </c>
      <c r="C745" s="46" t="s">
        <v>255</v>
      </c>
      <c r="D745" t="s">
        <v>17</v>
      </c>
      <c r="E745" t="s">
        <v>7</v>
      </c>
      <c r="F745" t="s">
        <v>583</v>
      </c>
      <c r="G745" t="str">
        <f>VLOOKUP(Table2[[#This Row],[Pcode]],'Tabular Data '!B$1:C$211,2,FALSE)</f>
        <v>Meedhoo</v>
      </c>
      <c r="H745" t="s">
        <v>326</v>
      </c>
      <c r="I745" t="str">
        <f>VLOOKUP(Table2[[#This Row],[Atoll Official]],Sheet2!A$1:C$24,3,FALSE)</f>
        <v>Addu (S)</v>
      </c>
      <c r="J745">
        <v>1743</v>
      </c>
      <c r="K745">
        <f>VLOOKUP(Table2[[#This Row],[Atoll Official]],Sheet2!A$1:B$24,2,2)</f>
        <v>21</v>
      </c>
      <c r="L745">
        <f>VLOOKUP(Table2[[#This Row],[Atoll Official]],Sheet2!A$1:B$24,2,FALSE)</f>
        <v>21</v>
      </c>
    </row>
    <row r="746" spans="1:12" hidden="1" x14ac:dyDescent="0.55000000000000004">
      <c r="A746" t="s">
        <v>633</v>
      </c>
      <c r="B746" t="s">
        <v>629</v>
      </c>
      <c r="C746" s="46" t="s">
        <v>255</v>
      </c>
      <c r="D746" t="s">
        <v>18</v>
      </c>
      <c r="E746" t="s">
        <v>7</v>
      </c>
      <c r="F746" t="s">
        <v>445</v>
      </c>
      <c r="G746" t="str">
        <f>VLOOKUP(Table2[[#This Row],[Pcode]],'Tabular Data '!B$1:C$211,2,FALSE)</f>
        <v>Baarah</v>
      </c>
      <c r="H746" t="s">
        <v>309</v>
      </c>
      <c r="I746" t="str">
        <f>VLOOKUP(Table2[[#This Row],[Atoll Official]],Sheet2!A$1:C$24,3,FALSE)</f>
        <v>Haa Alif (HA)</v>
      </c>
      <c r="J746">
        <v>473</v>
      </c>
      <c r="K746">
        <f>VLOOKUP(Table2[[#This Row],[Atoll Official]],Sheet2!A$1:B$24,2,2)</f>
        <v>1</v>
      </c>
      <c r="L746">
        <f>VLOOKUP(Table2[[#This Row],[Atoll Official]],Sheet2!A$1:B$24,2,FALSE)</f>
        <v>1</v>
      </c>
    </row>
    <row r="747" spans="1:12" hidden="1" x14ac:dyDescent="0.55000000000000004">
      <c r="A747" t="s">
        <v>633</v>
      </c>
      <c r="B747" t="s">
        <v>629</v>
      </c>
      <c r="C747" s="46" t="s">
        <v>255</v>
      </c>
      <c r="D747" t="s">
        <v>18</v>
      </c>
      <c r="E747" t="s">
        <v>7</v>
      </c>
      <c r="F747" t="s">
        <v>450</v>
      </c>
      <c r="G747" t="str">
        <f>VLOOKUP(Table2[[#This Row],[Pcode]],'Tabular Data '!B$1:C$211,2,FALSE)</f>
        <v>Dhidhdhoo</v>
      </c>
      <c r="H747" t="s">
        <v>309</v>
      </c>
      <c r="I747" t="str">
        <f>VLOOKUP(Table2[[#This Row],[Atoll Official]],Sheet2!A$1:C$24,3,FALSE)</f>
        <v>Haa Alif (HA)</v>
      </c>
      <c r="J747">
        <v>1401</v>
      </c>
      <c r="K747">
        <f>VLOOKUP(Table2[[#This Row],[Atoll Official]],Sheet2!A$1:B$24,2,2)</f>
        <v>1</v>
      </c>
      <c r="L747">
        <f>VLOOKUP(Table2[[#This Row],[Atoll Official]],Sheet2!A$1:B$24,2,FALSE)</f>
        <v>1</v>
      </c>
    </row>
    <row r="748" spans="1:12" hidden="1" x14ac:dyDescent="0.55000000000000004">
      <c r="A748" t="s">
        <v>633</v>
      </c>
      <c r="B748" t="s">
        <v>629</v>
      </c>
      <c r="C748" s="46" t="s">
        <v>255</v>
      </c>
      <c r="D748" t="s">
        <v>18</v>
      </c>
      <c r="E748" t="s">
        <v>7</v>
      </c>
      <c r="F748" t="s">
        <v>451</v>
      </c>
      <c r="G748" t="str">
        <f>VLOOKUP(Table2[[#This Row],[Pcode]],'Tabular Data '!B$1:C$211,2,FALSE)</f>
        <v>Filladhoo</v>
      </c>
      <c r="H748" t="s">
        <v>309</v>
      </c>
      <c r="I748" t="str">
        <f>VLOOKUP(Table2[[#This Row],[Atoll Official]],Sheet2!A$1:C$24,3,FALSE)</f>
        <v>Haa Alif (HA)</v>
      </c>
      <c r="J748">
        <v>250</v>
      </c>
      <c r="K748">
        <f>VLOOKUP(Table2[[#This Row],[Atoll Official]],Sheet2!A$1:B$24,2,2)</f>
        <v>1</v>
      </c>
      <c r="L748">
        <f>VLOOKUP(Table2[[#This Row],[Atoll Official]],Sheet2!A$1:B$24,2,FALSE)</f>
        <v>1</v>
      </c>
    </row>
    <row r="749" spans="1:12" hidden="1" x14ac:dyDescent="0.55000000000000004">
      <c r="A749" t="s">
        <v>633</v>
      </c>
      <c r="B749" t="s">
        <v>629</v>
      </c>
      <c r="C749" s="46" t="s">
        <v>255</v>
      </c>
      <c r="D749" t="s">
        <v>18</v>
      </c>
      <c r="E749" t="s">
        <v>7</v>
      </c>
      <c r="F749" t="s">
        <v>454</v>
      </c>
      <c r="G749" t="str">
        <f>VLOOKUP(Table2[[#This Row],[Pcode]],'Tabular Data '!B$1:C$211,2,FALSE)</f>
        <v>Hoarafushi</v>
      </c>
      <c r="H749" t="s">
        <v>309</v>
      </c>
      <c r="I749" t="str">
        <f>VLOOKUP(Table2[[#This Row],[Atoll Official]],Sheet2!A$1:C$24,3,FALSE)</f>
        <v>Haa Alif (HA)</v>
      </c>
      <c r="J749">
        <v>829</v>
      </c>
      <c r="K749">
        <f>VLOOKUP(Table2[[#This Row],[Atoll Official]],Sheet2!A$1:B$24,2,2)</f>
        <v>1</v>
      </c>
      <c r="L749">
        <f>VLOOKUP(Table2[[#This Row],[Atoll Official]],Sheet2!A$1:B$24,2,FALSE)</f>
        <v>1</v>
      </c>
    </row>
    <row r="750" spans="1:12" hidden="1" x14ac:dyDescent="0.55000000000000004">
      <c r="A750" t="s">
        <v>633</v>
      </c>
      <c r="B750" t="s">
        <v>629</v>
      </c>
      <c r="C750" s="46" t="s">
        <v>255</v>
      </c>
      <c r="D750" t="s">
        <v>18</v>
      </c>
      <c r="E750" t="s">
        <v>7</v>
      </c>
      <c r="F750" t="s">
        <v>455</v>
      </c>
      <c r="G750" t="str">
        <f>VLOOKUP(Table2[[#This Row],[Pcode]],'Tabular Data '!B$1:C$211,2,FALSE)</f>
        <v>Ihavandhoo</v>
      </c>
      <c r="H750" t="s">
        <v>309</v>
      </c>
      <c r="I750" t="str">
        <f>VLOOKUP(Table2[[#This Row],[Atoll Official]],Sheet2!A$1:C$24,3,FALSE)</f>
        <v>Haa Alif (HA)</v>
      </c>
      <c r="J750">
        <v>1268</v>
      </c>
      <c r="K750">
        <f>VLOOKUP(Table2[[#This Row],[Atoll Official]],Sheet2!A$1:B$24,2,2)</f>
        <v>1</v>
      </c>
      <c r="L750">
        <f>VLOOKUP(Table2[[#This Row],[Atoll Official]],Sheet2!A$1:B$24,2,FALSE)</f>
        <v>1</v>
      </c>
    </row>
    <row r="751" spans="1:12" hidden="1" x14ac:dyDescent="0.55000000000000004">
      <c r="A751" t="s">
        <v>633</v>
      </c>
      <c r="B751" t="s">
        <v>629</v>
      </c>
      <c r="C751" s="46" t="s">
        <v>255</v>
      </c>
      <c r="D751" t="s">
        <v>18</v>
      </c>
      <c r="E751" t="s">
        <v>7</v>
      </c>
      <c r="F751" t="s">
        <v>456</v>
      </c>
      <c r="G751" t="str">
        <f>VLOOKUP(Table2[[#This Row],[Pcode]],'Tabular Data '!B$1:C$211,2,FALSE)</f>
        <v>Kelaa</v>
      </c>
      <c r="H751" t="s">
        <v>309</v>
      </c>
      <c r="I751" t="str">
        <f>VLOOKUP(Table2[[#This Row],[Atoll Official]],Sheet2!A$1:C$24,3,FALSE)</f>
        <v>Haa Alif (HA)</v>
      </c>
      <c r="J751">
        <v>446</v>
      </c>
      <c r="K751">
        <f>VLOOKUP(Table2[[#This Row],[Atoll Official]],Sheet2!A$1:B$24,2,2)</f>
        <v>1</v>
      </c>
      <c r="L751">
        <f>VLOOKUP(Table2[[#This Row],[Atoll Official]],Sheet2!A$1:B$24,2,FALSE)</f>
        <v>1</v>
      </c>
    </row>
    <row r="752" spans="1:12" hidden="1" x14ac:dyDescent="0.55000000000000004">
      <c r="A752" t="s">
        <v>633</v>
      </c>
      <c r="B752" t="s">
        <v>629</v>
      </c>
      <c r="C752" s="46" t="s">
        <v>255</v>
      </c>
      <c r="D752" t="s">
        <v>18</v>
      </c>
      <c r="E752" t="s">
        <v>7</v>
      </c>
      <c r="F752" t="s">
        <v>459</v>
      </c>
      <c r="G752" t="str">
        <f>VLOOKUP(Table2[[#This Row],[Pcode]],'Tabular Data '!B$1:C$211,2,FALSE)</f>
        <v>Maarandhoo</v>
      </c>
      <c r="H752" t="s">
        <v>309</v>
      </c>
      <c r="I752" t="str">
        <f>VLOOKUP(Table2[[#This Row],[Atoll Official]],Sheet2!A$1:C$24,3,FALSE)</f>
        <v>Haa Alif (HA)</v>
      </c>
      <c r="J752">
        <v>290</v>
      </c>
      <c r="K752">
        <f>VLOOKUP(Table2[[#This Row],[Atoll Official]],Sheet2!A$1:B$24,2,2)</f>
        <v>1</v>
      </c>
      <c r="L752">
        <f>VLOOKUP(Table2[[#This Row],[Atoll Official]],Sheet2!A$1:B$24,2,FALSE)</f>
        <v>1</v>
      </c>
    </row>
    <row r="753" spans="1:12" hidden="1" x14ac:dyDescent="0.55000000000000004">
      <c r="A753" t="s">
        <v>633</v>
      </c>
      <c r="B753" t="s">
        <v>629</v>
      </c>
      <c r="C753" s="46" t="s">
        <v>255</v>
      </c>
      <c r="D753" t="s">
        <v>18</v>
      </c>
      <c r="E753" t="s">
        <v>7</v>
      </c>
      <c r="F753" t="s">
        <v>460</v>
      </c>
      <c r="G753" t="str">
        <f>VLOOKUP(Table2[[#This Row],[Pcode]],'Tabular Data '!B$1:C$211,2,FALSE)</f>
        <v>Mulhadhoo</v>
      </c>
      <c r="H753" t="s">
        <v>309</v>
      </c>
      <c r="I753" t="str">
        <f>VLOOKUP(Table2[[#This Row],[Atoll Official]],Sheet2!A$1:C$24,3,FALSE)</f>
        <v>Haa Alif (HA)</v>
      </c>
      <c r="J753">
        <v>126</v>
      </c>
      <c r="K753">
        <f>VLOOKUP(Table2[[#This Row],[Atoll Official]],Sheet2!A$1:B$24,2,2)</f>
        <v>1</v>
      </c>
      <c r="L753">
        <f>VLOOKUP(Table2[[#This Row],[Atoll Official]],Sheet2!A$1:B$24,2,FALSE)</f>
        <v>1</v>
      </c>
    </row>
    <row r="754" spans="1:12" hidden="1" x14ac:dyDescent="0.55000000000000004">
      <c r="A754" t="s">
        <v>633</v>
      </c>
      <c r="B754" t="s">
        <v>629</v>
      </c>
      <c r="C754" s="46" t="s">
        <v>255</v>
      </c>
      <c r="D754" t="s">
        <v>18</v>
      </c>
      <c r="E754" t="s">
        <v>7</v>
      </c>
      <c r="F754" t="s">
        <v>461</v>
      </c>
      <c r="G754" t="str">
        <f>VLOOKUP(Table2[[#This Row],[Pcode]],'Tabular Data '!B$1:C$211,2,FALSE)</f>
        <v>Muraidhoo</v>
      </c>
      <c r="H754" t="s">
        <v>309</v>
      </c>
      <c r="I754" t="str">
        <f>VLOOKUP(Table2[[#This Row],[Atoll Official]],Sheet2!A$1:C$24,3,FALSE)</f>
        <v>Haa Alif (HA)</v>
      </c>
      <c r="J754">
        <v>221</v>
      </c>
      <c r="K754">
        <f>VLOOKUP(Table2[[#This Row],[Atoll Official]],Sheet2!A$1:B$24,2,2)</f>
        <v>1</v>
      </c>
      <c r="L754">
        <f>VLOOKUP(Table2[[#This Row],[Atoll Official]],Sheet2!A$1:B$24,2,FALSE)</f>
        <v>1</v>
      </c>
    </row>
    <row r="755" spans="1:12" hidden="1" x14ac:dyDescent="0.55000000000000004">
      <c r="A755" t="s">
        <v>633</v>
      </c>
      <c r="B755" t="s">
        <v>629</v>
      </c>
      <c r="C755" s="46" t="s">
        <v>255</v>
      </c>
      <c r="D755" t="s">
        <v>18</v>
      </c>
      <c r="E755" t="s">
        <v>7</v>
      </c>
      <c r="F755" t="s">
        <v>462</v>
      </c>
      <c r="G755" t="str">
        <f>VLOOKUP(Table2[[#This Row],[Pcode]],'Tabular Data '!B$1:C$211,2,FALSE)</f>
        <v>Thakandhoo</v>
      </c>
      <c r="H755" t="s">
        <v>309</v>
      </c>
      <c r="I755" t="str">
        <f>VLOOKUP(Table2[[#This Row],[Atoll Official]],Sheet2!A$1:C$24,3,FALSE)</f>
        <v>Haa Alif (HA)</v>
      </c>
      <c r="J755">
        <v>111</v>
      </c>
      <c r="K755">
        <f>VLOOKUP(Table2[[#This Row],[Atoll Official]],Sheet2!A$1:B$24,2,2)</f>
        <v>1</v>
      </c>
      <c r="L755">
        <f>VLOOKUP(Table2[[#This Row],[Atoll Official]],Sheet2!A$1:B$24,2,FALSE)</f>
        <v>1</v>
      </c>
    </row>
    <row r="756" spans="1:12" hidden="1" x14ac:dyDescent="0.55000000000000004">
      <c r="A756" t="s">
        <v>633</v>
      </c>
      <c r="B756" t="s">
        <v>629</v>
      </c>
      <c r="C756" s="46" t="s">
        <v>255</v>
      </c>
      <c r="D756" t="s">
        <v>18</v>
      </c>
      <c r="E756" t="s">
        <v>7</v>
      </c>
      <c r="F756" t="s">
        <v>464</v>
      </c>
      <c r="G756" t="str">
        <f>VLOOKUP(Table2[[#This Row],[Pcode]],'Tabular Data '!B$1:C$211,2,FALSE)</f>
        <v>Thurakunu</v>
      </c>
      <c r="H756" t="s">
        <v>309</v>
      </c>
      <c r="I756" t="str">
        <f>VLOOKUP(Table2[[#This Row],[Atoll Official]],Sheet2!A$1:C$24,3,FALSE)</f>
        <v>Haa Alif (HA)</v>
      </c>
      <c r="J756">
        <v>184</v>
      </c>
      <c r="K756">
        <f>VLOOKUP(Table2[[#This Row],[Atoll Official]],Sheet2!A$1:B$24,2,2)</f>
        <v>1</v>
      </c>
      <c r="L756">
        <f>VLOOKUP(Table2[[#This Row],[Atoll Official]],Sheet2!A$1:B$24,2,FALSE)</f>
        <v>1</v>
      </c>
    </row>
    <row r="757" spans="1:12" hidden="1" x14ac:dyDescent="0.55000000000000004">
      <c r="A757" t="s">
        <v>633</v>
      </c>
      <c r="B757" t="s">
        <v>629</v>
      </c>
      <c r="C757" s="46" t="s">
        <v>255</v>
      </c>
      <c r="D757" t="s">
        <v>18</v>
      </c>
      <c r="E757" t="s">
        <v>7</v>
      </c>
      <c r="F757" t="s">
        <v>465</v>
      </c>
      <c r="G757" t="str">
        <f>VLOOKUP(Table2[[#This Row],[Pcode]],'Tabular Data '!B$1:C$211,2,FALSE)</f>
        <v>Uligamu</v>
      </c>
      <c r="H757" t="s">
        <v>309</v>
      </c>
      <c r="I757" t="str">
        <f>VLOOKUP(Table2[[#This Row],[Atoll Official]],Sheet2!A$1:C$24,3,FALSE)</f>
        <v>Haa Alif (HA)</v>
      </c>
      <c r="J757">
        <v>162</v>
      </c>
      <c r="K757">
        <f>VLOOKUP(Table2[[#This Row],[Atoll Official]],Sheet2!A$1:B$24,2,2)</f>
        <v>1</v>
      </c>
      <c r="L757">
        <f>VLOOKUP(Table2[[#This Row],[Atoll Official]],Sheet2!A$1:B$24,2,FALSE)</f>
        <v>1</v>
      </c>
    </row>
    <row r="758" spans="1:12" hidden="1" x14ac:dyDescent="0.55000000000000004">
      <c r="A758" t="s">
        <v>633</v>
      </c>
      <c r="B758" t="s">
        <v>629</v>
      </c>
      <c r="C758" s="46" t="s">
        <v>255</v>
      </c>
      <c r="D758" t="s">
        <v>18</v>
      </c>
      <c r="E758" t="s">
        <v>7</v>
      </c>
      <c r="F758" t="s">
        <v>466</v>
      </c>
      <c r="G758" t="str">
        <f>VLOOKUP(Table2[[#This Row],[Pcode]],'Tabular Data '!B$1:C$211,2,FALSE)</f>
        <v>Utheemu</v>
      </c>
      <c r="H758" t="s">
        <v>309</v>
      </c>
      <c r="I758" t="str">
        <f>VLOOKUP(Table2[[#This Row],[Atoll Official]],Sheet2!A$1:C$24,3,FALSE)</f>
        <v>Haa Alif (HA)</v>
      </c>
      <c r="J758">
        <v>258</v>
      </c>
      <c r="K758">
        <f>VLOOKUP(Table2[[#This Row],[Atoll Official]],Sheet2!A$1:B$24,2,2)</f>
        <v>1</v>
      </c>
      <c r="L758">
        <f>VLOOKUP(Table2[[#This Row],[Atoll Official]],Sheet2!A$1:B$24,2,FALSE)</f>
        <v>1</v>
      </c>
    </row>
    <row r="759" spans="1:12" hidden="1" x14ac:dyDescent="0.55000000000000004">
      <c r="A759" t="s">
        <v>633</v>
      </c>
      <c r="B759" t="s">
        <v>629</v>
      </c>
      <c r="C759" s="46" t="s">
        <v>255</v>
      </c>
      <c r="D759" t="s">
        <v>18</v>
      </c>
      <c r="E759" t="s">
        <v>7</v>
      </c>
      <c r="F759" t="s">
        <v>467</v>
      </c>
      <c r="G759" t="str">
        <f>VLOOKUP(Table2[[#This Row],[Pcode]],'Tabular Data '!B$1:C$211,2,FALSE)</f>
        <v>Vashafaru</v>
      </c>
      <c r="H759" t="s">
        <v>309</v>
      </c>
      <c r="I759" t="str">
        <f>VLOOKUP(Table2[[#This Row],[Atoll Official]],Sheet2!A$1:C$24,3,FALSE)</f>
        <v>Haa Alif (HA)</v>
      </c>
      <c r="J759">
        <v>189</v>
      </c>
      <c r="K759">
        <f>VLOOKUP(Table2[[#This Row],[Atoll Official]],Sheet2!A$1:B$24,2,2)</f>
        <v>1</v>
      </c>
      <c r="L759">
        <f>VLOOKUP(Table2[[#This Row],[Atoll Official]],Sheet2!A$1:B$24,2,FALSE)</f>
        <v>1</v>
      </c>
    </row>
    <row r="760" spans="1:12" hidden="1" x14ac:dyDescent="0.55000000000000004">
      <c r="A760" t="s">
        <v>633</v>
      </c>
      <c r="B760" t="s">
        <v>629</v>
      </c>
      <c r="C760" s="46" t="s">
        <v>255</v>
      </c>
      <c r="D760" t="s">
        <v>18</v>
      </c>
      <c r="E760" t="s">
        <v>7</v>
      </c>
      <c r="F760" t="s">
        <v>471</v>
      </c>
      <c r="G760" t="str">
        <f>VLOOKUP(Table2[[#This Row],[Pcode]],'Tabular Data '!B$1:C$211,2,FALSE)</f>
        <v>Finey</v>
      </c>
      <c r="H760" t="s">
        <v>312</v>
      </c>
      <c r="I760" t="str">
        <f>VLOOKUP(Table2[[#This Row],[Atoll Official]],Sheet2!A$1:C$24,3,FALSE)</f>
        <v xml:space="preserve">Haa Dhaalu (HDh) </v>
      </c>
      <c r="J760">
        <v>163</v>
      </c>
      <c r="K760">
        <f>VLOOKUP(Table2[[#This Row],[Atoll Official]],Sheet2!A$1:B$24,2,2)</f>
        <v>2</v>
      </c>
      <c r="L760">
        <f>VLOOKUP(Table2[[#This Row],[Atoll Official]],Sheet2!A$1:B$24,2,FALSE)</f>
        <v>2</v>
      </c>
    </row>
    <row r="761" spans="1:12" hidden="1" x14ac:dyDescent="0.55000000000000004">
      <c r="A761" t="s">
        <v>633</v>
      </c>
      <c r="B761" t="s">
        <v>629</v>
      </c>
      <c r="C761" s="46" t="s">
        <v>255</v>
      </c>
      <c r="D761" t="s">
        <v>18</v>
      </c>
      <c r="E761" t="s">
        <v>7</v>
      </c>
      <c r="F761" t="s">
        <v>472</v>
      </c>
      <c r="G761" t="str">
        <f>VLOOKUP(Table2[[#This Row],[Pcode]],'Tabular Data '!B$1:C$211,2,FALSE)</f>
        <v>Hanimaadhoo</v>
      </c>
      <c r="H761" t="s">
        <v>312</v>
      </c>
      <c r="I761" t="str">
        <f>VLOOKUP(Table2[[#This Row],[Atoll Official]],Sheet2!A$1:C$24,3,FALSE)</f>
        <v xml:space="preserve">Haa Dhaalu (HDh) </v>
      </c>
      <c r="J761">
        <v>923</v>
      </c>
      <c r="K761">
        <f>VLOOKUP(Table2[[#This Row],[Atoll Official]],Sheet2!A$1:B$24,2,2)</f>
        <v>2</v>
      </c>
      <c r="L761">
        <f>VLOOKUP(Table2[[#This Row],[Atoll Official]],Sheet2!A$1:B$24,2,FALSE)</f>
        <v>2</v>
      </c>
    </row>
    <row r="762" spans="1:12" hidden="1" x14ac:dyDescent="0.55000000000000004">
      <c r="A762" t="s">
        <v>633</v>
      </c>
      <c r="B762" t="s">
        <v>629</v>
      </c>
      <c r="C762" s="46" t="s">
        <v>255</v>
      </c>
      <c r="D762" t="s">
        <v>18</v>
      </c>
      <c r="E762" t="s">
        <v>7</v>
      </c>
      <c r="F762" t="s">
        <v>473</v>
      </c>
      <c r="G762" t="str">
        <f>VLOOKUP(Table2[[#This Row],[Pcode]],'Tabular Data '!B$1:C$211,2,FALSE)</f>
        <v>Hirimaradhoo</v>
      </c>
      <c r="H762" t="s">
        <v>312</v>
      </c>
      <c r="I762" t="str">
        <f>VLOOKUP(Table2[[#This Row],[Atoll Official]],Sheet2!A$1:C$24,3,FALSE)</f>
        <v xml:space="preserve">Haa Dhaalu (HDh) </v>
      </c>
      <c r="J762">
        <v>126</v>
      </c>
      <c r="K762">
        <f>VLOOKUP(Table2[[#This Row],[Atoll Official]],Sheet2!A$1:B$24,2,2)</f>
        <v>2</v>
      </c>
      <c r="L762">
        <f>VLOOKUP(Table2[[#This Row],[Atoll Official]],Sheet2!A$1:B$24,2,FALSE)</f>
        <v>2</v>
      </c>
    </row>
    <row r="763" spans="1:12" hidden="1" x14ac:dyDescent="0.55000000000000004">
      <c r="A763" t="s">
        <v>633</v>
      </c>
      <c r="B763" t="s">
        <v>629</v>
      </c>
      <c r="C763" s="46" t="s">
        <v>255</v>
      </c>
      <c r="D763" t="s">
        <v>18</v>
      </c>
      <c r="E763" t="s">
        <v>7</v>
      </c>
      <c r="F763" t="s">
        <v>477</v>
      </c>
      <c r="G763" t="str">
        <f>VLOOKUP(Table2[[#This Row],[Pcode]],'Tabular Data '!B$1:C$211,2,FALSE)</f>
        <v>Kulhudhuffushi</v>
      </c>
      <c r="H763" t="s">
        <v>312</v>
      </c>
      <c r="I763" t="str">
        <f>VLOOKUP(Table2[[#This Row],[Atoll Official]],Sheet2!A$1:C$24,3,FALSE)</f>
        <v xml:space="preserve">Haa Dhaalu (HDh) </v>
      </c>
      <c r="J763">
        <v>4211</v>
      </c>
      <c r="K763">
        <f>VLOOKUP(Table2[[#This Row],[Atoll Official]],Sheet2!A$1:B$24,2,2)</f>
        <v>2</v>
      </c>
      <c r="L763">
        <f>VLOOKUP(Table2[[#This Row],[Atoll Official]],Sheet2!A$1:B$24,2,FALSE)</f>
        <v>2</v>
      </c>
    </row>
    <row r="764" spans="1:12" hidden="1" x14ac:dyDescent="0.55000000000000004">
      <c r="A764" t="s">
        <v>633</v>
      </c>
      <c r="B764" t="s">
        <v>629</v>
      </c>
      <c r="C764" s="46" t="s">
        <v>255</v>
      </c>
      <c r="D764" t="s">
        <v>18</v>
      </c>
      <c r="E764" t="s">
        <v>7</v>
      </c>
      <c r="F764" t="s">
        <v>478</v>
      </c>
      <c r="G764" t="str">
        <f>VLOOKUP(Table2[[#This Row],[Pcode]],'Tabular Data '!B$1:C$211,2,FALSE)</f>
        <v>Kumundhoo</v>
      </c>
      <c r="H764" t="s">
        <v>312</v>
      </c>
      <c r="I764" t="str">
        <f>VLOOKUP(Table2[[#This Row],[Atoll Official]],Sheet2!A$1:C$24,3,FALSE)</f>
        <v xml:space="preserve">Haa Dhaalu (HDh) </v>
      </c>
      <c r="J764">
        <v>417</v>
      </c>
      <c r="K764">
        <f>VLOOKUP(Table2[[#This Row],[Atoll Official]],Sheet2!A$1:B$24,2,2)</f>
        <v>2</v>
      </c>
      <c r="L764">
        <f>VLOOKUP(Table2[[#This Row],[Atoll Official]],Sheet2!A$1:B$24,2,FALSE)</f>
        <v>2</v>
      </c>
    </row>
    <row r="765" spans="1:12" hidden="1" x14ac:dyDescent="0.55000000000000004">
      <c r="A765" t="s">
        <v>633</v>
      </c>
      <c r="B765" t="s">
        <v>629</v>
      </c>
      <c r="C765" s="46" t="s">
        <v>255</v>
      </c>
      <c r="D765" t="s">
        <v>18</v>
      </c>
      <c r="E765" t="s">
        <v>7</v>
      </c>
      <c r="F765" t="s">
        <v>479</v>
      </c>
      <c r="G765" t="str">
        <f>VLOOKUP(Table2[[#This Row],[Pcode]],'Tabular Data '!B$1:C$211,2,FALSE)</f>
        <v>Kuribi</v>
      </c>
      <c r="H765" t="s">
        <v>312</v>
      </c>
      <c r="I765" t="str">
        <f>VLOOKUP(Table2[[#This Row],[Atoll Official]],Sheet2!A$1:C$24,3,FALSE)</f>
        <v xml:space="preserve">Haa Dhaalu (HDh) </v>
      </c>
      <c r="J765">
        <v>218</v>
      </c>
      <c r="K765">
        <f>VLOOKUP(Table2[[#This Row],[Atoll Official]],Sheet2!A$1:B$24,2,2)</f>
        <v>2</v>
      </c>
      <c r="L765">
        <f>VLOOKUP(Table2[[#This Row],[Atoll Official]],Sheet2!A$1:B$24,2,FALSE)</f>
        <v>2</v>
      </c>
    </row>
    <row r="766" spans="1:12" hidden="1" x14ac:dyDescent="0.55000000000000004">
      <c r="A766" t="s">
        <v>633</v>
      </c>
      <c r="B766" t="s">
        <v>629</v>
      </c>
      <c r="C766" s="46" t="s">
        <v>255</v>
      </c>
      <c r="D766" t="s">
        <v>18</v>
      </c>
      <c r="E766" t="s">
        <v>7</v>
      </c>
      <c r="F766" t="s">
        <v>482</v>
      </c>
      <c r="G766" t="str">
        <f>VLOOKUP(Table2[[#This Row],[Pcode]],'Tabular Data '!B$1:C$211,2,FALSE)</f>
        <v>Makunudhoo</v>
      </c>
      <c r="H766" t="s">
        <v>312</v>
      </c>
      <c r="I766" t="str">
        <f>VLOOKUP(Table2[[#This Row],[Atoll Official]],Sheet2!A$1:C$24,3,FALSE)</f>
        <v xml:space="preserve">Haa Dhaalu (HDh) </v>
      </c>
      <c r="J766">
        <v>558</v>
      </c>
      <c r="K766">
        <f>VLOOKUP(Table2[[#This Row],[Atoll Official]],Sheet2!A$1:B$24,2,2)</f>
        <v>2</v>
      </c>
      <c r="L766">
        <f>VLOOKUP(Table2[[#This Row],[Atoll Official]],Sheet2!A$1:B$24,2,FALSE)</f>
        <v>2</v>
      </c>
    </row>
    <row r="767" spans="1:12" hidden="1" x14ac:dyDescent="0.55000000000000004">
      <c r="A767" t="s">
        <v>633</v>
      </c>
      <c r="B767" t="s">
        <v>629</v>
      </c>
      <c r="C767" s="46" t="s">
        <v>255</v>
      </c>
      <c r="D767" t="s">
        <v>18</v>
      </c>
      <c r="E767" t="s">
        <v>7</v>
      </c>
      <c r="F767" t="s">
        <v>483</v>
      </c>
      <c r="G767" t="str">
        <f>VLOOKUP(Table2[[#This Row],[Pcode]],'Tabular Data '!B$1:C$211,2,FALSE)</f>
        <v>Naivaadhoo</v>
      </c>
      <c r="H767" t="s">
        <v>312</v>
      </c>
      <c r="I767" t="str">
        <f>VLOOKUP(Table2[[#This Row],[Atoll Official]],Sheet2!A$1:C$24,3,FALSE)</f>
        <v xml:space="preserve">Haa Dhaalu (HDh) </v>
      </c>
      <c r="J767">
        <v>190</v>
      </c>
      <c r="K767">
        <f>VLOOKUP(Table2[[#This Row],[Atoll Official]],Sheet2!A$1:B$24,2,2)</f>
        <v>2</v>
      </c>
      <c r="L767">
        <f>VLOOKUP(Table2[[#This Row],[Atoll Official]],Sheet2!A$1:B$24,2,FALSE)</f>
        <v>2</v>
      </c>
    </row>
    <row r="768" spans="1:12" hidden="1" x14ac:dyDescent="0.55000000000000004">
      <c r="A768" t="s">
        <v>633</v>
      </c>
      <c r="B768" t="s">
        <v>629</v>
      </c>
      <c r="C768" s="46" t="s">
        <v>255</v>
      </c>
      <c r="D768" t="s">
        <v>18</v>
      </c>
      <c r="E768" t="s">
        <v>7</v>
      </c>
      <c r="F768" t="s">
        <v>484</v>
      </c>
      <c r="G768" t="str">
        <f>VLOOKUP(Table2[[#This Row],[Pcode]],'Tabular Data '!B$1:C$211,2,FALSE)</f>
        <v>Nellaidhoo</v>
      </c>
      <c r="H768" t="s">
        <v>312</v>
      </c>
      <c r="I768" t="str">
        <f>VLOOKUP(Table2[[#This Row],[Atoll Official]],Sheet2!A$1:C$24,3,FALSE)</f>
        <v xml:space="preserve">Haa Dhaalu (HDh) </v>
      </c>
      <c r="J768">
        <v>436</v>
      </c>
      <c r="K768">
        <f>VLOOKUP(Table2[[#This Row],[Atoll Official]],Sheet2!A$1:B$24,2,2)</f>
        <v>2</v>
      </c>
      <c r="L768">
        <f>VLOOKUP(Table2[[#This Row],[Atoll Official]],Sheet2!A$1:B$24,2,FALSE)</f>
        <v>2</v>
      </c>
    </row>
    <row r="769" spans="1:12" hidden="1" x14ac:dyDescent="0.55000000000000004">
      <c r="A769" t="s">
        <v>633</v>
      </c>
      <c r="B769" t="s">
        <v>629</v>
      </c>
      <c r="C769" s="46" t="s">
        <v>255</v>
      </c>
      <c r="D769" t="s">
        <v>18</v>
      </c>
      <c r="E769" t="s">
        <v>7</v>
      </c>
      <c r="F769" t="s">
        <v>485</v>
      </c>
      <c r="G769" t="str">
        <f>VLOOKUP(Table2[[#This Row],[Pcode]],'Tabular Data '!B$1:C$211,2,FALSE)</f>
        <v>Neykurendhoo</v>
      </c>
      <c r="H769" t="s">
        <v>312</v>
      </c>
      <c r="I769" t="str">
        <f>VLOOKUP(Table2[[#This Row],[Atoll Official]],Sheet2!A$1:C$24,3,FALSE)</f>
        <v xml:space="preserve">Haa Dhaalu (HDh) </v>
      </c>
      <c r="J769">
        <v>251</v>
      </c>
      <c r="K769">
        <f>VLOOKUP(Table2[[#This Row],[Atoll Official]],Sheet2!A$1:B$24,2,2)</f>
        <v>2</v>
      </c>
      <c r="L769">
        <f>VLOOKUP(Table2[[#This Row],[Atoll Official]],Sheet2!A$1:B$24,2,FALSE)</f>
        <v>2</v>
      </c>
    </row>
    <row r="770" spans="1:12" hidden="1" x14ac:dyDescent="0.55000000000000004">
      <c r="A770" t="s">
        <v>633</v>
      </c>
      <c r="B770" t="s">
        <v>629</v>
      </c>
      <c r="C770" s="46" t="s">
        <v>255</v>
      </c>
      <c r="D770" t="s">
        <v>18</v>
      </c>
      <c r="E770" t="s">
        <v>7</v>
      </c>
      <c r="F770" t="s">
        <v>487</v>
      </c>
      <c r="G770" t="str">
        <f>VLOOKUP(Table2[[#This Row],[Pcode]],'Tabular Data '!B$1:C$211,2,FALSE)</f>
        <v>Nolhivaram</v>
      </c>
      <c r="H770" t="s">
        <v>312</v>
      </c>
      <c r="I770" t="str">
        <f>VLOOKUP(Table2[[#This Row],[Atoll Official]],Sheet2!A$1:C$24,3,FALSE)</f>
        <v xml:space="preserve">Haa Dhaalu (HDh) </v>
      </c>
      <c r="J770">
        <v>816</v>
      </c>
      <c r="K770">
        <f>VLOOKUP(Table2[[#This Row],[Atoll Official]],Sheet2!A$1:B$24,2,2)</f>
        <v>2</v>
      </c>
      <c r="L770">
        <f>VLOOKUP(Table2[[#This Row],[Atoll Official]],Sheet2!A$1:B$24,2,FALSE)</f>
        <v>2</v>
      </c>
    </row>
    <row r="771" spans="1:12" hidden="1" x14ac:dyDescent="0.55000000000000004">
      <c r="A771" t="s">
        <v>633</v>
      </c>
      <c r="B771" t="s">
        <v>629</v>
      </c>
      <c r="C771" s="46" t="s">
        <v>255</v>
      </c>
      <c r="D771" t="s">
        <v>18</v>
      </c>
      <c r="E771" t="s">
        <v>7</v>
      </c>
      <c r="F771" t="s">
        <v>489</v>
      </c>
      <c r="G771" t="str">
        <f>VLOOKUP(Table2[[#This Row],[Pcode]],'Tabular Data '!B$1:C$211,2,FALSE)</f>
        <v>Nolhivaramfaru</v>
      </c>
      <c r="H771" t="s">
        <v>312</v>
      </c>
      <c r="I771" t="str">
        <f>VLOOKUP(Table2[[#This Row],[Atoll Official]],Sheet2!A$1:C$24,3,FALSE)</f>
        <v xml:space="preserve">Haa Dhaalu (HDh) </v>
      </c>
      <c r="J771">
        <v>493</v>
      </c>
      <c r="K771">
        <f>VLOOKUP(Table2[[#This Row],[Atoll Official]],Sheet2!A$1:B$24,2,2)</f>
        <v>2</v>
      </c>
      <c r="L771">
        <f>VLOOKUP(Table2[[#This Row],[Atoll Official]],Sheet2!A$1:B$24,2,FALSE)</f>
        <v>2</v>
      </c>
    </row>
    <row r="772" spans="1:12" hidden="1" x14ac:dyDescent="0.55000000000000004">
      <c r="A772" t="s">
        <v>633</v>
      </c>
      <c r="B772" t="s">
        <v>629</v>
      </c>
      <c r="C772" s="46" t="s">
        <v>255</v>
      </c>
      <c r="D772" t="s">
        <v>18</v>
      </c>
      <c r="E772" t="s">
        <v>7</v>
      </c>
      <c r="F772" t="s">
        <v>490</v>
      </c>
      <c r="G772" t="str">
        <f>VLOOKUP(Table2[[#This Row],[Pcode]],'Tabular Data '!B$1:C$211,2,FALSE)</f>
        <v>Vaikaradhoo</v>
      </c>
      <c r="H772" t="s">
        <v>312</v>
      </c>
      <c r="I772" t="str">
        <f>VLOOKUP(Table2[[#This Row],[Atoll Official]],Sheet2!A$1:C$24,3,FALSE)</f>
        <v xml:space="preserve">Haa Dhaalu (HDh) </v>
      </c>
      <c r="J772">
        <v>335</v>
      </c>
      <c r="K772">
        <f>VLOOKUP(Table2[[#This Row],[Atoll Official]],Sheet2!A$1:B$24,2,2)</f>
        <v>2</v>
      </c>
      <c r="L772">
        <f>VLOOKUP(Table2[[#This Row],[Atoll Official]],Sheet2!A$1:B$24,2,FALSE)</f>
        <v>2</v>
      </c>
    </row>
    <row r="773" spans="1:12" hidden="1" x14ac:dyDescent="0.55000000000000004">
      <c r="A773" t="s">
        <v>633</v>
      </c>
      <c r="B773" t="s">
        <v>629</v>
      </c>
      <c r="C773" s="46" t="s">
        <v>255</v>
      </c>
      <c r="D773" t="s">
        <v>18</v>
      </c>
      <c r="E773" t="s">
        <v>7</v>
      </c>
      <c r="F773" t="s">
        <v>585</v>
      </c>
      <c r="G773" t="str">
        <f>VLOOKUP(Table2[[#This Row],[Pcode]],'Tabular Data '!B$1:C$211,2,FALSE)</f>
        <v>Bilehffahi</v>
      </c>
      <c r="H773" t="s">
        <v>328</v>
      </c>
      <c r="I773" t="str">
        <f>VLOOKUP(Table2[[#This Row],[Atoll Official]],Sheet2!A$1:C$24,3,FALSE)</f>
        <v>Shaviyani (Sh)</v>
      </c>
      <c r="J773">
        <v>230</v>
      </c>
      <c r="K773">
        <f>VLOOKUP(Table2[[#This Row],[Atoll Official]],Sheet2!A$1:B$24,2,2)</f>
        <v>3</v>
      </c>
      <c r="L773">
        <f>VLOOKUP(Table2[[#This Row],[Atoll Official]],Sheet2!A$1:B$24,2,FALSE)</f>
        <v>3</v>
      </c>
    </row>
    <row r="774" spans="1:12" hidden="1" x14ac:dyDescent="0.55000000000000004">
      <c r="A774" t="s">
        <v>633</v>
      </c>
      <c r="B774" t="s">
        <v>629</v>
      </c>
      <c r="C774" s="46" t="s">
        <v>255</v>
      </c>
      <c r="D774" t="s">
        <v>18</v>
      </c>
      <c r="E774" t="s">
        <v>7</v>
      </c>
      <c r="F774" t="s">
        <v>587</v>
      </c>
      <c r="G774" t="str">
        <f>VLOOKUP(Table2[[#This Row],[Pcode]],'Tabular Data '!B$1:C$211,2,FALSE)</f>
        <v>Feevah</v>
      </c>
      <c r="H774" t="s">
        <v>328</v>
      </c>
      <c r="I774" t="str">
        <f>VLOOKUP(Table2[[#This Row],[Atoll Official]],Sheet2!A$1:C$24,3,FALSE)</f>
        <v>Shaviyani (Sh)</v>
      </c>
      <c r="J774">
        <v>287</v>
      </c>
      <c r="K774">
        <f>VLOOKUP(Table2[[#This Row],[Atoll Official]],Sheet2!A$1:B$24,2,2)</f>
        <v>3</v>
      </c>
      <c r="L774">
        <f>VLOOKUP(Table2[[#This Row],[Atoll Official]],Sheet2!A$1:B$24,2,FALSE)</f>
        <v>3</v>
      </c>
    </row>
    <row r="775" spans="1:12" hidden="1" x14ac:dyDescent="0.55000000000000004">
      <c r="A775" t="s">
        <v>633</v>
      </c>
      <c r="B775" t="s">
        <v>629</v>
      </c>
      <c r="C775" s="46" t="s">
        <v>255</v>
      </c>
      <c r="D775" t="s">
        <v>18</v>
      </c>
      <c r="E775" t="s">
        <v>7</v>
      </c>
      <c r="F775" t="s">
        <v>588</v>
      </c>
      <c r="G775" t="str">
        <f>VLOOKUP(Table2[[#This Row],[Pcode]],'Tabular Data '!B$1:C$211,2,FALSE)</f>
        <v>Feydhoo</v>
      </c>
      <c r="H775" t="s">
        <v>328</v>
      </c>
      <c r="I775" t="str">
        <f>VLOOKUP(Table2[[#This Row],[Atoll Official]],Sheet2!A$1:C$24,3,FALSE)</f>
        <v>Shaviyani (Sh)</v>
      </c>
      <c r="J775">
        <v>348</v>
      </c>
      <c r="K775">
        <f>VLOOKUP(Table2[[#This Row],[Atoll Official]],Sheet2!A$1:B$24,2,2)</f>
        <v>3</v>
      </c>
      <c r="L775">
        <f>VLOOKUP(Table2[[#This Row],[Atoll Official]],Sheet2!A$1:B$24,2,FALSE)</f>
        <v>3</v>
      </c>
    </row>
    <row r="776" spans="1:12" hidden="1" x14ac:dyDescent="0.55000000000000004">
      <c r="A776" t="s">
        <v>633</v>
      </c>
      <c r="B776" t="s">
        <v>629</v>
      </c>
      <c r="C776" s="46" t="s">
        <v>255</v>
      </c>
      <c r="D776" t="s">
        <v>18</v>
      </c>
      <c r="E776" t="s">
        <v>7</v>
      </c>
      <c r="F776" t="s">
        <v>591</v>
      </c>
      <c r="G776" t="str">
        <f>VLOOKUP(Table2[[#This Row],[Pcode]],'Tabular Data '!B$1:C$211,2,FALSE)</f>
        <v>Foakaidhoo</v>
      </c>
      <c r="H776" t="s">
        <v>328</v>
      </c>
      <c r="I776" t="str">
        <f>VLOOKUP(Table2[[#This Row],[Atoll Official]],Sheet2!A$1:C$24,3,FALSE)</f>
        <v>Shaviyani (Sh)</v>
      </c>
      <c r="J776">
        <v>670</v>
      </c>
      <c r="K776">
        <f>VLOOKUP(Table2[[#This Row],[Atoll Official]],Sheet2!A$1:B$24,2,2)</f>
        <v>3</v>
      </c>
      <c r="L776">
        <f>VLOOKUP(Table2[[#This Row],[Atoll Official]],Sheet2!A$1:B$24,2,FALSE)</f>
        <v>3</v>
      </c>
    </row>
    <row r="777" spans="1:12" hidden="1" x14ac:dyDescent="0.55000000000000004">
      <c r="A777" t="s">
        <v>633</v>
      </c>
      <c r="B777" t="s">
        <v>629</v>
      </c>
      <c r="C777" s="46" t="s">
        <v>255</v>
      </c>
      <c r="D777" t="s">
        <v>18</v>
      </c>
      <c r="E777" t="s">
        <v>7</v>
      </c>
      <c r="F777" t="s">
        <v>592</v>
      </c>
      <c r="G777" t="str">
        <f>VLOOKUP(Table2[[#This Row],[Pcode]],'Tabular Data '!B$1:C$211,2,FALSE)</f>
        <v>Funadhoo</v>
      </c>
      <c r="H777" t="s">
        <v>328</v>
      </c>
      <c r="I777" t="str">
        <f>VLOOKUP(Table2[[#This Row],[Atoll Official]],Sheet2!A$1:C$24,3,FALSE)</f>
        <v>Shaviyani (Sh)</v>
      </c>
      <c r="J777">
        <v>980</v>
      </c>
      <c r="K777">
        <f>VLOOKUP(Table2[[#This Row],[Atoll Official]],Sheet2!A$1:B$24,2,2)</f>
        <v>3</v>
      </c>
      <c r="L777">
        <f>VLOOKUP(Table2[[#This Row],[Atoll Official]],Sheet2!A$1:B$24,2,FALSE)</f>
        <v>3</v>
      </c>
    </row>
    <row r="778" spans="1:12" hidden="1" x14ac:dyDescent="0.55000000000000004">
      <c r="A778" t="s">
        <v>633</v>
      </c>
      <c r="B778" t="s">
        <v>629</v>
      </c>
      <c r="C778" s="46" t="s">
        <v>255</v>
      </c>
      <c r="D778" t="s">
        <v>18</v>
      </c>
      <c r="E778" t="s">
        <v>7</v>
      </c>
      <c r="F778" t="s">
        <v>593</v>
      </c>
      <c r="G778" t="str">
        <f>VLOOKUP(Table2[[#This Row],[Pcode]],'Tabular Data '!B$1:C$211,2,FALSE)</f>
        <v>Goidhoo</v>
      </c>
      <c r="H778" t="s">
        <v>328</v>
      </c>
      <c r="I778" t="str">
        <f>VLOOKUP(Table2[[#This Row],[Atoll Official]],Sheet2!A$1:C$24,3,FALSE)</f>
        <v>Shaviyani (Sh)</v>
      </c>
      <c r="J778">
        <v>247</v>
      </c>
      <c r="K778">
        <f>VLOOKUP(Table2[[#This Row],[Atoll Official]],Sheet2!A$1:B$24,2,2)</f>
        <v>3</v>
      </c>
      <c r="L778">
        <f>VLOOKUP(Table2[[#This Row],[Atoll Official]],Sheet2!A$1:B$24,2,FALSE)</f>
        <v>3</v>
      </c>
    </row>
    <row r="779" spans="1:12" hidden="1" x14ac:dyDescent="0.55000000000000004">
      <c r="A779" t="s">
        <v>633</v>
      </c>
      <c r="B779" t="s">
        <v>629</v>
      </c>
      <c r="C779" s="46" t="s">
        <v>255</v>
      </c>
      <c r="D779" t="s">
        <v>18</v>
      </c>
      <c r="E779" t="s">
        <v>7</v>
      </c>
      <c r="F779" t="s">
        <v>594</v>
      </c>
      <c r="G779" t="str">
        <f>VLOOKUP(Table2[[#This Row],[Pcode]],'Tabular Data '!B$1:C$211,2,FALSE)</f>
        <v>Kaditheemu</v>
      </c>
      <c r="H779" t="s">
        <v>328</v>
      </c>
      <c r="I779" t="str">
        <f>VLOOKUP(Table2[[#This Row],[Atoll Official]],Sheet2!A$1:C$24,3,FALSE)</f>
        <v>Shaviyani (Sh)</v>
      </c>
      <c r="J779">
        <v>498</v>
      </c>
      <c r="K779">
        <f>VLOOKUP(Table2[[#This Row],[Atoll Official]],Sheet2!A$1:B$24,2,2)</f>
        <v>3</v>
      </c>
      <c r="L779">
        <f>VLOOKUP(Table2[[#This Row],[Atoll Official]],Sheet2!A$1:B$24,2,FALSE)</f>
        <v>3</v>
      </c>
    </row>
    <row r="780" spans="1:12" hidden="1" x14ac:dyDescent="0.55000000000000004">
      <c r="A780" t="s">
        <v>633</v>
      </c>
      <c r="B780" t="s">
        <v>629</v>
      </c>
      <c r="C780" s="46" t="s">
        <v>255</v>
      </c>
      <c r="D780" t="s">
        <v>18</v>
      </c>
      <c r="E780" t="s">
        <v>7</v>
      </c>
      <c r="F780" t="s">
        <v>595</v>
      </c>
      <c r="G780" t="str">
        <f>VLOOKUP(Table2[[#This Row],[Pcode]],'Tabular Data '!B$1:C$211,2,FALSE)</f>
        <v>Komandoo</v>
      </c>
      <c r="H780" t="s">
        <v>328</v>
      </c>
      <c r="I780" t="str">
        <f>VLOOKUP(Table2[[#This Row],[Atoll Official]],Sheet2!A$1:C$24,3,FALSE)</f>
        <v>Shaviyani (Sh)</v>
      </c>
      <c r="J780">
        <v>397</v>
      </c>
      <c r="K780">
        <f>VLOOKUP(Table2[[#This Row],[Atoll Official]],Sheet2!A$1:B$24,2,2)</f>
        <v>3</v>
      </c>
      <c r="L780">
        <f>VLOOKUP(Table2[[#This Row],[Atoll Official]],Sheet2!A$1:B$24,2,FALSE)</f>
        <v>3</v>
      </c>
    </row>
    <row r="781" spans="1:12" hidden="1" x14ac:dyDescent="0.55000000000000004">
      <c r="A781" t="s">
        <v>633</v>
      </c>
      <c r="B781" t="s">
        <v>629</v>
      </c>
      <c r="C781" s="46" t="s">
        <v>255</v>
      </c>
      <c r="D781" t="s">
        <v>18</v>
      </c>
      <c r="E781" t="s">
        <v>7</v>
      </c>
      <c r="F781" t="s">
        <v>596</v>
      </c>
      <c r="G781" t="str">
        <f>VLOOKUP(Table2[[#This Row],[Pcode]],'Tabular Data '!B$1:C$211,2,FALSE)</f>
        <v>Lhaimagu</v>
      </c>
      <c r="H781" t="s">
        <v>328</v>
      </c>
      <c r="I781" t="str">
        <f>VLOOKUP(Table2[[#This Row],[Atoll Official]],Sheet2!A$1:C$24,3,FALSE)</f>
        <v>Shaviyani (Sh)</v>
      </c>
      <c r="J781">
        <v>256</v>
      </c>
      <c r="K781">
        <f>VLOOKUP(Table2[[#This Row],[Atoll Official]],Sheet2!A$1:B$24,2,2)</f>
        <v>3</v>
      </c>
      <c r="L781">
        <f>VLOOKUP(Table2[[#This Row],[Atoll Official]],Sheet2!A$1:B$24,2,FALSE)</f>
        <v>3</v>
      </c>
    </row>
    <row r="782" spans="1:12" hidden="1" x14ac:dyDescent="0.55000000000000004">
      <c r="A782" t="s">
        <v>633</v>
      </c>
      <c r="B782" t="s">
        <v>629</v>
      </c>
      <c r="C782" s="46" t="s">
        <v>255</v>
      </c>
      <c r="D782" t="s">
        <v>18</v>
      </c>
      <c r="E782" t="s">
        <v>7</v>
      </c>
      <c r="F782" t="s">
        <v>599</v>
      </c>
      <c r="G782" t="str">
        <f>VLOOKUP(Table2[[#This Row],[Pcode]],'Tabular Data '!B$1:C$211,2,FALSE)</f>
        <v>Maaugoodhoo</v>
      </c>
      <c r="H782" t="s">
        <v>328</v>
      </c>
      <c r="I782" t="str">
        <f>VLOOKUP(Table2[[#This Row],[Atoll Official]],Sheet2!A$1:C$24,3,FALSE)</f>
        <v>Shaviyani (Sh)</v>
      </c>
      <c r="J782">
        <v>416</v>
      </c>
      <c r="K782">
        <f>VLOOKUP(Table2[[#This Row],[Atoll Official]],Sheet2!A$1:B$24,2,2)</f>
        <v>3</v>
      </c>
      <c r="L782">
        <f>VLOOKUP(Table2[[#This Row],[Atoll Official]],Sheet2!A$1:B$24,2,FALSE)</f>
        <v>3</v>
      </c>
    </row>
    <row r="783" spans="1:12" hidden="1" x14ac:dyDescent="0.55000000000000004">
      <c r="A783" t="s">
        <v>633</v>
      </c>
      <c r="B783" t="s">
        <v>629</v>
      </c>
      <c r="C783" s="46" t="s">
        <v>255</v>
      </c>
      <c r="D783" t="s">
        <v>18</v>
      </c>
      <c r="E783" t="s">
        <v>7</v>
      </c>
      <c r="F783" t="s">
        <v>600</v>
      </c>
      <c r="G783" t="str">
        <f>VLOOKUP(Table2[[#This Row],[Pcode]],'Tabular Data '!B$1:C$211,2,FALSE)</f>
        <v>Maroshi</v>
      </c>
      <c r="H783" t="s">
        <v>328</v>
      </c>
      <c r="I783" t="str">
        <f>VLOOKUP(Table2[[#This Row],[Atoll Official]],Sheet2!A$1:C$24,3,FALSE)</f>
        <v>Shaviyani (Sh)</v>
      </c>
      <c r="J783">
        <v>183</v>
      </c>
      <c r="K783">
        <f>VLOOKUP(Table2[[#This Row],[Atoll Official]],Sheet2!A$1:B$24,2,2)</f>
        <v>3</v>
      </c>
      <c r="L783">
        <f>VLOOKUP(Table2[[#This Row],[Atoll Official]],Sheet2!A$1:B$24,2,FALSE)</f>
        <v>3</v>
      </c>
    </row>
    <row r="784" spans="1:12" hidden="1" x14ac:dyDescent="0.55000000000000004">
      <c r="A784" t="s">
        <v>633</v>
      </c>
      <c r="B784" t="s">
        <v>629</v>
      </c>
      <c r="C784" s="46" t="s">
        <v>255</v>
      </c>
      <c r="D784" t="s">
        <v>18</v>
      </c>
      <c r="E784" t="s">
        <v>7</v>
      </c>
      <c r="F784" t="s">
        <v>75</v>
      </c>
      <c r="G784" t="s">
        <v>75</v>
      </c>
      <c r="H784" t="s">
        <v>328</v>
      </c>
      <c r="I784" t="str">
        <f>VLOOKUP(Table2[[#This Row],[Atoll Official]],Sheet2!A$1:C$24,3,FALSE)</f>
        <v>Shaviyani (Sh)</v>
      </c>
      <c r="J784">
        <v>893</v>
      </c>
      <c r="K784">
        <f>VLOOKUP(Table2[[#This Row],[Atoll Official]],Sheet2!A$1:B$24,2,2)</f>
        <v>3</v>
      </c>
      <c r="L784">
        <f>VLOOKUP(Table2[[#This Row],[Atoll Official]],Sheet2!A$1:B$24,2,FALSE)</f>
        <v>3</v>
      </c>
    </row>
    <row r="785" spans="1:12" hidden="1" x14ac:dyDescent="0.55000000000000004">
      <c r="A785" t="s">
        <v>633</v>
      </c>
      <c r="B785" t="s">
        <v>629</v>
      </c>
      <c r="C785" s="46" t="s">
        <v>255</v>
      </c>
      <c r="D785" t="s">
        <v>18</v>
      </c>
      <c r="E785" t="s">
        <v>7</v>
      </c>
      <c r="F785" t="s">
        <v>601</v>
      </c>
      <c r="G785" t="str">
        <f>VLOOKUP(Table2[[#This Row],[Pcode]],'Tabular Data '!B$1:C$211,2,FALSE)</f>
        <v>Narudhoo</v>
      </c>
      <c r="H785" t="s">
        <v>328</v>
      </c>
      <c r="I785" t="str">
        <f>VLOOKUP(Table2[[#This Row],[Atoll Official]],Sheet2!A$1:C$24,3,FALSE)</f>
        <v>Shaviyani (Sh)</v>
      </c>
      <c r="J785">
        <v>250</v>
      </c>
      <c r="K785">
        <f>VLOOKUP(Table2[[#This Row],[Atoll Official]],Sheet2!A$1:B$24,2,2)</f>
        <v>3</v>
      </c>
      <c r="L785">
        <f>VLOOKUP(Table2[[#This Row],[Atoll Official]],Sheet2!A$1:B$24,2,FALSE)</f>
        <v>3</v>
      </c>
    </row>
    <row r="786" spans="1:12" hidden="1" x14ac:dyDescent="0.55000000000000004">
      <c r="A786" t="s">
        <v>633</v>
      </c>
      <c r="B786" t="s">
        <v>629</v>
      </c>
      <c r="C786" s="46" t="s">
        <v>255</v>
      </c>
      <c r="D786" t="s">
        <v>18</v>
      </c>
      <c r="E786" t="s">
        <v>7</v>
      </c>
      <c r="F786" t="s">
        <v>602</v>
      </c>
      <c r="G786" t="str">
        <f>VLOOKUP(Table2[[#This Row],[Pcode]],'Tabular Data '!B$1:C$211,2,FALSE)</f>
        <v>Noomaraa</v>
      </c>
      <c r="H786" t="s">
        <v>328</v>
      </c>
      <c r="I786" t="str">
        <f>VLOOKUP(Table2[[#This Row],[Atoll Official]],Sheet2!A$1:C$24,3,FALSE)</f>
        <v>Shaviyani (Sh)</v>
      </c>
      <c r="J786">
        <v>170</v>
      </c>
      <c r="K786">
        <f>VLOOKUP(Table2[[#This Row],[Atoll Official]],Sheet2!A$1:B$24,2,2)</f>
        <v>3</v>
      </c>
      <c r="L786">
        <f>VLOOKUP(Table2[[#This Row],[Atoll Official]],Sheet2!A$1:B$24,2,FALSE)</f>
        <v>3</v>
      </c>
    </row>
    <row r="787" spans="1:12" hidden="1" x14ac:dyDescent="0.55000000000000004">
      <c r="A787" t="s">
        <v>633</v>
      </c>
      <c r="B787" t="s">
        <v>629</v>
      </c>
      <c r="C787" s="46" t="s">
        <v>255</v>
      </c>
      <c r="D787" t="s">
        <v>18</v>
      </c>
      <c r="E787" t="s">
        <v>7</v>
      </c>
      <c r="F787" t="s">
        <v>538</v>
      </c>
      <c r="G787" t="str">
        <f>VLOOKUP(Table2[[#This Row],[Pcode]],'Tabular Data '!B$1:C$211,2,FALSE)</f>
        <v>Fodhdhoo</v>
      </c>
      <c r="H787" t="s">
        <v>322</v>
      </c>
      <c r="I787" t="str">
        <f>VLOOKUP(Table2[[#This Row],[Atoll Official]],Sheet2!A$1:C$24,3,FALSE)</f>
        <v>Noonu (N)</v>
      </c>
      <c r="J787">
        <v>144</v>
      </c>
      <c r="K787">
        <f>VLOOKUP(Table2[[#This Row],[Atoll Official]],Sheet2!A$1:B$24,2,2)</f>
        <v>6</v>
      </c>
      <c r="L787">
        <f>VLOOKUP(Table2[[#This Row],[Atoll Official]],Sheet2!A$1:B$24,2,FALSE)</f>
        <v>6</v>
      </c>
    </row>
    <row r="788" spans="1:12" hidden="1" x14ac:dyDescent="0.55000000000000004">
      <c r="A788" t="s">
        <v>633</v>
      </c>
      <c r="B788" t="s">
        <v>629</v>
      </c>
      <c r="C788" s="46" t="s">
        <v>255</v>
      </c>
      <c r="D788" t="s">
        <v>18</v>
      </c>
      <c r="E788" t="s">
        <v>7</v>
      </c>
      <c r="F788" t="s">
        <v>541</v>
      </c>
      <c r="G788" t="str">
        <f>VLOOKUP(Table2[[#This Row],[Pcode]],'Tabular Data '!B$1:C$211,2,FALSE)</f>
        <v>Hebadhoo</v>
      </c>
      <c r="H788" t="s">
        <v>322</v>
      </c>
      <c r="I788" t="str">
        <f>VLOOKUP(Table2[[#This Row],[Atoll Official]],Sheet2!A$1:C$24,3,FALSE)</f>
        <v>Noonu (N)</v>
      </c>
      <c r="J788">
        <v>265</v>
      </c>
      <c r="K788">
        <f>VLOOKUP(Table2[[#This Row],[Atoll Official]],Sheet2!A$1:B$24,2,2)</f>
        <v>6</v>
      </c>
      <c r="L788">
        <f>VLOOKUP(Table2[[#This Row],[Atoll Official]],Sheet2!A$1:B$24,2,FALSE)</f>
        <v>6</v>
      </c>
    </row>
    <row r="789" spans="1:12" hidden="1" x14ac:dyDescent="0.55000000000000004">
      <c r="A789" t="s">
        <v>633</v>
      </c>
      <c r="B789" t="s">
        <v>629</v>
      </c>
      <c r="C789" s="46" t="s">
        <v>255</v>
      </c>
      <c r="D789" t="s">
        <v>18</v>
      </c>
      <c r="E789" t="s">
        <v>7</v>
      </c>
      <c r="F789" t="s">
        <v>542</v>
      </c>
      <c r="G789" t="str">
        <f>VLOOKUP(Table2[[#This Row],[Pcode]],'Tabular Data '!B$1:C$211,2,FALSE)</f>
        <v>Holhudhoo</v>
      </c>
      <c r="H789" t="s">
        <v>322</v>
      </c>
      <c r="I789" t="str">
        <f>VLOOKUP(Table2[[#This Row],[Atoll Official]],Sheet2!A$1:C$24,3,FALSE)</f>
        <v>Noonu (N)</v>
      </c>
      <c r="J789">
        <v>534</v>
      </c>
      <c r="K789">
        <f>VLOOKUP(Table2[[#This Row],[Atoll Official]],Sheet2!A$1:B$24,2,2)</f>
        <v>6</v>
      </c>
      <c r="L789">
        <f>VLOOKUP(Table2[[#This Row],[Atoll Official]],Sheet2!A$1:B$24,2,FALSE)</f>
        <v>6</v>
      </c>
    </row>
    <row r="790" spans="1:12" hidden="1" x14ac:dyDescent="0.55000000000000004">
      <c r="A790" t="s">
        <v>633</v>
      </c>
      <c r="B790" t="s">
        <v>629</v>
      </c>
      <c r="C790" s="46" t="s">
        <v>255</v>
      </c>
      <c r="D790" t="s">
        <v>18</v>
      </c>
      <c r="E790" t="s">
        <v>7</v>
      </c>
      <c r="F790" t="s">
        <v>544</v>
      </c>
      <c r="G790" t="str">
        <f>VLOOKUP(Table2[[#This Row],[Pcode]],'Tabular Data '!B$1:C$211,2,FALSE)</f>
        <v>Kedhikolhudhoo</v>
      </c>
      <c r="H790" t="s">
        <v>322</v>
      </c>
      <c r="I790" t="str">
        <f>VLOOKUP(Table2[[#This Row],[Atoll Official]],Sheet2!A$1:C$24,3,FALSE)</f>
        <v>Noonu (N)</v>
      </c>
      <c r="J790">
        <v>683</v>
      </c>
      <c r="K790">
        <f>VLOOKUP(Table2[[#This Row],[Atoll Official]],Sheet2!A$1:B$24,2,2)</f>
        <v>6</v>
      </c>
      <c r="L790">
        <f>VLOOKUP(Table2[[#This Row],[Atoll Official]],Sheet2!A$1:B$24,2,FALSE)</f>
        <v>6</v>
      </c>
    </row>
    <row r="791" spans="1:12" hidden="1" x14ac:dyDescent="0.55000000000000004">
      <c r="A791" t="s">
        <v>633</v>
      </c>
      <c r="B791" t="s">
        <v>629</v>
      </c>
      <c r="C791" s="46" t="s">
        <v>255</v>
      </c>
      <c r="D791" t="s">
        <v>18</v>
      </c>
      <c r="E791" t="s">
        <v>7</v>
      </c>
      <c r="F791" t="s">
        <v>545</v>
      </c>
      <c r="G791" t="str">
        <f>VLOOKUP(Table2[[#This Row],[Pcode]],'Tabular Data '!B$1:C$211,2,FALSE)</f>
        <v>Kudafari</v>
      </c>
      <c r="H791" t="s">
        <v>322</v>
      </c>
      <c r="I791" t="str">
        <f>VLOOKUP(Table2[[#This Row],[Atoll Official]],Sheet2!A$1:C$24,3,FALSE)</f>
        <v>Noonu (N)</v>
      </c>
      <c r="J791">
        <v>266</v>
      </c>
      <c r="K791">
        <f>VLOOKUP(Table2[[#This Row],[Atoll Official]],Sheet2!A$1:B$24,2,2)</f>
        <v>6</v>
      </c>
      <c r="L791">
        <f>VLOOKUP(Table2[[#This Row],[Atoll Official]],Sheet2!A$1:B$24,2,FALSE)</f>
        <v>6</v>
      </c>
    </row>
    <row r="792" spans="1:12" hidden="1" x14ac:dyDescent="0.55000000000000004">
      <c r="A792" t="s">
        <v>633</v>
      </c>
      <c r="B792" t="s">
        <v>629</v>
      </c>
      <c r="C792" s="46" t="s">
        <v>255</v>
      </c>
      <c r="D792" t="s">
        <v>18</v>
      </c>
      <c r="E792" t="s">
        <v>7</v>
      </c>
      <c r="F792" t="s">
        <v>546</v>
      </c>
      <c r="G792" t="str">
        <f>VLOOKUP(Table2[[#This Row],[Pcode]],'Tabular Data '!B$1:C$211,2,FALSE)</f>
        <v>Landhoo</v>
      </c>
      <c r="H792" t="s">
        <v>322</v>
      </c>
      <c r="I792" t="str">
        <f>VLOOKUP(Table2[[#This Row],[Atoll Official]],Sheet2!A$1:C$24,3,FALSE)</f>
        <v>Noonu (N)</v>
      </c>
      <c r="J792">
        <v>303</v>
      </c>
      <c r="K792">
        <f>VLOOKUP(Table2[[#This Row],[Atoll Official]],Sheet2!A$1:B$24,2,2)</f>
        <v>6</v>
      </c>
      <c r="L792">
        <f>VLOOKUP(Table2[[#This Row],[Atoll Official]],Sheet2!A$1:B$24,2,FALSE)</f>
        <v>6</v>
      </c>
    </row>
    <row r="793" spans="1:12" hidden="1" x14ac:dyDescent="0.55000000000000004">
      <c r="A793" t="s">
        <v>633</v>
      </c>
      <c r="B793" t="s">
        <v>629</v>
      </c>
      <c r="C793" s="46" t="s">
        <v>255</v>
      </c>
      <c r="D793" t="s">
        <v>18</v>
      </c>
      <c r="E793" t="s">
        <v>7</v>
      </c>
      <c r="F793" t="s">
        <v>547</v>
      </c>
      <c r="G793" t="str">
        <f>VLOOKUP(Table2[[#This Row],[Pcode]],'Tabular Data '!B$1:C$211,2,FALSE)</f>
        <v>Lhohi</v>
      </c>
      <c r="H793" t="s">
        <v>322</v>
      </c>
      <c r="I793" t="str">
        <f>VLOOKUP(Table2[[#This Row],[Atoll Official]],Sheet2!A$1:C$24,3,FALSE)</f>
        <v>Noonu (N)</v>
      </c>
      <c r="J793">
        <v>284</v>
      </c>
      <c r="K793">
        <f>VLOOKUP(Table2[[#This Row],[Atoll Official]],Sheet2!A$1:B$24,2,2)</f>
        <v>6</v>
      </c>
      <c r="L793">
        <f>VLOOKUP(Table2[[#This Row],[Atoll Official]],Sheet2!A$1:B$24,2,FALSE)</f>
        <v>6</v>
      </c>
    </row>
    <row r="794" spans="1:12" hidden="1" x14ac:dyDescent="0.55000000000000004">
      <c r="A794" t="s">
        <v>633</v>
      </c>
      <c r="B794" t="s">
        <v>629</v>
      </c>
      <c r="C794" s="46" t="s">
        <v>255</v>
      </c>
      <c r="D794" t="s">
        <v>18</v>
      </c>
      <c r="E794" t="s">
        <v>7</v>
      </c>
      <c r="F794" t="s">
        <v>548</v>
      </c>
      <c r="G794" t="str">
        <f>VLOOKUP(Table2[[#This Row],[Pcode]],'Tabular Data '!B$1:C$211,2,FALSE)</f>
        <v>Maafaru</v>
      </c>
      <c r="H794" t="s">
        <v>322</v>
      </c>
      <c r="I794" t="str">
        <f>VLOOKUP(Table2[[#This Row],[Atoll Official]],Sheet2!A$1:C$24,3,FALSE)</f>
        <v>Noonu (N)</v>
      </c>
      <c r="J794">
        <v>401</v>
      </c>
      <c r="K794">
        <f>VLOOKUP(Table2[[#This Row],[Atoll Official]],Sheet2!A$1:B$24,2,2)</f>
        <v>6</v>
      </c>
      <c r="L794">
        <f>VLOOKUP(Table2[[#This Row],[Atoll Official]],Sheet2!A$1:B$24,2,FALSE)</f>
        <v>6</v>
      </c>
    </row>
    <row r="795" spans="1:12" hidden="1" x14ac:dyDescent="0.55000000000000004">
      <c r="A795" t="s">
        <v>633</v>
      </c>
      <c r="B795" t="s">
        <v>629</v>
      </c>
      <c r="C795" s="46" t="s">
        <v>255</v>
      </c>
      <c r="D795" t="s">
        <v>18</v>
      </c>
      <c r="E795" t="s">
        <v>7</v>
      </c>
      <c r="F795" t="s">
        <v>549</v>
      </c>
      <c r="G795" t="str">
        <f>VLOOKUP(Table2[[#This Row],[Pcode]],'Tabular Data '!B$1:C$211,2,FALSE)</f>
        <v>Maalhendhoo</v>
      </c>
      <c r="H795" t="s">
        <v>322</v>
      </c>
      <c r="I795" t="str">
        <f>VLOOKUP(Table2[[#This Row],[Atoll Official]],Sheet2!A$1:C$24,3,FALSE)</f>
        <v>Noonu (N)</v>
      </c>
      <c r="J795">
        <v>307</v>
      </c>
      <c r="K795">
        <f>VLOOKUP(Table2[[#This Row],[Atoll Official]],Sheet2!A$1:B$24,2,2)</f>
        <v>6</v>
      </c>
      <c r="L795">
        <f>VLOOKUP(Table2[[#This Row],[Atoll Official]],Sheet2!A$1:B$24,2,FALSE)</f>
        <v>6</v>
      </c>
    </row>
    <row r="796" spans="1:12" hidden="1" x14ac:dyDescent="0.55000000000000004">
      <c r="A796" t="s">
        <v>633</v>
      </c>
      <c r="B796" t="s">
        <v>629</v>
      </c>
      <c r="C796" s="46" t="s">
        <v>255</v>
      </c>
      <c r="D796" t="s">
        <v>18</v>
      </c>
      <c r="E796" t="s">
        <v>7</v>
      </c>
      <c r="F796" t="s">
        <v>550</v>
      </c>
      <c r="G796" t="str">
        <f>VLOOKUP(Table2[[#This Row],[Pcode]],'Tabular Data '!B$1:C$211,2,FALSE)</f>
        <v>Magoodhoo</v>
      </c>
      <c r="H796" t="s">
        <v>322</v>
      </c>
      <c r="I796" t="str">
        <f>VLOOKUP(Table2[[#This Row],[Atoll Official]],Sheet2!A$1:C$24,3,FALSE)</f>
        <v>Noonu (N)</v>
      </c>
      <c r="J796">
        <v>136</v>
      </c>
      <c r="K796">
        <f>VLOOKUP(Table2[[#This Row],[Atoll Official]],Sheet2!A$1:B$24,2,2)</f>
        <v>6</v>
      </c>
      <c r="L796">
        <f>VLOOKUP(Table2[[#This Row],[Atoll Official]],Sheet2!A$1:B$24,2,FALSE)</f>
        <v>6</v>
      </c>
    </row>
    <row r="797" spans="1:12" hidden="1" x14ac:dyDescent="0.55000000000000004">
      <c r="A797" t="s">
        <v>633</v>
      </c>
      <c r="B797" t="s">
        <v>629</v>
      </c>
      <c r="C797" s="46" t="s">
        <v>255</v>
      </c>
      <c r="D797" t="s">
        <v>18</v>
      </c>
      <c r="E797" t="s">
        <v>7</v>
      </c>
      <c r="F797" t="s">
        <v>551</v>
      </c>
      <c r="G797" t="str">
        <f>VLOOKUP(Table2[[#This Row],[Pcode]],'Tabular Data '!B$1:C$211,2,FALSE)</f>
        <v>Manadhoo</v>
      </c>
      <c r="H797" t="s">
        <v>322</v>
      </c>
      <c r="I797" t="str">
        <f>VLOOKUP(Table2[[#This Row],[Atoll Official]],Sheet2!A$1:C$24,3,FALSE)</f>
        <v>Noonu (N)</v>
      </c>
      <c r="J797">
        <v>733</v>
      </c>
      <c r="K797">
        <f>VLOOKUP(Table2[[#This Row],[Atoll Official]],Sheet2!A$1:B$24,2,2)</f>
        <v>6</v>
      </c>
      <c r="L797">
        <f>VLOOKUP(Table2[[#This Row],[Atoll Official]],Sheet2!A$1:B$24,2,FALSE)</f>
        <v>6</v>
      </c>
    </row>
    <row r="798" spans="1:12" hidden="1" x14ac:dyDescent="0.55000000000000004">
      <c r="A798" t="s">
        <v>633</v>
      </c>
      <c r="B798" t="s">
        <v>629</v>
      </c>
      <c r="C798" s="46" t="s">
        <v>255</v>
      </c>
      <c r="D798" t="s">
        <v>18</v>
      </c>
      <c r="E798" t="s">
        <v>7</v>
      </c>
      <c r="F798" t="s">
        <v>552</v>
      </c>
      <c r="G798" t="str">
        <f>VLOOKUP(Table2[[#This Row],[Pcode]],'Tabular Data '!B$1:C$211,2,FALSE)</f>
        <v>Miladhoo</v>
      </c>
      <c r="H798" t="s">
        <v>322</v>
      </c>
      <c r="I798" t="str">
        <f>VLOOKUP(Table2[[#This Row],[Atoll Official]],Sheet2!A$1:C$24,3,FALSE)</f>
        <v>Noonu (N)</v>
      </c>
      <c r="J798">
        <v>373</v>
      </c>
      <c r="K798">
        <f>VLOOKUP(Table2[[#This Row],[Atoll Official]],Sheet2!A$1:B$24,2,2)</f>
        <v>6</v>
      </c>
      <c r="L798">
        <f>VLOOKUP(Table2[[#This Row],[Atoll Official]],Sheet2!A$1:B$24,2,FALSE)</f>
        <v>6</v>
      </c>
    </row>
    <row r="799" spans="1:12" hidden="1" x14ac:dyDescent="0.55000000000000004">
      <c r="A799" t="s">
        <v>633</v>
      </c>
      <c r="B799" t="s">
        <v>629</v>
      </c>
      <c r="C799" s="46" t="s">
        <v>255</v>
      </c>
      <c r="D799" t="s">
        <v>18</v>
      </c>
      <c r="E799" t="s">
        <v>7</v>
      </c>
      <c r="F799" t="s">
        <v>553</v>
      </c>
      <c r="G799" t="str">
        <f>VLOOKUP(Table2[[#This Row],[Pcode]],'Tabular Data '!B$1:C$211,2,FALSE)</f>
        <v>Velidhoo</v>
      </c>
      <c r="H799" t="s">
        <v>322</v>
      </c>
      <c r="I799" t="str">
        <f>VLOOKUP(Table2[[#This Row],[Atoll Official]],Sheet2!A$1:C$24,3,FALSE)</f>
        <v>Noonu (N)</v>
      </c>
      <c r="J799">
        <v>787</v>
      </c>
      <c r="K799">
        <f>VLOOKUP(Table2[[#This Row],[Atoll Official]],Sheet2!A$1:B$24,2,2)</f>
        <v>6</v>
      </c>
      <c r="L799">
        <f>VLOOKUP(Table2[[#This Row],[Atoll Official]],Sheet2!A$1:B$24,2,FALSE)</f>
        <v>6</v>
      </c>
    </row>
    <row r="800" spans="1:12" hidden="1" x14ac:dyDescent="0.55000000000000004">
      <c r="A800" t="s">
        <v>633</v>
      </c>
      <c r="B800" t="s">
        <v>629</v>
      </c>
      <c r="C800" s="46" t="s">
        <v>255</v>
      </c>
      <c r="D800" t="s">
        <v>18</v>
      </c>
      <c r="E800" t="s">
        <v>7</v>
      </c>
      <c r="F800" t="s">
        <v>554</v>
      </c>
      <c r="G800" t="str">
        <f>VLOOKUP(Table2[[#This Row],[Pcode]],'Tabular Data '!B$1:C$211,2,FALSE)</f>
        <v>Agolhitheemu</v>
      </c>
      <c r="H800" t="s">
        <v>324</v>
      </c>
      <c r="I800" t="str">
        <f>VLOOKUP(Table2[[#This Row],[Atoll Official]],Sheet2!A$1:C$24,3,FALSE)</f>
        <v>Raa (R)</v>
      </c>
      <c r="J800">
        <v>166</v>
      </c>
      <c r="K800">
        <f>VLOOKUP(Table2[[#This Row],[Atoll Official]],Sheet2!A$1:B$24,2,2)</f>
        <v>7</v>
      </c>
      <c r="L800">
        <f>VLOOKUP(Table2[[#This Row],[Atoll Official]],Sheet2!A$1:B$24,2,FALSE)</f>
        <v>7</v>
      </c>
    </row>
    <row r="801" spans="1:12" hidden="1" x14ac:dyDescent="0.55000000000000004">
      <c r="A801" t="s">
        <v>633</v>
      </c>
      <c r="B801" t="s">
        <v>629</v>
      </c>
      <c r="C801" s="46" t="s">
        <v>255</v>
      </c>
      <c r="D801" t="s">
        <v>18</v>
      </c>
      <c r="E801" t="s">
        <v>7</v>
      </c>
      <c r="F801" t="s">
        <v>556</v>
      </c>
      <c r="G801" t="str">
        <f>VLOOKUP(Table2[[#This Row],[Pcode]],'Tabular Data '!B$1:C$211,2,FALSE)</f>
        <v>Alifushi</v>
      </c>
      <c r="H801" t="s">
        <v>324</v>
      </c>
      <c r="I801" t="str">
        <f>VLOOKUP(Table2[[#This Row],[Atoll Official]],Sheet2!A$1:C$24,3,FALSE)</f>
        <v>Raa (R)</v>
      </c>
      <c r="J801">
        <v>720</v>
      </c>
      <c r="K801">
        <f>VLOOKUP(Table2[[#This Row],[Atoll Official]],Sheet2!A$1:B$24,2,2)</f>
        <v>7</v>
      </c>
      <c r="L801">
        <f>VLOOKUP(Table2[[#This Row],[Atoll Official]],Sheet2!A$1:B$24,2,FALSE)</f>
        <v>7</v>
      </c>
    </row>
    <row r="802" spans="1:12" hidden="1" x14ac:dyDescent="0.55000000000000004">
      <c r="A802" t="s">
        <v>633</v>
      </c>
      <c r="B802" t="s">
        <v>629</v>
      </c>
      <c r="C802" s="46" t="s">
        <v>255</v>
      </c>
      <c r="D802" t="s">
        <v>18</v>
      </c>
      <c r="E802" t="s">
        <v>7</v>
      </c>
      <c r="F802" t="s">
        <v>95</v>
      </c>
      <c r="G802" t="s">
        <v>95</v>
      </c>
      <c r="H802" t="s">
        <v>324</v>
      </c>
      <c r="I802" t="str">
        <f>VLOOKUP(Table2[[#This Row],[Atoll Official]],Sheet2!A$1:C$24,3,FALSE)</f>
        <v>Raa (R)</v>
      </c>
      <c r="J802">
        <v>1596</v>
      </c>
      <c r="K802">
        <f>VLOOKUP(Table2[[#This Row],[Atoll Official]],Sheet2!A$1:B$24,2,2)</f>
        <v>7</v>
      </c>
      <c r="L802">
        <f>VLOOKUP(Table2[[#This Row],[Atoll Official]],Sheet2!A$1:B$24,2,FALSE)</f>
        <v>7</v>
      </c>
    </row>
    <row r="803" spans="1:12" hidden="1" x14ac:dyDescent="0.55000000000000004">
      <c r="A803" t="s">
        <v>633</v>
      </c>
      <c r="B803" t="s">
        <v>629</v>
      </c>
      <c r="C803" s="46" t="s">
        <v>255</v>
      </c>
      <c r="D803" t="s">
        <v>18</v>
      </c>
      <c r="E803" t="s">
        <v>7</v>
      </c>
      <c r="F803" t="s">
        <v>559</v>
      </c>
      <c r="G803" t="str">
        <f>VLOOKUP(Table2[[#This Row],[Pcode]],'Tabular Data '!B$1:C$211,2,FALSE)</f>
        <v>Fainu</v>
      </c>
      <c r="H803" t="s">
        <v>324</v>
      </c>
      <c r="I803" t="str">
        <f>VLOOKUP(Table2[[#This Row],[Atoll Official]],Sheet2!A$1:C$24,3,FALSE)</f>
        <v>Raa (R)</v>
      </c>
      <c r="J803">
        <v>211</v>
      </c>
      <c r="K803">
        <f>VLOOKUP(Table2[[#This Row],[Atoll Official]],Sheet2!A$1:B$24,2,2)</f>
        <v>7</v>
      </c>
      <c r="L803">
        <f>VLOOKUP(Table2[[#This Row],[Atoll Official]],Sheet2!A$1:B$24,2,FALSE)</f>
        <v>7</v>
      </c>
    </row>
    <row r="804" spans="1:12" hidden="1" x14ac:dyDescent="0.55000000000000004">
      <c r="A804" t="s">
        <v>633</v>
      </c>
      <c r="B804" t="s">
        <v>629</v>
      </c>
      <c r="C804" s="46" t="s">
        <v>255</v>
      </c>
      <c r="D804" t="s">
        <v>18</v>
      </c>
      <c r="E804" t="s">
        <v>7</v>
      </c>
      <c r="F804" t="s">
        <v>562</v>
      </c>
      <c r="G804" t="str">
        <f>VLOOKUP(Table2[[#This Row],[Pcode]],'Tabular Data '!B$1:C$211,2,FALSE)</f>
        <v>Hulhudhuffaaru</v>
      </c>
      <c r="H804" t="s">
        <v>324</v>
      </c>
      <c r="I804" t="str">
        <f>VLOOKUP(Table2[[#This Row],[Atoll Official]],Sheet2!A$1:C$24,3,FALSE)</f>
        <v>Raa (R)</v>
      </c>
      <c r="J804">
        <v>530</v>
      </c>
      <c r="K804">
        <f>VLOOKUP(Table2[[#This Row],[Atoll Official]],Sheet2!A$1:B$24,2,2)</f>
        <v>7</v>
      </c>
      <c r="L804">
        <f>VLOOKUP(Table2[[#This Row],[Atoll Official]],Sheet2!A$1:B$24,2,FALSE)</f>
        <v>7</v>
      </c>
    </row>
    <row r="805" spans="1:12" hidden="1" x14ac:dyDescent="0.55000000000000004">
      <c r="A805" t="s">
        <v>633</v>
      </c>
      <c r="B805" t="s">
        <v>629</v>
      </c>
      <c r="C805" s="46" t="s">
        <v>255</v>
      </c>
      <c r="D805" t="s">
        <v>18</v>
      </c>
      <c r="E805" t="s">
        <v>7</v>
      </c>
      <c r="F805" t="s">
        <v>563</v>
      </c>
      <c r="G805" t="str">
        <f>VLOOKUP(Table2[[#This Row],[Pcode]],'Tabular Data '!B$1:C$211,2,FALSE)</f>
        <v>Iguraidhoo</v>
      </c>
      <c r="H805" t="s">
        <v>324</v>
      </c>
      <c r="I805" t="str">
        <f>VLOOKUP(Table2[[#This Row],[Atoll Official]],Sheet2!A$1:C$24,3,FALSE)</f>
        <v>Raa (R)</v>
      </c>
      <c r="J805">
        <v>559</v>
      </c>
      <c r="K805">
        <f>VLOOKUP(Table2[[#This Row],[Atoll Official]],Sheet2!A$1:B$24,2,2)</f>
        <v>7</v>
      </c>
      <c r="L805">
        <f>VLOOKUP(Table2[[#This Row],[Atoll Official]],Sheet2!A$1:B$24,2,FALSE)</f>
        <v>7</v>
      </c>
    </row>
    <row r="806" spans="1:12" hidden="1" x14ac:dyDescent="0.55000000000000004">
      <c r="A806" t="s">
        <v>633</v>
      </c>
      <c r="B806" t="s">
        <v>629</v>
      </c>
      <c r="C806" s="46" t="s">
        <v>255</v>
      </c>
      <c r="D806" t="s">
        <v>18</v>
      </c>
      <c r="E806" t="s">
        <v>7</v>
      </c>
      <c r="F806" t="s">
        <v>564</v>
      </c>
      <c r="G806" t="str">
        <f>VLOOKUP(Table2[[#This Row],[Pcode]],'Tabular Data '!B$1:C$211,2,FALSE)</f>
        <v>Innamaadhoo</v>
      </c>
      <c r="H806" t="s">
        <v>324</v>
      </c>
      <c r="I806" t="str">
        <f>VLOOKUP(Table2[[#This Row],[Atoll Official]],Sheet2!A$1:C$24,3,FALSE)</f>
        <v>Raa (R)</v>
      </c>
      <c r="J806">
        <v>265</v>
      </c>
      <c r="K806">
        <f>VLOOKUP(Table2[[#This Row],[Atoll Official]],Sheet2!A$1:B$24,2,2)</f>
        <v>7</v>
      </c>
      <c r="L806">
        <f>VLOOKUP(Table2[[#This Row],[Atoll Official]],Sheet2!A$1:B$24,2,FALSE)</f>
        <v>7</v>
      </c>
    </row>
    <row r="807" spans="1:12" hidden="1" x14ac:dyDescent="0.55000000000000004">
      <c r="A807" t="s">
        <v>633</v>
      </c>
      <c r="B807" t="s">
        <v>629</v>
      </c>
      <c r="C807" s="46" t="s">
        <v>255</v>
      </c>
      <c r="D807" t="s">
        <v>18</v>
      </c>
      <c r="E807" t="s">
        <v>7</v>
      </c>
      <c r="F807" t="s">
        <v>567</v>
      </c>
      <c r="G807" t="str">
        <f>VLOOKUP(Table2[[#This Row],[Pcode]],'Tabular Data '!B$1:C$211,2,FALSE)</f>
        <v>Kinolhas</v>
      </c>
      <c r="H807" t="s">
        <v>324</v>
      </c>
      <c r="I807" t="str">
        <f>VLOOKUP(Table2[[#This Row],[Atoll Official]],Sheet2!A$1:C$24,3,FALSE)</f>
        <v>Raa (R)</v>
      </c>
      <c r="J807">
        <v>250</v>
      </c>
      <c r="K807">
        <f>VLOOKUP(Table2[[#This Row],[Atoll Official]],Sheet2!A$1:B$24,2,2)</f>
        <v>7</v>
      </c>
      <c r="L807">
        <f>VLOOKUP(Table2[[#This Row],[Atoll Official]],Sheet2!A$1:B$24,2,FALSE)</f>
        <v>7</v>
      </c>
    </row>
    <row r="808" spans="1:12" hidden="1" x14ac:dyDescent="0.55000000000000004">
      <c r="A808" t="s">
        <v>633</v>
      </c>
      <c r="B808" t="s">
        <v>629</v>
      </c>
      <c r="C808" s="46" t="s">
        <v>255</v>
      </c>
      <c r="D808" t="s">
        <v>18</v>
      </c>
      <c r="E808" t="s">
        <v>7</v>
      </c>
      <c r="F808" t="s">
        <v>568</v>
      </c>
      <c r="G808" t="str">
        <f>VLOOKUP(Table2[[#This Row],[Pcode]],'Tabular Data '!B$1:C$211,2,FALSE)</f>
        <v>Maakurathu</v>
      </c>
      <c r="H808" t="s">
        <v>324</v>
      </c>
      <c r="I808" t="str">
        <f>VLOOKUP(Table2[[#This Row],[Atoll Official]],Sheet2!A$1:C$24,3,FALSE)</f>
        <v>Raa (R)</v>
      </c>
      <c r="J808">
        <v>427</v>
      </c>
      <c r="K808">
        <f>VLOOKUP(Table2[[#This Row],[Atoll Official]],Sheet2!A$1:B$24,2,2)</f>
        <v>7</v>
      </c>
      <c r="L808">
        <f>VLOOKUP(Table2[[#This Row],[Atoll Official]],Sheet2!A$1:B$24,2,FALSE)</f>
        <v>7</v>
      </c>
    </row>
    <row r="809" spans="1:12" hidden="1" x14ac:dyDescent="0.55000000000000004">
      <c r="A809" t="s">
        <v>633</v>
      </c>
      <c r="B809" t="s">
        <v>629</v>
      </c>
      <c r="C809" s="46" t="s">
        <v>255</v>
      </c>
      <c r="D809" t="s">
        <v>18</v>
      </c>
      <c r="E809" t="s">
        <v>7</v>
      </c>
      <c r="F809" t="s">
        <v>569</v>
      </c>
      <c r="G809" t="str">
        <f>VLOOKUP(Table2[[#This Row],[Pcode]],'Tabular Data '!B$1:C$211,2,FALSE)</f>
        <v>Maduvvari</v>
      </c>
      <c r="H809" t="s">
        <v>324</v>
      </c>
      <c r="I809" t="str">
        <f>VLOOKUP(Table2[[#This Row],[Atoll Official]],Sheet2!A$1:C$24,3,FALSE)</f>
        <v>Raa (R)</v>
      </c>
      <c r="J809">
        <v>814</v>
      </c>
      <c r="K809">
        <f>VLOOKUP(Table2[[#This Row],[Atoll Official]],Sheet2!A$1:B$24,2,2)</f>
        <v>7</v>
      </c>
      <c r="L809">
        <f>VLOOKUP(Table2[[#This Row],[Atoll Official]],Sheet2!A$1:B$24,2,FALSE)</f>
        <v>7</v>
      </c>
    </row>
    <row r="810" spans="1:12" hidden="1" x14ac:dyDescent="0.55000000000000004">
      <c r="A810" t="s">
        <v>633</v>
      </c>
      <c r="B810" t="s">
        <v>629</v>
      </c>
      <c r="C810" s="46" t="s">
        <v>255</v>
      </c>
      <c r="D810" t="s">
        <v>18</v>
      </c>
      <c r="E810" t="s">
        <v>7</v>
      </c>
      <c r="F810" t="s">
        <v>570</v>
      </c>
      <c r="G810" t="str">
        <f>VLOOKUP(Table2[[#This Row],[Pcode]],'Tabular Data '!B$1:C$211,2,FALSE)</f>
        <v>Meedhoo</v>
      </c>
      <c r="H810" t="s">
        <v>324</v>
      </c>
      <c r="I810" t="str">
        <f>VLOOKUP(Table2[[#This Row],[Atoll Official]],Sheet2!A$1:C$24,3,FALSE)</f>
        <v>Raa (R)</v>
      </c>
      <c r="J810">
        <v>825</v>
      </c>
      <c r="K810">
        <f>VLOOKUP(Table2[[#This Row],[Atoll Official]],Sheet2!A$1:B$24,2,2)</f>
        <v>7</v>
      </c>
      <c r="L810">
        <f>VLOOKUP(Table2[[#This Row],[Atoll Official]],Sheet2!A$1:B$24,2,FALSE)</f>
        <v>7</v>
      </c>
    </row>
    <row r="811" spans="1:12" hidden="1" x14ac:dyDescent="0.55000000000000004">
      <c r="A811" t="s">
        <v>633</v>
      </c>
      <c r="B811" t="s">
        <v>629</v>
      </c>
      <c r="C811" s="46" t="s">
        <v>255</v>
      </c>
      <c r="D811" t="s">
        <v>18</v>
      </c>
      <c r="E811" t="s">
        <v>7</v>
      </c>
      <c r="F811" t="s">
        <v>571</v>
      </c>
      <c r="G811" t="str">
        <f>VLOOKUP(Table2[[#This Row],[Pcode]],'Tabular Data '!B$1:C$211,2,FALSE)</f>
        <v>Rasgetheemu</v>
      </c>
      <c r="H811" t="s">
        <v>324</v>
      </c>
      <c r="I811" t="str">
        <f>VLOOKUP(Table2[[#This Row],[Atoll Official]],Sheet2!A$1:C$24,3,FALSE)</f>
        <v>Raa (R)</v>
      </c>
      <c r="J811">
        <v>211</v>
      </c>
      <c r="K811">
        <f>VLOOKUP(Table2[[#This Row],[Atoll Official]],Sheet2!A$1:B$24,2,2)</f>
        <v>7</v>
      </c>
      <c r="L811">
        <f>VLOOKUP(Table2[[#This Row],[Atoll Official]],Sheet2!A$1:B$24,2,FALSE)</f>
        <v>7</v>
      </c>
    </row>
    <row r="812" spans="1:12" hidden="1" x14ac:dyDescent="0.55000000000000004">
      <c r="A812" t="s">
        <v>633</v>
      </c>
      <c r="B812" t="s">
        <v>629</v>
      </c>
      <c r="C812" s="46" t="s">
        <v>255</v>
      </c>
      <c r="D812" t="s">
        <v>18</v>
      </c>
      <c r="E812" t="s">
        <v>7</v>
      </c>
      <c r="F812" t="s">
        <v>572</v>
      </c>
      <c r="G812" t="str">
        <f>VLOOKUP(Table2[[#This Row],[Pcode]],'Tabular Data '!B$1:C$211,2,FALSE)</f>
        <v>Rasmaadhoo</v>
      </c>
      <c r="H812" t="s">
        <v>324</v>
      </c>
      <c r="I812" t="str">
        <f>VLOOKUP(Table2[[#This Row],[Atoll Official]],Sheet2!A$1:C$24,3,FALSE)</f>
        <v>Raa (R)</v>
      </c>
      <c r="J812">
        <v>236</v>
      </c>
      <c r="K812">
        <f>VLOOKUP(Table2[[#This Row],[Atoll Official]],Sheet2!A$1:B$24,2,2)</f>
        <v>7</v>
      </c>
      <c r="L812">
        <f>VLOOKUP(Table2[[#This Row],[Atoll Official]],Sheet2!A$1:B$24,2,FALSE)</f>
        <v>7</v>
      </c>
    </row>
    <row r="813" spans="1:12" hidden="1" x14ac:dyDescent="0.55000000000000004">
      <c r="A813" t="s">
        <v>633</v>
      </c>
      <c r="B813" t="s">
        <v>629</v>
      </c>
      <c r="C813" s="46" t="s">
        <v>255</v>
      </c>
      <c r="D813" t="s">
        <v>18</v>
      </c>
      <c r="E813" t="s">
        <v>7</v>
      </c>
      <c r="F813" t="s">
        <v>573</v>
      </c>
      <c r="G813" t="str">
        <f>VLOOKUP(Table2[[#This Row],[Pcode]],'Tabular Data '!B$1:C$211,2,FALSE)</f>
        <v>Ugoofaaru</v>
      </c>
      <c r="H813" t="s">
        <v>324</v>
      </c>
      <c r="I813" t="str">
        <f>VLOOKUP(Table2[[#This Row],[Atoll Official]],Sheet2!A$1:C$24,3,FALSE)</f>
        <v>Raa (R)</v>
      </c>
      <c r="J813">
        <v>733</v>
      </c>
      <c r="K813">
        <f>VLOOKUP(Table2[[#This Row],[Atoll Official]],Sheet2!A$1:B$24,2,2)</f>
        <v>7</v>
      </c>
      <c r="L813">
        <f>VLOOKUP(Table2[[#This Row],[Atoll Official]],Sheet2!A$1:B$24,2,FALSE)</f>
        <v>7</v>
      </c>
    </row>
    <row r="814" spans="1:12" hidden="1" x14ac:dyDescent="0.55000000000000004">
      <c r="A814" t="s">
        <v>633</v>
      </c>
      <c r="B814" t="s">
        <v>629</v>
      </c>
      <c r="C814" s="46" t="s">
        <v>255</v>
      </c>
      <c r="D814" t="s">
        <v>18</v>
      </c>
      <c r="E814" t="s">
        <v>7</v>
      </c>
      <c r="F814" t="s">
        <v>576</v>
      </c>
      <c r="G814" t="str">
        <f>VLOOKUP(Table2[[#This Row],[Pcode]],'Tabular Data '!B$1:C$211,2,FALSE)</f>
        <v>Vaadhoo</v>
      </c>
      <c r="H814" t="s">
        <v>324</v>
      </c>
      <c r="I814" t="str">
        <f>VLOOKUP(Table2[[#This Row],[Atoll Official]],Sheet2!A$1:C$24,3,FALSE)</f>
        <v>Raa (R)</v>
      </c>
      <c r="J814">
        <v>201</v>
      </c>
      <c r="K814">
        <f>VLOOKUP(Table2[[#This Row],[Atoll Official]],Sheet2!A$1:B$24,2,2)</f>
        <v>7</v>
      </c>
      <c r="L814">
        <f>VLOOKUP(Table2[[#This Row],[Atoll Official]],Sheet2!A$1:B$24,2,FALSE)</f>
        <v>7</v>
      </c>
    </row>
    <row r="815" spans="1:12" hidden="1" x14ac:dyDescent="0.55000000000000004">
      <c r="A815" t="s">
        <v>633</v>
      </c>
      <c r="B815" t="s">
        <v>629</v>
      </c>
      <c r="C815" s="46" t="s">
        <v>255</v>
      </c>
      <c r="D815" t="s">
        <v>18</v>
      </c>
      <c r="E815" t="s">
        <v>7</v>
      </c>
      <c r="F815" t="s">
        <v>380</v>
      </c>
      <c r="G815" t="str">
        <f>VLOOKUP(Table2[[#This Row],[Pcode]],'Tabular Data '!B$1:C$211,2,FALSE)</f>
        <v>Dharavandhoo</v>
      </c>
      <c r="H815" t="s">
        <v>295</v>
      </c>
      <c r="I815" t="str">
        <f>VLOOKUP(Table2[[#This Row],[Atoll Official]],Sheet2!A$1:C$24,3,FALSE)</f>
        <v>Baa (B)</v>
      </c>
      <c r="J815">
        <v>415</v>
      </c>
      <c r="K815">
        <f>VLOOKUP(Table2[[#This Row],[Atoll Official]],Sheet2!A$1:B$24,2,2)</f>
        <v>4</v>
      </c>
      <c r="L815">
        <f>VLOOKUP(Table2[[#This Row],[Atoll Official]],Sheet2!A$1:B$24,2,FALSE)</f>
        <v>4</v>
      </c>
    </row>
    <row r="816" spans="1:12" hidden="1" x14ac:dyDescent="0.55000000000000004">
      <c r="A816" t="s">
        <v>633</v>
      </c>
      <c r="B816" t="s">
        <v>629</v>
      </c>
      <c r="C816" s="46" t="s">
        <v>255</v>
      </c>
      <c r="D816" t="s">
        <v>18</v>
      </c>
      <c r="E816" t="s">
        <v>7</v>
      </c>
      <c r="F816" t="s">
        <v>383</v>
      </c>
      <c r="G816" t="str">
        <f>VLOOKUP(Table2[[#This Row],[Pcode]],'Tabular Data '!B$1:C$211,2,FALSE)</f>
        <v>Dhonfanu</v>
      </c>
      <c r="H816" t="s">
        <v>295</v>
      </c>
      <c r="I816" t="str">
        <f>VLOOKUP(Table2[[#This Row],[Atoll Official]],Sheet2!A$1:C$24,3,FALSE)</f>
        <v>Baa (B)</v>
      </c>
      <c r="J816">
        <v>161</v>
      </c>
      <c r="K816">
        <f>VLOOKUP(Table2[[#This Row],[Atoll Official]],Sheet2!A$1:B$24,2,2)</f>
        <v>4</v>
      </c>
      <c r="L816">
        <f>VLOOKUP(Table2[[#This Row],[Atoll Official]],Sheet2!A$1:B$24,2,FALSE)</f>
        <v>4</v>
      </c>
    </row>
    <row r="817" spans="1:12" hidden="1" x14ac:dyDescent="0.55000000000000004">
      <c r="A817" t="s">
        <v>633</v>
      </c>
      <c r="B817" t="s">
        <v>629</v>
      </c>
      <c r="C817" s="46" t="s">
        <v>255</v>
      </c>
      <c r="D817" t="s">
        <v>18</v>
      </c>
      <c r="E817" t="s">
        <v>7</v>
      </c>
      <c r="F817" t="s">
        <v>384</v>
      </c>
      <c r="G817" t="str">
        <f>VLOOKUP(Table2[[#This Row],[Pcode]],'Tabular Data '!B$1:C$211,2,FALSE)</f>
        <v>Eydhafushi</v>
      </c>
      <c r="H817" t="s">
        <v>295</v>
      </c>
      <c r="I817" t="str">
        <f>VLOOKUP(Table2[[#This Row],[Atoll Official]],Sheet2!A$1:C$24,3,FALSE)</f>
        <v>Baa (B)</v>
      </c>
      <c r="J817">
        <v>1077</v>
      </c>
      <c r="K817">
        <f>VLOOKUP(Table2[[#This Row],[Atoll Official]],Sheet2!A$1:B$24,2,2)</f>
        <v>4</v>
      </c>
      <c r="L817">
        <f>VLOOKUP(Table2[[#This Row],[Atoll Official]],Sheet2!A$1:B$24,2,FALSE)</f>
        <v>4</v>
      </c>
    </row>
    <row r="818" spans="1:12" hidden="1" x14ac:dyDescent="0.55000000000000004">
      <c r="A818" t="s">
        <v>633</v>
      </c>
      <c r="B818" t="s">
        <v>629</v>
      </c>
      <c r="C818" s="46" t="s">
        <v>255</v>
      </c>
      <c r="D818" t="s">
        <v>18</v>
      </c>
      <c r="E818" t="s">
        <v>7</v>
      </c>
      <c r="F818" t="s">
        <v>385</v>
      </c>
      <c r="G818" t="str">
        <f>VLOOKUP(Table2[[#This Row],[Pcode]],'Tabular Data '!B$1:C$211,2,FALSE)</f>
        <v>Fehendhoo</v>
      </c>
      <c r="H818" t="s">
        <v>295</v>
      </c>
      <c r="I818" t="str">
        <f>VLOOKUP(Table2[[#This Row],[Atoll Official]],Sheet2!A$1:C$24,3,FALSE)</f>
        <v>Baa (B)</v>
      </c>
      <c r="J818">
        <v>91</v>
      </c>
      <c r="K818">
        <f>VLOOKUP(Table2[[#This Row],[Atoll Official]],Sheet2!A$1:B$24,2,2)</f>
        <v>4</v>
      </c>
      <c r="L818">
        <f>VLOOKUP(Table2[[#This Row],[Atoll Official]],Sheet2!A$1:B$24,2,FALSE)</f>
        <v>4</v>
      </c>
    </row>
    <row r="819" spans="1:12" hidden="1" x14ac:dyDescent="0.55000000000000004">
      <c r="A819" t="s">
        <v>633</v>
      </c>
      <c r="B819" t="s">
        <v>629</v>
      </c>
      <c r="C819" s="46" t="s">
        <v>255</v>
      </c>
      <c r="D819" t="s">
        <v>18</v>
      </c>
      <c r="E819" t="s">
        <v>7</v>
      </c>
      <c r="F819" t="s">
        <v>386</v>
      </c>
      <c r="G819" t="str">
        <f>VLOOKUP(Table2[[#This Row],[Pcode]],'Tabular Data '!B$1:C$211,2,FALSE)</f>
        <v>Fulhadhoo</v>
      </c>
      <c r="H819" t="s">
        <v>295</v>
      </c>
      <c r="I819" t="str">
        <f>VLOOKUP(Table2[[#This Row],[Atoll Official]],Sheet2!A$1:C$24,3,FALSE)</f>
        <v>Baa (B)</v>
      </c>
      <c r="J819">
        <v>135</v>
      </c>
      <c r="K819">
        <f>VLOOKUP(Table2[[#This Row],[Atoll Official]],Sheet2!A$1:B$24,2,2)</f>
        <v>4</v>
      </c>
      <c r="L819">
        <f>VLOOKUP(Table2[[#This Row],[Atoll Official]],Sheet2!A$1:B$24,2,FALSE)</f>
        <v>4</v>
      </c>
    </row>
    <row r="820" spans="1:12" hidden="1" x14ac:dyDescent="0.55000000000000004">
      <c r="A820" t="s">
        <v>633</v>
      </c>
      <c r="B820" t="s">
        <v>629</v>
      </c>
      <c r="C820" s="46" t="s">
        <v>255</v>
      </c>
      <c r="D820" t="s">
        <v>18</v>
      </c>
      <c r="E820" t="s">
        <v>7</v>
      </c>
      <c r="F820" t="s">
        <v>387</v>
      </c>
      <c r="G820" t="str">
        <f>VLOOKUP(Table2[[#This Row],[Pcode]],'Tabular Data '!B$1:C$211,2,FALSE)</f>
        <v>Goidhoo</v>
      </c>
      <c r="H820" t="s">
        <v>295</v>
      </c>
      <c r="I820" t="str">
        <f>VLOOKUP(Table2[[#This Row],[Atoll Official]],Sheet2!A$1:C$24,3,FALSE)</f>
        <v>Baa (B)</v>
      </c>
      <c r="J820">
        <v>234</v>
      </c>
      <c r="K820">
        <f>VLOOKUP(Table2[[#This Row],[Atoll Official]],Sheet2!A$1:B$24,2,2)</f>
        <v>4</v>
      </c>
      <c r="L820">
        <f>VLOOKUP(Table2[[#This Row],[Atoll Official]],Sheet2!A$1:B$24,2,FALSE)</f>
        <v>4</v>
      </c>
    </row>
    <row r="821" spans="1:12" hidden="1" x14ac:dyDescent="0.55000000000000004">
      <c r="A821" t="s">
        <v>633</v>
      </c>
      <c r="B821" t="s">
        <v>629</v>
      </c>
      <c r="C821" s="46" t="s">
        <v>255</v>
      </c>
      <c r="D821" t="s">
        <v>18</v>
      </c>
      <c r="E821" t="s">
        <v>7</v>
      </c>
      <c r="F821" t="s">
        <v>388</v>
      </c>
      <c r="G821" t="str">
        <f>VLOOKUP(Table2[[#This Row],[Pcode]],'Tabular Data '!B$1:C$211,2,FALSE)</f>
        <v>Hithaadhoo</v>
      </c>
      <c r="H821" t="s">
        <v>295</v>
      </c>
      <c r="I821" t="str">
        <f>VLOOKUP(Table2[[#This Row],[Atoll Official]],Sheet2!A$1:C$24,3,FALSE)</f>
        <v>Baa (B)</v>
      </c>
      <c r="J821">
        <v>313</v>
      </c>
      <c r="K821">
        <f>VLOOKUP(Table2[[#This Row],[Atoll Official]],Sheet2!A$1:B$24,2,2)</f>
        <v>4</v>
      </c>
      <c r="L821">
        <f>VLOOKUP(Table2[[#This Row],[Atoll Official]],Sheet2!A$1:B$24,2,FALSE)</f>
        <v>4</v>
      </c>
    </row>
    <row r="822" spans="1:12" hidden="1" x14ac:dyDescent="0.55000000000000004">
      <c r="A822" t="s">
        <v>633</v>
      </c>
      <c r="B822" t="s">
        <v>629</v>
      </c>
      <c r="C822" s="46" t="s">
        <v>255</v>
      </c>
      <c r="D822" t="s">
        <v>18</v>
      </c>
      <c r="E822" t="s">
        <v>7</v>
      </c>
      <c r="F822" t="s">
        <v>389</v>
      </c>
      <c r="G822" t="str">
        <f>VLOOKUP(Table2[[#This Row],[Pcode]],'Tabular Data '!B$1:C$211,2,FALSE)</f>
        <v>Kamadhoo</v>
      </c>
      <c r="H822" t="s">
        <v>295</v>
      </c>
      <c r="I822" t="str">
        <f>VLOOKUP(Table2[[#This Row],[Atoll Official]],Sheet2!A$1:C$24,3,FALSE)</f>
        <v>Baa (B)</v>
      </c>
      <c r="J822">
        <v>174</v>
      </c>
      <c r="K822">
        <f>VLOOKUP(Table2[[#This Row],[Atoll Official]],Sheet2!A$1:B$24,2,2)</f>
        <v>4</v>
      </c>
      <c r="L822">
        <f>VLOOKUP(Table2[[#This Row],[Atoll Official]],Sheet2!A$1:B$24,2,FALSE)</f>
        <v>4</v>
      </c>
    </row>
    <row r="823" spans="1:12" hidden="1" x14ac:dyDescent="0.55000000000000004">
      <c r="A823" t="s">
        <v>633</v>
      </c>
      <c r="B823" t="s">
        <v>629</v>
      </c>
      <c r="C823" s="46" t="s">
        <v>255</v>
      </c>
      <c r="D823" t="s">
        <v>18</v>
      </c>
      <c r="E823" t="s">
        <v>7</v>
      </c>
      <c r="F823" t="s">
        <v>390</v>
      </c>
      <c r="G823" t="str">
        <f>VLOOKUP(Table2[[#This Row],[Pcode]],'Tabular Data '!B$1:C$211,2,FALSE)</f>
        <v>Kendhoo</v>
      </c>
      <c r="H823" t="s">
        <v>295</v>
      </c>
      <c r="I823" t="str">
        <f>VLOOKUP(Table2[[#This Row],[Atoll Official]],Sheet2!A$1:C$24,3,FALSE)</f>
        <v>Baa (B)</v>
      </c>
      <c r="J823">
        <v>407</v>
      </c>
      <c r="K823">
        <f>VLOOKUP(Table2[[#This Row],[Atoll Official]],Sheet2!A$1:B$24,2,2)</f>
        <v>4</v>
      </c>
      <c r="L823">
        <f>VLOOKUP(Table2[[#This Row],[Atoll Official]],Sheet2!A$1:B$24,2,FALSE)</f>
        <v>4</v>
      </c>
    </row>
    <row r="824" spans="1:12" hidden="1" x14ac:dyDescent="0.55000000000000004">
      <c r="A824" t="s">
        <v>633</v>
      </c>
      <c r="B824" t="s">
        <v>629</v>
      </c>
      <c r="C824" s="46" t="s">
        <v>255</v>
      </c>
      <c r="D824" t="s">
        <v>18</v>
      </c>
      <c r="E824" t="s">
        <v>7</v>
      </c>
      <c r="F824" t="s">
        <v>391</v>
      </c>
      <c r="G824" t="str">
        <f>VLOOKUP(Table2[[#This Row],[Pcode]],'Tabular Data '!B$1:C$211,2,FALSE)</f>
        <v>Kihaadhoo</v>
      </c>
      <c r="H824" t="s">
        <v>295</v>
      </c>
      <c r="I824" t="str">
        <f>VLOOKUP(Table2[[#This Row],[Atoll Official]],Sheet2!A$1:C$24,3,FALSE)</f>
        <v>Baa (B)</v>
      </c>
      <c r="J824">
        <v>227</v>
      </c>
      <c r="K824">
        <f>VLOOKUP(Table2[[#This Row],[Atoll Official]],Sheet2!A$1:B$24,2,2)</f>
        <v>4</v>
      </c>
      <c r="L824">
        <f>VLOOKUP(Table2[[#This Row],[Atoll Official]],Sheet2!A$1:B$24,2,FALSE)</f>
        <v>4</v>
      </c>
    </row>
    <row r="825" spans="1:12" hidden="1" x14ac:dyDescent="0.55000000000000004">
      <c r="A825" t="s">
        <v>633</v>
      </c>
      <c r="B825" t="s">
        <v>629</v>
      </c>
      <c r="C825" s="46" t="s">
        <v>255</v>
      </c>
      <c r="D825" t="s">
        <v>18</v>
      </c>
      <c r="E825" t="s">
        <v>7</v>
      </c>
      <c r="F825" t="s">
        <v>392</v>
      </c>
      <c r="G825" t="str">
        <f>VLOOKUP(Table2[[#This Row],[Pcode]],'Tabular Data '!B$1:C$211,2,FALSE)</f>
        <v>Kudarikilu</v>
      </c>
      <c r="H825" t="s">
        <v>295</v>
      </c>
      <c r="I825" t="str">
        <f>VLOOKUP(Table2[[#This Row],[Atoll Official]],Sheet2!A$1:C$24,3,FALSE)</f>
        <v>Baa (B)</v>
      </c>
      <c r="J825">
        <v>238</v>
      </c>
      <c r="K825">
        <f>VLOOKUP(Table2[[#This Row],[Atoll Official]],Sheet2!A$1:B$24,2,2)</f>
        <v>4</v>
      </c>
      <c r="L825">
        <f>VLOOKUP(Table2[[#This Row],[Atoll Official]],Sheet2!A$1:B$24,2,FALSE)</f>
        <v>4</v>
      </c>
    </row>
    <row r="826" spans="1:12" hidden="1" x14ac:dyDescent="0.55000000000000004">
      <c r="A826" t="s">
        <v>633</v>
      </c>
      <c r="B826" t="s">
        <v>629</v>
      </c>
      <c r="C826" s="46" t="s">
        <v>255</v>
      </c>
      <c r="D826" t="s">
        <v>18</v>
      </c>
      <c r="E826" t="s">
        <v>7</v>
      </c>
      <c r="F826" t="s">
        <v>393</v>
      </c>
      <c r="G826" t="str">
        <f>VLOOKUP(Table2[[#This Row],[Pcode]],'Tabular Data '!B$1:C$211,2,FALSE)</f>
        <v>Maalhoss</v>
      </c>
      <c r="H826" t="s">
        <v>295</v>
      </c>
      <c r="I826" t="str">
        <f>VLOOKUP(Table2[[#This Row],[Atoll Official]],Sheet2!A$1:C$24,3,FALSE)</f>
        <v>Baa (B)</v>
      </c>
      <c r="J826">
        <v>213</v>
      </c>
      <c r="K826">
        <f>VLOOKUP(Table2[[#This Row],[Atoll Official]],Sheet2!A$1:B$24,2,2)</f>
        <v>4</v>
      </c>
      <c r="L826">
        <f>VLOOKUP(Table2[[#This Row],[Atoll Official]],Sheet2!A$1:B$24,2,FALSE)</f>
        <v>4</v>
      </c>
    </row>
    <row r="827" spans="1:12" hidden="1" x14ac:dyDescent="0.55000000000000004">
      <c r="A827" t="s">
        <v>633</v>
      </c>
      <c r="B827" t="s">
        <v>629</v>
      </c>
      <c r="C827" s="46" t="s">
        <v>255</v>
      </c>
      <c r="D827" t="s">
        <v>18</v>
      </c>
      <c r="E827" t="s">
        <v>7</v>
      </c>
      <c r="F827" t="s">
        <v>394</v>
      </c>
      <c r="G827" t="str">
        <f>VLOOKUP(Table2[[#This Row],[Pcode]],'Tabular Data '!B$1:C$211,2,FALSE)</f>
        <v>Thulhaadhoo</v>
      </c>
      <c r="H827" t="s">
        <v>295</v>
      </c>
      <c r="I827" t="str">
        <f>VLOOKUP(Table2[[#This Row],[Atoll Official]],Sheet2!A$1:C$24,3,FALSE)</f>
        <v>Baa (B)</v>
      </c>
      <c r="J827">
        <v>684</v>
      </c>
      <c r="K827">
        <f>VLOOKUP(Table2[[#This Row],[Atoll Official]],Sheet2!A$1:B$24,2,2)</f>
        <v>4</v>
      </c>
      <c r="L827">
        <f>VLOOKUP(Table2[[#This Row],[Atoll Official]],Sheet2!A$1:B$24,2,FALSE)</f>
        <v>4</v>
      </c>
    </row>
    <row r="828" spans="1:12" hidden="1" x14ac:dyDescent="0.55000000000000004">
      <c r="A828" t="s">
        <v>633</v>
      </c>
      <c r="B828" t="s">
        <v>629</v>
      </c>
      <c r="C828" s="46" t="s">
        <v>255</v>
      </c>
      <c r="D828" t="s">
        <v>18</v>
      </c>
      <c r="E828" t="s">
        <v>7</v>
      </c>
      <c r="F828" t="s">
        <v>518</v>
      </c>
      <c r="G828" t="str">
        <f>VLOOKUP(Table2[[#This Row],[Pcode]],'Tabular Data '!B$1:C$211,2,FALSE)</f>
        <v>Hinnavaru</v>
      </c>
      <c r="H828" t="s">
        <v>318</v>
      </c>
      <c r="I828" t="str">
        <f>VLOOKUP(Table2[[#This Row],[Atoll Official]],Sheet2!A$1:C$24,3,FALSE)</f>
        <v>Lhaviyani (Lh)</v>
      </c>
      <c r="J828">
        <v>966</v>
      </c>
      <c r="K828">
        <f>VLOOKUP(Table2[[#This Row],[Atoll Official]],Sheet2!A$1:B$24,2,2)</f>
        <v>5</v>
      </c>
      <c r="L828">
        <f>VLOOKUP(Table2[[#This Row],[Atoll Official]],Sheet2!A$1:B$24,2,FALSE)</f>
        <v>5</v>
      </c>
    </row>
    <row r="829" spans="1:12" hidden="1" x14ac:dyDescent="0.55000000000000004">
      <c r="A829" t="s">
        <v>633</v>
      </c>
      <c r="B829" t="s">
        <v>629</v>
      </c>
      <c r="C829" s="46" t="s">
        <v>255</v>
      </c>
      <c r="D829" t="s">
        <v>18</v>
      </c>
      <c r="E829" t="s">
        <v>7</v>
      </c>
      <c r="F829" t="s">
        <v>520</v>
      </c>
      <c r="G829" t="str">
        <f>VLOOKUP(Table2[[#This Row],[Pcode]],'Tabular Data '!B$1:C$211,2,FALSE)</f>
        <v>Kurendhoo</v>
      </c>
      <c r="H829" t="s">
        <v>318</v>
      </c>
      <c r="I829" t="str">
        <f>VLOOKUP(Table2[[#This Row],[Atoll Official]],Sheet2!A$1:C$24,3,FALSE)</f>
        <v>Lhaviyani (Lh)</v>
      </c>
      <c r="J829">
        <v>471</v>
      </c>
      <c r="K829">
        <f>VLOOKUP(Table2[[#This Row],[Atoll Official]],Sheet2!A$1:B$24,2,2)</f>
        <v>5</v>
      </c>
      <c r="L829">
        <f>VLOOKUP(Table2[[#This Row],[Atoll Official]],Sheet2!A$1:B$24,2,FALSE)</f>
        <v>5</v>
      </c>
    </row>
    <row r="830" spans="1:12" hidden="1" x14ac:dyDescent="0.55000000000000004">
      <c r="A830" t="s">
        <v>633</v>
      </c>
      <c r="B830" t="s">
        <v>629</v>
      </c>
      <c r="C830" s="46" t="s">
        <v>255</v>
      </c>
      <c r="D830" t="s">
        <v>18</v>
      </c>
      <c r="E830" t="s">
        <v>7</v>
      </c>
      <c r="F830" t="s">
        <v>523</v>
      </c>
      <c r="G830" t="str">
        <f>VLOOKUP(Table2[[#This Row],[Pcode]],'Tabular Data '!B$1:C$211,2,FALSE)</f>
        <v>Naifaru</v>
      </c>
      <c r="H830" t="s">
        <v>318</v>
      </c>
      <c r="I830" t="str">
        <f>VLOOKUP(Table2[[#This Row],[Atoll Official]],Sheet2!A$1:C$24,3,FALSE)</f>
        <v>Lhaviyani (Lh)</v>
      </c>
      <c r="J830">
        <v>1955</v>
      </c>
      <c r="K830">
        <f>VLOOKUP(Table2[[#This Row],[Atoll Official]],Sheet2!A$1:B$24,2,2)</f>
        <v>5</v>
      </c>
      <c r="L830">
        <f>VLOOKUP(Table2[[#This Row],[Atoll Official]],Sheet2!A$1:B$24,2,FALSE)</f>
        <v>5</v>
      </c>
    </row>
    <row r="831" spans="1:12" hidden="1" x14ac:dyDescent="0.55000000000000004">
      <c r="A831" t="s">
        <v>633</v>
      </c>
      <c r="B831" t="s">
        <v>629</v>
      </c>
      <c r="C831" s="46" t="s">
        <v>255</v>
      </c>
      <c r="D831" t="s">
        <v>18</v>
      </c>
      <c r="E831" t="s">
        <v>7</v>
      </c>
      <c r="F831" t="s">
        <v>524</v>
      </c>
      <c r="G831" t="str">
        <f>VLOOKUP(Table2[[#This Row],[Pcode]],'Tabular Data '!B$1:C$211,2,FALSE)</f>
        <v>Olhuvelifushi</v>
      </c>
      <c r="H831" t="s">
        <v>318</v>
      </c>
      <c r="I831" t="str">
        <f>VLOOKUP(Table2[[#This Row],[Atoll Official]],Sheet2!A$1:C$24,3,FALSE)</f>
        <v>Lhaviyani (Lh)</v>
      </c>
      <c r="J831">
        <v>314</v>
      </c>
      <c r="K831">
        <f>VLOOKUP(Table2[[#This Row],[Atoll Official]],Sheet2!A$1:B$24,2,2)</f>
        <v>5</v>
      </c>
      <c r="L831">
        <f>VLOOKUP(Table2[[#This Row],[Atoll Official]],Sheet2!A$1:B$24,2,FALSE)</f>
        <v>5</v>
      </c>
    </row>
    <row r="832" spans="1:12" hidden="1" x14ac:dyDescent="0.55000000000000004">
      <c r="A832" t="s">
        <v>633</v>
      </c>
      <c r="B832" t="s">
        <v>629</v>
      </c>
      <c r="C832" s="46" t="s">
        <v>255</v>
      </c>
      <c r="D832" t="s">
        <v>18</v>
      </c>
      <c r="E832" t="s">
        <v>7</v>
      </c>
      <c r="F832" t="s">
        <v>491</v>
      </c>
      <c r="G832" t="str">
        <f>VLOOKUP(Table2[[#This Row],[Pcode]],'Tabular Data '!B$1:C$211,2,FALSE)</f>
        <v>Dhiffushi</v>
      </c>
      <c r="H832" t="s">
        <v>314</v>
      </c>
      <c r="I832" t="str">
        <f>VLOOKUP(Table2[[#This Row],[Atoll Official]],Sheet2!A$1:C$24,3,FALSE)</f>
        <v>Kaafu Atoll</v>
      </c>
      <c r="J832">
        <v>523</v>
      </c>
      <c r="K832">
        <f>VLOOKUP(Table2[[#This Row],[Atoll Official]],Sheet2!A$1:B$24,2,2)</f>
        <v>10</v>
      </c>
      <c r="L832">
        <f>VLOOKUP(Table2[[#This Row],[Atoll Official]],Sheet2!A$1:B$24,2,FALSE)</f>
        <v>10</v>
      </c>
    </row>
    <row r="833" spans="1:12" hidden="1" x14ac:dyDescent="0.55000000000000004">
      <c r="A833" t="s">
        <v>633</v>
      </c>
      <c r="B833" t="s">
        <v>629</v>
      </c>
      <c r="C833" s="46" t="s">
        <v>255</v>
      </c>
      <c r="D833" t="s">
        <v>18</v>
      </c>
      <c r="E833" t="s">
        <v>7</v>
      </c>
      <c r="F833" t="s">
        <v>493</v>
      </c>
      <c r="G833" t="str">
        <f>VLOOKUP(Table2[[#This Row],[Pcode]],'Tabular Data '!B$1:C$211,2,FALSE)</f>
        <v>Gaafaru</v>
      </c>
      <c r="H833" t="s">
        <v>314</v>
      </c>
      <c r="I833" t="str">
        <f>VLOOKUP(Table2[[#This Row],[Atoll Official]],Sheet2!A$1:C$24,3,FALSE)</f>
        <v>Kaafu Atoll</v>
      </c>
      <c r="J833">
        <v>569</v>
      </c>
      <c r="K833">
        <f>VLOOKUP(Table2[[#This Row],[Atoll Official]],Sheet2!A$1:B$24,2,2)</f>
        <v>10</v>
      </c>
      <c r="L833">
        <f>VLOOKUP(Table2[[#This Row],[Atoll Official]],Sheet2!A$1:B$24,2,FALSE)</f>
        <v>10</v>
      </c>
    </row>
    <row r="834" spans="1:12" hidden="1" x14ac:dyDescent="0.55000000000000004">
      <c r="A834" t="s">
        <v>633</v>
      </c>
      <c r="B834" t="s">
        <v>629</v>
      </c>
      <c r="C834" s="46" t="s">
        <v>255</v>
      </c>
      <c r="D834" t="s">
        <v>18</v>
      </c>
      <c r="E834" t="s">
        <v>7</v>
      </c>
      <c r="F834" t="s">
        <v>494</v>
      </c>
      <c r="G834" t="str">
        <f>VLOOKUP(Table2[[#This Row],[Pcode]],'Tabular Data '!B$1:C$211,2,FALSE)</f>
        <v>Gulhi</v>
      </c>
      <c r="H834" t="s">
        <v>314</v>
      </c>
      <c r="I834" t="str">
        <f>VLOOKUP(Table2[[#This Row],[Atoll Official]],Sheet2!A$1:C$24,3,FALSE)</f>
        <v>Kaafu Atoll</v>
      </c>
      <c r="J834">
        <v>436</v>
      </c>
      <c r="K834">
        <f>VLOOKUP(Table2[[#This Row],[Atoll Official]],Sheet2!A$1:B$24,2,2)</f>
        <v>10</v>
      </c>
      <c r="L834">
        <f>VLOOKUP(Table2[[#This Row],[Atoll Official]],Sheet2!A$1:B$24,2,FALSE)</f>
        <v>10</v>
      </c>
    </row>
    <row r="835" spans="1:12" hidden="1" x14ac:dyDescent="0.55000000000000004">
      <c r="A835" t="s">
        <v>633</v>
      </c>
      <c r="B835" t="s">
        <v>629</v>
      </c>
      <c r="C835" s="46" t="s">
        <v>255</v>
      </c>
      <c r="D835" t="s">
        <v>18</v>
      </c>
      <c r="E835" t="s">
        <v>7</v>
      </c>
      <c r="F835" t="s">
        <v>495</v>
      </c>
      <c r="G835" t="str">
        <f>VLOOKUP(Table2[[#This Row],[Pcode]],'Tabular Data '!B$1:C$211,2,FALSE)</f>
        <v>Guraidhoo</v>
      </c>
      <c r="H835" t="s">
        <v>314</v>
      </c>
      <c r="I835" t="str">
        <f>VLOOKUP(Table2[[#This Row],[Atoll Official]],Sheet2!A$1:C$24,3,FALSE)</f>
        <v>Kaafu Atoll</v>
      </c>
      <c r="J835">
        <v>832</v>
      </c>
      <c r="K835">
        <f>VLOOKUP(Table2[[#This Row],[Atoll Official]],Sheet2!A$1:B$24,2,2)</f>
        <v>10</v>
      </c>
      <c r="L835">
        <f>VLOOKUP(Table2[[#This Row],[Atoll Official]],Sheet2!A$1:B$24,2,FALSE)</f>
        <v>10</v>
      </c>
    </row>
    <row r="836" spans="1:12" hidden="1" x14ac:dyDescent="0.55000000000000004">
      <c r="A836" t="s">
        <v>633</v>
      </c>
      <c r="B836" t="s">
        <v>629</v>
      </c>
      <c r="C836" s="46" t="s">
        <v>255</v>
      </c>
      <c r="D836" t="s">
        <v>18</v>
      </c>
      <c r="E836" t="s">
        <v>7</v>
      </c>
      <c r="F836" t="s">
        <v>496</v>
      </c>
      <c r="G836" t="str">
        <f>VLOOKUP(Table2[[#This Row],[Pcode]],'Tabular Data '!B$1:C$211,2,FALSE)</f>
        <v>Himmafushi</v>
      </c>
      <c r="H836" t="s">
        <v>314</v>
      </c>
      <c r="I836" t="str">
        <f>VLOOKUP(Table2[[#This Row],[Atoll Official]],Sheet2!A$1:C$24,3,FALSE)</f>
        <v>Kaafu Atoll</v>
      </c>
      <c r="J836">
        <v>988</v>
      </c>
      <c r="K836">
        <f>VLOOKUP(Table2[[#This Row],[Atoll Official]],Sheet2!A$1:B$24,2,2)</f>
        <v>10</v>
      </c>
      <c r="L836">
        <f>VLOOKUP(Table2[[#This Row],[Atoll Official]],Sheet2!A$1:B$24,2,FALSE)</f>
        <v>10</v>
      </c>
    </row>
    <row r="837" spans="1:12" hidden="1" x14ac:dyDescent="0.55000000000000004">
      <c r="A837" t="s">
        <v>633</v>
      </c>
      <c r="B837" t="s">
        <v>629</v>
      </c>
      <c r="C837" s="46" t="s">
        <v>255</v>
      </c>
      <c r="D837" t="s">
        <v>18</v>
      </c>
      <c r="E837" t="s">
        <v>7</v>
      </c>
      <c r="F837" t="s">
        <v>497</v>
      </c>
      <c r="G837" t="str">
        <f>VLOOKUP(Table2[[#This Row],[Pcode]],'Tabular Data '!B$1:C$211,2,FALSE)</f>
        <v>Huraa</v>
      </c>
      <c r="H837" t="s">
        <v>314</v>
      </c>
      <c r="I837" t="str">
        <f>VLOOKUP(Table2[[#This Row],[Atoll Official]],Sheet2!A$1:C$24,3,FALSE)</f>
        <v>Kaafu Atoll</v>
      </c>
      <c r="J837">
        <v>656</v>
      </c>
      <c r="K837">
        <f>VLOOKUP(Table2[[#This Row],[Atoll Official]],Sheet2!A$1:B$24,2,2)</f>
        <v>10</v>
      </c>
      <c r="L837">
        <f>VLOOKUP(Table2[[#This Row],[Atoll Official]],Sheet2!A$1:B$24,2,FALSE)</f>
        <v>10</v>
      </c>
    </row>
    <row r="838" spans="1:12" hidden="1" x14ac:dyDescent="0.55000000000000004">
      <c r="A838" t="s">
        <v>633</v>
      </c>
      <c r="B838" t="s">
        <v>629</v>
      </c>
      <c r="C838" s="46" t="s">
        <v>255</v>
      </c>
      <c r="D838" t="s">
        <v>18</v>
      </c>
      <c r="E838" t="s">
        <v>7</v>
      </c>
      <c r="F838" t="s">
        <v>498</v>
      </c>
      <c r="G838" t="str">
        <f>VLOOKUP(Table2[[#This Row],[Pcode]],'Tabular Data '!B$1:C$211,2,FALSE)</f>
        <v>Kaashidhoo</v>
      </c>
      <c r="H838" t="s">
        <v>314</v>
      </c>
      <c r="I838" t="str">
        <f>VLOOKUP(Table2[[#This Row],[Atoll Official]],Sheet2!A$1:C$24,3,FALSE)</f>
        <v>Kaafu Atoll</v>
      </c>
      <c r="J838">
        <v>895</v>
      </c>
      <c r="K838">
        <f>VLOOKUP(Table2[[#This Row],[Atoll Official]],Sheet2!A$1:B$24,2,2)</f>
        <v>10</v>
      </c>
      <c r="L838">
        <f>VLOOKUP(Table2[[#This Row],[Atoll Official]],Sheet2!A$1:B$24,2,FALSE)</f>
        <v>10</v>
      </c>
    </row>
    <row r="839" spans="1:12" hidden="1" x14ac:dyDescent="0.55000000000000004">
      <c r="A839" t="s">
        <v>633</v>
      </c>
      <c r="B839" t="s">
        <v>629</v>
      </c>
      <c r="C839" s="46" t="s">
        <v>255</v>
      </c>
      <c r="D839" t="s">
        <v>18</v>
      </c>
      <c r="E839" t="s">
        <v>7</v>
      </c>
      <c r="F839" t="s">
        <v>499</v>
      </c>
      <c r="G839" t="str">
        <f>VLOOKUP(Table2[[#This Row],[Pcode]],'Tabular Data '!B$1:C$211,2,FALSE)</f>
        <v>Maafushi</v>
      </c>
      <c r="H839" t="s">
        <v>314</v>
      </c>
      <c r="I839" t="str">
        <f>VLOOKUP(Table2[[#This Row],[Atoll Official]],Sheet2!A$1:C$24,3,FALSE)</f>
        <v>Kaafu Atoll</v>
      </c>
      <c r="J839">
        <v>2147</v>
      </c>
      <c r="K839">
        <f>VLOOKUP(Table2[[#This Row],[Atoll Official]],Sheet2!A$1:B$24,2,2)</f>
        <v>10</v>
      </c>
      <c r="L839">
        <f>VLOOKUP(Table2[[#This Row],[Atoll Official]],Sheet2!A$1:B$24,2,FALSE)</f>
        <v>10</v>
      </c>
    </row>
    <row r="840" spans="1:12" hidden="1" x14ac:dyDescent="0.55000000000000004">
      <c r="A840" t="s">
        <v>633</v>
      </c>
      <c r="B840" t="s">
        <v>629</v>
      </c>
      <c r="C840" s="46" t="s">
        <v>255</v>
      </c>
      <c r="D840" t="s">
        <v>18</v>
      </c>
      <c r="E840" t="s">
        <v>7</v>
      </c>
      <c r="F840" t="s">
        <v>500</v>
      </c>
      <c r="G840" t="str">
        <f>VLOOKUP(Table2[[#This Row],[Pcode]],'Tabular Data '!B$1:C$211,2,FALSE)</f>
        <v>Thulusdhoo</v>
      </c>
      <c r="H840" t="s">
        <v>314</v>
      </c>
      <c r="I840" t="str">
        <f>VLOOKUP(Table2[[#This Row],[Atoll Official]],Sheet2!A$1:C$24,3,FALSE)</f>
        <v>Kaafu Atoll</v>
      </c>
      <c r="J840">
        <v>620</v>
      </c>
      <c r="K840">
        <f>VLOOKUP(Table2[[#This Row],[Atoll Official]],Sheet2!A$1:B$24,2,2)</f>
        <v>10</v>
      </c>
      <c r="L840">
        <f>VLOOKUP(Table2[[#This Row],[Atoll Official]],Sheet2!A$1:B$24,2,FALSE)</f>
        <v>10</v>
      </c>
    </row>
    <row r="841" spans="1:12" hidden="1" x14ac:dyDescent="0.55000000000000004">
      <c r="A841" t="s">
        <v>633</v>
      </c>
      <c r="B841" t="s">
        <v>629</v>
      </c>
      <c r="C841" s="46" t="s">
        <v>255</v>
      </c>
      <c r="D841" t="s">
        <v>18</v>
      </c>
      <c r="E841" t="s">
        <v>7</v>
      </c>
      <c r="F841" t="s">
        <v>367</v>
      </c>
      <c r="G841" t="str">
        <f>VLOOKUP(Table2[[#This Row],[Pcode]],'Tabular Data '!B$1:C$211,2,FALSE)</f>
        <v>Bodufolhudhoo</v>
      </c>
      <c r="H841" t="s">
        <v>290</v>
      </c>
      <c r="I841" t="str">
        <f>VLOOKUP(Table2[[#This Row],[Atoll Official]],Sheet2!A$1:C$24,3,FALSE)</f>
        <v>Alif Alif (AA)</v>
      </c>
      <c r="J841">
        <v>322</v>
      </c>
      <c r="K841">
        <f>VLOOKUP(Table2[[#This Row],[Atoll Official]],Sheet2!A$1:B$24,2,2)</f>
        <v>9</v>
      </c>
      <c r="L841">
        <f>VLOOKUP(Table2[[#This Row],[Atoll Official]],Sheet2!A$1:B$24,2,FALSE)</f>
        <v>8</v>
      </c>
    </row>
    <row r="842" spans="1:12" hidden="1" x14ac:dyDescent="0.55000000000000004">
      <c r="A842" t="s">
        <v>633</v>
      </c>
      <c r="B842" t="s">
        <v>629</v>
      </c>
      <c r="C842" s="46" t="s">
        <v>255</v>
      </c>
      <c r="D842" t="s">
        <v>18</v>
      </c>
      <c r="E842" t="s">
        <v>7</v>
      </c>
      <c r="F842" t="s">
        <v>368</v>
      </c>
      <c r="G842" t="str">
        <f>VLOOKUP(Table2[[#This Row],[Pcode]],'Tabular Data '!B$1:C$211,2,FALSE)</f>
        <v>Feridhoo</v>
      </c>
      <c r="H842" t="s">
        <v>290</v>
      </c>
      <c r="I842" t="str">
        <f>VLOOKUP(Table2[[#This Row],[Atoll Official]],Sheet2!A$1:C$24,3,FALSE)</f>
        <v>Alif Alif (AA)</v>
      </c>
      <c r="J842">
        <v>254</v>
      </c>
      <c r="K842">
        <f>VLOOKUP(Table2[[#This Row],[Atoll Official]],Sheet2!A$1:B$24,2,2)</f>
        <v>9</v>
      </c>
      <c r="L842">
        <f>VLOOKUP(Table2[[#This Row],[Atoll Official]],Sheet2!A$1:B$24,2,FALSE)</f>
        <v>8</v>
      </c>
    </row>
    <row r="843" spans="1:12" hidden="1" x14ac:dyDescent="0.55000000000000004">
      <c r="A843" t="s">
        <v>633</v>
      </c>
      <c r="B843" t="s">
        <v>629</v>
      </c>
      <c r="C843" s="46" t="s">
        <v>255</v>
      </c>
      <c r="D843" t="s">
        <v>18</v>
      </c>
      <c r="E843" t="s">
        <v>7</v>
      </c>
      <c r="F843" t="s">
        <v>371</v>
      </c>
      <c r="G843" t="str">
        <f>VLOOKUP(Table2[[#This Row],[Pcode]],'Tabular Data '!B$1:C$211,2,FALSE)</f>
        <v>Himendhoo</v>
      </c>
      <c r="H843" t="s">
        <v>290</v>
      </c>
      <c r="I843" t="str">
        <f>VLOOKUP(Table2[[#This Row],[Atoll Official]],Sheet2!A$1:C$24,3,FALSE)</f>
        <v>Alif Alif (AA)</v>
      </c>
      <c r="J843">
        <v>391</v>
      </c>
      <c r="K843">
        <f>VLOOKUP(Table2[[#This Row],[Atoll Official]],Sheet2!A$1:B$24,2,2)</f>
        <v>9</v>
      </c>
      <c r="L843">
        <f>VLOOKUP(Table2[[#This Row],[Atoll Official]],Sheet2!A$1:B$24,2,FALSE)</f>
        <v>8</v>
      </c>
    </row>
    <row r="844" spans="1:12" hidden="1" x14ac:dyDescent="0.55000000000000004">
      <c r="A844" t="s">
        <v>633</v>
      </c>
      <c r="B844" t="s">
        <v>629</v>
      </c>
      <c r="C844" s="46" t="s">
        <v>255</v>
      </c>
      <c r="D844" t="s">
        <v>18</v>
      </c>
      <c r="E844" t="s">
        <v>7</v>
      </c>
      <c r="F844" t="s">
        <v>373</v>
      </c>
      <c r="G844" t="str">
        <f>VLOOKUP(Table2[[#This Row],[Pcode]],'Tabular Data '!B$1:C$211,2,FALSE)</f>
        <v>Maalhoss</v>
      </c>
      <c r="H844" t="s">
        <v>290</v>
      </c>
      <c r="I844" t="str">
        <f>VLOOKUP(Table2[[#This Row],[Atoll Official]],Sheet2!A$1:C$24,3,FALSE)</f>
        <v>Alif Alif (AA)</v>
      </c>
      <c r="J844">
        <v>196</v>
      </c>
      <c r="K844">
        <f>VLOOKUP(Table2[[#This Row],[Atoll Official]],Sheet2!A$1:B$24,2,2)</f>
        <v>9</v>
      </c>
      <c r="L844">
        <f>VLOOKUP(Table2[[#This Row],[Atoll Official]],Sheet2!A$1:B$24,2,FALSE)</f>
        <v>8</v>
      </c>
    </row>
    <row r="845" spans="1:12" hidden="1" x14ac:dyDescent="0.55000000000000004">
      <c r="A845" t="s">
        <v>633</v>
      </c>
      <c r="B845" t="s">
        <v>629</v>
      </c>
      <c r="C845" s="46" t="s">
        <v>255</v>
      </c>
      <c r="D845" t="s">
        <v>18</v>
      </c>
      <c r="E845" t="s">
        <v>7</v>
      </c>
      <c r="F845" t="s">
        <v>374</v>
      </c>
      <c r="G845" t="str">
        <f>VLOOKUP(Table2[[#This Row],[Pcode]],'Tabular Data '!B$1:C$211,2,FALSE)</f>
        <v>Mathiveri</v>
      </c>
      <c r="H845" t="s">
        <v>290</v>
      </c>
      <c r="I845" t="str">
        <f>VLOOKUP(Table2[[#This Row],[Atoll Official]],Sheet2!A$1:C$24,3,FALSE)</f>
        <v>Alif Alif (AA)</v>
      </c>
      <c r="J845">
        <v>385</v>
      </c>
      <c r="K845">
        <f>VLOOKUP(Table2[[#This Row],[Atoll Official]],Sheet2!A$1:B$24,2,2)</f>
        <v>9</v>
      </c>
      <c r="L845">
        <f>VLOOKUP(Table2[[#This Row],[Atoll Official]],Sheet2!A$1:B$24,2,FALSE)</f>
        <v>8</v>
      </c>
    </row>
    <row r="846" spans="1:12" hidden="1" x14ac:dyDescent="0.55000000000000004">
      <c r="A846" t="s">
        <v>633</v>
      </c>
      <c r="B846" t="s">
        <v>629</v>
      </c>
      <c r="C846" s="46" t="s">
        <v>255</v>
      </c>
      <c r="D846" t="s">
        <v>18</v>
      </c>
      <c r="E846" t="s">
        <v>7</v>
      </c>
      <c r="F846" t="s">
        <v>375</v>
      </c>
      <c r="G846" t="str">
        <f>VLOOKUP(Table2[[#This Row],[Pcode]],'Tabular Data '!B$1:C$211,2,FALSE)</f>
        <v>Rasdhoo</v>
      </c>
      <c r="H846" t="s">
        <v>290</v>
      </c>
      <c r="I846" t="str">
        <f>VLOOKUP(Table2[[#This Row],[Atoll Official]],Sheet2!A$1:C$24,3,FALSE)</f>
        <v>Alif Alif (AA)</v>
      </c>
      <c r="J846">
        <v>583</v>
      </c>
      <c r="K846">
        <f>VLOOKUP(Table2[[#This Row],[Atoll Official]],Sheet2!A$1:B$24,2,2)</f>
        <v>9</v>
      </c>
      <c r="L846">
        <f>VLOOKUP(Table2[[#This Row],[Atoll Official]],Sheet2!A$1:B$24,2,FALSE)</f>
        <v>8</v>
      </c>
    </row>
    <row r="847" spans="1:12" hidden="1" x14ac:dyDescent="0.55000000000000004">
      <c r="A847" t="s">
        <v>633</v>
      </c>
      <c r="B847" t="s">
        <v>629</v>
      </c>
      <c r="C847" s="46" t="s">
        <v>255</v>
      </c>
      <c r="D847" t="s">
        <v>18</v>
      </c>
      <c r="E847" t="s">
        <v>7</v>
      </c>
      <c r="F847" t="s">
        <v>376</v>
      </c>
      <c r="G847" t="str">
        <f>VLOOKUP(Table2[[#This Row],[Pcode]],'Tabular Data '!B$1:C$211,2,FALSE)</f>
        <v>Thoddoo</v>
      </c>
      <c r="H847" t="s">
        <v>290</v>
      </c>
      <c r="I847" t="str">
        <f>VLOOKUP(Table2[[#This Row],[Atoll Official]],Sheet2!A$1:C$24,3,FALSE)</f>
        <v>Alif Alif (AA)</v>
      </c>
      <c r="J847">
        <v>782</v>
      </c>
      <c r="K847">
        <f>VLOOKUP(Table2[[#This Row],[Atoll Official]],Sheet2!A$1:B$24,2,2)</f>
        <v>9</v>
      </c>
      <c r="L847">
        <f>VLOOKUP(Table2[[#This Row],[Atoll Official]],Sheet2!A$1:B$24,2,FALSE)</f>
        <v>8</v>
      </c>
    </row>
    <row r="848" spans="1:12" hidden="1" x14ac:dyDescent="0.55000000000000004">
      <c r="A848" t="s">
        <v>633</v>
      </c>
      <c r="B848" t="s">
        <v>629</v>
      </c>
      <c r="C848" s="46" t="s">
        <v>255</v>
      </c>
      <c r="D848" t="s">
        <v>18</v>
      </c>
      <c r="E848" t="s">
        <v>7</v>
      </c>
      <c r="F848" t="s">
        <v>377</v>
      </c>
      <c r="G848" t="str">
        <f>VLOOKUP(Table2[[#This Row],[Pcode]],'Tabular Data '!B$1:C$211,2,FALSE)</f>
        <v>Ukulhas</v>
      </c>
      <c r="H848" t="s">
        <v>290</v>
      </c>
      <c r="I848" t="str">
        <f>VLOOKUP(Table2[[#This Row],[Atoll Official]],Sheet2!A$1:C$24,3,FALSE)</f>
        <v>Alif Alif (AA)</v>
      </c>
      <c r="J848">
        <v>545</v>
      </c>
      <c r="K848">
        <f>VLOOKUP(Table2[[#This Row],[Atoll Official]],Sheet2!A$1:B$24,2,2)</f>
        <v>9</v>
      </c>
      <c r="L848">
        <f>VLOOKUP(Table2[[#This Row],[Atoll Official]],Sheet2!A$1:B$24,2,FALSE)</f>
        <v>8</v>
      </c>
    </row>
    <row r="849" spans="1:12" hidden="1" x14ac:dyDescent="0.55000000000000004">
      <c r="A849" t="s">
        <v>633</v>
      </c>
      <c r="B849" t="s">
        <v>629</v>
      </c>
      <c r="C849" s="46" t="s">
        <v>255</v>
      </c>
      <c r="D849" t="s">
        <v>18</v>
      </c>
      <c r="E849" t="s">
        <v>7</v>
      </c>
      <c r="F849" t="s">
        <v>352</v>
      </c>
      <c r="G849" t="str">
        <f>VLOOKUP(Table2[[#This Row],[Pcode]],'Tabular Data '!B$1:C$211,2,FALSE)</f>
        <v>Dhangethi</v>
      </c>
      <c r="H849" t="s">
        <v>293</v>
      </c>
      <c r="I849" t="str">
        <f>VLOOKUP(Table2[[#This Row],[Atoll Official]],Sheet2!A$1:C$24,3,FALSE)</f>
        <v>Alif Dhaal (ADh)</v>
      </c>
      <c r="J849">
        <v>371</v>
      </c>
      <c r="K849">
        <f>VLOOKUP(Table2[[#This Row],[Atoll Official]],Sheet2!A$1:B$24,2,2)</f>
        <v>9</v>
      </c>
      <c r="L849">
        <f>VLOOKUP(Table2[[#This Row],[Atoll Official]],Sheet2!A$1:B$24,2,FALSE)</f>
        <v>9</v>
      </c>
    </row>
    <row r="850" spans="1:12" hidden="1" x14ac:dyDescent="0.55000000000000004">
      <c r="A850" t="s">
        <v>633</v>
      </c>
      <c r="B850" t="s">
        <v>629</v>
      </c>
      <c r="C850" s="46" t="s">
        <v>255</v>
      </c>
      <c r="D850" t="s">
        <v>18</v>
      </c>
      <c r="E850" t="s">
        <v>7</v>
      </c>
      <c r="F850" t="s">
        <v>357</v>
      </c>
      <c r="G850" t="str">
        <f>VLOOKUP(Table2[[#This Row],[Pcode]],'Tabular Data '!B$1:C$211,2,FALSE)</f>
        <v>Dhidhdhoo</v>
      </c>
      <c r="H850" t="s">
        <v>293</v>
      </c>
      <c r="I850" t="str">
        <f>VLOOKUP(Table2[[#This Row],[Atoll Official]],Sheet2!A$1:C$24,3,FALSE)</f>
        <v>Alif Dhaal (ADh)</v>
      </c>
      <c r="J850">
        <v>54</v>
      </c>
      <c r="K850">
        <f>VLOOKUP(Table2[[#This Row],[Atoll Official]],Sheet2!A$1:B$24,2,2)</f>
        <v>9</v>
      </c>
      <c r="L850">
        <f>VLOOKUP(Table2[[#This Row],[Atoll Official]],Sheet2!A$1:B$24,2,FALSE)</f>
        <v>9</v>
      </c>
    </row>
    <row r="851" spans="1:12" hidden="1" x14ac:dyDescent="0.55000000000000004">
      <c r="A851" t="s">
        <v>633</v>
      </c>
      <c r="B851" t="s">
        <v>629</v>
      </c>
      <c r="C851" s="46" t="s">
        <v>255</v>
      </c>
      <c r="D851" t="s">
        <v>18</v>
      </c>
      <c r="E851" t="s">
        <v>7</v>
      </c>
      <c r="F851" t="s">
        <v>358</v>
      </c>
      <c r="G851" t="str">
        <f>VLOOKUP(Table2[[#This Row],[Pcode]],'Tabular Data '!B$1:C$211,2,FALSE)</f>
        <v>Dhigurah</v>
      </c>
      <c r="H851" t="s">
        <v>293</v>
      </c>
      <c r="I851" t="str">
        <f>VLOOKUP(Table2[[#This Row],[Atoll Official]],Sheet2!A$1:C$24,3,FALSE)</f>
        <v>Alif Dhaal (ADh)</v>
      </c>
      <c r="J851">
        <v>285</v>
      </c>
      <c r="K851">
        <f>VLOOKUP(Table2[[#This Row],[Atoll Official]],Sheet2!A$1:B$24,2,2)</f>
        <v>9</v>
      </c>
      <c r="L851">
        <f>VLOOKUP(Table2[[#This Row],[Atoll Official]],Sheet2!A$1:B$24,2,FALSE)</f>
        <v>9</v>
      </c>
    </row>
    <row r="852" spans="1:12" hidden="1" x14ac:dyDescent="0.55000000000000004">
      <c r="A852" t="s">
        <v>633</v>
      </c>
      <c r="B852" t="s">
        <v>629</v>
      </c>
      <c r="C852" s="46" t="s">
        <v>255</v>
      </c>
      <c r="D852" t="s">
        <v>18</v>
      </c>
      <c r="E852" t="s">
        <v>7</v>
      </c>
      <c r="F852" t="s">
        <v>359</v>
      </c>
      <c r="G852" t="str">
        <f>VLOOKUP(Table2[[#This Row],[Pcode]],'Tabular Data '!B$1:C$211,2,FALSE)</f>
        <v>Fenfushi</v>
      </c>
      <c r="H852" t="s">
        <v>293</v>
      </c>
      <c r="I852" t="str">
        <f>VLOOKUP(Table2[[#This Row],[Atoll Official]],Sheet2!A$1:C$24,3,FALSE)</f>
        <v>Alif Dhaal (ADh)</v>
      </c>
      <c r="J852">
        <v>400</v>
      </c>
      <c r="K852">
        <f>VLOOKUP(Table2[[#This Row],[Atoll Official]],Sheet2!A$1:B$24,2,2)</f>
        <v>9</v>
      </c>
      <c r="L852">
        <f>VLOOKUP(Table2[[#This Row],[Atoll Official]],Sheet2!A$1:B$24,2,FALSE)</f>
        <v>9</v>
      </c>
    </row>
    <row r="853" spans="1:12" hidden="1" x14ac:dyDescent="0.55000000000000004">
      <c r="A853" t="s">
        <v>633</v>
      </c>
      <c r="B853" t="s">
        <v>629</v>
      </c>
      <c r="C853" s="46" t="s">
        <v>255</v>
      </c>
      <c r="D853" t="s">
        <v>18</v>
      </c>
      <c r="E853" t="s">
        <v>7</v>
      </c>
      <c r="F853" t="s">
        <v>361</v>
      </c>
      <c r="G853" t="str">
        <f>VLOOKUP(Table2[[#This Row],[Pcode]],'Tabular Data '!B$1:C$211,2,FALSE)</f>
        <v>Hanghghaameedhoo</v>
      </c>
      <c r="H853" t="s">
        <v>293</v>
      </c>
      <c r="I853" t="str">
        <f>VLOOKUP(Table2[[#This Row],[Atoll Official]],Sheet2!A$1:C$24,3,FALSE)</f>
        <v>Alif Dhaal (ADh)</v>
      </c>
      <c r="J853">
        <v>206</v>
      </c>
      <c r="K853">
        <f>VLOOKUP(Table2[[#This Row],[Atoll Official]],Sheet2!A$1:B$24,2,2)</f>
        <v>9</v>
      </c>
      <c r="L853">
        <f>VLOOKUP(Table2[[#This Row],[Atoll Official]],Sheet2!A$1:B$24,2,FALSE)</f>
        <v>9</v>
      </c>
    </row>
    <row r="854" spans="1:12" hidden="1" x14ac:dyDescent="0.55000000000000004">
      <c r="A854" t="s">
        <v>633</v>
      </c>
      <c r="B854" t="s">
        <v>629</v>
      </c>
      <c r="C854" s="46" t="s">
        <v>255</v>
      </c>
      <c r="D854" t="s">
        <v>18</v>
      </c>
      <c r="E854" t="s">
        <v>7</v>
      </c>
      <c r="F854" t="s">
        <v>362</v>
      </c>
      <c r="G854" t="str">
        <f>VLOOKUP(Table2[[#This Row],[Pcode]],'Tabular Data '!B$1:C$211,2,FALSE)</f>
        <v>Kunburudhoo</v>
      </c>
      <c r="H854" t="s">
        <v>293</v>
      </c>
      <c r="I854" t="str">
        <f>VLOOKUP(Table2[[#This Row],[Atoll Official]],Sheet2!A$1:C$24,3,FALSE)</f>
        <v>Alif Dhaal (ADh)</v>
      </c>
      <c r="J854">
        <v>236</v>
      </c>
      <c r="K854">
        <f>VLOOKUP(Table2[[#This Row],[Atoll Official]],Sheet2!A$1:B$24,2,2)</f>
        <v>9</v>
      </c>
      <c r="L854">
        <f>VLOOKUP(Table2[[#This Row],[Atoll Official]],Sheet2!A$1:B$24,2,FALSE)</f>
        <v>9</v>
      </c>
    </row>
    <row r="855" spans="1:12" hidden="1" x14ac:dyDescent="0.55000000000000004">
      <c r="A855" t="s">
        <v>633</v>
      </c>
      <c r="B855" t="s">
        <v>629</v>
      </c>
      <c r="C855" s="46" t="s">
        <v>255</v>
      </c>
      <c r="D855" t="s">
        <v>18</v>
      </c>
      <c r="E855" t="s">
        <v>7</v>
      </c>
      <c r="F855" t="s">
        <v>363</v>
      </c>
      <c r="G855" t="str">
        <f>VLOOKUP(Table2[[#This Row],[Pcode]],'Tabular Data '!B$1:C$211,2,FALSE)</f>
        <v>Maamigili</v>
      </c>
      <c r="H855" t="s">
        <v>293</v>
      </c>
      <c r="I855" t="str">
        <f>VLOOKUP(Table2[[#This Row],[Atoll Official]],Sheet2!A$1:C$24,3,FALSE)</f>
        <v>Alif Dhaal (ADh)</v>
      </c>
      <c r="J855">
        <v>1167</v>
      </c>
      <c r="K855">
        <f>VLOOKUP(Table2[[#This Row],[Atoll Official]],Sheet2!A$1:B$24,2,2)</f>
        <v>9</v>
      </c>
      <c r="L855">
        <f>VLOOKUP(Table2[[#This Row],[Atoll Official]],Sheet2!A$1:B$24,2,FALSE)</f>
        <v>9</v>
      </c>
    </row>
    <row r="856" spans="1:12" hidden="1" x14ac:dyDescent="0.55000000000000004">
      <c r="A856" t="s">
        <v>633</v>
      </c>
      <c r="B856" t="s">
        <v>629</v>
      </c>
      <c r="C856" s="46" t="s">
        <v>255</v>
      </c>
      <c r="D856" t="s">
        <v>18</v>
      </c>
      <c r="E856" t="s">
        <v>7</v>
      </c>
      <c r="F856" t="s">
        <v>364</v>
      </c>
      <c r="G856" t="str">
        <f>VLOOKUP(Table2[[#This Row],[Pcode]],'Tabular Data '!B$1:C$211,2,FALSE)</f>
        <v>Mahibadhoo</v>
      </c>
      <c r="H856" t="s">
        <v>293</v>
      </c>
      <c r="I856" t="str">
        <f>VLOOKUP(Table2[[#This Row],[Atoll Official]],Sheet2!A$1:C$24,3,FALSE)</f>
        <v>Alif Dhaal (ADh)</v>
      </c>
      <c r="J856">
        <v>970</v>
      </c>
      <c r="K856">
        <f>VLOOKUP(Table2[[#This Row],[Atoll Official]],Sheet2!A$1:B$24,2,2)</f>
        <v>9</v>
      </c>
      <c r="L856">
        <f>VLOOKUP(Table2[[#This Row],[Atoll Official]],Sheet2!A$1:B$24,2,FALSE)</f>
        <v>9</v>
      </c>
    </row>
    <row r="857" spans="1:12" hidden="1" x14ac:dyDescent="0.55000000000000004">
      <c r="A857" t="s">
        <v>633</v>
      </c>
      <c r="B857" t="s">
        <v>629</v>
      </c>
      <c r="C857" s="46" t="s">
        <v>255</v>
      </c>
      <c r="D857" t="s">
        <v>18</v>
      </c>
      <c r="E857" t="s">
        <v>7</v>
      </c>
      <c r="F857" t="s">
        <v>365</v>
      </c>
      <c r="G857" t="str">
        <f>VLOOKUP(Table2[[#This Row],[Pcode]],'Tabular Data '!B$1:C$211,2,FALSE)</f>
        <v>Mandhoo</v>
      </c>
      <c r="H857" t="s">
        <v>293</v>
      </c>
      <c r="I857" t="str">
        <f>VLOOKUP(Table2[[#This Row],[Atoll Official]],Sheet2!A$1:C$24,3,FALSE)</f>
        <v>Alif Dhaal (ADh)</v>
      </c>
      <c r="J857">
        <v>145</v>
      </c>
      <c r="K857">
        <f>VLOOKUP(Table2[[#This Row],[Atoll Official]],Sheet2!A$1:B$24,2,2)</f>
        <v>9</v>
      </c>
      <c r="L857">
        <f>VLOOKUP(Table2[[#This Row],[Atoll Official]],Sheet2!A$1:B$24,2,FALSE)</f>
        <v>9</v>
      </c>
    </row>
    <row r="858" spans="1:12" hidden="1" x14ac:dyDescent="0.55000000000000004">
      <c r="A858" t="s">
        <v>633</v>
      </c>
      <c r="B858" t="s">
        <v>629</v>
      </c>
      <c r="C858" s="46" t="s">
        <v>255</v>
      </c>
      <c r="D858" t="s">
        <v>18</v>
      </c>
      <c r="E858" t="s">
        <v>7</v>
      </c>
      <c r="F858" t="s">
        <v>366</v>
      </c>
      <c r="G858" t="str">
        <f>VLOOKUP(Table2[[#This Row],[Pcode]],'Tabular Data '!B$1:C$211,2,FALSE)</f>
        <v>Omadhoo</v>
      </c>
      <c r="H858" t="s">
        <v>293</v>
      </c>
      <c r="I858" t="str">
        <f>VLOOKUP(Table2[[#This Row],[Atoll Official]],Sheet2!A$1:C$24,3,FALSE)</f>
        <v>Alif Dhaal (ADh)</v>
      </c>
      <c r="J858">
        <v>378</v>
      </c>
      <c r="K858">
        <f>VLOOKUP(Table2[[#This Row],[Atoll Official]],Sheet2!A$1:B$24,2,2)</f>
        <v>9</v>
      </c>
      <c r="L858">
        <f>VLOOKUP(Table2[[#This Row],[Atoll Official]],Sheet2!A$1:B$24,2,FALSE)</f>
        <v>9</v>
      </c>
    </row>
    <row r="859" spans="1:12" hidden="1" x14ac:dyDescent="0.55000000000000004">
      <c r="A859" t="s">
        <v>633</v>
      </c>
      <c r="B859" t="s">
        <v>629</v>
      </c>
      <c r="C859" s="46" t="s">
        <v>255</v>
      </c>
      <c r="D859" t="s">
        <v>18</v>
      </c>
      <c r="E859" t="s">
        <v>7</v>
      </c>
      <c r="F859" t="s">
        <v>617</v>
      </c>
      <c r="G859" t="str">
        <f>VLOOKUP(Table2[[#This Row],[Pcode]],'Tabular Data '!B$1:C$211,2,FALSE)</f>
        <v>Felidhoo</v>
      </c>
      <c r="H859" t="s">
        <v>332</v>
      </c>
      <c r="I859" t="str">
        <f>VLOOKUP(Table2[[#This Row],[Atoll Official]],Sheet2!A$1:C$24,3,FALSE)</f>
        <v>Vaavu (V)</v>
      </c>
      <c r="J859">
        <v>271</v>
      </c>
      <c r="K859">
        <f>VLOOKUP(Table2[[#This Row],[Atoll Official]],Sheet2!A$1:B$24,2,2)</f>
        <v>11</v>
      </c>
      <c r="L859">
        <f>VLOOKUP(Table2[[#This Row],[Atoll Official]],Sheet2!A$1:B$24,2,FALSE)</f>
        <v>11</v>
      </c>
    </row>
    <row r="860" spans="1:12" hidden="1" x14ac:dyDescent="0.55000000000000004">
      <c r="A860" t="s">
        <v>633</v>
      </c>
      <c r="B860" t="s">
        <v>629</v>
      </c>
      <c r="C860" s="46" t="s">
        <v>255</v>
      </c>
      <c r="D860" t="s">
        <v>18</v>
      </c>
      <c r="E860" t="s">
        <v>7</v>
      </c>
      <c r="F860" t="s">
        <v>618</v>
      </c>
      <c r="G860" t="str">
        <f>VLOOKUP(Table2[[#This Row],[Pcode]],'Tabular Data '!B$1:C$211,2,FALSE)</f>
        <v>Fulidhoo</v>
      </c>
      <c r="H860" t="s">
        <v>332</v>
      </c>
      <c r="I860" t="str">
        <f>VLOOKUP(Table2[[#This Row],[Atoll Official]],Sheet2!A$1:C$24,3,FALSE)</f>
        <v>Vaavu (V)</v>
      </c>
      <c r="J860">
        <v>157</v>
      </c>
      <c r="K860">
        <f>VLOOKUP(Table2[[#This Row],[Atoll Official]],Sheet2!A$1:B$24,2,2)</f>
        <v>11</v>
      </c>
      <c r="L860">
        <f>VLOOKUP(Table2[[#This Row],[Atoll Official]],Sheet2!A$1:B$24,2,FALSE)</f>
        <v>11</v>
      </c>
    </row>
    <row r="861" spans="1:12" hidden="1" x14ac:dyDescent="0.55000000000000004">
      <c r="A861" t="s">
        <v>633</v>
      </c>
      <c r="B861" t="s">
        <v>629</v>
      </c>
      <c r="C861" s="46" t="s">
        <v>255</v>
      </c>
      <c r="D861" t="s">
        <v>18</v>
      </c>
      <c r="E861" t="s">
        <v>7</v>
      </c>
      <c r="F861" t="s">
        <v>619</v>
      </c>
      <c r="G861" t="str">
        <f>VLOOKUP(Table2[[#This Row],[Pcode]],'Tabular Data '!B$1:C$211,2,FALSE)</f>
        <v>Keyodhoo</v>
      </c>
      <c r="H861" t="s">
        <v>332</v>
      </c>
      <c r="I861" t="str">
        <f>VLOOKUP(Table2[[#This Row],[Atoll Official]],Sheet2!A$1:C$24,3,FALSE)</f>
        <v>Vaavu (V)</v>
      </c>
      <c r="J861">
        <v>244</v>
      </c>
      <c r="K861">
        <f>VLOOKUP(Table2[[#This Row],[Atoll Official]],Sheet2!A$1:B$24,2,2)</f>
        <v>11</v>
      </c>
      <c r="L861">
        <f>VLOOKUP(Table2[[#This Row],[Atoll Official]],Sheet2!A$1:B$24,2,FALSE)</f>
        <v>11</v>
      </c>
    </row>
    <row r="862" spans="1:12" hidden="1" x14ac:dyDescent="0.55000000000000004">
      <c r="A862" t="s">
        <v>633</v>
      </c>
      <c r="B862" t="s">
        <v>629</v>
      </c>
      <c r="C862" s="46" t="s">
        <v>255</v>
      </c>
      <c r="D862" t="s">
        <v>18</v>
      </c>
      <c r="E862" t="s">
        <v>7</v>
      </c>
      <c r="F862" t="s">
        <v>620</v>
      </c>
      <c r="G862" t="str">
        <f>VLOOKUP(Table2[[#This Row],[Pcode]],'Tabular Data '!B$1:C$211,2,FALSE)</f>
        <v>Rakeedhoo</v>
      </c>
      <c r="H862" t="s">
        <v>332</v>
      </c>
      <c r="I862" t="str">
        <f>VLOOKUP(Table2[[#This Row],[Atoll Official]],Sheet2!A$1:C$24,3,FALSE)</f>
        <v>Vaavu (V)</v>
      </c>
      <c r="J862">
        <v>36</v>
      </c>
      <c r="K862">
        <f>VLOOKUP(Table2[[#This Row],[Atoll Official]],Sheet2!A$1:B$24,2,2)</f>
        <v>11</v>
      </c>
      <c r="L862">
        <f>VLOOKUP(Table2[[#This Row],[Atoll Official]],Sheet2!A$1:B$24,2,FALSE)</f>
        <v>11</v>
      </c>
    </row>
    <row r="863" spans="1:12" hidden="1" x14ac:dyDescent="0.55000000000000004">
      <c r="A863" t="s">
        <v>633</v>
      </c>
      <c r="B863" t="s">
        <v>629</v>
      </c>
      <c r="C863" s="46" t="s">
        <v>255</v>
      </c>
      <c r="D863" t="s">
        <v>18</v>
      </c>
      <c r="E863" t="s">
        <v>7</v>
      </c>
      <c r="F863" t="s">
        <v>621</v>
      </c>
      <c r="G863" t="str">
        <f>VLOOKUP(Table2[[#This Row],[Pcode]],'Tabular Data '!B$1:C$211,2,FALSE)</f>
        <v>Thinadhoo</v>
      </c>
      <c r="H863" t="s">
        <v>332</v>
      </c>
      <c r="I863" t="str">
        <f>VLOOKUP(Table2[[#This Row],[Atoll Official]],Sheet2!A$1:C$24,3,FALSE)</f>
        <v>Vaavu (V)</v>
      </c>
      <c r="J863">
        <v>55</v>
      </c>
      <c r="K863">
        <f>VLOOKUP(Table2[[#This Row],[Atoll Official]],Sheet2!A$1:B$24,2,2)</f>
        <v>11</v>
      </c>
      <c r="L863">
        <f>VLOOKUP(Table2[[#This Row],[Atoll Official]],Sheet2!A$1:B$24,2,FALSE)</f>
        <v>11</v>
      </c>
    </row>
    <row r="864" spans="1:12" hidden="1" x14ac:dyDescent="0.55000000000000004">
      <c r="A864" t="s">
        <v>633</v>
      </c>
      <c r="B864" t="s">
        <v>629</v>
      </c>
      <c r="C864" s="46" t="s">
        <v>255</v>
      </c>
      <c r="D864" t="s">
        <v>18</v>
      </c>
      <c r="E864" t="s">
        <v>7</v>
      </c>
      <c r="F864" t="s">
        <v>528</v>
      </c>
      <c r="G864" t="str">
        <f>VLOOKUP(Table2[[#This Row],[Pcode]],'Tabular Data '!B$1:C$211,2,FALSE)</f>
        <v>Dhiggaru</v>
      </c>
      <c r="H864" t="s">
        <v>320</v>
      </c>
      <c r="I864" t="str">
        <f>VLOOKUP(Table2[[#This Row],[Atoll Official]],Sheet2!A$1:C$24,3,FALSE)</f>
        <v>Meemu (M)</v>
      </c>
      <c r="J864">
        <v>453</v>
      </c>
      <c r="K864">
        <f>VLOOKUP(Table2[[#This Row],[Atoll Official]],Sheet2!A$1:B$24,2,2)</f>
        <v>15</v>
      </c>
      <c r="L864">
        <f>VLOOKUP(Table2[[#This Row],[Atoll Official]],Sheet2!A$1:B$24,2,FALSE)</f>
        <v>15</v>
      </c>
    </row>
    <row r="865" spans="1:12" hidden="1" x14ac:dyDescent="0.55000000000000004">
      <c r="A865" t="s">
        <v>633</v>
      </c>
      <c r="B865" t="s">
        <v>629</v>
      </c>
      <c r="C865" s="46" t="s">
        <v>255</v>
      </c>
      <c r="D865" t="s">
        <v>18</v>
      </c>
      <c r="E865" t="s">
        <v>7</v>
      </c>
      <c r="F865" t="s">
        <v>530</v>
      </c>
      <c r="G865" t="str">
        <f>VLOOKUP(Table2[[#This Row],[Pcode]],'Tabular Data '!B$1:C$211,2,FALSE)</f>
        <v>Kolhufushi</v>
      </c>
      <c r="H865" t="s">
        <v>320</v>
      </c>
      <c r="I865" t="str">
        <f>VLOOKUP(Table2[[#This Row],[Atoll Official]],Sheet2!A$1:C$24,3,FALSE)</f>
        <v>Meemu (M)</v>
      </c>
      <c r="J865">
        <v>325</v>
      </c>
      <c r="K865">
        <f>VLOOKUP(Table2[[#This Row],[Atoll Official]],Sheet2!A$1:B$24,2,2)</f>
        <v>15</v>
      </c>
      <c r="L865">
        <f>VLOOKUP(Table2[[#This Row],[Atoll Official]],Sheet2!A$1:B$24,2,FALSE)</f>
        <v>15</v>
      </c>
    </row>
    <row r="866" spans="1:12" hidden="1" x14ac:dyDescent="0.55000000000000004">
      <c r="A866" t="s">
        <v>633</v>
      </c>
      <c r="B866" t="s">
        <v>629</v>
      </c>
      <c r="C866" s="46" t="s">
        <v>255</v>
      </c>
      <c r="D866" t="s">
        <v>18</v>
      </c>
      <c r="E866" t="s">
        <v>7</v>
      </c>
      <c r="F866" t="s">
        <v>532</v>
      </c>
      <c r="G866" t="str">
        <f>VLOOKUP(Table2[[#This Row],[Pcode]],'Tabular Data '!B$1:C$211,2,FALSE)</f>
        <v>Maduvvari</v>
      </c>
      <c r="H866" t="s">
        <v>320</v>
      </c>
      <c r="I866" t="str">
        <f>VLOOKUP(Table2[[#This Row],[Atoll Official]],Sheet2!A$1:C$24,3,FALSE)</f>
        <v>Meemu (M)</v>
      </c>
      <c r="J866">
        <v>147</v>
      </c>
      <c r="K866">
        <f>VLOOKUP(Table2[[#This Row],[Atoll Official]],Sheet2!A$1:B$24,2,2)</f>
        <v>15</v>
      </c>
      <c r="L866">
        <f>VLOOKUP(Table2[[#This Row],[Atoll Official]],Sheet2!A$1:B$24,2,FALSE)</f>
        <v>15</v>
      </c>
    </row>
    <row r="867" spans="1:12" hidden="1" x14ac:dyDescent="0.55000000000000004">
      <c r="A867" t="s">
        <v>633</v>
      </c>
      <c r="B867" t="s">
        <v>629</v>
      </c>
      <c r="C867" s="46" t="s">
        <v>255</v>
      </c>
      <c r="D867" t="s">
        <v>18</v>
      </c>
      <c r="E867" t="s">
        <v>7</v>
      </c>
      <c r="F867" t="s">
        <v>533</v>
      </c>
      <c r="G867" t="str">
        <f>VLOOKUP(Table2[[#This Row],[Pcode]],'Tabular Data '!B$1:C$211,2,FALSE)</f>
        <v>Mulah</v>
      </c>
      <c r="H867" t="s">
        <v>320</v>
      </c>
      <c r="I867" t="str">
        <f>VLOOKUP(Table2[[#This Row],[Atoll Official]],Sheet2!A$1:C$24,3,FALSE)</f>
        <v>Meemu (M)</v>
      </c>
      <c r="J867">
        <v>619</v>
      </c>
      <c r="K867">
        <f>VLOOKUP(Table2[[#This Row],[Atoll Official]],Sheet2!A$1:B$24,2,2)</f>
        <v>15</v>
      </c>
      <c r="L867">
        <f>VLOOKUP(Table2[[#This Row],[Atoll Official]],Sheet2!A$1:B$24,2,FALSE)</f>
        <v>15</v>
      </c>
    </row>
    <row r="868" spans="1:12" hidden="1" x14ac:dyDescent="0.55000000000000004">
      <c r="A868" t="s">
        <v>633</v>
      </c>
      <c r="B868" t="s">
        <v>629</v>
      </c>
      <c r="C868" s="46" t="s">
        <v>255</v>
      </c>
      <c r="D868" t="s">
        <v>18</v>
      </c>
      <c r="E868" t="s">
        <v>7</v>
      </c>
      <c r="F868" t="s">
        <v>534</v>
      </c>
      <c r="G868" t="str">
        <f>VLOOKUP(Table2[[#This Row],[Pcode]],'Tabular Data '!B$1:C$211,2,FALSE)</f>
        <v>Muli</v>
      </c>
      <c r="H868" t="s">
        <v>320</v>
      </c>
      <c r="I868" t="str">
        <f>VLOOKUP(Table2[[#This Row],[Atoll Official]],Sheet2!A$1:C$24,3,FALSE)</f>
        <v>Meemu (M)</v>
      </c>
      <c r="J868">
        <v>395</v>
      </c>
      <c r="K868">
        <f>VLOOKUP(Table2[[#This Row],[Atoll Official]],Sheet2!A$1:B$24,2,2)</f>
        <v>15</v>
      </c>
      <c r="L868">
        <f>VLOOKUP(Table2[[#This Row],[Atoll Official]],Sheet2!A$1:B$24,2,FALSE)</f>
        <v>15</v>
      </c>
    </row>
    <row r="869" spans="1:12" hidden="1" x14ac:dyDescent="0.55000000000000004">
      <c r="A869" t="s">
        <v>633</v>
      </c>
      <c r="B869" t="s">
        <v>629</v>
      </c>
      <c r="C869" s="46" t="s">
        <v>255</v>
      </c>
      <c r="D869" t="s">
        <v>18</v>
      </c>
      <c r="E869" t="s">
        <v>7</v>
      </c>
      <c r="F869" t="s">
        <v>535</v>
      </c>
      <c r="G869" t="str">
        <f>VLOOKUP(Table2[[#This Row],[Pcode]],'Tabular Data '!B$1:C$211,2,FALSE)</f>
        <v>Naalaafushi</v>
      </c>
      <c r="H869" t="s">
        <v>320</v>
      </c>
      <c r="I869" t="str">
        <f>VLOOKUP(Table2[[#This Row],[Atoll Official]],Sheet2!A$1:C$24,3,FALSE)</f>
        <v>Meemu (M)</v>
      </c>
      <c r="J869">
        <v>190</v>
      </c>
      <c r="K869">
        <f>VLOOKUP(Table2[[#This Row],[Atoll Official]],Sheet2!A$1:B$24,2,2)</f>
        <v>15</v>
      </c>
      <c r="L869">
        <f>VLOOKUP(Table2[[#This Row],[Atoll Official]],Sheet2!A$1:B$24,2,FALSE)</f>
        <v>15</v>
      </c>
    </row>
    <row r="870" spans="1:12" hidden="1" x14ac:dyDescent="0.55000000000000004">
      <c r="A870" t="s">
        <v>633</v>
      </c>
      <c r="B870" t="s">
        <v>629</v>
      </c>
      <c r="C870" s="46" t="s">
        <v>255</v>
      </c>
      <c r="D870" t="s">
        <v>18</v>
      </c>
      <c r="E870" t="s">
        <v>7</v>
      </c>
      <c r="F870" t="s">
        <v>536</v>
      </c>
      <c r="G870" t="str">
        <f>VLOOKUP(Table2[[#This Row],[Pcode]],'Tabular Data '!B$1:C$211,2,FALSE)</f>
        <v>Raimandhoo</v>
      </c>
      <c r="H870" t="s">
        <v>320</v>
      </c>
      <c r="I870" t="str">
        <f>VLOOKUP(Table2[[#This Row],[Atoll Official]],Sheet2!A$1:C$24,3,FALSE)</f>
        <v>Meemu (M)</v>
      </c>
      <c r="J870">
        <v>65</v>
      </c>
      <c r="K870">
        <f>VLOOKUP(Table2[[#This Row],[Atoll Official]],Sheet2!A$1:B$24,2,2)</f>
        <v>15</v>
      </c>
      <c r="L870">
        <f>VLOOKUP(Table2[[#This Row],[Atoll Official]],Sheet2!A$1:B$24,2,FALSE)</f>
        <v>15</v>
      </c>
    </row>
    <row r="871" spans="1:12" hidden="1" x14ac:dyDescent="0.55000000000000004">
      <c r="A871" t="s">
        <v>633</v>
      </c>
      <c r="B871" t="s">
        <v>629</v>
      </c>
      <c r="C871" s="46" t="s">
        <v>255</v>
      </c>
      <c r="D871" t="s">
        <v>18</v>
      </c>
      <c r="E871" t="s">
        <v>7</v>
      </c>
      <c r="F871" t="s">
        <v>537</v>
      </c>
      <c r="G871" t="str">
        <f>VLOOKUP(Table2[[#This Row],[Pcode]],'Tabular Data '!B$1:C$211,2,FALSE)</f>
        <v>Veyvah</v>
      </c>
      <c r="H871" t="s">
        <v>320</v>
      </c>
      <c r="I871" t="str">
        <f>VLOOKUP(Table2[[#This Row],[Atoll Official]],Sheet2!A$1:C$24,3,FALSE)</f>
        <v>Meemu (M)</v>
      </c>
      <c r="J871">
        <v>134</v>
      </c>
      <c r="K871">
        <f>VLOOKUP(Table2[[#This Row],[Atoll Official]],Sheet2!A$1:B$24,2,2)</f>
        <v>15</v>
      </c>
      <c r="L871">
        <f>VLOOKUP(Table2[[#This Row],[Atoll Official]],Sheet2!A$1:B$24,2,FALSE)</f>
        <v>15</v>
      </c>
    </row>
    <row r="872" spans="1:12" hidden="1" x14ac:dyDescent="0.55000000000000004">
      <c r="A872" t="s">
        <v>633</v>
      </c>
      <c r="B872" t="s">
        <v>629</v>
      </c>
      <c r="C872" s="46" t="s">
        <v>255</v>
      </c>
      <c r="D872" t="s">
        <v>18</v>
      </c>
      <c r="E872" t="s">
        <v>7</v>
      </c>
      <c r="F872" t="s">
        <v>406</v>
      </c>
      <c r="G872" t="str">
        <f>VLOOKUP(Table2[[#This Row],[Pcode]],'Tabular Data '!B$1:C$211,2,FALSE)</f>
        <v>Biledhdhoo</v>
      </c>
      <c r="H872" t="s">
        <v>300</v>
      </c>
      <c r="I872" t="str">
        <f>VLOOKUP(Table2[[#This Row],[Atoll Official]],Sheet2!A$1:C$24,3,FALSE)</f>
        <v>Faafu (F)</v>
      </c>
      <c r="J872">
        <v>415</v>
      </c>
      <c r="K872">
        <f>VLOOKUP(Table2[[#This Row],[Atoll Official]],Sheet2!A$1:B$24,2,2)</f>
        <v>14</v>
      </c>
      <c r="L872">
        <f>VLOOKUP(Table2[[#This Row],[Atoll Official]],Sheet2!A$1:B$24,2,FALSE)</f>
        <v>14</v>
      </c>
    </row>
    <row r="873" spans="1:12" hidden="1" x14ac:dyDescent="0.55000000000000004">
      <c r="A873" t="s">
        <v>633</v>
      </c>
      <c r="B873" t="s">
        <v>629</v>
      </c>
      <c r="C873" s="46" t="s">
        <v>255</v>
      </c>
      <c r="D873" t="s">
        <v>18</v>
      </c>
      <c r="E873" t="s">
        <v>7</v>
      </c>
      <c r="F873" t="s">
        <v>408</v>
      </c>
      <c r="G873" t="str">
        <f>VLOOKUP(Table2[[#This Row],[Pcode]],'Tabular Data '!B$1:C$211,2,FALSE)</f>
        <v>Dharaboodhoo</v>
      </c>
      <c r="H873" t="s">
        <v>300</v>
      </c>
      <c r="I873" t="str">
        <f>VLOOKUP(Table2[[#This Row],[Atoll Official]],Sheet2!A$1:C$24,3,FALSE)</f>
        <v>Faafu (F)</v>
      </c>
      <c r="J873">
        <v>201</v>
      </c>
      <c r="K873">
        <f>VLOOKUP(Table2[[#This Row],[Atoll Official]],Sheet2!A$1:B$24,2,2)</f>
        <v>14</v>
      </c>
      <c r="L873">
        <f>VLOOKUP(Table2[[#This Row],[Atoll Official]],Sheet2!A$1:B$24,2,FALSE)</f>
        <v>14</v>
      </c>
    </row>
    <row r="874" spans="1:12" hidden="1" x14ac:dyDescent="0.55000000000000004">
      <c r="A874" t="s">
        <v>633</v>
      </c>
      <c r="B874" t="s">
        <v>629</v>
      </c>
      <c r="C874" s="46" t="s">
        <v>255</v>
      </c>
      <c r="D874" t="s">
        <v>18</v>
      </c>
      <c r="E874" t="s">
        <v>7</v>
      </c>
      <c r="F874" t="s">
        <v>409</v>
      </c>
      <c r="G874" t="str">
        <f>VLOOKUP(Table2[[#This Row],[Pcode]],'Tabular Data '!B$1:C$211,2,FALSE)</f>
        <v>Feeali</v>
      </c>
      <c r="H874" t="s">
        <v>300</v>
      </c>
      <c r="I874" t="str">
        <f>VLOOKUP(Table2[[#This Row],[Atoll Official]],Sheet2!A$1:C$24,3,FALSE)</f>
        <v>Faafu (F)</v>
      </c>
      <c r="J874">
        <v>400</v>
      </c>
      <c r="K874">
        <f>VLOOKUP(Table2[[#This Row],[Atoll Official]],Sheet2!A$1:B$24,2,2)</f>
        <v>14</v>
      </c>
      <c r="L874">
        <f>VLOOKUP(Table2[[#This Row],[Atoll Official]],Sheet2!A$1:B$24,2,FALSE)</f>
        <v>14</v>
      </c>
    </row>
    <row r="875" spans="1:12" hidden="1" x14ac:dyDescent="0.55000000000000004">
      <c r="A875" t="s">
        <v>633</v>
      </c>
      <c r="B875" t="s">
        <v>629</v>
      </c>
      <c r="C875" s="46" t="s">
        <v>255</v>
      </c>
      <c r="D875" t="s">
        <v>18</v>
      </c>
      <c r="E875" t="s">
        <v>7</v>
      </c>
      <c r="F875" t="s">
        <v>410</v>
      </c>
      <c r="G875" t="str">
        <f>VLOOKUP(Table2[[#This Row],[Pcode]],'Tabular Data '!B$1:C$211,2,FALSE)</f>
        <v>Magoodhoo</v>
      </c>
      <c r="H875" t="s">
        <v>300</v>
      </c>
      <c r="I875" t="str">
        <f>VLOOKUP(Table2[[#This Row],[Atoll Official]],Sheet2!A$1:C$24,3,FALSE)</f>
        <v>Faafu (F)</v>
      </c>
      <c r="J875">
        <v>317</v>
      </c>
      <c r="K875">
        <f>VLOOKUP(Table2[[#This Row],[Atoll Official]],Sheet2!A$1:B$24,2,2)</f>
        <v>14</v>
      </c>
      <c r="L875">
        <f>VLOOKUP(Table2[[#This Row],[Atoll Official]],Sheet2!A$1:B$24,2,FALSE)</f>
        <v>14</v>
      </c>
    </row>
    <row r="876" spans="1:12" hidden="1" x14ac:dyDescent="0.55000000000000004">
      <c r="A876" t="s">
        <v>633</v>
      </c>
      <c r="B876" t="s">
        <v>629</v>
      </c>
      <c r="C876" s="46" t="s">
        <v>255</v>
      </c>
      <c r="D876" t="s">
        <v>18</v>
      </c>
      <c r="E876" t="s">
        <v>7</v>
      </c>
      <c r="F876" t="s">
        <v>411</v>
      </c>
      <c r="G876" t="str">
        <f>VLOOKUP(Table2[[#This Row],[Pcode]],'Tabular Data '!B$1:C$211,2,FALSE)</f>
        <v>Nilandhoo</v>
      </c>
      <c r="H876" t="s">
        <v>300</v>
      </c>
      <c r="I876" t="str">
        <f>VLOOKUP(Table2[[#This Row],[Atoll Official]],Sheet2!A$1:C$24,3,FALSE)</f>
        <v>Faafu (F)</v>
      </c>
      <c r="J876">
        <v>794</v>
      </c>
      <c r="K876">
        <f>VLOOKUP(Table2[[#This Row],[Atoll Official]],Sheet2!A$1:B$24,2,2)</f>
        <v>14</v>
      </c>
      <c r="L876">
        <f>VLOOKUP(Table2[[#This Row],[Atoll Official]],Sheet2!A$1:B$24,2,FALSE)</f>
        <v>14</v>
      </c>
    </row>
    <row r="877" spans="1:12" hidden="1" x14ac:dyDescent="0.55000000000000004">
      <c r="A877" t="s">
        <v>633</v>
      </c>
      <c r="B877" t="s">
        <v>629</v>
      </c>
      <c r="C877" s="46" t="s">
        <v>255</v>
      </c>
      <c r="D877" t="s">
        <v>18</v>
      </c>
      <c r="E877" t="s">
        <v>7</v>
      </c>
      <c r="F877" t="s">
        <v>395</v>
      </c>
      <c r="G877" t="str">
        <f>VLOOKUP(Table2[[#This Row],[Pcode]],'Tabular Data '!B$1:C$211,2,FALSE)</f>
        <v>Badidhoo</v>
      </c>
      <c r="H877" t="s">
        <v>298</v>
      </c>
      <c r="I877" t="str">
        <f>VLOOKUP(Table2[[#This Row],[Atoll Official]],Sheet2!A$1:C$24,3,FALSE)</f>
        <v>Dhaalu (Dh)</v>
      </c>
      <c r="J877">
        <v>269</v>
      </c>
      <c r="K877">
        <f>VLOOKUP(Table2[[#This Row],[Atoll Official]],Sheet2!A$1:B$24,2,2)</f>
        <v>13</v>
      </c>
      <c r="L877">
        <f>VLOOKUP(Table2[[#This Row],[Atoll Official]],Sheet2!A$1:B$24,2,FALSE)</f>
        <v>13</v>
      </c>
    </row>
    <row r="878" spans="1:12" hidden="1" x14ac:dyDescent="0.55000000000000004">
      <c r="A878" t="s">
        <v>633</v>
      </c>
      <c r="B878" t="s">
        <v>629</v>
      </c>
      <c r="C878" s="46" t="s">
        <v>255</v>
      </c>
      <c r="D878" t="s">
        <v>18</v>
      </c>
      <c r="E878" t="s">
        <v>7</v>
      </c>
      <c r="F878" t="s">
        <v>399</v>
      </c>
      <c r="G878" t="str">
        <f>VLOOKUP(Table2[[#This Row],[Pcode]],'Tabular Data '!B$1:C$211,2,FALSE)</f>
        <v>Hulhudheli</v>
      </c>
      <c r="H878" t="s">
        <v>298</v>
      </c>
      <c r="I878" t="str">
        <f>VLOOKUP(Table2[[#This Row],[Atoll Official]],Sheet2!A$1:C$24,3,FALSE)</f>
        <v>Dhaalu (Dh)</v>
      </c>
      <c r="J878">
        <v>318</v>
      </c>
      <c r="K878">
        <f>VLOOKUP(Table2[[#This Row],[Atoll Official]],Sheet2!A$1:B$24,2,2)</f>
        <v>13</v>
      </c>
      <c r="L878">
        <f>VLOOKUP(Table2[[#This Row],[Atoll Official]],Sheet2!A$1:B$24,2,FALSE)</f>
        <v>13</v>
      </c>
    </row>
    <row r="879" spans="1:12" hidden="1" x14ac:dyDescent="0.55000000000000004">
      <c r="A879" t="s">
        <v>633</v>
      </c>
      <c r="B879" t="s">
        <v>629</v>
      </c>
      <c r="C879" s="46" t="s">
        <v>255</v>
      </c>
      <c r="D879" t="s">
        <v>18</v>
      </c>
      <c r="E879" t="s">
        <v>7</v>
      </c>
      <c r="F879" t="s">
        <v>400</v>
      </c>
      <c r="G879" t="str">
        <f>VLOOKUP(Table2[[#This Row],[Pcode]],'Tabular Data '!B$1:C$211,2,FALSE)</f>
        <v>Kudahuvadhoo</v>
      </c>
      <c r="H879" t="s">
        <v>298</v>
      </c>
      <c r="I879" t="str">
        <f>VLOOKUP(Table2[[#This Row],[Atoll Official]],Sheet2!A$1:C$24,3,FALSE)</f>
        <v>Dhaalu (Dh)</v>
      </c>
      <c r="J879">
        <v>1242</v>
      </c>
      <c r="K879">
        <f>VLOOKUP(Table2[[#This Row],[Atoll Official]],Sheet2!A$1:B$24,2,2)</f>
        <v>13</v>
      </c>
      <c r="L879">
        <f>VLOOKUP(Table2[[#This Row],[Atoll Official]],Sheet2!A$1:B$24,2,FALSE)</f>
        <v>13</v>
      </c>
    </row>
    <row r="880" spans="1:12" hidden="1" x14ac:dyDescent="0.55000000000000004">
      <c r="A880" t="s">
        <v>633</v>
      </c>
      <c r="B880" t="s">
        <v>629</v>
      </c>
      <c r="C880" s="46" t="s">
        <v>255</v>
      </c>
      <c r="D880" t="s">
        <v>18</v>
      </c>
      <c r="E880" t="s">
        <v>7</v>
      </c>
      <c r="F880" t="s">
        <v>401</v>
      </c>
      <c r="G880" t="str">
        <f>VLOOKUP(Table2[[#This Row],[Pcode]],'Tabular Data '!B$1:C$211,2,FALSE)</f>
        <v>Maaeboodhoo</v>
      </c>
      <c r="H880" t="s">
        <v>298</v>
      </c>
      <c r="I880" t="str">
        <f>VLOOKUP(Table2[[#This Row],[Atoll Official]],Sheet2!A$1:C$24,3,FALSE)</f>
        <v>Dhaalu (Dh)</v>
      </c>
      <c r="J880">
        <v>318</v>
      </c>
      <c r="K880">
        <f>VLOOKUP(Table2[[#This Row],[Atoll Official]],Sheet2!A$1:B$24,2,2)</f>
        <v>13</v>
      </c>
      <c r="L880">
        <f>VLOOKUP(Table2[[#This Row],[Atoll Official]],Sheet2!A$1:B$24,2,FALSE)</f>
        <v>13</v>
      </c>
    </row>
    <row r="881" spans="1:12" hidden="1" x14ac:dyDescent="0.55000000000000004">
      <c r="A881" t="s">
        <v>633</v>
      </c>
      <c r="B881" t="s">
        <v>629</v>
      </c>
      <c r="C881" s="46" t="s">
        <v>255</v>
      </c>
      <c r="D881" t="s">
        <v>18</v>
      </c>
      <c r="E881" t="s">
        <v>7</v>
      </c>
      <c r="F881" t="s">
        <v>402</v>
      </c>
      <c r="G881" t="str">
        <f>VLOOKUP(Table2[[#This Row],[Pcode]],'Tabular Data '!B$1:C$211,2,FALSE)</f>
        <v>Meedhoo</v>
      </c>
      <c r="H881" t="s">
        <v>298</v>
      </c>
      <c r="I881" t="str">
        <f>VLOOKUP(Table2[[#This Row],[Atoll Official]],Sheet2!A$1:C$24,3,FALSE)</f>
        <v>Dhaalu (Dh)</v>
      </c>
      <c r="J881">
        <v>451</v>
      </c>
      <c r="K881">
        <f>VLOOKUP(Table2[[#This Row],[Atoll Official]],Sheet2!A$1:B$24,2,2)</f>
        <v>13</v>
      </c>
      <c r="L881">
        <f>VLOOKUP(Table2[[#This Row],[Atoll Official]],Sheet2!A$1:B$24,2,FALSE)</f>
        <v>13</v>
      </c>
    </row>
    <row r="882" spans="1:12" hidden="1" x14ac:dyDescent="0.55000000000000004">
      <c r="A882" t="s">
        <v>633</v>
      </c>
      <c r="B882" t="s">
        <v>629</v>
      </c>
      <c r="C882" s="46" t="s">
        <v>255</v>
      </c>
      <c r="D882" t="s">
        <v>18</v>
      </c>
      <c r="E882" t="s">
        <v>7</v>
      </c>
      <c r="F882" t="s">
        <v>403</v>
      </c>
      <c r="G882" t="str">
        <f>VLOOKUP(Table2[[#This Row],[Pcode]],'Tabular Data '!B$1:C$211,2,FALSE)</f>
        <v>Ribudhoo</v>
      </c>
      <c r="H882" t="s">
        <v>298</v>
      </c>
      <c r="I882" t="str">
        <f>VLOOKUP(Table2[[#This Row],[Atoll Official]],Sheet2!A$1:C$24,3,FALSE)</f>
        <v>Dhaalu (Dh)</v>
      </c>
      <c r="J882">
        <v>131</v>
      </c>
      <c r="K882">
        <f>VLOOKUP(Table2[[#This Row],[Atoll Official]],Sheet2!A$1:B$24,2,2)</f>
        <v>13</v>
      </c>
      <c r="L882">
        <f>VLOOKUP(Table2[[#This Row],[Atoll Official]],Sheet2!A$1:B$24,2,FALSE)</f>
        <v>13</v>
      </c>
    </row>
    <row r="883" spans="1:12" hidden="1" x14ac:dyDescent="0.55000000000000004">
      <c r="A883" t="s">
        <v>633</v>
      </c>
      <c r="B883" t="s">
        <v>629</v>
      </c>
      <c r="C883" s="46" t="s">
        <v>255</v>
      </c>
      <c r="D883" t="s">
        <v>18</v>
      </c>
      <c r="E883" t="s">
        <v>7</v>
      </c>
      <c r="F883" t="s">
        <v>603</v>
      </c>
      <c r="G883" t="str">
        <f>VLOOKUP(Table2[[#This Row],[Pcode]],'Tabular Data '!B$1:C$211,2,FALSE)</f>
        <v>Buruni</v>
      </c>
      <c r="H883" t="s">
        <v>330</v>
      </c>
      <c r="I883" t="str">
        <f>VLOOKUP(Table2[[#This Row],[Atoll Official]],Sheet2!A$1:C$24,3,FALSE)</f>
        <v>Thaa (Th)</v>
      </c>
      <c r="J883">
        <v>172</v>
      </c>
      <c r="K883">
        <f>VLOOKUP(Table2[[#This Row],[Atoll Official]],Sheet2!A$1:B$24,2,2)</f>
        <v>16</v>
      </c>
      <c r="L883">
        <f>VLOOKUP(Table2[[#This Row],[Atoll Official]],Sheet2!A$1:B$24,2,FALSE)</f>
        <v>16</v>
      </c>
    </row>
    <row r="884" spans="1:12" hidden="1" x14ac:dyDescent="0.55000000000000004">
      <c r="A884" t="s">
        <v>633</v>
      </c>
      <c r="B884" t="s">
        <v>629</v>
      </c>
      <c r="C884" s="46" t="s">
        <v>255</v>
      </c>
      <c r="D884" t="s">
        <v>18</v>
      </c>
      <c r="E884" t="s">
        <v>7</v>
      </c>
      <c r="F884" t="s">
        <v>605</v>
      </c>
      <c r="G884" t="str">
        <f>VLOOKUP(Table2[[#This Row],[Pcode]],'Tabular Data '!B$1:C$211,2,FALSE)</f>
        <v>Dhiyamigili</v>
      </c>
      <c r="H884" t="s">
        <v>330</v>
      </c>
      <c r="I884" t="str">
        <f>VLOOKUP(Table2[[#This Row],[Atoll Official]],Sheet2!A$1:C$24,3,FALSE)</f>
        <v>Thaa (Th)</v>
      </c>
      <c r="J884">
        <v>285</v>
      </c>
      <c r="K884">
        <f>VLOOKUP(Table2[[#This Row],[Atoll Official]],Sheet2!A$1:B$24,2,2)</f>
        <v>16</v>
      </c>
      <c r="L884">
        <f>VLOOKUP(Table2[[#This Row],[Atoll Official]],Sheet2!A$1:B$24,2,FALSE)</f>
        <v>16</v>
      </c>
    </row>
    <row r="885" spans="1:12" hidden="1" x14ac:dyDescent="0.55000000000000004">
      <c r="A885" t="s">
        <v>633</v>
      </c>
      <c r="B885" t="s">
        <v>629</v>
      </c>
      <c r="C885" s="46" t="s">
        <v>255</v>
      </c>
      <c r="D885" t="s">
        <v>18</v>
      </c>
      <c r="E885" t="s">
        <v>7</v>
      </c>
      <c r="F885" t="s">
        <v>606</v>
      </c>
      <c r="G885" t="str">
        <f>VLOOKUP(Table2[[#This Row],[Pcode]],'Tabular Data '!B$1:C$211,2,FALSE)</f>
        <v>Gaadhiffushi</v>
      </c>
      <c r="H885" t="s">
        <v>330</v>
      </c>
      <c r="I885" t="str">
        <f>VLOOKUP(Table2[[#This Row],[Atoll Official]],Sheet2!A$1:C$24,3,FALSE)</f>
        <v>Thaa (Th)</v>
      </c>
      <c r="J885">
        <v>133</v>
      </c>
      <c r="K885">
        <f>VLOOKUP(Table2[[#This Row],[Atoll Official]],Sheet2!A$1:B$24,2,2)</f>
        <v>16</v>
      </c>
      <c r="L885">
        <f>VLOOKUP(Table2[[#This Row],[Atoll Official]],Sheet2!A$1:B$24,2,FALSE)</f>
        <v>16</v>
      </c>
    </row>
    <row r="886" spans="1:12" hidden="1" x14ac:dyDescent="0.55000000000000004">
      <c r="A886" t="s">
        <v>633</v>
      </c>
      <c r="B886" t="s">
        <v>629</v>
      </c>
      <c r="C886" s="46" t="s">
        <v>255</v>
      </c>
      <c r="D886" t="s">
        <v>18</v>
      </c>
      <c r="E886" t="s">
        <v>7</v>
      </c>
      <c r="F886" t="s">
        <v>607</v>
      </c>
      <c r="G886" t="str">
        <f>VLOOKUP(Table2[[#This Row],[Pcode]],'Tabular Data '!B$1:C$211,2,FALSE)</f>
        <v>Guraidhoo</v>
      </c>
      <c r="H886" t="s">
        <v>330</v>
      </c>
      <c r="I886" t="str">
        <f>VLOOKUP(Table2[[#This Row],[Atoll Official]],Sheet2!A$1:C$24,3,FALSE)</f>
        <v>Thaa (Th)</v>
      </c>
      <c r="J886">
        <v>538</v>
      </c>
      <c r="K886">
        <f>VLOOKUP(Table2[[#This Row],[Atoll Official]],Sheet2!A$1:B$24,2,2)</f>
        <v>16</v>
      </c>
      <c r="L886">
        <f>VLOOKUP(Table2[[#This Row],[Atoll Official]],Sheet2!A$1:B$24,2,FALSE)</f>
        <v>16</v>
      </c>
    </row>
    <row r="887" spans="1:12" hidden="1" x14ac:dyDescent="0.55000000000000004">
      <c r="A887" t="s">
        <v>633</v>
      </c>
      <c r="B887" t="s">
        <v>629</v>
      </c>
      <c r="C887" s="46" t="s">
        <v>255</v>
      </c>
      <c r="D887" t="s">
        <v>18</v>
      </c>
      <c r="E887" t="s">
        <v>7</v>
      </c>
      <c r="F887" t="s">
        <v>608</v>
      </c>
      <c r="G887" t="str">
        <f>VLOOKUP(Table2[[#This Row],[Pcode]],'Tabular Data '!B$1:C$211,2,FALSE)</f>
        <v>Hirilandhoo</v>
      </c>
      <c r="H887" t="s">
        <v>330</v>
      </c>
      <c r="I887" t="str">
        <f>VLOOKUP(Table2[[#This Row],[Atoll Official]],Sheet2!A$1:C$24,3,FALSE)</f>
        <v>Thaa (Th)</v>
      </c>
      <c r="J887">
        <v>516</v>
      </c>
      <c r="K887">
        <f>VLOOKUP(Table2[[#This Row],[Atoll Official]],Sheet2!A$1:B$24,2,2)</f>
        <v>16</v>
      </c>
      <c r="L887">
        <f>VLOOKUP(Table2[[#This Row],[Atoll Official]],Sheet2!A$1:B$24,2,FALSE)</f>
        <v>16</v>
      </c>
    </row>
    <row r="888" spans="1:12" hidden="1" x14ac:dyDescent="0.55000000000000004">
      <c r="A888" t="s">
        <v>633</v>
      </c>
      <c r="B888" t="s">
        <v>629</v>
      </c>
      <c r="C888" s="46" t="s">
        <v>255</v>
      </c>
      <c r="D888" t="s">
        <v>18</v>
      </c>
      <c r="E888" t="s">
        <v>7</v>
      </c>
      <c r="F888" t="s">
        <v>609</v>
      </c>
      <c r="G888" t="str">
        <f>VLOOKUP(Table2[[#This Row],[Pcode]],'Tabular Data '!B$1:C$211,2,FALSE)</f>
        <v>Kadoodhoo</v>
      </c>
      <c r="H888" t="s">
        <v>330</v>
      </c>
      <c r="I888" t="str">
        <f>VLOOKUP(Table2[[#This Row],[Atoll Official]],Sheet2!A$1:C$24,3,FALSE)</f>
        <v>Thaa (Th)</v>
      </c>
      <c r="J888">
        <v>194</v>
      </c>
      <c r="K888">
        <f>VLOOKUP(Table2[[#This Row],[Atoll Official]],Sheet2!A$1:B$24,2,2)</f>
        <v>16</v>
      </c>
      <c r="L888">
        <f>VLOOKUP(Table2[[#This Row],[Atoll Official]],Sheet2!A$1:B$24,2,FALSE)</f>
        <v>16</v>
      </c>
    </row>
    <row r="889" spans="1:12" hidden="1" x14ac:dyDescent="0.55000000000000004">
      <c r="A889" t="s">
        <v>633</v>
      </c>
      <c r="B889" t="s">
        <v>629</v>
      </c>
      <c r="C889" s="46" t="s">
        <v>255</v>
      </c>
      <c r="D889" t="s">
        <v>18</v>
      </c>
      <c r="E889" t="s">
        <v>7</v>
      </c>
      <c r="F889" t="s">
        <v>610</v>
      </c>
      <c r="G889" t="str">
        <f>VLOOKUP(Table2[[#This Row],[Pcode]],'Tabular Data '!B$1:C$211,2,FALSE)</f>
        <v>Kibidhoo</v>
      </c>
      <c r="H889" t="s">
        <v>330</v>
      </c>
      <c r="I889" t="str">
        <f>VLOOKUP(Table2[[#This Row],[Atoll Official]],Sheet2!A$1:C$24,3,FALSE)</f>
        <v>Thaa (Th)</v>
      </c>
      <c r="J889">
        <v>334</v>
      </c>
      <c r="K889">
        <f>VLOOKUP(Table2[[#This Row],[Atoll Official]],Sheet2!A$1:B$24,2,2)</f>
        <v>16</v>
      </c>
      <c r="L889">
        <f>VLOOKUP(Table2[[#This Row],[Atoll Official]],Sheet2!A$1:B$24,2,FALSE)</f>
        <v>16</v>
      </c>
    </row>
    <row r="890" spans="1:12" hidden="1" x14ac:dyDescent="0.55000000000000004">
      <c r="A890" t="s">
        <v>633</v>
      </c>
      <c r="B890" t="s">
        <v>629</v>
      </c>
      <c r="C890" s="46" t="s">
        <v>255</v>
      </c>
      <c r="D890" t="s">
        <v>18</v>
      </c>
      <c r="E890" t="s">
        <v>7</v>
      </c>
      <c r="F890" t="s">
        <v>611</v>
      </c>
      <c r="G890" t="str">
        <f>VLOOKUP(Table2[[#This Row],[Pcode]],'Tabular Data '!B$1:C$211,2,FALSE)</f>
        <v>Madifushi</v>
      </c>
      <c r="H890" t="s">
        <v>330</v>
      </c>
      <c r="I890" t="str">
        <f>VLOOKUP(Table2[[#This Row],[Atoll Official]],Sheet2!A$1:C$24,3,FALSE)</f>
        <v>Thaa (Th)</v>
      </c>
      <c r="J890">
        <v>343</v>
      </c>
      <c r="K890">
        <f>VLOOKUP(Table2[[#This Row],[Atoll Official]],Sheet2!A$1:B$24,2,2)</f>
        <v>16</v>
      </c>
      <c r="L890">
        <f>VLOOKUP(Table2[[#This Row],[Atoll Official]],Sheet2!A$1:B$24,2,FALSE)</f>
        <v>16</v>
      </c>
    </row>
    <row r="891" spans="1:12" hidden="1" x14ac:dyDescent="0.55000000000000004">
      <c r="A891" t="s">
        <v>633</v>
      </c>
      <c r="B891" t="s">
        <v>629</v>
      </c>
      <c r="C891" s="46" t="s">
        <v>255</v>
      </c>
      <c r="D891" t="s">
        <v>18</v>
      </c>
      <c r="E891" t="s">
        <v>7</v>
      </c>
      <c r="F891" t="s">
        <v>612</v>
      </c>
      <c r="G891" t="str">
        <f>VLOOKUP(Table2[[#This Row],[Pcode]],'Tabular Data '!B$1:C$211,2,FALSE)</f>
        <v>Omadhoo</v>
      </c>
      <c r="H891" t="s">
        <v>330</v>
      </c>
      <c r="I891" t="str">
        <f>VLOOKUP(Table2[[#This Row],[Atoll Official]],Sheet2!A$1:C$24,3,FALSE)</f>
        <v>Thaa (Th)</v>
      </c>
      <c r="J891">
        <v>199</v>
      </c>
      <c r="K891">
        <f>VLOOKUP(Table2[[#This Row],[Atoll Official]],Sheet2!A$1:B$24,2,2)</f>
        <v>16</v>
      </c>
      <c r="L891">
        <f>VLOOKUP(Table2[[#This Row],[Atoll Official]],Sheet2!A$1:B$24,2,FALSE)</f>
        <v>16</v>
      </c>
    </row>
    <row r="892" spans="1:12" hidden="1" x14ac:dyDescent="0.55000000000000004">
      <c r="A892" t="s">
        <v>633</v>
      </c>
      <c r="B892" t="s">
        <v>629</v>
      </c>
      <c r="C892" s="46" t="s">
        <v>255</v>
      </c>
      <c r="D892" t="s">
        <v>18</v>
      </c>
      <c r="E892" t="s">
        <v>7</v>
      </c>
      <c r="F892" t="s">
        <v>613</v>
      </c>
      <c r="G892" t="str">
        <f>VLOOKUP(Table2[[#This Row],[Pcode]],'Tabular Data '!B$1:C$211,2,FALSE)</f>
        <v>Thimarafushi</v>
      </c>
      <c r="H892" t="s">
        <v>330</v>
      </c>
      <c r="I892" t="str">
        <f>VLOOKUP(Table2[[#This Row],[Atoll Official]],Sheet2!A$1:C$24,3,FALSE)</f>
        <v>Thaa (Th)</v>
      </c>
      <c r="J892">
        <v>508</v>
      </c>
      <c r="K892">
        <f>VLOOKUP(Table2[[#This Row],[Atoll Official]],Sheet2!A$1:B$24,2,2)</f>
        <v>16</v>
      </c>
      <c r="L892">
        <f>VLOOKUP(Table2[[#This Row],[Atoll Official]],Sheet2!A$1:B$24,2,FALSE)</f>
        <v>16</v>
      </c>
    </row>
    <row r="893" spans="1:12" hidden="1" x14ac:dyDescent="0.55000000000000004">
      <c r="A893" t="s">
        <v>633</v>
      </c>
      <c r="B893" t="s">
        <v>629</v>
      </c>
      <c r="C893" s="46" t="s">
        <v>255</v>
      </c>
      <c r="D893" t="s">
        <v>18</v>
      </c>
      <c r="E893" t="s">
        <v>7</v>
      </c>
      <c r="F893" t="s">
        <v>614</v>
      </c>
      <c r="G893" t="str">
        <f>VLOOKUP(Table2[[#This Row],[Pcode]],'Tabular Data '!B$1:C$211,2,FALSE)</f>
        <v>Vandhoo</v>
      </c>
      <c r="H893" t="s">
        <v>330</v>
      </c>
      <c r="I893" t="str">
        <f>VLOOKUP(Table2[[#This Row],[Atoll Official]],Sheet2!A$1:C$24,3,FALSE)</f>
        <v>Thaa (Th)</v>
      </c>
      <c r="J893">
        <v>156</v>
      </c>
      <c r="K893">
        <f>VLOOKUP(Table2[[#This Row],[Atoll Official]],Sheet2!A$1:B$24,2,2)</f>
        <v>16</v>
      </c>
      <c r="L893">
        <f>VLOOKUP(Table2[[#This Row],[Atoll Official]],Sheet2!A$1:B$24,2,FALSE)</f>
        <v>16</v>
      </c>
    </row>
    <row r="894" spans="1:12" hidden="1" x14ac:dyDescent="0.55000000000000004">
      <c r="A894" t="s">
        <v>633</v>
      </c>
      <c r="B894" t="s">
        <v>629</v>
      </c>
      <c r="C894" s="46" t="s">
        <v>255</v>
      </c>
      <c r="D894" t="s">
        <v>18</v>
      </c>
      <c r="E894" t="s">
        <v>7</v>
      </c>
      <c r="F894" t="s">
        <v>615</v>
      </c>
      <c r="G894" t="str">
        <f>VLOOKUP(Table2[[#This Row],[Pcode]],'Tabular Data '!B$1:C$211,2,FALSE)</f>
        <v>Veymandoo</v>
      </c>
      <c r="H894" t="s">
        <v>330</v>
      </c>
      <c r="I894" t="str">
        <f>VLOOKUP(Table2[[#This Row],[Atoll Official]],Sheet2!A$1:C$24,3,FALSE)</f>
        <v>Thaa (Th)</v>
      </c>
      <c r="J894">
        <v>593</v>
      </c>
      <c r="K894">
        <f>VLOOKUP(Table2[[#This Row],[Atoll Official]],Sheet2!A$1:B$24,2,2)</f>
        <v>16</v>
      </c>
      <c r="L894">
        <f>VLOOKUP(Table2[[#This Row],[Atoll Official]],Sheet2!A$1:B$24,2,FALSE)</f>
        <v>16</v>
      </c>
    </row>
    <row r="895" spans="1:12" hidden="1" x14ac:dyDescent="0.55000000000000004">
      <c r="A895" t="s">
        <v>633</v>
      </c>
      <c r="B895" t="s">
        <v>629</v>
      </c>
      <c r="C895" s="46" t="s">
        <v>255</v>
      </c>
      <c r="D895" t="s">
        <v>18</v>
      </c>
      <c r="E895" t="s">
        <v>7</v>
      </c>
      <c r="F895" t="s">
        <v>616</v>
      </c>
      <c r="G895" t="str">
        <f>VLOOKUP(Table2[[#This Row],[Pcode]],'Tabular Data '!B$1:C$211,2,FALSE)</f>
        <v>Vilufushi</v>
      </c>
      <c r="H895" t="s">
        <v>330</v>
      </c>
      <c r="I895" t="str">
        <f>VLOOKUP(Table2[[#This Row],[Atoll Official]],Sheet2!A$1:C$24,3,FALSE)</f>
        <v>Thaa (Th)</v>
      </c>
      <c r="J895">
        <v>455</v>
      </c>
      <c r="K895">
        <f>VLOOKUP(Table2[[#This Row],[Atoll Official]],Sheet2!A$1:B$24,2,2)</f>
        <v>16</v>
      </c>
      <c r="L895">
        <f>VLOOKUP(Table2[[#This Row],[Atoll Official]],Sheet2!A$1:B$24,2,FALSE)</f>
        <v>16</v>
      </c>
    </row>
    <row r="896" spans="1:12" x14ac:dyDescent="0.55000000000000004">
      <c r="A896" t="s">
        <v>633</v>
      </c>
      <c r="B896" t="s">
        <v>629</v>
      </c>
      <c r="C896" s="46" t="s">
        <v>255</v>
      </c>
      <c r="D896" t="s">
        <v>18</v>
      </c>
      <c r="E896" t="s">
        <v>7</v>
      </c>
      <c r="F896" t="s">
        <v>502</v>
      </c>
      <c r="G896" t="str">
        <f>VLOOKUP(Table2[[#This Row],[Pcode]],'Tabular Data '!B$1:C$211,2,FALSE)</f>
        <v>Dhabidhoo</v>
      </c>
      <c r="H896" t="s">
        <v>316</v>
      </c>
      <c r="I896" t="str">
        <f>VLOOKUP(Table2[[#This Row],[Atoll Official]],Sheet2!A$1:C$24,3,FALSE)</f>
        <v>Laamu (L)</v>
      </c>
      <c r="J896">
        <v>272</v>
      </c>
      <c r="K896">
        <f>VLOOKUP(Table2[[#This Row],[Atoll Official]],Sheet2!A$1:B$24,2,2)</f>
        <v>17</v>
      </c>
      <c r="L896">
        <f>VLOOKUP(Table2[[#This Row],[Atoll Official]],Sheet2!A$1:B$24,2,FALSE)</f>
        <v>17</v>
      </c>
    </row>
    <row r="897" spans="1:12" x14ac:dyDescent="0.55000000000000004">
      <c r="A897" t="s">
        <v>633</v>
      </c>
      <c r="B897" t="s">
        <v>629</v>
      </c>
      <c r="C897" s="46" t="s">
        <v>255</v>
      </c>
      <c r="D897" t="s">
        <v>18</v>
      </c>
      <c r="E897" t="s">
        <v>7</v>
      </c>
      <c r="F897" t="s">
        <v>504</v>
      </c>
      <c r="G897" t="str">
        <f>VLOOKUP(Table2[[#This Row],[Pcode]],'Tabular Data '!B$1:C$211,2,FALSE)</f>
        <v>Fonadhoo</v>
      </c>
      <c r="H897" t="s">
        <v>316</v>
      </c>
      <c r="I897" t="str">
        <f>VLOOKUP(Table2[[#This Row],[Atoll Official]],Sheet2!A$1:C$24,3,FALSE)</f>
        <v>Laamu (L)</v>
      </c>
      <c r="J897">
        <v>1359</v>
      </c>
      <c r="K897">
        <f>VLOOKUP(Table2[[#This Row],[Atoll Official]],Sheet2!A$1:B$24,2,2)</f>
        <v>17</v>
      </c>
      <c r="L897">
        <f>VLOOKUP(Table2[[#This Row],[Atoll Official]],Sheet2!A$1:B$24,2,FALSE)</f>
        <v>17</v>
      </c>
    </row>
    <row r="898" spans="1:12" x14ac:dyDescent="0.55000000000000004">
      <c r="A898" t="s">
        <v>633</v>
      </c>
      <c r="B898" t="s">
        <v>629</v>
      </c>
      <c r="C898" s="46" t="s">
        <v>255</v>
      </c>
      <c r="D898" t="s">
        <v>18</v>
      </c>
      <c r="E898" t="s">
        <v>7</v>
      </c>
      <c r="F898" t="s">
        <v>194</v>
      </c>
      <c r="G898" t="s">
        <v>194</v>
      </c>
      <c r="H898" t="s">
        <v>316</v>
      </c>
      <c r="I898" t="str">
        <f>VLOOKUP(Table2[[#This Row],[Atoll Official]],Sheet2!A$1:C$24,3,FALSE)</f>
        <v>Laamu (L)</v>
      </c>
      <c r="J898">
        <v>1789</v>
      </c>
      <c r="K898">
        <f>VLOOKUP(Table2[[#This Row],[Atoll Official]],Sheet2!A$1:B$24,2,2)</f>
        <v>17</v>
      </c>
      <c r="L898">
        <f>VLOOKUP(Table2[[#This Row],[Atoll Official]],Sheet2!A$1:B$24,2,FALSE)</f>
        <v>17</v>
      </c>
    </row>
    <row r="899" spans="1:12" x14ac:dyDescent="0.55000000000000004">
      <c r="A899" t="s">
        <v>633</v>
      </c>
      <c r="B899" t="s">
        <v>629</v>
      </c>
      <c r="C899" s="46" t="s">
        <v>255</v>
      </c>
      <c r="D899" t="s">
        <v>18</v>
      </c>
      <c r="E899" t="s">
        <v>7</v>
      </c>
      <c r="F899" t="s">
        <v>508</v>
      </c>
      <c r="G899" t="str">
        <f>VLOOKUP(Table2[[#This Row],[Pcode]],'Tabular Data '!B$1:C$211,2,FALSE)</f>
        <v>Hithadhoo</v>
      </c>
      <c r="H899" t="s">
        <v>326</v>
      </c>
      <c r="I899" t="str">
        <f>VLOOKUP(Table2[[#This Row],[Atoll Official]],Sheet2!A$1:C$24,3,FALSE)</f>
        <v>Addu (S)</v>
      </c>
      <c r="J899">
        <v>503</v>
      </c>
      <c r="K899">
        <f>VLOOKUP(Table2[[#This Row],[Atoll Official]],Sheet2!A$1:B$24,2,2)</f>
        <v>21</v>
      </c>
      <c r="L899">
        <f>VLOOKUP(Table2[[#This Row],[Atoll Official]],Sheet2!A$1:B$24,2,FALSE)</f>
        <v>21</v>
      </c>
    </row>
    <row r="900" spans="1:12" x14ac:dyDescent="0.55000000000000004">
      <c r="A900" t="s">
        <v>633</v>
      </c>
      <c r="B900" t="s">
        <v>629</v>
      </c>
      <c r="C900" s="46" t="s">
        <v>255</v>
      </c>
      <c r="D900" t="s">
        <v>18</v>
      </c>
      <c r="E900" t="s">
        <v>7</v>
      </c>
      <c r="F900" t="s">
        <v>509</v>
      </c>
      <c r="G900" t="str">
        <f>VLOOKUP(Table2[[#This Row],[Pcode]],'Tabular Data '!B$1:C$211,2,FALSE)</f>
        <v>Isdhoo</v>
      </c>
      <c r="H900" t="s">
        <v>316</v>
      </c>
      <c r="I900" t="str">
        <f>VLOOKUP(Table2[[#This Row],[Atoll Official]],Sheet2!A$1:C$24,3,FALSE)</f>
        <v>Laamu (L)</v>
      </c>
      <c r="J900">
        <v>416</v>
      </c>
      <c r="K900">
        <f>VLOOKUP(Table2[[#This Row],[Atoll Official]],Sheet2!A$1:B$24,2,2)</f>
        <v>17</v>
      </c>
      <c r="L900">
        <f>VLOOKUP(Table2[[#This Row],[Atoll Official]],Sheet2!A$1:B$24,2,FALSE)</f>
        <v>17</v>
      </c>
    </row>
    <row r="901" spans="1:12" x14ac:dyDescent="0.55000000000000004">
      <c r="A901" t="s">
        <v>633</v>
      </c>
      <c r="B901" t="s">
        <v>629</v>
      </c>
      <c r="C901" s="46" t="s">
        <v>255</v>
      </c>
      <c r="D901" t="s">
        <v>18</v>
      </c>
      <c r="E901" t="s">
        <v>7</v>
      </c>
      <c r="F901" t="s">
        <v>511</v>
      </c>
      <c r="G901" t="str">
        <f>VLOOKUP(Table2[[#This Row],[Pcode]],'Tabular Data '!B$1:C$211,2,FALSE)</f>
        <v>Kalhaidhoo</v>
      </c>
      <c r="H901" t="s">
        <v>316</v>
      </c>
      <c r="I901" t="str">
        <f>VLOOKUP(Table2[[#This Row],[Atoll Official]],Sheet2!A$1:C$24,3,FALSE)</f>
        <v>Laamu (L)</v>
      </c>
      <c r="J901">
        <v>300</v>
      </c>
      <c r="K901">
        <f>VLOOKUP(Table2[[#This Row],[Atoll Official]],Sheet2!A$1:B$24,2,2)</f>
        <v>17</v>
      </c>
      <c r="L901">
        <f>VLOOKUP(Table2[[#This Row],[Atoll Official]],Sheet2!A$1:B$24,2,FALSE)</f>
        <v>17</v>
      </c>
    </row>
    <row r="902" spans="1:12" x14ac:dyDescent="0.55000000000000004">
      <c r="A902" t="s">
        <v>633</v>
      </c>
      <c r="B902" t="s">
        <v>629</v>
      </c>
      <c r="C902" s="46" t="s">
        <v>255</v>
      </c>
      <c r="D902" t="s">
        <v>18</v>
      </c>
      <c r="E902" t="s">
        <v>7</v>
      </c>
      <c r="F902" t="s">
        <v>512</v>
      </c>
      <c r="G902" t="str">
        <f>VLOOKUP(Table2[[#This Row],[Pcode]],'Tabular Data '!B$1:C$211,2,FALSE)</f>
        <v>Kunahandhoo</v>
      </c>
      <c r="H902" t="s">
        <v>316</v>
      </c>
      <c r="I902" t="str">
        <f>VLOOKUP(Table2[[#This Row],[Atoll Official]],Sheet2!A$1:C$24,3,FALSE)</f>
        <v>Laamu (L)</v>
      </c>
      <c r="J902">
        <v>284</v>
      </c>
      <c r="K902">
        <f>VLOOKUP(Table2[[#This Row],[Atoll Official]],Sheet2!A$1:B$24,2,2)</f>
        <v>17</v>
      </c>
      <c r="L902">
        <f>VLOOKUP(Table2[[#This Row],[Atoll Official]],Sheet2!A$1:B$24,2,FALSE)</f>
        <v>17</v>
      </c>
    </row>
    <row r="903" spans="1:12" x14ac:dyDescent="0.55000000000000004">
      <c r="A903" t="s">
        <v>633</v>
      </c>
      <c r="B903" t="s">
        <v>629</v>
      </c>
      <c r="C903" s="46" t="s">
        <v>255</v>
      </c>
      <c r="D903" t="s">
        <v>18</v>
      </c>
      <c r="E903" t="s">
        <v>7</v>
      </c>
      <c r="F903" t="s">
        <v>513</v>
      </c>
      <c r="G903" t="str">
        <f>VLOOKUP(Table2[[#This Row],[Pcode]],'Tabular Data '!B$1:C$211,2,FALSE)</f>
        <v>Maabaidhoo</v>
      </c>
      <c r="H903" t="s">
        <v>316</v>
      </c>
      <c r="I903" t="str">
        <f>VLOOKUP(Table2[[#This Row],[Atoll Official]],Sheet2!A$1:C$24,3,FALSE)</f>
        <v>Laamu (L)</v>
      </c>
      <c r="J903">
        <v>221</v>
      </c>
      <c r="K903">
        <f>VLOOKUP(Table2[[#This Row],[Atoll Official]],Sheet2!A$1:B$24,2,2)</f>
        <v>17</v>
      </c>
      <c r="L903">
        <f>VLOOKUP(Table2[[#This Row],[Atoll Official]],Sheet2!A$1:B$24,2,FALSE)</f>
        <v>17</v>
      </c>
    </row>
    <row r="904" spans="1:12" x14ac:dyDescent="0.55000000000000004">
      <c r="A904" t="s">
        <v>633</v>
      </c>
      <c r="B904" t="s">
        <v>629</v>
      </c>
      <c r="C904" s="46" t="s">
        <v>255</v>
      </c>
      <c r="D904" t="s">
        <v>18</v>
      </c>
      <c r="E904" t="s">
        <v>7</v>
      </c>
      <c r="F904" t="s">
        <v>514</v>
      </c>
      <c r="G904" t="str">
        <f>VLOOKUP(Table2[[#This Row],[Pcode]],'Tabular Data '!B$1:C$211,2,FALSE)</f>
        <v>Maamendhoo</v>
      </c>
      <c r="H904" t="s">
        <v>316</v>
      </c>
      <c r="I904" t="str">
        <f>VLOOKUP(Table2[[#This Row],[Atoll Official]],Sheet2!A$1:C$24,3,FALSE)</f>
        <v>Laamu (L)</v>
      </c>
      <c r="J904">
        <v>393</v>
      </c>
      <c r="K904">
        <f>VLOOKUP(Table2[[#This Row],[Atoll Official]],Sheet2!A$1:B$24,2,2)</f>
        <v>17</v>
      </c>
      <c r="L904">
        <f>VLOOKUP(Table2[[#This Row],[Atoll Official]],Sheet2!A$1:B$24,2,FALSE)</f>
        <v>17</v>
      </c>
    </row>
    <row r="905" spans="1:12" x14ac:dyDescent="0.55000000000000004">
      <c r="A905" t="s">
        <v>633</v>
      </c>
      <c r="B905" t="s">
        <v>629</v>
      </c>
      <c r="C905" s="46" t="s">
        <v>255</v>
      </c>
      <c r="D905" t="s">
        <v>18</v>
      </c>
      <c r="E905" t="s">
        <v>7</v>
      </c>
      <c r="F905" t="s">
        <v>515</v>
      </c>
      <c r="G905" t="str">
        <f>VLOOKUP(Table2[[#This Row],[Pcode]],'Tabular Data '!B$1:C$211,2,FALSE)</f>
        <v>Maavah</v>
      </c>
      <c r="H905" t="s">
        <v>316</v>
      </c>
      <c r="I905" t="str">
        <f>VLOOKUP(Table2[[#This Row],[Atoll Official]],Sheet2!A$1:C$24,3,FALSE)</f>
        <v>Laamu (L)</v>
      </c>
      <c r="J905">
        <v>615</v>
      </c>
      <c r="K905">
        <f>VLOOKUP(Table2[[#This Row],[Atoll Official]],Sheet2!A$1:B$24,2,2)</f>
        <v>17</v>
      </c>
      <c r="L905">
        <f>VLOOKUP(Table2[[#This Row],[Atoll Official]],Sheet2!A$1:B$24,2,FALSE)</f>
        <v>17</v>
      </c>
    </row>
    <row r="906" spans="1:12" x14ac:dyDescent="0.55000000000000004">
      <c r="A906" t="s">
        <v>633</v>
      </c>
      <c r="B906" t="s">
        <v>629</v>
      </c>
      <c r="C906" s="46" t="s">
        <v>255</v>
      </c>
      <c r="D906" t="s">
        <v>18</v>
      </c>
      <c r="E906" t="s">
        <v>7</v>
      </c>
      <c r="F906" t="s">
        <v>517</v>
      </c>
      <c r="G906" t="str">
        <f>VLOOKUP(Table2[[#This Row],[Pcode]],'Tabular Data '!B$1:C$211,2,FALSE)</f>
        <v>Mundhoo</v>
      </c>
      <c r="H906" t="s">
        <v>316</v>
      </c>
      <c r="I906" t="str">
        <f>VLOOKUP(Table2[[#This Row],[Atoll Official]],Sheet2!A$1:C$24,3,FALSE)</f>
        <v>Laamu (L)</v>
      </c>
      <c r="J906">
        <v>73</v>
      </c>
      <c r="K906">
        <f>VLOOKUP(Table2[[#This Row],[Atoll Official]],Sheet2!A$1:B$24,2,2)</f>
        <v>17</v>
      </c>
      <c r="L906">
        <f>VLOOKUP(Table2[[#This Row],[Atoll Official]],Sheet2!A$1:B$24,2,FALSE)</f>
        <v>17</v>
      </c>
    </row>
    <row r="907" spans="1:12" hidden="1" x14ac:dyDescent="0.55000000000000004">
      <c r="A907" t="s">
        <v>633</v>
      </c>
      <c r="B907" t="s">
        <v>629</v>
      </c>
      <c r="C907" s="46" t="s">
        <v>255</v>
      </c>
      <c r="D907" t="s">
        <v>18</v>
      </c>
      <c r="E907" t="s">
        <v>7</v>
      </c>
      <c r="F907" t="s">
        <v>412</v>
      </c>
      <c r="G907" t="str">
        <f>VLOOKUP(Table2[[#This Row],[Pcode]],'Tabular Data '!B$1:C$211,2,FALSE)</f>
        <v>Dhaandhoo</v>
      </c>
      <c r="H907" t="s">
        <v>302</v>
      </c>
      <c r="I907" t="str">
        <f>VLOOKUP(Table2[[#This Row],[Atoll Official]],Sheet2!A$1:C$24,3,FALSE)</f>
        <v>Gaafu Alif (GA)</v>
      </c>
      <c r="J907">
        <v>435</v>
      </c>
      <c r="K907">
        <f>VLOOKUP(Table2[[#This Row],[Atoll Official]],Sheet2!A$1:B$24,2,2)</f>
        <v>18</v>
      </c>
      <c r="L907">
        <f>VLOOKUP(Table2[[#This Row],[Atoll Official]],Sheet2!A$1:B$24,2,FALSE)</f>
        <v>18</v>
      </c>
    </row>
    <row r="908" spans="1:12" hidden="1" x14ac:dyDescent="0.55000000000000004">
      <c r="A908" t="s">
        <v>633</v>
      </c>
      <c r="B908" t="s">
        <v>629</v>
      </c>
      <c r="C908" s="46" t="s">
        <v>255</v>
      </c>
      <c r="D908" t="s">
        <v>18</v>
      </c>
      <c r="E908" t="s">
        <v>7</v>
      </c>
      <c r="F908" t="s">
        <v>415</v>
      </c>
      <c r="G908" t="str">
        <f>VLOOKUP(Table2[[#This Row],[Pcode]],'Tabular Data '!B$1:C$211,2,FALSE)</f>
        <v>Dhevvadhoo</v>
      </c>
      <c r="H908" t="s">
        <v>302</v>
      </c>
      <c r="I908" t="str">
        <f>VLOOKUP(Table2[[#This Row],[Atoll Official]],Sheet2!A$1:C$24,3,FALSE)</f>
        <v>Gaafu Alif (GA)</v>
      </c>
      <c r="J908">
        <v>256</v>
      </c>
      <c r="K908">
        <f>VLOOKUP(Table2[[#This Row],[Atoll Official]],Sheet2!A$1:B$24,2,2)</f>
        <v>18</v>
      </c>
      <c r="L908">
        <f>VLOOKUP(Table2[[#This Row],[Atoll Official]],Sheet2!A$1:B$24,2,FALSE)</f>
        <v>18</v>
      </c>
    </row>
    <row r="909" spans="1:12" hidden="1" x14ac:dyDescent="0.55000000000000004">
      <c r="A909" t="s">
        <v>633</v>
      </c>
      <c r="B909" t="s">
        <v>629</v>
      </c>
      <c r="C909" s="46" t="s">
        <v>255</v>
      </c>
      <c r="D909" t="s">
        <v>18</v>
      </c>
      <c r="E909" t="s">
        <v>7</v>
      </c>
      <c r="F909" t="s">
        <v>418</v>
      </c>
      <c r="G909" t="str">
        <f>VLOOKUP(Table2[[#This Row],[Pcode]],'Tabular Data '!B$1:C$211,2,FALSE)</f>
        <v>Gemanafushi</v>
      </c>
      <c r="H909" t="s">
        <v>302</v>
      </c>
      <c r="I909" t="str">
        <f>VLOOKUP(Table2[[#This Row],[Atoll Official]],Sheet2!A$1:C$24,3,FALSE)</f>
        <v>Gaafu Alif (GA)</v>
      </c>
      <c r="J909">
        <v>600</v>
      </c>
      <c r="K909">
        <f>VLOOKUP(Table2[[#This Row],[Atoll Official]],Sheet2!A$1:B$24,2,2)</f>
        <v>18</v>
      </c>
      <c r="L909">
        <f>VLOOKUP(Table2[[#This Row],[Atoll Official]],Sheet2!A$1:B$24,2,FALSE)</f>
        <v>18</v>
      </c>
    </row>
    <row r="910" spans="1:12" hidden="1" x14ac:dyDescent="0.55000000000000004">
      <c r="A910" t="s">
        <v>633</v>
      </c>
      <c r="B910" t="s">
        <v>629</v>
      </c>
      <c r="C910" s="46" t="s">
        <v>255</v>
      </c>
      <c r="D910" t="s">
        <v>18</v>
      </c>
      <c r="E910" t="s">
        <v>7</v>
      </c>
      <c r="F910" t="s">
        <v>419</v>
      </c>
      <c r="G910" t="str">
        <f>VLOOKUP(Table2[[#This Row],[Pcode]],'Tabular Data '!B$1:C$211,2,FALSE)</f>
        <v>Kanduhulhudhoo</v>
      </c>
      <c r="H910" t="s">
        <v>302</v>
      </c>
      <c r="I910" t="str">
        <f>VLOOKUP(Table2[[#This Row],[Atoll Official]],Sheet2!A$1:C$24,3,FALSE)</f>
        <v>Gaafu Alif (GA)</v>
      </c>
      <c r="J910">
        <v>270</v>
      </c>
      <c r="K910">
        <f>VLOOKUP(Table2[[#This Row],[Atoll Official]],Sheet2!A$1:B$24,2,2)</f>
        <v>18</v>
      </c>
      <c r="L910">
        <f>VLOOKUP(Table2[[#This Row],[Atoll Official]],Sheet2!A$1:B$24,2,FALSE)</f>
        <v>18</v>
      </c>
    </row>
    <row r="911" spans="1:12" hidden="1" x14ac:dyDescent="0.55000000000000004">
      <c r="A911" t="s">
        <v>633</v>
      </c>
      <c r="B911" t="s">
        <v>629</v>
      </c>
      <c r="C911" s="46" t="s">
        <v>255</v>
      </c>
      <c r="D911" t="s">
        <v>18</v>
      </c>
      <c r="E911" t="s">
        <v>7</v>
      </c>
      <c r="F911" t="s">
        <v>420</v>
      </c>
      <c r="G911" t="str">
        <f>VLOOKUP(Table2[[#This Row],[Pcode]],'Tabular Data '!B$1:C$211,2,FALSE)</f>
        <v>Kodey</v>
      </c>
      <c r="H911" t="s">
        <v>302</v>
      </c>
      <c r="I911" t="str">
        <f>VLOOKUP(Table2[[#This Row],[Atoll Official]],Sheet2!A$1:C$24,3,FALSE)</f>
        <v>Gaafu Alif (GA)</v>
      </c>
      <c r="J911">
        <v>132</v>
      </c>
      <c r="K911">
        <f>VLOOKUP(Table2[[#This Row],[Atoll Official]],Sheet2!A$1:B$24,2,2)</f>
        <v>18</v>
      </c>
      <c r="L911">
        <f>VLOOKUP(Table2[[#This Row],[Atoll Official]],Sheet2!A$1:B$24,2,FALSE)</f>
        <v>18</v>
      </c>
    </row>
    <row r="912" spans="1:12" hidden="1" x14ac:dyDescent="0.55000000000000004">
      <c r="A912" t="s">
        <v>633</v>
      </c>
      <c r="B912" t="s">
        <v>629</v>
      </c>
      <c r="C912" s="46" t="s">
        <v>255</v>
      </c>
      <c r="D912" t="s">
        <v>18</v>
      </c>
      <c r="E912" t="s">
        <v>7</v>
      </c>
      <c r="F912" t="s">
        <v>421</v>
      </c>
      <c r="G912" t="str">
        <f>VLOOKUP(Table2[[#This Row],[Pcode]],'Tabular Data '!B$1:C$211,2,FALSE)</f>
        <v>Kolamaafushi</v>
      </c>
      <c r="H912" t="s">
        <v>302</v>
      </c>
      <c r="I912" t="str">
        <f>VLOOKUP(Table2[[#This Row],[Atoll Official]],Sheet2!A$1:C$24,3,FALSE)</f>
        <v>Gaafu Alif (GA)</v>
      </c>
      <c r="J912">
        <v>259</v>
      </c>
      <c r="K912">
        <f>VLOOKUP(Table2[[#This Row],[Atoll Official]],Sheet2!A$1:B$24,2,2)</f>
        <v>18</v>
      </c>
      <c r="L912">
        <f>VLOOKUP(Table2[[#This Row],[Atoll Official]],Sheet2!A$1:B$24,2,FALSE)</f>
        <v>18</v>
      </c>
    </row>
    <row r="913" spans="1:12" hidden="1" x14ac:dyDescent="0.55000000000000004">
      <c r="A913" t="s">
        <v>633</v>
      </c>
      <c r="B913" t="s">
        <v>629</v>
      </c>
      <c r="C913" s="46" t="s">
        <v>255</v>
      </c>
      <c r="D913" t="s">
        <v>18</v>
      </c>
      <c r="E913" t="s">
        <v>7</v>
      </c>
      <c r="F913" t="s">
        <v>422</v>
      </c>
      <c r="G913" t="str">
        <f>VLOOKUP(Table2[[#This Row],[Pcode]],'Tabular Data '!B$1:C$211,2,FALSE)</f>
        <v>Maamendhoo</v>
      </c>
      <c r="H913" t="s">
        <v>302</v>
      </c>
      <c r="I913" t="str">
        <f>VLOOKUP(Table2[[#This Row],[Atoll Official]],Sheet2!A$1:C$24,3,FALSE)</f>
        <v>Gaafu Alif (GA)</v>
      </c>
      <c r="J913">
        <v>545</v>
      </c>
      <c r="K913">
        <f>VLOOKUP(Table2[[#This Row],[Atoll Official]],Sheet2!A$1:B$24,2,2)</f>
        <v>18</v>
      </c>
      <c r="L913">
        <f>VLOOKUP(Table2[[#This Row],[Atoll Official]],Sheet2!A$1:B$24,2,FALSE)</f>
        <v>18</v>
      </c>
    </row>
    <row r="914" spans="1:12" hidden="1" x14ac:dyDescent="0.55000000000000004">
      <c r="A914" t="s">
        <v>633</v>
      </c>
      <c r="B914" t="s">
        <v>629</v>
      </c>
      <c r="C914" s="46" t="s">
        <v>255</v>
      </c>
      <c r="D914" t="s">
        <v>18</v>
      </c>
      <c r="E914" t="s">
        <v>7</v>
      </c>
      <c r="F914" t="s">
        <v>423</v>
      </c>
      <c r="G914" t="str">
        <f>VLOOKUP(Table2[[#This Row],[Pcode]],'Tabular Data '!B$1:C$211,2,FALSE)</f>
        <v>Nilandhoo</v>
      </c>
      <c r="H914" t="s">
        <v>302</v>
      </c>
      <c r="I914" t="str">
        <f>VLOOKUP(Table2[[#This Row],[Atoll Official]],Sheet2!A$1:C$24,3,FALSE)</f>
        <v>Gaafu Alif (GA)</v>
      </c>
      <c r="J914">
        <v>252</v>
      </c>
      <c r="K914">
        <f>VLOOKUP(Table2[[#This Row],[Atoll Official]],Sheet2!A$1:B$24,2,2)</f>
        <v>18</v>
      </c>
      <c r="L914">
        <f>VLOOKUP(Table2[[#This Row],[Atoll Official]],Sheet2!A$1:B$24,2,FALSE)</f>
        <v>18</v>
      </c>
    </row>
    <row r="915" spans="1:12" hidden="1" x14ac:dyDescent="0.55000000000000004">
      <c r="A915" t="s">
        <v>633</v>
      </c>
      <c r="B915" t="s">
        <v>629</v>
      </c>
      <c r="C915" s="46" t="s">
        <v>255</v>
      </c>
      <c r="D915" t="s">
        <v>18</v>
      </c>
      <c r="E915" t="s">
        <v>7</v>
      </c>
      <c r="F915" t="s">
        <v>424</v>
      </c>
      <c r="G915" t="str">
        <f>VLOOKUP(Table2[[#This Row],[Pcode]],'Tabular Data '!B$1:C$211,2,FALSE)</f>
        <v>Viligili</v>
      </c>
      <c r="H915" t="s">
        <v>302</v>
      </c>
      <c r="I915" t="str">
        <f>VLOOKUP(Table2[[#This Row],[Atoll Official]],Sheet2!A$1:C$24,3,FALSE)</f>
        <v>Gaafu Alif (GA)</v>
      </c>
      <c r="J915">
        <v>1289</v>
      </c>
      <c r="K915">
        <f>VLOOKUP(Table2[[#This Row],[Atoll Official]],Sheet2!A$1:B$24,2,2)</f>
        <v>18</v>
      </c>
      <c r="L915">
        <f>VLOOKUP(Table2[[#This Row],[Atoll Official]],Sheet2!A$1:B$24,2,FALSE)</f>
        <v>18</v>
      </c>
    </row>
    <row r="916" spans="1:12" hidden="1" x14ac:dyDescent="0.55000000000000004">
      <c r="A916" t="s">
        <v>633</v>
      </c>
      <c r="B916" t="s">
        <v>629</v>
      </c>
      <c r="C916" s="46" t="s">
        <v>255</v>
      </c>
      <c r="D916" t="s">
        <v>18</v>
      </c>
      <c r="E916" t="s">
        <v>7</v>
      </c>
      <c r="F916" t="s">
        <v>426</v>
      </c>
      <c r="G916" t="str">
        <f>VLOOKUP(Table2[[#This Row],[Pcode]],'Tabular Data '!B$1:C$211,2,FALSE)</f>
        <v>Fares</v>
      </c>
      <c r="H916" t="s">
        <v>305</v>
      </c>
      <c r="I916" t="str">
        <f>VLOOKUP(Table2[[#This Row],[Atoll Official]],Sheet2!A$1:C$24,3,FALSE)</f>
        <v>Gaafu Dhaalu (GDh)</v>
      </c>
      <c r="J916">
        <v>376</v>
      </c>
      <c r="K916">
        <f>VLOOKUP(Table2[[#This Row],[Atoll Official]],Sheet2!A$1:B$24,2,2)</f>
        <v>19</v>
      </c>
      <c r="L916">
        <f>VLOOKUP(Table2[[#This Row],[Atoll Official]],Sheet2!A$1:B$24,2,FALSE)</f>
        <v>19</v>
      </c>
    </row>
    <row r="917" spans="1:12" hidden="1" x14ac:dyDescent="0.55000000000000004">
      <c r="A917" t="s">
        <v>633</v>
      </c>
      <c r="B917" t="s">
        <v>629</v>
      </c>
      <c r="C917" s="46" t="s">
        <v>255</v>
      </c>
      <c r="D917" t="s">
        <v>18</v>
      </c>
      <c r="E917" t="s">
        <v>7</v>
      </c>
      <c r="F917" t="s">
        <v>428</v>
      </c>
      <c r="G917" t="str">
        <f>VLOOKUP(Table2[[#This Row],[Pcode]],'Tabular Data '!B$1:C$211,2,FALSE)</f>
        <v>Fiyoari</v>
      </c>
      <c r="H917" t="s">
        <v>305</v>
      </c>
      <c r="I917" t="str">
        <f>VLOOKUP(Table2[[#This Row],[Atoll Official]],Sheet2!A$1:C$24,3,FALSE)</f>
        <v>Gaafu Dhaalu (GDh)</v>
      </c>
      <c r="J917">
        <v>267</v>
      </c>
      <c r="K917">
        <f>VLOOKUP(Table2[[#This Row],[Atoll Official]],Sheet2!A$1:B$24,2,2)</f>
        <v>19</v>
      </c>
      <c r="L917">
        <f>VLOOKUP(Table2[[#This Row],[Atoll Official]],Sheet2!A$1:B$24,2,FALSE)</f>
        <v>19</v>
      </c>
    </row>
    <row r="918" spans="1:12" hidden="1" x14ac:dyDescent="0.55000000000000004">
      <c r="A918" t="s">
        <v>633</v>
      </c>
      <c r="B918" t="s">
        <v>629</v>
      </c>
      <c r="C918" s="46" t="s">
        <v>255</v>
      </c>
      <c r="D918" t="s">
        <v>18</v>
      </c>
      <c r="E918" t="s">
        <v>7</v>
      </c>
      <c r="F918" t="s">
        <v>429</v>
      </c>
      <c r="G918" t="str">
        <f>VLOOKUP(Table2[[#This Row],[Pcode]],'Tabular Data '!B$1:C$211,2,FALSE)</f>
        <v>Gadhdhoo</v>
      </c>
      <c r="H918" t="s">
        <v>305</v>
      </c>
      <c r="I918" t="str">
        <f>VLOOKUP(Table2[[#This Row],[Atoll Official]],Sheet2!A$1:C$24,3,FALSE)</f>
        <v>Gaafu Dhaalu (GDh)</v>
      </c>
      <c r="J918">
        <v>633</v>
      </c>
      <c r="K918">
        <f>VLOOKUP(Table2[[#This Row],[Atoll Official]],Sheet2!A$1:B$24,2,2)</f>
        <v>19</v>
      </c>
      <c r="L918">
        <f>VLOOKUP(Table2[[#This Row],[Atoll Official]],Sheet2!A$1:B$24,2,FALSE)</f>
        <v>19</v>
      </c>
    </row>
    <row r="919" spans="1:12" hidden="1" x14ac:dyDescent="0.55000000000000004">
      <c r="A919" t="s">
        <v>633</v>
      </c>
      <c r="B919" t="s">
        <v>629</v>
      </c>
      <c r="C919" s="46" t="s">
        <v>255</v>
      </c>
      <c r="D919" t="s">
        <v>18</v>
      </c>
      <c r="E919" t="s">
        <v>7</v>
      </c>
      <c r="F919" t="s">
        <v>430</v>
      </c>
      <c r="G919" t="str">
        <f>VLOOKUP(Table2[[#This Row],[Pcode]],'Tabular Data '!B$1:C$211,2,FALSE)</f>
        <v>Hoadedhdhoo</v>
      </c>
      <c r="H919" t="s">
        <v>305</v>
      </c>
      <c r="I919" t="str">
        <f>VLOOKUP(Table2[[#This Row],[Atoll Official]],Sheet2!A$1:C$24,3,FALSE)</f>
        <v>Gaafu Dhaalu (GDh)</v>
      </c>
      <c r="J919">
        <v>404</v>
      </c>
      <c r="K919">
        <f>VLOOKUP(Table2[[#This Row],[Atoll Official]],Sheet2!A$1:B$24,2,2)</f>
        <v>19</v>
      </c>
      <c r="L919">
        <f>VLOOKUP(Table2[[#This Row],[Atoll Official]],Sheet2!A$1:B$24,2,FALSE)</f>
        <v>19</v>
      </c>
    </row>
    <row r="920" spans="1:12" hidden="1" x14ac:dyDescent="0.55000000000000004">
      <c r="A920" t="s">
        <v>633</v>
      </c>
      <c r="B920" t="s">
        <v>629</v>
      </c>
      <c r="C920" s="46" t="s">
        <v>255</v>
      </c>
      <c r="D920" t="s">
        <v>18</v>
      </c>
      <c r="E920" t="s">
        <v>7</v>
      </c>
      <c r="F920" t="s">
        <v>436</v>
      </c>
      <c r="G920" t="str">
        <f>VLOOKUP(Table2[[#This Row],[Pcode]],'Tabular Data '!B$1:C$211,2,FALSE)</f>
        <v>Madeveli</v>
      </c>
      <c r="H920" t="s">
        <v>305</v>
      </c>
      <c r="I920" t="str">
        <f>VLOOKUP(Table2[[#This Row],[Atoll Official]],Sheet2!A$1:C$24,3,FALSE)</f>
        <v>Gaafu Dhaalu (GDh)</v>
      </c>
      <c r="J920">
        <v>566</v>
      </c>
      <c r="K920">
        <f>VLOOKUP(Table2[[#This Row],[Atoll Official]],Sheet2!A$1:B$24,2,2)</f>
        <v>19</v>
      </c>
      <c r="L920">
        <f>VLOOKUP(Table2[[#This Row],[Atoll Official]],Sheet2!A$1:B$24,2,FALSE)</f>
        <v>19</v>
      </c>
    </row>
    <row r="921" spans="1:12" hidden="1" x14ac:dyDescent="0.55000000000000004">
      <c r="A921" t="s">
        <v>633</v>
      </c>
      <c r="B921" t="s">
        <v>629</v>
      </c>
      <c r="C921" s="46" t="s">
        <v>255</v>
      </c>
      <c r="D921" t="s">
        <v>18</v>
      </c>
      <c r="E921" t="s">
        <v>7</v>
      </c>
      <c r="F921" t="s">
        <v>437</v>
      </c>
      <c r="G921" t="str">
        <f>VLOOKUP(Table2[[#This Row],[Pcode]],'Tabular Data '!B$1:C$211,2,FALSE)</f>
        <v>Nadallaa</v>
      </c>
      <c r="H921" t="s">
        <v>305</v>
      </c>
      <c r="I921" t="str">
        <f>VLOOKUP(Table2[[#This Row],[Atoll Official]],Sheet2!A$1:C$24,3,FALSE)</f>
        <v>Gaafu Dhaalu (GDh)</v>
      </c>
      <c r="J921">
        <v>260</v>
      </c>
      <c r="K921">
        <f>VLOOKUP(Table2[[#This Row],[Atoll Official]],Sheet2!A$1:B$24,2,2)</f>
        <v>19</v>
      </c>
      <c r="L921">
        <f>VLOOKUP(Table2[[#This Row],[Atoll Official]],Sheet2!A$1:B$24,2,FALSE)</f>
        <v>19</v>
      </c>
    </row>
    <row r="922" spans="1:12" hidden="1" x14ac:dyDescent="0.55000000000000004">
      <c r="A922" t="s">
        <v>633</v>
      </c>
      <c r="B922" t="s">
        <v>629</v>
      </c>
      <c r="C922" s="46" t="s">
        <v>255</v>
      </c>
      <c r="D922" t="s">
        <v>18</v>
      </c>
      <c r="E922" t="s">
        <v>7</v>
      </c>
      <c r="F922" t="s">
        <v>438</v>
      </c>
      <c r="G922" t="str">
        <f>VLOOKUP(Table2[[#This Row],[Pcode]],'Tabular Data '!B$1:C$211,2,FALSE)</f>
        <v>Rathafandhoo</v>
      </c>
      <c r="H922" t="s">
        <v>305</v>
      </c>
      <c r="I922" t="str">
        <f>VLOOKUP(Table2[[#This Row],[Atoll Official]],Sheet2!A$1:C$24,3,FALSE)</f>
        <v>Gaafu Dhaalu (GDh)</v>
      </c>
      <c r="J922">
        <v>198</v>
      </c>
      <c r="K922">
        <f>VLOOKUP(Table2[[#This Row],[Atoll Official]],Sheet2!A$1:B$24,2,2)</f>
        <v>19</v>
      </c>
      <c r="L922">
        <f>VLOOKUP(Table2[[#This Row],[Atoll Official]],Sheet2!A$1:B$24,2,FALSE)</f>
        <v>19</v>
      </c>
    </row>
    <row r="923" spans="1:12" hidden="1" x14ac:dyDescent="0.55000000000000004">
      <c r="A923" t="s">
        <v>633</v>
      </c>
      <c r="B923" t="s">
        <v>629</v>
      </c>
      <c r="C923" s="46" t="s">
        <v>255</v>
      </c>
      <c r="D923" t="s">
        <v>18</v>
      </c>
      <c r="E923" t="s">
        <v>7</v>
      </c>
      <c r="F923" t="s">
        <v>441</v>
      </c>
      <c r="G923" t="str">
        <f>VLOOKUP(Table2[[#This Row],[Pcode]],'Tabular Data '!B$1:C$211,2,FALSE)</f>
        <v>Thinadhoo</v>
      </c>
      <c r="H923" t="s">
        <v>305</v>
      </c>
      <c r="I923" t="str">
        <f>VLOOKUP(Table2[[#This Row],[Atoll Official]],Sheet2!A$1:C$24,3,FALSE)</f>
        <v>Gaafu Dhaalu (GDh)</v>
      </c>
      <c r="J923">
        <v>2494</v>
      </c>
      <c r="K923">
        <f>VLOOKUP(Table2[[#This Row],[Atoll Official]],Sheet2!A$1:B$24,2,2)</f>
        <v>19</v>
      </c>
      <c r="L923">
        <f>VLOOKUP(Table2[[#This Row],[Atoll Official]],Sheet2!A$1:B$24,2,FALSE)</f>
        <v>19</v>
      </c>
    </row>
    <row r="924" spans="1:12" hidden="1" x14ac:dyDescent="0.55000000000000004">
      <c r="A924" t="s">
        <v>633</v>
      </c>
      <c r="B924" t="s">
        <v>629</v>
      </c>
      <c r="C924" s="46" t="s">
        <v>255</v>
      </c>
      <c r="D924" t="s">
        <v>18</v>
      </c>
      <c r="E924" t="s">
        <v>7</v>
      </c>
      <c r="F924" t="s">
        <v>442</v>
      </c>
      <c r="G924" t="str">
        <f>VLOOKUP(Table2[[#This Row],[Pcode]],'Tabular Data '!B$1:C$211,2,FALSE)</f>
        <v>Vaadhoo</v>
      </c>
      <c r="H924" t="s">
        <v>305</v>
      </c>
      <c r="I924" t="str">
        <f>VLOOKUP(Table2[[#This Row],[Atoll Official]],Sheet2!A$1:C$24,3,FALSE)</f>
        <v>Gaafu Dhaalu (GDh)</v>
      </c>
      <c r="J924">
        <v>234</v>
      </c>
      <c r="K924">
        <f>VLOOKUP(Table2[[#This Row],[Atoll Official]],Sheet2!A$1:B$24,2,2)</f>
        <v>19</v>
      </c>
      <c r="L924">
        <f>VLOOKUP(Table2[[#This Row],[Atoll Official]],Sheet2!A$1:B$24,2,FALSE)</f>
        <v>19</v>
      </c>
    </row>
    <row r="925" spans="1:12" hidden="1" x14ac:dyDescent="0.55000000000000004">
      <c r="A925" t="s">
        <v>633</v>
      </c>
      <c r="B925" t="s">
        <v>629</v>
      </c>
      <c r="C925" s="46" t="s">
        <v>255</v>
      </c>
      <c r="D925" t="s">
        <v>18</v>
      </c>
      <c r="E925" t="s">
        <v>7</v>
      </c>
      <c r="F925" t="s">
        <v>444</v>
      </c>
      <c r="G925" t="str">
        <f>VLOOKUP(Table2[[#This Row],[Pcode]],'Tabular Data '!B$1:C$211,2,FALSE)</f>
        <v>Foammulah</v>
      </c>
      <c r="H925" t="s">
        <v>307</v>
      </c>
      <c r="I925" t="str">
        <f>VLOOKUP(Table2[[#This Row],[Atoll Official]],Sheet2!A$1:C$24,3,FALSE)</f>
        <v>Gnaviyani (Gn)</v>
      </c>
      <c r="J925">
        <v>3714</v>
      </c>
      <c r="K925">
        <f>VLOOKUP(Table2[[#This Row],[Atoll Official]],Sheet2!A$1:B$24,2,2)</f>
        <v>20</v>
      </c>
      <c r="L925">
        <f>VLOOKUP(Table2[[#This Row],[Atoll Official]],Sheet2!A$1:B$24,2,FALSE)</f>
        <v>20</v>
      </c>
    </row>
    <row r="926" spans="1:12" x14ac:dyDescent="0.55000000000000004">
      <c r="A926" t="s">
        <v>633</v>
      </c>
      <c r="B926" t="s">
        <v>629</v>
      </c>
      <c r="C926" s="46" t="s">
        <v>255</v>
      </c>
      <c r="D926" t="s">
        <v>18</v>
      </c>
      <c r="E926" t="s">
        <v>7</v>
      </c>
      <c r="F926" t="s">
        <v>577</v>
      </c>
      <c r="G926" t="str">
        <f>VLOOKUP(Table2[[#This Row],[Pcode]],'Tabular Data '!B$1:C$211,2,FALSE)</f>
        <v>Feydhoo</v>
      </c>
      <c r="H926" t="s">
        <v>326</v>
      </c>
      <c r="I926" t="str">
        <f>VLOOKUP(Table2[[#This Row],[Atoll Official]],Sheet2!A$1:C$24,3,FALSE)</f>
        <v>Addu (S)</v>
      </c>
      <c r="J926">
        <v>1451</v>
      </c>
      <c r="K926">
        <f>VLOOKUP(Table2[[#This Row],[Atoll Official]],Sheet2!A$1:B$24,2,2)</f>
        <v>21</v>
      </c>
      <c r="L926">
        <f>VLOOKUP(Table2[[#This Row],[Atoll Official]],Sheet2!A$1:B$24,2,FALSE)</f>
        <v>21</v>
      </c>
    </row>
    <row r="927" spans="1:12" x14ac:dyDescent="0.55000000000000004">
      <c r="A927" t="s">
        <v>633</v>
      </c>
      <c r="B927" t="s">
        <v>629</v>
      </c>
      <c r="C927" s="46" t="s">
        <v>255</v>
      </c>
      <c r="D927" t="s">
        <v>18</v>
      </c>
      <c r="E927" t="s">
        <v>7</v>
      </c>
      <c r="F927" t="s">
        <v>579</v>
      </c>
      <c r="G927" t="str">
        <f>VLOOKUP(Table2[[#This Row],[Pcode]],'Tabular Data '!B$1:C$211,2,FALSE)</f>
        <v>Hithadhoo</v>
      </c>
      <c r="H927" t="s">
        <v>326</v>
      </c>
      <c r="I927" t="str">
        <f>VLOOKUP(Table2[[#This Row],[Atoll Official]],Sheet2!A$1:C$24,3,FALSE)</f>
        <v>Addu (S)</v>
      </c>
      <c r="J927">
        <v>5280</v>
      </c>
      <c r="K927">
        <f>VLOOKUP(Table2[[#This Row],[Atoll Official]],Sheet2!A$1:B$24,2,2)</f>
        <v>21</v>
      </c>
      <c r="L927">
        <f>VLOOKUP(Table2[[#This Row],[Atoll Official]],Sheet2!A$1:B$24,2,FALSE)</f>
        <v>21</v>
      </c>
    </row>
    <row r="928" spans="1:12" x14ac:dyDescent="0.55000000000000004">
      <c r="A928" t="s">
        <v>633</v>
      </c>
      <c r="B928" t="s">
        <v>629</v>
      </c>
      <c r="C928" s="46" t="s">
        <v>255</v>
      </c>
      <c r="D928" t="s">
        <v>18</v>
      </c>
      <c r="E928" t="s">
        <v>7</v>
      </c>
      <c r="F928" t="s">
        <v>580</v>
      </c>
      <c r="G928" t="str">
        <f>VLOOKUP(Table2[[#This Row],[Pcode]],'Tabular Data '!B$1:C$211,2,FALSE)</f>
        <v>Hulhudhoo</v>
      </c>
      <c r="H928" t="s">
        <v>326</v>
      </c>
      <c r="I928" t="str">
        <f>VLOOKUP(Table2[[#This Row],[Atoll Official]],Sheet2!A$1:C$24,3,FALSE)</f>
        <v>Addu (S)</v>
      </c>
      <c r="J928">
        <v>514</v>
      </c>
      <c r="K928">
        <f>VLOOKUP(Table2[[#This Row],[Atoll Official]],Sheet2!A$1:B$24,2,2)</f>
        <v>21</v>
      </c>
      <c r="L928">
        <f>VLOOKUP(Table2[[#This Row],[Atoll Official]],Sheet2!A$1:B$24,2,FALSE)</f>
        <v>21</v>
      </c>
    </row>
    <row r="929" spans="1:12" x14ac:dyDescent="0.55000000000000004">
      <c r="A929" t="s">
        <v>633</v>
      </c>
      <c r="B929" t="s">
        <v>629</v>
      </c>
      <c r="C929" s="46" t="s">
        <v>255</v>
      </c>
      <c r="D929" t="s">
        <v>18</v>
      </c>
      <c r="E929" t="s">
        <v>7</v>
      </c>
      <c r="F929" t="s">
        <v>581</v>
      </c>
      <c r="G929" t="str">
        <f>VLOOKUP(Table2[[#This Row],[Pcode]],'Tabular Data '!B$1:C$211,2,FALSE)</f>
        <v>Maradhoo</v>
      </c>
      <c r="H929" t="s">
        <v>326</v>
      </c>
      <c r="I929" t="str">
        <f>VLOOKUP(Table2[[#This Row],[Atoll Official]],Sheet2!A$1:C$24,3,FALSE)</f>
        <v>Addu (S)</v>
      </c>
      <c r="J929">
        <v>1065</v>
      </c>
      <c r="K929">
        <f>VLOOKUP(Table2[[#This Row],[Atoll Official]],Sheet2!A$1:B$24,2,2)</f>
        <v>21</v>
      </c>
      <c r="L929">
        <f>VLOOKUP(Table2[[#This Row],[Atoll Official]],Sheet2!A$1:B$24,2,FALSE)</f>
        <v>21</v>
      </c>
    </row>
    <row r="930" spans="1:12" x14ac:dyDescent="0.55000000000000004">
      <c r="A930" t="s">
        <v>633</v>
      </c>
      <c r="B930" t="s">
        <v>629</v>
      </c>
      <c r="C930" s="46" t="s">
        <v>255</v>
      </c>
      <c r="D930" t="s">
        <v>18</v>
      </c>
      <c r="E930" t="s">
        <v>7</v>
      </c>
      <c r="F930" t="s">
        <v>582</v>
      </c>
      <c r="G930" t="str">
        <f>VLOOKUP(Table2[[#This Row],[Pcode]],'Tabular Data '!B$1:C$211,2,FALSE)</f>
        <v>Maradhoo-Feydhoo</v>
      </c>
      <c r="H930" t="s">
        <v>326</v>
      </c>
      <c r="I930" t="str">
        <f>VLOOKUP(Table2[[#This Row],[Atoll Official]],Sheet2!A$1:C$24,3,FALSE)</f>
        <v>Addu (S)</v>
      </c>
      <c r="J930">
        <v>564</v>
      </c>
      <c r="K930">
        <f>VLOOKUP(Table2[[#This Row],[Atoll Official]],Sheet2!A$1:B$24,2,2)</f>
        <v>21</v>
      </c>
      <c r="L930">
        <f>VLOOKUP(Table2[[#This Row],[Atoll Official]],Sheet2!A$1:B$24,2,FALSE)</f>
        <v>21</v>
      </c>
    </row>
    <row r="931" spans="1:12" x14ac:dyDescent="0.55000000000000004">
      <c r="A931" t="s">
        <v>633</v>
      </c>
      <c r="B931" t="s">
        <v>629</v>
      </c>
      <c r="C931" s="46" t="s">
        <v>255</v>
      </c>
      <c r="D931" t="s">
        <v>18</v>
      </c>
      <c r="E931" t="s">
        <v>7</v>
      </c>
      <c r="F931" t="s">
        <v>583</v>
      </c>
      <c r="G931" t="str">
        <f>VLOOKUP(Table2[[#This Row],[Pcode]],'Tabular Data '!B$1:C$211,2,FALSE)</f>
        <v>Meedhoo</v>
      </c>
      <c r="H931" t="s">
        <v>326</v>
      </c>
      <c r="I931" t="str">
        <f>VLOOKUP(Table2[[#This Row],[Atoll Official]],Sheet2!A$1:C$24,3,FALSE)</f>
        <v>Addu (S)</v>
      </c>
      <c r="J931">
        <v>835</v>
      </c>
      <c r="K931">
        <f>VLOOKUP(Table2[[#This Row],[Atoll Official]],Sheet2!A$1:B$24,2,2)</f>
        <v>21</v>
      </c>
      <c r="L931">
        <f>VLOOKUP(Table2[[#This Row],[Atoll Official]],Sheet2!A$1:B$24,2,FALSE)</f>
        <v>21</v>
      </c>
    </row>
    <row r="932" spans="1:12" hidden="1" x14ac:dyDescent="0.55000000000000004">
      <c r="A932" t="s">
        <v>633</v>
      </c>
      <c r="B932" t="s">
        <v>629</v>
      </c>
      <c r="C932" s="46" t="s">
        <v>255</v>
      </c>
      <c r="D932" t="s">
        <v>19</v>
      </c>
      <c r="E932" t="s">
        <v>7</v>
      </c>
      <c r="F932" t="s">
        <v>445</v>
      </c>
      <c r="G932" t="str">
        <f>VLOOKUP(Table2[[#This Row],[Pcode]],'Tabular Data '!B$1:C$211,2,FALSE)</f>
        <v>Baarah</v>
      </c>
      <c r="H932" t="s">
        <v>309</v>
      </c>
      <c r="I932" t="str">
        <f>VLOOKUP(Table2[[#This Row],[Atoll Official]],Sheet2!A$1:C$24,3,FALSE)</f>
        <v>Haa Alif (HA)</v>
      </c>
      <c r="J932">
        <v>580</v>
      </c>
      <c r="K932">
        <f>VLOOKUP(Table2[[#This Row],[Atoll Official]],Sheet2!A$1:B$24,2,2)</f>
        <v>1</v>
      </c>
      <c r="L932">
        <f>VLOOKUP(Table2[[#This Row],[Atoll Official]],Sheet2!A$1:B$24,2,FALSE)</f>
        <v>1</v>
      </c>
    </row>
    <row r="933" spans="1:12" hidden="1" x14ac:dyDescent="0.55000000000000004">
      <c r="A933" t="s">
        <v>633</v>
      </c>
      <c r="B933" t="s">
        <v>629</v>
      </c>
      <c r="C933" s="46" t="s">
        <v>255</v>
      </c>
      <c r="D933" t="s">
        <v>19</v>
      </c>
      <c r="E933" t="s">
        <v>7</v>
      </c>
      <c r="F933" t="s">
        <v>450</v>
      </c>
      <c r="G933" t="str">
        <f>VLOOKUP(Table2[[#This Row],[Pcode]],'Tabular Data '!B$1:C$211,2,FALSE)</f>
        <v>Dhidhdhoo</v>
      </c>
      <c r="H933" t="s">
        <v>309</v>
      </c>
      <c r="I933" t="str">
        <f>VLOOKUP(Table2[[#This Row],[Atoll Official]],Sheet2!A$1:C$24,3,FALSE)</f>
        <v>Haa Alif (HA)</v>
      </c>
      <c r="J933">
        <v>1725</v>
      </c>
      <c r="K933">
        <f>VLOOKUP(Table2[[#This Row],[Atoll Official]],Sheet2!A$1:B$24,2,2)</f>
        <v>1</v>
      </c>
      <c r="L933">
        <f>VLOOKUP(Table2[[#This Row],[Atoll Official]],Sheet2!A$1:B$24,2,FALSE)</f>
        <v>1</v>
      </c>
    </row>
    <row r="934" spans="1:12" hidden="1" x14ac:dyDescent="0.55000000000000004">
      <c r="A934" t="s">
        <v>633</v>
      </c>
      <c r="B934" t="s">
        <v>629</v>
      </c>
      <c r="C934" s="46" t="s">
        <v>255</v>
      </c>
      <c r="D934" t="s">
        <v>19</v>
      </c>
      <c r="E934" t="s">
        <v>7</v>
      </c>
      <c r="F934" t="s">
        <v>451</v>
      </c>
      <c r="G934" t="str">
        <f>VLOOKUP(Table2[[#This Row],[Pcode]],'Tabular Data '!B$1:C$211,2,FALSE)</f>
        <v>Filladhoo</v>
      </c>
      <c r="H934" t="s">
        <v>309</v>
      </c>
      <c r="I934" t="str">
        <f>VLOOKUP(Table2[[#This Row],[Atoll Official]],Sheet2!A$1:C$24,3,FALSE)</f>
        <v>Haa Alif (HA)</v>
      </c>
      <c r="J934">
        <v>279</v>
      </c>
      <c r="K934">
        <f>VLOOKUP(Table2[[#This Row],[Atoll Official]],Sheet2!A$1:B$24,2,2)</f>
        <v>1</v>
      </c>
      <c r="L934">
        <f>VLOOKUP(Table2[[#This Row],[Atoll Official]],Sheet2!A$1:B$24,2,FALSE)</f>
        <v>1</v>
      </c>
    </row>
    <row r="935" spans="1:12" hidden="1" x14ac:dyDescent="0.55000000000000004">
      <c r="A935" t="s">
        <v>633</v>
      </c>
      <c r="B935" t="s">
        <v>629</v>
      </c>
      <c r="C935" s="46" t="s">
        <v>255</v>
      </c>
      <c r="D935" t="s">
        <v>19</v>
      </c>
      <c r="E935" t="s">
        <v>7</v>
      </c>
      <c r="F935" t="s">
        <v>454</v>
      </c>
      <c r="G935" t="str">
        <f>VLOOKUP(Table2[[#This Row],[Pcode]],'Tabular Data '!B$1:C$211,2,FALSE)</f>
        <v>Hoarafushi</v>
      </c>
      <c r="H935" t="s">
        <v>309</v>
      </c>
      <c r="I935" t="str">
        <f>VLOOKUP(Table2[[#This Row],[Atoll Official]],Sheet2!A$1:C$24,3,FALSE)</f>
        <v>Haa Alif (HA)</v>
      </c>
      <c r="J935">
        <v>825</v>
      </c>
      <c r="K935">
        <f>VLOOKUP(Table2[[#This Row],[Atoll Official]],Sheet2!A$1:B$24,2,2)</f>
        <v>1</v>
      </c>
      <c r="L935">
        <f>VLOOKUP(Table2[[#This Row],[Atoll Official]],Sheet2!A$1:B$24,2,FALSE)</f>
        <v>1</v>
      </c>
    </row>
    <row r="936" spans="1:12" hidden="1" x14ac:dyDescent="0.55000000000000004">
      <c r="A936" t="s">
        <v>633</v>
      </c>
      <c r="B936" t="s">
        <v>629</v>
      </c>
      <c r="C936" s="46" t="s">
        <v>255</v>
      </c>
      <c r="D936" t="s">
        <v>19</v>
      </c>
      <c r="E936" t="s">
        <v>7</v>
      </c>
      <c r="F936" t="s">
        <v>455</v>
      </c>
      <c r="G936" t="str">
        <f>VLOOKUP(Table2[[#This Row],[Pcode]],'Tabular Data '!B$1:C$211,2,FALSE)</f>
        <v>Ihavandhoo</v>
      </c>
      <c r="H936" t="s">
        <v>309</v>
      </c>
      <c r="I936" t="str">
        <f>VLOOKUP(Table2[[#This Row],[Atoll Official]],Sheet2!A$1:C$24,3,FALSE)</f>
        <v>Haa Alif (HA)</v>
      </c>
      <c r="J936">
        <v>1431</v>
      </c>
      <c r="K936">
        <f>VLOOKUP(Table2[[#This Row],[Atoll Official]],Sheet2!A$1:B$24,2,2)</f>
        <v>1</v>
      </c>
      <c r="L936">
        <f>VLOOKUP(Table2[[#This Row],[Atoll Official]],Sheet2!A$1:B$24,2,FALSE)</f>
        <v>1</v>
      </c>
    </row>
    <row r="937" spans="1:12" hidden="1" x14ac:dyDescent="0.55000000000000004">
      <c r="A937" t="s">
        <v>633</v>
      </c>
      <c r="B937" t="s">
        <v>629</v>
      </c>
      <c r="C937" s="46" t="s">
        <v>255</v>
      </c>
      <c r="D937" t="s">
        <v>19</v>
      </c>
      <c r="E937" t="s">
        <v>7</v>
      </c>
      <c r="F937" t="s">
        <v>456</v>
      </c>
      <c r="G937" t="str">
        <f>VLOOKUP(Table2[[#This Row],[Pcode]],'Tabular Data '!B$1:C$211,2,FALSE)</f>
        <v>Kelaa</v>
      </c>
      <c r="H937" t="s">
        <v>309</v>
      </c>
      <c r="I937" t="str">
        <f>VLOOKUP(Table2[[#This Row],[Atoll Official]],Sheet2!A$1:C$24,3,FALSE)</f>
        <v>Haa Alif (HA)</v>
      </c>
      <c r="J937">
        <v>521</v>
      </c>
      <c r="K937">
        <f>VLOOKUP(Table2[[#This Row],[Atoll Official]],Sheet2!A$1:B$24,2,2)</f>
        <v>1</v>
      </c>
      <c r="L937">
        <f>VLOOKUP(Table2[[#This Row],[Atoll Official]],Sheet2!A$1:B$24,2,FALSE)</f>
        <v>1</v>
      </c>
    </row>
    <row r="938" spans="1:12" hidden="1" x14ac:dyDescent="0.55000000000000004">
      <c r="A938" t="s">
        <v>633</v>
      </c>
      <c r="B938" t="s">
        <v>629</v>
      </c>
      <c r="C938" s="46" t="s">
        <v>255</v>
      </c>
      <c r="D938" t="s">
        <v>19</v>
      </c>
      <c r="E938" t="s">
        <v>7</v>
      </c>
      <c r="F938" t="s">
        <v>459</v>
      </c>
      <c r="G938" t="str">
        <f>VLOOKUP(Table2[[#This Row],[Pcode]],'Tabular Data '!B$1:C$211,2,FALSE)</f>
        <v>Maarandhoo</v>
      </c>
      <c r="H938" t="s">
        <v>309</v>
      </c>
      <c r="I938" t="str">
        <f>VLOOKUP(Table2[[#This Row],[Atoll Official]],Sheet2!A$1:C$24,3,FALSE)</f>
        <v>Haa Alif (HA)</v>
      </c>
      <c r="J938">
        <v>330</v>
      </c>
      <c r="K938">
        <f>VLOOKUP(Table2[[#This Row],[Atoll Official]],Sheet2!A$1:B$24,2,2)</f>
        <v>1</v>
      </c>
      <c r="L938">
        <f>VLOOKUP(Table2[[#This Row],[Atoll Official]],Sheet2!A$1:B$24,2,FALSE)</f>
        <v>1</v>
      </c>
    </row>
    <row r="939" spans="1:12" hidden="1" x14ac:dyDescent="0.55000000000000004">
      <c r="A939" t="s">
        <v>633</v>
      </c>
      <c r="B939" t="s">
        <v>629</v>
      </c>
      <c r="C939" s="46" t="s">
        <v>255</v>
      </c>
      <c r="D939" t="s">
        <v>19</v>
      </c>
      <c r="E939" t="s">
        <v>7</v>
      </c>
      <c r="F939" t="s">
        <v>460</v>
      </c>
      <c r="G939" t="str">
        <f>VLOOKUP(Table2[[#This Row],[Pcode]],'Tabular Data '!B$1:C$211,2,FALSE)</f>
        <v>Mulhadhoo</v>
      </c>
      <c r="H939" t="s">
        <v>309</v>
      </c>
      <c r="I939" t="str">
        <f>VLOOKUP(Table2[[#This Row],[Atoll Official]],Sheet2!A$1:C$24,3,FALSE)</f>
        <v>Haa Alif (HA)</v>
      </c>
      <c r="J939">
        <v>119</v>
      </c>
      <c r="K939">
        <f>VLOOKUP(Table2[[#This Row],[Atoll Official]],Sheet2!A$1:B$24,2,2)</f>
        <v>1</v>
      </c>
      <c r="L939">
        <f>VLOOKUP(Table2[[#This Row],[Atoll Official]],Sheet2!A$1:B$24,2,FALSE)</f>
        <v>1</v>
      </c>
    </row>
    <row r="940" spans="1:12" hidden="1" x14ac:dyDescent="0.55000000000000004">
      <c r="A940" t="s">
        <v>633</v>
      </c>
      <c r="B940" t="s">
        <v>629</v>
      </c>
      <c r="C940" s="46" t="s">
        <v>255</v>
      </c>
      <c r="D940" t="s">
        <v>19</v>
      </c>
      <c r="E940" t="s">
        <v>7</v>
      </c>
      <c r="F940" t="s">
        <v>461</v>
      </c>
      <c r="G940" t="str">
        <f>VLOOKUP(Table2[[#This Row],[Pcode]],'Tabular Data '!B$1:C$211,2,FALSE)</f>
        <v>Muraidhoo</v>
      </c>
      <c r="H940" t="s">
        <v>309</v>
      </c>
      <c r="I940" t="str">
        <f>VLOOKUP(Table2[[#This Row],[Atoll Official]],Sheet2!A$1:C$24,3,FALSE)</f>
        <v>Haa Alif (HA)</v>
      </c>
      <c r="J940">
        <v>273</v>
      </c>
      <c r="K940">
        <f>VLOOKUP(Table2[[#This Row],[Atoll Official]],Sheet2!A$1:B$24,2,2)</f>
        <v>1</v>
      </c>
      <c r="L940">
        <f>VLOOKUP(Table2[[#This Row],[Atoll Official]],Sheet2!A$1:B$24,2,FALSE)</f>
        <v>1</v>
      </c>
    </row>
    <row r="941" spans="1:12" hidden="1" x14ac:dyDescent="0.55000000000000004">
      <c r="A941" t="s">
        <v>633</v>
      </c>
      <c r="B941" t="s">
        <v>629</v>
      </c>
      <c r="C941" s="46" t="s">
        <v>255</v>
      </c>
      <c r="D941" t="s">
        <v>19</v>
      </c>
      <c r="E941" t="s">
        <v>7</v>
      </c>
      <c r="F941" t="s">
        <v>462</v>
      </c>
      <c r="G941" t="str">
        <f>VLOOKUP(Table2[[#This Row],[Pcode]],'Tabular Data '!B$1:C$211,2,FALSE)</f>
        <v>Thakandhoo</v>
      </c>
      <c r="H941" t="s">
        <v>309</v>
      </c>
      <c r="I941" t="str">
        <f>VLOOKUP(Table2[[#This Row],[Atoll Official]],Sheet2!A$1:C$24,3,FALSE)</f>
        <v>Haa Alif (HA)</v>
      </c>
      <c r="J941">
        <v>130</v>
      </c>
      <c r="K941">
        <f>VLOOKUP(Table2[[#This Row],[Atoll Official]],Sheet2!A$1:B$24,2,2)</f>
        <v>1</v>
      </c>
      <c r="L941">
        <f>VLOOKUP(Table2[[#This Row],[Atoll Official]],Sheet2!A$1:B$24,2,FALSE)</f>
        <v>1</v>
      </c>
    </row>
    <row r="942" spans="1:12" hidden="1" x14ac:dyDescent="0.55000000000000004">
      <c r="A942" t="s">
        <v>633</v>
      </c>
      <c r="B942" t="s">
        <v>629</v>
      </c>
      <c r="C942" s="46" t="s">
        <v>255</v>
      </c>
      <c r="D942" t="s">
        <v>19</v>
      </c>
      <c r="E942" t="s">
        <v>7</v>
      </c>
      <c r="F942" t="s">
        <v>464</v>
      </c>
      <c r="G942" t="str">
        <f>VLOOKUP(Table2[[#This Row],[Pcode]],'Tabular Data '!B$1:C$211,2,FALSE)</f>
        <v>Thurakunu</v>
      </c>
      <c r="H942" t="s">
        <v>309</v>
      </c>
      <c r="I942" t="str">
        <f>VLOOKUP(Table2[[#This Row],[Atoll Official]],Sheet2!A$1:C$24,3,FALSE)</f>
        <v>Haa Alif (HA)</v>
      </c>
      <c r="J942">
        <v>196</v>
      </c>
      <c r="K942">
        <f>VLOOKUP(Table2[[#This Row],[Atoll Official]],Sheet2!A$1:B$24,2,2)</f>
        <v>1</v>
      </c>
      <c r="L942">
        <f>VLOOKUP(Table2[[#This Row],[Atoll Official]],Sheet2!A$1:B$24,2,FALSE)</f>
        <v>1</v>
      </c>
    </row>
    <row r="943" spans="1:12" hidden="1" x14ac:dyDescent="0.55000000000000004">
      <c r="A943" t="s">
        <v>633</v>
      </c>
      <c r="B943" t="s">
        <v>629</v>
      </c>
      <c r="C943" s="46" t="s">
        <v>255</v>
      </c>
      <c r="D943" t="s">
        <v>19</v>
      </c>
      <c r="E943" t="s">
        <v>7</v>
      </c>
      <c r="F943" t="s">
        <v>465</v>
      </c>
      <c r="G943" t="str">
        <f>VLOOKUP(Table2[[#This Row],[Pcode]],'Tabular Data '!B$1:C$211,2,FALSE)</f>
        <v>Uligamu</v>
      </c>
      <c r="H943" t="s">
        <v>309</v>
      </c>
      <c r="I943" t="str">
        <f>VLOOKUP(Table2[[#This Row],[Atoll Official]],Sheet2!A$1:C$24,3,FALSE)</f>
        <v>Haa Alif (HA)</v>
      </c>
      <c r="J943">
        <v>194</v>
      </c>
      <c r="K943">
        <f>VLOOKUP(Table2[[#This Row],[Atoll Official]],Sheet2!A$1:B$24,2,2)</f>
        <v>1</v>
      </c>
      <c r="L943">
        <f>VLOOKUP(Table2[[#This Row],[Atoll Official]],Sheet2!A$1:B$24,2,FALSE)</f>
        <v>1</v>
      </c>
    </row>
    <row r="944" spans="1:12" hidden="1" x14ac:dyDescent="0.55000000000000004">
      <c r="A944" t="s">
        <v>633</v>
      </c>
      <c r="B944" t="s">
        <v>629</v>
      </c>
      <c r="C944" s="46" t="s">
        <v>255</v>
      </c>
      <c r="D944" t="s">
        <v>19</v>
      </c>
      <c r="E944" t="s">
        <v>7</v>
      </c>
      <c r="F944" t="s">
        <v>466</v>
      </c>
      <c r="G944" t="str">
        <f>VLOOKUP(Table2[[#This Row],[Pcode]],'Tabular Data '!B$1:C$211,2,FALSE)</f>
        <v>Utheemu</v>
      </c>
      <c r="H944" t="s">
        <v>309</v>
      </c>
      <c r="I944" t="str">
        <f>VLOOKUP(Table2[[#This Row],[Atoll Official]],Sheet2!A$1:C$24,3,FALSE)</f>
        <v>Haa Alif (HA)</v>
      </c>
      <c r="J944">
        <v>313</v>
      </c>
      <c r="K944">
        <f>VLOOKUP(Table2[[#This Row],[Atoll Official]],Sheet2!A$1:B$24,2,2)</f>
        <v>1</v>
      </c>
      <c r="L944">
        <f>VLOOKUP(Table2[[#This Row],[Atoll Official]],Sheet2!A$1:B$24,2,FALSE)</f>
        <v>1</v>
      </c>
    </row>
    <row r="945" spans="1:12" hidden="1" x14ac:dyDescent="0.55000000000000004">
      <c r="A945" t="s">
        <v>633</v>
      </c>
      <c r="B945" t="s">
        <v>629</v>
      </c>
      <c r="C945" s="46" t="s">
        <v>255</v>
      </c>
      <c r="D945" t="s">
        <v>19</v>
      </c>
      <c r="E945" t="s">
        <v>7</v>
      </c>
      <c r="F945" t="s">
        <v>467</v>
      </c>
      <c r="G945" t="str">
        <f>VLOOKUP(Table2[[#This Row],[Pcode]],'Tabular Data '!B$1:C$211,2,FALSE)</f>
        <v>Vashafaru</v>
      </c>
      <c r="H945" t="s">
        <v>309</v>
      </c>
      <c r="I945" t="str">
        <f>VLOOKUP(Table2[[#This Row],[Atoll Official]],Sheet2!A$1:C$24,3,FALSE)</f>
        <v>Haa Alif (HA)</v>
      </c>
      <c r="J945">
        <v>217</v>
      </c>
      <c r="K945">
        <f>VLOOKUP(Table2[[#This Row],[Atoll Official]],Sheet2!A$1:B$24,2,2)</f>
        <v>1</v>
      </c>
      <c r="L945">
        <f>VLOOKUP(Table2[[#This Row],[Atoll Official]],Sheet2!A$1:B$24,2,FALSE)</f>
        <v>1</v>
      </c>
    </row>
    <row r="946" spans="1:12" hidden="1" x14ac:dyDescent="0.55000000000000004">
      <c r="A946" t="s">
        <v>633</v>
      </c>
      <c r="B946" t="s">
        <v>629</v>
      </c>
      <c r="C946" s="46" t="s">
        <v>255</v>
      </c>
      <c r="D946" t="s">
        <v>19</v>
      </c>
      <c r="E946" t="s">
        <v>7</v>
      </c>
      <c r="F946" t="s">
        <v>471</v>
      </c>
      <c r="G946" t="str">
        <f>VLOOKUP(Table2[[#This Row],[Pcode]],'Tabular Data '!B$1:C$211,2,FALSE)</f>
        <v>Finey</v>
      </c>
      <c r="H946" t="s">
        <v>312</v>
      </c>
      <c r="I946" t="str">
        <f>VLOOKUP(Table2[[#This Row],[Atoll Official]],Sheet2!A$1:C$24,3,FALSE)</f>
        <v xml:space="preserve">Haa Dhaalu (HDh) </v>
      </c>
      <c r="J946">
        <v>222</v>
      </c>
      <c r="K946">
        <f>VLOOKUP(Table2[[#This Row],[Atoll Official]],Sheet2!A$1:B$24,2,2)</f>
        <v>2</v>
      </c>
      <c r="L946">
        <f>VLOOKUP(Table2[[#This Row],[Atoll Official]],Sheet2!A$1:B$24,2,FALSE)</f>
        <v>2</v>
      </c>
    </row>
    <row r="947" spans="1:12" hidden="1" x14ac:dyDescent="0.55000000000000004">
      <c r="A947" t="s">
        <v>633</v>
      </c>
      <c r="B947" t="s">
        <v>629</v>
      </c>
      <c r="C947" s="46" t="s">
        <v>255</v>
      </c>
      <c r="D947" t="s">
        <v>19</v>
      </c>
      <c r="E947" t="s">
        <v>7</v>
      </c>
      <c r="F947" t="s">
        <v>472</v>
      </c>
      <c r="G947" t="str">
        <f>VLOOKUP(Table2[[#This Row],[Pcode]],'Tabular Data '!B$1:C$211,2,FALSE)</f>
        <v>Hanimaadhoo</v>
      </c>
      <c r="H947" t="s">
        <v>312</v>
      </c>
      <c r="I947" t="str">
        <f>VLOOKUP(Table2[[#This Row],[Atoll Official]],Sheet2!A$1:C$24,3,FALSE)</f>
        <v xml:space="preserve">Haa Dhaalu (HDh) </v>
      </c>
      <c r="J947">
        <v>972</v>
      </c>
      <c r="K947">
        <f>VLOOKUP(Table2[[#This Row],[Atoll Official]],Sheet2!A$1:B$24,2,2)</f>
        <v>2</v>
      </c>
      <c r="L947">
        <f>VLOOKUP(Table2[[#This Row],[Atoll Official]],Sheet2!A$1:B$24,2,FALSE)</f>
        <v>2</v>
      </c>
    </row>
    <row r="948" spans="1:12" hidden="1" x14ac:dyDescent="0.55000000000000004">
      <c r="A948" t="s">
        <v>633</v>
      </c>
      <c r="B948" t="s">
        <v>629</v>
      </c>
      <c r="C948" s="46" t="s">
        <v>255</v>
      </c>
      <c r="D948" t="s">
        <v>19</v>
      </c>
      <c r="E948" t="s">
        <v>7</v>
      </c>
      <c r="F948" t="s">
        <v>473</v>
      </c>
      <c r="G948" t="str">
        <f>VLOOKUP(Table2[[#This Row],[Pcode]],'Tabular Data '!B$1:C$211,2,FALSE)</f>
        <v>Hirimaradhoo</v>
      </c>
      <c r="H948" t="s">
        <v>312</v>
      </c>
      <c r="I948" t="str">
        <f>VLOOKUP(Table2[[#This Row],[Atoll Official]],Sheet2!A$1:C$24,3,FALSE)</f>
        <v xml:space="preserve">Haa Dhaalu (HDh) </v>
      </c>
      <c r="J948">
        <v>132</v>
      </c>
      <c r="K948">
        <f>VLOOKUP(Table2[[#This Row],[Atoll Official]],Sheet2!A$1:B$24,2,2)</f>
        <v>2</v>
      </c>
      <c r="L948">
        <f>VLOOKUP(Table2[[#This Row],[Atoll Official]],Sheet2!A$1:B$24,2,FALSE)</f>
        <v>2</v>
      </c>
    </row>
    <row r="949" spans="1:12" hidden="1" x14ac:dyDescent="0.55000000000000004">
      <c r="A949" t="s">
        <v>633</v>
      </c>
      <c r="B949" t="s">
        <v>629</v>
      </c>
      <c r="C949" s="46" t="s">
        <v>255</v>
      </c>
      <c r="D949" t="s">
        <v>19</v>
      </c>
      <c r="E949" t="s">
        <v>7</v>
      </c>
      <c r="F949" t="s">
        <v>477</v>
      </c>
      <c r="G949" t="str">
        <f>VLOOKUP(Table2[[#This Row],[Pcode]],'Tabular Data '!B$1:C$211,2,FALSE)</f>
        <v>Kulhudhuffushi</v>
      </c>
      <c r="H949" t="s">
        <v>312</v>
      </c>
      <c r="I949" t="str">
        <f>VLOOKUP(Table2[[#This Row],[Atoll Official]],Sheet2!A$1:C$24,3,FALSE)</f>
        <v xml:space="preserve">Haa Dhaalu (HDh) </v>
      </c>
      <c r="J949">
        <v>5123</v>
      </c>
      <c r="K949">
        <f>VLOOKUP(Table2[[#This Row],[Atoll Official]],Sheet2!A$1:B$24,2,2)</f>
        <v>2</v>
      </c>
      <c r="L949">
        <f>VLOOKUP(Table2[[#This Row],[Atoll Official]],Sheet2!A$1:B$24,2,FALSE)</f>
        <v>2</v>
      </c>
    </row>
    <row r="950" spans="1:12" hidden="1" x14ac:dyDescent="0.55000000000000004">
      <c r="A950" t="s">
        <v>633</v>
      </c>
      <c r="B950" t="s">
        <v>629</v>
      </c>
      <c r="C950" s="46" t="s">
        <v>255</v>
      </c>
      <c r="D950" t="s">
        <v>19</v>
      </c>
      <c r="E950" t="s">
        <v>7</v>
      </c>
      <c r="F950" t="s">
        <v>478</v>
      </c>
      <c r="G950" t="str">
        <f>VLOOKUP(Table2[[#This Row],[Pcode]],'Tabular Data '!B$1:C$211,2,FALSE)</f>
        <v>Kumundhoo</v>
      </c>
      <c r="H950" t="s">
        <v>312</v>
      </c>
      <c r="I950" t="str">
        <f>VLOOKUP(Table2[[#This Row],[Atoll Official]],Sheet2!A$1:C$24,3,FALSE)</f>
        <v xml:space="preserve">Haa Dhaalu (HDh) </v>
      </c>
      <c r="J950">
        <v>524</v>
      </c>
      <c r="K950">
        <f>VLOOKUP(Table2[[#This Row],[Atoll Official]],Sheet2!A$1:B$24,2,2)</f>
        <v>2</v>
      </c>
      <c r="L950">
        <f>VLOOKUP(Table2[[#This Row],[Atoll Official]],Sheet2!A$1:B$24,2,FALSE)</f>
        <v>2</v>
      </c>
    </row>
    <row r="951" spans="1:12" hidden="1" x14ac:dyDescent="0.55000000000000004">
      <c r="A951" t="s">
        <v>633</v>
      </c>
      <c r="B951" t="s">
        <v>629</v>
      </c>
      <c r="C951" s="46" t="s">
        <v>255</v>
      </c>
      <c r="D951" t="s">
        <v>19</v>
      </c>
      <c r="E951" t="s">
        <v>7</v>
      </c>
      <c r="F951" t="s">
        <v>479</v>
      </c>
      <c r="G951" t="str">
        <f>VLOOKUP(Table2[[#This Row],[Pcode]],'Tabular Data '!B$1:C$211,2,FALSE)</f>
        <v>Kuribi</v>
      </c>
      <c r="H951" t="s">
        <v>312</v>
      </c>
      <c r="I951" t="str">
        <f>VLOOKUP(Table2[[#This Row],[Atoll Official]],Sheet2!A$1:C$24,3,FALSE)</f>
        <v xml:space="preserve">Haa Dhaalu (HDh) </v>
      </c>
      <c r="J951">
        <v>261</v>
      </c>
      <c r="K951">
        <f>VLOOKUP(Table2[[#This Row],[Atoll Official]],Sheet2!A$1:B$24,2,2)</f>
        <v>2</v>
      </c>
      <c r="L951">
        <f>VLOOKUP(Table2[[#This Row],[Atoll Official]],Sheet2!A$1:B$24,2,FALSE)</f>
        <v>2</v>
      </c>
    </row>
    <row r="952" spans="1:12" hidden="1" x14ac:dyDescent="0.55000000000000004">
      <c r="A952" t="s">
        <v>633</v>
      </c>
      <c r="B952" t="s">
        <v>629</v>
      </c>
      <c r="C952" s="46" t="s">
        <v>255</v>
      </c>
      <c r="D952" t="s">
        <v>19</v>
      </c>
      <c r="E952" t="s">
        <v>7</v>
      </c>
      <c r="F952" t="s">
        <v>482</v>
      </c>
      <c r="G952" t="str">
        <f>VLOOKUP(Table2[[#This Row],[Pcode]],'Tabular Data '!B$1:C$211,2,FALSE)</f>
        <v>Makunudhoo</v>
      </c>
      <c r="H952" t="s">
        <v>312</v>
      </c>
      <c r="I952" t="str">
        <f>VLOOKUP(Table2[[#This Row],[Atoll Official]],Sheet2!A$1:C$24,3,FALSE)</f>
        <v xml:space="preserve">Haa Dhaalu (HDh) </v>
      </c>
      <c r="J952">
        <v>646</v>
      </c>
      <c r="K952">
        <f>VLOOKUP(Table2[[#This Row],[Atoll Official]],Sheet2!A$1:B$24,2,2)</f>
        <v>2</v>
      </c>
      <c r="L952">
        <f>VLOOKUP(Table2[[#This Row],[Atoll Official]],Sheet2!A$1:B$24,2,FALSE)</f>
        <v>2</v>
      </c>
    </row>
    <row r="953" spans="1:12" hidden="1" x14ac:dyDescent="0.55000000000000004">
      <c r="A953" t="s">
        <v>633</v>
      </c>
      <c r="B953" t="s">
        <v>629</v>
      </c>
      <c r="C953" s="46" t="s">
        <v>255</v>
      </c>
      <c r="D953" t="s">
        <v>19</v>
      </c>
      <c r="E953" t="s">
        <v>7</v>
      </c>
      <c r="F953" t="s">
        <v>483</v>
      </c>
      <c r="G953" t="str">
        <f>VLOOKUP(Table2[[#This Row],[Pcode]],'Tabular Data '!B$1:C$211,2,FALSE)</f>
        <v>Naivaadhoo</v>
      </c>
      <c r="H953" t="s">
        <v>312</v>
      </c>
      <c r="I953" t="str">
        <f>VLOOKUP(Table2[[#This Row],[Atoll Official]],Sheet2!A$1:C$24,3,FALSE)</f>
        <v xml:space="preserve">Haa Dhaalu (HDh) </v>
      </c>
      <c r="J953">
        <v>246</v>
      </c>
      <c r="K953">
        <f>VLOOKUP(Table2[[#This Row],[Atoll Official]],Sheet2!A$1:B$24,2,2)</f>
        <v>2</v>
      </c>
      <c r="L953">
        <f>VLOOKUP(Table2[[#This Row],[Atoll Official]],Sheet2!A$1:B$24,2,FALSE)</f>
        <v>2</v>
      </c>
    </row>
    <row r="954" spans="1:12" hidden="1" x14ac:dyDescent="0.55000000000000004">
      <c r="A954" t="s">
        <v>633</v>
      </c>
      <c r="B954" t="s">
        <v>629</v>
      </c>
      <c r="C954" s="46" t="s">
        <v>255</v>
      </c>
      <c r="D954" t="s">
        <v>19</v>
      </c>
      <c r="E954" t="s">
        <v>7</v>
      </c>
      <c r="F954" t="s">
        <v>484</v>
      </c>
      <c r="G954" t="str">
        <f>VLOOKUP(Table2[[#This Row],[Pcode]],'Tabular Data '!B$1:C$211,2,FALSE)</f>
        <v>Nellaidhoo</v>
      </c>
      <c r="H954" t="s">
        <v>312</v>
      </c>
      <c r="I954" t="str">
        <f>VLOOKUP(Table2[[#This Row],[Atoll Official]],Sheet2!A$1:C$24,3,FALSE)</f>
        <v xml:space="preserve">Haa Dhaalu (HDh) </v>
      </c>
      <c r="J954">
        <v>554</v>
      </c>
      <c r="K954">
        <f>VLOOKUP(Table2[[#This Row],[Atoll Official]],Sheet2!A$1:B$24,2,2)</f>
        <v>2</v>
      </c>
      <c r="L954">
        <f>VLOOKUP(Table2[[#This Row],[Atoll Official]],Sheet2!A$1:B$24,2,FALSE)</f>
        <v>2</v>
      </c>
    </row>
    <row r="955" spans="1:12" hidden="1" x14ac:dyDescent="0.55000000000000004">
      <c r="A955" t="s">
        <v>633</v>
      </c>
      <c r="B955" t="s">
        <v>629</v>
      </c>
      <c r="C955" s="46" t="s">
        <v>255</v>
      </c>
      <c r="D955" t="s">
        <v>19</v>
      </c>
      <c r="E955" t="s">
        <v>7</v>
      </c>
      <c r="F955" t="s">
        <v>485</v>
      </c>
      <c r="G955" t="str">
        <f>VLOOKUP(Table2[[#This Row],[Pcode]],'Tabular Data '!B$1:C$211,2,FALSE)</f>
        <v>Neykurendhoo</v>
      </c>
      <c r="H955" t="s">
        <v>312</v>
      </c>
      <c r="I955" t="str">
        <f>VLOOKUP(Table2[[#This Row],[Atoll Official]],Sheet2!A$1:C$24,3,FALSE)</f>
        <v xml:space="preserve">Haa Dhaalu (HDh) </v>
      </c>
      <c r="J955">
        <v>312</v>
      </c>
      <c r="K955">
        <f>VLOOKUP(Table2[[#This Row],[Atoll Official]],Sheet2!A$1:B$24,2,2)</f>
        <v>2</v>
      </c>
      <c r="L955">
        <f>VLOOKUP(Table2[[#This Row],[Atoll Official]],Sheet2!A$1:B$24,2,FALSE)</f>
        <v>2</v>
      </c>
    </row>
    <row r="956" spans="1:12" hidden="1" x14ac:dyDescent="0.55000000000000004">
      <c r="A956" t="s">
        <v>633</v>
      </c>
      <c r="B956" t="s">
        <v>629</v>
      </c>
      <c r="C956" s="46" t="s">
        <v>255</v>
      </c>
      <c r="D956" t="s">
        <v>19</v>
      </c>
      <c r="E956" t="s">
        <v>7</v>
      </c>
      <c r="F956" t="s">
        <v>487</v>
      </c>
      <c r="G956" t="str">
        <f>VLOOKUP(Table2[[#This Row],[Pcode]],'Tabular Data '!B$1:C$211,2,FALSE)</f>
        <v>Nolhivaram</v>
      </c>
      <c r="H956" t="s">
        <v>312</v>
      </c>
      <c r="I956" t="str">
        <f>VLOOKUP(Table2[[#This Row],[Atoll Official]],Sheet2!A$1:C$24,3,FALSE)</f>
        <v xml:space="preserve">Haa Dhaalu (HDh) </v>
      </c>
      <c r="J956">
        <v>1104</v>
      </c>
      <c r="K956">
        <f>VLOOKUP(Table2[[#This Row],[Atoll Official]],Sheet2!A$1:B$24,2,2)</f>
        <v>2</v>
      </c>
      <c r="L956">
        <f>VLOOKUP(Table2[[#This Row],[Atoll Official]],Sheet2!A$1:B$24,2,FALSE)</f>
        <v>2</v>
      </c>
    </row>
    <row r="957" spans="1:12" hidden="1" x14ac:dyDescent="0.55000000000000004">
      <c r="A957" t="s">
        <v>633</v>
      </c>
      <c r="B957" t="s">
        <v>629</v>
      </c>
      <c r="C957" s="46" t="s">
        <v>255</v>
      </c>
      <c r="D957" t="s">
        <v>19</v>
      </c>
      <c r="E957" t="s">
        <v>7</v>
      </c>
      <c r="F957" t="s">
        <v>489</v>
      </c>
      <c r="G957" t="str">
        <f>VLOOKUP(Table2[[#This Row],[Pcode]],'Tabular Data '!B$1:C$211,2,FALSE)</f>
        <v>Nolhivaramfaru</v>
      </c>
      <c r="H957" t="s">
        <v>312</v>
      </c>
      <c r="I957" t="str">
        <f>VLOOKUP(Table2[[#This Row],[Atoll Official]],Sheet2!A$1:C$24,3,FALSE)</f>
        <v xml:space="preserve">Haa Dhaalu (HDh) </v>
      </c>
      <c r="J957">
        <v>637</v>
      </c>
      <c r="K957">
        <f>VLOOKUP(Table2[[#This Row],[Atoll Official]],Sheet2!A$1:B$24,2,2)</f>
        <v>2</v>
      </c>
      <c r="L957">
        <f>VLOOKUP(Table2[[#This Row],[Atoll Official]],Sheet2!A$1:B$24,2,FALSE)</f>
        <v>2</v>
      </c>
    </row>
    <row r="958" spans="1:12" hidden="1" x14ac:dyDescent="0.55000000000000004">
      <c r="A958" t="s">
        <v>633</v>
      </c>
      <c r="B958" t="s">
        <v>629</v>
      </c>
      <c r="C958" s="46" t="s">
        <v>255</v>
      </c>
      <c r="D958" t="s">
        <v>19</v>
      </c>
      <c r="E958" t="s">
        <v>7</v>
      </c>
      <c r="F958" t="s">
        <v>490</v>
      </c>
      <c r="G958" t="str">
        <f>VLOOKUP(Table2[[#This Row],[Pcode]],'Tabular Data '!B$1:C$211,2,FALSE)</f>
        <v>Vaikaradhoo</v>
      </c>
      <c r="H958" t="s">
        <v>312</v>
      </c>
      <c r="I958" t="str">
        <f>VLOOKUP(Table2[[#This Row],[Atoll Official]],Sheet2!A$1:C$24,3,FALSE)</f>
        <v xml:space="preserve">Haa Dhaalu (HDh) </v>
      </c>
      <c r="J958">
        <v>360</v>
      </c>
      <c r="K958">
        <f>VLOOKUP(Table2[[#This Row],[Atoll Official]],Sheet2!A$1:B$24,2,2)</f>
        <v>2</v>
      </c>
      <c r="L958">
        <f>VLOOKUP(Table2[[#This Row],[Atoll Official]],Sheet2!A$1:B$24,2,FALSE)</f>
        <v>2</v>
      </c>
    </row>
    <row r="959" spans="1:12" hidden="1" x14ac:dyDescent="0.55000000000000004">
      <c r="A959" t="s">
        <v>633</v>
      </c>
      <c r="B959" t="s">
        <v>629</v>
      </c>
      <c r="C959" s="46" t="s">
        <v>255</v>
      </c>
      <c r="D959" t="s">
        <v>19</v>
      </c>
      <c r="E959" t="s">
        <v>7</v>
      </c>
      <c r="F959" t="s">
        <v>585</v>
      </c>
      <c r="G959" t="str">
        <f>VLOOKUP(Table2[[#This Row],[Pcode]],'Tabular Data '!B$1:C$211,2,FALSE)</f>
        <v>Bilehffahi</v>
      </c>
      <c r="H959" t="s">
        <v>328</v>
      </c>
      <c r="I959" t="str">
        <f>VLOOKUP(Table2[[#This Row],[Atoll Official]],Sheet2!A$1:C$24,3,FALSE)</f>
        <v>Shaviyani (Sh)</v>
      </c>
      <c r="J959">
        <v>246</v>
      </c>
      <c r="K959">
        <f>VLOOKUP(Table2[[#This Row],[Atoll Official]],Sheet2!A$1:B$24,2,2)</f>
        <v>3</v>
      </c>
      <c r="L959">
        <f>VLOOKUP(Table2[[#This Row],[Atoll Official]],Sheet2!A$1:B$24,2,FALSE)</f>
        <v>3</v>
      </c>
    </row>
    <row r="960" spans="1:12" hidden="1" x14ac:dyDescent="0.55000000000000004">
      <c r="A960" t="s">
        <v>633</v>
      </c>
      <c r="B960" t="s">
        <v>629</v>
      </c>
      <c r="C960" s="46" t="s">
        <v>255</v>
      </c>
      <c r="D960" t="s">
        <v>19</v>
      </c>
      <c r="E960" t="s">
        <v>7</v>
      </c>
      <c r="F960" t="s">
        <v>587</v>
      </c>
      <c r="G960" t="str">
        <f>VLOOKUP(Table2[[#This Row],[Pcode]],'Tabular Data '!B$1:C$211,2,FALSE)</f>
        <v>Feevah</v>
      </c>
      <c r="H960" t="s">
        <v>328</v>
      </c>
      <c r="I960" t="str">
        <f>VLOOKUP(Table2[[#This Row],[Atoll Official]],Sheet2!A$1:C$24,3,FALSE)</f>
        <v>Shaviyani (Sh)</v>
      </c>
      <c r="J960">
        <v>347</v>
      </c>
      <c r="K960">
        <f>VLOOKUP(Table2[[#This Row],[Atoll Official]],Sheet2!A$1:B$24,2,2)</f>
        <v>3</v>
      </c>
      <c r="L960">
        <f>VLOOKUP(Table2[[#This Row],[Atoll Official]],Sheet2!A$1:B$24,2,FALSE)</f>
        <v>3</v>
      </c>
    </row>
    <row r="961" spans="1:12" hidden="1" x14ac:dyDescent="0.55000000000000004">
      <c r="A961" t="s">
        <v>633</v>
      </c>
      <c r="B961" t="s">
        <v>629</v>
      </c>
      <c r="C961" s="46" t="s">
        <v>255</v>
      </c>
      <c r="D961" t="s">
        <v>19</v>
      </c>
      <c r="E961" t="s">
        <v>7</v>
      </c>
      <c r="F961" t="s">
        <v>588</v>
      </c>
      <c r="G961" t="str">
        <f>VLOOKUP(Table2[[#This Row],[Pcode]],'Tabular Data '!B$1:C$211,2,FALSE)</f>
        <v>Feydhoo</v>
      </c>
      <c r="H961" t="s">
        <v>328</v>
      </c>
      <c r="I961" t="str">
        <f>VLOOKUP(Table2[[#This Row],[Atoll Official]],Sheet2!A$1:C$24,3,FALSE)</f>
        <v>Shaviyani (Sh)</v>
      </c>
      <c r="J961">
        <v>433</v>
      </c>
      <c r="K961">
        <f>VLOOKUP(Table2[[#This Row],[Atoll Official]],Sheet2!A$1:B$24,2,2)</f>
        <v>3</v>
      </c>
      <c r="L961">
        <f>VLOOKUP(Table2[[#This Row],[Atoll Official]],Sheet2!A$1:B$24,2,FALSE)</f>
        <v>3</v>
      </c>
    </row>
    <row r="962" spans="1:12" hidden="1" x14ac:dyDescent="0.55000000000000004">
      <c r="A962" t="s">
        <v>633</v>
      </c>
      <c r="B962" t="s">
        <v>629</v>
      </c>
      <c r="C962" s="46" t="s">
        <v>255</v>
      </c>
      <c r="D962" t="s">
        <v>19</v>
      </c>
      <c r="E962" t="s">
        <v>7</v>
      </c>
      <c r="F962" t="s">
        <v>591</v>
      </c>
      <c r="G962" t="str">
        <f>VLOOKUP(Table2[[#This Row],[Pcode]],'Tabular Data '!B$1:C$211,2,FALSE)</f>
        <v>Foakaidhoo</v>
      </c>
      <c r="H962" t="s">
        <v>328</v>
      </c>
      <c r="I962" t="str">
        <f>VLOOKUP(Table2[[#This Row],[Atoll Official]],Sheet2!A$1:C$24,3,FALSE)</f>
        <v>Shaviyani (Sh)</v>
      </c>
      <c r="J962">
        <v>818</v>
      </c>
      <c r="K962">
        <f>VLOOKUP(Table2[[#This Row],[Atoll Official]],Sheet2!A$1:B$24,2,2)</f>
        <v>3</v>
      </c>
      <c r="L962">
        <f>VLOOKUP(Table2[[#This Row],[Atoll Official]],Sheet2!A$1:B$24,2,FALSE)</f>
        <v>3</v>
      </c>
    </row>
    <row r="963" spans="1:12" hidden="1" x14ac:dyDescent="0.55000000000000004">
      <c r="A963" t="s">
        <v>633</v>
      </c>
      <c r="B963" t="s">
        <v>629</v>
      </c>
      <c r="C963" s="46" t="s">
        <v>255</v>
      </c>
      <c r="D963" t="s">
        <v>19</v>
      </c>
      <c r="E963" t="s">
        <v>7</v>
      </c>
      <c r="F963" t="s">
        <v>592</v>
      </c>
      <c r="G963" t="str">
        <f>VLOOKUP(Table2[[#This Row],[Pcode]],'Tabular Data '!B$1:C$211,2,FALSE)</f>
        <v>Funadhoo</v>
      </c>
      <c r="H963" t="s">
        <v>328</v>
      </c>
      <c r="I963" t="str">
        <f>VLOOKUP(Table2[[#This Row],[Atoll Official]],Sheet2!A$1:C$24,3,FALSE)</f>
        <v>Shaviyani (Sh)</v>
      </c>
      <c r="J963">
        <v>1078</v>
      </c>
      <c r="K963">
        <f>VLOOKUP(Table2[[#This Row],[Atoll Official]],Sheet2!A$1:B$24,2,2)</f>
        <v>3</v>
      </c>
      <c r="L963">
        <f>VLOOKUP(Table2[[#This Row],[Atoll Official]],Sheet2!A$1:B$24,2,FALSE)</f>
        <v>3</v>
      </c>
    </row>
    <row r="964" spans="1:12" hidden="1" x14ac:dyDescent="0.55000000000000004">
      <c r="A964" t="s">
        <v>633</v>
      </c>
      <c r="B964" t="s">
        <v>629</v>
      </c>
      <c r="C964" s="46" t="s">
        <v>255</v>
      </c>
      <c r="D964" t="s">
        <v>19</v>
      </c>
      <c r="E964" t="s">
        <v>7</v>
      </c>
      <c r="F964" t="s">
        <v>593</v>
      </c>
      <c r="G964" t="str">
        <f>VLOOKUP(Table2[[#This Row],[Pcode]],'Tabular Data '!B$1:C$211,2,FALSE)</f>
        <v>Goidhoo</v>
      </c>
      <c r="H964" t="s">
        <v>328</v>
      </c>
      <c r="I964" t="str">
        <f>VLOOKUP(Table2[[#This Row],[Atoll Official]],Sheet2!A$1:C$24,3,FALSE)</f>
        <v>Shaviyani (Sh)</v>
      </c>
      <c r="J964">
        <v>291</v>
      </c>
      <c r="K964">
        <f>VLOOKUP(Table2[[#This Row],[Atoll Official]],Sheet2!A$1:B$24,2,2)</f>
        <v>3</v>
      </c>
      <c r="L964">
        <f>VLOOKUP(Table2[[#This Row],[Atoll Official]],Sheet2!A$1:B$24,2,FALSE)</f>
        <v>3</v>
      </c>
    </row>
    <row r="965" spans="1:12" hidden="1" x14ac:dyDescent="0.55000000000000004">
      <c r="A965" t="s">
        <v>633</v>
      </c>
      <c r="B965" t="s">
        <v>629</v>
      </c>
      <c r="C965" s="46" t="s">
        <v>255</v>
      </c>
      <c r="D965" t="s">
        <v>19</v>
      </c>
      <c r="E965" t="s">
        <v>7</v>
      </c>
      <c r="F965" t="s">
        <v>594</v>
      </c>
      <c r="G965" t="str">
        <f>VLOOKUP(Table2[[#This Row],[Pcode]],'Tabular Data '!B$1:C$211,2,FALSE)</f>
        <v>Kaditheemu</v>
      </c>
      <c r="H965" t="s">
        <v>328</v>
      </c>
      <c r="I965" t="str">
        <f>VLOOKUP(Table2[[#This Row],[Atoll Official]],Sheet2!A$1:C$24,3,FALSE)</f>
        <v>Shaviyani (Sh)</v>
      </c>
      <c r="J965">
        <v>646</v>
      </c>
      <c r="K965">
        <f>VLOOKUP(Table2[[#This Row],[Atoll Official]],Sheet2!A$1:B$24,2,2)</f>
        <v>3</v>
      </c>
      <c r="L965">
        <f>VLOOKUP(Table2[[#This Row],[Atoll Official]],Sheet2!A$1:B$24,2,FALSE)</f>
        <v>3</v>
      </c>
    </row>
    <row r="966" spans="1:12" hidden="1" x14ac:dyDescent="0.55000000000000004">
      <c r="A966" t="s">
        <v>633</v>
      </c>
      <c r="B966" t="s">
        <v>629</v>
      </c>
      <c r="C966" s="46" t="s">
        <v>255</v>
      </c>
      <c r="D966" t="s">
        <v>19</v>
      </c>
      <c r="E966" t="s">
        <v>7</v>
      </c>
      <c r="F966" t="s">
        <v>595</v>
      </c>
      <c r="G966" t="str">
        <f>VLOOKUP(Table2[[#This Row],[Pcode]],'Tabular Data '!B$1:C$211,2,FALSE)</f>
        <v>Komandoo</v>
      </c>
      <c r="H966" t="s">
        <v>328</v>
      </c>
      <c r="I966" t="str">
        <f>VLOOKUP(Table2[[#This Row],[Atoll Official]],Sheet2!A$1:C$24,3,FALSE)</f>
        <v>Shaviyani (Sh)</v>
      </c>
      <c r="J966">
        <v>460</v>
      </c>
      <c r="K966">
        <f>VLOOKUP(Table2[[#This Row],[Atoll Official]],Sheet2!A$1:B$24,2,2)</f>
        <v>3</v>
      </c>
      <c r="L966">
        <f>VLOOKUP(Table2[[#This Row],[Atoll Official]],Sheet2!A$1:B$24,2,FALSE)</f>
        <v>3</v>
      </c>
    </row>
    <row r="967" spans="1:12" hidden="1" x14ac:dyDescent="0.55000000000000004">
      <c r="A967" t="s">
        <v>633</v>
      </c>
      <c r="B967" t="s">
        <v>629</v>
      </c>
      <c r="C967" s="46" t="s">
        <v>255</v>
      </c>
      <c r="D967" t="s">
        <v>19</v>
      </c>
      <c r="E967" t="s">
        <v>7</v>
      </c>
      <c r="F967" t="s">
        <v>596</v>
      </c>
      <c r="G967" t="str">
        <f>VLOOKUP(Table2[[#This Row],[Pcode]],'Tabular Data '!B$1:C$211,2,FALSE)</f>
        <v>Lhaimagu</v>
      </c>
      <c r="H967" t="s">
        <v>328</v>
      </c>
      <c r="I967" t="str">
        <f>VLOOKUP(Table2[[#This Row],[Atoll Official]],Sheet2!A$1:C$24,3,FALSE)</f>
        <v>Shaviyani (Sh)</v>
      </c>
      <c r="J967">
        <v>308</v>
      </c>
      <c r="K967">
        <f>VLOOKUP(Table2[[#This Row],[Atoll Official]],Sheet2!A$1:B$24,2,2)</f>
        <v>3</v>
      </c>
      <c r="L967">
        <f>VLOOKUP(Table2[[#This Row],[Atoll Official]],Sheet2!A$1:B$24,2,FALSE)</f>
        <v>3</v>
      </c>
    </row>
    <row r="968" spans="1:12" hidden="1" x14ac:dyDescent="0.55000000000000004">
      <c r="A968" t="s">
        <v>633</v>
      </c>
      <c r="B968" t="s">
        <v>629</v>
      </c>
      <c r="C968" s="46" t="s">
        <v>255</v>
      </c>
      <c r="D968" t="s">
        <v>19</v>
      </c>
      <c r="E968" t="s">
        <v>7</v>
      </c>
      <c r="F968" t="s">
        <v>599</v>
      </c>
      <c r="G968" t="str">
        <f>VLOOKUP(Table2[[#This Row],[Pcode]],'Tabular Data '!B$1:C$211,2,FALSE)</f>
        <v>Maaugoodhoo</v>
      </c>
      <c r="H968" t="s">
        <v>328</v>
      </c>
      <c r="I968" t="str">
        <f>VLOOKUP(Table2[[#This Row],[Atoll Official]],Sheet2!A$1:C$24,3,FALSE)</f>
        <v>Shaviyani (Sh)</v>
      </c>
      <c r="J968">
        <v>479</v>
      </c>
      <c r="K968">
        <f>VLOOKUP(Table2[[#This Row],[Atoll Official]],Sheet2!A$1:B$24,2,2)</f>
        <v>3</v>
      </c>
      <c r="L968">
        <f>VLOOKUP(Table2[[#This Row],[Atoll Official]],Sheet2!A$1:B$24,2,FALSE)</f>
        <v>3</v>
      </c>
    </row>
    <row r="969" spans="1:12" hidden="1" x14ac:dyDescent="0.55000000000000004">
      <c r="A969" t="s">
        <v>633</v>
      </c>
      <c r="B969" t="s">
        <v>629</v>
      </c>
      <c r="C969" s="46" t="s">
        <v>255</v>
      </c>
      <c r="D969" t="s">
        <v>19</v>
      </c>
      <c r="E969" t="s">
        <v>7</v>
      </c>
      <c r="F969" t="s">
        <v>600</v>
      </c>
      <c r="G969" t="str">
        <f>VLOOKUP(Table2[[#This Row],[Pcode]],'Tabular Data '!B$1:C$211,2,FALSE)</f>
        <v>Maroshi</v>
      </c>
      <c r="H969" t="s">
        <v>328</v>
      </c>
      <c r="I969" t="str">
        <f>VLOOKUP(Table2[[#This Row],[Atoll Official]],Sheet2!A$1:C$24,3,FALSE)</f>
        <v>Shaviyani (Sh)</v>
      </c>
      <c r="J969">
        <v>242</v>
      </c>
      <c r="K969">
        <f>VLOOKUP(Table2[[#This Row],[Atoll Official]],Sheet2!A$1:B$24,2,2)</f>
        <v>3</v>
      </c>
      <c r="L969">
        <f>VLOOKUP(Table2[[#This Row],[Atoll Official]],Sheet2!A$1:B$24,2,FALSE)</f>
        <v>3</v>
      </c>
    </row>
    <row r="970" spans="1:12" hidden="1" x14ac:dyDescent="0.55000000000000004">
      <c r="A970" t="s">
        <v>633</v>
      </c>
      <c r="B970" t="s">
        <v>629</v>
      </c>
      <c r="C970" s="46" t="s">
        <v>255</v>
      </c>
      <c r="D970" t="s">
        <v>19</v>
      </c>
      <c r="E970" t="s">
        <v>7</v>
      </c>
      <c r="F970" t="s">
        <v>75</v>
      </c>
      <c r="G970" t="s">
        <v>75</v>
      </c>
      <c r="H970" t="s">
        <v>328</v>
      </c>
      <c r="I970" t="str">
        <f>VLOOKUP(Table2[[#This Row],[Atoll Official]],Sheet2!A$1:C$24,3,FALSE)</f>
        <v>Shaviyani (Sh)</v>
      </c>
      <c r="J970">
        <v>1070</v>
      </c>
      <c r="K970">
        <f>VLOOKUP(Table2[[#This Row],[Atoll Official]],Sheet2!A$1:B$24,2,2)</f>
        <v>3</v>
      </c>
      <c r="L970">
        <f>VLOOKUP(Table2[[#This Row],[Atoll Official]],Sheet2!A$1:B$24,2,FALSE)</f>
        <v>3</v>
      </c>
    </row>
    <row r="971" spans="1:12" hidden="1" x14ac:dyDescent="0.55000000000000004">
      <c r="A971" t="s">
        <v>633</v>
      </c>
      <c r="B971" t="s">
        <v>629</v>
      </c>
      <c r="C971" s="46" t="s">
        <v>255</v>
      </c>
      <c r="D971" t="s">
        <v>19</v>
      </c>
      <c r="E971" t="s">
        <v>7</v>
      </c>
      <c r="F971" t="s">
        <v>601</v>
      </c>
      <c r="G971" t="str">
        <f>VLOOKUP(Table2[[#This Row],[Pcode]],'Tabular Data '!B$1:C$211,2,FALSE)</f>
        <v>Narudhoo</v>
      </c>
      <c r="H971" t="s">
        <v>328</v>
      </c>
      <c r="I971" t="str">
        <f>VLOOKUP(Table2[[#This Row],[Atoll Official]],Sheet2!A$1:C$24,3,FALSE)</f>
        <v>Shaviyani (Sh)</v>
      </c>
      <c r="J971">
        <v>272</v>
      </c>
      <c r="K971">
        <f>VLOOKUP(Table2[[#This Row],[Atoll Official]],Sheet2!A$1:B$24,2,2)</f>
        <v>3</v>
      </c>
      <c r="L971">
        <f>VLOOKUP(Table2[[#This Row],[Atoll Official]],Sheet2!A$1:B$24,2,FALSE)</f>
        <v>3</v>
      </c>
    </row>
    <row r="972" spans="1:12" hidden="1" x14ac:dyDescent="0.55000000000000004">
      <c r="A972" t="s">
        <v>633</v>
      </c>
      <c r="B972" t="s">
        <v>629</v>
      </c>
      <c r="C972" s="46" t="s">
        <v>255</v>
      </c>
      <c r="D972" t="s">
        <v>19</v>
      </c>
      <c r="E972" t="s">
        <v>7</v>
      </c>
      <c r="F972" t="s">
        <v>602</v>
      </c>
      <c r="G972" t="str">
        <f>VLOOKUP(Table2[[#This Row],[Pcode]],'Tabular Data '!B$1:C$211,2,FALSE)</f>
        <v>Noomaraa</v>
      </c>
      <c r="H972" t="s">
        <v>328</v>
      </c>
      <c r="I972" t="str">
        <f>VLOOKUP(Table2[[#This Row],[Atoll Official]],Sheet2!A$1:C$24,3,FALSE)</f>
        <v>Shaviyani (Sh)</v>
      </c>
      <c r="J972">
        <v>172</v>
      </c>
      <c r="K972">
        <f>VLOOKUP(Table2[[#This Row],[Atoll Official]],Sheet2!A$1:B$24,2,2)</f>
        <v>3</v>
      </c>
      <c r="L972">
        <f>VLOOKUP(Table2[[#This Row],[Atoll Official]],Sheet2!A$1:B$24,2,FALSE)</f>
        <v>3</v>
      </c>
    </row>
    <row r="973" spans="1:12" hidden="1" x14ac:dyDescent="0.55000000000000004">
      <c r="A973" t="s">
        <v>633</v>
      </c>
      <c r="B973" t="s">
        <v>629</v>
      </c>
      <c r="C973" s="46" t="s">
        <v>255</v>
      </c>
      <c r="D973" t="s">
        <v>19</v>
      </c>
      <c r="E973" t="s">
        <v>7</v>
      </c>
      <c r="F973" t="s">
        <v>538</v>
      </c>
      <c r="G973" t="str">
        <f>VLOOKUP(Table2[[#This Row],[Pcode]],'Tabular Data '!B$1:C$211,2,FALSE)</f>
        <v>Fodhdhoo</v>
      </c>
      <c r="H973" t="s">
        <v>322</v>
      </c>
      <c r="I973" t="str">
        <f>VLOOKUP(Table2[[#This Row],[Atoll Official]],Sheet2!A$1:C$24,3,FALSE)</f>
        <v>Noonu (N)</v>
      </c>
      <c r="J973">
        <v>130</v>
      </c>
      <c r="K973">
        <f>VLOOKUP(Table2[[#This Row],[Atoll Official]],Sheet2!A$1:B$24,2,2)</f>
        <v>6</v>
      </c>
      <c r="L973">
        <f>VLOOKUP(Table2[[#This Row],[Atoll Official]],Sheet2!A$1:B$24,2,FALSE)</f>
        <v>6</v>
      </c>
    </row>
    <row r="974" spans="1:12" hidden="1" x14ac:dyDescent="0.55000000000000004">
      <c r="A974" t="s">
        <v>633</v>
      </c>
      <c r="B974" t="s">
        <v>629</v>
      </c>
      <c r="C974" s="46" t="s">
        <v>255</v>
      </c>
      <c r="D974" t="s">
        <v>19</v>
      </c>
      <c r="E974" t="s">
        <v>7</v>
      </c>
      <c r="F974" t="s">
        <v>541</v>
      </c>
      <c r="G974" t="str">
        <f>VLOOKUP(Table2[[#This Row],[Pcode]],'Tabular Data '!B$1:C$211,2,FALSE)</f>
        <v>Hebadhoo</v>
      </c>
      <c r="H974" t="s">
        <v>322</v>
      </c>
      <c r="I974" t="str">
        <f>VLOOKUP(Table2[[#This Row],[Atoll Official]],Sheet2!A$1:C$24,3,FALSE)</f>
        <v>Noonu (N)</v>
      </c>
      <c r="J974">
        <v>323</v>
      </c>
      <c r="K974">
        <f>VLOOKUP(Table2[[#This Row],[Atoll Official]],Sheet2!A$1:B$24,2,2)</f>
        <v>6</v>
      </c>
      <c r="L974">
        <f>VLOOKUP(Table2[[#This Row],[Atoll Official]],Sheet2!A$1:B$24,2,FALSE)</f>
        <v>6</v>
      </c>
    </row>
    <row r="975" spans="1:12" hidden="1" x14ac:dyDescent="0.55000000000000004">
      <c r="A975" t="s">
        <v>633</v>
      </c>
      <c r="B975" t="s">
        <v>629</v>
      </c>
      <c r="C975" s="46" t="s">
        <v>255</v>
      </c>
      <c r="D975" t="s">
        <v>19</v>
      </c>
      <c r="E975" t="s">
        <v>7</v>
      </c>
      <c r="F975" t="s">
        <v>542</v>
      </c>
      <c r="G975" t="str">
        <f>VLOOKUP(Table2[[#This Row],[Pcode]],'Tabular Data '!B$1:C$211,2,FALSE)</f>
        <v>Holhudhoo</v>
      </c>
      <c r="H975" t="s">
        <v>322</v>
      </c>
      <c r="I975" t="str">
        <f>VLOOKUP(Table2[[#This Row],[Atoll Official]],Sheet2!A$1:C$24,3,FALSE)</f>
        <v>Noonu (N)</v>
      </c>
      <c r="J975">
        <v>762</v>
      </c>
      <c r="K975">
        <f>VLOOKUP(Table2[[#This Row],[Atoll Official]],Sheet2!A$1:B$24,2,2)</f>
        <v>6</v>
      </c>
      <c r="L975">
        <f>VLOOKUP(Table2[[#This Row],[Atoll Official]],Sheet2!A$1:B$24,2,FALSE)</f>
        <v>6</v>
      </c>
    </row>
    <row r="976" spans="1:12" hidden="1" x14ac:dyDescent="0.55000000000000004">
      <c r="A976" t="s">
        <v>633</v>
      </c>
      <c r="B976" t="s">
        <v>629</v>
      </c>
      <c r="C976" s="46" t="s">
        <v>255</v>
      </c>
      <c r="D976" t="s">
        <v>19</v>
      </c>
      <c r="E976" t="s">
        <v>7</v>
      </c>
      <c r="F976" t="s">
        <v>544</v>
      </c>
      <c r="G976" t="str">
        <f>VLOOKUP(Table2[[#This Row],[Pcode]],'Tabular Data '!B$1:C$211,2,FALSE)</f>
        <v>Kedhikolhudhoo</v>
      </c>
      <c r="H976" t="s">
        <v>322</v>
      </c>
      <c r="I976" t="str">
        <f>VLOOKUP(Table2[[#This Row],[Atoll Official]],Sheet2!A$1:C$24,3,FALSE)</f>
        <v>Noonu (N)</v>
      </c>
      <c r="J976">
        <v>798</v>
      </c>
      <c r="K976">
        <f>VLOOKUP(Table2[[#This Row],[Atoll Official]],Sheet2!A$1:B$24,2,2)</f>
        <v>6</v>
      </c>
      <c r="L976">
        <f>VLOOKUP(Table2[[#This Row],[Atoll Official]],Sheet2!A$1:B$24,2,FALSE)</f>
        <v>6</v>
      </c>
    </row>
    <row r="977" spans="1:12" hidden="1" x14ac:dyDescent="0.55000000000000004">
      <c r="A977" t="s">
        <v>633</v>
      </c>
      <c r="B977" t="s">
        <v>629</v>
      </c>
      <c r="C977" s="46" t="s">
        <v>255</v>
      </c>
      <c r="D977" t="s">
        <v>19</v>
      </c>
      <c r="E977" t="s">
        <v>7</v>
      </c>
      <c r="F977" t="s">
        <v>545</v>
      </c>
      <c r="G977" t="str">
        <f>VLOOKUP(Table2[[#This Row],[Pcode]],'Tabular Data '!B$1:C$211,2,FALSE)</f>
        <v>Kudafari</v>
      </c>
      <c r="H977" t="s">
        <v>322</v>
      </c>
      <c r="I977" t="str">
        <f>VLOOKUP(Table2[[#This Row],[Atoll Official]],Sheet2!A$1:C$24,3,FALSE)</f>
        <v>Noonu (N)</v>
      </c>
      <c r="J977">
        <v>285</v>
      </c>
      <c r="K977">
        <f>VLOOKUP(Table2[[#This Row],[Atoll Official]],Sheet2!A$1:B$24,2,2)</f>
        <v>6</v>
      </c>
      <c r="L977">
        <f>VLOOKUP(Table2[[#This Row],[Atoll Official]],Sheet2!A$1:B$24,2,FALSE)</f>
        <v>6</v>
      </c>
    </row>
    <row r="978" spans="1:12" hidden="1" x14ac:dyDescent="0.55000000000000004">
      <c r="A978" t="s">
        <v>633</v>
      </c>
      <c r="B978" t="s">
        <v>629</v>
      </c>
      <c r="C978" s="46" t="s">
        <v>255</v>
      </c>
      <c r="D978" t="s">
        <v>19</v>
      </c>
      <c r="E978" t="s">
        <v>7</v>
      </c>
      <c r="F978" t="s">
        <v>546</v>
      </c>
      <c r="G978" t="str">
        <f>VLOOKUP(Table2[[#This Row],[Pcode]],'Tabular Data '!B$1:C$211,2,FALSE)</f>
        <v>Landhoo</v>
      </c>
      <c r="H978" t="s">
        <v>322</v>
      </c>
      <c r="I978" t="str">
        <f>VLOOKUP(Table2[[#This Row],[Atoll Official]],Sheet2!A$1:C$24,3,FALSE)</f>
        <v>Noonu (N)</v>
      </c>
      <c r="J978">
        <v>397</v>
      </c>
      <c r="K978">
        <f>VLOOKUP(Table2[[#This Row],[Atoll Official]],Sheet2!A$1:B$24,2,2)</f>
        <v>6</v>
      </c>
      <c r="L978">
        <f>VLOOKUP(Table2[[#This Row],[Atoll Official]],Sheet2!A$1:B$24,2,FALSE)</f>
        <v>6</v>
      </c>
    </row>
    <row r="979" spans="1:12" hidden="1" x14ac:dyDescent="0.55000000000000004">
      <c r="A979" t="s">
        <v>633</v>
      </c>
      <c r="B979" t="s">
        <v>629</v>
      </c>
      <c r="C979" s="46" t="s">
        <v>255</v>
      </c>
      <c r="D979" t="s">
        <v>19</v>
      </c>
      <c r="E979" t="s">
        <v>7</v>
      </c>
      <c r="F979" t="s">
        <v>547</v>
      </c>
      <c r="G979" t="str">
        <f>VLOOKUP(Table2[[#This Row],[Pcode]],'Tabular Data '!B$1:C$211,2,FALSE)</f>
        <v>Lhohi</v>
      </c>
      <c r="H979" t="s">
        <v>322</v>
      </c>
      <c r="I979" t="str">
        <f>VLOOKUP(Table2[[#This Row],[Atoll Official]],Sheet2!A$1:C$24,3,FALSE)</f>
        <v>Noonu (N)</v>
      </c>
      <c r="J979">
        <v>327</v>
      </c>
      <c r="K979">
        <f>VLOOKUP(Table2[[#This Row],[Atoll Official]],Sheet2!A$1:B$24,2,2)</f>
        <v>6</v>
      </c>
      <c r="L979">
        <f>VLOOKUP(Table2[[#This Row],[Atoll Official]],Sheet2!A$1:B$24,2,FALSE)</f>
        <v>6</v>
      </c>
    </row>
    <row r="980" spans="1:12" hidden="1" x14ac:dyDescent="0.55000000000000004">
      <c r="A980" t="s">
        <v>633</v>
      </c>
      <c r="B980" t="s">
        <v>629</v>
      </c>
      <c r="C980" s="46" t="s">
        <v>255</v>
      </c>
      <c r="D980" t="s">
        <v>19</v>
      </c>
      <c r="E980" t="s">
        <v>7</v>
      </c>
      <c r="F980" t="s">
        <v>548</v>
      </c>
      <c r="G980" t="str">
        <f>VLOOKUP(Table2[[#This Row],[Pcode]],'Tabular Data '!B$1:C$211,2,FALSE)</f>
        <v>Maafaru</v>
      </c>
      <c r="H980" t="s">
        <v>322</v>
      </c>
      <c r="I980" t="str">
        <f>VLOOKUP(Table2[[#This Row],[Atoll Official]],Sheet2!A$1:C$24,3,FALSE)</f>
        <v>Noonu (N)</v>
      </c>
      <c r="J980">
        <v>445</v>
      </c>
      <c r="K980">
        <f>VLOOKUP(Table2[[#This Row],[Atoll Official]],Sheet2!A$1:B$24,2,2)</f>
        <v>6</v>
      </c>
      <c r="L980">
        <f>VLOOKUP(Table2[[#This Row],[Atoll Official]],Sheet2!A$1:B$24,2,FALSE)</f>
        <v>6</v>
      </c>
    </row>
    <row r="981" spans="1:12" hidden="1" x14ac:dyDescent="0.55000000000000004">
      <c r="A981" t="s">
        <v>633</v>
      </c>
      <c r="B981" t="s">
        <v>629</v>
      </c>
      <c r="C981" s="46" t="s">
        <v>255</v>
      </c>
      <c r="D981" t="s">
        <v>19</v>
      </c>
      <c r="E981" t="s">
        <v>7</v>
      </c>
      <c r="F981" t="s">
        <v>549</v>
      </c>
      <c r="G981" t="str">
        <f>VLOOKUP(Table2[[#This Row],[Pcode]],'Tabular Data '!B$1:C$211,2,FALSE)</f>
        <v>Maalhendhoo</v>
      </c>
      <c r="H981" t="s">
        <v>322</v>
      </c>
      <c r="I981" t="str">
        <f>VLOOKUP(Table2[[#This Row],[Atoll Official]],Sheet2!A$1:C$24,3,FALSE)</f>
        <v>Noonu (N)</v>
      </c>
      <c r="J981">
        <v>367</v>
      </c>
      <c r="K981">
        <f>VLOOKUP(Table2[[#This Row],[Atoll Official]],Sheet2!A$1:B$24,2,2)</f>
        <v>6</v>
      </c>
      <c r="L981">
        <f>VLOOKUP(Table2[[#This Row],[Atoll Official]],Sheet2!A$1:B$24,2,FALSE)</f>
        <v>6</v>
      </c>
    </row>
    <row r="982" spans="1:12" hidden="1" x14ac:dyDescent="0.55000000000000004">
      <c r="A982" t="s">
        <v>633</v>
      </c>
      <c r="B982" t="s">
        <v>629</v>
      </c>
      <c r="C982" s="46" t="s">
        <v>255</v>
      </c>
      <c r="D982" t="s">
        <v>19</v>
      </c>
      <c r="E982" t="s">
        <v>7</v>
      </c>
      <c r="F982" t="s">
        <v>550</v>
      </c>
      <c r="G982" t="str">
        <f>VLOOKUP(Table2[[#This Row],[Pcode]],'Tabular Data '!B$1:C$211,2,FALSE)</f>
        <v>Magoodhoo</v>
      </c>
      <c r="H982" t="s">
        <v>322</v>
      </c>
      <c r="I982" t="str">
        <f>VLOOKUP(Table2[[#This Row],[Atoll Official]],Sheet2!A$1:C$24,3,FALSE)</f>
        <v>Noonu (N)</v>
      </c>
      <c r="J982">
        <v>148</v>
      </c>
      <c r="K982">
        <f>VLOOKUP(Table2[[#This Row],[Atoll Official]],Sheet2!A$1:B$24,2,2)</f>
        <v>6</v>
      </c>
      <c r="L982">
        <f>VLOOKUP(Table2[[#This Row],[Atoll Official]],Sheet2!A$1:B$24,2,FALSE)</f>
        <v>6</v>
      </c>
    </row>
    <row r="983" spans="1:12" hidden="1" x14ac:dyDescent="0.55000000000000004">
      <c r="A983" t="s">
        <v>633</v>
      </c>
      <c r="B983" t="s">
        <v>629</v>
      </c>
      <c r="C983" s="46" t="s">
        <v>255</v>
      </c>
      <c r="D983" t="s">
        <v>19</v>
      </c>
      <c r="E983" t="s">
        <v>7</v>
      </c>
      <c r="F983" t="s">
        <v>551</v>
      </c>
      <c r="G983" t="str">
        <f>VLOOKUP(Table2[[#This Row],[Pcode]],'Tabular Data '!B$1:C$211,2,FALSE)</f>
        <v>Manadhoo</v>
      </c>
      <c r="H983" t="s">
        <v>322</v>
      </c>
      <c r="I983" t="str">
        <f>VLOOKUP(Table2[[#This Row],[Atoll Official]],Sheet2!A$1:C$24,3,FALSE)</f>
        <v>Noonu (N)</v>
      </c>
      <c r="J983">
        <v>731</v>
      </c>
      <c r="K983">
        <f>VLOOKUP(Table2[[#This Row],[Atoll Official]],Sheet2!A$1:B$24,2,2)</f>
        <v>6</v>
      </c>
      <c r="L983">
        <f>VLOOKUP(Table2[[#This Row],[Atoll Official]],Sheet2!A$1:B$24,2,FALSE)</f>
        <v>6</v>
      </c>
    </row>
    <row r="984" spans="1:12" hidden="1" x14ac:dyDescent="0.55000000000000004">
      <c r="A984" t="s">
        <v>633</v>
      </c>
      <c r="B984" t="s">
        <v>629</v>
      </c>
      <c r="C984" s="46" t="s">
        <v>255</v>
      </c>
      <c r="D984" t="s">
        <v>19</v>
      </c>
      <c r="E984" t="s">
        <v>7</v>
      </c>
      <c r="F984" t="s">
        <v>552</v>
      </c>
      <c r="G984" t="str">
        <f>VLOOKUP(Table2[[#This Row],[Pcode]],'Tabular Data '!B$1:C$211,2,FALSE)</f>
        <v>Miladhoo</v>
      </c>
      <c r="H984" t="s">
        <v>322</v>
      </c>
      <c r="I984" t="str">
        <f>VLOOKUP(Table2[[#This Row],[Atoll Official]],Sheet2!A$1:C$24,3,FALSE)</f>
        <v>Noonu (N)</v>
      </c>
      <c r="J984">
        <v>484</v>
      </c>
      <c r="K984">
        <f>VLOOKUP(Table2[[#This Row],[Atoll Official]],Sheet2!A$1:B$24,2,2)</f>
        <v>6</v>
      </c>
      <c r="L984">
        <f>VLOOKUP(Table2[[#This Row],[Atoll Official]],Sheet2!A$1:B$24,2,FALSE)</f>
        <v>6</v>
      </c>
    </row>
    <row r="985" spans="1:12" hidden="1" x14ac:dyDescent="0.55000000000000004">
      <c r="A985" t="s">
        <v>633</v>
      </c>
      <c r="B985" t="s">
        <v>629</v>
      </c>
      <c r="C985" s="46" t="s">
        <v>255</v>
      </c>
      <c r="D985" t="s">
        <v>19</v>
      </c>
      <c r="E985" t="s">
        <v>7</v>
      </c>
      <c r="F985" t="s">
        <v>553</v>
      </c>
      <c r="G985" t="str">
        <f>VLOOKUP(Table2[[#This Row],[Pcode]],'Tabular Data '!B$1:C$211,2,FALSE)</f>
        <v>Velidhoo</v>
      </c>
      <c r="H985" t="s">
        <v>322</v>
      </c>
      <c r="I985" t="str">
        <f>VLOOKUP(Table2[[#This Row],[Atoll Official]],Sheet2!A$1:C$24,3,FALSE)</f>
        <v>Noonu (N)</v>
      </c>
      <c r="J985">
        <v>789</v>
      </c>
      <c r="K985">
        <f>VLOOKUP(Table2[[#This Row],[Atoll Official]],Sheet2!A$1:B$24,2,2)</f>
        <v>6</v>
      </c>
      <c r="L985">
        <f>VLOOKUP(Table2[[#This Row],[Atoll Official]],Sheet2!A$1:B$24,2,FALSE)</f>
        <v>6</v>
      </c>
    </row>
    <row r="986" spans="1:12" hidden="1" x14ac:dyDescent="0.55000000000000004">
      <c r="A986" t="s">
        <v>633</v>
      </c>
      <c r="B986" t="s">
        <v>629</v>
      </c>
      <c r="C986" s="46" t="s">
        <v>255</v>
      </c>
      <c r="D986" t="s">
        <v>19</v>
      </c>
      <c r="E986" t="s">
        <v>7</v>
      </c>
      <c r="F986" t="s">
        <v>554</v>
      </c>
      <c r="G986" t="str">
        <f>VLOOKUP(Table2[[#This Row],[Pcode]],'Tabular Data '!B$1:C$211,2,FALSE)</f>
        <v>Agolhitheemu</v>
      </c>
      <c r="H986" t="s">
        <v>324</v>
      </c>
      <c r="I986" t="str">
        <f>VLOOKUP(Table2[[#This Row],[Atoll Official]],Sheet2!A$1:C$24,3,FALSE)</f>
        <v>Raa (R)</v>
      </c>
      <c r="J986">
        <v>183</v>
      </c>
      <c r="K986">
        <f>VLOOKUP(Table2[[#This Row],[Atoll Official]],Sheet2!A$1:B$24,2,2)</f>
        <v>7</v>
      </c>
      <c r="L986">
        <f>VLOOKUP(Table2[[#This Row],[Atoll Official]],Sheet2!A$1:B$24,2,FALSE)</f>
        <v>7</v>
      </c>
    </row>
    <row r="987" spans="1:12" hidden="1" x14ac:dyDescent="0.55000000000000004">
      <c r="A987" t="s">
        <v>633</v>
      </c>
      <c r="B987" t="s">
        <v>629</v>
      </c>
      <c r="C987" s="46" t="s">
        <v>255</v>
      </c>
      <c r="D987" t="s">
        <v>19</v>
      </c>
      <c r="E987" t="s">
        <v>7</v>
      </c>
      <c r="F987" t="s">
        <v>556</v>
      </c>
      <c r="G987" t="str">
        <f>VLOOKUP(Table2[[#This Row],[Pcode]],'Tabular Data '!B$1:C$211,2,FALSE)</f>
        <v>Alifushi</v>
      </c>
      <c r="H987" t="s">
        <v>324</v>
      </c>
      <c r="I987" t="str">
        <f>VLOOKUP(Table2[[#This Row],[Atoll Official]],Sheet2!A$1:C$24,3,FALSE)</f>
        <v>Raa (R)</v>
      </c>
      <c r="J987">
        <v>777</v>
      </c>
      <c r="K987">
        <f>VLOOKUP(Table2[[#This Row],[Atoll Official]],Sheet2!A$1:B$24,2,2)</f>
        <v>7</v>
      </c>
      <c r="L987">
        <f>VLOOKUP(Table2[[#This Row],[Atoll Official]],Sheet2!A$1:B$24,2,FALSE)</f>
        <v>7</v>
      </c>
    </row>
    <row r="988" spans="1:12" hidden="1" x14ac:dyDescent="0.55000000000000004">
      <c r="A988" t="s">
        <v>633</v>
      </c>
      <c r="B988" t="s">
        <v>629</v>
      </c>
      <c r="C988" s="46" t="s">
        <v>255</v>
      </c>
      <c r="D988" t="s">
        <v>19</v>
      </c>
      <c r="E988" t="s">
        <v>7</v>
      </c>
      <c r="F988" t="s">
        <v>95</v>
      </c>
      <c r="G988" t="s">
        <v>95</v>
      </c>
      <c r="H988" t="s">
        <v>324</v>
      </c>
      <c r="I988" t="str">
        <f>VLOOKUP(Table2[[#This Row],[Atoll Official]],Sheet2!A$1:C$24,3,FALSE)</f>
        <v>Raa (R)</v>
      </c>
      <c r="J988">
        <v>1592</v>
      </c>
      <c r="K988">
        <f>VLOOKUP(Table2[[#This Row],[Atoll Official]],Sheet2!A$1:B$24,2,2)</f>
        <v>7</v>
      </c>
      <c r="L988">
        <f>VLOOKUP(Table2[[#This Row],[Atoll Official]],Sheet2!A$1:B$24,2,FALSE)</f>
        <v>7</v>
      </c>
    </row>
    <row r="989" spans="1:12" hidden="1" x14ac:dyDescent="0.55000000000000004">
      <c r="A989" t="s">
        <v>633</v>
      </c>
      <c r="B989" t="s">
        <v>629</v>
      </c>
      <c r="C989" s="46" t="s">
        <v>255</v>
      </c>
      <c r="D989" t="s">
        <v>19</v>
      </c>
      <c r="E989" t="s">
        <v>7</v>
      </c>
      <c r="F989" t="s">
        <v>559</v>
      </c>
      <c r="G989" t="str">
        <f>VLOOKUP(Table2[[#This Row],[Pcode]],'Tabular Data '!B$1:C$211,2,FALSE)</f>
        <v>Fainu</v>
      </c>
      <c r="H989" t="s">
        <v>324</v>
      </c>
      <c r="I989" t="str">
        <f>VLOOKUP(Table2[[#This Row],[Atoll Official]],Sheet2!A$1:C$24,3,FALSE)</f>
        <v>Raa (R)</v>
      </c>
      <c r="J989">
        <v>175</v>
      </c>
      <c r="K989">
        <f>VLOOKUP(Table2[[#This Row],[Atoll Official]],Sheet2!A$1:B$24,2,2)</f>
        <v>7</v>
      </c>
      <c r="L989">
        <f>VLOOKUP(Table2[[#This Row],[Atoll Official]],Sheet2!A$1:B$24,2,FALSE)</f>
        <v>7</v>
      </c>
    </row>
    <row r="990" spans="1:12" hidden="1" x14ac:dyDescent="0.55000000000000004">
      <c r="A990" t="s">
        <v>633</v>
      </c>
      <c r="B990" t="s">
        <v>629</v>
      </c>
      <c r="C990" s="46" t="s">
        <v>255</v>
      </c>
      <c r="D990" t="s">
        <v>19</v>
      </c>
      <c r="E990" t="s">
        <v>7</v>
      </c>
      <c r="F990" t="s">
        <v>562</v>
      </c>
      <c r="G990" t="str">
        <f>VLOOKUP(Table2[[#This Row],[Pcode]],'Tabular Data '!B$1:C$211,2,FALSE)</f>
        <v>Hulhudhuffaaru</v>
      </c>
      <c r="H990" t="s">
        <v>324</v>
      </c>
      <c r="I990" t="str">
        <f>VLOOKUP(Table2[[#This Row],[Atoll Official]],Sheet2!A$1:C$24,3,FALSE)</f>
        <v>Raa (R)</v>
      </c>
      <c r="J990">
        <v>620</v>
      </c>
      <c r="K990">
        <f>VLOOKUP(Table2[[#This Row],[Atoll Official]],Sheet2!A$1:B$24,2,2)</f>
        <v>7</v>
      </c>
      <c r="L990">
        <f>VLOOKUP(Table2[[#This Row],[Atoll Official]],Sheet2!A$1:B$24,2,FALSE)</f>
        <v>7</v>
      </c>
    </row>
    <row r="991" spans="1:12" hidden="1" x14ac:dyDescent="0.55000000000000004">
      <c r="A991" t="s">
        <v>633</v>
      </c>
      <c r="B991" t="s">
        <v>629</v>
      </c>
      <c r="C991" s="46" t="s">
        <v>255</v>
      </c>
      <c r="D991" t="s">
        <v>19</v>
      </c>
      <c r="E991" t="s">
        <v>7</v>
      </c>
      <c r="F991" t="s">
        <v>563</v>
      </c>
      <c r="G991" t="str">
        <f>VLOOKUP(Table2[[#This Row],[Pcode]],'Tabular Data '!B$1:C$211,2,FALSE)</f>
        <v>Iguraidhoo</v>
      </c>
      <c r="H991" t="s">
        <v>324</v>
      </c>
      <c r="I991" t="str">
        <f>VLOOKUP(Table2[[#This Row],[Atoll Official]],Sheet2!A$1:C$24,3,FALSE)</f>
        <v>Raa (R)</v>
      </c>
      <c r="J991">
        <v>673</v>
      </c>
      <c r="K991">
        <f>VLOOKUP(Table2[[#This Row],[Atoll Official]],Sheet2!A$1:B$24,2,2)</f>
        <v>7</v>
      </c>
      <c r="L991">
        <f>VLOOKUP(Table2[[#This Row],[Atoll Official]],Sheet2!A$1:B$24,2,FALSE)</f>
        <v>7</v>
      </c>
    </row>
    <row r="992" spans="1:12" hidden="1" x14ac:dyDescent="0.55000000000000004">
      <c r="A992" t="s">
        <v>633</v>
      </c>
      <c r="B992" t="s">
        <v>629</v>
      </c>
      <c r="C992" s="46" t="s">
        <v>255</v>
      </c>
      <c r="D992" t="s">
        <v>19</v>
      </c>
      <c r="E992" t="s">
        <v>7</v>
      </c>
      <c r="F992" t="s">
        <v>564</v>
      </c>
      <c r="G992" t="str">
        <f>VLOOKUP(Table2[[#This Row],[Pcode]],'Tabular Data '!B$1:C$211,2,FALSE)</f>
        <v>Innamaadhoo</v>
      </c>
      <c r="H992" t="s">
        <v>324</v>
      </c>
      <c r="I992" t="str">
        <f>VLOOKUP(Table2[[#This Row],[Atoll Official]],Sheet2!A$1:C$24,3,FALSE)</f>
        <v>Raa (R)</v>
      </c>
      <c r="J992">
        <v>263</v>
      </c>
      <c r="K992">
        <f>VLOOKUP(Table2[[#This Row],[Atoll Official]],Sheet2!A$1:B$24,2,2)</f>
        <v>7</v>
      </c>
      <c r="L992">
        <f>VLOOKUP(Table2[[#This Row],[Atoll Official]],Sheet2!A$1:B$24,2,FALSE)</f>
        <v>7</v>
      </c>
    </row>
    <row r="993" spans="1:12" hidden="1" x14ac:dyDescent="0.55000000000000004">
      <c r="A993" t="s">
        <v>633</v>
      </c>
      <c r="B993" t="s">
        <v>629</v>
      </c>
      <c r="C993" s="46" t="s">
        <v>255</v>
      </c>
      <c r="D993" t="s">
        <v>19</v>
      </c>
      <c r="E993" t="s">
        <v>7</v>
      </c>
      <c r="F993" t="s">
        <v>567</v>
      </c>
      <c r="G993" t="str">
        <f>VLOOKUP(Table2[[#This Row],[Pcode]],'Tabular Data '!B$1:C$211,2,FALSE)</f>
        <v>Kinolhas</v>
      </c>
      <c r="H993" t="s">
        <v>324</v>
      </c>
      <c r="I993" t="str">
        <f>VLOOKUP(Table2[[#This Row],[Atoll Official]],Sheet2!A$1:C$24,3,FALSE)</f>
        <v>Raa (R)</v>
      </c>
      <c r="J993">
        <v>248</v>
      </c>
      <c r="K993">
        <f>VLOOKUP(Table2[[#This Row],[Atoll Official]],Sheet2!A$1:B$24,2,2)</f>
        <v>7</v>
      </c>
      <c r="L993">
        <f>VLOOKUP(Table2[[#This Row],[Atoll Official]],Sheet2!A$1:B$24,2,FALSE)</f>
        <v>7</v>
      </c>
    </row>
    <row r="994" spans="1:12" hidden="1" x14ac:dyDescent="0.55000000000000004">
      <c r="A994" t="s">
        <v>633</v>
      </c>
      <c r="B994" t="s">
        <v>629</v>
      </c>
      <c r="C994" s="46" t="s">
        <v>255</v>
      </c>
      <c r="D994" t="s">
        <v>19</v>
      </c>
      <c r="E994" t="s">
        <v>7</v>
      </c>
      <c r="F994" t="s">
        <v>568</v>
      </c>
      <c r="G994" t="str">
        <f>VLOOKUP(Table2[[#This Row],[Pcode]],'Tabular Data '!B$1:C$211,2,FALSE)</f>
        <v>Maakurathu</v>
      </c>
      <c r="H994" t="s">
        <v>324</v>
      </c>
      <c r="I994" t="str">
        <f>VLOOKUP(Table2[[#This Row],[Atoll Official]],Sheet2!A$1:C$24,3,FALSE)</f>
        <v>Raa (R)</v>
      </c>
      <c r="J994">
        <v>461</v>
      </c>
      <c r="K994">
        <f>VLOOKUP(Table2[[#This Row],[Atoll Official]],Sheet2!A$1:B$24,2,2)</f>
        <v>7</v>
      </c>
      <c r="L994">
        <f>VLOOKUP(Table2[[#This Row],[Atoll Official]],Sheet2!A$1:B$24,2,FALSE)</f>
        <v>7</v>
      </c>
    </row>
    <row r="995" spans="1:12" hidden="1" x14ac:dyDescent="0.55000000000000004">
      <c r="A995" t="s">
        <v>633</v>
      </c>
      <c r="B995" t="s">
        <v>629</v>
      </c>
      <c r="C995" s="46" t="s">
        <v>255</v>
      </c>
      <c r="D995" t="s">
        <v>19</v>
      </c>
      <c r="E995" t="s">
        <v>7</v>
      </c>
      <c r="F995" t="s">
        <v>569</v>
      </c>
      <c r="G995" t="str">
        <f>VLOOKUP(Table2[[#This Row],[Pcode]],'Tabular Data '!B$1:C$211,2,FALSE)</f>
        <v>Maduvvari</v>
      </c>
      <c r="H995" t="s">
        <v>324</v>
      </c>
      <c r="I995" t="str">
        <f>VLOOKUP(Table2[[#This Row],[Atoll Official]],Sheet2!A$1:C$24,3,FALSE)</f>
        <v>Raa (R)</v>
      </c>
      <c r="J995">
        <v>825</v>
      </c>
      <c r="K995">
        <f>VLOOKUP(Table2[[#This Row],[Atoll Official]],Sheet2!A$1:B$24,2,2)</f>
        <v>7</v>
      </c>
      <c r="L995">
        <f>VLOOKUP(Table2[[#This Row],[Atoll Official]],Sheet2!A$1:B$24,2,FALSE)</f>
        <v>7</v>
      </c>
    </row>
    <row r="996" spans="1:12" hidden="1" x14ac:dyDescent="0.55000000000000004">
      <c r="A996" t="s">
        <v>633</v>
      </c>
      <c r="B996" t="s">
        <v>629</v>
      </c>
      <c r="C996" s="46" t="s">
        <v>255</v>
      </c>
      <c r="D996" t="s">
        <v>19</v>
      </c>
      <c r="E996" t="s">
        <v>7</v>
      </c>
      <c r="F996" t="s">
        <v>570</v>
      </c>
      <c r="G996" t="str">
        <f>VLOOKUP(Table2[[#This Row],[Pcode]],'Tabular Data '!B$1:C$211,2,FALSE)</f>
        <v>Meedhoo</v>
      </c>
      <c r="H996" t="s">
        <v>324</v>
      </c>
      <c r="I996" t="str">
        <f>VLOOKUP(Table2[[#This Row],[Atoll Official]],Sheet2!A$1:C$24,3,FALSE)</f>
        <v>Raa (R)</v>
      </c>
      <c r="J996">
        <v>913</v>
      </c>
      <c r="K996">
        <f>VLOOKUP(Table2[[#This Row],[Atoll Official]],Sheet2!A$1:B$24,2,2)</f>
        <v>7</v>
      </c>
      <c r="L996">
        <f>VLOOKUP(Table2[[#This Row],[Atoll Official]],Sheet2!A$1:B$24,2,FALSE)</f>
        <v>7</v>
      </c>
    </row>
    <row r="997" spans="1:12" hidden="1" x14ac:dyDescent="0.55000000000000004">
      <c r="A997" t="s">
        <v>633</v>
      </c>
      <c r="B997" t="s">
        <v>629</v>
      </c>
      <c r="C997" s="46" t="s">
        <v>255</v>
      </c>
      <c r="D997" t="s">
        <v>19</v>
      </c>
      <c r="E997" t="s">
        <v>7</v>
      </c>
      <c r="F997" t="s">
        <v>571</v>
      </c>
      <c r="G997" t="str">
        <f>VLOOKUP(Table2[[#This Row],[Pcode]],'Tabular Data '!B$1:C$211,2,FALSE)</f>
        <v>Rasgetheemu</v>
      </c>
      <c r="H997" t="s">
        <v>324</v>
      </c>
      <c r="I997" t="str">
        <f>VLOOKUP(Table2[[#This Row],[Atoll Official]],Sheet2!A$1:C$24,3,FALSE)</f>
        <v>Raa (R)</v>
      </c>
      <c r="J997">
        <v>262</v>
      </c>
      <c r="K997">
        <f>VLOOKUP(Table2[[#This Row],[Atoll Official]],Sheet2!A$1:B$24,2,2)</f>
        <v>7</v>
      </c>
      <c r="L997">
        <f>VLOOKUP(Table2[[#This Row],[Atoll Official]],Sheet2!A$1:B$24,2,FALSE)</f>
        <v>7</v>
      </c>
    </row>
    <row r="998" spans="1:12" hidden="1" x14ac:dyDescent="0.55000000000000004">
      <c r="A998" t="s">
        <v>633</v>
      </c>
      <c r="B998" t="s">
        <v>629</v>
      </c>
      <c r="C998" s="46" t="s">
        <v>255</v>
      </c>
      <c r="D998" t="s">
        <v>19</v>
      </c>
      <c r="E998" t="s">
        <v>7</v>
      </c>
      <c r="F998" t="s">
        <v>572</v>
      </c>
      <c r="G998" t="str">
        <f>VLOOKUP(Table2[[#This Row],[Pcode]],'Tabular Data '!B$1:C$211,2,FALSE)</f>
        <v>Rasmaadhoo</v>
      </c>
      <c r="H998" t="s">
        <v>324</v>
      </c>
      <c r="I998" t="str">
        <f>VLOOKUP(Table2[[#This Row],[Atoll Official]],Sheet2!A$1:C$24,3,FALSE)</f>
        <v>Raa (R)</v>
      </c>
      <c r="J998">
        <v>258</v>
      </c>
      <c r="K998">
        <f>VLOOKUP(Table2[[#This Row],[Atoll Official]],Sheet2!A$1:B$24,2,2)</f>
        <v>7</v>
      </c>
      <c r="L998">
        <f>VLOOKUP(Table2[[#This Row],[Atoll Official]],Sheet2!A$1:B$24,2,FALSE)</f>
        <v>7</v>
      </c>
    </row>
    <row r="999" spans="1:12" hidden="1" x14ac:dyDescent="0.55000000000000004">
      <c r="A999" t="s">
        <v>633</v>
      </c>
      <c r="B999" t="s">
        <v>629</v>
      </c>
      <c r="C999" s="46" t="s">
        <v>255</v>
      </c>
      <c r="D999" t="s">
        <v>19</v>
      </c>
      <c r="E999" t="s">
        <v>7</v>
      </c>
      <c r="F999" t="s">
        <v>573</v>
      </c>
      <c r="G999" t="str">
        <f>VLOOKUP(Table2[[#This Row],[Pcode]],'Tabular Data '!B$1:C$211,2,FALSE)</f>
        <v>Ugoofaaru</v>
      </c>
      <c r="H999" t="s">
        <v>324</v>
      </c>
      <c r="I999" t="str">
        <f>VLOOKUP(Table2[[#This Row],[Atoll Official]],Sheet2!A$1:C$24,3,FALSE)</f>
        <v>Raa (R)</v>
      </c>
      <c r="J999">
        <v>798</v>
      </c>
      <c r="K999">
        <f>VLOOKUP(Table2[[#This Row],[Atoll Official]],Sheet2!A$1:B$24,2,2)</f>
        <v>7</v>
      </c>
      <c r="L999">
        <f>VLOOKUP(Table2[[#This Row],[Atoll Official]],Sheet2!A$1:B$24,2,FALSE)</f>
        <v>7</v>
      </c>
    </row>
    <row r="1000" spans="1:12" hidden="1" x14ac:dyDescent="0.55000000000000004">
      <c r="A1000" t="s">
        <v>633</v>
      </c>
      <c r="B1000" t="s">
        <v>629</v>
      </c>
      <c r="C1000" s="46" t="s">
        <v>255</v>
      </c>
      <c r="D1000" t="s">
        <v>19</v>
      </c>
      <c r="E1000" t="s">
        <v>7</v>
      </c>
      <c r="F1000" t="s">
        <v>576</v>
      </c>
      <c r="G1000" t="str">
        <f>VLOOKUP(Table2[[#This Row],[Pcode]],'Tabular Data '!B$1:C$211,2,FALSE)</f>
        <v>Vaadhoo</v>
      </c>
      <c r="H1000" t="s">
        <v>324</v>
      </c>
      <c r="I1000" t="str">
        <f>VLOOKUP(Table2[[#This Row],[Atoll Official]],Sheet2!A$1:C$24,3,FALSE)</f>
        <v>Raa (R)</v>
      </c>
      <c r="J1000">
        <v>214</v>
      </c>
      <c r="K1000">
        <f>VLOOKUP(Table2[[#This Row],[Atoll Official]],Sheet2!A$1:B$24,2,2)</f>
        <v>7</v>
      </c>
      <c r="L1000">
        <f>VLOOKUP(Table2[[#This Row],[Atoll Official]],Sheet2!A$1:B$24,2,FALSE)</f>
        <v>7</v>
      </c>
    </row>
    <row r="1001" spans="1:12" hidden="1" x14ac:dyDescent="0.55000000000000004">
      <c r="A1001" t="s">
        <v>633</v>
      </c>
      <c r="B1001" t="s">
        <v>629</v>
      </c>
      <c r="C1001" s="46" t="s">
        <v>255</v>
      </c>
      <c r="D1001" t="s">
        <v>19</v>
      </c>
      <c r="E1001" t="s">
        <v>7</v>
      </c>
      <c r="F1001" t="s">
        <v>380</v>
      </c>
      <c r="G1001" t="str">
        <f>VLOOKUP(Table2[[#This Row],[Pcode]],'Tabular Data '!B$1:C$211,2,FALSE)</f>
        <v>Dharavandhoo</v>
      </c>
      <c r="H1001" t="s">
        <v>295</v>
      </c>
      <c r="I1001" t="str">
        <f>VLOOKUP(Table2[[#This Row],[Atoll Official]],Sheet2!A$1:C$24,3,FALSE)</f>
        <v>Baa (B)</v>
      </c>
      <c r="J1001">
        <v>407</v>
      </c>
      <c r="K1001">
        <f>VLOOKUP(Table2[[#This Row],[Atoll Official]],Sheet2!A$1:B$24,2,2)</f>
        <v>4</v>
      </c>
      <c r="L1001">
        <f>VLOOKUP(Table2[[#This Row],[Atoll Official]],Sheet2!A$1:B$24,2,FALSE)</f>
        <v>4</v>
      </c>
    </row>
    <row r="1002" spans="1:12" hidden="1" x14ac:dyDescent="0.55000000000000004">
      <c r="A1002" t="s">
        <v>633</v>
      </c>
      <c r="B1002" t="s">
        <v>629</v>
      </c>
      <c r="C1002" s="46" t="s">
        <v>255</v>
      </c>
      <c r="D1002" t="s">
        <v>19</v>
      </c>
      <c r="E1002" t="s">
        <v>7</v>
      </c>
      <c r="F1002" t="s">
        <v>383</v>
      </c>
      <c r="G1002" t="str">
        <f>VLOOKUP(Table2[[#This Row],[Pcode]],'Tabular Data '!B$1:C$211,2,FALSE)</f>
        <v>Dhonfanu</v>
      </c>
      <c r="H1002" t="s">
        <v>295</v>
      </c>
      <c r="I1002" t="str">
        <f>VLOOKUP(Table2[[#This Row],[Atoll Official]],Sheet2!A$1:C$24,3,FALSE)</f>
        <v>Baa (B)</v>
      </c>
      <c r="J1002">
        <v>203</v>
      </c>
      <c r="K1002">
        <f>VLOOKUP(Table2[[#This Row],[Atoll Official]],Sheet2!A$1:B$24,2,2)</f>
        <v>4</v>
      </c>
      <c r="L1002">
        <f>VLOOKUP(Table2[[#This Row],[Atoll Official]],Sheet2!A$1:B$24,2,FALSE)</f>
        <v>4</v>
      </c>
    </row>
    <row r="1003" spans="1:12" hidden="1" x14ac:dyDescent="0.55000000000000004">
      <c r="A1003" t="s">
        <v>633</v>
      </c>
      <c r="B1003" t="s">
        <v>629</v>
      </c>
      <c r="C1003" s="46" t="s">
        <v>255</v>
      </c>
      <c r="D1003" t="s">
        <v>19</v>
      </c>
      <c r="E1003" t="s">
        <v>7</v>
      </c>
      <c r="F1003" t="s">
        <v>384</v>
      </c>
      <c r="G1003" t="str">
        <f>VLOOKUP(Table2[[#This Row],[Pcode]],'Tabular Data '!B$1:C$211,2,FALSE)</f>
        <v>Eydhafushi</v>
      </c>
      <c r="H1003" t="s">
        <v>295</v>
      </c>
      <c r="I1003" t="str">
        <f>VLOOKUP(Table2[[#This Row],[Atoll Official]],Sheet2!A$1:C$24,3,FALSE)</f>
        <v>Baa (B)</v>
      </c>
      <c r="J1003">
        <v>1240</v>
      </c>
      <c r="K1003">
        <f>VLOOKUP(Table2[[#This Row],[Atoll Official]],Sheet2!A$1:B$24,2,2)</f>
        <v>4</v>
      </c>
      <c r="L1003">
        <f>VLOOKUP(Table2[[#This Row],[Atoll Official]],Sheet2!A$1:B$24,2,FALSE)</f>
        <v>4</v>
      </c>
    </row>
    <row r="1004" spans="1:12" hidden="1" x14ac:dyDescent="0.55000000000000004">
      <c r="A1004" t="s">
        <v>633</v>
      </c>
      <c r="B1004" t="s">
        <v>629</v>
      </c>
      <c r="C1004" s="46" t="s">
        <v>255</v>
      </c>
      <c r="D1004" t="s">
        <v>19</v>
      </c>
      <c r="E1004" t="s">
        <v>7</v>
      </c>
      <c r="F1004" t="s">
        <v>385</v>
      </c>
      <c r="G1004" t="str">
        <f>VLOOKUP(Table2[[#This Row],[Pcode]],'Tabular Data '!B$1:C$211,2,FALSE)</f>
        <v>Fehendhoo</v>
      </c>
      <c r="H1004" t="s">
        <v>295</v>
      </c>
      <c r="I1004" t="str">
        <f>VLOOKUP(Table2[[#This Row],[Atoll Official]],Sheet2!A$1:C$24,3,FALSE)</f>
        <v>Baa (B)</v>
      </c>
      <c r="J1004">
        <v>81</v>
      </c>
      <c r="K1004">
        <f>VLOOKUP(Table2[[#This Row],[Atoll Official]],Sheet2!A$1:B$24,2,2)</f>
        <v>4</v>
      </c>
      <c r="L1004">
        <f>VLOOKUP(Table2[[#This Row],[Atoll Official]],Sheet2!A$1:B$24,2,FALSE)</f>
        <v>4</v>
      </c>
    </row>
    <row r="1005" spans="1:12" hidden="1" x14ac:dyDescent="0.55000000000000004">
      <c r="A1005" t="s">
        <v>633</v>
      </c>
      <c r="B1005" t="s">
        <v>629</v>
      </c>
      <c r="C1005" s="46" t="s">
        <v>255</v>
      </c>
      <c r="D1005" t="s">
        <v>19</v>
      </c>
      <c r="E1005" t="s">
        <v>7</v>
      </c>
      <c r="F1005" t="s">
        <v>386</v>
      </c>
      <c r="G1005" t="str">
        <f>VLOOKUP(Table2[[#This Row],[Pcode]],'Tabular Data '!B$1:C$211,2,FALSE)</f>
        <v>Fulhadhoo</v>
      </c>
      <c r="H1005" t="s">
        <v>295</v>
      </c>
      <c r="I1005" t="str">
        <f>VLOOKUP(Table2[[#This Row],[Atoll Official]],Sheet2!A$1:C$24,3,FALSE)</f>
        <v>Baa (B)</v>
      </c>
      <c r="J1005">
        <v>105</v>
      </c>
      <c r="K1005">
        <f>VLOOKUP(Table2[[#This Row],[Atoll Official]],Sheet2!A$1:B$24,2,2)</f>
        <v>4</v>
      </c>
      <c r="L1005">
        <f>VLOOKUP(Table2[[#This Row],[Atoll Official]],Sheet2!A$1:B$24,2,FALSE)</f>
        <v>4</v>
      </c>
    </row>
    <row r="1006" spans="1:12" hidden="1" x14ac:dyDescent="0.55000000000000004">
      <c r="A1006" t="s">
        <v>633</v>
      </c>
      <c r="B1006" t="s">
        <v>629</v>
      </c>
      <c r="C1006" s="46" t="s">
        <v>255</v>
      </c>
      <c r="D1006" t="s">
        <v>19</v>
      </c>
      <c r="E1006" t="s">
        <v>7</v>
      </c>
      <c r="F1006" t="s">
        <v>387</v>
      </c>
      <c r="G1006" t="str">
        <f>VLOOKUP(Table2[[#This Row],[Pcode]],'Tabular Data '!B$1:C$211,2,FALSE)</f>
        <v>Goidhoo</v>
      </c>
      <c r="H1006" t="s">
        <v>295</v>
      </c>
      <c r="I1006" t="str">
        <f>VLOOKUP(Table2[[#This Row],[Atoll Official]],Sheet2!A$1:C$24,3,FALSE)</f>
        <v>Baa (B)</v>
      </c>
      <c r="J1006">
        <v>274</v>
      </c>
      <c r="K1006">
        <f>VLOOKUP(Table2[[#This Row],[Atoll Official]],Sheet2!A$1:B$24,2,2)</f>
        <v>4</v>
      </c>
      <c r="L1006">
        <f>VLOOKUP(Table2[[#This Row],[Atoll Official]],Sheet2!A$1:B$24,2,FALSE)</f>
        <v>4</v>
      </c>
    </row>
    <row r="1007" spans="1:12" hidden="1" x14ac:dyDescent="0.55000000000000004">
      <c r="A1007" t="s">
        <v>633</v>
      </c>
      <c r="B1007" t="s">
        <v>629</v>
      </c>
      <c r="C1007" s="46" t="s">
        <v>255</v>
      </c>
      <c r="D1007" t="s">
        <v>19</v>
      </c>
      <c r="E1007" t="s">
        <v>7</v>
      </c>
      <c r="F1007" t="s">
        <v>388</v>
      </c>
      <c r="G1007" t="str">
        <f>VLOOKUP(Table2[[#This Row],[Pcode]],'Tabular Data '!B$1:C$211,2,FALSE)</f>
        <v>Hithaadhoo</v>
      </c>
      <c r="H1007" t="s">
        <v>295</v>
      </c>
      <c r="I1007" t="str">
        <f>VLOOKUP(Table2[[#This Row],[Atoll Official]],Sheet2!A$1:C$24,3,FALSE)</f>
        <v>Baa (B)</v>
      </c>
      <c r="J1007">
        <v>361</v>
      </c>
      <c r="K1007">
        <f>VLOOKUP(Table2[[#This Row],[Atoll Official]],Sheet2!A$1:B$24,2,2)</f>
        <v>4</v>
      </c>
      <c r="L1007">
        <f>VLOOKUP(Table2[[#This Row],[Atoll Official]],Sheet2!A$1:B$24,2,FALSE)</f>
        <v>4</v>
      </c>
    </row>
    <row r="1008" spans="1:12" hidden="1" x14ac:dyDescent="0.55000000000000004">
      <c r="A1008" t="s">
        <v>633</v>
      </c>
      <c r="B1008" t="s">
        <v>629</v>
      </c>
      <c r="C1008" s="46" t="s">
        <v>255</v>
      </c>
      <c r="D1008" t="s">
        <v>19</v>
      </c>
      <c r="E1008" t="s">
        <v>7</v>
      </c>
      <c r="F1008" t="s">
        <v>389</v>
      </c>
      <c r="G1008" t="str">
        <f>VLOOKUP(Table2[[#This Row],[Pcode]],'Tabular Data '!B$1:C$211,2,FALSE)</f>
        <v>Kamadhoo</v>
      </c>
      <c r="H1008" t="s">
        <v>295</v>
      </c>
      <c r="I1008" t="str">
        <f>VLOOKUP(Table2[[#This Row],[Atoll Official]],Sheet2!A$1:C$24,3,FALSE)</f>
        <v>Baa (B)</v>
      </c>
      <c r="J1008">
        <v>169</v>
      </c>
      <c r="K1008">
        <f>VLOOKUP(Table2[[#This Row],[Atoll Official]],Sheet2!A$1:B$24,2,2)</f>
        <v>4</v>
      </c>
      <c r="L1008">
        <f>VLOOKUP(Table2[[#This Row],[Atoll Official]],Sheet2!A$1:B$24,2,FALSE)</f>
        <v>4</v>
      </c>
    </row>
    <row r="1009" spans="1:12" hidden="1" x14ac:dyDescent="0.55000000000000004">
      <c r="A1009" t="s">
        <v>633</v>
      </c>
      <c r="B1009" t="s">
        <v>629</v>
      </c>
      <c r="C1009" s="46" t="s">
        <v>255</v>
      </c>
      <c r="D1009" t="s">
        <v>19</v>
      </c>
      <c r="E1009" t="s">
        <v>7</v>
      </c>
      <c r="F1009" t="s">
        <v>390</v>
      </c>
      <c r="G1009" t="str">
        <f>VLOOKUP(Table2[[#This Row],[Pcode]],'Tabular Data '!B$1:C$211,2,FALSE)</f>
        <v>Kendhoo</v>
      </c>
      <c r="H1009" t="s">
        <v>295</v>
      </c>
      <c r="I1009" t="str">
        <f>VLOOKUP(Table2[[#This Row],[Atoll Official]],Sheet2!A$1:C$24,3,FALSE)</f>
        <v>Baa (B)</v>
      </c>
      <c r="J1009">
        <v>454</v>
      </c>
      <c r="K1009">
        <f>VLOOKUP(Table2[[#This Row],[Atoll Official]],Sheet2!A$1:B$24,2,2)</f>
        <v>4</v>
      </c>
      <c r="L1009">
        <f>VLOOKUP(Table2[[#This Row],[Atoll Official]],Sheet2!A$1:B$24,2,FALSE)</f>
        <v>4</v>
      </c>
    </row>
    <row r="1010" spans="1:12" hidden="1" x14ac:dyDescent="0.55000000000000004">
      <c r="A1010" t="s">
        <v>633</v>
      </c>
      <c r="B1010" t="s">
        <v>629</v>
      </c>
      <c r="C1010" s="46" t="s">
        <v>255</v>
      </c>
      <c r="D1010" t="s">
        <v>19</v>
      </c>
      <c r="E1010" t="s">
        <v>7</v>
      </c>
      <c r="F1010" t="s">
        <v>391</v>
      </c>
      <c r="G1010" t="str">
        <f>VLOOKUP(Table2[[#This Row],[Pcode]],'Tabular Data '!B$1:C$211,2,FALSE)</f>
        <v>Kihaadhoo</v>
      </c>
      <c r="H1010" t="s">
        <v>295</v>
      </c>
      <c r="I1010" t="str">
        <f>VLOOKUP(Table2[[#This Row],[Atoll Official]],Sheet2!A$1:C$24,3,FALSE)</f>
        <v>Baa (B)</v>
      </c>
      <c r="J1010">
        <v>218</v>
      </c>
      <c r="K1010">
        <f>VLOOKUP(Table2[[#This Row],[Atoll Official]],Sheet2!A$1:B$24,2,2)</f>
        <v>4</v>
      </c>
      <c r="L1010">
        <f>VLOOKUP(Table2[[#This Row],[Atoll Official]],Sheet2!A$1:B$24,2,FALSE)</f>
        <v>4</v>
      </c>
    </row>
    <row r="1011" spans="1:12" hidden="1" x14ac:dyDescent="0.55000000000000004">
      <c r="A1011" t="s">
        <v>633</v>
      </c>
      <c r="B1011" t="s">
        <v>629</v>
      </c>
      <c r="C1011" s="46" t="s">
        <v>255</v>
      </c>
      <c r="D1011" t="s">
        <v>19</v>
      </c>
      <c r="E1011" t="s">
        <v>7</v>
      </c>
      <c r="F1011" t="s">
        <v>392</v>
      </c>
      <c r="G1011" t="str">
        <f>VLOOKUP(Table2[[#This Row],[Pcode]],'Tabular Data '!B$1:C$211,2,FALSE)</f>
        <v>Kudarikilu</v>
      </c>
      <c r="H1011" t="s">
        <v>295</v>
      </c>
      <c r="I1011" t="str">
        <f>VLOOKUP(Table2[[#This Row],[Atoll Official]],Sheet2!A$1:C$24,3,FALSE)</f>
        <v>Baa (B)</v>
      </c>
      <c r="J1011">
        <v>213</v>
      </c>
      <c r="K1011">
        <f>VLOOKUP(Table2[[#This Row],[Atoll Official]],Sheet2!A$1:B$24,2,2)</f>
        <v>4</v>
      </c>
      <c r="L1011">
        <f>VLOOKUP(Table2[[#This Row],[Atoll Official]],Sheet2!A$1:B$24,2,FALSE)</f>
        <v>4</v>
      </c>
    </row>
    <row r="1012" spans="1:12" hidden="1" x14ac:dyDescent="0.55000000000000004">
      <c r="A1012" t="s">
        <v>633</v>
      </c>
      <c r="B1012" t="s">
        <v>629</v>
      </c>
      <c r="C1012" s="46" t="s">
        <v>255</v>
      </c>
      <c r="D1012" t="s">
        <v>19</v>
      </c>
      <c r="E1012" t="s">
        <v>7</v>
      </c>
      <c r="F1012" t="s">
        <v>393</v>
      </c>
      <c r="G1012" t="str">
        <f>VLOOKUP(Table2[[#This Row],[Pcode]],'Tabular Data '!B$1:C$211,2,FALSE)</f>
        <v>Maalhoss</v>
      </c>
      <c r="H1012" t="s">
        <v>295</v>
      </c>
      <c r="I1012" t="str">
        <f>VLOOKUP(Table2[[#This Row],[Atoll Official]],Sheet2!A$1:C$24,3,FALSE)</f>
        <v>Baa (B)</v>
      </c>
      <c r="J1012">
        <v>281</v>
      </c>
      <c r="K1012">
        <f>VLOOKUP(Table2[[#This Row],[Atoll Official]],Sheet2!A$1:B$24,2,2)</f>
        <v>4</v>
      </c>
      <c r="L1012">
        <f>VLOOKUP(Table2[[#This Row],[Atoll Official]],Sheet2!A$1:B$24,2,FALSE)</f>
        <v>4</v>
      </c>
    </row>
    <row r="1013" spans="1:12" hidden="1" x14ac:dyDescent="0.55000000000000004">
      <c r="A1013" t="s">
        <v>633</v>
      </c>
      <c r="B1013" t="s">
        <v>629</v>
      </c>
      <c r="C1013" s="46" t="s">
        <v>255</v>
      </c>
      <c r="D1013" t="s">
        <v>19</v>
      </c>
      <c r="E1013" t="s">
        <v>7</v>
      </c>
      <c r="F1013" t="s">
        <v>394</v>
      </c>
      <c r="G1013" t="str">
        <f>VLOOKUP(Table2[[#This Row],[Pcode]],'Tabular Data '!B$1:C$211,2,FALSE)</f>
        <v>Thulhaadhoo</v>
      </c>
      <c r="H1013" t="s">
        <v>295</v>
      </c>
      <c r="I1013" t="str">
        <f>VLOOKUP(Table2[[#This Row],[Atoll Official]],Sheet2!A$1:C$24,3,FALSE)</f>
        <v>Baa (B)</v>
      </c>
      <c r="J1013">
        <v>787</v>
      </c>
      <c r="K1013">
        <f>VLOOKUP(Table2[[#This Row],[Atoll Official]],Sheet2!A$1:B$24,2,2)</f>
        <v>4</v>
      </c>
      <c r="L1013">
        <f>VLOOKUP(Table2[[#This Row],[Atoll Official]],Sheet2!A$1:B$24,2,FALSE)</f>
        <v>4</v>
      </c>
    </row>
    <row r="1014" spans="1:12" hidden="1" x14ac:dyDescent="0.55000000000000004">
      <c r="A1014" t="s">
        <v>633</v>
      </c>
      <c r="B1014" t="s">
        <v>629</v>
      </c>
      <c r="C1014" s="46" t="s">
        <v>255</v>
      </c>
      <c r="D1014" t="s">
        <v>19</v>
      </c>
      <c r="E1014" t="s">
        <v>7</v>
      </c>
      <c r="F1014" t="s">
        <v>518</v>
      </c>
      <c r="G1014" t="str">
        <f>VLOOKUP(Table2[[#This Row],[Pcode]],'Tabular Data '!B$1:C$211,2,FALSE)</f>
        <v>Hinnavaru</v>
      </c>
      <c r="H1014" t="s">
        <v>318</v>
      </c>
      <c r="I1014" t="str">
        <f>VLOOKUP(Table2[[#This Row],[Atoll Official]],Sheet2!A$1:C$24,3,FALSE)</f>
        <v>Lhaviyani (Lh)</v>
      </c>
      <c r="J1014">
        <v>1182</v>
      </c>
      <c r="K1014">
        <f>VLOOKUP(Table2[[#This Row],[Atoll Official]],Sheet2!A$1:B$24,2,2)</f>
        <v>5</v>
      </c>
      <c r="L1014">
        <f>VLOOKUP(Table2[[#This Row],[Atoll Official]],Sheet2!A$1:B$24,2,FALSE)</f>
        <v>5</v>
      </c>
    </row>
    <row r="1015" spans="1:12" hidden="1" x14ac:dyDescent="0.55000000000000004">
      <c r="A1015" t="s">
        <v>633</v>
      </c>
      <c r="B1015" t="s">
        <v>629</v>
      </c>
      <c r="C1015" s="46" t="s">
        <v>255</v>
      </c>
      <c r="D1015" t="s">
        <v>19</v>
      </c>
      <c r="E1015" t="s">
        <v>7</v>
      </c>
      <c r="F1015" t="s">
        <v>520</v>
      </c>
      <c r="G1015" t="str">
        <f>VLOOKUP(Table2[[#This Row],[Pcode]],'Tabular Data '!B$1:C$211,2,FALSE)</f>
        <v>Kurendhoo</v>
      </c>
      <c r="H1015" t="s">
        <v>318</v>
      </c>
      <c r="I1015" t="str">
        <f>VLOOKUP(Table2[[#This Row],[Atoll Official]],Sheet2!A$1:C$24,3,FALSE)</f>
        <v>Lhaviyani (Lh)</v>
      </c>
      <c r="J1015">
        <v>566</v>
      </c>
      <c r="K1015">
        <f>VLOOKUP(Table2[[#This Row],[Atoll Official]],Sheet2!A$1:B$24,2,2)</f>
        <v>5</v>
      </c>
      <c r="L1015">
        <f>VLOOKUP(Table2[[#This Row],[Atoll Official]],Sheet2!A$1:B$24,2,FALSE)</f>
        <v>5</v>
      </c>
    </row>
    <row r="1016" spans="1:12" hidden="1" x14ac:dyDescent="0.55000000000000004">
      <c r="A1016" t="s">
        <v>633</v>
      </c>
      <c r="B1016" t="s">
        <v>629</v>
      </c>
      <c r="C1016" s="46" t="s">
        <v>255</v>
      </c>
      <c r="D1016" t="s">
        <v>19</v>
      </c>
      <c r="E1016" t="s">
        <v>7</v>
      </c>
      <c r="F1016" t="s">
        <v>523</v>
      </c>
      <c r="G1016" t="str">
        <f>VLOOKUP(Table2[[#This Row],[Pcode]],'Tabular Data '!B$1:C$211,2,FALSE)</f>
        <v>Naifaru</v>
      </c>
      <c r="H1016" t="s">
        <v>318</v>
      </c>
      <c r="I1016" t="str">
        <f>VLOOKUP(Table2[[#This Row],[Atoll Official]],Sheet2!A$1:C$24,3,FALSE)</f>
        <v>Lhaviyani (Lh)</v>
      </c>
      <c r="J1016">
        <v>2159</v>
      </c>
      <c r="K1016">
        <f>VLOOKUP(Table2[[#This Row],[Atoll Official]],Sheet2!A$1:B$24,2,2)</f>
        <v>5</v>
      </c>
      <c r="L1016">
        <f>VLOOKUP(Table2[[#This Row],[Atoll Official]],Sheet2!A$1:B$24,2,FALSE)</f>
        <v>5</v>
      </c>
    </row>
    <row r="1017" spans="1:12" hidden="1" x14ac:dyDescent="0.55000000000000004">
      <c r="A1017" t="s">
        <v>633</v>
      </c>
      <c r="B1017" t="s">
        <v>629</v>
      </c>
      <c r="C1017" s="46" t="s">
        <v>255</v>
      </c>
      <c r="D1017" t="s">
        <v>19</v>
      </c>
      <c r="E1017" t="s">
        <v>7</v>
      </c>
      <c r="F1017" t="s">
        <v>524</v>
      </c>
      <c r="G1017" t="str">
        <f>VLOOKUP(Table2[[#This Row],[Pcode]],'Tabular Data '!B$1:C$211,2,FALSE)</f>
        <v>Olhuvelifushi</v>
      </c>
      <c r="H1017" t="s">
        <v>318</v>
      </c>
      <c r="I1017" t="str">
        <f>VLOOKUP(Table2[[#This Row],[Atoll Official]],Sheet2!A$1:C$24,3,FALSE)</f>
        <v>Lhaviyani (Lh)</v>
      </c>
      <c r="J1017">
        <v>341</v>
      </c>
      <c r="K1017">
        <f>VLOOKUP(Table2[[#This Row],[Atoll Official]],Sheet2!A$1:B$24,2,2)</f>
        <v>5</v>
      </c>
      <c r="L1017">
        <f>VLOOKUP(Table2[[#This Row],[Atoll Official]],Sheet2!A$1:B$24,2,FALSE)</f>
        <v>5</v>
      </c>
    </row>
    <row r="1018" spans="1:12" hidden="1" x14ac:dyDescent="0.55000000000000004">
      <c r="A1018" t="s">
        <v>633</v>
      </c>
      <c r="B1018" t="s">
        <v>629</v>
      </c>
      <c r="C1018" s="46" t="s">
        <v>255</v>
      </c>
      <c r="D1018" t="s">
        <v>19</v>
      </c>
      <c r="E1018" t="s">
        <v>7</v>
      </c>
      <c r="F1018" t="s">
        <v>491</v>
      </c>
      <c r="G1018" t="str">
        <f>VLOOKUP(Table2[[#This Row],[Pcode]],'Tabular Data '!B$1:C$211,2,FALSE)</f>
        <v>Dhiffushi</v>
      </c>
      <c r="H1018" t="s">
        <v>314</v>
      </c>
      <c r="I1018" t="str">
        <f>VLOOKUP(Table2[[#This Row],[Atoll Official]],Sheet2!A$1:C$24,3,FALSE)</f>
        <v>Kaafu Atoll</v>
      </c>
      <c r="J1018">
        <v>498</v>
      </c>
      <c r="K1018">
        <f>VLOOKUP(Table2[[#This Row],[Atoll Official]],Sheet2!A$1:B$24,2,2)</f>
        <v>10</v>
      </c>
      <c r="L1018">
        <f>VLOOKUP(Table2[[#This Row],[Atoll Official]],Sheet2!A$1:B$24,2,FALSE)</f>
        <v>10</v>
      </c>
    </row>
    <row r="1019" spans="1:12" hidden="1" x14ac:dyDescent="0.55000000000000004">
      <c r="A1019" t="s">
        <v>633</v>
      </c>
      <c r="B1019" t="s">
        <v>629</v>
      </c>
      <c r="C1019" s="46" t="s">
        <v>255</v>
      </c>
      <c r="D1019" t="s">
        <v>19</v>
      </c>
      <c r="E1019" t="s">
        <v>7</v>
      </c>
      <c r="F1019" t="s">
        <v>493</v>
      </c>
      <c r="G1019" t="str">
        <f>VLOOKUP(Table2[[#This Row],[Pcode]],'Tabular Data '!B$1:C$211,2,FALSE)</f>
        <v>Gaafaru</v>
      </c>
      <c r="H1019" t="s">
        <v>314</v>
      </c>
      <c r="I1019" t="str">
        <f>VLOOKUP(Table2[[#This Row],[Atoll Official]],Sheet2!A$1:C$24,3,FALSE)</f>
        <v>Kaafu Atoll</v>
      </c>
      <c r="J1019">
        <v>627</v>
      </c>
      <c r="K1019">
        <f>VLOOKUP(Table2[[#This Row],[Atoll Official]],Sheet2!A$1:B$24,2,2)</f>
        <v>10</v>
      </c>
      <c r="L1019">
        <f>VLOOKUP(Table2[[#This Row],[Atoll Official]],Sheet2!A$1:B$24,2,FALSE)</f>
        <v>10</v>
      </c>
    </row>
    <row r="1020" spans="1:12" hidden="1" x14ac:dyDescent="0.55000000000000004">
      <c r="A1020" t="s">
        <v>633</v>
      </c>
      <c r="B1020" t="s">
        <v>629</v>
      </c>
      <c r="C1020" s="46" t="s">
        <v>255</v>
      </c>
      <c r="D1020" t="s">
        <v>19</v>
      </c>
      <c r="E1020" t="s">
        <v>7</v>
      </c>
      <c r="F1020" t="s">
        <v>494</v>
      </c>
      <c r="G1020" t="str">
        <f>VLOOKUP(Table2[[#This Row],[Pcode]],'Tabular Data '!B$1:C$211,2,FALSE)</f>
        <v>Gulhi</v>
      </c>
      <c r="H1020" t="s">
        <v>314</v>
      </c>
      <c r="I1020" t="str">
        <f>VLOOKUP(Table2[[#This Row],[Atoll Official]],Sheet2!A$1:C$24,3,FALSE)</f>
        <v>Kaafu Atoll</v>
      </c>
      <c r="J1020">
        <v>376</v>
      </c>
      <c r="K1020">
        <f>VLOOKUP(Table2[[#This Row],[Atoll Official]],Sheet2!A$1:B$24,2,2)</f>
        <v>10</v>
      </c>
      <c r="L1020">
        <f>VLOOKUP(Table2[[#This Row],[Atoll Official]],Sheet2!A$1:B$24,2,FALSE)</f>
        <v>10</v>
      </c>
    </row>
    <row r="1021" spans="1:12" hidden="1" x14ac:dyDescent="0.55000000000000004">
      <c r="A1021" t="s">
        <v>633</v>
      </c>
      <c r="B1021" t="s">
        <v>629</v>
      </c>
      <c r="C1021" s="46" t="s">
        <v>255</v>
      </c>
      <c r="D1021" t="s">
        <v>19</v>
      </c>
      <c r="E1021" t="s">
        <v>7</v>
      </c>
      <c r="F1021" t="s">
        <v>495</v>
      </c>
      <c r="G1021" t="str">
        <f>VLOOKUP(Table2[[#This Row],[Pcode]],'Tabular Data '!B$1:C$211,2,FALSE)</f>
        <v>Guraidhoo</v>
      </c>
      <c r="H1021" t="s">
        <v>314</v>
      </c>
      <c r="I1021" t="str">
        <f>VLOOKUP(Table2[[#This Row],[Atoll Official]],Sheet2!A$1:C$24,3,FALSE)</f>
        <v>Kaafu Atoll</v>
      </c>
      <c r="J1021">
        <v>736</v>
      </c>
      <c r="K1021">
        <f>VLOOKUP(Table2[[#This Row],[Atoll Official]],Sheet2!A$1:B$24,2,2)</f>
        <v>10</v>
      </c>
      <c r="L1021">
        <f>VLOOKUP(Table2[[#This Row],[Atoll Official]],Sheet2!A$1:B$24,2,FALSE)</f>
        <v>10</v>
      </c>
    </row>
    <row r="1022" spans="1:12" hidden="1" x14ac:dyDescent="0.55000000000000004">
      <c r="A1022" t="s">
        <v>633</v>
      </c>
      <c r="B1022" t="s">
        <v>629</v>
      </c>
      <c r="C1022" s="46" t="s">
        <v>255</v>
      </c>
      <c r="D1022" t="s">
        <v>19</v>
      </c>
      <c r="E1022" t="s">
        <v>7</v>
      </c>
      <c r="F1022" t="s">
        <v>496</v>
      </c>
      <c r="G1022" t="str">
        <f>VLOOKUP(Table2[[#This Row],[Pcode]],'Tabular Data '!B$1:C$211,2,FALSE)</f>
        <v>Himmafushi</v>
      </c>
      <c r="H1022" t="s">
        <v>314</v>
      </c>
      <c r="I1022" t="str">
        <f>VLOOKUP(Table2[[#This Row],[Atoll Official]],Sheet2!A$1:C$24,3,FALSE)</f>
        <v>Kaafu Atoll</v>
      </c>
      <c r="J1022">
        <v>504</v>
      </c>
      <c r="K1022">
        <f>VLOOKUP(Table2[[#This Row],[Atoll Official]],Sheet2!A$1:B$24,2,2)</f>
        <v>10</v>
      </c>
      <c r="L1022">
        <f>VLOOKUP(Table2[[#This Row],[Atoll Official]],Sheet2!A$1:B$24,2,FALSE)</f>
        <v>10</v>
      </c>
    </row>
    <row r="1023" spans="1:12" hidden="1" x14ac:dyDescent="0.55000000000000004">
      <c r="A1023" t="s">
        <v>633</v>
      </c>
      <c r="B1023" t="s">
        <v>629</v>
      </c>
      <c r="C1023" s="46" t="s">
        <v>255</v>
      </c>
      <c r="D1023" t="s">
        <v>19</v>
      </c>
      <c r="E1023" t="s">
        <v>7</v>
      </c>
      <c r="F1023" t="s">
        <v>497</v>
      </c>
      <c r="G1023" t="str">
        <f>VLOOKUP(Table2[[#This Row],[Pcode]],'Tabular Data '!B$1:C$211,2,FALSE)</f>
        <v>Huraa</v>
      </c>
      <c r="H1023" t="s">
        <v>314</v>
      </c>
      <c r="I1023" t="str">
        <f>VLOOKUP(Table2[[#This Row],[Atoll Official]],Sheet2!A$1:C$24,3,FALSE)</f>
        <v>Kaafu Atoll</v>
      </c>
      <c r="J1023">
        <v>551</v>
      </c>
      <c r="K1023">
        <f>VLOOKUP(Table2[[#This Row],[Atoll Official]],Sheet2!A$1:B$24,2,2)</f>
        <v>10</v>
      </c>
      <c r="L1023">
        <f>VLOOKUP(Table2[[#This Row],[Atoll Official]],Sheet2!A$1:B$24,2,FALSE)</f>
        <v>10</v>
      </c>
    </row>
    <row r="1024" spans="1:12" hidden="1" x14ac:dyDescent="0.55000000000000004">
      <c r="A1024" t="s">
        <v>633</v>
      </c>
      <c r="B1024" t="s">
        <v>629</v>
      </c>
      <c r="C1024" s="46" t="s">
        <v>255</v>
      </c>
      <c r="D1024" t="s">
        <v>19</v>
      </c>
      <c r="E1024" t="s">
        <v>7</v>
      </c>
      <c r="F1024" t="s">
        <v>498</v>
      </c>
      <c r="G1024" t="str">
        <f>VLOOKUP(Table2[[#This Row],[Pcode]],'Tabular Data '!B$1:C$211,2,FALSE)</f>
        <v>Kaashidhoo</v>
      </c>
      <c r="H1024" t="s">
        <v>314</v>
      </c>
      <c r="I1024" t="str">
        <f>VLOOKUP(Table2[[#This Row],[Atoll Official]],Sheet2!A$1:C$24,3,FALSE)</f>
        <v>Kaafu Atoll</v>
      </c>
      <c r="J1024">
        <v>938</v>
      </c>
      <c r="K1024">
        <f>VLOOKUP(Table2[[#This Row],[Atoll Official]],Sheet2!A$1:B$24,2,2)</f>
        <v>10</v>
      </c>
      <c r="L1024">
        <f>VLOOKUP(Table2[[#This Row],[Atoll Official]],Sheet2!A$1:B$24,2,FALSE)</f>
        <v>10</v>
      </c>
    </row>
    <row r="1025" spans="1:12" hidden="1" x14ac:dyDescent="0.55000000000000004">
      <c r="A1025" t="s">
        <v>633</v>
      </c>
      <c r="B1025" t="s">
        <v>629</v>
      </c>
      <c r="C1025" s="46" t="s">
        <v>255</v>
      </c>
      <c r="D1025" t="s">
        <v>19</v>
      </c>
      <c r="E1025" t="s">
        <v>7</v>
      </c>
      <c r="F1025" t="s">
        <v>499</v>
      </c>
      <c r="G1025" t="str">
        <f>VLOOKUP(Table2[[#This Row],[Pcode]],'Tabular Data '!B$1:C$211,2,FALSE)</f>
        <v>Maafushi</v>
      </c>
      <c r="H1025" t="s">
        <v>314</v>
      </c>
      <c r="I1025" t="str">
        <f>VLOOKUP(Table2[[#This Row],[Atoll Official]],Sheet2!A$1:C$24,3,FALSE)</f>
        <v>Kaafu Atoll</v>
      </c>
      <c r="J1025">
        <v>1048</v>
      </c>
      <c r="K1025">
        <f>VLOOKUP(Table2[[#This Row],[Atoll Official]],Sheet2!A$1:B$24,2,2)</f>
        <v>10</v>
      </c>
      <c r="L1025">
        <f>VLOOKUP(Table2[[#This Row],[Atoll Official]],Sheet2!A$1:B$24,2,FALSE)</f>
        <v>10</v>
      </c>
    </row>
    <row r="1026" spans="1:12" hidden="1" x14ac:dyDescent="0.55000000000000004">
      <c r="A1026" t="s">
        <v>633</v>
      </c>
      <c r="B1026" t="s">
        <v>629</v>
      </c>
      <c r="C1026" s="46" t="s">
        <v>255</v>
      </c>
      <c r="D1026" t="s">
        <v>19</v>
      </c>
      <c r="E1026" t="s">
        <v>7</v>
      </c>
      <c r="F1026" t="s">
        <v>500</v>
      </c>
      <c r="G1026" t="str">
        <f>VLOOKUP(Table2[[#This Row],[Pcode]],'Tabular Data '!B$1:C$211,2,FALSE)</f>
        <v>Thulusdhoo</v>
      </c>
      <c r="H1026" t="s">
        <v>314</v>
      </c>
      <c r="I1026" t="str">
        <f>VLOOKUP(Table2[[#This Row],[Atoll Official]],Sheet2!A$1:C$24,3,FALSE)</f>
        <v>Kaafu Atoll</v>
      </c>
      <c r="J1026">
        <v>568</v>
      </c>
      <c r="K1026">
        <f>VLOOKUP(Table2[[#This Row],[Atoll Official]],Sheet2!A$1:B$24,2,2)</f>
        <v>10</v>
      </c>
      <c r="L1026">
        <f>VLOOKUP(Table2[[#This Row],[Atoll Official]],Sheet2!A$1:B$24,2,FALSE)</f>
        <v>10</v>
      </c>
    </row>
    <row r="1027" spans="1:12" hidden="1" x14ac:dyDescent="0.55000000000000004">
      <c r="A1027" t="s">
        <v>633</v>
      </c>
      <c r="B1027" t="s">
        <v>629</v>
      </c>
      <c r="C1027" s="46" t="s">
        <v>255</v>
      </c>
      <c r="D1027" t="s">
        <v>19</v>
      </c>
      <c r="E1027" t="s">
        <v>7</v>
      </c>
      <c r="F1027" t="s">
        <v>367</v>
      </c>
      <c r="G1027" t="str">
        <f>VLOOKUP(Table2[[#This Row],[Pcode]],'Tabular Data '!B$1:C$211,2,FALSE)</f>
        <v>Bodufolhudhoo</v>
      </c>
      <c r="H1027" t="s">
        <v>290</v>
      </c>
      <c r="I1027" t="str">
        <f>VLOOKUP(Table2[[#This Row],[Atoll Official]],Sheet2!A$1:C$24,3,FALSE)</f>
        <v>Alif Alif (AA)</v>
      </c>
      <c r="J1027">
        <v>331</v>
      </c>
      <c r="K1027">
        <f>VLOOKUP(Table2[[#This Row],[Atoll Official]],Sheet2!A$1:B$24,2,2)</f>
        <v>9</v>
      </c>
      <c r="L1027">
        <f>VLOOKUP(Table2[[#This Row],[Atoll Official]],Sheet2!A$1:B$24,2,FALSE)</f>
        <v>8</v>
      </c>
    </row>
    <row r="1028" spans="1:12" hidden="1" x14ac:dyDescent="0.55000000000000004">
      <c r="A1028" t="s">
        <v>633</v>
      </c>
      <c r="B1028" t="s">
        <v>629</v>
      </c>
      <c r="C1028" s="46" t="s">
        <v>255</v>
      </c>
      <c r="D1028" t="s">
        <v>19</v>
      </c>
      <c r="E1028" t="s">
        <v>7</v>
      </c>
      <c r="F1028" t="s">
        <v>368</v>
      </c>
      <c r="G1028" t="str">
        <f>VLOOKUP(Table2[[#This Row],[Pcode]],'Tabular Data '!B$1:C$211,2,FALSE)</f>
        <v>Feridhoo</v>
      </c>
      <c r="H1028" t="s">
        <v>290</v>
      </c>
      <c r="I1028" t="str">
        <f>VLOOKUP(Table2[[#This Row],[Atoll Official]],Sheet2!A$1:C$24,3,FALSE)</f>
        <v>Alif Alif (AA)</v>
      </c>
      <c r="J1028">
        <v>238</v>
      </c>
      <c r="K1028">
        <f>VLOOKUP(Table2[[#This Row],[Atoll Official]],Sheet2!A$1:B$24,2,2)</f>
        <v>9</v>
      </c>
      <c r="L1028">
        <f>VLOOKUP(Table2[[#This Row],[Atoll Official]],Sheet2!A$1:B$24,2,FALSE)</f>
        <v>8</v>
      </c>
    </row>
    <row r="1029" spans="1:12" hidden="1" x14ac:dyDescent="0.55000000000000004">
      <c r="A1029" t="s">
        <v>633</v>
      </c>
      <c r="B1029" t="s">
        <v>629</v>
      </c>
      <c r="C1029" s="46" t="s">
        <v>255</v>
      </c>
      <c r="D1029" t="s">
        <v>19</v>
      </c>
      <c r="E1029" t="s">
        <v>7</v>
      </c>
      <c r="F1029" t="s">
        <v>371</v>
      </c>
      <c r="G1029" t="str">
        <f>VLOOKUP(Table2[[#This Row],[Pcode]],'Tabular Data '!B$1:C$211,2,FALSE)</f>
        <v>Himendhoo</v>
      </c>
      <c r="H1029" t="s">
        <v>290</v>
      </c>
      <c r="I1029" t="str">
        <f>VLOOKUP(Table2[[#This Row],[Atoll Official]],Sheet2!A$1:C$24,3,FALSE)</f>
        <v>Alif Alif (AA)</v>
      </c>
      <c r="J1029">
        <v>363</v>
      </c>
      <c r="K1029">
        <f>VLOOKUP(Table2[[#This Row],[Atoll Official]],Sheet2!A$1:B$24,2,2)</f>
        <v>9</v>
      </c>
      <c r="L1029">
        <f>VLOOKUP(Table2[[#This Row],[Atoll Official]],Sheet2!A$1:B$24,2,FALSE)</f>
        <v>8</v>
      </c>
    </row>
    <row r="1030" spans="1:12" hidden="1" x14ac:dyDescent="0.55000000000000004">
      <c r="A1030" t="s">
        <v>633</v>
      </c>
      <c r="B1030" t="s">
        <v>629</v>
      </c>
      <c r="C1030" s="46" t="s">
        <v>255</v>
      </c>
      <c r="D1030" t="s">
        <v>19</v>
      </c>
      <c r="E1030" t="s">
        <v>7</v>
      </c>
      <c r="F1030" t="s">
        <v>373</v>
      </c>
      <c r="G1030" t="str">
        <f>VLOOKUP(Table2[[#This Row],[Pcode]],'Tabular Data '!B$1:C$211,2,FALSE)</f>
        <v>Maalhoss</v>
      </c>
      <c r="H1030" t="s">
        <v>290</v>
      </c>
      <c r="I1030" t="str">
        <f>VLOOKUP(Table2[[#This Row],[Atoll Official]],Sheet2!A$1:C$24,3,FALSE)</f>
        <v>Alif Alif (AA)</v>
      </c>
      <c r="J1030">
        <v>233</v>
      </c>
      <c r="K1030">
        <f>VLOOKUP(Table2[[#This Row],[Atoll Official]],Sheet2!A$1:B$24,2,2)</f>
        <v>9</v>
      </c>
      <c r="L1030">
        <f>VLOOKUP(Table2[[#This Row],[Atoll Official]],Sheet2!A$1:B$24,2,FALSE)</f>
        <v>8</v>
      </c>
    </row>
    <row r="1031" spans="1:12" hidden="1" x14ac:dyDescent="0.55000000000000004">
      <c r="A1031" t="s">
        <v>633</v>
      </c>
      <c r="B1031" t="s">
        <v>629</v>
      </c>
      <c r="C1031" s="46" t="s">
        <v>255</v>
      </c>
      <c r="D1031" t="s">
        <v>19</v>
      </c>
      <c r="E1031" t="s">
        <v>7</v>
      </c>
      <c r="F1031" t="s">
        <v>374</v>
      </c>
      <c r="G1031" t="str">
        <f>VLOOKUP(Table2[[#This Row],[Pcode]],'Tabular Data '!B$1:C$211,2,FALSE)</f>
        <v>Mathiveri</v>
      </c>
      <c r="H1031" t="s">
        <v>290</v>
      </c>
      <c r="I1031" t="str">
        <f>VLOOKUP(Table2[[#This Row],[Atoll Official]],Sheet2!A$1:C$24,3,FALSE)</f>
        <v>Alif Alif (AA)</v>
      </c>
      <c r="J1031">
        <v>403</v>
      </c>
      <c r="K1031">
        <f>VLOOKUP(Table2[[#This Row],[Atoll Official]],Sheet2!A$1:B$24,2,2)</f>
        <v>9</v>
      </c>
      <c r="L1031">
        <f>VLOOKUP(Table2[[#This Row],[Atoll Official]],Sheet2!A$1:B$24,2,FALSE)</f>
        <v>8</v>
      </c>
    </row>
    <row r="1032" spans="1:12" hidden="1" x14ac:dyDescent="0.55000000000000004">
      <c r="A1032" t="s">
        <v>633</v>
      </c>
      <c r="B1032" t="s">
        <v>629</v>
      </c>
      <c r="C1032" s="46" t="s">
        <v>255</v>
      </c>
      <c r="D1032" t="s">
        <v>19</v>
      </c>
      <c r="E1032" t="s">
        <v>7</v>
      </c>
      <c r="F1032" t="s">
        <v>375</v>
      </c>
      <c r="G1032" t="str">
        <f>VLOOKUP(Table2[[#This Row],[Pcode]],'Tabular Data '!B$1:C$211,2,FALSE)</f>
        <v>Rasdhoo</v>
      </c>
      <c r="H1032" t="s">
        <v>290</v>
      </c>
      <c r="I1032" t="str">
        <f>VLOOKUP(Table2[[#This Row],[Atoll Official]],Sheet2!A$1:C$24,3,FALSE)</f>
        <v>Alif Alif (AA)</v>
      </c>
      <c r="J1032">
        <v>495</v>
      </c>
      <c r="K1032">
        <f>VLOOKUP(Table2[[#This Row],[Atoll Official]],Sheet2!A$1:B$24,2,2)</f>
        <v>9</v>
      </c>
      <c r="L1032">
        <f>VLOOKUP(Table2[[#This Row],[Atoll Official]],Sheet2!A$1:B$24,2,FALSE)</f>
        <v>8</v>
      </c>
    </row>
    <row r="1033" spans="1:12" hidden="1" x14ac:dyDescent="0.55000000000000004">
      <c r="A1033" t="s">
        <v>633</v>
      </c>
      <c r="B1033" t="s">
        <v>629</v>
      </c>
      <c r="C1033" s="46" t="s">
        <v>255</v>
      </c>
      <c r="D1033" t="s">
        <v>19</v>
      </c>
      <c r="E1033" t="s">
        <v>7</v>
      </c>
      <c r="F1033" t="s">
        <v>376</v>
      </c>
      <c r="G1033" t="str">
        <f>VLOOKUP(Table2[[#This Row],[Pcode]],'Tabular Data '!B$1:C$211,2,FALSE)</f>
        <v>Thoddoo</v>
      </c>
      <c r="H1033" t="s">
        <v>290</v>
      </c>
      <c r="I1033" t="str">
        <f>VLOOKUP(Table2[[#This Row],[Atoll Official]],Sheet2!A$1:C$24,3,FALSE)</f>
        <v>Alif Alif (AA)</v>
      </c>
      <c r="J1033">
        <v>747</v>
      </c>
      <c r="K1033">
        <f>VLOOKUP(Table2[[#This Row],[Atoll Official]],Sheet2!A$1:B$24,2,2)</f>
        <v>9</v>
      </c>
      <c r="L1033">
        <f>VLOOKUP(Table2[[#This Row],[Atoll Official]],Sheet2!A$1:B$24,2,FALSE)</f>
        <v>8</v>
      </c>
    </row>
    <row r="1034" spans="1:12" hidden="1" x14ac:dyDescent="0.55000000000000004">
      <c r="A1034" t="s">
        <v>633</v>
      </c>
      <c r="B1034" t="s">
        <v>629</v>
      </c>
      <c r="C1034" s="46" t="s">
        <v>255</v>
      </c>
      <c r="D1034" t="s">
        <v>19</v>
      </c>
      <c r="E1034" t="s">
        <v>7</v>
      </c>
      <c r="F1034" t="s">
        <v>377</v>
      </c>
      <c r="G1034" t="str">
        <f>VLOOKUP(Table2[[#This Row],[Pcode]],'Tabular Data '!B$1:C$211,2,FALSE)</f>
        <v>Ukulhas</v>
      </c>
      <c r="H1034" t="s">
        <v>290</v>
      </c>
      <c r="I1034" t="str">
        <f>VLOOKUP(Table2[[#This Row],[Atoll Official]],Sheet2!A$1:C$24,3,FALSE)</f>
        <v>Alif Alif (AA)</v>
      </c>
      <c r="J1034">
        <v>508</v>
      </c>
      <c r="K1034">
        <f>VLOOKUP(Table2[[#This Row],[Atoll Official]],Sheet2!A$1:B$24,2,2)</f>
        <v>9</v>
      </c>
      <c r="L1034">
        <f>VLOOKUP(Table2[[#This Row],[Atoll Official]],Sheet2!A$1:B$24,2,FALSE)</f>
        <v>8</v>
      </c>
    </row>
    <row r="1035" spans="1:12" hidden="1" x14ac:dyDescent="0.55000000000000004">
      <c r="A1035" t="s">
        <v>633</v>
      </c>
      <c r="B1035" t="s">
        <v>629</v>
      </c>
      <c r="C1035" s="46" t="s">
        <v>255</v>
      </c>
      <c r="D1035" t="s">
        <v>19</v>
      </c>
      <c r="E1035" t="s">
        <v>7</v>
      </c>
      <c r="F1035" t="s">
        <v>352</v>
      </c>
      <c r="G1035" t="str">
        <f>VLOOKUP(Table2[[#This Row],[Pcode]],'Tabular Data '!B$1:C$211,2,FALSE)</f>
        <v>Dhangethi</v>
      </c>
      <c r="H1035" t="s">
        <v>293</v>
      </c>
      <c r="I1035" t="str">
        <f>VLOOKUP(Table2[[#This Row],[Atoll Official]],Sheet2!A$1:C$24,3,FALSE)</f>
        <v>Alif Dhaal (ADh)</v>
      </c>
      <c r="J1035">
        <v>347</v>
      </c>
      <c r="K1035">
        <f>VLOOKUP(Table2[[#This Row],[Atoll Official]],Sheet2!A$1:B$24,2,2)</f>
        <v>9</v>
      </c>
      <c r="L1035">
        <f>VLOOKUP(Table2[[#This Row],[Atoll Official]],Sheet2!A$1:B$24,2,FALSE)</f>
        <v>9</v>
      </c>
    </row>
    <row r="1036" spans="1:12" hidden="1" x14ac:dyDescent="0.55000000000000004">
      <c r="A1036" t="s">
        <v>633</v>
      </c>
      <c r="B1036" t="s">
        <v>629</v>
      </c>
      <c r="C1036" s="46" t="s">
        <v>255</v>
      </c>
      <c r="D1036" t="s">
        <v>19</v>
      </c>
      <c r="E1036" t="s">
        <v>7</v>
      </c>
      <c r="F1036" t="s">
        <v>357</v>
      </c>
      <c r="G1036" t="str">
        <f>VLOOKUP(Table2[[#This Row],[Pcode]],'Tabular Data '!B$1:C$211,2,FALSE)</f>
        <v>Dhidhdhoo</v>
      </c>
      <c r="H1036" t="s">
        <v>293</v>
      </c>
      <c r="I1036" t="str">
        <f>VLOOKUP(Table2[[#This Row],[Atoll Official]],Sheet2!A$1:C$24,3,FALSE)</f>
        <v>Alif Dhaal (ADh)</v>
      </c>
      <c r="J1036">
        <v>56</v>
      </c>
      <c r="K1036">
        <f>VLOOKUP(Table2[[#This Row],[Atoll Official]],Sheet2!A$1:B$24,2,2)</f>
        <v>9</v>
      </c>
      <c r="L1036">
        <f>VLOOKUP(Table2[[#This Row],[Atoll Official]],Sheet2!A$1:B$24,2,FALSE)</f>
        <v>9</v>
      </c>
    </row>
    <row r="1037" spans="1:12" hidden="1" x14ac:dyDescent="0.55000000000000004">
      <c r="A1037" t="s">
        <v>633</v>
      </c>
      <c r="B1037" t="s">
        <v>629</v>
      </c>
      <c r="C1037" s="46" t="s">
        <v>255</v>
      </c>
      <c r="D1037" t="s">
        <v>19</v>
      </c>
      <c r="E1037" t="s">
        <v>7</v>
      </c>
      <c r="F1037" t="s">
        <v>358</v>
      </c>
      <c r="G1037" t="str">
        <f>VLOOKUP(Table2[[#This Row],[Pcode]],'Tabular Data '!B$1:C$211,2,FALSE)</f>
        <v>Dhigurah</v>
      </c>
      <c r="H1037" t="s">
        <v>293</v>
      </c>
      <c r="I1037" t="str">
        <f>VLOOKUP(Table2[[#This Row],[Atoll Official]],Sheet2!A$1:C$24,3,FALSE)</f>
        <v>Alif Dhaal (ADh)</v>
      </c>
      <c r="J1037">
        <v>253</v>
      </c>
      <c r="K1037">
        <f>VLOOKUP(Table2[[#This Row],[Atoll Official]],Sheet2!A$1:B$24,2,2)</f>
        <v>9</v>
      </c>
      <c r="L1037">
        <f>VLOOKUP(Table2[[#This Row],[Atoll Official]],Sheet2!A$1:B$24,2,FALSE)</f>
        <v>9</v>
      </c>
    </row>
    <row r="1038" spans="1:12" hidden="1" x14ac:dyDescent="0.55000000000000004">
      <c r="A1038" t="s">
        <v>633</v>
      </c>
      <c r="B1038" t="s">
        <v>629</v>
      </c>
      <c r="C1038" s="46" t="s">
        <v>255</v>
      </c>
      <c r="D1038" t="s">
        <v>19</v>
      </c>
      <c r="E1038" t="s">
        <v>7</v>
      </c>
      <c r="F1038" t="s">
        <v>359</v>
      </c>
      <c r="G1038" t="str">
        <f>VLOOKUP(Table2[[#This Row],[Pcode]],'Tabular Data '!B$1:C$211,2,FALSE)</f>
        <v>Fenfushi</v>
      </c>
      <c r="H1038" t="s">
        <v>293</v>
      </c>
      <c r="I1038" t="str">
        <f>VLOOKUP(Table2[[#This Row],[Atoll Official]],Sheet2!A$1:C$24,3,FALSE)</f>
        <v>Alif Dhaal (ADh)</v>
      </c>
      <c r="J1038">
        <v>411</v>
      </c>
      <c r="K1038">
        <f>VLOOKUP(Table2[[#This Row],[Atoll Official]],Sheet2!A$1:B$24,2,2)</f>
        <v>9</v>
      </c>
      <c r="L1038">
        <f>VLOOKUP(Table2[[#This Row],[Atoll Official]],Sheet2!A$1:B$24,2,FALSE)</f>
        <v>9</v>
      </c>
    </row>
    <row r="1039" spans="1:12" hidden="1" x14ac:dyDescent="0.55000000000000004">
      <c r="A1039" t="s">
        <v>633</v>
      </c>
      <c r="B1039" t="s">
        <v>629</v>
      </c>
      <c r="C1039" s="46" t="s">
        <v>255</v>
      </c>
      <c r="D1039" t="s">
        <v>19</v>
      </c>
      <c r="E1039" t="s">
        <v>7</v>
      </c>
      <c r="F1039" t="s">
        <v>361</v>
      </c>
      <c r="G1039" t="str">
        <f>VLOOKUP(Table2[[#This Row],[Pcode]],'Tabular Data '!B$1:C$211,2,FALSE)</f>
        <v>Hanghghaameedhoo</v>
      </c>
      <c r="H1039" t="s">
        <v>293</v>
      </c>
      <c r="I1039" t="str">
        <f>VLOOKUP(Table2[[#This Row],[Atoll Official]],Sheet2!A$1:C$24,3,FALSE)</f>
        <v>Alif Dhaal (ADh)</v>
      </c>
      <c r="J1039">
        <v>207</v>
      </c>
      <c r="K1039">
        <f>VLOOKUP(Table2[[#This Row],[Atoll Official]],Sheet2!A$1:B$24,2,2)</f>
        <v>9</v>
      </c>
      <c r="L1039">
        <f>VLOOKUP(Table2[[#This Row],[Atoll Official]],Sheet2!A$1:B$24,2,FALSE)</f>
        <v>9</v>
      </c>
    </row>
    <row r="1040" spans="1:12" hidden="1" x14ac:dyDescent="0.55000000000000004">
      <c r="A1040" t="s">
        <v>633</v>
      </c>
      <c r="B1040" t="s">
        <v>629</v>
      </c>
      <c r="C1040" s="46" t="s">
        <v>255</v>
      </c>
      <c r="D1040" t="s">
        <v>19</v>
      </c>
      <c r="E1040" t="s">
        <v>7</v>
      </c>
      <c r="F1040" t="s">
        <v>362</v>
      </c>
      <c r="G1040" t="str">
        <f>VLOOKUP(Table2[[#This Row],[Pcode]],'Tabular Data '!B$1:C$211,2,FALSE)</f>
        <v>Kunburudhoo</v>
      </c>
      <c r="H1040" t="s">
        <v>293</v>
      </c>
      <c r="I1040" t="str">
        <f>VLOOKUP(Table2[[#This Row],[Atoll Official]],Sheet2!A$1:C$24,3,FALSE)</f>
        <v>Alif Dhaal (ADh)</v>
      </c>
      <c r="J1040">
        <v>245</v>
      </c>
      <c r="K1040">
        <f>VLOOKUP(Table2[[#This Row],[Atoll Official]],Sheet2!A$1:B$24,2,2)</f>
        <v>9</v>
      </c>
      <c r="L1040">
        <f>VLOOKUP(Table2[[#This Row],[Atoll Official]],Sheet2!A$1:B$24,2,FALSE)</f>
        <v>9</v>
      </c>
    </row>
    <row r="1041" spans="1:12" hidden="1" x14ac:dyDescent="0.55000000000000004">
      <c r="A1041" t="s">
        <v>633</v>
      </c>
      <c r="B1041" t="s">
        <v>629</v>
      </c>
      <c r="C1041" s="46" t="s">
        <v>255</v>
      </c>
      <c r="D1041" t="s">
        <v>19</v>
      </c>
      <c r="E1041" t="s">
        <v>7</v>
      </c>
      <c r="F1041" t="s">
        <v>363</v>
      </c>
      <c r="G1041" t="str">
        <f>VLOOKUP(Table2[[#This Row],[Pcode]],'Tabular Data '!B$1:C$211,2,FALSE)</f>
        <v>Maamigili</v>
      </c>
      <c r="H1041" t="s">
        <v>293</v>
      </c>
      <c r="I1041" t="str">
        <f>VLOOKUP(Table2[[#This Row],[Atoll Official]],Sheet2!A$1:C$24,3,FALSE)</f>
        <v>Alif Dhaal (ADh)</v>
      </c>
      <c r="J1041">
        <v>1136</v>
      </c>
      <c r="K1041">
        <f>VLOOKUP(Table2[[#This Row],[Atoll Official]],Sheet2!A$1:B$24,2,2)</f>
        <v>9</v>
      </c>
      <c r="L1041">
        <f>VLOOKUP(Table2[[#This Row],[Atoll Official]],Sheet2!A$1:B$24,2,FALSE)</f>
        <v>9</v>
      </c>
    </row>
    <row r="1042" spans="1:12" hidden="1" x14ac:dyDescent="0.55000000000000004">
      <c r="A1042" t="s">
        <v>633</v>
      </c>
      <c r="B1042" t="s">
        <v>629</v>
      </c>
      <c r="C1042" s="46" t="s">
        <v>255</v>
      </c>
      <c r="D1042" t="s">
        <v>19</v>
      </c>
      <c r="E1042" t="s">
        <v>7</v>
      </c>
      <c r="F1042" t="s">
        <v>364</v>
      </c>
      <c r="G1042" t="str">
        <f>VLOOKUP(Table2[[#This Row],[Pcode]],'Tabular Data '!B$1:C$211,2,FALSE)</f>
        <v>Mahibadhoo</v>
      </c>
      <c r="H1042" t="s">
        <v>293</v>
      </c>
      <c r="I1042" t="str">
        <f>VLOOKUP(Table2[[#This Row],[Atoll Official]],Sheet2!A$1:C$24,3,FALSE)</f>
        <v>Alif Dhaal (ADh)</v>
      </c>
      <c r="J1042">
        <v>1052</v>
      </c>
      <c r="K1042">
        <f>VLOOKUP(Table2[[#This Row],[Atoll Official]],Sheet2!A$1:B$24,2,2)</f>
        <v>9</v>
      </c>
      <c r="L1042">
        <f>VLOOKUP(Table2[[#This Row],[Atoll Official]],Sheet2!A$1:B$24,2,FALSE)</f>
        <v>9</v>
      </c>
    </row>
    <row r="1043" spans="1:12" hidden="1" x14ac:dyDescent="0.55000000000000004">
      <c r="A1043" t="s">
        <v>633</v>
      </c>
      <c r="B1043" t="s">
        <v>629</v>
      </c>
      <c r="C1043" s="46" t="s">
        <v>255</v>
      </c>
      <c r="D1043" t="s">
        <v>19</v>
      </c>
      <c r="E1043" t="s">
        <v>7</v>
      </c>
      <c r="F1043" t="s">
        <v>365</v>
      </c>
      <c r="G1043" t="str">
        <f>VLOOKUP(Table2[[#This Row],[Pcode]],'Tabular Data '!B$1:C$211,2,FALSE)</f>
        <v>Mandhoo</v>
      </c>
      <c r="H1043" t="s">
        <v>293</v>
      </c>
      <c r="I1043" t="str">
        <f>VLOOKUP(Table2[[#This Row],[Atoll Official]],Sheet2!A$1:C$24,3,FALSE)</f>
        <v>Alif Dhaal (ADh)</v>
      </c>
      <c r="J1043">
        <v>141</v>
      </c>
      <c r="K1043">
        <f>VLOOKUP(Table2[[#This Row],[Atoll Official]],Sheet2!A$1:B$24,2,2)</f>
        <v>9</v>
      </c>
      <c r="L1043">
        <f>VLOOKUP(Table2[[#This Row],[Atoll Official]],Sheet2!A$1:B$24,2,FALSE)</f>
        <v>9</v>
      </c>
    </row>
    <row r="1044" spans="1:12" hidden="1" x14ac:dyDescent="0.55000000000000004">
      <c r="A1044" t="s">
        <v>633</v>
      </c>
      <c r="B1044" t="s">
        <v>629</v>
      </c>
      <c r="C1044" s="46" t="s">
        <v>255</v>
      </c>
      <c r="D1044" t="s">
        <v>19</v>
      </c>
      <c r="E1044" t="s">
        <v>7</v>
      </c>
      <c r="F1044" t="s">
        <v>366</v>
      </c>
      <c r="G1044" t="str">
        <f>VLOOKUP(Table2[[#This Row],[Pcode]],'Tabular Data '!B$1:C$211,2,FALSE)</f>
        <v>Omadhoo</v>
      </c>
      <c r="H1044" t="s">
        <v>293</v>
      </c>
      <c r="I1044" t="str">
        <f>VLOOKUP(Table2[[#This Row],[Atoll Official]],Sheet2!A$1:C$24,3,FALSE)</f>
        <v>Alif Dhaal (ADh)</v>
      </c>
      <c r="J1044">
        <v>480</v>
      </c>
      <c r="K1044">
        <f>VLOOKUP(Table2[[#This Row],[Atoll Official]],Sheet2!A$1:B$24,2,2)</f>
        <v>9</v>
      </c>
      <c r="L1044">
        <f>VLOOKUP(Table2[[#This Row],[Atoll Official]],Sheet2!A$1:B$24,2,FALSE)</f>
        <v>9</v>
      </c>
    </row>
    <row r="1045" spans="1:12" hidden="1" x14ac:dyDescent="0.55000000000000004">
      <c r="A1045" t="s">
        <v>633</v>
      </c>
      <c r="B1045" t="s">
        <v>629</v>
      </c>
      <c r="C1045" s="46" t="s">
        <v>255</v>
      </c>
      <c r="D1045" t="s">
        <v>19</v>
      </c>
      <c r="E1045" t="s">
        <v>7</v>
      </c>
      <c r="F1045" t="s">
        <v>617</v>
      </c>
      <c r="G1045" t="str">
        <f>VLOOKUP(Table2[[#This Row],[Pcode]],'Tabular Data '!B$1:C$211,2,FALSE)</f>
        <v>Felidhoo</v>
      </c>
      <c r="H1045" t="s">
        <v>332</v>
      </c>
      <c r="I1045" t="str">
        <f>VLOOKUP(Table2[[#This Row],[Atoll Official]],Sheet2!A$1:C$24,3,FALSE)</f>
        <v>Vaavu (V)</v>
      </c>
      <c r="J1045">
        <v>232</v>
      </c>
      <c r="K1045">
        <f>VLOOKUP(Table2[[#This Row],[Atoll Official]],Sheet2!A$1:B$24,2,2)</f>
        <v>11</v>
      </c>
      <c r="L1045">
        <f>VLOOKUP(Table2[[#This Row],[Atoll Official]],Sheet2!A$1:B$24,2,FALSE)</f>
        <v>11</v>
      </c>
    </row>
    <row r="1046" spans="1:12" hidden="1" x14ac:dyDescent="0.55000000000000004">
      <c r="A1046" t="s">
        <v>633</v>
      </c>
      <c r="B1046" t="s">
        <v>629</v>
      </c>
      <c r="C1046" s="46" t="s">
        <v>255</v>
      </c>
      <c r="D1046" t="s">
        <v>19</v>
      </c>
      <c r="E1046" t="s">
        <v>7</v>
      </c>
      <c r="F1046" t="s">
        <v>618</v>
      </c>
      <c r="G1046" t="str">
        <f>VLOOKUP(Table2[[#This Row],[Pcode]],'Tabular Data '!B$1:C$211,2,FALSE)</f>
        <v>Fulidhoo</v>
      </c>
      <c r="H1046" t="s">
        <v>332</v>
      </c>
      <c r="I1046" t="str">
        <f>VLOOKUP(Table2[[#This Row],[Atoll Official]],Sheet2!A$1:C$24,3,FALSE)</f>
        <v>Vaavu (V)</v>
      </c>
      <c r="J1046">
        <v>137</v>
      </c>
      <c r="K1046">
        <f>VLOOKUP(Table2[[#This Row],[Atoll Official]],Sheet2!A$1:B$24,2,2)</f>
        <v>11</v>
      </c>
      <c r="L1046">
        <f>VLOOKUP(Table2[[#This Row],[Atoll Official]],Sheet2!A$1:B$24,2,FALSE)</f>
        <v>11</v>
      </c>
    </row>
    <row r="1047" spans="1:12" hidden="1" x14ac:dyDescent="0.55000000000000004">
      <c r="A1047" t="s">
        <v>633</v>
      </c>
      <c r="B1047" t="s">
        <v>629</v>
      </c>
      <c r="C1047" s="46" t="s">
        <v>255</v>
      </c>
      <c r="D1047" t="s">
        <v>19</v>
      </c>
      <c r="E1047" t="s">
        <v>7</v>
      </c>
      <c r="F1047" t="s">
        <v>619</v>
      </c>
      <c r="G1047" t="str">
        <f>VLOOKUP(Table2[[#This Row],[Pcode]],'Tabular Data '!B$1:C$211,2,FALSE)</f>
        <v>Keyodhoo</v>
      </c>
      <c r="H1047" t="s">
        <v>332</v>
      </c>
      <c r="I1047" t="str">
        <f>VLOOKUP(Table2[[#This Row],[Atoll Official]],Sheet2!A$1:C$24,3,FALSE)</f>
        <v>Vaavu (V)</v>
      </c>
      <c r="J1047">
        <v>276</v>
      </c>
      <c r="K1047">
        <f>VLOOKUP(Table2[[#This Row],[Atoll Official]],Sheet2!A$1:B$24,2,2)</f>
        <v>11</v>
      </c>
      <c r="L1047">
        <f>VLOOKUP(Table2[[#This Row],[Atoll Official]],Sheet2!A$1:B$24,2,FALSE)</f>
        <v>11</v>
      </c>
    </row>
    <row r="1048" spans="1:12" hidden="1" x14ac:dyDescent="0.55000000000000004">
      <c r="A1048" t="s">
        <v>633</v>
      </c>
      <c r="B1048" t="s">
        <v>629</v>
      </c>
      <c r="C1048" s="46" t="s">
        <v>255</v>
      </c>
      <c r="D1048" t="s">
        <v>19</v>
      </c>
      <c r="E1048" t="s">
        <v>7</v>
      </c>
      <c r="F1048" t="s">
        <v>620</v>
      </c>
      <c r="G1048" t="str">
        <f>VLOOKUP(Table2[[#This Row],[Pcode]],'Tabular Data '!B$1:C$211,2,FALSE)</f>
        <v>Rakeedhoo</v>
      </c>
      <c r="H1048" t="s">
        <v>332</v>
      </c>
      <c r="I1048" t="str">
        <f>VLOOKUP(Table2[[#This Row],[Atoll Official]],Sheet2!A$1:C$24,3,FALSE)</f>
        <v>Vaavu (V)</v>
      </c>
      <c r="J1048">
        <v>26</v>
      </c>
      <c r="K1048">
        <f>VLOOKUP(Table2[[#This Row],[Atoll Official]],Sheet2!A$1:B$24,2,2)</f>
        <v>11</v>
      </c>
      <c r="L1048">
        <f>VLOOKUP(Table2[[#This Row],[Atoll Official]],Sheet2!A$1:B$24,2,FALSE)</f>
        <v>11</v>
      </c>
    </row>
    <row r="1049" spans="1:12" hidden="1" x14ac:dyDescent="0.55000000000000004">
      <c r="A1049" t="s">
        <v>633</v>
      </c>
      <c r="B1049" t="s">
        <v>629</v>
      </c>
      <c r="C1049" s="46" t="s">
        <v>255</v>
      </c>
      <c r="D1049" t="s">
        <v>19</v>
      </c>
      <c r="E1049" t="s">
        <v>7</v>
      </c>
      <c r="F1049" t="s">
        <v>621</v>
      </c>
      <c r="G1049" t="str">
        <f>VLOOKUP(Table2[[#This Row],[Pcode]],'Tabular Data '!B$1:C$211,2,FALSE)</f>
        <v>Thinadhoo</v>
      </c>
      <c r="H1049" t="s">
        <v>332</v>
      </c>
      <c r="I1049" t="str">
        <f>VLOOKUP(Table2[[#This Row],[Atoll Official]],Sheet2!A$1:C$24,3,FALSE)</f>
        <v>Vaavu (V)</v>
      </c>
      <c r="J1049">
        <v>19</v>
      </c>
      <c r="K1049">
        <f>VLOOKUP(Table2[[#This Row],[Atoll Official]],Sheet2!A$1:B$24,2,2)</f>
        <v>11</v>
      </c>
      <c r="L1049">
        <f>VLOOKUP(Table2[[#This Row],[Atoll Official]],Sheet2!A$1:B$24,2,FALSE)</f>
        <v>11</v>
      </c>
    </row>
    <row r="1050" spans="1:12" hidden="1" x14ac:dyDescent="0.55000000000000004">
      <c r="A1050" t="s">
        <v>633</v>
      </c>
      <c r="B1050" t="s">
        <v>629</v>
      </c>
      <c r="C1050" s="46" t="s">
        <v>255</v>
      </c>
      <c r="D1050" t="s">
        <v>19</v>
      </c>
      <c r="E1050" t="s">
        <v>7</v>
      </c>
      <c r="F1050" t="s">
        <v>528</v>
      </c>
      <c r="G1050" t="str">
        <f>VLOOKUP(Table2[[#This Row],[Pcode]],'Tabular Data '!B$1:C$211,2,FALSE)</f>
        <v>Dhiggaru</v>
      </c>
      <c r="H1050" t="s">
        <v>320</v>
      </c>
      <c r="I1050" t="str">
        <f>VLOOKUP(Table2[[#This Row],[Atoll Official]],Sheet2!A$1:C$24,3,FALSE)</f>
        <v>Meemu (M)</v>
      </c>
      <c r="J1050">
        <v>531</v>
      </c>
      <c r="K1050">
        <f>VLOOKUP(Table2[[#This Row],[Atoll Official]],Sheet2!A$1:B$24,2,2)</f>
        <v>15</v>
      </c>
      <c r="L1050">
        <f>VLOOKUP(Table2[[#This Row],[Atoll Official]],Sheet2!A$1:B$24,2,FALSE)</f>
        <v>15</v>
      </c>
    </row>
    <row r="1051" spans="1:12" hidden="1" x14ac:dyDescent="0.55000000000000004">
      <c r="A1051" t="s">
        <v>633</v>
      </c>
      <c r="B1051" t="s">
        <v>629</v>
      </c>
      <c r="C1051" s="46" t="s">
        <v>255</v>
      </c>
      <c r="D1051" t="s">
        <v>19</v>
      </c>
      <c r="E1051" t="s">
        <v>7</v>
      </c>
      <c r="F1051" t="s">
        <v>530</v>
      </c>
      <c r="G1051" t="str">
        <f>VLOOKUP(Table2[[#This Row],[Pcode]],'Tabular Data '!B$1:C$211,2,FALSE)</f>
        <v>Kolhufushi</v>
      </c>
      <c r="H1051" t="s">
        <v>320</v>
      </c>
      <c r="I1051" t="str">
        <f>VLOOKUP(Table2[[#This Row],[Atoll Official]],Sheet2!A$1:C$24,3,FALSE)</f>
        <v>Meemu (M)</v>
      </c>
      <c r="J1051">
        <v>377</v>
      </c>
      <c r="K1051">
        <f>VLOOKUP(Table2[[#This Row],[Atoll Official]],Sheet2!A$1:B$24,2,2)</f>
        <v>15</v>
      </c>
      <c r="L1051">
        <f>VLOOKUP(Table2[[#This Row],[Atoll Official]],Sheet2!A$1:B$24,2,FALSE)</f>
        <v>15</v>
      </c>
    </row>
    <row r="1052" spans="1:12" hidden="1" x14ac:dyDescent="0.55000000000000004">
      <c r="A1052" t="s">
        <v>633</v>
      </c>
      <c r="B1052" t="s">
        <v>629</v>
      </c>
      <c r="C1052" s="46" t="s">
        <v>255</v>
      </c>
      <c r="D1052" t="s">
        <v>19</v>
      </c>
      <c r="E1052" t="s">
        <v>7</v>
      </c>
      <c r="F1052" t="s">
        <v>532</v>
      </c>
      <c r="G1052" t="str">
        <f>VLOOKUP(Table2[[#This Row],[Pcode]],'Tabular Data '!B$1:C$211,2,FALSE)</f>
        <v>Maduvvari</v>
      </c>
      <c r="H1052" t="s">
        <v>320</v>
      </c>
      <c r="I1052" t="str">
        <f>VLOOKUP(Table2[[#This Row],[Atoll Official]],Sheet2!A$1:C$24,3,FALSE)</f>
        <v>Meemu (M)</v>
      </c>
      <c r="J1052">
        <v>112</v>
      </c>
      <c r="K1052">
        <f>VLOOKUP(Table2[[#This Row],[Atoll Official]],Sheet2!A$1:B$24,2,2)</f>
        <v>15</v>
      </c>
      <c r="L1052">
        <f>VLOOKUP(Table2[[#This Row],[Atoll Official]],Sheet2!A$1:B$24,2,FALSE)</f>
        <v>15</v>
      </c>
    </row>
    <row r="1053" spans="1:12" hidden="1" x14ac:dyDescent="0.55000000000000004">
      <c r="A1053" t="s">
        <v>633</v>
      </c>
      <c r="B1053" t="s">
        <v>629</v>
      </c>
      <c r="C1053" s="46" t="s">
        <v>255</v>
      </c>
      <c r="D1053" t="s">
        <v>19</v>
      </c>
      <c r="E1053" t="s">
        <v>7</v>
      </c>
      <c r="F1053" t="s">
        <v>533</v>
      </c>
      <c r="G1053" t="str">
        <f>VLOOKUP(Table2[[#This Row],[Pcode]],'Tabular Data '!B$1:C$211,2,FALSE)</f>
        <v>Mulah</v>
      </c>
      <c r="H1053" t="s">
        <v>320</v>
      </c>
      <c r="I1053" t="str">
        <f>VLOOKUP(Table2[[#This Row],[Atoll Official]],Sheet2!A$1:C$24,3,FALSE)</f>
        <v>Meemu (M)</v>
      </c>
      <c r="J1053">
        <v>673</v>
      </c>
      <c r="K1053">
        <f>VLOOKUP(Table2[[#This Row],[Atoll Official]],Sheet2!A$1:B$24,2,2)</f>
        <v>15</v>
      </c>
      <c r="L1053">
        <f>VLOOKUP(Table2[[#This Row],[Atoll Official]],Sheet2!A$1:B$24,2,FALSE)</f>
        <v>15</v>
      </c>
    </row>
    <row r="1054" spans="1:12" hidden="1" x14ac:dyDescent="0.55000000000000004">
      <c r="A1054" t="s">
        <v>633</v>
      </c>
      <c r="B1054" t="s">
        <v>629</v>
      </c>
      <c r="C1054" s="46" t="s">
        <v>255</v>
      </c>
      <c r="D1054" t="s">
        <v>19</v>
      </c>
      <c r="E1054" t="s">
        <v>7</v>
      </c>
      <c r="F1054" t="s">
        <v>534</v>
      </c>
      <c r="G1054" t="str">
        <f>VLOOKUP(Table2[[#This Row],[Pcode]],'Tabular Data '!B$1:C$211,2,FALSE)</f>
        <v>Muli</v>
      </c>
      <c r="H1054" t="s">
        <v>320</v>
      </c>
      <c r="I1054" t="str">
        <f>VLOOKUP(Table2[[#This Row],[Atoll Official]],Sheet2!A$1:C$24,3,FALSE)</f>
        <v>Meemu (M)</v>
      </c>
      <c r="J1054">
        <v>374</v>
      </c>
      <c r="K1054">
        <f>VLOOKUP(Table2[[#This Row],[Atoll Official]],Sheet2!A$1:B$24,2,2)</f>
        <v>15</v>
      </c>
      <c r="L1054">
        <f>VLOOKUP(Table2[[#This Row],[Atoll Official]],Sheet2!A$1:B$24,2,FALSE)</f>
        <v>15</v>
      </c>
    </row>
    <row r="1055" spans="1:12" hidden="1" x14ac:dyDescent="0.55000000000000004">
      <c r="A1055" t="s">
        <v>633</v>
      </c>
      <c r="B1055" t="s">
        <v>629</v>
      </c>
      <c r="C1055" s="46" t="s">
        <v>255</v>
      </c>
      <c r="D1055" t="s">
        <v>19</v>
      </c>
      <c r="E1055" t="s">
        <v>7</v>
      </c>
      <c r="F1055" t="s">
        <v>535</v>
      </c>
      <c r="G1055" t="str">
        <f>VLOOKUP(Table2[[#This Row],[Pcode]],'Tabular Data '!B$1:C$211,2,FALSE)</f>
        <v>Naalaafushi</v>
      </c>
      <c r="H1055" t="s">
        <v>320</v>
      </c>
      <c r="I1055" t="str">
        <f>VLOOKUP(Table2[[#This Row],[Atoll Official]],Sheet2!A$1:C$24,3,FALSE)</f>
        <v>Meemu (M)</v>
      </c>
      <c r="J1055">
        <v>198</v>
      </c>
      <c r="K1055">
        <f>VLOOKUP(Table2[[#This Row],[Atoll Official]],Sheet2!A$1:B$24,2,2)</f>
        <v>15</v>
      </c>
      <c r="L1055">
        <f>VLOOKUP(Table2[[#This Row],[Atoll Official]],Sheet2!A$1:B$24,2,FALSE)</f>
        <v>15</v>
      </c>
    </row>
    <row r="1056" spans="1:12" hidden="1" x14ac:dyDescent="0.55000000000000004">
      <c r="A1056" t="s">
        <v>633</v>
      </c>
      <c r="B1056" t="s">
        <v>629</v>
      </c>
      <c r="C1056" s="46" t="s">
        <v>255</v>
      </c>
      <c r="D1056" t="s">
        <v>19</v>
      </c>
      <c r="E1056" t="s">
        <v>7</v>
      </c>
      <c r="F1056" t="s">
        <v>536</v>
      </c>
      <c r="G1056" t="str">
        <f>VLOOKUP(Table2[[#This Row],[Pcode]],'Tabular Data '!B$1:C$211,2,FALSE)</f>
        <v>Raimandhoo</v>
      </c>
      <c r="H1056" t="s">
        <v>320</v>
      </c>
      <c r="I1056" t="str">
        <f>VLOOKUP(Table2[[#This Row],[Atoll Official]],Sheet2!A$1:C$24,3,FALSE)</f>
        <v>Meemu (M)</v>
      </c>
      <c r="J1056">
        <v>57</v>
      </c>
      <c r="K1056">
        <f>VLOOKUP(Table2[[#This Row],[Atoll Official]],Sheet2!A$1:B$24,2,2)</f>
        <v>15</v>
      </c>
      <c r="L1056">
        <f>VLOOKUP(Table2[[#This Row],[Atoll Official]],Sheet2!A$1:B$24,2,FALSE)</f>
        <v>15</v>
      </c>
    </row>
    <row r="1057" spans="1:12" hidden="1" x14ac:dyDescent="0.55000000000000004">
      <c r="A1057" t="s">
        <v>633</v>
      </c>
      <c r="B1057" t="s">
        <v>629</v>
      </c>
      <c r="C1057" s="46" t="s">
        <v>255</v>
      </c>
      <c r="D1057" t="s">
        <v>19</v>
      </c>
      <c r="E1057" t="s">
        <v>7</v>
      </c>
      <c r="F1057" t="s">
        <v>537</v>
      </c>
      <c r="G1057" t="str">
        <f>VLOOKUP(Table2[[#This Row],[Pcode]],'Tabular Data '!B$1:C$211,2,FALSE)</f>
        <v>Veyvah</v>
      </c>
      <c r="H1057" t="s">
        <v>320</v>
      </c>
      <c r="I1057" t="str">
        <f>VLOOKUP(Table2[[#This Row],[Atoll Official]],Sheet2!A$1:C$24,3,FALSE)</f>
        <v>Meemu (M)</v>
      </c>
      <c r="J1057">
        <v>101</v>
      </c>
      <c r="K1057">
        <f>VLOOKUP(Table2[[#This Row],[Atoll Official]],Sheet2!A$1:B$24,2,2)</f>
        <v>15</v>
      </c>
      <c r="L1057">
        <f>VLOOKUP(Table2[[#This Row],[Atoll Official]],Sheet2!A$1:B$24,2,FALSE)</f>
        <v>15</v>
      </c>
    </row>
    <row r="1058" spans="1:12" hidden="1" x14ac:dyDescent="0.55000000000000004">
      <c r="A1058" t="s">
        <v>633</v>
      </c>
      <c r="B1058" t="s">
        <v>629</v>
      </c>
      <c r="C1058" s="46" t="s">
        <v>255</v>
      </c>
      <c r="D1058" t="s">
        <v>19</v>
      </c>
      <c r="E1058" t="s">
        <v>7</v>
      </c>
      <c r="F1058" t="s">
        <v>406</v>
      </c>
      <c r="G1058" t="str">
        <f>VLOOKUP(Table2[[#This Row],[Pcode]],'Tabular Data '!B$1:C$211,2,FALSE)</f>
        <v>Biledhdhoo</v>
      </c>
      <c r="H1058" t="s">
        <v>300</v>
      </c>
      <c r="I1058" t="str">
        <f>VLOOKUP(Table2[[#This Row],[Atoll Official]],Sheet2!A$1:C$24,3,FALSE)</f>
        <v>Faafu (F)</v>
      </c>
      <c r="J1058">
        <v>471</v>
      </c>
      <c r="K1058">
        <f>VLOOKUP(Table2[[#This Row],[Atoll Official]],Sheet2!A$1:B$24,2,2)</f>
        <v>14</v>
      </c>
      <c r="L1058">
        <f>VLOOKUP(Table2[[#This Row],[Atoll Official]],Sheet2!A$1:B$24,2,FALSE)</f>
        <v>14</v>
      </c>
    </row>
    <row r="1059" spans="1:12" hidden="1" x14ac:dyDescent="0.55000000000000004">
      <c r="A1059" t="s">
        <v>633</v>
      </c>
      <c r="B1059" t="s">
        <v>629</v>
      </c>
      <c r="C1059" s="46" t="s">
        <v>255</v>
      </c>
      <c r="D1059" t="s">
        <v>19</v>
      </c>
      <c r="E1059" t="s">
        <v>7</v>
      </c>
      <c r="F1059" t="s">
        <v>408</v>
      </c>
      <c r="G1059" t="str">
        <f>VLOOKUP(Table2[[#This Row],[Pcode]],'Tabular Data '!B$1:C$211,2,FALSE)</f>
        <v>Dharaboodhoo</v>
      </c>
      <c r="H1059" t="s">
        <v>300</v>
      </c>
      <c r="I1059" t="str">
        <f>VLOOKUP(Table2[[#This Row],[Atoll Official]],Sheet2!A$1:C$24,3,FALSE)</f>
        <v>Faafu (F)</v>
      </c>
      <c r="J1059">
        <v>192</v>
      </c>
      <c r="K1059">
        <f>VLOOKUP(Table2[[#This Row],[Atoll Official]],Sheet2!A$1:B$24,2,2)</f>
        <v>14</v>
      </c>
      <c r="L1059">
        <f>VLOOKUP(Table2[[#This Row],[Atoll Official]],Sheet2!A$1:B$24,2,FALSE)</f>
        <v>14</v>
      </c>
    </row>
    <row r="1060" spans="1:12" hidden="1" x14ac:dyDescent="0.55000000000000004">
      <c r="A1060" t="s">
        <v>633</v>
      </c>
      <c r="B1060" t="s">
        <v>629</v>
      </c>
      <c r="C1060" s="46" t="s">
        <v>255</v>
      </c>
      <c r="D1060" t="s">
        <v>19</v>
      </c>
      <c r="E1060" t="s">
        <v>7</v>
      </c>
      <c r="F1060" t="s">
        <v>409</v>
      </c>
      <c r="G1060" t="str">
        <f>VLOOKUP(Table2[[#This Row],[Pcode]],'Tabular Data '!B$1:C$211,2,FALSE)</f>
        <v>Feeali</v>
      </c>
      <c r="H1060" t="s">
        <v>300</v>
      </c>
      <c r="I1060" t="str">
        <f>VLOOKUP(Table2[[#This Row],[Atoll Official]],Sheet2!A$1:C$24,3,FALSE)</f>
        <v>Faafu (F)</v>
      </c>
      <c r="J1060">
        <v>482</v>
      </c>
      <c r="K1060">
        <f>VLOOKUP(Table2[[#This Row],[Atoll Official]],Sheet2!A$1:B$24,2,2)</f>
        <v>14</v>
      </c>
      <c r="L1060">
        <f>VLOOKUP(Table2[[#This Row],[Atoll Official]],Sheet2!A$1:B$24,2,FALSE)</f>
        <v>14</v>
      </c>
    </row>
    <row r="1061" spans="1:12" hidden="1" x14ac:dyDescent="0.55000000000000004">
      <c r="A1061" t="s">
        <v>633</v>
      </c>
      <c r="B1061" t="s">
        <v>629</v>
      </c>
      <c r="C1061" s="46" t="s">
        <v>255</v>
      </c>
      <c r="D1061" t="s">
        <v>19</v>
      </c>
      <c r="E1061" t="s">
        <v>7</v>
      </c>
      <c r="F1061" t="s">
        <v>410</v>
      </c>
      <c r="G1061" t="str">
        <f>VLOOKUP(Table2[[#This Row],[Pcode]],'Tabular Data '!B$1:C$211,2,FALSE)</f>
        <v>Magoodhoo</v>
      </c>
      <c r="H1061" t="s">
        <v>300</v>
      </c>
      <c r="I1061" t="str">
        <f>VLOOKUP(Table2[[#This Row],[Atoll Official]],Sheet2!A$1:C$24,3,FALSE)</f>
        <v>Faafu (F)</v>
      </c>
      <c r="J1061">
        <v>331</v>
      </c>
      <c r="K1061">
        <f>VLOOKUP(Table2[[#This Row],[Atoll Official]],Sheet2!A$1:B$24,2,2)</f>
        <v>14</v>
      </c>
      <c r="L1061">
        <f>VLOOKUP(Table2[[#This Row],[Atoll Official]],Sheet2!A$1:B$24,2,FALSE)</f>
        <v>14</v>
      </c>
    </row>
    <row r="1062" spans="1:12" hidden="1" x14ac:dyDescent="0.55000000000000004">
      <c r="A1062" t="s">
        <v>633</v>
      </c>
      <c r="B1062" t="s">
        <v>629</v>
      </c>
      <c r="C1062" s="46" t="s">
        <v>255</v>
      </c>
      <c r="D1062" t="s">
        <v>19</v>
      </c>
      <c r="E1062" t="s">
        <v>7</v>
      </c>
      <c r="F1062" t="s">
        <v>411</v>
      </c>
      <c r="G1062" t="str">
        <f>VLOOKUP(Table2[[#This Row],[Pcode]],'Tabular Data '!B$1:C$211,2,FALSE)</f>
        <v>Nilandhoo</v>
      </c>
      <c r="H1062" t="s">
        <v>300</v>
      </c>
      <c r="I1062" t="str">
        <f>VLOOKUP(Table2[[#This Row],[Atoll Official]],Sheet2!A$1:C$24,3,FALSE)</f>
        <v>Faafu (F)</v>
      </c>
      <c r="J1062">
        <v>855</v>
      </c>
      <c r="K1062">
        <f>VLOOKUP(Table2[[#This Row],[Atoll Official]],Sheet2!A$1:B$24,2,2)</f>
        <v>14</v>
      </c>
      <c r="L1062">
        <f>VLOOKUP(Table2[[#This Row],[Atoll Official]],Sheet2!A$1:B$24,2,FALSE)</f>
        <v>14</v>
      </c>
    </row>
    <row r="1063" spans="1:12" hidden="1" x14ac:dyDescent="0.55000000000000004">
      <c r="A1063" t="s">
        <v>633</v>
      </c>
      <c r="B1063" t="s">
        <v>629</v>
      </c>
      <c r="C1063" s="46" t="s">
        <v>255</v>
      </c>
      <c r="D1063" t="s">
        <v>19</v>
      </c>
      <c r="E1063" t="s">
        <v>7</v>
      </c>
      <c r="F1063" t="s">
        <v>395</v>
      </c>
      <c r="G1063" t="str">
        <f>VLOOKUP(Table2[[#This Row],[Pcode]],'Tabular Data '!B$1:C$211,2,FALSE)</f>
        <v>Badidhoo</v>
      </c>
      <c r="H1063" t="s">
        <v>298</v>
      </c>
      <c r="I1063" t="str">
        <f>VLOOKUP(Table2[[#This Row],[Atoll Official]],Sheet2!A$1:C$24,3,FALSE)</f>
        <v>Dhaalu (Dh)</v>
      </c>
      <c r="J1063">
        <v>267</v>
      </c>
      <c r="K1063">
        <f>VLOOKUP(Table2[[#This Row],[Atoll Official]],Sheet2!A$1:B$24,2,2)</f>
        <v>13</v>
      </c>
      <c r="L1063">
        <f>VLOOKUP(Table2[[#This Row],[Atoll Official]],Sheet2!A$1:B$24,2,FALSE)</f>
        <v>13</v>
      </c>
    </row>
    <row r="1064" spans="1:12" hidden="1" x14ac:dyDescent="0.55000000000000004">
      <c r="A1064" t="s">
        <v>633</v>
      </c>
      <c r="B1064" t="s">
        <v>629</v>
      </c>
      <c r="C1064" s="46" t="s">
        <v>255</v>
      </c>
      <c r="D1064" t="s">
        <v>19</v>
      </c>
      <c r="E1064" t="s">
        <v>7</v>
      </c>
      <c r="F1064" t="s">
        <v>399</v>
      </c>
      <c r="G1064" t="str">
        <f>VLOOKUP(Table2[[#This Row],[Pcode]],'Tabular Data '!B$1:C$211,2,FALSE)</f>
        <v>Hulhudheli</v>
      </c>
      <c r="H1064" t="s">
        <v>298</v>
      </c>
      <c r="I1064" t="str">
        <f>VLOOKUP(Table2[[#This Row],[Atoll Official]],Sheet2!A$1:C$24,3,FALSE)</f>
        <v>Dhaalu (Dh)</v>
      </c>
      <c r="J1064">
        <v>367</v>
      </c>
      <c r="K1064">
        <f>VLOOKUP(Table2[[#This Row],[Atoll Official]],Sheet2!A$1:B$24,2,2)</f>
        <v>13</v>
      </c>
      <c r="L1064">
        <f>VLOOKUP(Table2[[#This Row],[Atoll Official]],Sheet2!A$1:B$24,2,FALSE)</f>
        <v>13</v>
      </c>
    </row>
    <row r="1065" spans="1:12" hidden="1" x14ac:dyDescent="0.55000000000000004">
      <c r="A1065" t="s">
        <v>633</v>
      </c>
      <c r="B1065" t="s">
        <v>629</v>
      </c>
      <c r="C1065" s="46" t="s">
        <v>255</v>
      </c>
      <c r="D1065" t="s">
        <v>19</v>
      </c>
      <c r="E1065" t="s">
        <v>7</v>
      </c>
      <c r="F1065" t="s">
        <v>400</v>
      </c>
      <c r="G1065" t="str">
        <f>VLOOKUP(Table2[[#This Row],[Pcode]],'Tabular Data '!B$1:C$211,2,FALSE)</f>
        <v>Kudahuvadhoo</v>
      </c>
      <c r="H1065" t="s">
        <v>298</v>
      </c>
      <c r="I1065" t="str">
        <f>VLOOKUP(Table2[[#This Row],[Atoll Official]],Sheet2!A$1:C$24,3,FALSE)</f>
        <v>Dhaalu (Dh)</v>
      </c>
      <c r="J1065">
        <v>1425</v>
      </c>
      <c r="K1065">
        <f>VLOOKUP(Table2[[#This Row],[Atoll Official]],Sheet2!A$1:B$24,2,2)</f>
        <v>13</v>
      </c>
      <c r="L1065">
        <f>VLOOKUP(Table2[[#This Row],[Atoll Official]],Sheet2!A$1:B$24,2,FALSE)</f>
        <v>13</v>
      </c>
    </row>
    <row r="1066" spans="1:12" hidden="1" x14ac:dyDescent="0.55000000000000004">
      <c r="A1066" t="s">
        <v>633</v>
      </c>
      <c r="B1066" t="s">
        <v>629</v>
      </c>
      <c r="C1066" s="46" t="s">
        <v>255</v>
      </c>
      <c r="D1066" t="s">
        <v>19</v>
      </c>
      <c r="E1066" t="s">
        <v>7</v>
      </c>
      <c r="F1066" t="s">
        <v>401</v>
      </c>
      <c r="G1066" t="str">
        <f>VLOOKUP(Table2[[#This Row],[Pcode]],'Tabular Data '!B$1:C$211,2,FALSE)</f>
        <v>Maaeboodhoo</v>
      </c>
      <c r="H1066" t="s">
        <v>298</v>
      </c>
      <c r="I1066" t="str">
        <f>VLOOKUP(Table2[[#This Row],[Atoll Official]],Sheet2!A$1:C$24,3,FALSE)</f>
        <v>Dhaalu (Dh)</v>
      </c>
      <c r="J1066">
        <v>332</v>
      </c>
      <c r="K1066">
        <f>VLOOKUP(Table2[[#This Row],[Atoll Official]],Sheet2!A$1:B$24,2,2)</f>
        <v>13</v>
      </c>
      <c r="L1066">
        <f>VLOOKUP(Table2[[#This Row],[Atoll Official]],Sheet2!A$1:B$24,2,FALSE)</f>
        <v>13</v>
      </c>
    </row>
    <row r="1067" spans="1:12" hidden="1" x14ac:dyDescent="0.55000000000000004">
      <c r="A1067" t="s">
        <v>633</v>
      </c>
      <c r="B1067" t="s">
        <v>629</v>
      </c>
      <c r="C1067" s="46" t="s">
        <v>255</v>
      </c>
      <c r="D1067" t="s">
        <v>19</v>
      </c>
      <c r="E1067" t="s">
        <v>7</v>
      </c>
      <c r="F1067" t="s">
        <v>402</v>
      </c>
      <c r="G1067" t="str">
        <f>VLOOKUP(Table2[[#This Row],[Pcode]],'Tabular Data '!B$1:C$211,2,FALSE)</f>
        <v>Meedhoo</v>
      </c>
      <c r="H1067" t="s">
        <v>298</v>
      </c>
      <c r="I1067" t="str">
        <f>VLOOKUP(Table2[[#This Row],[Atoll Official]],Sheet2!A$1:C$24,3,FALSE)</f>
        <v>Dhaalu (Dh)</v>
      </c>
      <c r="J1067">
        <v>406</v>
      </c>
      <c r="K1067">
        <f>VLOOKUP(Table2[[#This Row],[Atoll Official]],Sheet2!A$1:B$24,2,2)</f>
        <v>13</v>
      </c>
      <c r="L1067">
        <f>VLOOKUP(Table2[[#This Row],[Atoll Official]],Sheet2!A$1:B$24,2,FALSE)</f>
        <v>13</v>
      </c>
    </row>
    <row r="1068" spans="1:12" hidden="1" x14ac:dyDescent="0.55000000000000004">
      <c r="A1068" t="s">
        <v>633</v>
      </c>
      <c r="B1068" t="s">
        <v>629</v>
      </c>
      <c r="C1068" s="46" t="s">
        <v>255</v>
      </c>
      <c r="D1068" t="s">
        <v>19</v>
      </c>
      <c r="E1068" t="s">
        <v>7</v>
      </c>
      <c r="F1068" t="s">
        <v>403</v>
      </c>
      <c r="G1068" t="str">
        <f>VLOOKUP(Table2[[#This Row],[Pcode]],'Tabular Data '!B$1:C$211,2,FALSE)</f>
        <v>Ribudhoo</v>
      </c>
      <c r="H1068" t="s">
        <v>298</v>
      </c>
      <c r="I1068" t="str">
        <f>VLOOKUP(Table2[[#This Row],[Atoll Official]],Sheet2!A$1:C$24,3,FALSE)</f>
        <v>Dhaalu (Dh)</v>
      </c>
      <c r="J1068">
        <v>147</v>
      </c>
      <c r="K1068">
        <f>VLOOKUP(Table2[[#This Row],[Atoll Official]],Sheet2!A$1:B$24,2,2)</f>
        <v>13</v>
      </c>
      <c r="L1068">
        <f>VLOOKUP(Table2[[#This Row],[Atoll Official]],Sheet2!A$1:B$24,2,FALSE)</f>
        <v>13</v>
      </c>
    </row>
    <row r="1069" spans="1:12" hidden="1" x14ac:dyDescent="0.55000000000000004">
      <c r="A1069" t="s">
        <v>633</v>
      </c>
      <c r="B1069" t="s">
        <v>629</v>
      </c>
      <c r="C1069" s="46" t="s">
        <v>255</v>
      </c>
      <c r="D1069" t="s">
        <v>19</v>
      </c>
      <c r="E1069" t="s">
        <v>7</v>
      </c>
      <c r="F1069" t="s">
        <v>603</v>
      </c>
      <c r="G1069" t="str">
        <f>VLOOKUP(Table2[[#This Row],[Pcode]],'Tabular Data '!B$1:C$211,2,FALSE)</f>
        <v>Buruni</v>
      </c>
      <c r="H1069" t="s">
        <v>330</v>
      </c>
      <c r="I1069" t="str">
        <f>VLOOKUP(Table2[[#This Row],[Atoll Official]],Sheet2!A$1:C$24,3,FALSE)</f>
        <v>Thaa (Th)</v>
      </c>
      <c r="J1069">
        <v>184</v>
      </c>
      <c r="K1069">
        <f>VLOOKUP(Table2[[#This Row],[Atoll Official]],Sheet2!A$1:B$24,2,2)</f>
        <v>16</v>
      </c>
      <c r="L1069">
        <f>VLOOKUP(Table2[[#This Row],[Atoll Official]],Sheet2!A$1:B$24,2,FALSE)</f>
        <v>16</v>
      </c>
    </row>
    <row r="1070" spans="1:12" hidden="1" x14ac:dyDescent="0.55000000000000004">
      <c r="A1070" t="s">
        <v>633</v>
      </c>
      <c r="B1070" t="s">
        <v>629</v>
      </c>
      <c r="C1070" s="46" t="s">
        <v>255</v>
      </c>
      <c r="D1070" t="s">
        <v>19</v>
      </c>
      <c r="E1070" t="s">
        <v>7</v>
      </c>
      <c r="F1070" t="s">
        <v>605</v>
      </c>
      <c r="G1070" t="str">
        <f>VLOOKUP(Table2[[#This Row],[Pcode]],'Tabular Data '!B$1:C$211,2,FALSE)</f>
        <v>Dhiyamigili</v>
      </c>
      <c r="H1070" t="s">
        <v>330</v>
      </c>
      <c r="I1070" t="str">
        <f>VLOOKUP(Table2[[#This Row],[Atoll Official]],Sheet2!A$1:C$24,3,FALSE)</f>
        <v>Thaa (Th)</v>
      </c>
      <c r="J1070">
        <v>325</v>
      </c>
      <c r="K1070">
        <f>VLOOKUP(Table2[[#This Row],[Atoll Official]],Sheet2!A$1:B$24,2,2)</f>
        <v>16</v>
      </c>
      <c r="L1070">
        <f>VLOOKUP(Table2[[#This Row],[Atoll Official]],Sheet2!A$1:B$24,2,FALSE)</f>
        <v>16</v>
      </c>
    </row>
    <row r="1071" spans="1:12" hidden="1" x14ac:dyDescent="0.55000000000000004">
      <c r="A1071" t="s">
        <v>633</v>
      </c>
      <c r="B1071" t="s">
        <v>629</v>
      </c>
      <c r="C1071" s="46" t="s">
        <v>255</v>
      </c>
      <c r="D1071" t="s">
        <v>19</v>
      </c>
      <c r="E1071" t="s">
        <v>7</v>
      </c>
      <c r="F1071" t="s">
        <v>606</v>
      </c>
      <c r="G1071" t="str">
        <f>VLOOKUP(Table2[[#This Row],[Pcode]],'Tabular Data '!B$1:C$211,2,FALSE)</f>
        <v>Gaadhiffushi</v>
      </c>
      <c r="H1071" t="s">
        <v>330</v>
      </c>
      <c r="I1071" t="str">
        <f>VLOOKUP(Table2[[#This Row],[Atoll Official]],Sheet2!A$1:C$24,3,FALSE)</f>
        <v>Thaa (Th)</v>
      </c>
      <c r="J1071">
        <v>132</v>
      </c>
      <c r="K1071">
        <f>VLOOKUP(Table2[[#This Row],[Atoll Official]],Sheet2!A$1:B$24,2,2)</f>
        <v>16</v>
      </c>
      <c r="L1071">
        <f>VLOOKUP(Table2[[#This Row],[Atoll Official]],Sheet2!A$1:B$24,2,FALSE)</f>
        <v>16</v>
      </c>
    </row>
    <row r="1072" spans="1:12" hidden="1" x14ac:dyDescent="0.55000000000000004">
      <c r="A1072" t="s">
        <v>633</v>
      </c>
      <c r="B1072" t="s">
        <v>629</v>
      </c>
      <c r="C1072" s="46" t="s">
        <v>255</v>
      </c>
      <c r="D1072" t="s">
        <v>19</v>
      </c>
      <c r="E1072" t="s">
        <v>7</v>
      </c>
      <c r="F1072" t="s">
        <v>607</v>
      </c>
      <c r="G1072" t="str">
        <f>VLOOKUP(Table2[[#This Row],[Pcode]],'Tabular Data '!B$1:C$211,2,FALSE)</f>
        <v>Guraidhoo</v>
      </c>
      <c r="H1072" t="s">
        <v>330</v>
      </c>
      <c r="I1072" t="str">
        <f>VLOOKUP(Table2[[#This Row],[Atoll Official]],Sheet2!A$1:C$24,3,FALSE)</f>
        <v>Thaa (Th)</v>
      </c>
      <c r="J1072">
        <v>652</v>
      </c>
      <c r="K1072">
        <f>VLOOKUP(Table2[[#This Row],[Atoll Official]],Sheet2!A$1:B$24,2,2)</f>
        <v>16</v>
      </c>
      <c r="L1072">
        <f>VLOOKUP(Table2[[#This Row],[Atoll Official]],Sheet2!A$1:B$24,2,FALSE)</f>
        <v>16</v>
      </c>
    </row>
    <row r="1073" spans="1:12" hidden="1" x14ac:dyDescent="0.55000000000000004">
      <c r="A1073" t="s">
        <v>633</v>
      </c>
      <c r="B1073" t="s">
        <v>629</v>
      </c>
      <c r="C1073" s="46" t="s">
        <v>255</v>
      </c>
      <c r="D1073" t="s">
        <v>19</v>
      </c>
      <c r="E1073" t="s">
        <v>7</v>
      </c>
      <c r="F1073" t="s">
        <v>608</v>
      </c>
      <c r="G1073" t="str">
        <f>VLOOKUP(Table2[[#This Row],[Pcode]],'Tabular Data '!B$1:C$211,2,FALSE)</f>
        <v>Hirilandhoo</v>
      </c>
      <c r="H1073" t="s">
        <v>330</v>
      </c>
      <c r="I1073" t="str">
        <f>VLOOKUP(Table2[[#This Row],[Atoll Official]],Sheet2!A$1:C$24,3,FALSE)</f>
        <v>Thaa (Th)</v>
      </c>
      <c r="J1073">
        <v>480</v>
      </c>
      <c r="K1073">
        <f>VLOOKUP(Table2[[#This Row],[Atoll Official]],Sheet2!A$1:B$24,2,2)</f>
        <v>16</v>
      </c>
      <c r="L1073">
        <f>VLOOKUP(Table2[[#This Row],[Atoll Official]],Sheet2!A$1:B$24,2,FALSE)</f>
        <v>16</v>
      </c>
    </row>
    <row r="1074" spans="1:12" hidden="1" x14ac:dyDescent="0.55000000000000004">
      <c r="A1074" t="s">
        <v>633</v>
      </c>
      <c r="B1074" t="s">
        <v>629</v>
      </c>
      <c r="C1074" s="46" t="s">
        <v>255</v>
      </c>
      <c r="D1074" t="s">
        <v>19</v>
      </c>
      <c r="E1074" t="s">
        <v>7</v>
      </c>
      <c r="F1074" t="s">
        <v>609</v>
      </c>
      <c r="G1074" t="str">
        <f>VLOOKUP(Table2[[#This Row],[Pcode]],'Tabular Data '!B$1:C$211,2,FALSE)</f>
        <v>Kadoodhoo</v>
      </c>
      <c r="H1074" t="s">
        <v>330</v>
      </c>
      <c r="I1074" t="str">
        <f>VLOOKUP(Table2[[#This Row],[Atoll Official]],Sheet2!A$1:C$24,3,FALSE)</f>
        <v>Thaa (Th)</v>
      </c>
      <c r="J1074">
        <v>189</v>
      </c>
      <c r="K1074">
        <f>VLOOKUP(Table2[[#This Row],[Atoll Official]],Sheet2!A$1:B$24,2,2)</f>
        <v>16</v>
      </c>
      <c r="L1074">
        <f>VLOOKUP(Table2[[#This Row],[Atoll Official]],Sheet2!A$1:B$24,2,FALSE)</f>
        <v>16</v>
      </c>
    </row>
    <row r="1075" spans="1:12" hidden="1" x14ac:dyDescent="0.55000000000000004">
      <c r="A1075" t="s">
        <v>633</v>
      </c>
      <c r="B1075" t="s">
        <v>629</v>
      </c>
      <c r="C1075" s="46" t="s">
        <v>255</v>
      </c>
      <c r="D1075" t="s">
        <v>19</v>
      </c>
      <c r="E1075" t="s">
        <v>7</v>
      </c>
      <c r="F1075" t="s">
        <v>610</v>
      </c>
      <c r="G1075" t="str">
        <f>VLOOKUP(Table2[[#This Row],[Pcode]],'Tabular Data '!B$1:C$211,2,FALSE)</f>
        <v>Kibidhoo</v>
      </c>
      <c r="H1075" t="s">
        <v>330</v>
      </c>
      <c r="I1075" t="str">
        <f>VLOOKUP(Table2[[#This Row],[Atoll Official]],Sheet2!A$1:C$24,3,FALSE)</f>
        <v>Thaa (Th)</v>
      </c>
      <c r="J1075">
        <v>346</v>
      </c>
      <c r="K1075">
        <f>VLOOKUP(Table2[[#This Row],[Atoll Official]],Sheet2!A$1:B$24,2,2)</f>
        <v>16</v>
      </c>
      <c r="L1075">
        <f>VLOOKUP(Table2[[#This Row],[Atoll Official]],Sheet2!A$1:B$24,2,FALSE)</f>
        <v>16</v>
      </c>
    </row>
    <row r="1076" spans="1:12" hidden="1" x14ac:dyDescent="0.55000000000000004">
      <c r="A1076" t="s">
        <v>633</v>
      </c>
      <c r="B1076" t="s">
        <v>629</v>
      </c>
      <c r="C1076" s="46" t="s">
        <v>255</v>
      </c>
      <c r="D1076" t="s">
        <v>19</v>
      </c>
      <c r="E1076" t="s">
        <v>7</v>
      </c>
      <c r="F1076" t="s">
        <v>611</v>
      </c>
      <c r="G1076" t="str">
        <f>VLOOKUP(Table2[[#This Row],[Pcode]],'Tabular Data '!B$1:C$211,2,FALSE)</f>
        <v>Madifushi</v>
      </c>
      <c r="H1076" t="s">
        <v>330</v>
      </c>
      <c r="I1076" t="str">
        <f>VLOOKUP(Table2[[#This Row],[Atoll Official]],Sheet2!A$1:C$24,3,FALSE)</f>
        <v>Thaa (Th)</v>
      </c>
      <c r="J1076">
        <v>436</v>
      </c>
      <c r="K1076">
        <f>VLOOKUP(Table2[[#This Row],[Atoll Official]],Sheet2!A$1:B$24,2,2)</f>
        <v>16</v>
      </c>
      <c r="L1076">
        <f>VLOOKUP(Table2[[#This Row],[Atoll Official]],Sheet2!A$1:B$24,2,FALSE)</f>
        <v>16</v>
      </c>
    </row>
    <row r="1077" spans="1:12" hidden="1" x14ac:dyDescent="0.55000000000000004">
      <c r="A1077" t="s">
        <v>633</v>
      </c>
      <c r="B1077" t="s">
        <v>629</v>
      </c>
      <c r="C1077" s="46" t="s">
        <v>255</v>
      </c>
      <c r="D1077" t="s">
        <v>19</v>
      </c>
      <c r="E1077" t="s">
        <v>7</v>
      </c>
      <c r="F1077" t="s">
        <v>612</v>
      </c>
      <c r="G1077" t="str">
        <f>VLOOKUP(Table2[[#This Row],[Pcode]],'Tabular Data '!B$1:C$211,2,FALSE)</f>
        <v>Omadhoo</v>
      </c>
      <c r="H1077" t="s">
        <v>330</v>
      </c>
      <c r="I1077" t="str">
        <f>VLOOKUP(Table2[[#This Row],[Atoll Official]],Sheet2!A$1:C$24,3,FALSE)</f>
        <v>Thaa (Th)</v>
      </c>
      <c r="J1077">
        <v>188</v>
      </c>
      <c r="K1077">
        <f>VLOOKUP(Table2[[#This Row],[Atoll Official]],Sheet2!A$1:B$24,2,2)</f>
        <v>16</v>
      </c>
      <c r="L1077">
        <f>VLOOKUP(Table2[[#This Row],[Atoll Official]],Sheet2!A$1:B$24,2,FALSE)</f>
        <v>16</v>
      </c>
    </row>
    <row r="1078" spans="1:12" hidden="1" x14ac:dyDescent="0.55000000000000004">
      <c r="A1078" t="s">
        <v>633</v>
      </c>
      <c r="B1078" t="s">
        <v>629</v>
      </c>
      <c r="C1078" s="46" t="s">
        <v>255</v>
      </c>
      <c r="D1078" t="s">
        <v>19</v>
      </c>
      <c r="E1078" t="s">
        <v>7</v>
      </c>
      <c r="F1078" t="s">
        <v>613</v>
      </c>
      <c r="G1078" t="str">
        <f>VLOOKUP(Table2[[#This Row],[Pcode]],'Tabular Data '!B$1:C$211,2,FALSE)</f>
        <v>Thimarafushi</v>
      </c>
      <c r="H1078" t="s">
        <v>330</v>
      </c>
      <c r="I1078" t="str">
        <f>VLOOKUP(Table2[[#This Row],[Atoll Official]],Sheet2!A$1:C$24,3,FALSE)</f>
        <v>Thaa (Th)</v>
      </c>
      <c r="J1078">
        <v>536</v>
      </c>
      <c r="K1078">
        <f>VLOOKUP(Table2[[#This Row],[Atoll Official]],Sheet2!A$1:B$24,2,2)</f>
        <v>16</v>
      </c>
      <c r="L1078">
        <f>VLOOKUP(Table2[[#This Row],[Atoll Official]],Sheet2!A$1:B$24,2,FALSE)</f>
        <v>16</v>
      </c>
    </row>
    <row r="1079" spans="1:12" hidden="1" x14ac:dyDescent="0.55000000000000004">
      <c r="A1079" t="s">
        <v>633</v>
      </c>
      <c r="B1079" t="s">
        <v>629</v>
      </c>
      <c r="C1079" s="46" t="s">
        <v>255</v>
      </c>
      <c r="D1079" t="s">
        <v>19</v>
      </c>
      <c r="E1079" t="s">
        <v>7</v>
      </c>
      <c r="F1079" t="s">
        <v>614</v>
      </c>
      <c r="G1079" t="str">
        <f>VLOOKUP(Table2[[#This Row],[Pcode]],'Tabular Data '!B$1:C$211,2,FALSE)</f>
        <v>Vandhoo</v>
      </c>
      <c r="H1079" t="s">
        <v>330</v>
      </c>
      <c r="I1079" t="str">
        <f>VLOOKUP(Table2[[#This Row],[Atoll Official]],Sheet2!A$1:C$24,3,FALSE)</f>
        <v>Thaa (Th)</v>
      </c>
      <c r="J1079">
        <v>153</v>
      </c>
      <c r="K1079">
        <f>VLOOKUP(Table2[[#This Row],[Atoll Official]],Sheet2!A$1:B$24,2,2)</f>
        <v>16</v>
      </c>
      <c r="L1079">
        <f>VLOOKUP(Table2[[#This Row],[Atoll Official]],Sheet2!A$1:B$24,2,FALSE)</f>
        <v>16</v>
      </c>
    </row>
    <row r="1080" spans="1:12" hidden="1" x14ac:dyDescent="0.55000000000000004">
      <c r="A1080" t="s">
        <v>633</v>
      </c>
      <c r="B1080" t="s">
        <v>629</v>
      </c>
      <c r="C1080" s="46" t="s">
        <v>255</v>
      </c>
      <c r="D1080" t="s">
        <v>19</v>
      </c>
      <c r="E1080" t="s">
        <v>7</v>
      </c>
      <c r="F1080" t="s">
        <v>615</v>
      </c>
      <c r="G1080" t="str">
        <f>VLOOKUP(Table2[[#This Row],[Pcode]],'Tabular Data '!B$1:C$211,2,FALSE)</f>
        <v>Veymandoo</v>
      </c>
      <c r="H1080" t="s">
        <v>330</v>
      </c>
      <c r="I1080" t="str">
        <f>VLOOKUP(Table2[[#This Row],[Atoll Official]],Sheet2!A$1:C$24,3,FALSE)</f>
        <v>Thaa (Th)</v>
      </c>
      <c r="J1080">
        <v>591</v>
      </c>
      <c r="K1080">
        <f>VLOOKUP(Table2[[#This Row],[Atoll Official]],Sheet2!A$1:B$24,2,2)</f>
        <v>16</v>
      </c>
      <c r="L1080">
        <f>VLOOKUP(Table2[[#This Row],[Atoll Official]],Sheet2!A$1:B$24,2,FALSE)</f>
        <v>16</v>
      </c>
    </row>
    <row r="1081" spans="1:12" hidden="1" x14ac:dyDescent="0.55000000000000004">
      <c r="A1081" t="s">
        <v>633</v>
      </c>
      <c r="B1081" t="s">
        <v>629</v>
      </c>
      <c r="C1081" s="46" t="s">
        <v>255</v>
      </c>
      <c r="D1081" t="s">
        <v>19</v>
      </c>
      <c r="E1081" t="s">
        <v>7</v>
      </c>
      <c r="F1081" t="s">
        <v>616</v>
      </c>
      <c r="G1081" t="str">
        <f>VLOOKUP(Table2[[#This Row],[Pcode]],'Tabular Data '!B$1:C$211,2,FALSE)</f>
        <v>Vilufushi</v>
      </c>
      <c r="H1081" t="s">
        <v>330</v>
      </c>
      <c r="I1081" t="str">
        <f>VLOOKUP(Table2[[#This Row],[Atoll Official]],Sheet2!A$1:C$24,3,FALSE)</f>
        <v>Thaa (Th)</v>
      </c>
      <c r="J1081">
        <v>510</v>
      </c>
      <c r="K1081">
        <f>VLOOKUP(Table2[[#This Row],[Atoll Official]],Sheet2!A$1:B$24,2,2)</f>
        <v>16</v>
      </c>
      <c r="L1081">
        <f>VLOOKUP(Table2[[#This Row],[Atoll Official]],Sheet2!A$1:B$24,2,FALSE)</f>
        <v>16</v>
      </c>
    </row>
    <row r="1082" spans="1:12" x14ac:dyDescent="0.55000000000000004">
      <c r="A1082" t="s">
        <v>633</v>
      </c>
      <c r="B1082" t="s">
        <v>629</v>
      </c>
      <c r="C1082" s="46" t="s">
        <v>255</v>
      </c>
      <c r="D1082" t="s">
        <v>19</v>
      </c>
      <c r="E1082" t="s">
        <v>7</v>
      </c>
      <c r="F1082" t="s">
        <v>502</v>
      </c>
      <c r="G1082" t="str">
        <f>VLOOKUP(Table2[[#This Row],[Pcode]],'Tabular Data '!B$1:C$211,2,FALSE)</f>
        <v>Dhabidhoo</v>
      </c>
      <c r="H1082" t="s">
        <v>316</v>
      </c>
      <c r="I1082" t="str">
        <f>VLOOKUP(Table2[[#This Row],[Atoll Official]],Sheet2!A$1:C$24,3,FALSE)</f>
        <v>Laamu (L)</v>
      </c>
      <c r="J1082">
        <v>295</v>
      </c>
      <c r="K1082">
        <f>VLOOKUP(Table2[[#This Row],[Atoll Official]],Sheet2!A$1:B$24,2,2)</f>
        <v>17</v>
      </c>
      <c r="L1082">
        <f>VLOOKUP(Table2[[#This Row],[Atoll Official]],Sheet2!A$1:B$24,2,FALSE)</f>
        <v>17</v>
      </c>
    </row>
    <row r="1083" spans="1:12" x14ac:dyDescent="0.55000000000000004">
      <c r="A1083" t="s">
        <v>633</v>
      </c>
      <c r="B1083" t="s">
        <v>629</v>
      </c>
      <c r="C1083" s="46" t="s">
        <v>255</v>
      </c>
      <c r="D1083" t="s">
        <v>19</v>
      </c>
      <c r="E1083" t="s">
        <v>7</v>
      </c>
      <c r="F1083" t="s">
        <v>504</v>
      </c>
      <c r="G1083" t="str">
        <f>VLOOKUP(Table2[[#This Row],[Pcode]],'Tabular Data '!B$1:C$211,2,FALSE)</f>
        <v>Fonadhoo</v>
      </c>
      <c r="H1083" t="s">
        <v>316</v>
      </c>
      <c r="I1083" t="str">
        <f>VLOOKUP(Table2[[#This Row],[Atoll Official]],Sheet2!A$1:C$24,3,FALSE)</f>
        <v>Laamu (L)</v>
      </c>
      <c r="J1083">
        <v>1379</v>
      </c>
      <c r="K1083">
        <f>VLOOKUP(Table2[[#This Row],[Atoll Official]],Sheet2!A$1:B$24,2,2)</f>
        <v>17</v>
      </c>
      <c r="L1083">
        <f>VLOOKUP(Table2[[#This Row],[Atoll Official]],Sheet2!A$1:B$24,2,FALSE)</f>
        <v>17</v>
      </c>
    </row>
    <row r="1084" spans="1:12" x14ac:dyDescent="0.55000000000000004">
      <c r="A1084" t="s">
        <v>633</v>
      </c>
      <c r="B1084" t="s">
        <v>629</v>
      </c>
      <c r="C1084" s="46" t="s">
        <v>255</v>
      </c>
      <c r="D1084" t="s">
        <v>19</v>
      </c>
      <c r="E1084" t="s">
        <v>7</v>
      </c>
      <c r="F1084" t="s">
        <v>194</v>
      </c>
      <c r="G1084" t="s">
        <v>194</v>
      </c>
      <c r="H1084" t="s">
        <v>316</v>
      </c>
      <c r="I1084" t="str">
        <f>VLOOKUP(Table2[[#This Row],[Atoll Official]],Sheet2!A$1:C$24,3,FALSE)</f>
        <v>Laamu (L)</v>
      </c>
      <c r="J1084">
        <v>2067</v>
      </c>
      <c r="K1084">
        <f>VLOOKUP(Table2[[#This Row],[Atoll Official]],Sheet2!A$1:B$24,2,2)</f>
        <v>17</v>
      </c>
      <c r="L1084">
        <f>VLOOKUP(Table2[[#This Row],[Atoll Official]],Sheet2!A$1:B$24,2,FALSE)</f>
        <v>17</v>
      </c>
    </row>
    <row r="1085" spans="1:12" x14ac:dyDescent="0.55000000000000004">
      <c r="A1085" t="s">
        <v>633</v>
      </c>
      <c r="B1085" t="s">
        <v>629</v>
      </c>
      <c r="C1085" s="46" t="s">
        <v>255</v>
      </c>
      <c r="D1085" t="s">
        <v>19</v>
      </c>
      <c r="E1085" t="s">
        <v>7</v>
      </c>
      <c r="F1085" t="s">
        <v>508</v>
      </c>
      <c r="G1085" t="str">
        <f>VLOOKUP(Table2[[#This Row],[Pcode]],'Tabular Data '!B$1:C$211,2,FALSE)</f>
        <v>Hithadhoo</v>
      </c>
      <c r="H1085" t="s">
        <v>326</v>
      </c>
      <c r="I1085" t="str">
        <f>VLOOKUP(Table2[[#This Row],[Atoll Official]],Sheet2!A$1:C$24,3,FALSE)</f>
        <v>Addu (S)</v>
      </c>
      <c r="J1085">
        <v>546</v>
      </c>
      <c r="K1085">
        <f>VLOOKUP(Table2[[#This Row],[Atoll Official]],Sheet2!A$1:B$24,2,2)</f>
        <v>21</v>
      </c>
      <c r="L1085">
        <f>VLOOKUP(Table2[[#This Row],[Atoll Official]],Sheet2!A$1:B$24,2,FALSE)</f>
        <v>21</v>
      </c>
    </row>
    <row r="1086" spans="1:12" x14ac:dyDescent="0.55000000000000004">
      <c r="A1086" t="s">
        <v>633</v>
      </c>
      <c r="B1086" t="s">
        <v>629</v>
      </c>
      <c r="C1086" s="46" t="s">
        <v>255</v>
      </c>
      <c r="D1086" t="s">
        <v>19</v>
      </c>
      <c r="E1086" t="s">
        <v>7</v>
      </c>
      <c r="F1086" t="s">
        <v>509</v>
      </c>
      <c r="G1086" t="str">
        <f>VLOOKUP(Table2[[#This Row],[Pcode]],'Tabular Data '!B$1:C$211,2,FALSE)</f>
        <v>Isdhoo</v>
      </c>
      <c r="H1086" t="s">
        <v>316</v>
      </c>
      <c r="I1086" t="str">
        <f>VLOOKUP(Table2[[#This Row],[Atoll Official]],Sheet2!A$1:C$24,3,FALSE)</f>
        <v>Laamu (L)</v>
      </c>
      <c r="J1086">
        <v>442</v>
      </c>
      <c r="K1086">
        <f>VLOOKUP(Table2[[#This Row],[Atoll Official]],Sheet2!A$1:B$24,2,2)</f>
        <v>17</v>
      </c>
      <c r="L1086">
        <f>VLOOKUP(Table2[[#This Row],[Atoll Official]],Sheet2!A$1:B$24,2,FALSE)</f>
        <v>17</v>
      </c>
    </row>
    <row r="1087" spans="1:12" x14ac:dyDescent="0.55000000000000004">
      <c r="A1087" t="s">
        <v>633</v>
      </c>
      <c r="B1087" t="s">
        <v>629</v>
      </c>
      <c r="C1087" s="46" t="s">
        <v>255</v>
      </c>
      <c r="D1087" t="s">
        <v>19</v>
      </c>
      <c r="E1087" t="s">
        <v>7</v>
      </c>
      <c r="F1087" t="s">
        <v>511</v>
      </c>
      <c r="G1087" t="str">
        <f>VLOOKUP(Table2[[#This Row],[Pcode]],'Tabular Data '!B$1:C$211,2,FALSE)</f>
        <v>Kalhaidhoo</v>
      </c>
      <c r="H1087" t="s">
        <v>316</v>
      </c>
      <c r="I1087" t="str">
        <f>VLOOKUP(Table2[[#This Row],[Atoll Official]],Sheet2!A$1:C$24,3,FALSE)</f>
        <v>Laamu (L)</v>
      </c>
      <c r="J1087">
        <v>289</v>
      </c>
      <c r="K1087">
        <f>VLOOKUP(Table2[[#This Row],[Atoll Official]],Sheet2!A$1:B$24,2,2)</f>
        <v>17</v>
      </c>
      <c r="L1087">
        <f>VLOOKUP(Table2[[#This Row],[Atoll Official]],Sheet2!A$1:B$24,2,FALSE)</f>
        <v>17</v>
      </c>
    </row>
    <row r="1088" spans="1:12" x14ac:dyDescent="0.55000000000000004">
      <c r="A1088" t="s">
        <v>633</v>
      </c>
      <c r="B1088" t="s">
        <v>629</v>
      </c>
      <c r="C1088" s="46" t="s">
        <v>255</v>
      </c>
      <c r="D1088" t="s">
        <v>19</v>
      </c>
      <c r="E1088" t="s">
        <v>7</v>
      </c>
      <c r="F1088" t="s">
        <v>512</v>
      </c>
      <c r="G1088" t="str">
        <f>VLOOKUP(Table2[[#This Row],[Pcode]],'Tabular Data '!B$1:C$211,2,FALSE)</f>
        <v>Kunahandhoo</v>
      </c>
      <c r="H1088" t="s">
        <v>316</v>
      </c>
      <c r="I1088" t="str">
        <f>VLOOKUP(Table2[[#This Row],[Atoll Official]],Sheet2!A$1:C$24,3,FALSE)</f>
        <v>Laamu (L)</v>
      </c>
      <c r="J1088">
        <v>297</v>
      </c>
      <c r="K1088">
        <f>VLOOKUP(Table2[[#This Row],[Atoll Official]],Sheet2!A$1:B$24,2,2)</f>
        <v>17</v>
      </c>
      <c r="L1088">
        <f>VLOOKUP(Table2[[#This Row],[Atoll Official]],Sheet2!A$1:B$24,2,FALSE)</f>
        <v>17</v>
      </c>
    </row>
    <row r="1089" spans="1:12" x14ac:dyDescent="0.55000000000000004">
      <c r="A1089" t="s">
        <v>633</v>
      </c>
      <c r="B1089" t="s">
        <v>629</v>
      </c>
      <c r="C1089" s="46" t="s">
        <v>255</v>
      </c>
      <c r="D1089" t="s">
        <v>19</v>
      </c>
      <c r="E1089" t="s">
        <v>7</v>
      </c>
      <c r="F1089" t="s">
        <v>513</v>
      </c>
      <c r="G1089" t="str">
        <f>VLOOKUP(Table2[[#This Row],[Pcode]],'Tabular Data '!B$1:C$211,2,FALSE)</f>
        <v>Maabaidhoo</v>
      </c>
      <c r="H1089" t="s">
        <v>316</v>
      </c>
      <c r="I1089" t="str">
        <f>VLOOKUP(Table2[[#This Row],[Atoll Official]],Sheet2!A$1:C$24,3,FALSE)</f>
        <v>Laamu (L)</v>
      </c>
      <c r="J1089">
        <v>274</v>
      </c>
      <c r="K1089">
        <f>VLOOKUP(Table2[[#This Row],[Atoll Official]],Sheet2!A$1:B$24,2,2)</f>
        <v>17</v>
      </c>
      <c r="L1089">
        <f>VLOOKUP(Table2[[#This Row],[Atoll Official]],Sheet2!A$1:B$24,2,FALSE)</f>
        <v>17</v>
      </c>
    </row>
    <row r="1090" spans="1:12" x14ac:dyDescent="0.55000000000000004">
      <c r="A1090" t="s">
        <v>633</v>
      </c>
      <c r="B1090" t="s">
        <v>629</v>
      </c>
      <c r="C1090" s="46" t="s">
        <v>255</v>
      </c>
      <c r="D1090" t="s">
        <v>19</v>
      </c>
      <c r="E1090" t="s">
        <v>7</v>
      </c>
      <c r="F1090" t="s">
        <v>514</v>
      </c>
      <c r="G1090" t="str">
        <f>VLOOKUP(Table2[[#This Row],[Pcode]],'Tabular Data '!B$1:C$211,2,FALSE)</f>
        <v>Maamendhoo</v>
      </c>
      <c r="H1090" t="s">
        <v>316</v>
      </c>
      <c r="I1090" t="str">
        <f>VLOOKUP(Table2[[#This Row],[Atoll Official]],Sheet2!A$1:C$24,3,FALSE)</f>
        <v>Laamu (L)</v>
      </c>
      <c r="J1090">
        <v>394</v>
      </c>
      <c r="K1090">
        <f>VLOOKUP(Table2[[#This Row],[Atoll Official]],Sheet2!A$1:B$24,2,2)</f>
        <v>17</v>
      </c>
      <c r="L1090">
        <f>VLOOKUP(Table2[[#This Row],[Atoll Official]],Sheet2!A$1:B$24,2,FALSE)</f>
        <v>17</v>
      </c>
    </row>
    <row r="1091" spans="1:12" x14ac:dyDescent="0.55000000000000004">
      <c r="A1091" t="s">
        <v>633</v>
      </c>
      <c r="B1091" t="s">
        <v>629</v>
      </c>
      <c r="C1091" s="46" t="s">
        <v>255</v>
      </c>
      <c r="D1091" t="s">
        <v>19</v>
      </c>
      <c r="E1091" t="s">
        <v>7</v>
      </c>
      <c r="F1091" t="s">
        <v>515</v>
      </c>
      <c r="G1091" t="str">
        <f>VLOOKUP(Table2[[#This Row],[Pcode]],'Tabular Data '!B$1:C$211,2,FALSE)</f>
        <v>Maavah</v>
      </c>
      <c r="H1091" t="s">
        <v>316</v>
      </c>
      <c r="I1091" t="str">
        <f>VLOOKUP(Table2[[#This Row],[Atoll Official]],Sheet2!A$1:C$24,3,FALSE)</f>
        <v>Laamu (L)</v>
      </c>
      <c r="J1091">
        <v>697</v>
      </c>
      <c r="K1091">
        <f>VLOOKUP(Table2[[#This Row],[Atoll Official]],Sheet2!A$1:B$24,2,2)</f>
        <v>17</v>
      </c>
      <c r="L1091">
        <f>VLOOKUP(Table2[[#This Row],[Atoll Official]],Sheet2!A$1:B$24,2,FALSE)</f>
        <v>17</v>
      </c>
    </row>
    <row r="1092" spans="1:12" x14ac:dyDescent="0.55000000000000004">
      <c r="A1092" t="s">
        <v>633</v>
      </c>
      <c r="B1092" t="s">
        <v>629</v>
      </c>
      <c r="C1092" s="46" t="s">
        <v>255</v>
      </c>
      <c r="D1092" t="s">
        <v>19</v>
      </c>
      <c r="E1092" t="s">
        <v>7</v>
      </c>
      <c r="F1092" t="s">
        <v>517</v>
      </c>
      <c r="G1092" t="str">
        <f>VLOOKUP(Table2[[#This Row],[Pcode]],'Tabular Data '!B$1:C$211,2,FALSE)</f>
        <v>Mundhoo</v>
      </c>
      <c r="H1092" t="s">
        <v>316</v>
      </c>
      <c r="I1092" t="str">
        <f>VLOOKUP(Table2[[#This Row],[Atoll Official]],Sheet2!A$1:C$24,3,FALSE)</f>
        <v>Laamu (L)</v>
      </c>
      <c r="J1092">
        <v>67</v>
      </c>
      <c r="K1092">
        <f>VLOOKUP(Table2[[#This Row],[Atoll Official]],Sheet2!A$1:B$24,2,2)</f>
        <v>17</v>
      </c>
      <c r="L1092">
        <f>VLOOKUP(Table2[[#This Row],[Atoll Official]],Sheet2!A$1:B$24,2,FALSE)</f>
        <v>17</v>
      </c>
    </row>
    <row r="1093" spans="1:12" hidden="1" x14ac:dyDescent="0.55000000000000004">
      <c r="A1093" t="s">
        <v>633</v>
      </c>
      <c r="B1093" t="s">
        <v>629</v>
      </c>
      <c r="C1093" s="46" t="s">
        <v>255</v>
      </c>
      <c r="D1093" t="s">
        <v>19</v>
      </c>
      <c r="E1093" t="s">
        <v>7</v>
      </c>
      <c r="F1093" t="s">
        <v>412</v>
      </c>
      <c r="G1093" t="str">
        <f>VLOOKUP(Table2[[#This Row],[Pcode]],'Tabular Data '!B$1:C$211,2,FALSE)</f>
        <v>Dhaandhoo</v>
      </c>
      <c r="H1093" t="s">
        <v>302</v>
      </c>
      <c r="I1093" t="str">
        <f>VLOOKUP(Table2[[#This Row],[Atoll Official]],Sheet2!A$1:C$24,3,FALSE)</f>
        <v>Gaafu Alif (GA)</v>
      </c>
      <c r="J1093">
        <v>422</v>
      </c>
      <c r="K1093">
        <f>VLOOKUP(Table2[[#This Row],[Atoll Official]],Sheet2!A$1:B$24,2,2)</f>
        <v>18</v>
      </c>
      <c r="L1093">
        <f>VLOOKUP(Table2[[#This Row],[Atoll Official]],Sheet2!A$1:B$24,2,FALSE)</f>
        <v>18</v>
      </c>
    </row>
    <row r="1094" spans="1:12" hidden="1" x14ac:dyDescent="0.55000000000000004">
      <c r="A1094" t="s">
        <v>633</v>
      </c>
      <c r="B1094" t="s">
        <v>629</v>
      </c>
      <c r="C1094" s="46" t="s">
        <v>255</v>
      </c>
      <c r="D1094" t="s">
        <v>19</v>
      </c>
      <c r="E1094" t="s">
        <v>7</v>
      </c>
      <c r="F1094" t="s">
        <v>415</v>
      </c>
      <c r="G1094" t="str">
        <f>VLOOKUP(Table2[[#This Row],[Pcode]],'Tabular Data '!B$1:C$211,2,FALSE)</f>
        <v>Dhevvadhoo</v>
      </c>
      <c r="H1094" t="s">
        <v>302</v>
      </c>
      <c r="I1094" t="str">
        <f>VLOOKUP(Table2[[#This Row],[Atoll Official]],Sheet2!A$1:C$24,3,FALSE)</f>
        <v>Gaafu Alif (GA)</v>
      </c>
      <c r="J1094">
        <v>214</v>
      </c>
      <c r="K1094">
        <f>VLOOKUP(Table2[[#This Row],[Atoll Official]],Sheet2!A$1:B$24,2,2)</f>
        <v>18</v>
      </c>
      <c r="L1094">
        <f>VLOOKUP(Table2[[#This Row],[Atoll Official]],Sheet2!A$1:B$24,2,FALSE)</f>
        <v>18</v>
      </c>
    </row>
    <row r="1095" spans="1:12" hidden="1" x14ac:dyDescent="0.55000000000000004">
      <c r="A1095" t="s">
        <v>633</v>
      </c>
      <c r="B1095" t="s">
        <v>629</v>
      </c>
      <c r="C1095" s="46" t="s">
        <v>255</v>
      </c>
      <c r="D1095" t="s">
        <v>19</v>
      </c>
      <c r="E1095" t="s">
        <v>7</v>
      </c>
      <c r="F1095" t="s">
        <v>418</v>
      </c>
      <c r="G1095" t="str">
        <f>VLOOKUP(Table2[[#This Row],[Pcode]],'Tabular Data '!B$1:C$211,2,FALSE)</f>
        <v>Gemanafushi</v>
      </c>
      <c r="H1095" t="s">
        <v>302</v>
      </c>
      <c r="I1095" t="str">
        <f>VLOOKUP(Table2[[#This Row],[Atoll Official]],Sheet2!A$1:C$24,3,FALSE)</f>
        <v>Gaafu Alif (GA)</v>
      </c>
      <c r="J1095">
        <v>594</v>
      </c>
      <c r="K1095">
        <f>VLOOKUP(Table2[[#This Row],[Atoll Official]],Sheet2!A$1:B$24,2,2)</f>
        <v>18</v>
      </c>
      <c r="L1095">
        <f>VLOOKUP(Table2[[#This Row],[Atoll Official]],Sheet2!A$1:B$24,2,FALSE)</f>
        <v>18</v>
      </c>
    </row>
    <row r="1096" spans="1:12" hidden="1" x14ac:dyDescent="0.55000000000000004">
      <c r="A1096" t="s">
        <v>633</v>
      </c>
      <c r="B1096" t="s">
        <v>629</v>
      </c>
      <c r="C1096" s="46" t="s">
        <v>255</v>
      </c>
      <c r="D1096" t="s">
        <v>19</v>
      </c>
      <c r="E1096" t="s">
        <v>7</v>
      </c>
      <c r="F1096" t="s">
        <v>419</v>
      </c>
      <c r="G1096" t="str">
        <f>VLOOKUP(Table2[[#This Row],[Pcode]],'Tabular Data '!B$1:C$211,2,FALSE)</f>
        <v>Kanduhulhudhoo</v>
      </c>
      <c r="H1096" t="s">
        <v>302</v>
      </c>
      <c r="I1096" t="str">
        <f>VLOOKUP(Table2[[#This Row],[Atoll Official]],Sheet2!A$1:C$24,3,FALSE)</f>
        <v>Gaafu Alif (GA)</v>
      </c>
      <c r="J1096">
        <v>262</v>
      </c>
      <c r="K1096">
        <f>VLOOKUP(Table2[[#This Row],[Atoll Official]],Sheet2!A$1:B$24,2,2)</f>
        <v>18</v>
      </c>
      <c r="L1096">
        <f>VLOOKUP(Table2[[#This Row],[Atoll Official]],Sheet2!A$1:B$24,2,FALSE)</f>
        <v>18</v>
      </c>
    </row>
    <row r="1097" spans="1:12" hidden="1" x14ac:dyDescent="0.55000000000000004">
      <c r="A1097" t="s">
        <v>633</v>
      </c>
      <c r="B1097" t="s">
        <v>629</v>
      </c>
      <c r="C1097" s="46" t="s">
        <v>255</v>
      </c>
      <c r="D1097" t="s">
        <v>19</v>
      </c>
      <c r="E1097" t="s">
        <v>7</v>
      </c>
      <c r="F1097" t="s">
        <v>420</v>
      </c>
      <c r="G1097" t="str">
        <f>VLOOKUP(Table2[[#This Row],[Pcode]],'Tabular Data '!B$1:C$211,2,FALSE)</f>
        <v>Kodey</v>
      </c>
      <c r="H1097" t="s">
        <v>302</v>
      </c>
      <c r="I1097" t="str">
        <f>VLOOKUP(Table2[[#This Row],[Atoll Official]],Sheet2!A$1:C$24,3,FALSE)</f>
        <v>Gaafu Alif (GA)</v>
      </c>
      <c r="J1097">
        <v>144</v>
      </c>
      <c r="K1097">
        <f>VLOOKUP(Table2[[#This Row],[Atoll Official]],Sheet2!A$1:B$24,2,2)</f>
        <v>18</v>
      </c>
      <c r="L1097">
        <f>VLOOKUP(Table2[[#This Row],[Atoll Official]],Sheet2!A$1:B$24,2,FALSE)</f>
        <v>18</v>
      </c>
    </row>
    <row r="1098" spans="1:12" hidden="1" x14ac:dyDescent="0.55000000000000004">
      <c r="A1098" t="s">
        <v>633</v>
      </c>
      <c r="B1098" t="s">
        <v>629</v>
      </c>
      <c r="C1098" s="46" t="s">
        <v>255</v>
      </c>
      <c r="D1098" t="s">
        <v>19</v>
      </c>
      <c r="E1098" t="s">
        <v>7</v>
      </c>
      <c r="F1098" t="s">
        <v>421</v>
      </c>
      <c r="G1098" t="str">
        <f>VLOOKUP(Table2[[#This Row],[Pcode]],'Tabular Data '!B$1:C$211,2,FALSE)</f>
        <v>Kolamaafushi</v>
      </c>
      <c r="H1098" t="s">
        <v>302</v>
      </c>
      <c r="I1098" t="str">
        <f>VLOOKUP(Table2[[#This Row],[Atoll Official]],Sheet2!A$1:C$24,3,FALSE)</f>
        <v>Gaafu Alif (GA)</v>
      </c>
      <c r="J1098">
        <v>263</v>
      </c>
      <c r="K1098">
        <f>VLOOKUP(Table2[[#This Row],[Atoll Official]],Sheet2!A$1:B$24,2,2)</f>
        <v>18</v>
      </c>
      <c r="L1098">
        <f>VLOOKUP(Table2[[#This Row],[Atoll Official]],Sheet2!A$1:B$24,2,FALSE)</f>
        <v>18</v>
      </c>
    </row>
    <row r="1099" spans="1:12" hidden="1" x14ac:dyDescent="0.55000000000000004">
      <c r="A1099" t="s">
        <v>633</v>
      </c>
      <c r="B1099" t="s">
        <v>629</v>
      </c>
      <c r="C1099" s="46" t="s">
        <v>255</v>
      </c>
      <c r="D1099" t="s">
        <v>19</v>
      </c>
      <c r="E1099" t="s">
        <v>7</v>
      </c>
      <c r="F1099" t="s">
        <v>422</v>
      </c>
      <c r="G1099" t="str">
        <f>VLOOKUP(Table2[[#This Row],[Pcode]],'Tabular Data '!B$1:C$211,2,FALSE)</f>
        <v>Maamendhoo</v>
      </c>
      <c r="H1099" t="s">
        <v>302</v>
      </c>
      <c r="I1099" t="str">
        <f>VLOOKUP(Table2[[#This Row],[Atoll Official]],Sheet2!A$1:C$24,3,FALSE)</f>
        <v>Gaafu Alif (GA)</v>
      </c>
      <c r="J1099">
        <v>545</v>
      </c>
      <c r="K1099">
        <f>VLOOKUP(Table2[[#This Row],[Atoll Official]],Sheet2!A$1:B$24,2,2)</f>
        <v>18</v>
      </c>
      <c r="L1099">
        <f>VLOOKUP(Table2[[#This Row],[Atoll Official]],Sheet2!A$1:B$24,2,FALSE)</f>
        <v>18</v>
      </c>
    </row>
    <row r="1100" spans="1:12" hidden="1" x14ac:dyDescent="0.55000000000000004">
      <c r="A1100" t="s">
        <v>633</v>
      </c>
      <c r="B1100" t="s">
        <v>629</v>
      </c>
      <c r="C1100" s="46" t="s">
        <v>255</v>
      </c>
      <c r="D1100" t="s">
        <v>19</v>
      </c>
      <c r="E1100" t="s">
        <v>7</v>
      </c>
      <c r="F1100" t="s">
        <v>423</v>
      </c>
      <c r="G1100" t="str">
        <f>VLOOKUP(Table2[[#This Row],[Pcode]],'Tabular Data '!B$1:C$211,2,FALSE)</f>
        <v>Nilandhoo</v>
      </c>
      <c r="H1100" t="s">
        <v>302</v>
      </c>
      <c r="I1100" t="str">
        <f>VLOOKUP(Table2[[#This Row],[Atoll Official]],Sheet2!A$1:C$24,3,FALSE)</f>
        <v>Gaafu Alif (GA)</v>
      </c>
      <c r="J1100">
        <v>239</v>
      </c>
      <c r="K1100">
        <f>VLOOKUP(Table2[[#This Row],[Atoll Official]],Sheet2!A$1:B$24,2,2)</f>
        <v>18</v>
      </c>
      <c r="L1100">
        <f>VLOOKUP(Table2[[#This Row],[Atoll Official]],Sheet2!A$1:B$24,2,FALSE)</f>
        <v>18</v>
      </c>
    </row>
    <row r="1101" spans="1:12" hidden="1" x14ac:dyDescent="0.55000000000000004">
      <c r="A1101" t="s">
        <v>633</v>
      </c>
      <c r="B1101" t="s">
        <v>629</v>
      </c>
      <c r="C1101" s="46" t="s">
        <v>255</v>
      </c>
      <c r="D1101" t="s">
        <v>19</v>
      </c>
      <c r="E1101" t="s">
        <v>7</v>
      </c>
      <c r="F1101" t="s">
        <v>424</v>
      </c>
      <c r="G1101" t="str">
        <f>VLOOKUP(Table2[[#This Row],[Pcode]],'Tabular Data '!B$1:C$211,2,FALSE)</f>
        <v>Viligili</v>
      </c>
      <c r="H1101" t="s">
        <v>302</v>
      </c>
      <c r="I1101" t="str">
        <f>VLOOKUP(Table2[[#This Row],[Atoll Official]],Sheet2!A$1:C$24,3,FALSE)</f>
        <v>Gaafu Alif (GA)</v>
      </c>
      <c r="J1101">
        <v>1254</v>
      </c>
      <c r="K1101">
        <f>VLOOKUP(Table2[[#This Row],[Atoll Official]],Sheet2!A$1:B$24,2,2)</f>
        <v>18</v>
      </c>
      <c r="L1101">
        <f>VLOOKUP(Table2[[#This Row],[Atoll Official]],Sheet2!A$1:B$24,2,FALSE)</f>
        <v>18</v>
      </c>
    </row>
    <row r="1102" spans="1:12" hidden="1" x14ac:dyDescent="0.55000000000000004">
      <c r="A1102" t="s">
        <v>633</v>
      </c>
      <c r="B1102" t="s">
        <v>629</v>
      </c>
      <c r="C1102" s="46" t="s">
        <v>255</v>
      </c>
      <c r="D1102" t="s">
        <v>19</v>
      </c>
      <c r="E1102" t="s">
        <v>7</v>
      </c>
      <c r="F1102" t="s">
        <v>426</v>
      </c>
      <c r="G1102" t="str">
        <f>VLOOKUP(Table2[[#This Row],[Pcode]],'Tabular Data '!B$1:C$211,2,FALSE)</f>
        <v>Fares</v>
      </c>
      <c r="H1102" t="s">
        <v>305</v>
      </c>
      <c r="I1102" t="str">
        <f>VLOOKUP(Table2[[#This Row],[Atoll Official]],Sheet2!A$1:C$24,3,FALSE)</f>
        <v>Gaafu Dhaalu (GDh)</v>
      </c>
      <c r="J1102">
        <v>386</v>
      </c>
      <c r="K1102">
        <f>VLOOKUP(Table2[[#This Row],[Atoll Official]],Sheet2!A$1:B$24,2,2)</f>
        <v>19</v>
      </c>
      <c r="L1102">
        <f>VLOOKUP(Table2[[#This Row],[Atoll Official]],Sheet2!A$1:B$24,2,FALSE)</f>
        <v>19</v>
      </c>
    </row>
    <row r="1103" spans="1:12" hidden="1" x14ac:dyDescent="0.55000000000000004">
      <c r="A1103" t="s">
        <v>633</v>
      </c>
      <c r="B1103" t="s">
        <v>629</v>
      </c>
      <c r="C1103" s="46" t="s">
        <v>255</v>
      </c>
      <c r="D1103" t="s">
        <v>19</v>
      </c>
      <c r="E1103" t="s">
        <v>7</v>
      </c>
      <c r="F1103" t="s">
        <v>428</v>
      </c>
      <c r="G1103" t="str">
        <f>VLOOKUP(Table2[[#This Row],[Pcode]],'Tabular Data '!B$1:C$211,2,FALSE)</f>
        <v>Fiyoari</v>
      </c>
      <c r="H1103" t="s">
        <v>305</v>
      </c>
      <c r="I1103" t="str">
        <f>VLOOKUP(Table2[[#This Row],[Atoll Official]],Sheet2!A$1:C$24,3,FALSE)</f>
        <v>Gaafu Dhaalu (GDh)</v>
      </c>
      <c r="J1103">
        <v>285</v>
      </c>
      <c r="K1103">
        <f>VLOOKUP(Table2[[#This Row],[Atoll Official]],Sheet2!A$1:B$24,2,2)</f>
        <v>19</v>
      </c>
      <c r="L1103">
        <f>VLOOKUP(Table2[[#This Row],[Atoll Official]],Sheet2!A$1:B$24,2,FALSE)</f>
        <v>19</v>
      </c>
    </row>
    <row r="1104" spans="1:12" hidden="1" x14ac:dyDescent="0.55000000000000004">
      <c r="A1104" t="s">
        <v>633</v>
      </c>
      <c r="B1104" t="s">
        <v>629</v>
      </c>
      <c r="C1104" s="46" t="s">
        <v>255</v>
      </c>
      <c r="D1104" t="s">
        <v>19</v>
      </c>
      <c r="E1104" t="s">
        <v>7</v>
      </c>
      <c r="F1104" t="s">
        <v>429</v>
      </c>
      <c r="G1104" t="str">
        <f>VLOOKUP(Table2[[#This Row],[Pcode]],'Tabular Data '!B$1:C$211,2,FALSE)</f>
        <v>Gadhdhoo</v>
      </c>
      <c r="H1104" t="s">
        <v>305</v>
      </c>
      <c r="I1104" t="str">
        <f>VLOOKUP(Table2[[#This Row],[Atoll Official]],Sheet2!A$1:C$24,3,FALSE)</f>
        <v>Gaafu Dhaalu (GDh)</v>
      </c>
      <c r="J1104">
        <v>618</v>
      </c>
      <c r="K1104">
        <f>VLOOKUP(Table2[[#This Row],[Atoll Official]],Sheet2!A$1:B$24,2,2)</f>
        <v>19</v>
      </c>
      <c r="L1104">
        <f>VLOOKUP(Table2[[#This Row],[Atoll Official]],Sheet2!A$1:B$24,2,FALSE)</f>
        <v>19</v>
      </c>
    </row>
    <row r="1105" spans="1:12" hidden="1" x14ac:dyDescent="0.55000000000000004">
      <c r="A1105" t="s">
        <v>633</v>
      </c>
      <c r="B1105" t="s">
        <v>629</v>
      </c>
      <c r="C1105" s="46" t="s">
        <v>255</v>
      </c>
      <c r="D1105" t="s">
        <v>19</v>
      </c>
      <c r="E1105" t="s">
        <v>7</v>
      </c>
      <c r="F1105" t="s">
        <v>430</v>
      </c>
      <c r="G1105" t="str">
        <f>VLOOKUP(Table2[[#This Row],[Pcode]],'Tabular Data '!B$1:C$211,2,FALSE)</f>
        <v>Hoadedhdhoo</v>
      </c>
      <c r="H1105" t="s">
        <v>305</v>
      </c>
      <c r="I1105" t="str">
        <f>VLOOKUP(Table2[[#This Row],[Atoll Official]],Sheet2!A$1:C$24,3,FALSE)</f>
        <v>Gaafu Dhaalu (GDh)</v>
      </c>
      <c r="J1105">
        <v>386</v>
      </c>
      <c r="K1105">
        <f>VLOOKUP(Table2[[#This Row],[Atoll Official]],Sheet2!A$1:B$24,2,2)</f>
        <v>19</v>
      </c>
      <c r="L1105">
        <f>VLOOKUP(Table2[[#This Row],[Atoll Official]],Sheet2!A$1:B$24,2,FALSE)</f>
        <v>19</v>
      </c>
    </row>
    <row r="1106" spans="1:12" hidden="1" x14ac:dyDescent="0.55000000000000004">
      <c r="A1106" t="s">
        <v>633</v>
      </c>
      <c r="B1106" t="s">
        <v>629</v>
      </c>
      <c r="C1106" s="46" t="s">
        <v>255</v>
      </c>
      <c r="D1106" t="s">
        <v>19</v>
      </c>
      <c r="E1106" t="s">
        <v>7</v>
      </c>
      <c r="F1106" t="s">
        <v>436</v>
      </c>
      <c r="G1106" t="str">
        <f>VLOOKUP(Table2[[#This Row],[Pcode]],'Tabular Data '!B$1:C$211,2,FALSE)</f>
        <v>Madeveli</v>
      </c>
      <c r="H1106" t="s">
        <v>305</v>
      </c>
      <c r="I1106" t="str">
        <f>VLOOKUP(Table2[[#This Row],[Atoll Official]],Sheet2!A$1:C$24,3,FALSE)</f>
        <v>Gaafu Dhaalu (GDh)</v>
      </c>
      <c r="J1106">
        <v>579</v>
      </c>
      <c r="K1106">
        <f>VLOOKUP(Table2[[#This Row],[Atoll Official]],Sheet2!A$1:B$24,2,2)</f>
        <v>19</v>
      </c>
      <c r="L1106">
        <f>VLOOKUP(Table2[[#This Row],[Atoll Official]],Sheet2!A$1:B$24,2,FALSE)</f>
        <v>19</v>
      </c>
    </row>
    <row r="1107" spans="1:12" hidden="1" x14ac:dyDescent="0.55000000000000004">
      <c r="A1107" t="s">
        <v>633</v>
      </c>
      <c r="B1107" t="s">
        <v>629</v>
      </c>
      <c r="C1107" s="46" t="s">
        <v>255</v>
      </c>
      <c r="D1107" t="s">
        <v>19</v>
      </c>
      <c r="E1107" t="s">
        <v>7</v>
      </c>
      <c r="F1107" t="s">
        <v>437</v>
      </c>
      <c r="G1107" t="str">
        <f>VLOOKUP(Table2[[#This Row],[Pcode]],'Tabular Data '!B$1:C$211,2,FALSE)</f>
        <v>Nadallaa</v>
      </c>
      <c r="H1107" t="s">
        <v>305</v>
      </c>
      <c r="I1107" t="str">
        <f>VLOOKUP(Table2[[#This Row],[Atoll Official]],Sheet2!A$1:C$24,3,FALSE)</f>
        <v>Gaafu Dhaalu (GDh)</v>
      </c>
      <c r="J1107">
        <v>282</v>
      </c>
      <c r="K1107">
        <f>VLOOKUP(Table2[[#This Row],[Atoll Official]],Sheet2!A$1:B$24,2,2)</f>
        <v>19</v>
      </c>
      <c r="L1107">
        <f>VLOOKUP(Table2[[#This Row],[Atoll Official]],Sheet2!A$1:B$24,2,FALSE)</f>
        <v>19</v>
      </c>
    </row>
    <row r="1108" spans="1:12" hidden="1" x14ac:dyDescent="0.55000000000000004">
      <c r="A1108" t="s">
        <v>633</v>
      </c>
      <c r="B1108" t="s">
        <v>629</v>
      </c>
      <c r="C1108" s="46" t="s">
        <v>255</v>
      </c>
      <c r="D1108" t="s">
        <v>19</v>
      </c>
      <c r="E1108" t="s">
        <v>7</v>
      </c>
      <c r="F1108" t="s">
        <v>438</v>
      </c>
      <c r="G1108" t="str">
        <f>VLOOKUP(Table2[[#This Row],[Pcode]],'Tabular Data '!B$1:C$211,2,FALSE)</f>
        <v>Rathafandhoo</v>
      </c>
      <c r="H1108" t="s">
        <v>305</v>
      </c>
      <c r="I1108" t="str">
        <f>VLOOKUP(Table2[[#This Row],[Atoll Official]],Sheet2!A$1:C$24,3,FALSE)</f>
        <v>Gaafu Dhaalu (GDh)</v>
      </c>
      <c r="J1108">
        <v>168</v>
      </c>
      <c r="K1108">
        <f>VLOOKUP(Table2[[#This Row],[Atoll Official]],Sheet2!A$1:B$24,2,2)</f>
        <v>19</v>
      </c>
      <c r="L1108">
        <f>VLOOKUP(Table2[[#This Row],[Atoll Official]],Sheet2!A$1:B$24,2,FALSE)</f>
        <v>19</v>
      </c>
    </row>
    <row r="1109" spans="1:12" hidden="1" x14ac:dyDescent="0.55000000000000004">
      <c r="A1109" t="s">
        <v>633</v>
      </c>
      <c r="B1109" t="s">
        <v>629</v>
      </c>
      <c r="C1109" s="46" t="s">
        <v>255</v>
      </c>
      <c r="D1109" t="s">
        <v>19</v>
      </c>
      <c r="E1109" t="s">
        <v>7</v>
      </c>
      <c r="F1109" t="s">
        <v>441</v>
      </c>
      <c r="G1109" t="str">
        <f>VLOOKUP(Table2[[#This Row],[Pcode]],'Tabular Data '!B$1:C$211,2,FALSE)</f>
        <v>Thinadhoo</v>
      </c>
      <c r="H1109" t="s">
        <v>305</v>
      </c>
      <c r="I1109" t="str">
        <f>VLOOKUP(Table2[[#This Row],[Atoll Official]],Sheet2!A$1:C$24,3,FALSE)</f>
        <v>Gaafu Dhaalu (GDh)</v>
      </c>
      <c r="J1109">
        <v>2875</v>
      </c>
      <c r="K1109">
        <f>VLOOKUP(Table2[[#This Row],[Atoll Official]],Sheet2!A$1:B$24,2,2)</f>
        <v>19</v>
      </c>
      <c r="L1109">
        <f>VLOOKUP(Table2[[#This Row],[Atoll Official]],Sheet2!A$1:B$24,2,FALSE)</f>
        <v>19</v>
      </c>
    </row>
    <row r="1110" spans="1:12" hidden="1" x14ac:dyDescent="0.55000000000000004">
      <c r="A1110" t="s">
        <v>633</v>
      </c>
      <c r="B1110" t="s">
        <v>629</v>
      </c>
      <c r="C1110" s="46" t="s">
        <v>255</v>
      </c>
      <c r="D1110" t="s">
        <v>19</v>
      </c>
      <c r="E1110" t="s">
        <v>7</v>
      </c>
      <c r="F1110" t="s">
        <v>442</v>
      </c>
      <c r="G1110" t="str">
        <f>VLOOKUP(Table2[[#This Row],[Pcode]],'Tabular Data '!B$1:C$211,2,FALSE)</f>
        <v>Vaadhoo</v>
      </c>
      <c r="H1110" t="s">
        <v>305</v>
      </c>
      <c r="I1110" t="str">
        <f>VLOOKUP(Table2[[#This Row],[Atoll Official]],Sheet2!A$1:C$24,3,FALSE)</f>
        <v>Gaafu Dhaalu (GDh)</v>
      </c>
      <c r="J1110">
        <v>211</v>
      </c>
      <c r="K1110">
        <f>VLOOKUP(Table2[[#This Row],[Atoll Official]],Sheet2!A$1:B$24,2,2)</f>
        <v>19</v>
      </c>
      <c r="L1110">
        <f>VLOOKUP(Table2[[#This Row],[Atoll Official]],Sheet2!A$1:B$24,2,FALSE)</f>
        <v>19</v>
      </c>
    </row>
    <row r="1111" spans="1:12" hidden="1" x14ac:dyDescent="0.55000000000000004">
      <c r="A1111" t="s">
        <v>633</v>
      </c>
      <c r="B1111" t="s">
        <v>629</v>
      </c>
      <c r="C1111" s="46" t="s">
        <v>255</v>
      </c>
      <c r="D1111" t="s">
        <v>19</v>
      </c>
      <c r="E1111" t="s">
        <v>7</v>
      </c>
      <c r="F1111" t="s">
        <v>444</v>
      </c>
      <c r="G1111" t="str">
        <f>VLOOKUP(Table2[[#This Row],[Pcode]],'Tabular Data '!B$1:C$211,2,FALSE)</f>
        <v>Foammulah</v>
      </c>
      <c r="H1111" t="s">
        <v>307</v>
      </c>
      <c r="I1111" t="str">
        <f>VLOOKUP(Table2[[#This Row],[Atoll Official]],Sheet2!A$1:C$24,3,FALSE)</f>
        <v>Gnaviyani (Gn)</v>
      </c>
      <c r="J1111">
        <v>4193</v>
      </c>
      <c r="K1111">
        <f>VLOOKUP(Table2[[#This Row],[Atoll Official]],Sheet2!A$1:B$24,2,2)</f>
        <v>20</v>
      </c>
      <c r="L1111">
        <f>VLOOKUP(Table2[[#This Row],[Atoll Official]],Sheet2!A$1:B$24,2,FALSE)</f>
        <v>20</v>
      </c>
    </row>
    <row r="1112" spans="1:12" x14ac:dyDescent="0.55000000000000004">
      <c r="A1112" t="s">
        <v>633</v>
      </c>
      <c r="B1112" t="s">
        <v>629</v>
      </c>
      <c r="C1112" s="46" t="s">
        <v>255</v>
      </c>
      <c r="D1112" t="s">
        <v>19</v>
      </c>
      <c r="E1112" t="s">
        <v>7</v>
      </c>
      <c r="F1112" t="s">
        <v>577</v>
      </c>
      <c r="G1112" t="str">
        <f>VLOOKUP(Table2[[#This Row],[Pcode]],'Tabular Data '!B$1:C$211,2,FALSE)</f>
        <v>Feydhoo</v>
      </c>
      <c r="H1112" t="s">
        <v>326</v>
      </c>
      <c r="I1112" t="str">
        <f>VLOOKUP(Table2[[#This Row],[Atoll Official]],Sheet2!A$1:C$24,3,FALSE)</f>
        <v>Addu (S)</v>
      </c>
      <c r="J1112">
        <v>1606</v>
      </c>
      <c r="K1112">
        <f>VLOOKUP(Table2[[#This Row],[Atoll Official]],Sheet2!A$1:B$24,2,2)</f>
        <v>21</v>
      </c>
      <c r="L1112">
        <f>VLOOKUP(Table2[[#This Row],[Atoll Official]],Sheet2!A$1:B$24,2,FALSE)</f>
        <v>21</v>
      </c>
    </row>
    <row r="1113" spans="1:12" x14ac:dyDescent="0.55000000000000004">
      <c r="A1113" t="s">
        <v>633</v>
      </c>
      <c r="B1113" t="s">
        <v>629</v>
      </c>
      <c r="C1113" s="46" t="s">
        <v>255</v>
      </c>
      <c r="D1113" t="s">
        <v>19</v>
      </c>
      <c r="E1113" t="s">
        <v>7</v>
      </c>
      <c r="F1113" t="s">
        <v>579</v>
      </c>
      <c r="G1113" t="str">
        <f>VLOOKUP(Table2[[#This Row],[Pcode]],'Tabular Data '!B$1:C$211,2,FALSE)</f>
        <v>Hithadhoo</v>
      </c>
      <c r="H1113" t="s">
        <v>326</v>
      </c>
      <c r="I1113" t="str">
        <f>VLOOKUP(Table2[[#This Row],[Atoll Official]],Sheet2!A$1:C$24,3,FALSE)</f>
        <v>Addu (S)</v>
      </c>
      <c r="J1113">
        <v>5806</v>
      </c>
      <c r="K1113">
        <f>VLOOKUP(Table2[[#This Row],[Atoll Official]],Sheet2!A$1:B$24,2,2)</f>
        <v>21</v>
      </c>
      <c r="L1113">
        <f>VLOOKUP(Table2[[#This Row],[Atoll Official]],Sheet2!A$1:B$24,2,FALSE)</f>
        <v>21</v>
      </c>
    </row>
    <row r="1114" spans="1:12" x14ac:dyDescent="0.55000000000000004">
      <c r="A1114" t="s">
        <v>633</v>
      </c>
      <c r="B1114" t="s">
        <v>629</v>
      </c>
      <c r="C1114" s="46" t="s">
        <v>255</v>
      </c>
      <c r="D1114" t="s">
        <v>19</v>
      </c>
      <c r="E1114" t="s">
        <v>7</v>
      </c>
      <c r="F1114" t="s">
        <v>580</v>
      </c>
      <c r="G1114" t="str">
        <f>VLOOKUP(Table2[[#This Row],[Pcode]],'Tabular Data '!B$1:C$211,2,FALSE)</f>
        <v>Hulhudhoo</v>
      </c>
      <c r="H1114" t="s">
        <v>326</v>
      </c>
      <c r="I1114" t="str">
        <f>VLOOKUP(Table2[[#This Row],[Atoll Official]],Sheet2!A$1:C$24,3,FALSE)</f>
        <v>Addu (S)</v>
      </c>
      <c r="J1114">
        <v>485</v>
      </c>
      <c r="K1114">
        <f>VLOOKUP(Table2[[#This Row],[Atoll Official]],Sheet2!A$1:B$24,2,2)</f>
        <v>21</v>
      </c>
      <c r="L1114">
        <f>VLOOKUP(Table2[[#This Row],[Atoll Official]],Sheet2!A$1:B$24,2,FALSE)</f>
        <v>21</v>
      </c>
    </row>
    <row r="1115" spans="1:12" x14ac:dyDescent="0.55000000000000004">
      <c r="A1115" t="s">
        <v>633</v>
      </c>
      <c r="B1115" t="s">
        <v>629</v>
      </c>
      <c r="C1115" s="46" t="s">
        <v>255</v>
      </c>
      <c r="D1115" t="s">
        <v>19</v>
      </c>
      <c r="E1115" t="s">
        <v>7</v>
      </c>
      <c r="F1115" t="s">
        <v>581</v>
      </c>
      <c r="G1115" t="str">
        <f>VLOOKUP(Table2[[#This Row],[Pcode]],'Tabular Data '!B$1:C$211,2,FALSE)</f>
        <v>Maradhoo</v>
      </c>
      <c r="H1115" t="s">
        <v>326</v>
      </c>
      <c r="I1115" t="str">
        <f>VLOOKUP(Table2[[#This Row],[Atoll Official]],Sheet2!A$1:C$24,3,FALSE)</f>
        <v>Addu (S)</v>
      </c>
      <c r="J1115">
        <v>1145</v>
      </c>
      <c r="K1115">
        <f>VLOOKUP(Table2[[#This Row],[Atoll Official]],Sheet2!A$1:B$24,2,2)</f>
        <v>21</v>
      </c>
      <c r="L1115">
        <f>VLOOKUP(Table2[[#This Row],[Atoll Official]],Sheet2!A$1:B$24,2,FALSE)</f>
        <v>21</v>
      </c>
    </row>
    <row r="1116" spans="1:12" x14ac:dyDescent="0.55000000000000004">
      <c r="A1116" t="s">
        <v>633</v>
      </c>
      <c r="B1116" t="s">
        <v>629</v>
      </c>
      <c r="C1116" s="46" t="s">
        <v>255</v>
      </c>
      <c r="D1116" t="s">
        <v>19</v>
      </c>
      <c r="E1116" t="s">
        <v>7</v>
      </c>
      <c r="F1116" t="s">
        <v>582</v>
      </c>
      <c r="G1116" t="str">
        <f>VLOOKUP(Table2[[#This Row],[Pcode]],'Tabular Data '!B$1:C$211,2,FALSE)</f>
        <v>Maradhoo-Feydhoo</v>
      </c>
      <c r="H1116" t="s">
        <v>326</v>
      </c>
      <c r="I1116" t="str">
        <f>VLOOKUP(Table2[[#This Row],[Atoll Official]],Sheet2!A$1:C$24,3,FALSE)</f>
        <v>Addu (S)</v>
      </c>
      <c r="J1116">
        <v>684</v>
      </c>
      <c r="K1116">
        <f>VLOOKUP(Table2[[#This Row],[Atoll Official]],Sheet2!A$1:B$24,2,2)</f>
        <v>21</v>
      </c>
      <c r="L1116">
        <f>VLOOKUP(Table2[[#This Row],[Atoll Official]],Sheet2!A$1:B$24,2,FALSE)</f>
        <v>21</v>
      </c>
    </row>
    <row r="1117" spans="1:12" x14ac:dyDescent="0.55000000000000004">
      <c r="A1117" t="s">
        <v>633</v>
      </c>
      <c r="B1117" t="s">
        <v>629</v>
      </c>
      <c r="C1117" s="46" t="s">
        <v>255</v>
      </c>
      <c r="D1117" t="s">
        <v>19</v>
      </c>
      <c r="E1117" t="s">
        <v>7</v>
      </c>
      <c r="F1117" t="s">
        <v>583</v>
      </c>
      <c r="G1117" t="str">
        <f>VLOOKUP(Table2[[#This Row],[Pcode]],'Tabular Data '!B$1:C$211,2,FALSE)</f>
        <v>Meedhoo</v>
      </c>
      <c r="H1117" t="s">
        <v>326</v>
      </c>
      <c r="I1117" t="str">
        <f>VLOOKUP(Table2[[#This Row],[Atoll Official]],Sheet2!A$1:C$24,3,FALSE)</f>
        <v>Addu (S)</v>
      </c>
      <c r="J1117">
        <v>908</v>
      </c>
      <c r="K1117">
        <f>VLOOKUP(Table2[[#This Row],[Atoll Official]],Sheet2!A$1:B$24,2,2)</f>
        <v>21</v>
      </c>
      <c r="L1117">
        <f>VLOOKUP(Table2[[#This Row],[Atoll Official]],Sheet2!A$1:B$24,2,FALSE)</f>
        <v>21</v>
      </c>
    </row>
    <row r="1118" spans="1:12" hidden="1" x14ac:dyDescent="0.55000000000000004">
      <c r="A1118" t="s">
        <v>636</v>
      </c>
      <c r="B1118" t="s">
        <v>629</v>
      </c>
      <c r="C1118" s="46" t="s">
        <v>255</v>
      </c>
      <c r="D1118" t="s">
        <v>17</v>
      </c>
      <c r="E1118" t="s">
        <v>7</v>
      </c>
      <c r="F1118" t="s">
        <v>445</v>
      </c>
      <c r="G1118" t="str">
        <f>VLOOKUP(Table2[[#This Row],[Pcode]],'Tabular Data '!B$1:C$211,2,FALSE)</f>
        <v>Baarah</v>
      </c>
      <c r="H1118" t="s">
        <v>309</v>
      </c>
      <c r="I1118" t="str">
        <f>VLOOKUP(Table2[[#This Row],[Atoll Official]],Sheet2!A$1:C$24,3,FALSE)</f>
        <v>Haa Alif (HA)</v>
      </c>
      <c r="J1118">
        <v>88</v>
      </c>
      <c r="K1118">
        <f>VLOOKUP(Table2[[#This Row],[Atoll Official]],Sheet2!A$1:B$24,2,2)</f>
        <v>1</v>
      </c>
      <c r="L1118">
        <f>VLOOKUP(Table2[[#This Row],[Atoll Official]],Sheet2!A$1:B$24,2,FALSE)</f>
        <v>1</v>
      </c>
    </row>
    <row r="1119" spans="1:12" hidden="1" x14ac:dyDescent="0.55000000000000004">
      <c r="A1119" t="s">
        <v>636</v>
      </c>
      <c r="B1119" t="s">
        <v>629</v>
      </c>
      <c r="C1119" s="46" t="s">
        <v>255</v>
      </c>
      <c r="D1119" t="s">
        <v>17</v>
      </c>
      <c r="E1119" t="s">
        <v>7</v>
      </c>
      <c r="F1119" t="s">
        <v>450</v>
      </c>
      <c r="G1119" t="str">
        <f>VLOOKUP(Table2[[#This Row],[Pcode]],'Tabular Data '!B$1:C$211,2,FALSE)</f>
        <v>Dhidhdhoo</v>
      </c>
      <c r="H1119" t="s">
        <v>309</v>
      </c>
      <c r="I1119" t="str">
        <f>VLOOKUP(Table2[[#This Row],[Atoll Official]],Sheet2!A$1:C$24,3,FALSE)</f>
        <v>Haa Alif (HA)</v>
      </c>
      <c r="J1119">
        <v>286</v>
      </c>
      <c r="K1119">
        <f>VLOOKUP(Table2[[#This Row],[Atoll Official]],Sheet2!A$1:B$24,2,2)</f>
        <v>1</v>
      </c>
      <c r="L1119">
        <f>VLOOKUP(Table2[[#This Row],[Atoll Official]],Sheet2!A$1:B$24,2,FALSE)</f>
        <v>1</v>
      </c>
    </row>
    <row r="1120" spans="1:12" hidden="1" x14ac:dyDescent="0.55000000000000004">
      <c r="A1120" t="s">
        <v>636</v>
      </c>
      <c r="B1120" t="s">
        <v>629</v>
      </c>
      <c r="C1120" s="46" t="s">
        <v>255</v>
      </c>
      <c r="D1120" t="s">
        <v>17</v>
      </c>
      <c r="E1120" t="s">
        <v>7</v>
      </c>
      <c r="F1120" t="s">
        <v>451</v>
      </c>
      <c r="G1120" t="str">
        <f>VLOOKUP(Table2[[#This Row],[Pcode]],'Tabular Data '!B$1:C$211,2,FALSE)</f>
        <v>Filladhoo</v>
      </c>
      <c r="H1120" t="s">
        <v>309</v>
      </c>
      <c r="I1120" t="str">
        <f>VLOOKUP(Table2[[#This Row],[Atoll Official]],Sheet2!A$1:C$24,3,FALSE)</f>
        <v>Haa Alif (HA)</v>
      </c>
      <c r="J1120">
        <v>30</v>
      </c>
      <c r="K1120">
        <f>VLOOKUP(Table2[[#This Row],[Atoll Official]],Sheet2!A$1:B$24,2,2)</f>
        <v>1</v>
      </c>
      <c r="L1120">
        <f>VLOOKUP(Table2[[#This Row],[Atoll Official]],Sheet2!A$1:B$24,2,FALSE)</f>
        <v>1</v>
      </c>
    </row>
    <row r="1121" spans="1:12" hidden="1" x14ac:dyDescent="0.55000000000000004">
      <c r="A1121" t="s">
        <v>636</v>
      </c>
      <c r="B1121" t="s">
        <v>629</v>
      </c>
      <c r="C1121" s="46" t="s">
        <v>255</v>
      </c>
      <c r="D1121" t="s">
        <v>17</v>
      </c>
      <c r="E1121" t="s">
        <v>7</v>
      </c>
      <c r="F1121" t="s">
        <v>454</v>
      </c>
      <c r="G1121" t="str">
        <f>VLOOKUP(Table2[[#This Row],[Pcode]],'Tabular Data '!B$1:C$211,2,FALSE)</f>
        <v>Hoarafushi</v>
      </c>
      <c r="H1121" t="s">
        <v>309</v>
      </c>
      <c r="I1121" t="str">
        <f>VLOOKUP(Table2[[#This Row],[Atoll Official]],Sheet2!A$1:C$24,3,FALSE)</f>
        <v>Haa Alif (HA)</v>
      </c>
      <c r="J1121">
        <v>187</v>
      </c>
      <c r="K1121">
        <f>VLOOKUP(Table2[[#This Row],[Atoll Official]],Sheet2!A$1:B$24,2,2)</f>
        <v>1</v>
      </c>
      <c r="L1121">
        <f>VLOOKUP(Table2[[#This Row],[Atoll Official]],Sheet2!A$1:B$24,2,FALSE)</f>
        <v>1</v>
      </c>
    </row>
    <row r="1122" spans="1:12" hidden="1" x14ac:dyDescent="0.55000000000000004">
      <c r="A1122" t="s">
        <v>636</v>
      </c>
      <c r="B1122" t="s">
        <v>629</v>
      </c>
      <c r="C1122" s="46" t="s">
        <v>255</v>
      </c>
      <c r="D1122" t="s">
        <v>17</v>
      </c>
      <c r="E1122" t="s">
        <v>7</v>
      </c>
      <c r="F1122" t="s">
        <v>455</v>
      </c>
      <c r="G1122" t="str">
        <f>VLOOKUP(Table2[[#This Row],[Pcode]],'Tabular Data '!B$1:C$211,2,FALSE)</f>
        <v>Ihavandhoo</v>
      </c>
      <c r="H1122" t="s">
        <v>309</v>
      </c>
      <c r="I1122" t="str">
        <f>VLOOKUP(Table2[[#This Row],[Atoll Official]],Sheet2!A$1:C$24,3,FALSE)</f>
        <v>Haa Alif (HA)</v>
      </c>
      <c r="J1122">
        <v>174</v>
      </c>
      <c r="K1122">
        <f>VLOOKUP(Table2[[#This Row],[Atoll Official]],Sheet2!A$1:B$24,2,2)</f>
        <v>1</v>
      </c>
      <c r="L1122">
        <f>VLOOKUP(Table2[[#This Row],[Atoll Official]],Sheet2!A$1:B$24,2,FALSE)</f>
        <v>1</v>
      </c>
    </row>
    <row r="1123" spans="1:12" hidden="1" x14ac:dyDescent="0.55000000000000004">
      <c r="A1123" t="s">
        <v>636</v>
      </c>
      <c r="B1123" t="s">
        <v>629</v>
      </c>
      <c r="C1123" s="46" t="s">
        <v>255</v>
      </c>
      <c r="D1123" t="s">
        <v>17</v>
      </c>
      <c r="E1123" t="s">
        <v>7</v>
      </c>
      <c r="F1123" t="s">
        <v>456</v>
      </c>
      <c r="G1123" t="str">
        <f>VLOOKUP(Table2[[#This Row],[Pcode]],'Tabular Data '!B$1:C$211,2,FALSE)</f>
        <v>Kelaa</v>
      </c>
      <c r="H1123" t="s">
        <v>309</v>
      </c>
      <c r="I1123" t="str">
        <f>VLOOKUP(Table2[[#This Row],[Atoll Official]],Sheet2!A$1:C$24,3,FALSE)</f>
        <v>Haa Alif (HA)</v>
      </c>
      <c r="J1123">
        <v>148</v>
      </c>
      <c r="K1123">
        <f>VLOOKUP(Table2[[#This Row],[Atoll Official]],Sheet2!A$1:B$24,2,2)</f>
        <v>1</v>
      </c>
      <c r="L1123">
        <f>VLOOKUP(Table2[[#This Row],[Atoll Official]],Sheet2!A$1:B$24,2,FALSE)</f>
        <v>1</v>
      </c>
    </row>
    <row r="1124" spans="1:12" hidden="1" x14ac:dyDescent="0.55000000000000004">
      <c r="A1124" t="s">
        <v>636</v>
      </c>
      <c r="B1124" t="s">
        <v>629</v>
      </c>
      <c r="C1124" s="46" t="s">
        <v>255</v>
      </c>
      <c r="D1124" t="s">
        <v>17</v>
      </c>
      <c r="E1124" t="s">
        <v>7</v>
      </c>
      <c r="F1124" t="s">
        <v>459</v>
      </c>
      <c r="G1124" t="str">
        <f>VLOOKUP(Table2[[#This Row],[Pcode]],'Tabular Data '!B$1:C$211,2,FALSE)</f>
        <v>Maarandhoo</v>
      </c>
      <c r="H1124" t="s">
        <v>309</v>
      </c>
      <c r="I1124" t="str">
        <f>VLOOKUP(Table2[[#This Row],[Atoll Official]],Sheet2!A$1:C$24,3,FALSE)</f>
        <v>Haa Alif (HA)</v>
      </c>
      <c r="J1124">
        <v>48</v>
      </c>
      <c r="K1124">
        <f>VLOOKUP(Table2[[#This Row],[Atoll Official]],Sheet2!A$1:B$24,2,2)</f>
        <v>1</v>
      </c>
      <c r="L1124">
        <f>VLOOKUP(Table2[[#This Row],[Atoll Official]],Sheet2!A$1:B$24,2,FALSE)</f>
        <v>1</v>
      </c>
    </row>
    <row r="1125" spans="1:12" hidden="1" x14ac:dyDescent="0.55000000000000004">
      <c r="A1125" t="s">
        <v>636</v>
      </c>
      <c r="B1125" t="s">
        <v>629</v>
      </c>
      <c r="C1125" s="46" t="s">
        <v>255</v>
      </c>
      <c r="D1125" t="s">
        <v>17</v>
      </c>
      <c r="E1125" t="s">
        <v>7</v>
      </c>
      <c r="F1125" t="s">
        <v>460</v>
      </c>
      <c r="G1125" t="str">
        <f>VLOOKUP(Table2[[#This Row],[Pcode]],'Tabular Data '!B$1:C$211,2,FALSE)</f>
        <v>Mulhadhoo</v>
      </c>
      <c r="H1125" t="s">
        <v>309</v>
      </c>
      <c r="I1125" t="str">
        <f>VLOOKUP(Table2[[#This Row],[Atoll Official]],Sheet2!A$1:C$24,3,FALSE)</f>
        <v>Haa Alif (HA)</v>
      </c>
      <c r="J1125">
        <v>41</v>
      </c>
      <c r="K1125">
        <f>VLOOKUP(Table2[[#This Row],[Atoll Official]],Sheet2!A$1:B$24,2,2)</f>
        <v>1</v>
      </c>
      <c r="L1125">
        <f>VLOOKUP(Table2[[#This Row],[Atoll Official]],Sheet2!A$1:B$24,2,FALSE)</f>
        <v>1</v>
      </c>
    </row>
    <row r="1126" spans="1:12" hidden="1" x14ac:dyDescent="0.55000000000000004">
      <c r="A1126" t="s">
        <v>636</v>
      </c>
      <c r="B1126" t="s">
        <v>629</v>
      </c>
      <c r="C1126" s="46" t="s">
        <v>255</v>
      </c>
      <c r="D1126" t="s">
        <v>17</v>
      </c>
      <c r="E1126" t="s">
        <v>7</v>
      </c>
      <c r="F1126" t="s">
        <v>461</v>
      </c>
      <c r="G1126" t="str">
        <f>VLOOKUP(Table2[[#This Row],[Pcode]],'Tabular Data '!B$1:C$211,2,FALSE)</f>
        <v>Muraidhoo</v>
      </c>
      <c r="H1126" t="s">
        <v>309</v>
      </c>
      <c r="I1126" t="str">
        <f>VLOOKUP(Table2[[#This Row],[Atoll Official]],Sheet2!A$1:C$24,3,FALSE)</f>
        <v>Haa Alif (HA)</v>
      </c>
      <c r="J1126">
        <v>40</v>
      </c>
      <c r="K1126">
        <f>VLOOKUP(Table2[[#This Row],[Atoll Official]],Sheet2!A$1:B$24,2,2)</f>
        <v>1</v>
      </c>
      <c r="L1126">
        <f>VLOOKUP(Table2[[#This Row],[Atoll Official]],Sheet2!A$1:B$24,2,FALSE)</f>
        <v>1</v>
      </c>
    </row>
    <row r="1127" spans="1:12" hidden="1" x14ac:dyDescent="0.55000000000000004">
      <c r="A1127" t="s">
        <v>636</v>
      </c>
      <c r="B1127" t="s">
        <v>629</v>
      </c>
      <c r="C1127" s="46" t="s">
        <v>255</v>
      </c>
      <c r="D1127" t="s">
        <v>17</v>
      </c>
      <c r="E1127" t="s">
        <v>7</v>
      </c>
      <c r="F1127" t="s">
        <v>462</v>
      </c>
      <c r="G1127" t="str">
        <f>VLOOKUP(Table2[[#This Row],[Pcode]],'Tabular Data '!B$1:C$211,2,FALSE)</f>
        <v>Thakandhoo</v>
      </c>
      <c r="H1127" t="s">
        <v>309</v>
      </c>
      <c r="I1127" t="str">
        <f>VLOOKUP(Table2[[#This Row],[Atoll Official]],Sheet2!A$1:C$24,3,FALSE)</f>
        <v>Haa Alif (HA)</v>
      </c>
      <c r="J1127">
        <v>38</v>
      </c>
      <c r="K1127">
        <f>VLOOKUP(Table2[[#This Row],[Atoll Official]],Sheet2!A$1:B$24,2,2)</f>
        <v>1</v>
      </c>
      <c r="L1127">
        <f>VLOOKUP(Table2[[#This Row],[Atoll Official]],Sheet2!A$1:B$24,2,FALSE)</f>
        <v>1</v>
      </c>
    </row>
    <row r="1128" spans="1:12" hidden="1" x14ac:dyDescent="0.55000000000000004">
      <c r="A1128" t="s">
        <v>636</v>
      </c>
      <c r="B1128" t="s">
        <v>629</v>
      </c>
      <c r="C1128" s="46" t="s">
        <v>255</v>
      </c>
      <c r="D1128" t="s">
        <v>17</v>
      </c>
      <c r="E1128" t="s">
        <v>7</v>
      </c>
      <c r="F1128" t="s">
        <v>464</v>
      </c>
      <c r="G1128" t="str">
        <f>VLOOKUP(Table2[[#This Row],[Pcode]],'Tabular Data '!B$1:C$211,2,FALSE)</f>
        <v>Thurakunu</v>
      </c>
      <c r="H1128" t="s">
        <v>309</v>
      </c>
      <c r="I1128" t="str">
        <f>VLOOKUP(Table2[[#This Row],[Atoll Official]],Sheet2!A$1:C$24,3,FALSE)</f>
        <v>Haa Alif (HA)</v>
      </c>
      <c r="J1128">
        <v>47</v>
      </c>
      <c r="K1128">
        <f>VLOOKUP(Table2[[#This Row],[Atoll Official]],Sheet2!A$1:B$24,2,2)</f>
        <v>1</v>
      </c>
      <c r="L1128">
        <f>VLOOKUP(Table2[[#This Row],[Atoll Official]],Sheet2!A$1:B$24,2,FALSE)</f>
        <v>1</v>
      </c>
    </row>
    <row r="1129" spans="1:12" hidden="1" x14ac:dyDescent="0.55000000000000004">
      <c r="A1129" t="s">
        <v>636</v>
      </c>
      <c r="B1129" t="s">
        <v>629</v>
      </c>
      <c r="C1129" s="46" t="s">
        <v>255</v>
      </c>
      <c r="D1129" t="s">
        <v>17</v>
      </c>
      <c r="E1129" t="s">
        <v>7</v>
      </c>
      <c r="F1129" t="s">
        <v>465</v>
      </c>
      <c r="G1129" t="str">
        <f>VLOOKUP(Table2[[#This Row],[Pcode]],'Tabular Data '!B$1:C$211,2,FALSE)</f>
        <v>Uligamu</v>
      </c>
      <c r="H1129" t="s">
        <v>309</v>
      </c>
      <c r="I1129" t="str">
        <f>VLOOKUP(Table2[[#This Row],[Atoll Official]],Sheet2!A$1:C$24,3,FALSE)</f>
        <v>Haa Alif (HA)</v>
      </c>
      <c r="J1129">
        <v>44</v>
      </c>
      <c r="K1129">
        <f>VLOOKUP(Table2[[#This Row],[Atoll Official]],Sheet2!A$1:B$24,2,2)</f>
        <v>1</v>
      </c>
      <c r="L1129">
        <f>VLOOKUP(Table2[[#This Row],[Atoll Official]],Sheet2!A$1:B$24,2,FALSE)</f>
        <v>1</v>
      </c>
    </row>
    <row r="1130" spans="1:12" hidden="1" x14ac:dyDescent="0.55000000000000004">
      <c r="A1130" t="s">
        <v>636</v>
      </c>
      <c r="B1130" t="s">
        <v>629</v>
      </c>
      <c r="C1130" s="46" t="s">
        <v>255</v>
      </c>
      <c r="D1130" t="s">
        <v>17</v>
      </c>
      <c r="E1130" t="s">
        <v>7</v>
      </c>
      <c r="F1130" t="s">
        <v>466</v>
      </c>
      <c r="G1130" t="str">
        <f>VLOOKUP(Table2[[#This Row],[Pcode]],'Tabular Data '!B$1:C$211,2,FALSE)</f>
        <v>Utheemu</v>
      </c>
      <c r="H1130" t="s">
        <v>309</v>
      </c>
      <c r="I1130" t="str">
        <f>VLOOKUP(Table2[[#This Row],[Atoll Official]],Sheet2!A$1:C$24,3,FALSE)</f>
        <v>Haa Alif (HA)</v>
      </c>
      <c r="J1130">
        <v>41</v>
      </c>
      <c r="K1130">
        <f>VLOOKUP(Table2[[#This Row],[Atoll Official]],Sheet2!A$1:B$24,2,2)</f>
        <v>1</v>
      </c>
      <c r="L1130">
        <f>VLOOKUP(Table2[[#This Row],[Atoll Official]],Sheet2!A$1:B$24,2,FALSE)</f>
        <v>1</v>
      </c>
    </row>
    <row r="1131" spans="1:12" hidden="1" x14ac:dyDescent="0.55000000000000004">
      <c r="A1131" t="s">
        <v>636</v>
      </c>
      <c r="B1131" t="s">
        <v>629</v>
      </c>
      <c r="C1131" s="46" t="s">
        <v>255</v>
      </c>
      <c r="D1131" t="s">
        <v>17</v>
      </c>
      <c r="E1131" t="s">
        <v>7</v>
      </c>
      <c r="F1131" t="s">
        <v>467</v>
      </c>
      <c r="G1131" t="str">
        <f>VLOOKUP(Table2[[#This Row],[Pcode]],'Tabular Data '!B$1:C$211,2,FALSE)</f>
        <v>Vashafaru</v>
      </c>
      <c r="H1131" t="s">
        <v>309</v>
      </c>
      <c r="I1131" t="str">
        <f>VLOOKUP(Table2[[#This Row],[Atoll Official]],Sheet2!A$1:C$24,3,FALSE)</f>
        <v>Haa Alif (HA)</v>
      </c>
      <c r="J1131">
        <v>70</v>
      </c>
      <c r="K1131">
        <f>VLOOKUP(Table2[[#This Row],[Atoll Official]],Sheet2!A$1:B$24,2,2)</f>
        <v>1</v>
      </c>
      <c r="L1131">
        <f>VLOOKUP(Table2[[#This Row],[Atoll Official]],Sheet2!A$1:B$24,2,FALSE)</f>
        <v>1</v>
      </c>
    </row>
    <row r="1132" spans="1:12" hidden="1" x14ac:dyDescent="0.55000000000000004">
      <c r="A1132" t="s">
        <v>636</v>
      </c>
      <c r="B1132" t="s">
        <v>629</v>
      </c>
      <c r="C1132" s="46" t="s">
        <v>255</v>
      </c>
      <c r="D1132" t="s">
        <v>17</v>
      </c>
      <c r="E1132" t="s">
        <v>7</v>
      </c>
      <c r="F1132" t="s">
        <v>471</v>
      </c>
      <c r="G1132" t="str">
        <f>VLOOKUP(Table2[[#This Row],[Pcode]],'Tabular Data '!B$1:C$211,2,FALSE)</f>
        <v>Finey</v>
      </c>
      <c r="H1132" t="s">
        <v>312</v>
      </c>
      <c r="I1132" t="str">
        <f>VLOOKUP(Table2[[#This Row],[Atoll Official]],Sheet2!A$1:C$24,3,FALSE)</f>
        <v xml:space="preserve">Haa Dhaalu (HDh) </v>
      </c>
      <c r="J1132">
        <v>24</v>
      </c>
      <c r="K1132">
        <f>VLOOKUP(Table2[[#This Row],[Atoll Official]],Sheet2!A$1:B$24,2,2)</f>
        <v>2</v>
      </c>
      <c r="L1132">
        <f>VLOOKUP(Table2[[#This Row],[Atoll Official]],Sheet2!A$1:B$24,2,FALSE)</f>
        <v>2</v>
      </c>
    </row>
    <row r="1133" spans="1:12" hidden="1" x14ac:dyDescent="0.55000000000000004">
      <c r="A1133" t="s">
        <v>636</v>
      </c>
      <c r="B1133" t="s">
        <v>629</v>
      </c>
      <c r="C1133" s="46" t="s">
        <v>255</v>
      </c>
      <c r="D1133" t="s">
        <v>17</v>
      </c>
      <c r="E1133" t="s">
        <v>7</v>
      </c>
      <c r="F1133" t="s">
        <v>472</v>
      </c>
      <c r="G1133" t="str">
        <f>VLOOKUP(Table2[[#This Row],[Pcode]],'Tabular Data '!B$1:C$211,2,FALSE)</f>
        <v>Hanimaadhoo</v>
      </c>
      <c r="H1133" t="s">
        <v>312</v>
      </c>
      <c r="I1133" t="str">
        <f>VLOOKUP(Table2[[#This Row],[Atoll Official]],Sheet2!A$1:C$24,3,FALSE)</f>
        <v xml:space="preserve">Haa Dhaalu (HDh) </v>
      </c>
      <c r="J1133">
        <v>769</v>
      </c>
      <c r="K1133">
        <f>VLOOKUP(Table2[[#This Row],[Atoll Official]],Sheet2!A$1:B$24,2,2)</f>
        <v>2</v>
      </c>
      <c r="L1133">
        <f>VLOOKUP(Table2[[#This Row],[Atoll Official]],Sheet2!A$1:B$24,2,FALSE)</f>
        <v>2</v>
      </c>
    </row>
    <row r="1134" spans="1:12" hidden="1" x14ac:dyDescent="0.55000000000000004">
      <c r="A1134" t="s">
        <v>636</v>
      </c>
      <c r="B1134" t="s">
        <v>629</v>
      </c>
      <c r="C1134" s="46" t="s">
        <v>255</v>
      </c>
      <c r="D1134" t="s">
        <v>17</v>
      </c>
      <c r="E1134" t="s">
        <v>7</v>
      </c>
      <c r="F1134" t="s">
        <v>473</v>
      </c>
      <c r="G1134" t="str">
        <f>VLOOKUP(Table2[[#This Row],[Pcode]],'Tabular Data '!B$1:C$211,2,FALSE)</f>
        <v>Hirimaradhoo</v>
      </c>
      <c r="H1134" t="s">
        <v>312</v>
      </c>
      <c r="I1134" t="str">
        <f>VLOOKUP(Table2[[#This Row],[Atoll Official]],Sheet2!A$1:C$24,3,FALSE)</f>
        <v xml:space="preserve">Haa Dhaalu (HDh) </v>
      </c>
      <c r="J1134">
        <v>35</v>
      </c>
      <c r="K1134">
        <f>VLOOKUP(Table2[[#This Row],[Atoll Official]],Sheet2!A$1:B$24,2,2)</f>
        <v>2</v>
      </c>
      <c r="L1134">
        <f>VLOOKUP(Table2[[#This Row],[Atoll Official]],Sheet2!A$1:B$24,2,FALSE)</f>
        <v>2</v>
      </c>
    </row>
    <row r="1135" spans="1:12" hidden="1" x14ac:dyDescent="0.55000000000000004">
      <c r="A1135" t="s">
        <v>636</v>
      </c>
      <c r="B1135" t="s">
        <v>629</v>
      </c>
      <c r="C1135" s="46" t="s">
        <v>255</v>
      </c>
      <c r="D1135" t="s">
        <v>17</v>
      </c>
      <c r="E1135" t="s">
        <v>7</v>
      </c>
      <c r="F1135" t="s">
        <v>477</v>
      </c>
      <c r="G1135" t="str">
        <f>VLOOKUP(Table2[[#This Row],[Pcode]],'Tabular Data '!B$1:C$211,2,FALSE)</f>
        <v>Kulhudhuffushi</v>
      </c>
      <c r="H1135" t="s">
        <v>312</v>
      </c>
      <c r="I1135" t="str">
        <f>VLOOKUP(Table2[[#This Row],[Atoll Official]],Sheet2!A$1:C$24,3,FALSE)</f>
        <v xml:space="preserve">Haa Dhaalu (HDh) </v>
      </c>
      <c r="J1135">
        <v>797</v>
      </c>
      <c r="K1135">
        <f>VLOOKUP(Table2[[#This Row],[Atoll Official]],Sheet2!A$1:B$24,2,2)</f>
        <v>2</v>
      </c>
      <c r="L1135">
        <f>VLOOKUP(Table2[[#This Row],[Atoll Official]],Sheet2!A$1:B$24,2,FALSE)</f>
        <v>2</v>
      </c>
    </row>
    <row r="1136" spans="1:12" hidden="1" x14ac:dyDescent="0.55000000000000004">
      <c r="A1136" t="s">
        <v>636</v>
      </c>
      <c r="B1136" t="s">
        <v>629</v>
      </c>
      <c r="C1136" s="46" t="s">
        <v>255</v>
      </c>
      <c r="D1136" t="s">
        <v>17</v>
      </c>
      <c r="E1136" t="s">
        <v>7</v>
      </c>
      <c r="F1136" t="s">
        <v>478</v>
      </c>
      <c r="G1136" t="str">
        <f>VLOOKUP(Table2[[#This Row],[Pcode]],'Tabular Data '!B$1:C$211,2,FALSE)</f>
        <v>Kumundhoo</v>
      </c>
      <c r="H1136" t="s">
        <v>312</v>
      </c>
      <c r="I1136" t="str">
        <f>VLOOKUP(Table2[[#This Row],[Atoll Official]],Sheet2!A$1:C$24,3,FALSE)</f>
        <v xml:space="preserve">Haa Dhaalu (HDh) </v>
      </c>
      <c r="J1136">
        <v>56</v>
      </c>
      <c r="K1136">
        <f>VLOOKUP(Table2[[#This Row],[Atoll Official]],Sheet2!A$1:B$24,2,2)</f>
        <v>2</v>
      </c>
      <c r="L1136">
        <f>VLOOKUP(Table2[[#This Row],[Atoll Official]],Sheet2!A$1:B$24,2,FALSE)</f>
        <v>2</v>
      </c>
    </row>
    <row r="1137" spans="1:12" hidden="1" x14ac:dyDescent="0.55000000000000004">
      <c r="A1137" t="s">
        <v>636</v>
      </c>
      <c r="B1137" t="s">
        <v>629</v>
      </c>
      <c r="C1137" s="46" t="s">
        <v>255</v>
      </c>
      <c r="D1137" t="s">
        <v>17</v>
      </c>
      <c r="E1137" t="s">
        <v>7</v>
      </c>
      <c r="F1137" t="s">
        <v>479</v>
      </c>
      <c r="G1137" t="str">
        <f>VLOOKUP(Table2[[#This Row],[Pcode]],'Tabular Data '!B$1:C$211,2,FALSE)</f>
        <v>Kuribi</v>
      </c>
      <c r="H1137" t="s">
        <v>312</v>
      </c>
      <c r="I1137" t="str">
        <f>VLOOKUP(Table2[[#This Row],[Atoll Official]],Sheet2!A$1:C$24,3,FALSE)</f>
        <v xml:space="preserve">Haa Dhaalu (HDh) </v>
      </c>
      <c r="J1137">
        <v>13</v>
      </c>
      <c r="K1137">
        <f>VLOOKUP(Table2[[#This Row],[Atoll Official]],Sheet2!A$1:B$24,2,2)</f>
        <v>2</v>
      </c>
      <c r="L1137">
        <f>VLOOKUP(Table2[[#This Row],[Atoll Official]],Sheet2!A$1:B$24,2,FALSE)</f>
        <v>2</v>
      </c>
    </row>
    <row r="1138" spans="1:12" hidden="1" x14ac:dyDescent="0.55000000000000004">
      <c r="A1138" t="s">
        <v>636</v>
      </c>
      <c r="B1138" t="s">
        <v>629</v>
      </c>
      <c r="C1138" s="46" t="s">
        <v>255</v>
      </c>
      <c r="D1138" t="s">
        <v>17</v>
      </c>
      <c r="E1138" t="s">
        <v>7</v>
      </c>
      <c r="F1138" t="s">
        <v>482</v>
      </c>
      <c r="G1138" t="str">
        <f>VLOOKUP(Table2[[#This Row],[Pcode]],'Tabular Data '!B$1:C$211,2,FALSE)</f>
        <v>Makunudhoo</v>
      </c>
      <c r="H1138" t="s">
        <v>312</v>
      </c>
      <c r="I1138" t="str">
        <f>VLOOKUP(Table2[[#This Row],[Atoll Official]],Sheet2!A$1:C$24,3,FALSE)</f>
        <v xml:space="preserve">Haa Dhaalu (HDh) </v>
      </c>
      <c r="J1138">
        <v>61</v>
      </c>
      <c r="K1138">
        <f>VLOOKUP(Table2[[#This Row],[Atoll Official]],Sheet2!A$1:B$24,2,2)</f>
        <v>2</v>
      </c>
      <c r="L1138">
        <f>VLOOKUP(Table2[[#This Row],[Atoll Official]],Sheet2!A$1:B$24,2,FALSE)</f>
        <v>2</v>
      </c>
    </row>
    <row r="1139" spans="1:12" hidden="1" x14ac:dyDescent="0.55000000000000004">
      <c r="A1139" t="s">
        <v>636</v>
      </c>
      <c r="B1139" t="s">
        <v>629</v>
      </c>
      <c r="C1139" s="46" t="s">
        <v>255</v>
      </c>
      <c r="D1139" t="s">
        <v>17</v>
      </c>
      <c r="E1139" t="s">
        <v>7</v>
      </c>
      <c r="F1139" t="s">
        <v>483</v>
      </c>
      <c r="G1139" t="str">
        <f>VLOOKUP(Table2[[#This Row],[Pcode]],'Tabular Data '!B$1:C$211,2,FALSE)</f>
        <v>Naivaadhoo</v>
      </c>
      <c r="H1139" t="s">
        <v>312</v>
      </c>
      <c r="I1139" t="str">
        <f>VLOOKUP(Table2[[#This Row],[Atoll Official]],Sheet2!A$1:C$24,3,FALSE)</f>
        <v xml:space="preserve">Haa Dhaalu (HDh) </v>
      </c>
      <c r="J1139">
        <v>59</v>
      </c>
      <c r="K1139">
        <f>VLOOKUP(Table2[[#This Row],[Atoll Official]],Sheet2!A$1:B$24,2,2)</f>
        <v>2</v>
      </c>
      <c r="L1139">
        <f>VLOOKUP(Table2[[#This Row],[Atoll Official]],Sheet2!A$1:B$24,2,FALSE)</f>
        <v>2</v>
      </c>
    </row>
    <row r="1140" spans="1:12" hidden="1" x14ac:dyDescent="0.55000000000000004">
      <c r="A1140" t="s">
        <v>636</v>
      </c>
      <c r="B1140" t="s">
        <v>629</v>
      </c>
      <c r="C1140" s="46" t="s">
        <v>255</v>
      </c>
      <c r="D1140" t="s">
        <v>17</v>
      </c>
      <c r="E1140" t="s">
        <v>7</v>
      </c>
      <c r="F1140" t="s">
        <v>484</v>
      </c>
      <c r="G1140" t="str">
        <f>VLOOKUP(Table2[[#This Row],[Pcode]],'Tabular Data '!B$1:C$211,2,FALSE)</f>
        <v>Nellaidhoo</v>
      </c>
      <c r="H1140" t="s">
        <v>312</v>
      </c>
      <c r="I1140" t="str">
        <f>VLOOKUP(Table2[[#This Row],[Atoll Official]],Sheet2!A$1:C$24,3,FALSE)</f>
        <v xml:space="preserve">Haa Dhaalu (HDh) </v>
      </c>
      <c r="J1140">
        <v>48</v>
      </c>
      <c r="K1140">
        <f>VLOOKUP(Table2[[#This Row],[Atoll Official]],Sheet2!A$1:B$24,2,2)</f>
        <v>2</v>
      </c>
      <c r="L1140">
        <f>VLOOKUP(Table2[[#This Row],[Atoll Official]],Sheet2!A$1:B$24,2,FALSE)</f>
        <v>2</v>
      </c>
    </row>
    <row r="1141" spans="1:12" hidden="1" x14ac:dyDescent="0.55000000000000004">
      <c r="A1141" t="s">
        <v>636</v>
      </c>
      <c r="B1141" t="s">
        <v>629</v>
      </c>
      <c r="C1141" s="46" t="s">
        <v>255</v>
      </c>
      <c r="D1141" t="s">
        <v>17</v>
      </c>
      <c r="E1141" t="s">
        <v>7</v>
      </c>
      <c r="F1141" t="s">
        <v>485</v>
      </c>
      <c r="G1141" t="str">
        <f>VLOOKUP(Table2[[#This Row],[Pcode]],'Tabular Data '!B$1:C$211,2,FALSE)</f>
        <v>Neykurendhoo</v>
      </c>
      <c r="H1141" t="s">
        <v>312</v>
      </c>
      <c r="I1141" t="str">
        <f>VLOOKUP(Table2[[#This Row],[Atoll Official]],Sheet2!A$1:C$24,3,FALSE)</f>
        <v xml:space="preserve">Haa Dhaalu (HDh) </v>
      </c>
      <c r="J1141">
        <v>78</v>
      </c>
      <c r="K1141">
        <f>VLOOKUP(Table2[[#This Row],[Atoll Official]],Sheet2!A$1:B$24,2,2)</f>
        <v>2</v>
      </c>
      <c r="L1141">
        <f>VLOOKUP(Table2[[#This Row],[Atoll Official]],Sheet2!A$1:B$24,2,FALSE)</f>
        <v>2</v>
      </c>
    </row>
    <row r="1142" spans="1:12" hidden="1" x14ac:dyDescent="0.55000000000000004">
      <c r="A1142" t="s">
        <v>636</v>
      </c>
      <c r="B1142" t="s">
        <v>629</v>
      </c>
      <c r="C1142" s="46" t="s">
        <v>255</v>
      </c>
      <c r="D1142" t="s">
        <v>17</v>
      </c>
      <c r="E1142" t="s">
        <v>7</v>
      </c>
      <c r="F1142" t="s">
        <v>487</v>
      </c>
      <c r="G1142" t="str">
        <f>VLOOKUP(Table2[[#This Row],[Pcode]],'Tabular Data '!B$1:C$211,2,FALSE)</f>
        <v>Nolhivaram</v>
      </c>
      <c r="H1142" t="s">
        <v>312</v>
      </c>
      <c r="I1142" t="str">
        <f>VLOOKUP(Table2[[#This Row],[Atoll Official]],Sheet2!A$1:C$24,3,FALSE)</f>
        <v xml:space="preserve">Haa Dhaalu (HDh) </v>
      </c>
      <c r="J1142">
        <v>65</v>
      </c>
      <c r="K1142">
        <f>VLOOKUP(Table2[[#This Row],[Atoll Official]],Sheet2!A$1:B$24,2,2)</f>
        <v>2</v>
      </c>
      <c r="L1142">
        <f>VLOOKUP(Table2[[#This Row],[Atoll Official]],Sheet2!A$1:B$24,2,FALSE)</f>
        <v>2</v>
      </c>
    </row>
    <row r="1143" spans="1:12" hidden="1" x14ac:dyDescent="0.55000000000000004">
      <c r="A1143" t="s">
        <v>636</v>
      </c>
      <c r="B1143" t="s">
        <v>629</v>
      </c>
      <c r="C1143" s="46" t="s">
        <v>255</v>
      </c>
      <c r="D1143" t="s">
        <v>17</v>
      </c>
      <c r="E1143" t="s">
        <v>7</v>
      </c>
      <c r="F1143" t="s">
        <v>489</v>
      </c>
      <c r="G1143" t="str">
        <f>VLOOKUP(Table2[[#This Row],[Pcode]],'Tabular Data '!B$1:C$211,2,FALSE)</f>
        <v>Nolhivaramfaru</v>
      </c>
      <c r="H1143" t="s">
        <v>312</v>
      </c>
      <c r="I1143" t="str">
        <f>VLOOKUP(Table2[[#This Row],[Atoll Official]],Sheet2!A$1:C$24,3,FALSE)</f>
        <v xml:space="preserve">Haa Dhaalu (HDh) </v>
      </c>
      <c r="J1143">
        <v>124</v>
      </c>
      <c r="K1143">
        <f>VLOOKUP(Table2[[#This Row],[Atoll Official]],Sheet2!A$1:B$24,2,2)</f>
        <v>2</v>
      </c>
      <c r="L1143">
        <f>VLOOKUP(Table2[[#This Row],[Atoll Official]],Sheet2!A$1:B$24,2,FALSE)</f>
        <v>2</v>
      </c>
    </row>
    <row r="1144" spans="1:12" hidden="1" x14ac:dyDescent="0.55000000000000004">
      <c r="A1144" t="s">
        <v>636</v>
      </c>
      <c r="B1144" t="s">
        <v>629</v>
      </c>
      <c r="C1144" s="46" t="s">
        <v>255</v>
      </c>
      <c r="D1144" t="s">
        <v>17</v>
      </c>
      <c r="E1144" t="s">
        <v>7</v>
      </c>
      <c r="F1144" t="s">
        <v>490</v>
      </c>
      <c r="G1144" t="str">
        <f>VLOOKUP(Table2[[#This Row],[Pcode]],'Tabular Data '!B$1:C$211,2,FALSE)</f>
        <v>Vaikaradhoo</v>
      </c>
      <c r="H1144" t="s">
        <v>312</v>
      </c>
      <c r="I1144" t="str">
        <f>VLOOKUP(Table2[[#This Row],[Atoll Official]],Sheet2!A$1:C$24,3,FALSE)</f>
        <v xml:space="preserve">Haa Dhaalu (HDh) </v>
      </c>
      <c r="J1144">
        <v>81</v>
      </c>
      <c r="K1144">
        <f>VLOOKUP(Table2[[#This Row],[Atoll Official]],Sheet2!A$1:B$24,2,2)</f>
        <v>2</v>
      </c>
      <c r="L1144">
        <f>VLOOKUP(Table2[[#This Row],[Atoll Official]],Sheet2!A$1:B$24,2,FALSE)</f>
        <v>2</v>
      </c>
    </row>
    <row r="1145" spans="1:12" hidden="1" x14ac:dyDescent="0.55000000000000004">
      <c r="A1145" t="s">
        <v>636</v>
      </c>
      <c r="B1145" t="s">
        <v>629</v>
      </c>
      <c r="C1145" s="46" t="s">
        <v>255</v>
      </c>
      <c r="D1145" t="s">
        <v>17</v>
      </c>
      <c r="E1145" t="s">
        <v>7</v>
      </c>
      <c r="F1145" t="s">
        <v>585</v>
      </c>
      <c r="G1145" t="str">
        <f>VLOOKUP(Table2[[#This Row],[Pcode]],'Tabular Data '!B$1:C$211,2,FALSE)</f>
        <v>Bilehffahi</v>
      </c>
      <c r="H1145" t="s">
        <v>328</v>
      </c>
      <c r="I1145" t="str">
        <f>VLOOKUP(Table2[[#This Row],[Atoll Official]],Sheet2!A$1:C$24,3,FALSE)</f>
        <v>Shaviyani (Sh)</v>
      </c>
      <c r="J1145">
        <v>26</v>
      </c>
      <c r="K1145">
        <f>VLOOKUP(Table2[[#This Row],[Atoll Official]],Sheet2!A$1:B$24,2,2)</f>
        <v>3</v>
      </c>
      <c r="L1145">
        <f>VLOOKUP(Table2[[#This Row],[Atoll Official]],Sheet2!A$1:B$24,2,FALSE)</f>
        <v>3</v>
      </c>
    </row>
    <row r="1146" spans="1:12" hidden="1" x14ac:dyDescent="0.55000000000000004">
      <c r="A1146" t="s">
        <v>636</v>
      </c>
      <c r="B1146" t="s">
        <v>629</v>
      </c>
      <c r="C1146" s="46" t="s">
        <v>255</v>
      </c>
      <c r="D1146" t="s">
        <v>17</v>
      </c>
      <c r="E1146" t="s">
        <v>7</v>
      </c>
      <c r="F1146" t="s">
        <v>587</v>
      </c>
      <c r="G1146" t="str">
        <f>VLOOKUP(Table2[[#This Row],[Pcode]],'Tabular Data '!B$1:C$211,2,FALSE)</f>
        <v>Feevah</v>
      </c>
      <c r="H1146" t="s">
        <v>328</v>
      </c>
      <c r="I1146" t="str">
        <f>VLOOKUP(Table2[[#This Row],[Atoll Official]],Sheet2!A$1:C$24,3,FALSE)</f>
        <v>Shaviyani (Sh)</v>
      </c>
      <c r="J1146">
        <v>60</v>
      </c>
      <c r="K1146">
        <f>VLOOKUP(Table2[[#This Row],[Atoll Official]],Sheet2!A$1:B$24,2,2)</f>
        <v>3</v>
      </c>
      <c r="L1146">
        <f>VLOOKUP(Table2[[#This Row],[Atoll Official]],Sheet2!A$1:B$24,2,FALSE)</f>
        <v>3</v>
      </c>
    </row>
    <row r="1147" spans="1:12" hidden="1" x14ac:dyDescent="0.55000000000000004">
      <c r="A1147" t="s">
        <v>636</v>
      </c>
      <c r="B1147" t="s">
        <v>629</v>
      </c>
      <c r="C1147" s="46" t="s">
        <v>255</v>
      </c>
      <c r="D1147" t="s">
        <v>17</v>
      </c>
      <c r="E1147" t="s">
        <v>7</v>
      </c>
      <c r="F1147" t="s">
        <v>588</v>
      </c>
      <c r="G1147" t="str">
        <f>VLOOKUP(Table2[[#This Row],[Pcode]],'Tabular Data '!B$1:C$211,2,FALSE)</f>
        <v>Feydhoo</v>
      </c>
      <c r="H1147" t="s">
        <v>328</v>
      </c>
      <c r="I1147" t="str">
        <f>VLOOKUP(Table2[[#This Row],[Atoll Official]],Sheet2!A$1:C$24,3,FALSE)</f>
        <v>Shaviyani (Sh)</v>
      </c>
      <c r="J1147">
        <v>73</v>
      </c>
      <c r="K1147">
        <f>VLOOKUP(Table2[[#This Row],[Atoll Official]],Sheet2!A$1:B$24,2,2)</f>
        <v>3</v>
      </c>
      <c r="L1147">
        <f>VLOOKUP(Table2[[#This Row],[Atoll Official]],Sheet2!A$1:B$24,2,FALSE)</f>
        <v>3</v>
      </c>
    </row>
    <row r="1148" spans="1:12" hidden="1" x14ac:dyDescent="0.55000000000000004">
      <c r="A1148" t="s">
        <v>636</v>
      </c>
      <c r="B1148" t="s">
        <v>629</v>
      </c>
      <c r="C1148" s="46" t="s">
        <v>255</v>
      </c>
      <c r="D1148" t="s">
        <v>17</v>
      </c>
      <c r="E1148" t="s">
        <v>7</v>
      </c>
      <c r="F1148" t="s">
        <v>591</v>
      </c>
      <c r="G1148" t="str">
        <f>VLOOKUP(Table2[[#This Row],[Pcode]],'Tabular Data '!B$1:C$211,2,FALSE)</f>
        <v>Foakaidhoo</v>
      </c>
      <c r="H1148" t="s">
        <v>328</v>
      </c>
      <c r="I1148" t="str">
        <f>VLOOKUP(Table2[[#This Row],[Atoll Official]],Sheet2!A$1:C$24,3,FALSE)</f>
        <v>Shaviyani (Sh)</v>
      </c>
      <c r="J1148">
        <v>83</v>
      </c>
      <c r="K1148">
        <f>VLOOKUP(Table2[[#This Row],[Atoll Official]],Sheet2!A$1:B$24,2,2)</f>
        <v>3</v>
      </c>
      <c r="L1148">
        <f>VLOOKUP(Table2[[#This Row],[Atoll Official]],Sheet2!A$1:B$24,2,FALSE)</f>
        <v>3</v>
      </c>
    </row>
    <row r="1149" spans="1:12" hidden="1" x14ac:dyDescent="0.55000000000000004">
      <c r="A1149" t="s">
        <v>636</v>
      </c>
      <c r="B1149" t="s">
        <v>629</v>
      </c>
      <c r="C1149" s="46" t="s">
        <v>255</v>
      </c>
      <c r="D1149" t="s">
        <v>17</v>
      </c>
      <c r="E1149" t="s">
        <v>7</v>
      </c>
      <c r="F1149" t="s">
        <v>592</v>
      </c>
      <c r="G1149" t="str">
        <f>VLOOKUP(Table2[[#This Row],[Pcode]],'Tabular Data '!B$1:C$211,2,FALSE)</f>
        <v>Funadhoo</v>
      </c>
      <c r="H1149" t="s">
        <v>328</v>
      </c>
      <c r="I1149" t="str">
        <f>VLOOKUP(Table2[[#This Row],[Atoll Official]],Sheet2!A$1:C$24,3,FALSE)</f>
        <v>Shaviyani (Sh)</v>
      </c>
      <c r="J1149">
        <v>197</v>
      </c>
      <c r="K1149">
        <f>VLOOKUP(Table2[[#This Row],[Atoll Official]],Sheet2!A$1:B$24,2,2)</f>
        <v>3</v>
      </c>
      <c r="L1149">
        <f>VLOOKUP(Table2[[#This Row],[Atoll Official]],Sheet2!A$1:B$24,2,FALSE)</f>
        <v>3</v>
      </c>
    </row>
    <row r="1150" spans="1:12" hidden="1" x14ac:dyDescent="0.55000000000000004">
      <c r="A1150" t="s">
        <v>636</v>
      </c>
      <c r="B1150" t="s">
        <v>629</v>
      </c>
      <c r="C1150" s="46" t="s">
        <v>255</v>
      </c>
      <c r="D1150" t="s">
        <v>17</v>
      </c>
      <c r="E1150" t="s">
        <v>7</v>
      </c>
      <c r="F1150" t="s">
        <v>593</v>
      </c>
      <c r="G1150" t="str">
        <f>VLOOKUP(Table2[[#This Row],[Pcode]],'Tabular Data '!B$1:C$211,2,FALSE)</f>
        <v>Goidhoo</v>
      </c>
      <c r="H1150" t="s">
        <v>328</v>
      </c>
      <c r="I1150" t="str">
        <f>VLOOKUP(Table2[[#This Row],[Atoll Official]],Sheet2!A$1:C$24,3,FALSE)</f>
        <v>Shaviyani (Sh)</v>
      </c>
      <c r="J1150">
        <v>54</v>
      </c>
      <c r="K1150">
        <f>VLOOKUP(Table2[[#This Row],[Atoll Official]],Sheet2!A$1:B$24,2,2)</f>
        <v>3</v>
      </c>
      <c r="L1150">
        <f>VLOOKUP(Table2[[#This Row],[Atoll Official]],Sheet2!A$1:B$24,2,FALSE)</f>
        <v>3</v>
      </c>
    </row>
    <row r="1151" spans="1:12" hidden="1" x14ac:dyDescent="0.55000000000000004">
      <c r="A1151" t="s">
        <v>636</v>
      </c>
      <c r="B1151" t="s">
        <v>629</v>
      </c>
      <c r="C1151" s="46" t="s">
        <v>255</v>
      </c>
      <c r="D1151" t="s">
        <v>17</v>
      </c>
      <c r="E1151" t="s">
        <v>7</v>
      </c>
      <c r="F1151" t="s">
        <v>594</v>
      </c>
      <c r="G1151" t="str">
        <f>VLOOKUP(Table2[[#This Row],[Pcode]],'Tabular Data '!B$1:C$211,2,FALSE)</f>
        <v>Kaditheemu</v>
      </c>
      <c r="H1151" t="s">
        <v>328</v>
      </c>
      <c r="I1151" t="str">
        <f>VLOOKUP(Table2[[#This Row],[Atoll Official]],Sheet2!A$1:C$24,3,FALSE)</f>
        <v>Shaviyani (Sh)</v>
      </c>
      <c r="J1151">
        <v>49</v>
      </c>
      <c r="K1151">
        <f>VLOOKUP(Table2[[#This Row],[Atoll Official]],Sheet2!A$1:B$24,2,2)</f>
        <v>3</v>
      </c>
      <c r="L1151">
        <f>VLOOKUP(Table2[[#This Row],[Atoll Official]],Sheet2!A$1:B$24,2,FALSE)</f>
        <v>3</v>
      </c>
    </row>
    <row r="1152" spans="1:12" hidden="1" x14ac:dyDescent="0.55000000000000004">
      <c r="A1152" t="s">
        <v>636</v>
      </c>
      <c r="B1152" t="s">
        <v>629</v>
      </c>
      <c r="C1152" s="46" t="s">
        <v>255</v>
      </c>
      <c r="D1152" t="s">
        <v>17</v>
      </c>
      <c r="E1152" t="s">
        <v>7</v>
      </c>
      <c r="F1152" t="s">
        <v>595</v>
      </c>
      <c r="G1152" t="str">
        <f>VLOOKUP(Table2[[#This Row],[Pcode]],'Tabular Data '!B$1:C$211,2,FALSE)</f>
        <v>Komandoo</v>
      </c>
      <c r="H1152" t="s">
        <v>328</v>
      </c>
      <c r="I1152" t="str">
        <f>VLOOKUP(Table2[[#This Row],[Atoll Official]],Sheet2!A$1:C$24,3,FALSE)</f>
        <v>Shaviyani (Sh)</v>
      </c>
      <c r="J1152">
        <v>64</v>
      </c>
      <c r="K1152">
        <f>VLOOKUP(Table2[[#This Row],[Atoll Official]],Sheet2!A$1:B$24,2,2)</f>
        <v>3</v>
      </c>
      <c r="L1152">
        <f>VLOOKUP(Table2[[#This Row],[Atoll Official]],Sheet2!A$1:B$24,2,FALSE)</f>
        <v>3</v>
      </c>
    </row>
    <row r="1153" spans="1:12" hidden="1" x14ac:dyDescent="0.55000000000000004">
      <c r="A1153" t="s">
        <v>636</v>
      </c>
      <c r="B1153" t="s">
        <v>629</v>
      </c>
      <c r="C1153" s="46" t="s">
        <v>255</v>
      </c>
      <c r="D1153" t="s">
        <v>17</v>
      </c>
      <c r="E1153" t="s">
        <v>7</v>
      </c>
      <c r="F1153" t="s">
        <v>596</v>
      </c>
      <c r="G1153" t="str">
        <f>VLOOKUP(Table2[[#This Row],[Pcode]],'Tabular Data '!B$1:C$211,2,FALSE)</f>
        <v>Lhaimagu</v>
      </c>
      <c r="H1153" t="s">
        <v>328</v>
      </c>
      <c r="I1153" t="str">
        <f>VLOOKUP(Table2[[#This Row],[Atoll Official]],Sheet2!A$1:C$24,3,FALSE)</f>
        <v>Shaviyani (Sh)</v>
      </c>
      <c r="J1153">
        <v>120</v>
      </c>
      <c r="K1153">
        <f>VLOOKUP(Table2[[#This Row],[Atoll Official]],Sheet2!A$1:B$24,2,2)</f>
        <v>3</v>
      </c>
      <c r="L1153">
        <f>VLOOKUP(Table2[[#This Row],[Atoll Official]],Sheet2!A$1:B$24,2,FALSE)</f>
        <v>3</v>
      </c>
    </row>
    <row r="1154" spans="1:12" hidden="1" x14ac:dyDescent="0.55000000000000004">
      <c r="A1154" t="s">
        <v>636</v>
      </c>
      <c r="B1154" t="s">
        <v>629</v>
      </c>
      <c r="C1154" s="46" t="s">
        <v>255</v>
      </c>
      <c r="D1154" t="s">
        <v>17</v>
      </c>
      <c r="E1154" t="s">
        <v>7</v>
      </c>
      <c r="F1154" t="s">
        <v>599</v>
      </c>
      <c r="G1154" t="str">
        <f>VLOOKUP(Table2[[#This Row],[Pcode]],'Tabular Data '!B$1:C$211,2,FALSE)</f>
        <v>Maaugoodhoo</v>
      </c>
      <c r="H1154" t="s">
        <v>328</v>
      </c>
      <c r="I1154" t="str">
        <f>VLOOKUP(Table2[[#This Row],[Atoll Official]],Sheet2!A$1:C$24,3,FALSE)</f>
        <v>Shaviyani (Sh)</v>
      </c>
      <c r="J1154">
        <v>49</v>
      </c>
      <c r="K1154">
        <f>VLOOKUP(Table2[[#This Row],[Atoll Official]],Sheet2!A$1:B$24,2,2)</f>
        <v>3</v>
      </c>
      <c r="L1154">
        <f>VLOOKUP(Table2[[#This Row],[Atoll Official]],Sheet2!A$1:B$24,2,FALSE)</f>
        <v>3</v>
      </c>
    </row>
    <row r="1155" spans="1:12" hidden="1" x14ac:dyDescent="0.55000000000000004">
      <c r="A1155" t="s">
        <v>636</v>
      </c>
      <c r="B1155" t="s">
        <v>629</v>
      </c>
      <c r="C1155" s="46" t="s">
        <v>255</v>
      </c>
      <c r="D1155" t="s">
        <v>17</v>
      </c>
      <c r="E1155" t="s">
        <v>7</v>
      </c>
      <c r="F1155" t="s">
        <v>600</v>
      </c>
      <c r="G1155" t="str">
        <f>VLOOKUP(Table2[[#This Row],[Pcode]],'Tabular Data '!B$1:C$211,2,FALSE)</f>
        <v>Maroshi</v>
      </c>
      <c r="H1155" t="s">
        <v>328</v>
      </c>
      <c r="I1155" t="str">
        <f>VLOOKUP(Table2[[#This Row],[Atoll Official]],Sheet2!A$1:C$24,3,FALSE)</f>
        <v>Shaviyani (Sh)</v>
      </c>
      <c r="J1155">
        <v>54</v>
      </c>
      <c r="K1155">
        <f>VLOOKUP(Table2[[#This Row],[Atoll Official]],Sheet2!A$1:B$24,2,2)</f>
        <v>3</v>
      </c>
      <c r="L1155">
        <f>VLOOKUP(Table2[[#This Row],[Atoll Official]],Sheet2!A$1:B$24,2,FALSE)</f>
        <v>3</v>
      </c>
    </row>
    <row r="1156" spans="1:12" hidden="1" x14ac:dyDescent="0.55000000000000004">
      <c r="A1156" t="s">
        <v>636</v>
      </c>
      <c r="B1156" t="s">
        <v>629</v>
      </c>
      <c r="C1156" s="46" t="s">
        <v>255</v>
      </c>
      <c r="D1156" t="s">
        <v>17</v>
      </c>
      <c r="E1156" t="s">
        <v>7</v>
      </c>
      <c r="F1156" t="s">
        <v>75</v>
      </c>
      <c r="G1156" t="s">
        <v>75</v>
      </c>
      <c r="H1156" t="s">
        <v>328</v>
      </c>
      <c r="I1156" t="str">
        <f>VLOOKUP(Table2[[#This Row],[Atoll Official]],Sheet2!A$1:C$24,3,FALSE)</f>
        <v>Shaviyani (Sh)</v>
      </c>
      <c r="J1156">
        <v>131</v>
      </c>
      <c r="K1156">
        <f>VLOOKUP(Table2[[#This Row],[Atoll Official]],Sheet2!A$1:B$24,2,2)</f>
        <v>3</v>
      </c>
      <c r="L1156">
        <f>VLOOKUP(Table2[[#This Row],[Atoll Official]],Sheet2!A$1:B$24,2,FALSE)</f>
        <v>3</v>
      </c>
    </row>
    <row r="1157" spans="1:12" hidden="1" x14ac:dyDescent="0.55000000000000004">
      <c r="A1157" t="s">
        <v>636</v>
      </c>
      <c r="B1157" t="s">
        <v>629</v>
      </c>
      <c r="C1157" s="46" t="s">
        <v>255</v>
      </c>
      <c r="D1157" t="s">
        <v>17</v>
      </c>
      <c r="E1157" t="s">
        <v>7</v>
      </c>
      <c r="F1157" t="s">
        <v>601</v>
      </c>
      <c r="G1157" t="str">
        <f>VLOOKUP(Table2[[#This Row],[Pcode]],'Tabular Data '!B$1:C$211,2,FALSE)</f>
        <v>Narudhoo</v>
      </c>
      <c r="H1157" t="s">
        <v>328</v>
      </c>
      <c r="I1157" t="str">
        <f>VLOOKUP(Table2[[#This Row],[Atoll Official]],Sheet2!A$1:C$24,3,FALSE)</f>
        <v>Shaviyani (Sh)</v>
      </c>
      <c r="J1157">
        <v>22</v>
      </c>
      <c r="K1157">
        <f>VLOOKUP(Table2[[#This Row],[Atoll Official]],Sheet2!A$1:B$24,2,2)</f>
        <v>3</v>
      </c>
      <c r="L1157">
        <f>VLOOKUP(Table2[[#This Row],[Atoll Official]],Sheet2!A$1:B$24,2,FALSE)</f>
        <v>3</v>
      </c>
    </row>
    <row r="1158" spans="1:12" hidden="1" x14ac:dyDescent="0.55000000000000004">
      <c r="A1158" t="s">
        <v>636</v>
      </c>
      <c r="B1158" t="s">
        <v>629</v>
      </c>
      <c r="C1158" s="46" t="s">
        <v>255</v>
      </c>
      <c r="D1158" t="s">
        <v>17</v>
      </c>
      <c r="E1158" t="s">
        <v>7</v>
      </c>
      <c r="F1158" t="s">
        <v>602</v>
      </c>
      <c r="G1158" t="str">
        <f>VLOOKUP(Table2[[#This Row],[Pcode]],'Tabular Data '!B$1:C$211,2,FALSE)</f>
        <v>Noomaraa</v>
      </c>
      <c r="H1158" t="s">
        <v>328</v>
      </c>
      <c r="I1158" t="str">
        <f>VLOOKUP(Table2[[#This Row],[Atoll Official]],Sheet2!A$1:C$24,3,FALSE)</f>
        <v>Shaviyani (Sh)</v>
      </c>
      <c r="J1158">
        <v>29</v>
      </c>
      <c r="K1158">
        <f>VLOOKUP(Table2[[#This Row],[Atoll Official]],Sheet2!A$1:B$24,2,2)</f>
        <v>3</v>
      </c>
      <c r="L1158">
        <f>VLOOKUP(Table2[[#This Row],[Atoll Official]],Sheet2!A$1:B$24,2,FALSE)</f>
        <v>3</v>
      </c>
    </row>
    <row r="1159" spans="1:12" hidden="1" x14ac:dyDescent="0.55000000000000004">
      <c r="A1159" t="s">
        <v>636</v>
      </c>
      <c r="B1159" t="s">
        <v>629</v>
      </c>
      <c r="C1159" s="46" t="s">
        <v>255</v>
      </c>
      <c r="D1159" t="s">
        <v>17</v>
      </c>
      <c r="E1159" t="s">
        <v>7</v>
      </c>
      <c r="F1159" t="s">
        <v>538</v>
      </c>
      <c r="G1159" t="str">
        <f>VLOOKUP(Table2[[#This Row],[Pcode]],'Tabular Data '!B$1:C$211,2,FALSE)</f>
        <v>Fodhdhoo</v>
      </c>
      <c r="H1159" t="s">
        <v>322</v>
      </c>
      <c r="I1159" t="str">
        <f>VLOOKUP(Table2[[#This Row],[Atoll Official]],Sheet2!A$1:C$24,3,FALSE)</f>
        <v>Noonu (N)</v>
      </c>
      <c r="J1159">
        <v>71</v>
      </c>
      <c r="K1159">
        <f>VLOOKUP(Table2[[#This Row],[Atoll Official]],Sheet2!A$1:B$24,2,2)</f>
        <v>6</v>
      </c>
      <c r="L1159">
        <f>VLOOKUP(Table2[[#This Row],[Atoll Official]],Sheet2!A$1:B$24,2,FALSE)</f>
        <v>6</v>
      </c>
    </row>
    <row r="1160" spans="1:12" hidden="1" x14ac:dyDescent="0.55000000000000004">
      <c r="A1160" t="s">
        <v>636</v>
      </c>
      <c r="B1160" t="s">
        <v>629</v>
      </c>
      <c r="C1160" s="46" t="s">
        <v>255</v>
      </c>
      <c r="D1160" t="s">
        <v>17</v>
      </c>
      <c r="E1160" t="s">
        <v>7</v>
      </c>
      <c r="F1160" t="s">
        <v>541</v>
      </c>
      <c r="G1160" t="str">
        <f>VLOOKUP(Table2[[#This Row],[Pcode]],'Tabular Data '!B$1:C$211,2,FALSE)</f>
        <v>Hebadhoo</v>
      </c>
      <c r="H1160" t="s">
        <v>322</v>
      </c>
      <c r="I1160" t="str">
        <f>VLOOKUP(Table2[[#This Row],[Atoll Official]],Sheet2!A$1:C$24,3,FALSE)</f>
        <v>Noonu (N)</v>
      </c>
      <c r="J1160">
        <v>50</v>
      </c>
      <c r="K1160">
        <f>VLOOKUP(Table2[[#This Row],[Atoll Official]],Sheet2!A$1:B$24,2,2)</f>
        <v>6</v>
      </c>
      <c r="L1160">
        <f>VLOOKUP(Table2[[#This Row],[Atoll Official]],Sheet2!A$1:B$24,2,FALSE)</f>
        <v>6</v>
      </c>
    </row>
    <row r="1161" spans="1:12" hidden="1" x14ac:dyDescent="0.55000000000000004">
      <c r="A1161" t="s">
        <v>636</v>
      </c>
      <c r="B1161" t="s">
        <v>629</v>
      </c>
      <c r="C1161" s="46" t="s">
        <v>255</v>
      </c>
      <c r="D1161" t="s">
        <v>17</v>
      </c>
      <c r="E1161" t="s">
        <v>7</v>
      </c>
      <c r="F1161" t="s">
        <v>542</v>
      </c>
      <c r="G1161" t="str">
        <f>VLOOKUP(Table2[[#This Row],[Pcode]],'Tabular Data '!B$1:C$211,2,FALSE)</f>
        <v>Holhudhoo</v>
      </c>
      <c r="H1161" t="s">
        <v>322</v>
      </c>
      <c r="I1161" t="str">
        <f>VLOOKUP(Table2[[#This Row],[Atoll Official]],Sheet2!A$1:C$24,3,FALSE)</f>
        <v>Noonu (N)</v>
      </c>
      <c r="J1161">
        <v>132</v>
      </c>
      <c r="K1161">
        <f>VLOOKUP(Table2[[#This Row],[Atoll Official]],Sheet2!A$1:B$24,2,2)</f>
        <v>6</v>
      </c>
      <c r="L1161">
        <f>VLOOKUP(Table2[[#This Row],[Atoll Official]],Sheet2!A$1:B$24,2,FALSE)</f>
        <v>6</v>
      </c>
    </row>
    <row r="1162" spans="1:12" hidden="1" x14ac:dyDescent="0.55000000000000004">
      <c r="A1162" t="s">
        <v>636</v>
      </c>
      <c r="B1162" t="s">
        <v>629</v>
      </c>
      <c r="C1162" s="46" t="s">
        <v>255</v>
      </c>
      <c r="D1162" t="s">
        <v>17</v>
      </c>
      <c r="E1162" t="s">
        <v>7</v>
      </c>
      <c r="F1162" t="s">
        <v>544</v>
      </c>
      <c r="G1162" t="str">
        <f>VLOOKUP(Table2[[#This Row],[Pcode]],'Tabular Data '!B$1:C$211,2,FALSE)</f>
        <v>Kedhikolhudhoo</v>
      </c>
      <c r="H1162" t="s">
        <v>322</v>
      </c>
      <c r="I1162" t="str">
        <f>VLOOKUP(Table2[[#This Row],[Atoll Official]],Sheet2!A$1:C$24,3,FALSE)</f>
        <v>Noonu (N)</v>
      </c>
      <c r="J1162">
        <v>75</v>
      </c>
      <c r="K1162">
        <f>VLOOKUP(Table2[[#This Row],[Atoll Official]],Sheet2!A$1:B$24,2,2)</f>
        <v>6</v>
      </c>
      <c r="L1162">
        <f>VLOOKUP(Table2[[#This Row],[Atoll Official]],Sheet2!A$1:B$24,2,FALSE)</f>
        <v>6</v>
      </c>
    </row>
    <row r="1163" spans="1:12" hidden="1" x14ac:dyDescent="0.55000000000000004">
      <c r="A1163" t="s">
        <v>636</v>
      </c>
      <c r="B1163" t="s">
        <v>629</v>
      </c>
      <c r="C1163" s="46" t="s">
        <v>255</v>
      </c>
      <c r="D1163" t="s">
        <v>17</v>
      </c>
      <c r="E1163" t="s">
        <v>7</v>
      </c>
      <c r="F1163" t="s">
        <v>545</v>
      </c>
      <c r="G1163" t="str">
        <f>VLOOKUP(Table2[[#This Row],[Pcode]],'Tabular Data '!B$1:C$211,2,FALSE)</f>
        <v>Kudafari</v>
      </c>
      <c r="H1163" t="s">
        <v>322</v>
      </c>
      <c r="I1163" t="str">
        <f>VLOOKUP(Table2[[#This Row],[Atoll Official]],Sheet2!A$1:C$24,3,FALSE)</f>
        <v>Noonu (N)</v>
      </c>
      <c r="J1163">
        <v>77</v>
      </c>
      <c r="K1163">
        <f>VLOOKUP(Table2[[#This Row],[Atoll Official]],Sheet2!A$1:B$24,2,2)</f>
        <v>6</v>
      </c>
      <c r="L1163">
        <f>VLOOKUP(Table2[[#This Row],[Atoll Official]],Sheet2!A$1:B$24,2,FALSE)</f>
        <v>6</v>
      </c>
    </row>
    <row r="1164" spans="1:12" hidden="1" x14ac:dyDescent="0.55000000000000004">
      <c r="A1164" t="s">
        <v>636</v>
      </c>
      <c r="B1164" t="s">
        <v>629</v>
      </c>
      <c r="C1164" s="46" t="s">
        <v>255</v>
      </c>
      <c r="D1164" t="s">
        <v>17</v>
      </c>
      <c r="E1164" t="s">
        <v>7</v>
      </c>
      <c r="F1164" t="s">
        <v>546</v>
      </c>
      <c r="G1164" t="str">
        <f>VLOOKUP(Table2[[#This Row],[Pcode]],'Tabular Data '!B$1:C$211,2,FALSE)</f>
        <v>Landhoo</v>
      </c>
      <c r="H1164" t="s">
        <v>322</v>
      </c>
      <c r="I1164" t="str">
        <f>VLOOKUP(Table2[[#This Row],[Atoll Official]],Sheet2!A$1:C$24,3,FALSE)</f>
        <v>Noonu (N)</v>
      </c>
      <c r="J1164">
        <v>57</v>
      </c>
      <c r="K1164">
        <f>VLOOKUP(Table2[[#This Row],[Atoll Official]],Sheet2!A$1:B$24,2,2)</f>
        <v>6</v>
      </c>
      <c r="L1164">
        <f>VLOOKUP(Table2[[#This Row],[Atoll Official]],Sheet2!A$1:B$24,2,FALSE)</f>
        <v>6</v>
      </c>
    </row>
    <row r="1165" spans="1:12" hidden="1" x14ac:dyDescent="0.55000000000000004">
      <c r="A1165" t="s">
        <v>636</v>
      </c>
      <c r="B1165" t="s">
        <v>629</v>
      </c>
      <c r="C1165" s="46" t="s">
        <v>255</v>
      </c>
      <c r="D1165" t="s">
        <v>17</v>
      </c>
      <c r="E1165" t="s">
        <v>7</v>
      </c>
      <c r="F1165" t="s">
        <v>547</v>
      </c>
      <c r="G1165" t="str">
        <f>VLOOKUP(Table2[[#This Row],[Pcode]],'Tabular Data '!B$1:C$211,2,FALSE)</f>
        <v>Lhohi</v>
      </c>
      <c r="H1165" t="s">
        <v>322</v>
      </c>
      <c r="I1165" t="str">
        <f>VLOOKUP(Table2[[#This Row],[Atoll Official]],Sheet2!A$1:C$24,3,FALSE)</f>
        <v>Noonu (N)</v>
      </c>
      <c r="J1165">
        <v>81</v>
      </c>
      <c r="K1165">
        <f>VLOOKUP(Table2[[#This Row],[Atoll Official]],Sheet2!A$1:B$24,2,2)</f>
        <v>6</v>
      </c>
      <c r="L1165">
        <f>VLOOKUP(Table2[[#This Row],[Atoll Official]],Sheet2!A$1:B$24,2,FALSE)</f>
        <v>6</v>
      </c>
    </row>
    <row r="1166" spans="1:12" hidden="1" x14ac:dyDescent="0.55000000000000004">
      <c r="A1166" t="s">
        <v>636</v>
      </c>
      <c r="B1166" t="s">
        <v>629</v>
      </c>
      <c r="C1166" s="46" t="s">
        <v>255</v>
      </c>
      <c r="D1166" t="s">
        <v>17</v>
      </c>
      <c r="E1166" t="s">
        <v>7</v>
      </c>
      <c r="F1166" t="s">
        <v>548</v>
      </c>
      <c r="G1166" t="str">
        <f>VLOOKUP(Table2[[#This Row],[Pcode]],'Tabular Data '!B$1:C$211,2,FALSE)</f>
        <v>Maafaru</v>
      </c>
      <c r="H1166" t="s">
        <v>322</v>
      </c>
      <c r="I1166" t="str">
        <f>VLOOKUP(Table2[[#This Row],[Atoll Official]],Sheet2!A$1:C$24,3,FALSE)</f>
        <v>Noonu (N)</v>
      </c>
      <c r="J1166">
        <v>73</v>
      </c>
      <c r="K1166">
        <f>VLOOKUP(Table2[[#This Row],[Atoll Official]],Sheet2!A$1:B$24,2,2)</f>
        <v>6</v>
      </c>
      <c r="L1166">
        <f>VLOOKUP(Table2[[#This Row],[Atoll Official]],Sheet2!A$1:B$24,2,FALSE)</f>
        <v>6</v>
      </c>
    </row>
    <row r="1167" spans="1:12" hidden="1" x14ac:dyDescent="0.55000000000000004">
      <c r="A1167" t="s">
        <v>636</v>
      </c>
      <c r="B1167" t="s">
        <v>629</v>
      </c>
      <c r="C1167" s="46" t="s">
        <v>255</v>
      </c>
      <c r="D1167" t="s">
        <v>17</v>
      </c>
      <c r="E1167" t="s">
        <v>7</v>
      </c>
      <c r="F1167" t="s">
        <v>549</v>
      </c>
      <c r="G1167" t="str">
        <f>VLOOKUP(Table2[[#This Row],[Pcode]],'Tabular Data '!B$1:C$211,2,FALSE)</f>
        <v>Maalhendhoo</v>
      </c>
      <c r="H1167" t="s">
        <v>322</v>
      </c>
      <c r="I1167" t="str">
        <f>VLOOKUP(Table2[[#This Row],[Atoll Official]],Sheet2!A$1:C$24,3,FALSE)</f>
        <v>Noonu (N)</v>
      </c>
      <c r="J1167">
        <v>50</v>
      </c>
      <c r="K1167">
        <f>VLOOKUP(Table2[[#This Row],[Atoll Official]],Sheet2!A$1:B$24,2,2)</f>
        <v>6</v>
      </c>
      <c r="L1167">
        <f>VLOOKUP(Table2[[#This Row],[Atoll Official]],Sheet2!A$1:B$24,2,FALSE)</f>
        <v>6</v>
      </c>
    </row>
    <row r="1168" spans="1:12" hidden="1" x14ac:dyDescent="0.55000000000000004">
      <c r="A1168" t="s">
        <v>636</v>
      </c>
      <c r="B1168" t="s">
        <v>629</v>
      </c>
      <c r="C1168" s="46" t="s">
        <v>255</v>
      </c>
      <c r="D1168" t="s">
        <v>17</v>
      </c>
      <c r="E1168" t="s">
        <v>7</v>
      </c>
      <c r="F1168" t="s">
        <v>550</v>
      </c>
      <c r="G1168" t="str">
        <f>VLOOKUP(Table2[[#This Row],[Pcode]],'Tabular Data '!B$1:C$211,2,FALSE)</f>
        <v>Magoodhoo</v>
      </c>
      <c r="H1168" t="s">
        <v>322</v>
      </c>
      <c r="I1168" t="str">
        <f>VLOOKUP(Table2[[#This Row],[Atoll Official]],Sheet2!A$1:C$24,3,FALSE)</f>
        <v>Noonu (N)</v>
      </c>
      <c r="J1168">
        <v>21</v>
      </c>
      <c r="K1168">
        <f>VLOOKUP(Table2[[#This Row],[Atoll Official]],Sheet2!A$1:B$24,2,2)</f>
        <v>6</v>
      </c>
      <c r="L1168">
        <f>VLOOKUP(Table2[[#This Row],[Atoll Official]],Sheet2!A$1:B$24,2,FALSE)</f>
        <v>6</v>
      </c>
    </row>
    <row r="1169" spans="1:12" hidden="1" x14ac:dyDescent="0.55000000000000004">
      <c r="A1169" t="s">
        <v>636</v>
      </c>
      <c r="B1169" t="s">
        <v>629</v>
      </c>
      <c r="C1169" s="46" t="s">
        <v>255</v>
      </c>
      <c r="D1169" t="s">
        <v>17</v>
      </c>
      <c r="E1169" t="s">
        <v>7</v>
      </c>
      <c r="F1169" t="s">
        <v>551</v>
      </c>
      <c r="G1169" t="str">
        <f>VLOOKUP(Table2[[#This Row],[Pcode]],'Tabular Data '!B$1:C$211,2,FALSE)</f>
        <v>Manadhoo</v>
      </c>
      <c r="H1169" t="s">
        <v>322</v>
      </c>
      <c r="I1169" t="str">
        <f>VLOOKUP(Table2[[#This Row],[Atoll Official]],Sheet2!A$1:C$24,3,FALSE)</f>
        <v>Noonu (N)</v>
      </c>
      <c r="J1169">
        <v>281</v>
      </c>
      <c r="K1169">
        <f>VLOOKUP(Table2[[#This Row],[Atoll Official]],Sheet2!A$1:B$24,2,2)</f>
        <v>6</v>
      </c>
      <c r="L1169">
        <f>VLOOKUP(Table2[[#This Row],[Atoll Official]],Sheet2!A$1:B$24,2,FALSE)</f>
        <v>6</v>
      </c>
    </row>
    <row r="1170" spans="1:12" hidden="1" x14ac:dyDescent="0.55000000000000004">
      <c r="A1170" t="s">
        <v>636</v>
      </c>
      <c r="B1170" t="s">
        <v>629</v>
      </c>
      <c r="C1170" s="46" t="s">
        <v>255</v>
      </c>
      <c r="D1170" t="s">
        <v>17</v>
      </c>
      <c r="E1170" t="s">
        <v>7</v>
      </c>
      <c r="F1170" t="s">
        <v>552</v>
      </c>
      <c r="G1170" t="str">
        <f>VLOOKUP(Table2[[#This Row],[Pcode]],'Tabular Data '!B$1:C$211,2,FALSE)</f>
        <v>Miladhoo</v>
      </c>
      <c r="H1170" t="s">
        <v>322</v>
      </c>
      <c r="I1170" t="str">
        <f>VLOOKUP(Table2[[#This Row],[Atoll Official]],Sheet2!A$1:C$24,3,FALSE)</f>
        <v>Noonu (N)</v>
      </c>
      <c r="J1170">
        <v>77</v>
      </c>
      <c r="K1170">
        <f>VLOOKUP(Table2[[#This Row],[Atoll Official]],Sheet2!A$1:B$24,2,2)</f>
        <v>6</v>
      </c>
      <c r="L1170">
        <f>VLOOKUP(Table2[[#This Row],[Atoll Official]],Sheet2!A$1:B$24,2,FALSE)</f>
        <v>6</v>
      </c>
    </row>
    <row r="1171" spans="1:12" hidden="1" x14ac:dyDescent="0.55000000000000004">
      <c r="A1171" t="s">
        <v>636</v>
      </c>
      <c r="B1171" t="s">
        <v>629</v>
      </c>
      <c r="C1171" s="46" t="s">
        <v>255</v>
      </c>
      <c r="D1171" t="s">
        <v>17</v>
      </c>
      <c r="E1171" t="s">
        <v>7</v>
      </c>
      <c r="F1171" t="s">
        <v>553</v>
      </c>
      <c r="G1171" t="str">
        <f>VLOOKUP(Table2[[#This Row],[Pcode]],'Tabular Data '!B$1:C$211,2,FALSE)</f>
        <v>Velidhoo</v>
      </c>
      <c r="H1171" t="s">
        <v>322</v>
      </c>
      <c r="I1171" t="str">
        <f>VLOOKUP(Table2[[#This Row],[Atoll Official]],Sheet2!A$1:C$24,3,FALSE)</f>
        <v>Noonu (N)</v>
      </c>
      <c r="J1171">
        <v>256</v>
      </c>
      <c r="K1171">
        <f>VLOOKUP(Table2[[#This Row],[Atoll Official]],Sheet2!A$1:B$24,2,2)</f>
        <v>6</v>
      </c>
      <c r="L1171">
        <f>VLOOKUP(Table2[[#This Row],[Atoll Official]],Sheet2!A$1:B$24,2,FALSE)</f>
        <v>6</v>
      </c>
    </row>
    <row r="1172" spans="1:12" hidden="1" x14ac:dyDescent="0.55000000000000004">
      <c r="A1172" t="s">
        <v>636</v>
      </c>
      <c r="B1172" t="s">
        <v>629</v>
      </c>
      <c r="C1172" s="46" t="s">
        <v>255</v>
      </c>
      <c r="D1172" t="s">
        <v>17</v>
      </c>
      <c r="E1172" t="s">
        <v>7</v>
      </c>
      <c r="F1172" t="s">
        <v>554</v>
      </c>
      <c r="G1172" t="str">
        <f>VLOOKUP(Table2[[#This Row],[Pcode]],'Tabular Data '!B$1:C$211,2,FALSE)</f>
        <v>Agolhitheemu</v>
      </c>
      <c r="H1172" t="s">
        <v>324</v>
      </c>
      <c r="I1172" t="str">
        <f>VLOOKUP(Table2[[#This Row],[Atoll Official]],Sheet2!A$1:C$24,3,FALSE)</f>
        <v>Raa (R)</v>
      </c>
      <c r="J1172">
        <v>32</v>
      </c>
      <c r="K1172">
        <f>VLOOKUP(Table2[[#This Row],[Atoll Official]],Sheet2!A$1:B$24,2,2)</f>
        <v>7</v>
      </c>
      <c r="L1172">
        <f>VLOOKUP(Table2[[#This Row],[Atoll Official]],Sheet2!A$1:B$24,2,FALSE)</f>
        <v>7</v>
      </c>
    </row>
    <row r="1173" spans="1:12" hidden="1" x14ac:dyDescent="0.55000000000000004">
      <c r="A1173" t="s">
        <v>636</v>
      </c>
      <c r="B1173" t="s">
        <v>629</v>
      </c>
      <c r="C1173" s="46" t="s">
        <v>255</v>
      </c>
      <c r="D1173" t="s">
        <v>17</v>
      </c>
      <c r="E1173" t="s">
        <v>7</v>
      </c>
      <c r="F1173" t="s">
        <v>556</v>
      </c>
      <c r="G1173" t="str">
        <f>VLOOKUP(Table2[[#This Row],[Pcode]],'Tabular Data '!B$1:C$211,2,FALSE)</f>
        <v>Alifushi</v>
      </c>
      <c r="H1173" t="s">
        <v>324</v>
      </c>
      <c r="I1173" t="str">
        <f>VLOOKUP(Table2[[#This Row],[Atoll Official]],Sheet2!A$1:C$24,3,FALSE)</f>
        <v>Raa (R)</v>
      </c>
      <c r="J1173">
        <v>362</v>
      </c>
      <c r="K1173">
        <f>VLOOKUP(Table2[[#This Row],[Atoll Official]],Sheet2!A$1:B$24,2,2)</f>
        <v>7</v>
      </c>
      <c r="L1173">
        <f>VLOOKUP(Table2[[#This Row],[Atoll Official]],Sheet2!A$1:B$24,2,FALSE)</f>
        <v>7</v>
      </c>
    </row>
    <row r="1174" spans="1:12" hidden="1" x14ac:dyDescent="0.55000000000000004">
      <c r="A1174" t="s">
        <v>636</v>
      </c>
      <c r="B1174" t="s">
        <v>629</v>
      </c>
      <c r="C1174" s="46" t="s">
        <v>255</v>
      </c>
      <c r="D1174" t="s">
        <v>17</v>
      </c>
      <c r="E1174" t="s">
        <v>7</v>
      </c>
      <c r="F1174" t="s">
        <v>95</v>
      </c>
      <c r="G1174" t="s">
        <v>95</v>
      </c>
      <c r="H1174" t="s">
        <v>324</v>
      </c>
      <c r="I1174" t="str">
        <f>VLOOKUP(Table2[[#This Row],[Atoll Official]],Sheet2!A$1:C$24,3,FALSE)</f>
        <v>Raa (R)</v>
      </c>
      <c r="J1174">
        <v>133</v>
      </c>
      <c r="K1174">
        <f>VLOOKUP(Table2[[#This Row],[Atoll Official]],Sheet2!A$1:B$24,2,2)</f>
        <v>7</v>
      </c>
      <c r="L1174">
        <f>VLOOKUP(Table2[[#This Row],[Atoll Official]],Sheet2!A$1:B$24,2,FALSE)</f>
        <v>7</v>
      </c>
    </row>
    <row r="1175" spans="1:12" hidden="1" x14ac:dyDescent="0.55000000000000004">
      <c r="A1175" t="s">
        <v>636</v>
      </c>
      <c r="B1175" t="s">
        <v>629</v>
      </c>
      <c r="C1175" s="46" t="s">
        <v>255</v>
      </c>
      <c r="D1175" t="s">
        <v>17</v>
      </c>
      <c r="E1175" t="s">
        <v>7</v>
      </c>
      <c r="F1175" t="s">
        <v>559</v>
      </c>
      <c r="G1175" t="str">
        <f>VLOOKUP(Table2[[#This Row],[Pcode]],'Tabular Data '!B$1:C$211,2,FALSE)</f>
        <v>Fainu</v>
      </c>
      <c r="H1175" t="s">
        <v>324</v>
      </c>
      <c r="I1175" t="str">
        <f>VLOOKUP(Table2[[#This Row],[Atoll Official]],Sheet2!A$1:C$24,3,FALSE)</f>
        <v>Raa (R)</v>
      </c>
      <c r="J1175">
        <v>37</v>
      </c>
      <c r="K1175">
        <f>VLOOKUP(Table2[[#This Row],[Atoll Official]],Sheet2!A$1:B$24,2,2)</f>
        <v>7</v>
      </c>
      <c r="L1175">
        <f>VLOOKUP(Table2[[#This Row],[Atoll Official]],Sheet2!A$1:B$24,2,FALSE)</f>
        <v>7</v>
      </c>
    </row>
    <row r="1176" spans="1:12" hidden="1" x14ac:dyDescent="0.55000000000000004">
      <c r="A1176" t="s">
        <v>636</v>
      </c>
      <c r="B1176" t="s">
        <v>629</v>
      </c>
      <c r="C1176" s="46" t="s">
        <v>255</v>
      </c>
      <c r="D1176" t="s">
        <v>17</v>
      </c>
      <c r="E1176" t="s">
        <v>7</v>
      </c>
      <c r="F1176" t="s">
        <v>562</v>
      </c>
      <c r="G1176" t="str">
        <f>VLOOKUP(Table2[[#This Row],[Pcode]],'Tabular Data '!B$1:C$211,2,FALSE)</f>
        <v>Hulhudhuffaaru</v>
      </c>
      <c r="H1176" t="s">
        <v>324</v>
      </c>
      <c r="I1176" t="str">
        <f>VLOOKUP(Table2[[#This Row],[Atoll Official]],Sheet2!A$1:C$24,3,FALSE)</f>
        <v>Raa (R)</v>
      </c>
      <c r="J1176">
        <v>78</v>
      </c>
      <c r="K1176">
        <f>VLOOKUP(Table2[[#This Row],[Atoll Official]],Sheet2!A$1:B$24,2,2)</f>
        <v>7</v>
      </c>
      <c r="L1176">
        <f>VLOOKUP(Table2[[#This Row],[Atoll Official]],Sheet2!A$1:B$24,2,FALSE)</f>
        <v>7</v>
      </c>
    </row>
    <row r="1177" spans="1:12" hidden="1" x14ac:dyDescent="0.55000000000000004">
      <c r="A1177" t="s">
        <v>636</v>
      </c>
      <c r="B1177" t="s">
        <v>629</v>
      </c>
      <c r="C1177" s="46" t="s">
        <v>255</v>
      </c>
      <c r="D1177" t="s">
        <v>17</v>
      </c>
      <c r="E1177" t="s">
        <v>7</v>
      </c>
      <c r="F1177" t="s">
        <v>563</v>
      </c>
      <c r="G1177" t="str">
        <f>VLOOKUP(Table2[[#This Row],[Pcode]],'Tabular Data '!B$1:C$211,2,FALSE)</f>
        <v>Iguraidhoo</v>
      </c>
      <c r="H1177" t="s">
        <v>324</v>
      </c>
      <c r="I1177" t="str">
        <f>VLOOKUP(Table2[[#This Row],[Atoll Official]],Sheet2!A$1:C$24,3,FALSE)</f>
        <v>Raa (R)</v>
      </c>
      <c r="J1177">
        <v>46</v>
      </c>
      <c r="K1177">
        <f>VLOOKUP(Table2[[#This Row],[Atoll Official]],Sheet2!A$1:B$24,2,2)</f>
        <v>7</v>
      </c>
      <c r="L1177">
        <f>VLOOKUP(Table2[[#This Row],[Atoll Official]],Sheet2!A$1:B$24,2,FALSE)</f>
        <v>7</v>
      </c>
    </row>
    <row r="1178" spans="1:12" hidden="1" x14ac:dyDescent="0.55000000000000004">
      <c r="A1178" t="s">
        <v>636</v>
      </c>
      <c r="B1178" t="s">
        <v>629</v>
      </c>
      <c r="C1178" s="46" t="s">
        <v>255</v>
      </c>
      <c r="D1178" t="s">
        <v>17</v>
      </c>
      <c r="E1178" t="s">
        <v>7</v>
      </c>
      <c r="F1178" t="s">
        <v>564</v>
      </c>
      <c r="G1178" t="str">
        <f>VLOOKUP(Table2[[#This Row],[Pcode]],'Tabular Data '!B$1:C$211,2,FALSE)</f>
        <v>Innamaadhoo</v>
      </c>
      <c r="H1178" t="s">
        <v>324</v>
      </c>
      <c r="I1178" t="str">
        <f>VLOOKUP(Table2[[#This Row],[Atoll Official]],Sheet2!A$1:C$24,3,FALSE)</f>
        <v>Raa (R)</v>
      </c>
      <c r="J1178">
        <v>135</v>
      </c>
      <c r="K1178">
        <f>VLOOKUP(Table2[[#This Row],[Atoll Official]],Sheet2!A$1:B$24,2,2)</f>
        <v>7</v>
      </c>
      <c r="L1178">
        <f>VLOOKUP(Table2[[#This Row],[Atoll Official]],Sheet2!A$1:B$24,2,FALSE)</f>
        <v>7</v>
      </c>
    </row>
    <row r="1179" spans="1:12" hidden="1" x14ac:dyDescent="0.55000000000000004">
      <c r="A1179" t="s">
        <v>636</v>
      </c>
      <c r="B1179" t="s">
        <v>629</v>
      </c>
      <c r="C1179" s="46" t="s">
        <v>255</v>
      </c>
      <c r="D1179" t="s">
        <v>17</v>
      </c>
      <c r="E1179" t="s">
        <v>7</v>
      </c>
      <c r="F1179" t="s">
        <v>567</v>
      </c>
      <c r="G1179" t="str">
        <f>VLOOKUP(Table2[[#This Row],[Pcode]],'Tabular Data '!B$1:C$211,2,FALSE)</f>
        <v>Kinolhas</v>
      </c>
      <c r="H1179" t="s">
        <v>324</v>
      </c>
      <c r="I1179" t="str">
        <f>VLOOKUP(Table2[[#This Row],[Atoll Official]],Sheet2!A$1:C$24,3,FALSE)</f>
        <v>Raa (R)</v>
      </c>
      <c r="J1179">
        <v>45</v>
      </c>
      <c r="K1179">
        <f>VLOOKUP(Table2[[#This Row],[Atoll Official]],Sheet2!A$1:B$24,2,2)</f>
        <v>7</v>
      </c>
      <c r="L1179">
        <f>VLOOKUP(Table2[[#This Row],[Atoll Official]],Sheet2!A$1:B$24,2,FALSE)</f>
        <v>7</v>
      </c>
    </row>
    <row r="1180" spans="1:12" hidden="1" x14ac:dyDescent="0.55000000000000004">
      <c r="A1180" t="s">
        <v>636</v>
      </c>
      <c r="B1180" t="s">
        <v>629</v>
      </c>
      <c r="C1180" s="46" t="s">
        <v>255</v>
      </c>
      <c r="D1180" t="s">
        <v>17</v>
      </c>
      <c r="E1180" t="s">
        <v>7</v>
      </c>
      <c r="F1180" t="s">
        <v>568</v>
      </c>
      <c r="G1180" t="str">
        <f>VLOOKUP(Table2[[#This Row],[Pcode]],'Tabular Data '!B$1:C$211,2,FALSE)</f>
        <v>Maakurathu</v>
      </c>
      <c r="H1180" t="s">
        <v>324</v>
      </c>
      <c r="I1180" t="str">
        <f>VLOOKUP(Table2[[#This Row],[Atoll Official]],Sheet2!A$1:C$24,3,FALSE)</f>
        <v>Raa (R)</v>
      </c>
      <c r="J1180">
        <v>68</v>
      </c>
      <c r="K1180">
        <f>VLOOKUP(Table2[[#This Row],[Atoll Official]],Sheet2!A$1:B$24,2,2)</f>
        <v>7</v>
      </c>
      <c r="L1180">
        <f>VLOOKUP(Table2[[#This Row],[Atoll Official]],Sheet2!A$1:B$24,2,FALSE)</f>
        <v>7</v>
      </c>
    </row>
    <row r="1181" spans="1:12" hidden="1" x14ac:dyDescent="0.55000000000000004">
      <c r="A1181" t="s">
        <v>636</v>
      </c>
      <c r="B1181" t="s">
        <v>629</v>
      </c>
      <c r="C1181" s="46" t="s">
        <v>255</v>
      </c>
      <c r="D1181" t="s">
        <v>17</v>
      </c>
      <c r="E1181" t="s">
        <v>7</v>
      </c>
      <c r="F1181" t="s">
        <v>569</v>
      </c>
      <c r="G1181" t="str">
        <f>VLOOKUP(Table2[[#This Row],[Pcode]],'Tabular Data '!B$1:C$211,2,FALSE)</f>
        <v>Maduvvari</v>
      </c>
      <c r="H1181" t="s">
        <v>324</v>
      </c>
      <c r="I1181" t="str">
        <f>VLOOKUP(Table2[[#This Row],[Atoll Official]],Sheet2!A$1:C$24,3,FALSE)</f>
        <v>Raa (R)</v>
      </c>
      <c r="J1181">
        <v>121</v>
      </c>
      <c r="K1181">
        <f>VLOOKUP(Table2[[#This Row],[Atoll Official]],Sheet2!A$1:B$24,2,2)</f>
        <v>7</v>
      </c>
      <c r="L1181">
        <f>VLOOKUP(Table2[[#This Row],[Atoll Official]],Sheet2!A$1:B$24,2,FALSE)</f>
        <v>7</v>
      </c>
    </row>
    <row r="1182" spans="1:12" hidden="1" x14ac:dyDescent="0.55000000000000004">
      <c r="A1182" t="s">
        <v>636</v>
      </c>
      <c r="B1182" t="s">
        <v>629</v>
      </c>
      <c r="C1182" s="46" t="s">
        <v>255</v>
      </c>
      <c r="D1182" t="s">
        <v>17</v>
      </c>
      <c r="E1182" t="s">
        <v>7</v>
      </c>
      <c r="F1182" t="s">
        <v>570</v>
      </c>
      <c r="G1182" t="str">
        <f>VLOOKUP(Table2[[#This Row],[Pcode]],'Tabular Data '!B$1:C$211,2,FALSE)</f>
        <v>Meedhoo</v>
      </c>
      <c r="H1182" t="s">
        <v>324</v>
      </c>
      <c r="I1182" t="str">
        <f>VLOOKUP(Table2[[#This Row],[Atoll Official]],Sheet2!A$1:C$24,3,FALSE)</f>
        <v>Raa (R)</v>
      </c>
      <c r="J1182">
        <v>134</v>
      </c>
      <c r="K1182">
        <f>VLOOKUP(Table2[[#This Row],[Atoll Official]],Sheet2!A$1:B$24,2,2)</f>
        <v>7</v>
      </c>
      <c r="L1182">
        <f>VLOOKUP(Table2[[#This Row],[Atoll Official]],Sheet2!A$1:B$24,2,FALSE)</f>
        <v>7</v>
      </c>
    </row>
    <row r="1183" spans="1:12" hidden="1" x14ac:dyDescent="0.55000000000000004">
      <c r="A1183" t="s">
        <v>636</v>
      </c>
      <c r="B1183" t="s">
        <v>629</v>
      </c>
      <c r="C1183" s="46" t="s">
        <v>255</v>
      </c>
      <c r="D1183" t="s">
        <v>17</v>
      </c>
      <c r="E1183" t="s">
        <v>7</v>
      </c>
      <c r="F1183" t="s">
        <v>571</v>
      </c>
      <c r="G1183" t="str">
        <f>VLOOKUP(Table2[[#This Row],[Pcode]],'Tabular Data '!B$1:C$211,2,FALSE)</f>
        <v>Rasgetheemu</v>
      </c>
      <c r="H1183" t="s">
        <v>324</v>
      </c>
      <c r="I1183" t="str">
        <f>VLOOKUP(Table2[[#This Row],[Atoll Official]],Sheet2!A$1:C$24,3,FALSE)</f>
        <v>Raa (R)</v>
      </c>
      <c r="J1183">
        <v>64</v>
      </c>
      <c r="K1183">
        <f>VLOOKUP(Table2[[#This Row],[Atoll Official]],Sheet2!A$1:B$24,2,2)</f>
        <v>7</v>
      </c>
      <c r="L1183">
        <f>VLOOKUP(Table2[[#This Row],[Atoll Official]],Sheet2!A$1:B$24,2,FALSE)</f>
        <v>7</v>
      </c>
    </row>
    <row r="1184" spans="1:12" hidden="1" x14ac:dyDescent="0.55000000000000004">
      <c r="A1184" t="s">
        <v>636</v>
      </c>
      <c r="B1184" t="s">
        <v>629</v>
      </c>
      <c r="C1184" s="46" t="s">
        <v>255</v>
      </c>
      <c r="D1184" t="s">
        <v>17</v>
      </c>
      <c r="E1184" t="s">
        <v>7</v>
      </c>
      <c r="F1184" t="s">
        <v>572</v>
      </c>
      <c r="G1184" t="str">
        <f>VLOOKUP(Table2[[#This Row],[Pcode]],'Tabular Data '!B$1:C$211,2,FALSE)</f>
        <v>Rasmaadhoo</v>
      </c>
      <c r="H1184" t="s">
        <v>324</v>
      </c>
      <c r="I1184" t="str">
        <f>VLOOKUP(Table2[[#This Row],[Atoll Official]],Sheet2!A$1:C$24,3,FALSE)</f>
        <v>Raa (R)</v>
      </c>
      <c r="J1184">
        <v>60</v>
      </c>
      <c r="K1184">
        <f>VLOOKUP(Table2[[#This Row],[Atoll Official]],Sheet2!A$1:B$24,2,2)</f>
        <v>7</v>
      </c>
      <c r="L1184">
        <f>VLOOKUP(Table2[[#This Row],[Atoll Official]],Sheet2!A$1:B$24,2,FALSE)</f>
        <v>7</v>
      </c>
    </row>
    <row r="1185" spans="1:12" hidden="1" x14ac:dyDescent="0.55000000000000004">
      <c r="A1185" t="s">
        <v>636</v>
      </c>
      <c r="B1185" t="s">
        <v>629</v>
      </c>
      <c r="C1185" s="46" t="s">
        <v>255</v>
      </c>
      <c r="D1185" t="s">
        <v>17</v>
      </c>
      <c r="E1185" t="s">
        <v>7</v>
      </c>
      <c r="F1185" t="s">
        <v>573</v>
      </c>
      <c r="G1185" t="str">
        <f>VLOOKUP(Table2[[#This Row],[Pcode]],'Tabular Data '!B$1:C$211,2,FALSE)</f>
        <v>Ugoofaaru</v>
      </c>
      <c r="H1185" t="s">
        <v>324</v>
      </c>
      <c r="I1185" t="str">
        <f>VLOOKUP(Table2[[#This Row],[Atoll Official]],Sheet2!A$1:C$24,3,FALSE)</f>
        <v>Raa (R)</v>
      </c>
      <c r="J1185">
        <v>223</v>
      </c>
      <c r="K1185">
        <f>VLOOKUP(Table2[[#This Row],[Atoll Official]],Sheet2!A$1:B$24,2,2)</f>
        <v>7</v>
      </c>
      <c r="L1185">
        <f>VLOOKUP(Table2[[#This Row],[Atoll Official]],Sheet2!A$1:B$24,2,FALSE)</f>
        <v>7</v>
      </c>
    </row>
    <row r="1186" spans="1:12" hidden="1" x14ac:dyDescent="0.55000000000000004">
      <c r="A1186" t="s">
        <v>636</v>
      </c>
      <c r="B1186" t="s">
        <v>629</v>
      </c>
      <c r="C1186" s="46" t="s">
        <v>255</v>
      </c>
      <c r="D1186" t="s">
        <v>17</v>
      </c>
      <c r="E1186" t="s">
        <v>7</v>
      </c>
      <c r="F1186" t="s">
        <v>576</v>
      </c>
      <c r="G1186" t="str">
        <f>VLOOKUP(Table2[[#This Row],[Pcode]],'Tabular Data '!B$1:C$211,2,FALSE)</f>
        <v>Vaadhoo</v>
      </c>
      <c r="H1186" t="s">
        <v>324</v>
      </c>
      <c r="I1186" t="str">
        <f>VLOOKUP(Table2[[#This Row],[Atoll Official]],Sheet2!A$1:C$24,3,FALSE)</f>
        <v>Raa (R)</v>
      </c>
      <c r="J1186">
        <v>37</v>
      </c>
      <c r="K1186">
        <f>VLOOKUP(Table2[[#This Row],[Atoll Official]],Sheet2!A$1:B$24,2,2)</f>
        <v>7</v>
      </c>
      <c r="L1186">
        <f>VLOOKUP(Table2[[#This Row],[Atoll Official]],Sheet2!A$1:B$24,2,FALSE)</f>
        <v>7</v>
      </c>
    </row>
    <row r="1187" spans="1:12" hidden="1" x14ac:dyDescent="0.55000000000000004">
      <c r="A1187" t="s">
        <v>636</v>
      </c>
      <c r="B1187" t="s">
        <v>629</v>
      </c>
      <c r="C1187" s="46" t="s">
        <v>255</v>
      </c>
      <c r="D1187" t="s">
        <v>17</v>
      </c>
      <c r="E1187" t="s">
        <v>7</v>
      </c>
      <c r="F1187" t="s">
        <v>380</v>
      </c>
      <c r="G1187" t="str">
        <f>VLOOKUP(Table2[[#This Row],[Pcode]],'Tabular Data '!B$1:C$211,2,FALSE)</f>
        <v>Dharavandhoo</v>
      </c>
      <c r="H1187" t="s">
        <v>295</v>
      </c>
      <c r="I1187" t="str">
        <f>VLOOKUP(Table2[[#This Row],[Atoll Official]],Sheet2!A$1:C$24,3,FALSE)</f>
        <v>Baa (B)</v>
      </c>
      <c r="J1187">
        <v>175</v>
      </c>
      <c r="K1187">
        <f>VLOOKUP(Table2[[#This Row],[Atoll Official]],Sheet2!A$1:B$24,2,2)</f>
        <v>4</v>
      </c>
      <c r="L1187">
        <f>VLOOKUP(Table2[[#This Row],[Atoll Official]],Sheet2!A$1:B$24,2,FALSE)</f>
        <v>4</v>
      </c>
    </row>
    <row r="1188" spans="1:12" hidden="1" x14ac:dyDescent="0.55000000000000004">
      <c r="A1188" t="s">
        <v>636</v>
      </c>
      <c r="B1188" t="s">
        <v>629</v>
      </c>
      <c r="C1188" s="46" t="s">
        <v>255</v>
      </c>
      <c r="D1188" t="s">
        <v>17</v>
      </c>
      <c r="E1188" t="s">
        <v>7</v>
      </c>
      <c r="F1188" t="s">
        <v>383</v>
      </c>
      <c r="G1188" t="str">
        <f>VLOOKUP(Table2[[#This Row],[Pcode]],'Tabular Data '!B$1:C$211,2,FALSE)</f>
        <v>Dhonfanu</v>
      </c>
      <c r="H1188" t="s">
        <v>295</v>
      </c>
      <c r="I1188" t="str">
        <f>VLOOKUP(Table2[[#This Row],[Atoll Official]],Sheet2!A$1:C$24,3,FALSE)</f>
        <v>Baa (B)</v>
      </c>
      <c r="J1188">
        <v>34</v>
      </c>
      <c r="K1188">
        <f>VLOOKUP(Table2[[#This Row],[Atoll Official]],Sheet2!A$1:B$24,2,2)</f>
        <v>4</v>
      </c>
      <c r="L1188">
        <f>VLOOKUP(Table2[[#This Row],[Atoll Official]],Sheet2!A$1:B$24,2,FALSE)</f>
        <v>4</v>
      </c>
    </row>
    <row r="1189" spans="1:12" hidden="1" x14ac:dyDescent="0.55000000000000004">
      <c r="A1189" t="s">
        <v>636</v>
      </c>
      <c r="B1189" t="s">
        <v>629</v>
      </c>
      <c r="C1189" s="46" t="s">
        <v>255</v>
      </c>
      <c r="D1189" t="s">
        <v>17</v>
      </c>
      <c r="E1189" t="s">
        <v>7</v>
      </c>
      <c r="F1189" t="s">
        <v>384</v>
      </c>
      <c r="G1189" t="str">
        <f>VLOOKUP(Table2[[#This Row],[Pcode]],'Tabular Data '!B$1:C$211,2,FALSE)</f>
        <v>Eydhafushi</v>
      </c>
      <c r="H1189" t="s">
        <v>295</v>
      </c>
      <c r="I1189" t="str">
        <f>VLOOKUP(Table2[[#This Row],[Atoll Official]],Sheet2!A$1:C$24,3,FALSE)</f>
        <v>Baa (B)</v>
      </c>
      <c r="J1189">
        <v>264</v>
      </c>
      <c r="K1189">
        <f>VLOOKUP(Table2[[#This Row],[Atoll Official]],Sheet2!A$1:B$24,2,2)</f>
        <v>4</v>
      </c>
      <c r="L1189">
        <f>VLOOKUP(Table2[[#This Row],[Atoll Official]],Sheet2!A$1:B$24,2,FALSE)</f>
        <v>4</v>
      </c>
    </row>
    <row r="1190" spans="1:12" hidden="1" x14ac:dyDescent="0.55000000000000004">
      <c r="A1190" t="s">
        <v>636</v>
      </c>
      <c r="B1190" t="s">
        <v>629</v>
      </c>
      <c r="C1190" s="46" t="s">
        <v>255</v>
      </c>
      <c r="D1190" t="s">
        <v>17</v>
      </c>
      <c r="E1190" t="s">
        <v>7</v>
      </c>
      <c r="F1190" t="s">
        <v>385</v>
      </c>
      <c r="G1190" t="str">
        <f>VLOOKUP(Table2[[#This Row],[Pcode]],'Tabular Data '!B$1:C$211,2,FALSE)</f>
        <v>Fehendhoo</v>
      </c>
      <c r="H1190" t="s">
        <v>295</v>
      </c>
      <c r="I1190" t="str">
        <f>VLOOKUP(Table2[[#This Row],[Atoll Official]],Sheet2!A$1:C$24,3,FALSE)</f>
        <v>Baa (B)</v>
      </c>
      <c r="J1190">
        <v>26</v>
      </c>
      <c r="K1190">
        <f>VLOOKUP(Table2[[#This Row],[Atoll Official]],Sheet2!A$1:B$24,2,2)</f>
        <v>4</v>
      </c>
      <c r="L1190">
        <f>VLOOKUP(Table2[[#This Row],[Atoll Official]],Sheet2!A$1:B$24,2,FALSE)</f>
        <v>4</v>
      </c>
    </row>
    <row r="1191" spans="1:12" hidden="1" x14ac:dyDescent="0.55000000000000004">
      <c r="A1191" t="s">
        <v>636</v>
      </c>
      <c r="B1191" t="s">
        <v>629</v>
      </c>
      <c r="C1191" s="46" t="s">
        <v>255</v>
      </c>
      <c r="D1191" t="s">
        <v>17</v>
      </c>
      <c r="E1191" t="s">
        <v>7</v>
      </c>
      <c r="F1191" t="s">
        <v>386</v>
      </c>
      <c r="G1191" t="str">
        <f>VLOOKUP(Table2[[#This Row],[Pcode]],'Tabular Data '!B$1:C$211,2,FALSE)</f>
        <v>Fulhadhoo</v>
      </c>
      <c r="H1191" t="s">
        <v>295</v>
      </c>
      <c r="I1191" t="str">
        <f>VLOOKUP(Table2[[#This Row],[Atoll Official]],Sheet2!A$1:C$24,3,FALSE)</f>
        <v>Baa (B)</v>
      </c>
      <c r="J1191">
        <v>101</v>
      </c>
      <c r="K1191">
        <f>VLOOKUP(Table2[[#This Row],[Atoll Official]],Sheet2!A$1:B$24,2,2)</f>
        <v>4</v>
      </c>
      <c r="L1191">
        <f>VLOOKUP(Table2[[#This Row],[Atoll Official]],Sheet2!A$1:B$24,2,FALSE)</f>
        <v>4</v>
      </c>
    </row>
    <row r="1192" spans="1:12" hidden="1" x14ac:dyDescent="0.55000000000000004">
      <c r="A1192" t="s">
        <v>636</v>
      </c>
      <c r="B1192" t="s">
        <v>629</v>
      </c>
      <c r="C1192" s="46" t="s">
        <v>255</v>
      </c>
      <c r="D1192" t="s">
        <v>17</v>
      </c>
      <c r="E1192" t="s">
        <v>7</v>
      </c>
      <c r="F1192" t="s">
        <v>387</v>
      </c>
      <c r="G1192" t="str">
        <f>VLOOKUP(Table2[[#This Row],[Pcode]],'Tabular Data '!B$1:C$211,2,FALSE)</f>
        <v>Goidhoo</v>
      </c>
      <c r="H1192" t="s">
        <v>295</v>
      </c>
      <c r="I1192" t="str">
        <f>VLOOKUP(Table2[[#This Row],[Atoll Official]],Sheet2!A$1:C$24,3,FALSE)</f>
        <v>Baa (B)</v>
      </c>
      <c r="J1192">
        <v>75</v>
      </c>
      <c r="K1192">
        <f>VLOOKUP(Table2[[#This Row],[Atoll Official]],Sheet2!A$1:B$24,2,2)</f>
        <v>4</v>
      </c>
      <c r="L1192">
        <f>VLOOKUP(Table2[[#This Row],[Atoll Official]],Sheet2!A$1:B$24,2,FALSE)</f>
        <v>4</v>
      </c>
    </row>
    <row r="1193" spans="1:12" hidden="1" x14ac:dyDescent="0.55000000000000004">
      <c r="A1193" t="s">
        <v>636</v>
      </c>
      <c r="B1193" t="s">
        <v>629</v>
      </c>
      <c r="C1193" s="46" t="s">
        <v>255</v>
      </c>
      <c r="D1193" t="s">
        <v>17</v>
      </c>
      <c r="E1193" t="s">
        <v>7</v>
      </c>
      <c r="F1193" t="s">
        <v>388</v>
      </c>
      <c r="G1193" t="str">
        <f>VLOOKUP(Table2[[#This Row],[Pcode]],'Tabular Data '!B$1:C$211,2,FALSE)</f>
        <v>Hithaadhoo</v>
      </c>
      <c r="H1193" t="s">
        <v>295</v>
      </c>
      <c r="I1193" t="str">
        <f>VLOOKUP(Table2[[#This Row],[Atoll Official]],Sheet2!A$1:C$24,3,FALSE)</f>
        <v>Baa (B)</v>
      </c>
      <c r="J1193">
        <v>70</v>
      </c>
      <c r="K1193">
        <f>VLOOKUP(Table2[[#This Row],[Atoll Official]],Sheet2!A$1:B$24,2,2)</f>
        <v>4</v>
      </c>
      <c r="L1193">
        <f>VLOOKUP(Table2[[#This Row],[Atoll Official]],Sheet2!A$1:B$24,2,FALSE)</f>
        <v>4</v>
      </c>
    </row>
    <row r="1194" spans="1:12" hidden="1" x14ac:dyDescent="0.55000000000000004">
      <c r="A1194" t="s">
        <v>636</v>
      </c>
      <c r="B1194" t="s">
        <v>629</v>
      </c>
      <c r="C1194" s="46" t="s">
        <v>255</v>
      </c>
      <c r="D1194" t="s">
        <v>17</v>
      </c>
      <c r="E1194" t="s">
        <v>7</v>
      </c>
      <c r="F1194" t="s">
        <v>389</v>
      </c>
      <c r="G1194" t="str">
        <f>VLOOKUP(Table2[[#This Row],[Pcode]],'Tabular Data '!B$1:C$211,2,FALSE)</f>
        <v>Kamadhoo</v>
      </c>
      <c r="H1194" t="s">
        <v>295</v>
      </c>
      <c r="I1194" t="str">
        <f>VLOOKUP(Table2[[#This Row],[Atoll Official]],Sheet2!A$1:C$24,3,FALSE)</f>
        <v>Baa (B)</v>
      </c>
      <c r="J1194">
        <v>209</v>
      </c>
      <c r="K1194">
        <f>VLOOKUP(Table2[[#This Row],[Atoll Official]],Sheet2!A$1:B$24,2,2)</f>
        <v>4</v>
      </c>
      <c r="L1194">
        <f>VLOOKUP(Table2[[#This Row],[Atoll Official]],Sheet2!A$1:B$24,2,FALSE)</f>
        <v>4</v>
      </c>
    </row>
    <row r="1195" spans="1:12" hidden="1" x14ac:dyDescent="0.55000000000000004">
      <c r="A1195" t="s">
        <v>636</v>
      </c>
      <c r="B1195" t="s">
        <v>629</v>
      </c>
      <c r="C1195" s="46" t="s">
        <v>255</v>
      </c>
      <c r="D1195" t="s">
        <v>17</v>
      </c>
      <c r="E1195" t="s">
        <v>7</v>
      </c>
      <c r="F1195" t="s">
        <v>390</v>
      </c>
      <c r="G1195" t="str">
        <f>VLOOKUP(Table2[[#This Row],[Pcode]],'Tabular Data '!B$1:C$211,2,FALSE)</f>
        <v>Kendhoo</v>
      </c>
      <c r="H1195" t="s">
        <v>295</v>
      </c>
      <c r="I1195" t="str">
        <f>VLOOKUP(Table2[[#This Row],[Atoll Official]],Sheet2!A$1:C$24,3,FALSE)</f>
        <v>Baa (B)</v>
      </c>
      <c r="J1195">
        <v>141</v>
      </c>
      <c r="K1195">
        <f>VLOOKUP(Table2[[#This Row],[Atoll Official]],Sheet2!A$1:B$24,2,2)</f>
        <v>4</v>
      </c>
      <c r="L1195">
        <f>VLOOKUP(Table2[[#This Row],[Atoll Official]],Sheet2!A$1:B$24,2,FALSE)</f>
        <v>4</v>
      </c>
    </row>
    <row r="1196" spans="1:12" hidden="1" x14ac:dyDescent="0.55000000000000004">
      <c r="A1196" t="s">
        <v>636</v>
      </c>
      <c r="B1196" t="s">
        <v>629</v>
      </c>
      <c r="C1196" s="46" t="s">
        <v>255</v>
      </c>
      <c r="D1196" t="s">
        <v>17</v>
      </c>
      <c r="E1196" t="s">
        <v>7</v>
      </c>
      <c r="F1196" t="s">
        <v>391</v>
      </c>
      <c r="G1196" t="str">
        <f>VLOOKUP(Table2[[#This Row],[Pcode]],'Tabular Data '!B$1:C$211,2,FALSE)</f>
        <v>Kihaadhoo</v>
      </c>
      <c r="H1196" t="s">
        <v>295</v>
      </c>
      <c r="I1196" t="str">
        <f>VLOOKUP(Table2[[#This Row],[Atoll Official]],Sheet2!A$1:C$24,3,FALSE)</f>
        <v>Baa (B)</v>
      </c>
      <c r="J1196">
        <v>36</v>
      </c>
      <c r="K1196">
        <f>VLOOKUP(Table2[[#This Row],[Atoll Official]],Sheet2!A$1:B$24,2,2)</f>
        <v>4</v>
      </c>
      <c r="L1196">
        <f>VLOOKUP(Table2[[#This Row],[Atoll Official]],Sheet2!A$1:B$24,2,FALSE)</f>
        <v>4</v>
      </c>
    </row>
    <row r="1197" spans="1:12" hidden="1" x14ac:dyDescent="0.55000000000000004">
      <c r="A1197" t="s">
        <v>636</v>
      </c>
      <c r="B1197" t="s">
        <v>629</v>
      </c>
      <c r="C1197" s="46" t="s">
        <v>255</v>
      </c>
      <c r="D1197" t="s">
        <v>17</v>
      </c>
      <c r="E1197" t="s">
        <v>7</v>
      </c>
      <c r="F1197" t="s">
        <v>392</v>
      </c>
      <c r="G1197" t="str">
        <f>VLOOKUP(Table2[[#This Row],[Pcode]],'Tabular Data '!B$1:C$211,2,FALSE)</f>
        <v>Kudarikilu</v>
      </c>
      <c r="H1197" t="s">
        <v>295</v>
      </c>
      <c r="I1197" t="str">
        <f>VLOOKUP(Table2[[#This Row],[Atoll Official]],Sheet2!A$1:C$24,3,FALSE)</f>
        <v>Baa (B)</v>
      </c>
      <c r="J1197">
        <v>106</v>
      </c>
      <c r="K1197">
        <f>VLOOKUP(Table2[[#This Row],[Atoll Official]],Sheet2!A$1:B$24,2,2)</f>
        <v>4</v>
      </c>
      <c r="L1197">
        <f>VLOOKUP(Table2[[#This Row],[Atoll Official]],Sheet2!A$1:B$24,2,FALSE)</f>
        <v>4</v>
      </c>
    </row>
    <row r="1198" spans="1:12" hidden="1" x14ac:dyDescent="0.55000000000000004">
      <c r="A1198" t="s">
        <v>636</v>
      </c>
      <c r="B1198" t="s">
        <v>629</v>
      </c>
      <c r="C1198" s="46" t="s">
        <v>255</v>
      </c>
      <c r="D1198" t="s">
        <v>17</v>
      </c>
      <c r="E1198" t="s">
        <v>7</v>
      </c>
      <c r="F1198" t="s">
        <v>393</v>
      </c>
      <c r="G1198" t="str">
        <f>VLOOKUP(Table2[[#This Row],[Pcode]],'Tabular Data '!B$1:C$211,2,FALSE)</f>
        <v>Maalhoss</v>
      </c>
      <c r="H1198" t="s">
        <v>295</v>
      </c>
      <c r="I1198" t="str">
        <f>VLOOKUP(Table2[[#This Row],[Atoll Official]],Sheet2!A$1:C$24,3,FALSE)</f>
        <v>Baa (B)</v>
      </c>
      <c r="J1198">
        <v>78</v>
      </c>
      <c r="K1198">
        <f>VLOOKUP(Table2[[#This Row],[Atoll Official]],Sheet2!A$1:B$24,2,2)</f>
        <v>4</v>
      </c>
      <c r="L1198">
        <f>VLOOKUP(Table2[[#This Row],[Atoll Official]],Sheet2!A$1:B$24,2,FALSE)</f>
        <v>4</v>
      </c>
    </row>
    <row r="1199" spans="1:12" hidden="1" x14ac:dyDescent="0.55000000000000004">
      <c r="A1199" t="s">
        <v>636</v>
      </c>
      <c r="B1199" t="s">
        <v>629</v>
      </c>
      <c r="C1199" s="46" t="s">
        <v>255</v>
      </c>
      <c r="D1199" t="s">
        <v>17</v>
      </c>
      <c r="E1199" t="s">
        <v>7</v>
      </c>
      <c r="F1199" t="s">
        <v>394</v>
      </c>
      <c r="G1199" t="str">
        <f>VLOOKUP(Table2[[#This Row],[Pcode]],'Tabular Data '!B$1:C$211,2,FALSE)</f>
        <v>Thulhaadhoo</v>
      </c>
      <c r="H1199" t="s">
        <v>295</v>
      </c>
      <c r="I1199" t="str">
        <f>VLOOKUP(Table2[[#This Row],[Atoll Official]],Sheet2!A$1:C$24,3,FALSE)</f>
        <v>Baa (B)</v>
      </c>
      <c r="J1199">
        <v>154</v>
      </c>
      <c r="K1199">
        <f>VLOOKUP(Table2[[#This Row],[Atoll Official]],Sheet2!A$1:B$24,2,2)</f>
        <v>4</v>
      </c>
      <c r="L1199">
        <f>VLOOKUP(Table2[[#This Row],[Atoll Official]],Sheet2!A$1:B$24,2,FALSE)</f>
        <v>4</v>
      </c>
    </row>
    <row r="1200" spans="1:12" hidden="1" x14ac:dyDescent="0.55000000000000004">
      <c r="A1200" t="s">
        <v>636</v>
      </c>
      <c r="B1200" t="s">
        <v>629</v>
      </c>
      <c r="C1200" s="46" t="s">
        <v>255</v>
      </c>
      <c r="D1200" t="s">
        <v>17</v>
      </c>
      <c r="E1200" t="s">
        <v>7</v>
      </c>
      <c r="F1200" t="s">
        <v>518</v>
      </c>
      <c r="G1200" t="str">
        <f>VLOOKUP(Table2[[#This Row],[Pcode]],'Tabular Data '!B$1:C$211,2,FALSE)</f>
        <v>Hinnavaru</v>
      </c>
      <c r="H1200" t="s">
        <v>318</v>
      </c>
      <c r="I1200" t="str">
        <f>VLOOKUP(Table2[[#This Row],[Atoll Official]],Sheet2!A$1:C$24,3,FALSE)</f>
        <v>Lhaviyani (Lh)</v>
      </c>
      <c r="J1200">
        <v>138</v>
      </c>
      <c r="K1200">
        <f>VLOOKUP(Table2[[#This Row],[Atoll Official]],Sheet2!A$1:B$24,2,2)</f>
        <v>5</v>
      </c>
      <c r="L1200">
        <f>VLOOKUP(Table2[[#This Row],[Atoll Official]],Sheet2!A$1:B$24,2,FALSE)</f>
        <v>5</v>
      </c>
    </row>
    <row r="1201" spans="1:12" hidden="1" x14ac:dyDescent="0.55000000000000004">
      <c r="A1201" t="s">
        <v>636</v>
      </c>
      <c r="B1201" t="s">
        <v>629</v>
      </c>
      <c r="C1201" s="46" t="s">
        <v>255</v>
      </c>
      <c r="D1201" t="s">
        <v>17</v>
      </c>
      <c r="E1201" t="s">
        <v>7</v>
      </c>
      <c r="F1201" t="s">
        <v>520</v>
      </c>
      <c r="G1201" t="str">
        <f>VLOOKUP(Table2[[#This Row],[Pcode]],'Tabular Data '!B$1:C$211,2,FALSE)</f>
        <v>Kurendhoo</v>
      </c>
      <c r="H1201" t="s">
        <v>318</v>
      </c>
      <c r="I1201" t="str">
        <f>VLOOKUP(Table2[[#This Row],[Atoll Official]],Sheet2!A$1:C$24,3,FALSE)</f>
        <v>Lhaviyani (Lh)</v>
      </c>
      <c r="J1201">
        <v>134</v>
      </c>
      <c r="K1201">
        <f>VLOOKUP(Table2[[#This Row],[Atoll Official]],Sheet2!A$1:B$24,2,2)</f>
        <v>5</v>
      </c>
      <c r="L1201">
        <f>VLOOKUP(Table2[[#This Row],[Atoll Official]],Sheet2!A$1:B$24,2,FALSE)</f>
        <v>5</v>
      </c>
    </row>
    <row r="1202" spans="1:12" hidden="1" x14ac:dyDescent="0.55000000000000004">
      <c r="A1202" t="s">
        <v>636</v>
      </c>
      <c r="B1202" t="s">
        <v>629</v>
      </c>
      <c r="C1202" s="46" t="s">
        <v>255</v>
      </c>
      <c r="D1202" t="s">
        <v>17</v>
      </c>
      <c r="E1202" t="s">
        <v>7</v>
      </c>
      <c r="F1202" t="s">
        <v>523</v>
      </c>
      <c r="G1202" t="str">
        <f>VLOOKUP(Table2[[#This Row],[Pcode]],'Tabular Data '!B$1:C$211,2,FALSE)</f>
        <v>Naifaru</v>
      </c>
      <c r="H1202" t="s">
        <v>318</v>
      </c>
      <c r="I1202" t="str">
        <f>VLOOKUP(Table2[[#This Row],[Atoll Official]],Sheet2!A$1:C$24,3,FALSE)</f>
        <v>Lhaviyani (Lh)</v>
      </c>
      <c r="J1202">
        <v>718</v>
      </c>
      <c r="K1202">
        <f>VLOOKUP(Table2[[#This Row],[Atoll Official]],Sheet2!A$1:B$24,2,2)</f>
        <v>5</v>
      </c>
      <c r="L1202">
        <f>VLOOKUP(Table2[[#This Row],[Atoll Official]],Sheet2!A$1:B$24,2,FALSE)</f>
        <v>5</v>
      </c>
    </row>
    <row r="1203" spans="1:12" hidden="1" x14ac:dyDescent="0.55000000000000004">
      <c r="A1203" t="s">
        <v>636</v>
      </c>
      <c r="B1203" t="s">
        <v>629</v>
      </c>
      <c r="C1203" s="46" t="s">
        <v>255</v>
      </c>
      <c r="D1203" t="s">
        <v>17</v>
      </c>
      <c r="E1203" t="s">
        <v>7</v>
      </c>
      <c r="F1203" t="s">
        <v>524</v>
      </c>
      <c r="G1203" t="str">
        <f>VLOOKUP(Table2[[#This Row],[Pcode]],'Tabular Data '!B$1:C$211,2,FALSE)</f>
        <v>Olhuvelifushi</v>
      </c>
      <c r="H1203" t="s">
        <v>318</v>
      </c>
      <c r="I1203" t="str">
        <f>VLOOKUP(Table2[[#This Row],[Atoll Official]],Sheet2!A$1:C$24,3,FALSE)</f>
        <v>Lhaviyani (Lh)</v>
      </c>
      <c r="J1203">
        <v>48</v>
      </c>
      <c r="K1203">
        <f>VLOOKUP(Table2[[#This Row],[Atoll Official]],Sheet2!A$1:B$24,2,2)</f>
        <v>5</v>
      </c>
      <c r="L1203">
        <f>VLOOKUP(Table2[[#This Row],[Atoll Official]],Sheet2!A$1:B$24,2,FALSE)</f>
        <v>5</v>
      </c>
    </row>
    <row r="1204" spans="1:12" hidden="1" x14ac:dyDescent="0.55000000000000004">
      <c r="A1204" t="s">
        <v>636</v>
      </c>
      <c r="B1204" t="s">
        <v>629</v>
      </c>
      <c r="C1204" s="46" t="s">
        <v>255</v>
      </c>
      <c r="D1204" t="s">
        <v>17</v>
      </c>
      <c r="E1204" t="s">
        <v>7</v>
      </c>
      <c r="F1204" t="s">
        <v>491</v>
      </c>
      <c r="G1204" t="str">
        <f>VLOOKUP(Table2[[#This Row],[Pcode]],'Tabular Data '!B$1:C$211,2,FALSE)</f>
        <v>Dhiffushi</v>
      </c>
      <c r="H1204" t="s">
        <v>314</v>
      </c>
      <c r="I1204" t="str">
        <f>VLOOKUP(Table2[[#This Row],[Atoll Official]],Sheet2!A$1:C$24,3,FALSE)</f>
        <v>Kaafu Atoll</v>
      </c>
      <c r="J1204">
        <v>249</v>
      </c>
      <c r="K1204">
        <f>VLOOKUP(Table2[[#This Row],[Atoll Official]],Sheet2!A$1:B$24,2,2)</f>
        <v>10</v>
      </c>
      <c r="L1204">
        <f>VLOOKUP(Table2[[#This Row],[Atoll Official]],Sheet2!A$1:B$24,2,FALSE)</f>
        <v>10</v>
      </c>
    </row>
    <row r="1205" spans="1:12" hidden="1" x14ac:dyDescent="0.55000000000000004">
      <c r="A1205" t="s">
        <v>636</v>
      </c>
      <c r="B1205" t="s">
        <v>629</v>
      </c>
      <c r="C1205" s="46" t="s">
        <v>255</v>
      </c>
      <c r="D1205" t="s">
        <v>17</v>
      </c>
      <c r="E1205" t="s">
        <v>7</v>
      </c>
      <c r="F1205" t="s">
        <v>493</v>
      </c>
      <c r="G1205" t="str">
        <f>VLOOKUP(Table2[[#This Row],[Pcode]],'Tabular Data '!B$1:C$211,2,FALSE)</f>
        <v>Gaafaru</v>
      </c>
      <c r="H1205" t="s">
        <v>314</v>
      </c>
      <c r="I1205" t="str">
        <f>VLOOKUP(Table2[[#This Row],[Atoll Official]],Sheet2!A$1:C$24,3,FALSE)</f>
        <v>Kaafu Atoll</v>
      </c>
      <c r="J1205">
        <v>98</v>
      </c>
      <c r="K1205">
        <f>VLOOKUP(Table2[[#This Row],[Atoll Official]],Sheet2!A$1:B$24,2,2)</f>
        <v>10</v>
      </c>
      <c r="L1205">
        <f>VLOOKUP(Table2[[#This Row],[Atoll Official]],Sheet2!A$1:B$24,2,FALSE)</f>
        <v>10</v>
      </c>
    </row>
    <row r="1206" spans="1:12" hidden="1" x14ac:dyDescent="0.55000000000000004">
      <c r="A1206" t="s">
        <v>636</v>
      </c>
      <c r="B1206" t="s">
        <v>629</v>
      </c>
      <c r="C1206" s="46" t="s">
        <v>255</v>
      </c>
      <c r="D1206" t="s">
        <v>17</v>
      </c>
      <c r="E1206" t="s">
        <v>7</v>
      </c>
      <c r="F1206" t="s">
        <v>494</v>
      </c>
      <c r="G1206" t="str">
        <f>VLOOKUP(Table2[[#This Row],[Pcode]],'Tabular Data '!B$1:C$211,2,FALSE)</f>
        <v>Gulhi</v>
      </c>
      <c r="H1206" t="s">
        <v>314</v>
      </c>
      <c r="I1206" t="str">
        <f>VLOOKUP(Table2[[#This Row],[Atoll Official]],Sheet2!A$1:C$24,3,FALSE)</f>
        <v>Kaafu Atoll</v>
      </c>
      <c r="J1206">
        <v>164</v>
      </c>
      <c r="K1206">
        <f>VLOOKUP(Table2[[#This Row],[Atoll Official]],Sheet2!A$1:B$24,2,2)</f>
        <v>10</v>
      </c>
      <c r="L1206">
        <f>VLOOKUP(Table2[[#This Row],[Atoll Official]],Sheet2!A$1:B$24,2,FALSE)</f>
        <v>10</v>
      </c>
    </row>
    <row r="1207" spans="1:12" hidden="1" x14ac:dyDescent="0.55000000000000004">
      <c r="A1207" t="s">
        <v>636</v>
      </c>
      <c r="B1207" t="s">
        <v>629</v>
      </c>
      <c r="C1207" s="46" t="s">
        <v>255</v>
      </c>
      <c r="D1207" t="s">
        <v>17</v>
      </c>
      <c r="E1207" t="s">
        <v>7</v>
      </c>
      <c r="F1207" t="s">
        <v>495</v>
      </c>
      <c r="G1207" t="str">
        <f>VLOOKUP(Table2[[#This Row],[Pcode]],'Tabular Data '!B$1:C$211,2,FALSE)</f>
        <v>Guraidhoo</v>
      </c>
      <c r="H1207" t="s">
        <v>314</v>
      </c>
      <c r="I1207" t="str">
        <f>VLOOKUP(Table2[[#This Row],[Atoll Official]],Sheet2!A$1:C$24,3,FALSE)</f>
        <v>Kaafu Atoll</v>
      </c>
      <c r="J1207">
        <v>175</v>
      </c>
      <c r="K1207">
        <f>VLOOKUP(Table2[[#This Row],[Atoll Official]],Sheet2!A$1:B$24,2,2)</f>
        <v>10</v>
      </c>
      <c r="L1207">
        <f>VLOOKUP(Table2[[#This Row],[Atoll Official]],Sheet2!A$1:B$24,2,FALSE)</f>
        <v>10</v>
      </c>
    </row>
    <row r="1208" spans="1:12" hidden="1" x14ac:dyDescent="0.55000000000000004">
      <c r="A1208" t="s">
        <v>636</v>
      </c>
      <c r="B1208" t="s">
        <v>629</v>
      </c>
      <c r="C1208" s="46" t="s">
        <v>255</v>
      </c>
      <c r="D1208" t="s">
        <v>17</v>
      </c>
      <c r="E1208" t="s">
        <v>7</v>
      </c>
      <c r="F1208" t="s">
        <v>496</v>
      </c>
      <c r="G1208" t="str">
        <f>VLOOKUP(Table2[[#This Row],[Pcode]],'Tabular Data '!B$1:C$211,2,FALSE)</f>
        <v>Himmafushi</v>
      </c>
      <c r="H1208" t="s">
        <v>314</v>
      </c>
      <c r="I1208" t="str">
        <f>VLOOKUP(Table2[[#This Row],[Atoll Official]],Sheet2!A$1:C$24,3,FALSE)</f>
        <v>Kaafu Atoll</v>
      </c>
      <c r="J1208">
        <v>520</v>
      </c>
      <c r="K1208">
        <f>VLOOKUP(Table2[[#This Row],[Atoll Official]],Sheet2!A$1:B$24,2,2)</f>
        <v>10</v>
      </c>
      <c r="L1208">
        <f>VLOOKUP(Table2[[#This Row],[Atoll Official]],Sheet2!A$1:B$24,2,FALSE)</f>
        <v>10</v>
      </c>
    </row>
    <row r="1209" spans="1:12" hidden="1" x14ac:dyDescent="0.55000000000000004">
      <c r="A1209" t="s">
        <v>636</v>
      </c>
      <c r="B1209" t="s">
        <v>629</v>
      </c>
      <c r="C1209" s="46" t="s">
        <v>255</v>
      </c>
      <c r="D1209" t="s">
        <v>17</v>
      </c>
      <c r="E1209" t="s">
        <v>7</v>
      </c>
      <c r="F1209" t="s">
        <v>497</v>
      </c>
      <c r="G1209" t="str">
        <f>VLOOKUP(Table2[[#This Row],[Pcode]],'Tabular Data '!B$1:C$211,2,FALSE)</f>
        <v>Huraa</v>
      </c>
      <c r="H1209" t="s">
        <v>314</v>
      </c>
      <c r="I1209" t="str">
        <f>VLOOKUP(Table2[[#This Row],[Atoll Official]],Sheet2!A$1:C$24,3,FALSE)</f>
        <v>Kaafu Atoll</v>
      </c>
      <c r="J1209">
        <v>447</v>
      </c>
      <c r="K1209">
        <f>VLOOKUP(Table2[[#This Row],[Atoll Official]],Sheet2!A$1:B$24,2,2)</f>
        <v>10</v>
      </c>
      <c r="L1209">
        <f>VLOOKUP(Table2[[#This Row],[Atoll Official]],Sheet2!A$1:B$24,2,FALSE)</f>
        <v>10</v>
      </c>
    </row>
    <row r="1210" spans="1:12" hidden="1" x14ac:dyDescent="0.55000000000000004">
      <c r="A1210" t="s">
        <v>636</v>
      </c>
      <c r="B1210" t="s">
        <v>629</v>
      </c>
      <c r="C1210" s="46" t="s">
        <v>255</v>
      </c>
      <c r="D1210" t="s">
        <v>17</v>
      </c>
      <c r="E1210" t="s">
        <v>7</v>
      </c>
      <c r="F1210" t="s">
        <v>498</v>
      </c>
      <c r="G1210" t="str">
        <f>VLOOKUP(Table2[[#This Row],[Pcode]],'Tabular Data '!B$1:C$211,2,FALSE)</f>
        <v>Kaashidhoo</v>
      </c>
      <c r="H1210" t="s">
        <v>314</v>
      </c>
      <c r="I1210" t="str">
        <f>VLOOKUP(Table2[[#This Row],[Atoll Official]],Sheet2!A$1:C$24,3,FALSE)</f>
        <v>Kaafu Atoll</v>
      </c>
      <c r="J1210">
        <v>695</v>
      </c>
      <c r="K1210">
        <f>VLOOKUP(Table2[[#This Row],[Atoll Official]],Sheet2!A$1:B$24,2,2)</f>
        <v>10</v>
      </c>
      <c r="L1210">
        <f>VLOOKUP(Table2[[#This Row],[Atoll Official]],Sheet2!A$1:B$24,2,FALSE)</f>
        <v>10</v>
      </c>
    </row>
    <row r="1211" spans="1:12" hidden="1" x14ac:dyDescent="0.55000000000000004">
      <c r="A1211" t="s">
        <v>636</v>
      </c>
      <c r="B1211" t="s">
        <v>629</v>
      </c>
      <c r="C1211" s="46" t="s">
        <v>255</v>
      </c>
      <c r="D1211" t="s">
        <v>17</v>
      </c>
      <c r="E1211" t="s">
        <v>7</v>
      </c>
      <c r="F1211" t="s">
        <v>499</v>
      </c>
      <c r="G1211" t="str">
        <f>VLOOKUP(Table2[[#This Row],[Pcode]],'Tabular Data '!B$1:C$211,2,FALSE)</f>
        <v>Maafushi</v>
      </c>
      <c r="H1211" t="s">
        <v>314</v>
      </c>
      <c r="I1211" t="str">
        <f>VLOOKUP(Table2[[#This Row],[Atoll Official]],Sheet2!A$1:C$24,3,FALSE)</f>
        <v>Kaafu Atoll</v>
      </c>
      <c r="J1211">
        <v>1276</v>
      </c>
      <c r="K1211">
        <f>VLOOKUP(Table2[[#This Row],[Atoll Official]],Sheet2!A$1:B$24,2,2)</f>
        <v>10</v>
      </c>
      <c r="L1211">
        <f>VLOOKUP(Table2[[#This Row],[Atoll Official]],Sheet2!A$1:B$24,2,FALSE)</f>
        <v>10</v>
      </c>
    </row>
    <row r="1212" spans="1:12" hidden="1" x14ac:dyDescent="0.55000000000000004">
      <c r="A1212" t="s">
        <v>636</v>
      </c>
      <c r="B1212" t="s">
        <v>629</v>
      </c>
      <c r="C1212" s="46" t="s">
        <v>255</v>
      </c>
      <c r="D1212" t="s">
        <v>17</v>
      </c>
      <c r="E1212" t="s">
        <v>7</v>
      </c>
      <c r="F1212" t="s">
        <v>500</v>
      </c>
      <c r="G1212" t="str">
        <f>VLOOKUP(Table2[[#This Row],[Pcode]],'Tabular Data '!B$1:C$211,2,FALSE)</f>
        <v>Thulusdhoo</v>
      </c>
      <c r="H1212" t="s">
        <v>314</v>
      </c>
      <c r="I1212" t="str">
        <f>VLOOKUP(Table2[[#This Row],[Atoll Official]],Sheet2!A$1:C$24,3,FALSE)</f>
        <v>Kaafu Atoll</v>
      </c>
      <c r="J1212">
        <v>613</v>
      </c>
      <c r="K1212">
        <f>VLOOKUP(Table2[[#This Row],[Atoll Official]],Sheet2!A$1:B$24,2,2)</f>
        <v>10</v>
      </c>
      <c r="L1212">
        <f>VLOOKUP(Table2[[#This Row],[Atoll Official]],Sheet2!A$1:B$24,2,FALSE)</f>
        <v>10</v>
      </c>
    </row>
    <row r="1213" spans="1:12" hidden="1" x14ac:dyDescent="0.55000000000000004">
      <c r="A1213" t="s">
        <v>636</v>
      </c>
      <c r="B1213" t="s">
        <v>629</v>
      </c>
      <c r="C1213" s="46" t="s">
        <v>255</v>
      </c>
      <c r="D1213" t="s">
        <v>17</v>
      </c>
      <c r="E1213" t="s">
        <v>7</v>
      </c>
      <c r="F1213" t="s">
        <v>367</v>
      </c>
      <c r="G1213" t="str">
        <f>VLOOKUP(Table2[[#This Row],[Pcode]],'Tabular Data '!B$1:C$211,2,FALSE)</f>
        <v>Bodufolhudhoo</v>
      </c>
      <c r="H1213" t="s">
        <v>290</v>
      </c>
      <c r="I1213" t="str">
        <f>VLOOKUP(Table2[[#This Row],[Atoll Official]],Sheet2!A$1:C$24,3,FALSE)</f>
        <v>Alif Alif (AA)</v>
      </c>
      <c r="J1213">
        <v>51</v>
      </c>
      <c r="K1213">
        <f>VLOOKUP(Table2[[#This Row],[Atoll Official]],Sheet2!A$1:B$24,2,2)</f>
        <v>9</v>
      </c>
      <c r="L1213">
        <f>VLOOKUP(Table2[[#This Row],[Atoll Official]],Sheet2!A$1:B$24,2,FALSE)</f>
        <v>8</v>
      </c>
    </row>
    <row r="1214" spans="1:12" hidden="1" x14ac:dyDescent="0.55000000000000004">
      <c r="A1214" t="s">
        <v>636</v>
      </c>
      <c r="B1214" t="s">
        <v>629</v>
      </c>
      <c r="C1214" s="46" t="s">
        <v>255</v>
      </c>
      <c r="D1214" t="s">
        <v>17</v>
      </c>
      <c r="E1214" t="s">
        <v>7</v>
      </c>
      <c r="F1214" t="s">
        <v>368</v>
      </c>
      <c r="G1214" t="str">
        <f>VLOOKUP(Table2[[#This Row],[Pcode]],'Tabular Data '!B$1:C$211,2,FALSE)</f>
        <v>Feridhoo</v>
      </c>
      <c r="H1214" t="s">
        <v>290</v>
      </c>
      <c r="I1214" t="str">
        <f>VLOOKUP(Table2[[#This Row],[Atoll Official]],Sheet2!A$1:C$24,3,FALSE)</f>
        <v>Alif Alif (AA)</v>
      </c>
      <c r="J1214">
        <v>52</v>
      </c>
      <c r="K1214">
        <f>VLOOKUP(Table2[[#This Row],[Atoll Official]],Sheet2!A$1:B$24,2,2)</f>
        <v>9</v>
      </c>
      <c r="L1214">
        <f>VLOOKUP(Table2[[#This Row],[Atoll Official]],Sheet2!A$1:B$24,2,FALSE)</f>
        <v>8</v>
      </c>
    </row>
    <row r="1215" spans="1:12" hidden="1" x14ac:dyDescent="0.55000000000000004">
      <c r="A1215" t="s">
        <v>636</v>
      </c>
      <c r="B1215" t="s">
        <v>629</v>
      </c>
      <c r="C1215" s="46" t="s">
        <v>255</v>
      </c>
      <c r="D1215" t="s">
        <v>17</v>
      </c>
      <c r="E1215" t="s">
        <v>7</v>
      </c>
      <c r="F1215" t="s">
        <v>371</v>
      </c>
      <c r="G1215" t="str">
        <f>VLOOKUP(Table2[[#This Row],[Pcode]],'Tabular Data '!B$1:C$211,2,FALSE)</f>
        <v>Himendhoo</v>
      </c>
      <c r="H1215" t="s">
        <v>290</v>
      </c>
      <c r="I1215" t="str">
        <f>VLOOKUP(Table2[[#This Row],[Atoll Official]],Sheet2!A$1:C$24,3,FALSE)</f>
        <v>Alif Alif (AA)</v>
      </c>
      <c r="J1215">
        <v>131</v>
      </c>
      <c r="K1215">
        <f>VLOOKUP(Table2[[#This Row],[Atoll Official]],Sheet2!A$1:B$24,2,2)</f>
        <v>9</v>
      </c>
      <c r="L1215">
        <f>VLOOKUP(Table2[[#This Row],[Atoll Official]],Sheet2!A$1:B$24,2,FALSE)</f>
        <v>8</v>
      </c>
    </row>
    <row r="1216" spans="1:12" hidden="1" x14ac:dyDescent="0.55000000000000004">
      <c r="A1216" t="s">
        <v>636</v>
      </c>
      <c r="B1216" t="s">
        <v>629</v>
      </c>
      <c r="C1216" s="46" t="s">
        <v>255</v>
      </c>
      <c r="D1216" t="s">
        <v>17</v>
      </c>
      <c r="E1216" t="s">
        <v>7</v>
      </c>
      <c r="F1216" t="s">
        <v>373</v>
      </c>
      <c r="G1216" t="str">
        <f>VLOOKUP(Table2[[#This Row],[Pcode]],'Tabular Data '!B$1:C$211,2,FALSE)</f>
        <v>Maalhoss</v>
      </c>
      <c r="H1216" t="s">
        <v>290</v>
      </c>
      <c r="I1216" t="str">
        <f>VLOOKUP(Table2[[#This Row],[Atoll Official]],Sheet2!A$1:C$24,3,FALSE)</f>
        <v>Alif Alif (AA)</v>
      </c>
      <c r="J1216">
        <v>87</v>
      </c>
      <c r="K1216">
        <f>VLOOKUP(Table2[[#This Row],[Atoll Official]],Sheet2!A$1:B$24,2,2)</f>
        <v>9</v>
      </c>
      <c r="L1216">
        <f>VLOOKUP(Table2[[#This Row],[Atoll Official]],Sheet2!A$1:B$24,2,FALSE)</f>
        <v>8</v>
      </c>
    </row>
    <row r="1217" spans="1:12" hidden="1" x14ac:dyDescent="0.55000000000000004">
      <c r="A1217" t="s">
        <v>636</v>
      </c>
      <c r="B1217" t="s">
        <v>629</v>
      </c>
      <c r="C1217" s="46" t="s">
        <v>255</v>
      </c>
      <c r="D1217" t="s">
        <v>17</v>
      </c>
      <c r="E1217" t="s">
        <v>7</v>
      </c>
      <c r="F1217" t="s">
        <v>374</v>
      </c>
      <c r="G1217" t="str">
        <f>VLOOKUP(Table2[[#This Row],[Pcode]],'Tabular Data '!B$1:C$211,2,FALSE)</f>
        <v>Mathiveri</v>
      </c>
      <c r="H1217" t="s">
        <v>290</v>
      </c>
      <c r="I1217" t="str">
        <f>VLOOKUP(Table2[[#This Row],[Atoll Official]],Sheet2!A$1:C$24,3,FALSE)</f>
        <v>Alif Alif (AA)</v>
      </c>
      <c r="J1217">
        <v>90</v>
      </c>
      <c r="K1217">
        <f>VLOOKUP(Table2[[#This Row],[Atoll Official]],Sheet2!A$1:B$24,2,2)</f>
        <v>9</v>
      </c>
      <c r="L1217">
        <f>VLOOKUP(Table2[[#This Row],[Atoll Official]],Sheet2!A$1:B$24,2,FALSE)</f>
        <v>8</v>
      </c>
    </row>
    <row r="1218" spans="1:12" hidden="1" x14ac:dyDescent="0.55000000000000004">
      <c r="A1218" t="s">
        <v>636</v>
      </c>
      <c r="B1218" t="s">
        <v>629</v>
      </c>
      <c r="C1218" s="46" t="s">
        <v>255</v>
      </c>
      <c r="D1218" t="s">
        <v>17</v>
      </c>
      <c r="E1218" t="s">
        <v>7</v>
      </c>
      <c r="F1218" t="s">
        <v>375</v>
      </c>
      <c r="G1218" t="str">
        <f>VLOOKUP(Table2[[#This Row],[Pcode]],'Tabular Data '!B$1:C$211,2,FALSE)</f>
        <v>Rasdhoo</v>
      </c>
      <c r="H1218" t="s">
        <v>290</v>
      </c>
      <c r="I1218" t="str">
        <f>VLOOKUP(Table2[[#This Row],[Atoll Official]],Sheet2!A$1:C$24,3,FALSE)</f>
        <v>Alif Alif (AA)</v>
      </c>
      <c r="J1218">
        <v>204</v>
      </c>
      <c r="K1218">
        <f>VLOOKUP(Table2[[#This Row],[Atoll Official]],Sheet2!A$1:B$24,2,2)</f>
        <v>9</v>
      </c>
      <c r="L1218">
        <f>VLOOKUP(Table2[[#This Row],[Atoll Official]],Sheet2!A$1:B$24,2,FALSE)</f>
        <v>8</v>
      </c>
    </row>
    <row r="1219" spans="1:12" hidden="1" x14ac:dyDescent="0.55000000000000004">
      <c r="A1219" t="s">
        <v>636</v>
      </c>
      <c r="B1219" t="s">
        <v>629</v>
      </c>
      <c r="C1219" s="46" t="s">
        <v>255</v>
      </c>
      <c r="D1219" t="s">
        <v>17</v>
      </c>
      <c r="E1219" t="s">
        <v>7</v>
      </c>
      <c r="F1219" t="s">
        <v>376</v>
      </c>
      <c r="G1219" t="str">
        <f>VLOOKUP(Table2[[#This Row],[Pcode]],'Tabular Data '!B$1:C$211,2,FALSE)</f>
        <v>Thoddoo</v>
      </c>
      <c r="H1219" t="s">
        <v>290</v>
      </c>
      <c r="I1219" t="str">
        <f>VLOOKUP(Table2[[#This Row],[Atoll Official]],Sheet2!A$1:C$24,3,FALSE)</f>
        <v>Alif Alif (AA)</v>
      </c>
      <c r="J1219">
        <v>395</v>
      </c>
      <c r="K1219">
        <f>VLOOKUP(Table2[[#This Row],[Atoll Official]],Sheet2!A$1:B$24,2,2)</f>
        <v>9</v>
      </c>
      <c r="L1219">
        <f>VLOOKUP(Table2[[#This Row],[Atoll Official]],Sheet2!A$1:B$24,2,FALSE)</f>
        <v>8</v>
      </c>
    </row>
    <row r="1220" spans="1:12" hidden="1" x14ac:dyDescent="0.55000000000000004">
      <c r="A1220" t="s">
        <v>636</v>
      </c>
      <c r="B1220" t="s">
        <v>629</v>
      </c>
      <c r="C1220" s="46" t="s">
        <v>255</v>
      </c>
      <c r="D1220" t="s">
        <v>17</v>
      </c>
      <c r="E1220" t="s">
        <v>7</v>
      </c>
      <c r="F1220" t="s">
        <v>377</v>
      </c>
      <c r="G1220" t="str">
        <f>VLOOKUP(Table2[[#This Row],[Pcode]],'Tabular Data '!B$1:C$211,2,FALSE)</f>
        <v>Ukulhas</v>
      </c>
      <c r="H1220" t="s">
        <v>290</v>
      </c>
      <c r="I1220" t="str">
        <f>VLOOKUP(Table2[[#This Row],[Atoll Official]],Sheet2!A$1:C$24,3,FALSE)</f>
        <v>Alif Alif (AA)</v>
      </c>
      <c r="J1220">
        <v>231</v>
      </c>
      <c r="K1220">
        <f>VLOOKUP(Table2[[#This Row],[Atoll Official]],Sheet2!A$1:B$24,2,2)</f>
        <v>9</v>
      </c>
      <c r="L1220">
        <f>VLOOKUP(Table2[[#This Row],[Atoll Official]],Sheet2!A$1:B$24,2,FALSE)</f>
        <v>8</v>
      </c>
    </row>
    <row r="1221" spans="1:12" hidden="1" x14ac:dyDescent="0.55000000000000004">
      <c r="A1221" t="s">
        <v>636</v>
      </c>
      <c r="B1221" t="s">
        <v>629</v>
      </c>
      <c r="C1221" s="46" t="s">
        <v>255</v>
      </c>
      <c r="D1221" t="s">
        <v>17</v>
      </c>
      <c r="E1221" t="s">
        <v>7</v>
      </c>
      <c r="F1221" t="s">
        <v>352</v>
      </c>
      <c r="G1221" t="str">
        <f>VLOOKUP(Table2[[#This Row],[Pcode]],'Tabular Data '!B$1:C$211,2,FALSE)</f>
        <v>Dhangethi</v>
      </c>
      <c r="H1221" t="s">
        <v>293</v>
      </c>
      <c r="I1221" t="str">
        <f>VLOOKUP(Table2[[#This Row],[Atoll Official]],Sheet2!A$1:C$24,3,FALSE)</f>
        <v>Alif Dhaal (ADh)</v>
      </c>
      <c r="J1221">
        <v>218</v>
      </c>
      <c r="K1221">
        <f>VLOOKUP(Table2[[#This Row],[Atoll Official]],Sheet2!A$1:B$24,2,2)</f>
        <v>9</v>
      </c>
      <c r="L1221">
        <f>VLOOKUP(Table2[[#This Row],[Atoll Official]],Sheet2!A$1:B$24,2,FALSE)</f>
        <v>9</v>
      </c>
    </row>
    <row r="1222" spans="1:12" hidden="1" x14ac:dyDescent="0.55000000000000004">
      <c r="A1222" t="s">
        <v>636</v>
      </c>
      <c r="B1222" t="s">
        <v>629</v>
      </c>
      <c r="C1222" s="46" t="s">
        <v>255</v>
      </c>
      <c r="D1222" t="s">
        <v>17</v>
      </c>
      <c r="E1222" t="s">
        <v>7</v>
      </c>
      <c r="F1222" t="s">
        <v>357</v>
      </c>
      <c r="G1222" t="str">
        <f>VLOOKUP(Table2[[#This Row],[Pcode]],'Tabular Data '!B$1:C$211,2,FALSE)</f>
        <v>Dhidhdhoo</v>
      </c>
      <c r="H1222" t="s">
        <v>293</v>
      </c>
      <c r="I1222" t="str">
        <f>VLOOKUP(Table2[[#This Row],[Atoll Official]],Sheet2!A$1:C$24,3,FALSE)</f>
        <v>Alif Dhaal (ADh)</v>
      </c>
      <c r="J1222">
        <v>31</v>
      </c>
      <c r="K1222">
        <f>VLOOKUP(Table2[[#This Row],[Atoll Official]],Sheet2!A$1:B$24,2,2)</f>
        <v>9</v>
      </c>
      <c r="L1222">
        <f>VLOOKUP(Table2[[#This Row],[Atoll Official]],Sheet2!A$1:B$24,2,FALSE)</f>
        <v>9</v>
      </c>
    </row>
    <row r="1223" spans="1:12" hidden="1" x14ac:dyDescent="0.55000000000000004">
      <c r="A1223" t="s">
        <v>636</v>
      </c>
      <c r="B1223" t="s">
        <v>629</v>
      </c>
      <c r="C1223" s="46" t="s">
        <v>255</v>
      </c>
      <c r="D1223" t="s">
        <v>17</v>
      </c>
      <c r="E1223" t="s">
        <v>7</v>
      </c>
      <c r="F1223" t="s">
        <v>358</v>
      </c>
      <c r="G1223" t="str">
        <f>VLOOKUP(Table2[[#This Row],[Pcode]],'Tabular Data '!B$1:C$211,2,FALSE)</f>
        <v>Dhigurah</v>
      </c>
      <c r="H1223" t="s">
        <v>293</v>
      </c>
      <c r="I1223" t="str">
        <f>VLOOKUP(Table2[[#This Row],[Atoll Official]],Sheet2!A$1:C$24,3,FALSE)</f>
        <v>Alif Dhaal (ADh)</v>
      </c>
      <c r="J1223">
        <v>223</v>
      </c>
      <c r="K1223">
        <f>VLOOKUP(Table2[[#This Row],[Atoll Official]],Sheet2!A$1:B$24,2,2)</f>
        <v>9</v>
      </c>
      <c r="L1223">
        <f>VLOOKUP(Table2[[#This Row],[Atoll Official]],Sheet2!A$1:B$24,2,FALSE)</f>
        <v>9</v>
      </c>
    </row>
    <row r="1224" spans="1:12" hidden="1" x14ac:dyDescent="0.55000000000000004">
      <c r="A1224" t="s">
        <v>636</v>
      </c>
      <c r="B1224" t="s">
        <v>629</v>
      </c>
      <c r="C1224" s="46" t="s">
        <v>255</v>
      </c>
      <c r="D1224" t="s">
        <v>17</v>
      </c>
      <c r="E1224" t="s">
        <v>7</v>
      </c>
      <c r="F1224" t="s">
        <v>359</v>
      </c>
      <c r="G1224" t="str">
        <f>VLOOKUP(Table2[[#This Row],[Pcode]],'Tabular Data '!B$1:C$211,2,FALSE)</f>
        <v>Fenfushi</v>
      </c>
      <c r="H1224" t="s">
        <v>293</v>
      </c>
      <c r="I1224" t="str">
        <f>VLOOKUP(Table2[[#This Row],[Atoll Official]],Sheet2!A$1:C$24,3,FALSE)</f>
        <v>Alif Dhaal (ADh)</v>
      </c>
      <c r="J1224">
        <v>189</v>
      </c>
      <c r="K1224">
        <f>VLOOKUP(Table2[[#This Row],[Atoll Official]],Sheet2!A$1:B$24,2,2)</f>
        <v>9</v>
      </c>
      <c r="L1224">
        <f>VLOOKUP(Table2[[#This Row],[Atoll Official]],Sheet2!A$1:B$24,2,FALSE)</f>
        <v>9</v>
      </c>
    </row>
    <row r="1225" spans="1:12" hidden="1" x14ac:dyDescent="0.55000000000000004">
      <c r="A1225" t="s">
        <v>636</v>
      </c>
      <c r="B1225" t="s">
        <v>629</v>
      </c>
      <c r="C1225" s="46" t="s">
        <v>255</v>
      </c>
      <c r="D1225" t="s">
        <v>17</v>
      </c>
      <c r="E1225" t="s">
        <v>7</v>
      </c>
      <c r="F1225" t="s">
        <v>361</v>
      </c>
      <c r="G1225" t="str">
        <f>VLOOKUP(Table2[[#This Row],[Pcode]],'Tabular Data '!B$1:C$211,2,FALSE)</f>
        <v>Hanghghaameedhoo</v>
      </c>
      <c r="H1225" t="s">
        <v>293</v>
      </c>
      <c r="I1225" t="str">
        <f>VLOOKUP(Table2[[#This Row],[Atoll Official]],Sheet2!A$1:C$24,3,FALSE)</f>
        <v>Alif Dhaal (ADh)</v>
      </c>
      <c r="J1225">
        <v>71</v>
      </c>
      <c r="K1225">
        <f>VLOOKUP(Table2[[#This Row],[Atoll Official]],Sheet2!A$1:B$24,2,2)</f>
        <v>9</v>
      </c>
      <c r="L1225">
        <f>VLOOKUP(Table2[[#This Row],[Atoll Official]],Sheet2!A$1:B$24,2,FALSE)</f>
        <v>9</v>
      </c>
    </row>
    <row r="1226" spans="1:12" hidden="1" x14ac:dyDescent="0.55000000000000004">
      <c r="A1226" t="s">
        <v>636</v>
      </c>
      <c r="B1226" t="s">
        <v>629</v>
      </c>
      <c r="C1226" s="46" t="s">
        <v>255</v>
      </c>
      <c r="D1226" t="s">
        <v>17</v>
      </c>
      <c r="E1226" t="s">
        <v>7</v>
      </c>
      <c r="F1226" t="s">
        <v>362</v>
      </c>
      <c r="G1226" t="str">
        <f>VLOOKUP(Table2[[#This Row],[Pcode]],'Tabular Data '!B$1:C$211,2,FALSE)</f>
        <v>Kunburudhoo</v>
      </c>
      <c r="H1226" t="s">
        <v>293</v>
      </c>
      <c r="I1226" t="str">
        <f>VLOOKUP(Table2[[#This Row],[Atoll Official]],Sheet2!A$1:C$24,3,FALSE)</f>
        <v>Alif Dhaal (ADh)</v>
      </c>
      <c r="J1226">
        <v>28</v>
      </c>
      <c r="K1226">
        <f>VLOOKUP(Table2[[#This Row],[Atoll Official]],Sheet2!A$1:B$24,2,2)</f>
        <v>9</v>
      </c>
      <c r="L1226">
        <f>VLOOKUP(Table2[[#This Row],[Atoll Official]],Sheet2!A$1:B$24,2,FALSE)</f>
        <v>9</v>
      </c>
    </row>
    <row r="1227" spans="1:12" hidden="1" x14ac:dyDescent="0.55000000000000004">
      <c r="A1227" t="s">
        <v>636</v>
      </c>
      <c r="B1227" t="s">
        <v>629</v>
      </c>
      <c r="C1227" s="46" t="s">
        <v>255</v>
      </c>
      <c r="D1227" t="s">
        <v>17</v>
      </c>
      <c r="E1227" t="s">
        <v>7</v>
      </c>
      <c r="F1227" t="s">
        <v>363</v>
      </c>
      <c r="G1227" t="str">
        <f>VLOOKUP(Table2[[#This Row],[Pcode]],'Tabular Data '!B$1:C$211,2,FALSE)</f>
        <v>Maamigili</v>
      </c>
      <c r="H1227" t="s">
        <v>293</v>
      </c>
      <c r="I1227" t="str">
        <f>VLOOKUP(Table2[[#This Row],[Atoll Official]],Sheet2!A$1:C$24,3,FALSE)</f>
        <v>Alif Dhaal (ADh)</v>
      </c>
      <c r="J1227">
        <v>495</v>
      </c>
      <c r="K1227">
        <f>VLOOKUP(Table2[[#This Row],[Atoll Official]],Sheet2!A$1:B$24,2,2)</f>
        <v>9</v>
      </c>
      <c r="L1227">
        <f>VLOOKUP(Table2[[#This Row],[Atoll Official]],Sheet2!A$1:B$24,2,FALSE)</f>
        <v>9</v>
      </c>
    </row>
    <row r="1228" spans="1:12" hidden="1" x14ac:dyDescent="0.55000000000000004">
      <c r="A1228" t="s">
        <v>636</v>
      </c>
      <c r="B1228" t="s">
        <v>629</v>
      </c>
      <c r="C1228" s="46" t="s">
        <v>255</v>
      </c>
      <c r="D1228" t="s">
        <v>17</v>
      </c>
      <c r="E1228" t="s">
        <v>7</v>
      </c>
      <c r="F1228" t="s">
        <v>364</v>
      </c>
      <c r="G1228" t="str">
        <f>VLOOKUP(Table2[[#This Row],[Pcode]],'Tabular Data '!B$1:C$211,2,FALSE)</f>
        <v>Mahibadhoo</v>
      </c>
      <c r="H1228" t="s">
        <v>293</v>
      </c>
      <c r="I1228" t="str">
        <f>VLOOKUP(Table2[[#This Row],[Atoll Official]],Sheet2!A$1:C$24,3,FALSE)</f>
        <v>Alif Dhaal (ADh)</v>
      </c>
      <c r="J1228">
        <v>558</v>
      </c>
      <c r="K1228">
        <f>VLOOKUP(Table2[[#This Row],[Atoll Official]],Sheet2!A$1:B$24,2,2)</f>
        <v>9</v>
      </c>
      <c r="L1228">
        <f>VLOOKUP(Table2[[#This Row],[Atoll Official]],Sheet2!A$1:B$24,2,FALSE)</f>
        <v>9</v>
      </c>
    </row>
    <row r="1229" spans="1:12" hidden="1" x14ac:dyDescent="0.55000000000000004">
      <c r="A1229" t="s">
        <v>636</v>
      </c>
      <c r="B1229" t="s">
        <v>629</v>
      </c>
      <c r="C1229" s="46" t="s">
        <v>255</v>
      </c>
      <c r="D1229" t="s">
        <v>17</v>
      </c>
      <c r="E1229" t="s">
        <v>7</v>
      </c>
      <c r="F1229" t="s">
        <v>365</v>
      </c>
      <c r="G1229" t="str">
        <f>VLOOKUP(Table2[[#This Row],[Pcode]],'Tabular Data '!B$1:C$211,2,FALSE)</f>
        <v>Mandhoo</v>
      </c>
      <c r="H1229" t="s">
        <v>293</v>
      </c>
      <c r="I1229" t="str">
        <f>VLOOKUP(Table2[[#This Row],[Atoll Official]],Sheet2!A$1:C$24,3,FALSE)</f>
        <v>Alif Dhaal (ADh)</v>
      </c>
      <c r="J1229">
        <v>132</v>
      </c>
      <c r="K1229">
        <f>VLOOKUP(Table2[[#This Row],[Atoll Official]],Sheet2!A$1:B$24,2,2)</f>
        <v>9</v>
      </c>
      <c r="L1229">
        <f>VLOOKUP(Table2[[#This Row],[Atoll Official]],Sheet2!A$1:B$24,2,FALSE)</f>
        <v>9</v>
      </c>
    </row>
    <row r="1230" spans="1:12" hidden="1" x14ac:dyDescent="0.55000000000000004">
      <c r="A1230" t="s">
        <v>636</v>
      </c>
      <c r="B1230" t="s">
        <v>629</v>
      </c>
      <c r="C1230" s="46" t="s">
        <v>255</v>
      </c>
      <c r="D1230" t="s">
        <v>17</v>
      </c>
      <c r="E1230" t="s">
        <v>7</v>
      </c>
      <c r="F1230" t="s">
        <v>366</v>
      </c>
      <c r="G1230" t="str">
        <f>VLOOKUP(Table2[[#This Row],[Pcode]],'Tabular Data '!B$1:C$211,2,FALSE)</f>
        <v>Omadhoo</v>
      </c>
      <c r="H1230" t="s">
        <v>293</v>
      </c>
      <c r="I1230" t="str">
        <f>VLOOKUP(Table2[[#This Row],[Atoll Official]],Sheet2!A$1:C$24,3,FALSE)</f>
        <v>Alif Dhaal (ADh)</v>
      </c>
      <c r="J1230">
        <v>55</v>
      </c>
      <c r="K1230">
        <f>VLOOKUP(Table2[[#This Row],[Atoll Official]],Sheet2!A$1:B$24,2,2)</f>
        <v>9</v>
      </c>
      <c r="L1230">
        <f>VLOOKUP(Table2[[#This Row],[Atoll Official]],Sheet2!A$1:B$24,2,FALSE)</f>
        <v>9</v>
      </c>
    </row>
    <row r="1231" spans="1:12" hidden="1" x14ac:dyDescent="0.55000000000000004">
      <c r="A1231" t="s">
        <v>636</v>
      </c>
      <c r="B1231" t="s">
        <v>629</v>
      </c>
      <c r="C1231" s="46" t="s">
        <v>255</v>
      </c>
      <c r="D1231" t="s">
        <v>17</v>
      </c>
      <c r="E1231" t="s">
        <v>7</v>
      </c>
      <c r="F1231" t="s">
        <v>617</v>
      </c>
      <c r="G1231" t="str">
        <f>VLOOKUP(Table2[[#This Row],[Pcode]],'Tabular Data '!B$1:C$211,2,FALSE)</f>
        <v>Felidhoo</v>
      </c>
      <c r="H1231" t="s">
        <v>332</v>
      </c>
      <c r="I1231" t="str">
        <f>VLOOKUP(Table2[[#This Row],[Atoll Official]],Sheet2!A$1:C$24,3,FALSE)</f>
        <v>Vaavu (V)</v>
      </c>
      <c r="J1231">
        <v>117</v>
      </c>
      <c r="K1231">
        <f>VLOOKUP(Table2[[#This Row],[Atoll Official]],Sheet2!A$1:B$24,2,2)</f>
        <v>11</v>
      </c>
      <c r="L1231">
        <f>VLOOKUP(Table2[[#This Row],[Atoll Official]],Sheet2!A$1:B$24,2,FALSE)</f>
        <v>11</v>
      </c>
    </row>
    <row r="1232" spans="1:12" hidden="1" x14ac:dyDescent="0.55000000000000004">
      <c r="A1232" t="s">
        <v>636</v>
      </c>
      <c r="B1232" t="s">
        <v>629</v>
      </c>
      <c r="C1232" s="46" t="s">
        <v>255</v>
      </c>
      <c r="D1232" t="s">
        <v>17</v>
      </c>
      <c r="E1232" t="s">
        <v>7</v>
      </c>
      <c r="F1232" t="s">
        <v>618</v>
      </c>
      <c r="G1232" t="str">
        <f>VLOOKUP(Table2[[#This Row],[Pcode]],'Tabular Data '!B$1:C$211,2,FALSE)</f>
        <v>Fulidhoo</v>
      </c>
      <c r="H1232" t="s">
        <v>332</v>
      </c>
      <c r="I1232" t="str">
        <f>VLOOKUP(Table2[[#This Row],[Atoll Official]],Sheet2!A$1:C$24,3,FALSE)</f>
        <v>Vaavu (V)</v>
      </c>
      <c r="J1232">
        <v>106</v>
      </c>
      <c r="K1232">
        <f>VLOOKUP(Table2[[#This Row],[Atoll Official]],Sheet2!A$1:B$24,2,2)</f>
        <v>11</v>
      </c>
      <c r="L1232">
        <f>VLOOKUP(Table2[[#This Row],[Atoll Official]],Sheet2!A$1:B$24,2,FALSE)</f>
        <v>11</v>
      </c>
    </row>
    <row r="1233" spans="1:12" hidden="1" x14ac:dyDescent="0.55000000000000004">
      <c r="A1233" t="s">
        <v>636</v>
      </c>
      <c r="B1233" t="s">
        <v>629</v>
      </c>
      <c r="C1233" s="46" t="s">
        <v>255</v>
      </c>
      <c r="D1233" t="s">
        <v>17</v>
      </c>
      <c r="E1233" t="s">
        <v>7</v>
      </c>
      <c r="F1233" t="s">
        <v>619</v>
      </c>
      <c r="G1233" t="str">
        <f>VLOOKUP(Table2[[#This Row],[Pcode]],'Tabular Data '!B$1:C$211,2,FALSE)</f>
        <v>Keyodhoo</v>
      </c>
      <c r="H1233" t="s">
        <v>332</v>
      </c>
      <c r="I1233" t="str">
        <f>VLOOKUP(Table2[[#This Row],[Atoll Official]],Sheet2!A$1:C$24,3,FALSE)</f>
        <v>Vaavu (V)</v>
      </c>
      <c r="J1233">
        <v>121</v>
      </c>
      <c r="K1233">
        <f>VLOOKUP(Table2[[#This Row],[Atoll Official]],Sheet2!A$1:B$24,2,2)</f>
        <v>11</v>
      </c>
      <c r="L1233">
        <f>VLOOKUP(Table2[[#This Row],[Atoll Official]],Sheet2!A$1:B$24,2,FALSE)</f>
        <v>11</v>
      </c>
    </row>
    <row r="1234" spans="1:12" hidden="1" x14ac:dyDescent="0.55000000000000004">
      <c r="A1234" t="s">
        <v>636</v>
      </c>
      <c r="B1234" t="s">
        <v>629</v>
      </c>
      <c r="C1234" s="46" t="s">
        <v>255</v>
      </c>
      <c r="D1234" t="s">
        <v>17</v>
      </c>
      <c r="E1234" t="s">
        <v>7</v>
      </c>
      <c r="F1234" t="s">
        <v>620</v>
      </c>
      <c r="G1234" t="str">
        <f>VLOOKUP(Table2[[#This Row],[Pcode]],'Tabular Data '!B$1:C$211,2,FALSE)</f>
        <v>Rakeedhoo</v>
      </c>
      <c r="H1234" t="s">
        <v>332</v>
      </c>
      <c r="I1234" t="str">
        <f>VLOOKUP(Table2[[#This Row],[Atoll Official]],Sheet2!A$1:C$24,3,FALSE)</f>
        <v>Vaavu (V)</v>
      </c>
      <c r="J1234">
        <v>14</v>
      </c>
      <c r="K1234">
        <f>VLOOKUP(Table2[[#This Row],[Atoll Official]],Sheet2!A$1:B$24,2,2)</f>
        <v>11</v>
      </c>
      <c r="L1234">
        <f>VLOOKUP(Table2[[#This Row],[Atoll Official]],Sheet2!A$1:B$24,2,FALSE)</f>
        <v>11</v>
      </c>
    </row>
    <row r="1235" spans="1:12" hidden="1" x14ac:dyDescent="0.55000000000000004">
      <c r="A1235" t="s">
        <v>636</v>
      </c>
      <c r="B1235" t="s">
        <v>629</v>
      </c>
      <c r="C1235" s="46" t="s">
        <v>255</v>
      </c>
      <c r="D1235" t="s">
        <v>17</v>
      </c>
      <c r="E1235" t="s">
        <v>7</v>
      </c>
      <c r="F1235" t="s">
        <v>621</v>
      </c>
      <c r="G1235" t="str">
        <f>VLOOKUP(Table2[[#This Row],[Pcode]],'Tabular Data '!B$1:C$211,2,FALSE)</f>
        <v>Thinadhoo</v>
      </c>
      <c r="H1235" t="s">
        <v>332</v>
      </c>
      <c r="I1235" t="str">
        <f>VLOOKUP(Table2[[#This Row],[Atoll Official]],Sheet2!A$1:C$24,3,FALSE)</f>
        <v>Vaavu (V)</v>
      </c>
      <c r="J1235">
        <v>184</v>
      </c>
      <c r="K1235">
        <f>VLOOKUP(Table2[[#This Row],[Atoll Official]],Sheet2!A$1:B$24,2,2)</f>
        <v>11</v>
      </c>
      <c r="L1235">
        <f>VLOOKUP(Table2[[#This Row],[Atoll Official]],Sheet2!A$1:B$24,2,FALSE)</f>
        <v>11</v>
      </c>
    </row>
    <row r="1236" spans="1:12" hidden="1" x14ac:dyDescent="0.55000000000000004">
      <c r="A1236" t="s">
        <v>636</v>
      </c>
      <c r="B1236" t="s">
        <v>629</v>
      </c>
      <c r="C1236" s="46" t="s">
        <v>255</v>
      </c>
      <c r="D1236" t="s">
        <v>17</v>
      </c>
      <c r="E1236" t="s">
        <v>7</v>
      </c>
      <c r="F1236" t="s">
        <v>528</v>
      </c>
      <c r="G1236" t="str">
        <f>VLOOKUP(Table2[[#This Row],[Pcode]],'Tabular Data '!B$1:C$211,2,FALSE)</f>
        <v>Dhiggaru</v>
      </c>
      <c r="H1236" t="s">
        <v>320</v>
      </c>
      <c r="I1236" t="str">
        <f>VLOOKUP(Table2[[#This Row],[Atoll Official]],Sheet2!A$1:C$24,3,FALSE)</f>
        <v>Meemu (M)</v>
      </c>
      <c r="J1236">
        <v>115</v>
      </c>
      <c r="K1236">
        <f>VLOOKUP(Table2[[#This Row],[Atoll Official]],Sheet2!A$1:B$24,2,2)</f>
        <v>15</v>
      </c>
      <c r="L1236">
        <f>VLOOKUP(Table2[[#This Row],[Atoll Official]],Sheet2!A$1:B$24,2,FALSE)</f>
        <v>15</v>
      </c>
    </row>
    <row r="1237" spans="1:12" hidden="1" x14ac:dyDescent="0.55000000000000004">
      <c r="A1237" t="s">
        <v>636</v>
      </c>
      <c r="B1237" t="s">
        <v>629</v>
      </c>
      <c r="C1237" s="46" t="s">
        <v>255</v>
      </c>
      <c r="D1237" t="s">
        <v>17</v>
      </c>
      <c r="E1237" t="s">
        <v>7</v>
      </c>
      <c r="F1237" t="s">
        <v>530</v>
      </c>
      <c r="G1237" t="str">
        <f>VLOOKUP(Table2[[#This Row],[Pcode]],'Tabular Data '!B$1:C$211,2,FALSE)</f>
        <v>Kolhufushi</v>
      </c>
      <c r="H1237" t="s">
        <v>320</v>
      </c>
      <c r="I1237" t="str">
        <f>VLOOKUP(Table2[[#This Row],[Atoll Official]],Sheet2!A$1:C$24,3,FALSE)</f>
        <v>Meemu (M)</v>
      </c>
      <c r="J1237">
        <v>91</v>
      </c>
      <c r="K1237">
        <f>VLOOKUP(Table2[[#This Row],[Atoll Official]],Sheet2!A$1:B$24,2,2)</f>
        <v>15</v>
      </c>
      <c r="L1237">
        <f>VLOOKUP(Table2[[#This Row],[Atoll Official]],Sheet2!A$1:B$24,2,FALSE)</f>
        <v>15</v>
      </c>
    </row>
    <row r="1238" spans="1:12" hidden="1" x14ac:dyDescent="0.55000000000000004">
      <c r="A1238" t="s">
        <v>636</v>
      </c>
      <c r="B1238" t="s">
        <v>629</v>
      </c>
      <c r="C1238" s="46" t="s">
        <v>255</v>
      </c>
      <c r="D1238" t="s">
        <v>17</v>
      </c>
      <c r="E1238" t="s">
        <v>7</v>
      </c>
      <c r="F1238" t="s">
        <v>532</v>
      </c>
      <c r="G1238" t="str">
        <f>VLOOKUP(Table2[[#This Row],[Pcode]],'Tabular Data '!B$1:C$211,2,FALSE)</f>
        <v>Maduvvari</v>
      </c>
      <c r="H1238" t="s">
        <v>320</v>
      </c>
      <c r="I1238" t="str">
        <f>VLOOKUP(Table2[[#This Row],[Atoll Official]],Sheet2!A$1:C$24,3,FALSE)</f>
        <v>Meemu (M)</v>
      </c>
      <c r="J1238">
        <v>59</v>
      </c>
      <c r="K1238">
        <f>VLOOKUP(Table2[[#This Row],[Atoll Official]],Sheet2!A$1:B$24,2,2)</f>
        <v>15</v>
      </c>
      <c r="L1238">
        <f>VLOOKUP(Table2[[#This Row],[Atoll Official]],Sheet2!A$1:B$24,2,FALSE)</f>
        <v>15</v>
      </c>
    </row>
    <row r="1239" spans="1:12" hidden="1" x14ac:dyDescent="0.55000000000000004">
      <c r="A1239" t="s">
        <v>636</v>
      </c>
      <c r="B1239" t="s">
        <v>629</v>
      </c>
      <c r="C1239" s="46" t="s">
        <v>255</v>
      </c>
      <c r="D1239" t="s">
        <v>17</v>
      </c>
      <c r="E1239" t="s">
        <v>7</v>
      </c>
      <c r="F1239" t="s">
        <v>533</v>
      </c>
      <c r="G1239" t="str">
        <f>VLOOKUP(Table2[[#This Row],[Pcode]],'Tabular Data '!B$1:C$211,2,FALSE)</f>
        <v>Mulah</v>
      </c>
      <c r="H1239" t="s">
        <v>320</v>
      </c>
      <c r="I1239" t="str">
        <f>VLOOKUP(Table2[[#This Row],[Atoll Official]],Sheet2!A$1:C$24,3,FALSE)</f>
        <v>Meemu (M)</v>
      </c>
      <c r="J1239">
        <v>134</v>
      </c>
      <c r="K1239">
        <f>VLOOKUP(Table2[[#This Row],[Atoll Official]],Sheet2!A$1:B$24,2,2)</f>
        <v>15</v>
      </c>
      <c r="L1239">
        <f>VLOOKUP(Table2[[#This Row],[Atoll Official]],Sheet2!A$1:B$24,2,FALSE)</f>
        <v>15</v>
      </c>
    </row>
    <row r="1240" spans="1:12" hidden="1" x14ac:dyDescent="0.55000000000000004">
      <c r="A1240" t="s">
        <v>636</v>
      </c>
      <c r="B1240" t="s">
        <v>629</v>
      </c>
      <c r="C1240" s="46" t="s">
        <v>255</v>
      </c>
      <c r="D1240" t="s">
        <v>17</v>
      </c>
      <c r="E1240" t="s">
        <v>7</v>
      </c>
      <c r="F1240" t="s">
        <v>534</v>
      </c>
      <c r="G1240" t="str">
        <f>VLOOKUP(Table2[[#This Row],[Pcode]],'Tabular Data '!B$1:C$211,2,FALSE)</f>
        <v>Muli</v>
      </c>
      <c r="H1240" t="s">
        <v>320</v>
      </c>
      <c r="I1240" t="str">
        <f>VLOOKUP(Table2[[#This Row],[Atoll Official]],Sheet2!A$1:C$24,3,FALSE)</f>
        <v>Meemu (M)</v>
      </c>
      <c r="J1240">
        <v>180</v>
      </c>
      <c r="K1240">
        <f>VLOOKUP(Table2[[#This Row],[Atoll Official]],Sheet2!A$1:B$24,2,2)</f>
        <v>15</v>
      </c>
      <c r="L1240">
        <f>VLOOKUP(Table2[[#This Row],[Atoll Official]],Sheet2!A$1:B$24,2,FALSE)</f>
        <v>15</v>
      </c>
    </row>
    <row r="1241" spans="1:12" hidden="1" x14ac:dyDescent="0.55000000000000004">
      <c r="A1241" t="s">
        <v>636</v>
      </c>
      <c r="B1241" t="s">
        <v>629</v>
      </c>
      <c r="C1241" s="46" t="s">
        <v>255</v>
      </c>
      <c r="D1241" t="s">
        <v>17</v>
      </c>
      <c r="E1241" t="s">
        <v>7</v>
      </c>
      <c r="F1241" t="s">
        <v>535</v>
      </c>
      <c r="G1241" t="str">
        <f>VLOOKUP(Table2[[#This Row],[Pcode]],'Tabular Data '!B$1:C$211,2,FALSE)</f>
        <v>Naalaafushi</v>
      </c>
      <c r="H1241" t="s">
        <v>320</v>
      </c>
      <c r="I1241" t="str">
        <f>VLOOKUP(Table2[[#This Row],[Atoll Official]],Sheet2!A$1:C$24,3,FALSE)</f>
        <v>Meemu (M)</v>
      </c>
      <c r="J1241">
        <v>42</v>
      </c>
      <c r="K1241">
        <f>VLOOKUP(Table2[[#This Row],[Atoll Official]],Sheet2!A$1:B$24,2,2)</f>
        <v>15</v>
      </c>
      <c r="L1241">
        <f>VLOOKUP(Table2[[#This Row],[Atoll Official]],Sheet2!A$1:B$24,2,FALSE)</f>
        <v>15</v>
      </c>
    </row>
    <row r="1242" spans="1:12" hidden="1" x14ac:dyDescent="0.55000000000000004">
      <c r="A1242" t="s">
        <v>636</v>
      </c>
      <c r="B1242" t="s">
        <v>629</v>
      </c>
      <c r="C1242" s="46" t="s">
        <v>255</v>
      </c>
      <c r="D1242" t="s">
        <v>17</v>
      </c>
      <c r="E1242" t="s">
        <v>7</v>
      </c>
      <c r="F1242" t="s">
        <v>536</v>
      </c>
      <c r="G1242" t="str">
        <f>VLOOKUP(Table2[[#This Row],[Pcode]],'Tabular Data '!B$1:C$211,2,FALSE)</f>
        <v>Raimandhoo</v>
      </c>
      <c r="H1242" t="s">
        <v>320</v>
      </c>
      <c r="I1242" t="str">
        <f>VLOOKUP(Table2[[#This Row],[Atoll Official]],Sheet2!A$1:C$24,3,FALSE)</f>
        <v>Meemu (M)</v>
      </c>
      <c r="J1242">
        <v>49</v>
      </c>
      <c r="K1242">
        <f>VLOOKUP(Table2[[#This Row],[Atoll Official]],Sheet2!A$1:B$24,2,2)</f>
        <v>15</v>
      </c>
      <c r="L1242">
        <f>VLOOKUP(Table2[[#This Row],[Atoll Official]],Sheet2!A$1:B$24,2,FALSE)</f>
        <v>15</v>
      </c>
    </row>
    <row r="1243" spans="1:12" hidden="1" x14ac:dyDescent="0.55000000000000004">
      <c r="A1243" t="s">
        <v>636</v>
      </c>
      <c r="B1243" t="s">
        <v>629</v>
      </c>
      <c r="C1243" s="46" t="s">
        <v>255</v>
      </c>
      <c r="D1243" t="s">
        <v>17</v>
      </c>
      <c r="E1243" t="s">
        <v>7</v>
      </c>
      <c r="F1243" t="s">
        <v>537</v>
      </c>
      <c r="G1243" t="str">
        <f>VLOOKUP(Table2[[#This Row],[Pcode]],'Tabular Data '!B$1:C$211,2,FALSE)</f>
        <v>Veyvah</v>
      </c>
      <c r="H1243" t="s">
        <v>320</v>
      </c>
      <c r="I1243" t="str">
        <f>VLOOKUP(Table2[[#This Row],[Atoll Official]],Sheet2!A$1:C$24,3,FALSE)</f>
        <v>Meemu (M)</v>
      </c>
      <c r="J1243">
        <v>69</v>
      </c>
      <c r="K1243">
        <f>VLOOKUP(Table2[[#This Row],[Atoll Official]],Sheet2!A$1:B$24,2,2)</f>
        <v>15</v>
      </c>
      <c r="L1243">
        <f>VLOOKUP(Table2[[#This Row],[Atoll Official]],Sheet2!A$1:B$24,2,FALSE)</f>
        <v>15</v>
      </c>
    </row>
    <row r="1244" spans="1:12" hidden="1" x14ac:dyDescent="0.55000000000000004">
      <c r="A1244" t="s">
        <v>636</v>
      </c>
      <c r="B1244" t="s">
        <v>629</v>
      </c>
      <c r="C1244" s="46" t="s">
        <v>255</v>
      </c>
      <c r="D1244" t="s">
        <v>17</v>
      </c>
      <c r="E1244" t="s">
        <v>7</v>
      </c>
      <c r="F1244" t="s">
        <v>406</v>
      </c>
      <c r="G1244" t="str">
        <f>VLOOKUP(Table2[[#This Row],[Pcode]],'Tabular Data '!B$1:C$211,2,FALSE)</f>
        <v>Biledhdhoo</v>
      </c>
      <c r="H1244" t="s">
        <v>300</v>
      </c>
      <c r="I1244" t="str">
        <f>VLOOKUP(Table2[[#This Row],[Atoll Official]],Sheet2!A$1:C$24,3,FALSE)</f>
        <v>Faafu (F)</v>
      </c>
      <c r="J1244">
        <v>81</v>
      </c>
      <c r="K1244">
        <f>VLOOKUP(Table2[[#This Row],[Atoll Official]],Sheet2!A$1:B$24,2,2)</f>
        <v>14</v>
      </c>
      <c r="L1244">
        <f>VLOOKUP(Table2[[#This Row],[Atoll Official]],Sheet2!A$1:B$24,2,FALSE)</f>
        <v>14</v>
      </c>
    </row>
    <row r="1245" spans="1:12" hidden="1" x14ac:dyDescent="0.55000000000000004">
      <c r="A1245" t="s">
        <v>636</v>
      </c>
      <c r="B1245" t="s">
        <v>629</v>
      </c>
      <c r="C1245" s="46" t="s">
        <v>255</v>
      </c>
      <c r="D1245" t="s">
        <v>17</v>
      </c>
      <c r="E1245" t="s">
        <v>7</v>
      </c>
      <c r="F1245" t="s">
        <v>408</v>
      </c>
      <c r="G1245" t="str">
        <f>VLOOKUP(Table2[[#This Row],[Pcode]],'Tabular Data '!B$1:C$211,2,FALSE)</f>
        <v>Dharaboodhoo</v>
      </c>
      <c r="H1245" t="s">
        <v>300</v>
      </c>
      <c r="I1245" t="str">
        <f>VLOOKUP(Table2[[#This Row],[Atoll Official]],Sheet2!A$1:C$24,3,FALSE)</f>
        <v>Faafu (F)</v>
      </c>
      <c r="J1245">
        <v>62</v>
      </c>
      <c r="K1245">
        <f>VLOOKUP(Table2[[#This Row],[Atoll Official]],Sheet2!A$1:B$24,2,2)</f>
        <v>14</v>
      </c>
      <c r="L1245">
        <f>VLOOKUP(Table2[[#This Row],[Atoll Official]],Sheet2!A$1:B$24,2,FALSE)</f>
        <v>14</v>
      </c>
    </row>
    <row r="1246" spans="1:12" hidden="1" x14ac:dyDescent="0.55000000000000004">
      <c r="A1246" t="s">
        <v>636</v>
      </c>
      <c r="B1246" t="s">
        <v>629</v>
      </c>
      <c r="C1246" s="46" t="s">
        <v>255</v>
      </c>
      <c r="D1246" t="s">
        <v>17</v>
      </c>
      <c r="E1246" t="s">
        <v>7</v>
      </c>
      <c r="F1246" t="s">
        <v>409</v>
      </c>
      <c r="G1246" t="str">
        <f>VLOOKUP(Table2[[#This Row],[Pcode]],'Tabular Data '!B$1:C$211,2,FALSE)</f>
        <v>Feeali</v>
      </c>
      <c r="H1246" t="s">
        <v>300</v>
      </c>
      <c r="I1246" t="str">
        <f>VLOOKUP(Table2[[#This Row],[Atoll Official]],Sheet2!A$1:C$24,3,FALSE)</f>
        <v>Faafu (F)</v>
      </c>
      <c r="J1246">
        <v>40</v>
      </c>
      <c r="K1246">
        <f>VLOOKUP(Table2[[#This Row],[Atoll Official]],Sheet2!A$1:B$24,2,2)</f>
        <v>14</v>
      </c>
      <c r="L1246">
        <f>VLOOKUP(Table2[[#This Row],[Atoll Official]],Sheet2!A$1:B$24,2,FALSE)</f>
        <v>14</v>
      </c>
    </row>
    <row r="1247" spans="1:12" hidden="1" x14ac:dyDescent="0.55000000000000004">
      <c r="A1247" t="s">
        <v>636</v>
      </c>
      <c r="B1247" t="s">
        <v>629</v>
      </c>
      <c r="C1247" s="46" t="s">
        <v>255</v>
      </c>
      <c r="D1247" t="s">
        <v>17</v>
      </c>
      <c r="E1247" t="s">
        <v>7</v>
      </c>
      <c r="F1247" t="s">
        <v>410</v>
      </c>
      <c r="G1247" t="str">
        <f>VLOOKUP(Table2[[#This Row],[Pcode]],'Tabular Data '!B$1:C$211,2,FALSE)</f>
        <v>Magoodhoo</v>
      </c>
      <c r="H1247" t="s">
        <v>300</v>
      </c>
      <c r="I1247" t="str">
        <f>VLOOKUP(Table2[[#This Row],[Atoll Official]],Sheet2!A$1:C$24,3,FALSE)</f>
        <v>Faafu (F)</v>
      </c>
      <c r="J1247">
        <v>54</v>
      </c>
      <c r="K1247">
        <f>VLOOKUP(Table2[[#This Row],[Atoll Official]],Sheet2!A$1:B$24,2,2)</f>
        <v>14</v>
      </c>
      <c r="L1247">
        <f>VLOOKUP(Table2[[#This Row],[Atoll Official]],Sheet2!A$1:B$24,2,FALSE)</f>
        <v>14</v>
      </c>
    </row>
    <row r="1248" spans="1:12" hidden="1" x14ac:dyDescent="0.55000000000000004">
      <c r="A1248" t="s">
        <v>636</v>
      </c>
      <c r="B1248" t="s">
        <v>629</v>
      </c>
      <c r="C1248" s="46" t="s">
        <v>255</v>
      </c>
      <c r="D1248" t="s">
        <v>17</v>
      </c>
      <c r="E1248" t="s">
        <v>7</v>
      </c>
      <c r="F1248" t="s">
        <v>411</v>
      </c>
      <c r="G1248" t="str">
        <f>VLOOKUP(Table2[[#This Row],[Pcode]],'Tabular Data '!B$1:C$211,2,FALSE)</f>
        <v>Nilandhoo</v>
      </c>
      <c r="H1248" t="s">
        <v>300</v>
      </c>
      <c r="I1248" t="str">
        <f>VLOOKUP(Table2[[#This Row],[Atoll Official]],Sheet2!A$1:C$24,3,FALSE)</f>
        <v>Faafu (F)</v>
      </c>
      <c r="J1248">
        <v>174</v>
      </c>
      <c r="K1248">
        <f>VLOOKUP(Table2[[#This Row],[Atoll Official]],Sheet2!A$1:B$24,2,2)</f>
        <v>14</v>
      </c>
      <c r="L1248">
        <f>VLOOKUP(Table2[[#This Row],[Atoll Official]],Sheet2!A$1:B$24,2,FALSE)</f>
        <v>14</v>
      </c>
    </row>
    <row r="1249" spans="1:12" hidden="1" x14ac:dyDescent="0.55000000000000004">
      <c r="A1249" t="s">
        <v>636</v>
      </c>
      <c r="B1249" t="s">
        <v>629</v>
      </c>
      <c r="C1249" s="46" t="s">
        <v>255</v>
      </c>
      <c r="D1249" t="s">
        <v>17</v>
      </c>
      <c r="E1249" t="s">
        <v>7</v>
      </c>
      <c r="F1249" t="s">
        <v>395</v>
      </c>
      <c r="G1249" t="str">
        <f>VLOOKUP(Table2[[#This Row],[Pcode]],'Tabular Data '!B$1:C$211,2,FALSE)</f>
        <v>Badidhoo</v>
      </c>
      <c r="H1249" t="s">
        <v>298</v>
      </c>
      <c r="I1249" t="str">
        <f>VLOOKUP(Table2[[#This Row],[Atoll Official]],Sheet2!A$1:C$24,3,FALSE)</f>
        <v>Dhaalu (Dh)</v>
      </c>
      <c r="J1249">
        <v>93</v>
      </c>
      <c r="K1249">
        <f>VLOOKUP(Table2[[#This Row],[Atoll Official]],Sheet2!A$1:B$24,2,2)</f>
        <v>13</v>
      </c>
      <c r="L1249">
        <f>VLOOKUP(Table2[[#This Row],[Atoll Official]],Sheet2!A$1:B$24,2,FALSE)</f>
        <v>13</v>
      </c>
    </row>
    <row r="1250" spans="1:12" hidden="1" x14ac:dyDescent="0.55000000000000004">
      <c r="A1250" t="s">
        <v>636</v>
      </c>
      <c r="B1250" t="s">
        <v>629</v>
      </c>
      <c r="C1250" s="46" t="s">
        <v>255</v>
      </c>
      <c r="D1250" t="s">
        <v>17</v>
      </c>
      <c r="E1250" t="s">
        <v>7</v>
      </c>
      <c r="F1250" t="s">
        <v>399</v>
      </c>
      <c r="G1250" t="str">
        <f>VLOOKUP(Table2[[#This Row],[Pcode]],'Tabular Data '!B$1:C$211,2,FALSE)</f>
        <v>Hulhudheli</v>
      </c>
      <c r="H1250" t="s">
        <v>298</v>
      </c>
      <c r="I1250" t="str">
        <f>VLOOKUP(Table2[[#This Row],[Atoll Official]],Sheet2!A$1:C$24,3,FALSE)</f>
        <v>Dhaalu (Dh)</v>
      </c>
      <c r="J1250">
        <v>79</v>
      </c>
      <c r="K1250">
        <f>VLOOKUP(Table2[[#This Row],[Atoll Official]],Sheet2!A$1:B$24,2,2)</f>
        <v>13</v>
      </c>
      <c r="L1250">
        <f>VLOOKUP(Table2[[#This Row],[Atoll Official]],Sheet2!A$1:B$24,2,FALSE)</f>
        <v>13</v>
      </c>
    </row>
    <row r="1251" spans="1:12" hidden="1" x14ac:dyDescent="0.55000000000000004">
      <c r="A1251" t="s">
        <v>636</v>
      </c>
      <c r="B1251" t="s">
        <v>629</v>
      </c>
      <c r="C1251" s="46" t="s">
        <v>255</v>
      </c>
      <c r="D1251" t="s">
        <v>17</v>
      </c>
      <c r="E1251" t="s">
        <v>7</v>
      </c>
      <c r="F1251" t="s">
        <v>400</v>
      </c>
      <c r="G1251" t="str">
        <f>VLOOKUP(Table2[[#This Row],[Pcode]],'Tabular Data '!B$1:C$211,2,FALSE)</f>
        <v>Kudahuvadhoo</v>
      </c>
      <c r="H1251" t="s">
        <v>298</v>
      </c>
      <c r="I1251" t="str">
        <f>VLOOKUP(Table2[[#This Row],[Atoll Official]],Sheet2!A$1:C$24,3,FALSE)</f>
        <v>Dhaalu (Dh)</v>
      </c>
      <c r="J1251">
        <v>464</v>
      </c>
      <c r="K1251">
        <f>VLOOKUP(Table2[[#This Row],[Atoll Official]],Sheet2!A$1:B$24,2,2)</f>
        <v>13</v>
      </c>
      <c r="L1251">
        <f>VLOOKUP(Table2[[#This Row],[Atoll Official]],Sheet2!A$1:B$24,2,FALSE)</f>
        <v>13</v>
      </c>
    </row>
    <row r="1252" spans="1:12" hidden="1" x14ac:dyDescent="0.55000000000000004">
      <c r="A1252" t="s">
        <v>636</v>
      </c>
      <c r="B1252" t="s">
        <v>629</v>
      </c>
      <c r="C1252" s="46" t="s">
        <v>255</v>
      </c>
      <c r="D1252" t="s">
        <v>17</v>
      </c>
      <c r="E1252" t="s">
        <v>7</v>
      </c>
      <c r="F1252" t="s">
        <v>401</v>
      </c>
      <c r="G1252" t="str">
        <f>VLOOKUP(Table2[[#This Row],[Pcode]],'Tabular Data '!B$1:C$211,2,FALSE)</f>
        <v>Maaeboodhoo</v>
      </c>
      <c r="H1252" t="s">
        <v>298</v>
      </c>
      <c r="I1252" t="str">
        <f>VLOOKUP(Table2[[#This Row],[Atoll Official]],Sheet2!A$1:C$24,3,FALSE)</f>
        <v>Dhaalu (Dh)</v>
      </c>
      <c r="J1252">
        <v>29</v>
      </c>
      <c r="K1252">
        <f>VLOOKUP(Table2[[#This Row],[Atoll Official]],Sheet2!A$1:B$24,2,2)</f>
        <v>13</v>
      </c>
      <c r="L1252">
        <f>VLOOKUP(Table2[[#This Row],[Atoll Official]],Sheet2!A$1:B$24,2,FALSE)</f>
        <v>13</v>
      </c>
    </row>
    <row r="1253" spans="1:12" hidden="1" x14ac:dyDescent="0.55000000000000004">
      <c r="A1253" t="s">
        <v>636</v>
      </c>
      <c r="B1253" t="s">
        <v>629</v>
      </c>
      <c r="C1253" s="46" t="s">
        <v>255</v>
      </c>
      <c r="D1253" t="s">
        <v>17</v>
      </c>
      <c r="E1253" t="s">
        <v>7</v>
      </c>
      <c r="F1253" t="s">
        <v>402</v>
      </c>
      <c r="G1253" t="str">
        <f>VLOOKUP(Table2[[#This Row],[Pcode]],'Tabular Data '!B$1:C$211,2,FALSE)</f>
        <v>Meedhoo</v>
      </c>
      <c r="H1253" t="s">
        <v>298</v>
      </c>
      <c r="I1253" t="str">
        <f>VLOOKUP(Table2[[#This Row],[Atoll Official]],Sheet2!A$1:C$24,3,FALSE)</f>
        <v>Dhaalu (Dh)</v>
      </c>
      <c r="J1253">
        <v>261</v>
      </c>
      <c r="K1253">
        <f>VLOOKUP(Table2[[#This Row],[Atoll Official]],Sheet2!A$1:B$24,2,2)</f>
        <v>13</v>
      </c>
      <c r="L1253">
        <f>VLOOKUP(Table2[[#This Row],[Atoll Official]],Sheet2!A$1:B$24,2,FALSE)</f>
        <v>13</v>
      </c>
    </row>
    <row r="1254" spans="1:12" hidden="1" x14ac:dyDescent="0.55000000000000004">
      <c r="A1254" t="s">
        <v>636</v>
      </c>
      <c r="B1254" t="s">
        <v>629</v>
      </c>
      <c r="C1254" s="46" t="s">
        <v>255</v>
      </c>
      <c r="D1254" t="s">
        <v>17</v>
      </c>
      <c r="E1254" t="s">
        <v>7</v>
      </c>
      <c r="F1254" t="s">
        <v>403</v>
      </c>
      <c r="G1254" t="str">
        <f>VLOOKUP(Table2[[#This Row],[Pcode]],'Tabular Data '!B$1:C$211,2,FALSE)</f>
        <v>Ribudhoo</v>
      </c>
      <c r="H1254" t="s">
        <v>298</v>
      </c>
      <c r="I1254" t="str">
        <f>VLOOKUP(Table2[[#This Row],[Atoll Official]],Sheet2!A$1:C$24,3,FALSE)</f>
        <v>Dhaalu (Dh)</v>
      </c>
      <c r="J1254">
        <v>38</v>
      </c>
      <c r="K1254">
        <f>VLOOKUP(Table2[[#This Row],[Atoll Official]],Sheet2!A$1:B$24,2,2)</f>
        <v>13</v>
      </c>
      <c r="L1254">
        <f>VLOOKUP(Table2[[#This Row],[Atoll Official]],Sheet2!A$1:B$24,2,FALSE)</f>
        <v>13</v>
      </c>
    </row>
    <row r="1255" spans="1:12" hidden="1" x14ac:dyDescent="0.55000000000000004">
      <c r="A1255" t="s">
        <v>636</v>
      </c>
      <c r="B1255" t="s">
        <v>629</v>
      </c>
      <c r="C1255" s="46" t="s">
        <v>255</v>
      </c>
      <c r="D1255" t="s">
        <v>17</v>
      </c>
      <c r="E1255" t="s">
        <v>7</v>
      </c>
      <c r="F1255" t="s">
        <v>603</v>
      </c>
      <c r="G1255" t="str">
        <f>VLOOKUP(Table2[[#This Row],[Pcode]],'Tabular Data '!B$1:C$211,2,FALSE)</f>
        <v>Buruni</v>
      </c>
      <c r="H1255" t="s">
        <v>330</v>
      </c>
      <c r="I1255" t="str">
        <f>VLOOKUP(Table2[[#This Row],[Atoll Official]],Sheet2!A$1:C$24,3,FALSE)</f>
        <v>Thaa (Th)</v>
      </c>
      <c r="J1255">
        <v>58</v>
      </c>
      <c r="K1255">
        <f>VLOOKUP(Table2[[#This Row],[Atoll Official]],Sheet2!A$1:B$24,2,2)</f>
        <v>16</v>
      </c>
      <c r="L1255">
        <f>VLOOKUP(Table2[[#This Row],[Atoll Official]],Sheet2!A$1:B$24,2,FALSE)</f>
        <v>16</v>
      </c>
    </row>
    <row r="1256" spans="1:12" hidden="1" x14ac:dyDescent="0.55000000000000004">
      <c r="A1256" t="s">
        <v>636</v>
      </c>
      <c r="B1256" t="s">
        <v>629</v>
      </c>
      <c r="C1256" s="46" t="s">
        <v>255</v>
      </c>
      <c r="D1256" t="s">
        <v>17</v>
      </c>
      <c r="E1256" t="s">
        <v>7</v>
      </c>
      <c r="F1256" t="s">
        <v>605</v>
      </c>
      <c r="G1256" t="str">
        <f>VLOOKUP(Table2[[#This Row],[Pcode]],'Tabular Data '!B$1:C$211,2,FALSE)</f>
        <v>Dhiyamigili</v>
      </c>
      <c r="H1256" t="s">
        <v>330</v>
      </c>
      <c r="I1256" t="str">
        <f>VLOOKUP(Table2[[#This Row],[Atoll Official]],Sheet2!A$1:C$24,3,FALSE)</f>
        <v>Thaa (Th)</v>
      </c>
      <c r="J1256">
        <v>39</v>
      </c>
      <c r="K1256">
        <f>VLOOKUP(Table2[[#This Row],[Atoll Official]],Sheet2!A$1:B$24,2,2)</f>
        <v>16</v>
      </c>
      <c r="L1256">
        <f>VLOOKUP(Table2[[#This Row],[Atoll Official]],Sheet2!A$1:B$24,2,FALSE)</f>
        <v>16</v>
      </c>
    </row>
    <row r="1257" spans="1:12" hidden="1" x14ac:dyDescent="0.55000000000000004">
      <c r="A1257" t="s">
        <v>636</v>
      </c>
      <c r="B1257" t="s">
        <v>629</v>
      </c>
      <c r="C1257" s="46" t="s">
        <v>255</v>
      </c>
      <c r="D1257" t="s">
        <v>17</v>
      </c>
      <c r="E1257" t="s">
        <v>7</v>
      </c>
      <c r="F1257" t="s">
        <v>606</v>
      </c>
      <c r="G1257" t="str">
        <f>VLOOKUP(Table2[[#This Row],[Pcode]],'Tabular Data '!B$1:C$211,2,FALSE)</f>
        <v>Gaadhiffushi</v>
      </c>
      <c r="H1257" t="s">
        <v>330</v>
      </c>
      <c r="I1257" t="str">
        <f>VLOOKUP(Table2[[#This Row],[Atoll Official]],Sheet2!A$1:C$24,3,FALSE)</f>
        <v>Thaa (Th)</v>
      </c>
      <c r="J1257">
        <v>52</v>
      </c>
      <c r="K1257">
        <f>VLOOKUP(Table2[[#This Row],[Atoll Official]],Sheet2!A$1:B$24,2,2)</f>
        <v>16</v>
      </c>
      <c r="L1257">
        <f>VLOOKUP(Table2[[#This Row],[Atoll Official]],Sheet2!A$1:B$24,2,FALSE)</f>
        <v>16</v>
      </c>
    </row>
    <row r="1258" spans="1:12" hidden="1" x14ac:dyDescent="0.55000000000000004">
      <c r="A1258" t="s">
        <v>636</v>
      </c>
      <c r="B1258" t="s">
        <v>629</v>
      </c>
      <c r="C1258" s="46" t="s">
        <v>255</v>
      </c>
      <c r="D1258" t="s">
        <v>17</v>
      </c>
      <c r="E1258" t="s">
        <v>7</v>
      </c>
      <c r="F1258" t="s">
        <v>607</v>
      </c>
      <c r="G1258" t="str">
        <f>VLOOKUP(Table2[[#This Row],[Pcode]],'Tabular Data '!B$1:C$211,2,FALSE)</f>
        <v>Guraidhoo</v>
      </c>
      <c r="H1258" t="s">
        <v>330</v>
      </c>
      <c r="I1258" t="str">
        <f>VLOOKUP(Table2[[#This Row],[Atoll Official]],Sheet2!A$1:C$24,3,FALSE)</f>
        <v>Thaa (Th)</v>
      </c>
      <c r="J1258">
        <v>103</v>
      </c>
      <c r="K1258">
        <f>VLOOKUP(Table2[[#This Row],[Atoll Official]],Sheet2!A$1:B$24,2,2)</f>
        <v>16</v>
      </c>
      <c r="L1258">
        <f>VLOOKUP(Table2[[#This Row],[Atoll Official]],Sheet2!A$1:B$24,2,FALSE)</f>
        <v>16</v>
      </c>
    </row>
    <row r="1259" spans="1:12" hidden="1" x14ac:dyDescent="0.55000000000000004">
      <c r="A1259" t="s">
        <v>636</v>
      </c>
      <c r="B1259" t="s">
        <v>629</v>
      </c>
      <c r="C1259" s="46" t="s">
        <v>255</v>
      </c>
      <c r="D1259" t="s">
        <v>17</v>
      </c>
      <c r="E1259" t="s">
        <v>7</v>
      </c>
      <c r="F1259" t="s">
        <v>608</v>
      </c>
      <c r="G1259" t="str">
        <f>VLOOKUP(Table2[[#This Row],[Pcode]],'Tabular Data '!B$1:C$211,2,FALSE)</f>
        <v>Hirilandhoo</v>
      </c>
      <c r="H1259" t="s">
        <v>330</v>
      </c>
      <c r="I1259" t="str">
        <f>VLOOKUP(Table2[[#This Row],[Atoll Official]],Sheet2!A$1:C$24,3,FALSE)</f>
        <v>Thaa (Th)</v>
      </c>
      <c r="J1259">
        <v>150</v>
      </c>
      <c r="K1259">
        <f>VLOOKUP(Table2[[#This Row],[Atoll Official]],Sheet2!A$1:B$24,2,2)</f>
        <v>16</v>
      </c>
      <c r="L1259">
        <f>VLOOKUP(Table2[[#This Row],[Atoll Official]],Sheet2!A$1:B$24,2,FALSE)</f>
        <v>16</v>
      </c>
    </row>
    <row r="1260" spans="1:12" hidden="1" x14ac:dyDescent="0.55000000000000004">
      <c r="A1260" t="s">
        <v>636</v>
      </c>
      <c r="B1260" t="s">
        <v>629</v>
      </c>
      <c r="C1260" s="46" t="s">
        <v>255</v>
      </c>
      <c r="D1260" t="s">
        <v>17</v>
      </c>
      <c r="E1260" t="s">
        <v>7</v>
      </c>
      <c r="F1260" t="s">
        <v>609</v>
      </c>
      <c r="G1260" t="str">
        <f>VLOOKUP(Table2[[#This Row],[Pcode]],'Tabular Data '!B$1:C$211,2,FALSE)</f>
        <v>Kadoodhoo</v>
      </c>
      <c r="H1260" t="s">
        <v>330</v>
      </c>
      <c r="I1260" t="str">
        <f>VLOOKUP(Table2[[#This Row],[Atoll Official]],Sheet2!A$1:C$24,3,FALSE)</f>
        <v>Thaa (Th)</v>
      </c>
      <c r="J1260">
        <v>73</v>
      </c>
      <c r="K1260">
        <f>VLOOKUP(Table2[[#This Row],[Atoll Official]],Sheet2!A$1:B$24,2,2)</f>
        <v>16</v>
      </c>
      <c r="L1260">
        <f>VLOOKUP(Table2[[#This Row],[Atoll Official]],Sheet2!A$1:B$24,2,FALSE)</f>
        <v>16</v>
      </c>
    </row>
    <row r="1261" spans="1:12" hidden="1" x14ac:dyDescent="0.55000000000000004">
      <c r="A1261" t="s">
        <v>636</v>
      </c>
      <c r="B1261" t="s">
        <v>629</v>
      </c>
      <c r="C1261" s="46" t="s">
        <v>255</v>
      </c>
      <c r="D1261" t="s">
        <v>17</v>
      </c>
      <c r="E1261" t="s">
        <v>7</v>
      </c>
      <c r="F1261" t="s">
        <v>610</v>
      </c>
      <c r="G1261" t="str">
        <f>VLOOKUP(Table2[[#This Row],[Pcode]],'Tabular Data '!B$1:C$211,2,FALSE)</f>
        <v>Kibidhoo</v>
      </c>
      <c r="H1261" t="s">
        <v>330</v>
      </c>
      <c r="I1261" t="str">
        <f>VLOOKUP(Table2[[#This Row],[Atoll Official]],Sheet2!A$1:C$24,3,FALSE)</f>
        <v>Thaa (Th)</v>
      </c>
      <c r="J1261">
        <v>35</v>
      </c>
      <c r="K1261">
        <f>VLOOKUP(Table2[[#This Row],[Atoll Official]],Sheet2!A$1:B$24,2,2)</f>
        <v>16</v>
      </c>
      <c r="L1261">
        <f>VLOOKUP(Table2[[#This Row],[Atoll Official]],Sheet2!A$1:B$24,2,FALSE)</f>
        <v>16</v>
      </c>
    </row>
    <row r="1262" spans="1:12" hidden="1" x14ac:dyDescent="0.55000000000000004">
      <c r="A1262" t="s">
        <v>636</v>
      </c>
      <c r="B1262" t="s">
        <v>629</v>
      </c>
      <c r="C1262" s="46" t="s">
        <v>255</v>
      </c>
      <c r="D1262" t="s">
        <v>17</v>
      </c>
      <c r="E1262" t="s">
        <v>7</v>
      </c>
      <c r="F1262" t="s">
        <v>611</v>
      </c>
      <c r="G1262" t="str">
        <f>VLOOKUP(Table2[[#This Row],[Pcode]],'Tabular Data '!B$1:C$211,2,FALSE)</f>
        <v>Madifushi</v>
      </c>
      <c r="H1262" t="s">
        <v>330</v>
      </c>
      <c r="I1262" t="str">
        <f>VLOOKUP(Table2[[#This Row],[Atoll Official]],Sheet2!A$1:C$24,3,FALSE)</f>
        <v>Thaa (Th)</v>
      </c>
      <c r="J1262">
        <v>79</v>
      </c>
      <c r="K1262">
        <f>VLOOKUP(Table2[[#This Row],[Atoll Official]],Sheet2!A$1:B$24,2,2)</f>
        <v>16</v>
      </c>
      <c r="L1262">
        <f>VLOOKUP(Table2[[#This Row],[Atoll Official]],Sheet2!A$1:B$24,2,FALSE)</f>
        <v>16</v>
      </c>
    </row>
    <row r="1263" spans="1:12" hidden="1" x14ac:dyDescent="0.55000000000000004">
      <c r="A1263" t="s">
        <v>636</v>
      </c>
      <c r="B1263" t="s">
        <v>629</v>
      </c>
      <c r="C1263" s="46" t="s">
        <v>255</v>
      </c>
      <c r="D1263" t="s">
        <v>17</v>
      </c>
      <c r="E1263" t="s">
        <v>7</v>
      </c>
      <c r="F1263" t="s">
        <v>612</v>
      </c>
      <c r="G1263" t="str">
        <f>VLOOKUP(Table2[[#This Row],[Pcode]],'Tabular Data '!B$1:C$211,2,FALSE)</f>
        <v>Omadhoo</v>
      </c>
      <c r="H1263" t="s">
        <v>330</v>
      </c>
      <c r="I1263" t="str">
        <f>VLOOKUP(Table2[[#This Row],[Atoll Official]],Sheet2!A$1:C$24,3,FALSE)</f>
        <v>Thaa (Th)</v>
      </c>
      <c r="J1263">
        <v>30</v>
      </c>
      <c r="K1263">
        <f>VLOOKUP(Table2[[#This Row],[Atoll Official]],Sheet2!A$1:B$24,2,2)</f>
        <v>16</v>
      </c>
      <c r="L1263">
        <f>VLOOKUP(Table2[[#This Row],[Atoll Official]],Sheet2!A$1:B$24,2,FALSE)</f>
        <v>16</v>
      </c>
    </row>
    <row r="1264" spans="1:12" hidden="1" x14ac:dyDescent="0.55000000000000004">
      <c r="A1264" t="s">
        <v>636</v>
      </c>
      <c r="B1264" t="s">
        <v>629</v>
      </c>
      <c r="C1264" s="46" t="s">
        <v>255</v>
      </c>
      <c r="D1264" t="s">
        <v>17</v>
      </c>
      <c r="E1264" t="s">
        <v>7</v>
      </c>
      <c r="F1264" t="s">
        <v>613</v>
      </c>
      <c r="G1264" t="str">
        <f>VLOOKUP(Table2[[#This Row],[Pcode]],'Tabular Data '!B$1:C$211,2,FALSE)</f>
        <v>Thimarafushi</v>
      </c>
      <c r="H1264" t="s">
        <v>330</v>
      </c>
      <c r="I1264" t="str">
        <f>VLOOKUP(Table2[[#This Row],[Atoll Official]],Sheet2!A$1:C$24,3,FALSE)</f>
        <v>Thaa (Th)</v>
      </c>
      <c r="J1264">
        <v>185</v>
      </c>
      <c r="K1264">
        <f>VLOOKUP(Table2[[#This Row],[Atoll Official]],Sheet2!A$1:B$24,2,2)</f>
        <v>16</v>
      </c>
      <c r="L1264">
        <f>VLOOKUP(Table2[[#This Row],[Atoll Official]],Sheet2!A$1:B$24,2,FALSE)</f>
        <v>16</v>
      </c>
    </row>
    <row r="1265" spans="1:12" hidden="1" x14ac:dyDescent="0.55000000000000004">
      <c r="A1265" t="s">
        <v>636</v>
      </c>
      <c r="B1265" t="s">
        <v>629</v>
      </c>
      <c r="C1265" s="46" t="s">
        <v>255</v>
      </c>
      <c r="D1265" t="s">
        <v>17</v>
      </c>
      <c r="E1265" t="s">
        <v>7</v>
      </c>
      <c r="F1265" t="s">
        <v>614</v>
      </c>
      <c r="G1265" t="str">
        <f>VLOOKUP(Table2[[#This Row],[Pcode]],'Tabular Data '!B$1:C$211,2,FALSE)</f>
        <v>Vandhoo</v>
      </c>
      <c r="H1265" t="s">
        <v>330</v>
      </c>
      <c r="I1265" t="str">
        <f>VLOOKUP(Table2[[#This Row],[Atoll Official]],Sheet2!A$1:C$24,3,FALSE)</f>
        <v>Thaa (Th)</v>
      </c>
      <c r="J1265">
        <v>55</v>
      </c>
      <c r="K1265">
        <f>VLOOKUP(Table2[[#This Row],[Atoll Official]],Sheet2!A$1:B$24,2,2)</f>
        <v>16</v>
      </c>
      <c r="L1265">
        <f>VLOOKUP(Table2[[#This Row],[Atoll Official]],Sheet2!A$1:B$24,2,FALSE)</f>
        <v>16</v>
      </c>
    </row>
    <row r="1266" spans="1:12" hidden="1" x14ac:dyDescent="0.55000000000000004">
      <c r="A1266" t="s">
        <v>636</v>
      </c>
      <c r="B1266" t="s">
        <v>629</v>
      </c>
      <c r="C1266" s="46" t="s">
        <v>255</v>
      </c>
      <c r="D1266" t="s">
        <v>17</v>
      </c>
      <c r="E1266" t="s">
        <v>7</v>
      </c>
      <c r="F1266" t="s">
        <v>615</v>
      </c>
      <c r="G1266" t="str">
        <f>VLOOKUP(Table2[[#This Row],[Pcode]],'Tabular Data '!B$1:C$211,2,FALSE)</f>
        <v>Veymandoo</v>
      </c>
      <c r="H1266" t="s">
        <v>330</v>
      </c>
      <c r="I1266" t="str">
        <f>VLOOKUP(Table2[[#This Row],[Atoll Official]],Sheet2!A$1:C$24,3,FALSE)</f>
        <v>Thaa (Th)</v>
      </c>
      <c r="J1266">
        <v>137</v>
      </c>
      <c r="K1266">
        <f>VLOOKUP(Table2[[#This Row],[Atoll Official]],Sheet2!A$1:B$24,2,2)</f>
        <v>16</v>
      </c>
      <c r="L1266">
        <f>VLOOKUP(Table2[[#This Row],[Atoll Official]],Sheet2!A$1:B$24,2,FALSE)</f>
        <v>16</v>
      </c>
    </row>
    <row r="1267" spans="1:12" hidden="1" x14ac:dyDescent="0.55000000000000004">
      <c r="A1267" t="s">
        <v>636</v>
      </c>
      <c r="B1267" t="s">
        <v>629</v>
      </c>
      <c r="C1267" s="46" t="s">
        <v>255</v>
      </c>
      <c r="D1267" t="s">
        <v>17</v>
      </c>
      <c r="E1267" t="s">
        <v>7</v>
      </c>
      <c r="F1267" t="s">
        <v>616</v>
      </c>
      <c r="G1267" t="str">
        <f>VLOOKUP(Table2[[#This Row],[Pcode]],'Tabular Data '!B$1:C$211,2,FALSE)</f>
        <v>Vilufushi</v>
      </c>
      <c r="H1267" t="s">
        <v>330</v>
      </c>
      <c r="I1267" t="str">
        <f>VLOOKUP(Table2[[#This Row],[Atoll Official]],Sheet2!A$1:C$24,3,FALSE)</f>
        <v>Thaa (Th)</v>
      </c>
      <c r="J1267">
        <v>116</v>
      </c>
      <c r="K1267">
        <f>VLOOKUP(Table2[[#This Row],[Atoll Official]],Sheet2!A$1:B$24,2,2)</f>
        <v>16</v>
      </c>
      <c r="L1267">
        <f>VLOOKUP(Table2[[#This Row],[Atoll Official]],Sheet2!A$1:B$24,2,FALSE)</f>
        <v>16</v>
      </c>
    </row>
    <row r="1268" spans="1:12" x14ac:dyDescent="0.55000000000000004">
      <c r="A1268" t="s">
        <v>636</v>
      </c>
      <c r="B1268" t="s">
        <v>629</v>
      </c>
      <c r="C1268" s="46" t="s">
        <v>255</v>
      </c>
      <c r="D1268" t="s">
        <v>17</v>
      </c>
      <c r="E1268" t="s">
        <v>7</v>
      </c>
      <c r="F1268" t="s">
        <v>502</v>
      </c>
      <c r="G1268" t="str">
        <f>VLOOKUP(Table2[[#This Row],[Pcode]],'Tabular Data '!B$1:C$211,2,FALSE)</f>
        <v>Dhabidhoo</v>
      </c>
      <c r="H1268" t="s">
        <v>316</v>
      </c>
      <c r="I1268" t="str">
        <f>VLOOKUP(Table2[[#This Row],[Atoll Official]],Sheet2!A$1:C$24,3,FALSE)</f>
        <v>Laamu (L)</v>
      </c>
      <c r="J1268">
        <v>39</v>
      </c>
      <c r="K1268">
        <f>VLOOKUP(Table2[[#This Row],[Atoll Official]],Sheet2!A$1:B$24,2,2)</f>
        <v>17</v>
      </c>
      <c r="L1268">
        <f>VLOOKUP(Table2[[#This Row],[Atoll Official]],Sheet2!A$1:B$24,2,FALSE)</f>
        <v>17</v>
      </c>
    </row>
    <row r="1269" spans="1:12" x14ac:dyDescent="0.55000000000000004">
      <c r="A1269" t="s">
        <v>636</v>
      </c>
      <c r="B1269" t="s">
        <v>629</v>
      </c>
      <c r="C1269" s="46" t="s">
        <v>255</v>
      </c>
      <c r="D1269" t="s">
        <v>17</v>
      </c>
      <c r="E1269" t="s">
        <v>7</v>
      </c>
      <c r="F1269" t="s">
        <v>504</v>
      </c>
      <c r="G1269" t="str">
        <f>VLOOKUP(Table2[[#This Row],[Pcode]],'Tabular Data '!B$1:C$211,2,FALSE)</f>
        <v>Fonadhoo</v>
      </c>
      <c r="H1269" t="s">
        <v>316</v>
      </c>
      <c r="I1269" t="str">
        <f>VLOOKUP(Table2[[#This Row],[Atoll Official]],Sheet2!A$1:C$24,3,FALSE)</f>
        <v>Laamu (L)</v>
      </c>
      <c r="J1269">
        <v>248</v>
      </c>
      <c r="K1269">
        <f>VLOOKUP(Table2[[#This Row],[Atoll Official]],Sheet2!A$1:B$24,2,2)</f>
        <v>17</v>
      </c>
      <c r="L1269">
        <f>VLOOKUP(Table2[[#This Row],[Atoll Official]],Sheet2!A$1:B$24,2,FALSE)</f>
        <v>17</v>
      </c>
    </row>
    <row r="1270" spans="1:12" x14ac:dyDescent="0.55000000000000004">
      <c r="A1270" t="s">
        <v>636</v>
      </c>
      <c r="B1270" t="s">
        <v>629</v>
      </c>
      <c r="C1270" s="46" t="s">
        <v>255</v>
      </c>
      <c r="D1270" t="s">
        <v>17</v>
      </c>
      <c r="E1270" t="s">
        <v>7</v>
      </c>
      <c r="F1270" t="s">
        <v>194</v>
      </c>
      <c r="G1270" t="s">
        <v>194</v>
      </c>
      <c r="H1270" t="s">
        <v>316</v>
      </c>
      <c r="I1270" t="str">
        <f>VLOOKUP(Table2[[#This Row],[Atoll Official]],Sheet2!A$1:C$24,3,FALSE)</f>
        <v>Laamu (L)</v>
      </c>
      <c r="J1270">
        <v>959</v>
      </c>
      <c r="K1270">
        <f>VLOOKUP(Table2[[#This Row],[Atoll Official]],Sheet2!A$1:B$24,2,2)</f>
        <v>17</v>
      </c>
      <c r="L1270">
        <f>VLOOKUP(Table2[[#This Row],[Atoll Official]],Sheet2!A$1:B$24,2,FALSE)</f>
        <v>17</v>
      </c>
    </row>
    <row r="1271" spans="1:12" x14ac:dyDescent="0.55000000000000004">
      <c r="A1271" t="s">
        <v>636</v>
      </c>
      <c r="B1271" t="s">
        <v>629</v>
      </c>
      <c r="C1271" s="46" t="s">
        <v>255</v>
      </c>
      <c r="D1271" t="s">
        <v>17</v>
      </c>
      <c r="E1271" t="s">
        <v>7</v>
      </c>
      <c r="F1271" t="s">
        <v>508</v>
      </c>
      <c r="G1271" t="str">
        <f>VLOOKUP(Table2[[#This Row],[Pcode]],'Tabular Data '!B$1:C$211,2,FALSE)</f>
        <v>Hithadhoo</v>
      </c>
      <c r="H1271" t="s">
        <v>326</v>
      </c>
      <c r="I1271" t="str">
        <f>VLOOKUP(Table2[[#This Row],[Atoll Official]],Sheet2!A$1:C$24,3,FALSE)</f>
        <v>Addu (S)</v>
      </c>
      <c r="J1271">
        <v>59</v>
      </c>
      <c r="K1271">
        <f>VLOOKUP(Table2[[#This Row],[Atoll Official]],Sheet2!A$1:B$24,2,2)</f>
        <v>21</v>
      </c>
      <c r="L1271">
        <f>VLOOKUP(Table2[[#This Row],[Atoll Official]],Sheet2!A$1:B$24,2,FALSE)</f>
        <v>21</v>
      </c>
    </row>
    <row r="1272" spans="1:12" x14ac:dyDescent="0.55000000000000004">
      <c r="A1272" t="s">
        <v>636</v>
      </c>
      <c r="B1272" t="s">
        <v>629</v>
      </c>
      <c r="C1272" s="46" t="s">
        <v>255</v>
      </c>
      <c r="D1272" t="s">
        <v>17</v>
      </c>
      <c r="E1272" t="s">
        <v>7</v>
      </c>
      <c r="F1272" t="s">
        <v>509</v>
      </c>
      <c r="G1272" t="str">
        <f>VLOOKUP(Table2[[#This Row],[Pcode]],'Tabular Data '!B$1:C$211,2,FALSE)</f>
        <v>Isdhoo</v>
      </c>
      <c r="H1272" t="s">
        <v>316</v>
      </c>
      <c r="I1272" t="str">
        <f>VLOOKUP(Table2[[#This Row],[Atoll Official]],Sheet2!A$1:C$24,3,FALSE)</f>
        <v>Laamu (L)</v>
      </c>
      <c r="J1272">
        <v>71</v>
      </c>
      <c r="K1272">
        <f>VLOOKUP(Table2[[#This Row],[Atoll Official]],Sheet2!A$1:B$24,2,2)</f>
        <v>17</v>
      </c>
      <c r="L1272">
        <f>VLOOKUP(Table2[[#This Row],[Atoll Official]],Sheet2!A$1:B$24,2,FALSE)</f>
        <v>17</v>
      </c>
    </row>
    <row r="1273" spans="1:12" x14ac:dyDescent="0.55000000000000004">
      <c r="A1273" t="s">
        <v>636</v>
      </c>
      <c r="B1273" t="s">
        <v>629</v>
      </c>
      <c r="C1273" s="46" t="s">
        <v>255</v>
      </c>
      <c r="D1273" t="s">
        <v>17</v>
      </c>
      <c r="E1273" t="s">
        <v>7</v>
      </c>
      <c r="F1273" t="s">
        <v>511</v>
      </c>
      <c r="G1273" t="str">
        <f>VLOOKUP(Table2[[#This Row],[Pcode]],'Tabular Data '!B$1:C$211,2,FALSE)</f>
        <v>Kalhaidhoo</v>
      </c>
      <c r="H1273" t="s">
        <v>316</v>
      </c>
      <c r="I1273" t="str">
        <f>VLOOKUP(Table2[[#This Row],[Atoll Official]],Sheet2!A$1:C$24,3,FALSE)</f>
        <v>Laamu (L)</v>
      </c>
      <c r="J1273">
        <v>66</v>
      </c>
      <c r="K1273">
        <f>VLOOKUP(Table2[[#This Row],[Atoll Official]],Sheet2!A$1:B$24,2,2)</f>
        <v>17</v>
      </c>
      <c r="L1273">
        <f>VLOOKUP(Table2[[#This Row],[Atoll Official]],Sheet2!A$1:B$24,2,FALSE)</f>
        <v>17</v>
      </c>
    </row>
    <row r="1274" spans="1:12" x14ac:dyDescent="0.55000000000000004">
      <c r="A1274" t="s">
        <v>636</v>
      </c>
      <c r="B1274" t="s">
        <v>629</v>
      </c>
      <c r="C1274" s="46" t="s">
        <v>255</v>
      </c>
      <c r="D1274" t="s">
        <v>17</v>
      </c>
      <c r="E1274" t="s">
        <v>7</v>
      </c>
      <c r="F1274" t="s">
        <v>512</v>
      </c>
      <c r="G1274" t="str">
        <f>VLOOKUP(Table2[[#This Row],[Pcode]],'Tabular Data '!B$1:C$211,2,FALSE)</f>
        <v>Kunahandhoo</v>
      </c>
      <c r="H1274" t="s">
        <v>316</v>
      </c>
      <c r="I1274" t="str">
        <f>VLOOKUP(Table2[[#This Row],[Atoll Official]],Sheet2!A$1:C$24,3,FALSE)</f>
        <v>Laamu (L)</v>
      </c>
      <c r="J1274">
        <v>20</v>
      </c>
      <c r="K1274">
        <f>VLOOKUP(Table2[[#This Row],[Atoll Official]],Sheet2!A$1:B$24,2,2)</f>
        <v>17</v>
      </c>
      <c r="L1274">
        <f>VLOOKUP(Table2[[#This Row],[Atoll Official]],Sheet2!A$1:B$24,2,FALSE)</f>
        <v>17</v>
      </c>
    </row>
    <row r="1275" spans="1:12" x14ac:dyDescent="0.55000000000000004">
      <c r="A1275" t="s">
        <v>636</v>
      </c>
      <c r="B1275" t="s">
        <v>629</v>
      </c>
      <c r="C1275" s="46" t="s">
        <v>255</v>
      </c>
      <c r="D1275" t="s">
        <v>17</v>
      </c>
      <c r="E1275" t="s">
        <v>7</v>
      </c>
      <c r="F1275" t="s">
        <v>513</v>
      </c>
      <c r="G1275" t="str">
        <f>VLOOKUP(Table2[[#This Row],[Pcode]],'Tabular Data '!B$1:C$211,2,FALSE)</f>
        <v>Maabaidhoo</v>
      </c>
      <c r="H1275" t="s">
        <v>316</v>
      </c>
      <c r="I1275" t="str">
        <f>VLOOKUP(Table2[[#This Row],[Atoll Official]],Sheet2!A$1:C$24,3,FALSE)</f>
        <v>Laamu (L)</v>
      </c>
      <c r="J1275">
        <v>70</v>
      </c>
      <c r="K1275">
        <f>VLOOKUP(Table2[[#This Row],[Atoll Official]],Sheet2!A$1:B$24,2,2)</f>
        <v>17</v>
      </c>
      <c r="L1275">
        <f>VLOOKUP(Table2[[#This Row],[Atoll Official]],Sheet2!A$1:B$24,2,FALSE)</f>
        <v>17</v>
      </c>
    </row>
    <row r="1276" spans="1:12" x14ac:dyDescent="0.55000000000000004">
      <c r="A1276" t="s">
        <v>636</v>
      </c>
      <c r="B1276" t="s">
        <v>629</v>
      </c>
      <c r="C1276" s="46" t="s">
        <v>255</v>
      </c>
      <c r="D1276" t="s">
        <v>17</v>
      </c>
      <c r="E1276" t="s">
        <v>7</v>
      </c>
      <c r="F1276" t="s">
        <v>514</v>
      </c>
      <c r="G1276" t="str">
        <f>VLOOKUP(Table2[[#This Row],[Pcode]],'Tabular Data '!B$1:C$211,2,FALSE)</f>
        <v>Maamendhoo</v>
      </c>
      <c r="H1276" t="s">
        <v>316</v>
      </c>
      <c r="I1276" t="str">
        <f>VLOOKUP(Table2[[#This Row],[Atoll Official]],Sheet2!A$1:C$24,3,FALSE)</f>
        <v>Laamu (L)</v>
      </c>
      <c r="J1276">
        <v>92</v>
      </c>
      <c r="K1276">
        <f>VLOOKUP(Table2[[#This Row],[Atoll Official]],Sheet2!A$1:B$24,2,2)</f>
        <v>17</v>
      </c>
      <c r="L1276">
        <f>VLOOKUP(Table2[[#This Row],[Atoll Official]],Sheet2!A$1:B$24,2,FALSE)</f>
        <v>17</v>
      </c>
    </row>
    <row r="1277" spans="1:12" x14ac:dyDescent="0.55000000000000004">
      <c r="A1277" t="s">
        <v>636</v>
      </c>
      <c r="B1277" t="s">
        <v>629</v>
      </c>
      <c r="C1277" s="46" t="s">
        <v>255</v>
      </c>
      <c r="D1277" t="s">
        <v>17</v>
      </c>
      <c r="E1277" t="s">
        <v>7</v>
      </c>
      <c r="F1277" t="s">
        <v>515</v>
      </c>
      <c r="G1277" t="str">
        <f>VLOOKUP(Table2[[#This Row],[Pcode]],'Tabular Data '!B$1:C$211,2,FALSE)</f>
        <v>Maavah</v>
      </c>
      <c r="H1277" t="s">
        <v>316</v>
      </c>
      <c r="I1277" t="str">
        <f>VLOOKUP(Table2[[#This Row],[Atoll Official]],Sheet2!A$1:C$24,3,FALSE)</f>
        <v>Laamu (L)</v>
      </c>
      <c r="J1277">
        <v>67</v>
      </c>
      <c r="K1277">
        <f>VLOOKUP(Table2[[#This Row],[Atoll Official]],Sheet2!A$1:B$24,2,2)</f>
        <v>17</v>
      </c>
      <c r="L1277">
        <f>VLOOKUP(Table2[[#This Row],[Atoll Official]],Sheet2!A$1:B$24,2,FALSE)</f>
        <v>17</v>
      </c>
    </row>
    <row r="1278" spans="1:12" x14ac:dyDescent="0.55000000000000004">
      <c r="A1278" t="s">
        <v>636</v>
      </c>
      <c r="B1278" t="s">
        <v>629</v>
      </c>
      <c r="C1278" s="46" t="s">
        <v>255</v>
      </c>
      <c r="D1278" t="s">
        <v>17</v>
      </c>
      <c r="E1278" t="s">
        <v>7</v>
      </c>
      <c r="F1278" t="s">
        <v>517</v>
      </c>
      <c r="G1278" t="str">
        <f>VLOOKUP(Table2[[#This Row],[Pcode]],'Tabular Data '!B$1:C$211,2,FALSE)</f>
        <v>Mundhoo</v>
      </c>
      <c r="H1278" t="s">
        <v>316</v>
      </c>
      <c r="I1278" t="str">
        <f>VLOOKUP(Table2[[#This Row],[Atoll Official]],Sheet2!A$1:C$24,3,FALSE)</f>
        <v>Laamu (L)</v>
      </c>
      <c r="J1278">
        <v>36</v>
      </c>
      <c r="K1278">
        <f>VLOOKUP(Table2[[#This Row],[Atoll Official]],Sheet2!A$1:B$24,2,2)</f>
        <v>17</v>
      </c>
      <c r="L1278">
        <f>VLOOKUP(Table2[[#This Row],[Atoll Official]],Sheet2!A$1:B$24,2,FALSE)</f>
        <v>17</v>
      </c>
    </row>
    <row r="1279" spans="1:12" hidden="1" x14ac:dyDescent="0.55000000000000004">
      <c r="A1279" t="s">
        <v>636</v>
      </c>
      <c r="B1279" t="s">
        <v>629</v>
      </c>
      <c r="C1279" s="46" t="s">
        <v>255</v>
      </c>
      <c r="D1279" t="s">
        <v>17</v>
      </c>
      <c r="E1279" t="s">
        <v>7</v>
      </c>
      <c r="F1279" t="s">
        <v>412</v>
      </c>
      <c r="G1279" t="str">
        <f>VLOOKUP(Table2[[#This Row],[Pcode]],'Tabular Data '!B$1:C$211,2,FALSE)</f>
        <v>Dhaandhoo</v>
      </c>
      <c r="H1279" t="s">
        <v>302</v>
      </c>
      <c r="I1279" t="str">
        <f>VLOOKUP(Table2[[#This Row],[Atoll Official]],Sheet2!A$1:C$24,3,FALSE)</f>
        <v>Gaafu Alif (GA)</v>
      </c>
      <c r="J1279">
        <v>187</v>
      </c>
      <c r="K1279">
        <f>VLOOKUP(Table2[[#This Row],[Atoll Official]],Sheet2!A$1:B$24,2,2)</f>
        <v>18</v>
      </c>
      <c r="L1279">
        <f>VLOOKUP(Table2[[#This Row],[Atoll Official]],Sheet2!A$1:B$24,2,FALSE)</f>
        <v>18</v>
      </c>
    </row>
    <row r="1280" spans="1:12" hidden="1" x14ac:dyDescent="0.55000000000000004">
      <c r="A1280" t="s">
        <v>636</v>
      </c>
      <c r="B1280" t="s">
        <v>629</v>
      </c>
      <c r="C1280" s="46" t="s">
        <v>255</v>
      </c>
      <c r="D1280" t="s">
        <v>17</v>
      </c>
      <c r="E1280" t="s">
        <v>7</v>
      </c>
      <c r="F1280" t="s">
        <v>415</v>
      </c>
      <c r="G1280" t="str">
        <f>VLOOKUP(Table2[[#This Row],[Pcode]],'Tabular Data '!B$1:C$211,2,FALSE)</f>
        <v>Dhevvadhoo</v>
      </c>
      <c r="H1280" t="s">
        <v>302</v>
      </c>
      <c r="I1280" t="str">
        <f>VLOOKUP(Table2[[#This Row],[Atoll Official]],Sheet2!A$1:C$24,3,FALSE)</f>
        <v>Gaafu Alif (GA)</v>
      </c>
      <c r="J1280">
        <v>129</v>
      </c>
      <c r="K1280">
        <f>VLOOKUP(Table2[[#This Row],[Atoll Official]],Sheet2!A$1:B$24,2,2)</f>
        <v>18</v>
      </c>
      <c r="L1280">
        <f>VLOOKUP(Table2[[#This Row],[Atoll Official]],Sheet2!A$1:B$24,2,FALSE)</f>
        <v>18</v>
      </c>
    </row>
    <row r="1281" spans="1:12" hidden="1" x14ac:dyDescent="0.55000000000000004">
      <c r="A1281" t="s">
        <v>636</v>
      </c>
      <c r="B1281" t="s">
        <v>629</v>
      </c>
      <c r="C1281" s="46" t="s">
        <v>255</v>
      </c>
      <c r="D1281" t="s">
        <v>17</v>
      </c>
      <c r="E1281" t="s">
        <v>7</v>
      </c>
      <c r="F1281" t="s">
        <v>418</v>
      </c>
      <c r="G1281" t="str">
        <f>VLOOKUP(Table2[[#This Row],[Pcode]],'Tabular Data '!B$1:C$211,2,FALSE)</f>
        <v>Gemanafushi</v>
      </c>
      <c r="H1281" t="s">
        <v>302</v>
      </c>
      <c r="I1281" t="str">
        <f>VLOOKUP(Table2[[#This Row],[Atoll Official]],Sheet2!A$1:C$24,3,FALSE)</f>
        <v>Gaafu Alif (GA)</v>
      </c>
      <c r="J1281">
        <v>124</v>
      </c>
      <c r="K1281">
        <f>VLOOKUP(Table2[[#This Row],[Atoll Official]],Sheet2!A$1:B$24,2,2)</f>
        <v>18</v>
      </c>
      <c r="L1281">
        <f>VLOOKUP(Table2[[#This Row],[Atoll Official]],Sheet2!A$1:B$24,2,FALSE)</f>
        <v>18</v>
      </c>
    </row>
    <row r="1282" spans="1:12" hidden="1" x14ac:dyDescent="0.55000000000000004">
      <c r="A1282" t="s">
        <v>636</v>
      </c>
      <c r="B1282" t="s">
        <v>629</v>
      </c>
      <c r="C1282" s="46" t="s">
        <v>255</v>
      </c>
      <c r="D1282" t="s">
        <v>17</v>
      </c>
      <c r="E1282" t="s">
        <v>7</v>
      </c>
      <c r="F1282" t="s">
        <v>419</v>
      </c>
      <c r="G1282" t="str">
        <f>VLOOKUP(Table2[[#This Row],[Pcode]],'Tabular Data '!B$1:C$211,2,FALSE)</f>
        <v>Kanduhulhudhoo</v>
      </c>
      <c r="H1282" t="s">
        <v>302</v>
      </c>
      <c r="I1282" t="str">
        <f>VLOOKUP(Table2[[#This Row],[Atoll Official]],Sheet2!A$1:C$24,3,FALSE)</f>
        <v>Gaafu Alif (GA)</v>
      </c>
      <c r="J1282">
        <v>87</v>
      </c>
      <c r="K1282">
        <f>VLOOKUP(Table2[[#This Row],[Atoll Official]],Sheet2!A$1:B$24,2,2)</f>
        <v>18</v>
      </c>
      <c r="L1282">
        <f>VLOOKUP(Table2[[#This Row],[Atoll Official]],Sheet2!A$1:B$24,2,FALSE)</f>
        <v>18</v>
      </c>
    </row>
    <row r="1283" spans="1:12" hidden="1" x14ac:dyDescent="0.55000000000000004">
      <c r="A1283" t="s">
        <v>636</v>
      </c>
      <c r="B1283" t="s">
        <v>629</v>
      </c>
      <c r="C1283" s="46" t="s">
        <v>255</v>
      </c>
      <c r="D1283" t="s">
        <v>17</v>
      </c>
      <c r="E1283" t="s">
        <v>7</v>
      </c>
      <c r="F1283" t="s">
        <v>420</v>
      </c>
      <c r="G1283" t="str">
        <f>VLOOKUP(Table2[[#This Row],[Pcode]],'Tabular Data '!B$1:C$211,2,FALSE)</f>
        <v>Kodey</v>
      </c>
      <c r="H1283" t="s">
        <v>302</v>
      </c>
      <c r="I1283" t="str">
        <f>VLOOKUP(Table2[[#This Row],[Atoll Official]],Sheet2!A$1:C$24,3,FALSE)</f>
        <v>Gaafu Alif (GA)</v>
      </c>
      <c r="J1283">
        <v>52</v>
      </c>
      <c r="K1283">
        <f>VLOOKUP(Table2[[#This Row],[Atoll Official]],Sheet2!A$1:B$24,2,2)</f>
        <v>18</v>
      </c>
      <c r="L1283">
        <f>VLOOKUP(Table2[[#This Row],[Atoll Official]],Sheet2!A$1:B$24,2,FALSE)</f>
        <v>18</v>
      </c>
    </row>
    <row r="1284" spans="1:12" hidden="1" x14ac:dyDescent="0.55000000000000004">
      <c r="A1284" t="s">
        <v>636</v>
      </c>
      <c r="B1284" t="s">
        <v>629</v>
      </c>
      <c r="C1284" s="46" t="s">
        <v>255</v>
      </c>
      <c r="D1284" t="s">
        <v>17</v>
      </c>
      <c r="E1284" t="s">
        <v>7</v>
      </c>
      <c r="F1284" t="s">
        <v>421</v>
      </c>
      <c r="G1284" t="str">
        <f>VLOOKUP(Table2[[#This Row],[Pcode]],'Tabular Data '!B$1:C$211,2,FALSE)</f>
        <v>Kolamaafushi</v>
      </c>
      <c r="H1284" t="s">
        <v>302</v>
      </c>
      <c r="I1284" t="str">
        <f>VLOOKUP(Table2[[#This Row],[Atoll Official]],Sheet2!A$1:C$24,3,FALSE)</f>
        <v>Gaafu Alif (GA)</v>
      </c>
      <c r="J1284">
        <v>114</v>
      </c>
      <c r="K1284">
        <f>VLOOKUP(Table2[[#This Row],[Atoll Official]],Sheet2!A$1:B$24,2,2)</f>
        <v>18</v>
      </c>
      <c r="L1284">
        <f>VLOOKUP(Table2[[#This Row],[Atoll Official]],Sheet2!A$1:B$24,2,FALSE)</f>
        <v>18</v>
      </c>
    </row>
    <row r="1285" spans="1:12" hidden="1" x14ac:dyDescent="0.55000000000000004">
      <c r="A1285" t="s">
        <v>636</v>
      </c>
      <c r="B1285" t="s">
        <v>629</v>
      </c>
      <c r="C1285" s="46" t="s">
        <v>255</v>
      </c>
      <c r="D1285" t="s">
        <v>17</v>
      </c>
      <c r="E1285" t="s">
        <v>7</v>
      </c>
      <c r="F1285" t="s">
        <v>422</v>
      </c>
      <c r="G1285" t="str">
        <f>VLOOKUP(Table2[[#This Row],[Pcode]],'Tabular Data '!B$1:C$211,2,FALSE)</f>
        <v>Maamendhoo</v>
      </c>
      <c r="H1285" t="s">
        <v>302</v>
      </c>
      <c r="I1285" t="str">
        <f>VLOOKUP(Table2[[#This Row],[Atoll Official]],Sheet2!A$1:C$24,3,FALSE)</f>
        <v>Gaafu Alif (GA)</v>
      </c>
      <c r="J1285">
        <v>111</v>
      </c>
      <c r="K1285">
        <f>VLOOKUP(Table2[[#This Row],[Atoll Official]],Sheet2!A$1:B$24,2,2)</f>
        <v>18</v>
      </c>
      <c r="L1285">
        <f>VLOOKUP(Table2[[#This Row],[Atoll Official]],Sheet2!A$1:B$24,2,FALSE)</f>
        <v>18</v>
      </c>
    </row>
    <row r="1286" spans="1:12" hidden="1" x14ac:dyDescent="0.55000000000000004">
      <c r="A1286" t="s">
        <v>636</v>
      </c>
      <c r="B1286" t="s">
        <v>629</v>
      </c>
      <c r="C1286" s="46" t="s">
        <v>255</v>
      </c>
      <c r="D1286" t="s">
        <v>17</v>
      </c>
      <c r="E1286" t="s">
        <v>7</v>
      </c>
      <c r="F1286" t="s">
        <v>423</v>
      </c>
      <c r="G1286" t="str">
        <f>VLOOKUP(Table2[[#This Row],[Pcode]],'Tabular Data '!B$1:C$211,2,FALSE)</f>
        <v>Nilandhoo</v>
      </c>
      <c r="H1286" t="s">
        <v>302</v>
      </c>
      <c r="I1286" t="str">
        <f>VLOOKUP(Table2[[#This Row],[Atoll Official]],Sheet2!A$1:C$24,3,FALSE)</f>
        <v>Gaafu Alif (GA)</v>
      </c>
      <c r="J1286">
        <v>54</v>
      </c>
      <c r="K1286">
        <f>VLOOKUP(Table2[[#This Row],[Atoll Official]],Sheet2!A$1:B$24,2,2)</f>
        <v>18</v>
      </c>
      <c r="L1286">
        <f>VLOOKUP(Table2[[#This Row],[Atoll Official]],Sheet2!A$1:B$24,2,FALSE)</f>
        <v>18</v>
      </c>
    </row>
    <row r="1287" spans="1:12" hidden="1" x14ac:dyDescent="0.55000000000000004">
      <c r="A1287" t="s">
        <v>636</v>
      </c>
      <c r="B1287" t="s">
        <v>629</v>
      </c>
      <c r="C1287" s="46" t="s">
        <v>255</v>
      </c>
      <c r="D1287" t="s">
        <v>17</v>
      </c>
      <c r="E1287" t="s">
        <v>7</v>
      </c>
      <c r="F1287" t="s">
        <v>424</v>
      </c>
      <c r="G1287" t="str">
        <f>VLOOKUP(Table2[[#This Row],[Pcode]],'Tabular Data '!B$1:C$211,2,FALSE)</f>
        <v>Viligili</v>
      </c>
      <c r="H1287" t="s">
        <v>302</v>
      </c>
      <c r="I1287" t="str">
        <f>VLOOKUP(Table2[[#This Row],[Atoll Official]],Sheet2!A$1:C$24,3,FALSE)</f>
        <v>Gaafu Alif (GA)</v>
      </c>
      <c r="J1287">
        <v>357</v>
      </c>
      <c r="K1287">
        <f>VLOOKUP(Table2[[#This Row],[Atoll Official]],Sheet2!A$1:B$24,2,2)</f>
        <v>18</v>
      </c>
      <c r="L1287">
        <f>VLOOKUP(Table2[[#This Row],[Atoll Official]],Sheet2!A$1:B$24,2,FALSE)</f>
        <v>18</v>
      </c>
    </row>
    <row r="1288" spans="1:12" hidden="1" x14ac:dyDescent="0.55000000000000004">
      <c r="A1288" t="s">
        <v>636</v>
      </c>
      <c r="B1288" t="s">
        <v>629</v>
      </c>
      <c r="C1288" s="46" t="s">
        <v>255</v>
      </c>
      <c r="D1288" t="s">
        <v>17</v>
      </c>
      <c r="E1288" t="s">
        <v>7</v>
      </c>
      <c r="F1288" t="s">
        <v>426</v>
      </c>
      <c r="G1288" t="str">
        <f>VLOOKUP(Table2[[#This Row],[Pcode]],'Tabular Data '!B$1:C$211,2,FALSE)</f>
        <v>Fares</v>
      </c>
      <c r="H1288" t="s">
        <v>305</v>
      </c>
      <c r="I1288" t="str">
        <f>VLOOKUP(Table2[[#This Row],[Atoll Official]],Sheet2!A$1:C$24,3,FALSE)</f>
        <v>Gaafu Dhaalu (GDh)</v>
      </c>
      <c r="J1288">
        <v>96</v>
      </c>
      <c r="K1288">
        <f>VLOOKUP(Table2[[#This Row],[Atoll Official]],Sheet2!A$1:B$24,2,2)</f>
        <v>19</v>
      </c>
      <c r="L1288">
        <f>VLOOKUP(Table2[[#This Row],[Atoll Official]],Sheet2!A$1:B$24,2,FALSE)</f>
        <v>19</v>
      </c>
    </row>
    <row r="1289" spans="1:12" hidden="1" x14ac:dyDescent="0.55000000000000004">
      <c r="A1289" t="s">
        <v>636</v>
      </c>
      <c r="B1289" t="s">
        <v>629</v>
      </c>
      <c r="C1289" s="46" t="s">
        <v>255</v>
      </c>
      <c r="D1289" t="s">
        <v>17</v>
      </c>
      <c r="E1289" t="s">
        <v>7</v>
      </c>
      <c r="F1289" t="s">
        <v>428</v>
      </c>
      <c r="G1289" t="str">
        <f>VLOOKUP(Table2[[#This Row],[Pcode]],'Tabular Data '!B$1:C$211,2,FALSE)</f>
        <v>Fiyoari</v>
      </c>
      <c r="H1289" t="s">
        <v>305</v>
      </c>
      <c r="I1289" t="str">
        <f>VLOOKUP(Table2[[#This Row],[Atoll Official]],Sheet2!A$1:C$24,3,FALSE)</f>
        <v>Gaafu Dhaalu (GDh)</v>
      </c>
      <c r="J1289">
        <v>85</v>
      </c>
      <c r="K1289">
        <f>VLOOKUP(Table2[[#This Row],[Atoll Official]],Sheet2!A$1:B$24,2,2)</f>
        <v>19</v>
      </c>
      <c r="L1289">
        <f>VLOOKUP(Table2[[#This Row],[Atoll Official]],Sheet2!A$1:B$24,2,FALSE)</f>
        <v>19</v>
      </c>
    </row>
    <row r="1290" spans="1:12" hidden="1" x14ac:dyDescent="0.55000000000000004">
      <c r="A1290" t="s">
        <v>636</v>
      </c>
      <c r="B1290" t="s">
        <v>629</v>
      </c>
      <c r="C1290" s="46" t="s">
        <v>255</v>
      </c>
      <c r="D1290" t="s">
        <v>17</v>
      </c>
      <c r="E1290" t="s">
        <v>7</v>
      </c>
      <c r="F1290" t="s">
        <v>429</v>
      </c>
      <c r="G1290" t="str">
        <f>VLOOKUP(Table2[[#This Row],[Pcode]],'Tabular Data '!B$1:C$211,2,FALSE)</f>
        <v>Gadhdhoo</v>
      </c>
      <c r="H1290" t="s">
        <v>305</v>
      </c>
      <c r="I1290" t="str">
        <f>VLOOKUP(Table2[[#This Row],[Atoll Official]],Sheet2!A$1:C$24,3,FALSE)</f>
        <v>Gaafu Dhaalu (GDh)</v>
      </c>
      <c r="J1290">
        <v>163</v>
      </c>
      <c r="K1290">
        <f>VLOOKUP(Table2[[#This Row],[Atoll Official]],Sheet2!A$1:B$24,2,2)</f>
        <v>19</v>
      </c>
      <c r="L1290">
        <f>VLOOKUP(Table2[[#This Row],[Atoll Official]],Sheet2!A$1:B$24,2,FALSE)</f>
        <v>19</v>
      </c>
    </row>
    <row r="1291" spans="1:12" hidden="1" x14ac:dyDescent="0.55000000000000004">
      <c r="A1291" t="s">
        <v>636</v>
      </c>
      <c r="B1291" t="s">
        <v>629</v>
      </c>
      <c r="C1291" s="46" t="s">
        <v>255</v>
      </c>
      <c r="D1291" t="s">
        <v>17</v>
      </c>
      <c r="E1291" t="s">
        <v>7</v>
      </c>
      <c r="F1291" t="s">
        <v>430</v>
      </c>
      <c r="G1291" t="str">
        <f>VLOOKUP(Table2[[#This Row],[Pcode]],'Tabular Data '!B$1:C$211,2,FALSE)</f>
        <v>Hoadedhdhoo</v>
      </c>
      <c r="H1291" t="s">
        <v>305</v>
      </c>
      <c r="I1291" t="str">
        <f>VLOOKUP(Table2[[#This Row],[Atoll Official]],Sheet2!A$1:C$24,3,FALSE)</f>
        <v>Gaafu Dhaalu (GDh)</v>
      </c>
      <c r="J1291">
        <v>95</v>
      </c>
      <c r="K1291">
        <f>VLOOKUP(Table2[[#This Row],[Atoll Official]],Sheet2!A$1:B$24,2,2)</f>
        <v>19</v>
      </c>
      <c r="L1291">
        <f>VLOOKUP(Table2[[#This Row],[Atoll Official]],Sheet2!A$1:B$24,2,FALSE)</f>
        <v>19</v>
      </c>
    </row>
    <row r="1292" spans="1:12" hidden="1" x14ac:dyDescent="0.55000000000000004">
      <c r="A1292" t="s">
        <v>636</v>
      </c>
      <c r="B1292" t="s">
        <v>629</v>
      </c>
      <c r="C1292" s="46" t="s">
        <v>255</v>
      </c>
      <c r="D1292" t="s">
        <v>17</v>
      </c>
      <c r="E1292" t="s">
        <v>7</v>
      </c>
      <c r="F1292" t="s">
        <v>436</v>
      </c>
      <c r="G1292" t="str">
        <f>VLOOKUP(Table2[[#This Row],[Pcode]],'Tabular Data '!B$1:C$211,2,FALSE)</f>
        <v>Madeveli</v>
      </c>
      <c r="H1292" t="s">
        <v>305</v>
      </c>
      <c r="I1292" t="str">
        <f>VLOOKUP(Table2[[#This Row],[Atoll Official]],Sheet2!A$1:C$24,3,FALSE)</f>
        <v>Gaafu Dhaalu (GDh)</v>
      </c>
      <c r="J1292">
        <v>74</v>
      </c>
      <c r="K1292">
        <f>VLOOKUP(Table2[[#This Row],[Atoll Official]],Sheet2!A$1:B$24,2,2)</f>
        <v>19</v>
      </c>
      <c r="L1292">
        <f>VLOOKUP(Table2[[#This Row],[Atoll Official]],Sheet2!A$1:B$24,2,FALSE)</f>
        <v>19</v>
      </c>
    </row>
    <row r="1293" spans="1:12" hidden="1" x14ac:dyDescent="0.55000000000000004">
      <c r="A1293" t="s">
        <v>636</v>
      </c>
      <c r="B1293" t="s">
        <v>629</v>
      </c>
      <c r="C1293" s="46" t="s">
        <v>255</v>
      </c>
      <c r="D1293" t="s">
        <v>17</v>
      </c>
      <c r="E1293" t="s">
        <v>7</v>
      </c>
      <c r="F1293" t="s">
        <v>437</v>
      </c>
      <c r="G1293" t="str">
        <f>VLOOKUP(Table2[[#This Row],[Pcode]],'Tabular Data '!B$1:C$211,2,FALSE)</f>
        <v>Nadallaa</v>
      </c>
      <c r="H1293" t="s">
        <v>305</v>
      </c>
      <c r="I1293" t="str">
        <f>VLOOKUP(Table2[[#This Row],[Atoll Official]],Sheet2!A$1:C$24,3,FALSE)</f>
        <v>Gaafu Dhaalu (GDh)</v>
      </c>
      <c r="J1293">
        <v>39</v>
      </c>
      <c r="K1293">
        <f>VLOOKUP(Table2[[#This Row],[Atoll Official]],Sheet2!A$1:B$24,2,2)</f>
        <v>19</v>
      </c>
      <c r="L1293">
        <f>VLOOKUP(Table2[[#This Row],[Atoll Official]],Sheet2!A$1:B$24,2,FALSE)</f>
        <v>19</v>
      </c>
    </row>
    <row r="1294" spans="1:12" hidden="1" x14ac:dyDescent="0.55000000000000004">
      <c r="A1294" t="s">
        <v>636</v>
      </c>
      <c r="B1294" t="s">
        <v>629</v>
      </c>
      <c r="C1294" s="46" t="s">
        <v>255</v>
      </c>
      <c r="D1294" t="s">
        <v>17</v>
      </c>
      <c r="E1294" t="s">
        <v>7</v>
      </c>
      <c r="F1294" t="s">
        <v>438</v>
      </c>
      <c r="G1294" t="str">
        <f>VLOOKUP(Table2[[#This Row],[Pcode]],'Tabular Data '!B$1:C$211,2,FALSE)</f>
        <v>Rathafandhoo</v>
      </c>
      <c r="H1294" t="s">
        <v>305</v>
      </c>
      <c r="I1294" t="str">
        <f>VLOOKUP(Table2[[#This Row],[Atoll Official]],Sheet2!A$1:C$24,3,FALSE)</f>
        <v>Gaafu Dhaalu (GDh)</v>
      </c>
      <c r="J1294">
        <v>65</v>
      </c>
      <c r="K1294">
        <f>VLOOKUP(Table2[[#This Row],[Atoll Official]],Sheet2!A$1:B$24,2,2)</f>
        <v>19</v>
      </c>
      <c r="L1294">
        <f>VLOOKUP(Table2[[#This Row],[Atoll Official]],Sheet2!A$1:B$24,2,FALSE)</f>
        <v>19</v>
      </c>
    </row>
    <row r="1295" spans="1:12" hidden="1" x14ac:dyDescent="0.55000000000000004">
      <c r="A1295" t="s">
        <v>636</v>
      </c>
      <c r="B1295" t="s">
        <v>629</v>
      </c>
      <c r="C1295" s="46" t="s">
        <v>255</v>
      </c>
      <c r="D1295" t="s">
        <v>17</v>
      </c>
      <c r="E1295" t="s">
        <v>7</v>
      </c>
      <c r="F1295" t="s">
        <v>441</v>
      </c>
      <c r="G1295" t="str">
        <f>VLOOKUP(Table2[[#This Row],[Pcode]],'Tabular Data '!B$1:C$211,2,FALSE)</f>
        <v>Thinadhoo</v>
      </c>
      <c r="H1295" t="s">
        <v>305</v>
      </c>
      <c r="I1295" t="str">
        <f>VLOOKUP(Table2[[#This Row],[Atoll Official]],Sheet2!A$1:C$24,3,FALSE)</f>
        <v>Gaafu Dhaalu (GDh)</v>
      </c>
      <c r="J1295">
        <v>848</v>
      </c>
      <c r="K1295">
        <f>VLOOKUP(Table2[[#This Row],[Atoll Official]],Sheet2!A$1:B$24,2,2)</f>
        <v>19</v>
      </c>
      <c r="L1295">
        <f>VLOOKUP(Table2[[#This Row],[Atoll Official]],Sheet2!A$1:B$24,2,FALSE)</f>
        <v>19</v>
      </c>
    </row>
    <row r="1296" spans="1:12" hidden="1" x14ac:dyDescent="0.55000000000000004">
      <c r="A1296" t="s">
        <v>636</v>
      </c>
      <c r="B1296" t="s">
        <v>629</v>
      </c>
      <c r="C1296" s="46" t="s">
        <v>255</v>
      </c>
      <c r="D1296" t="s">
        <v>17</v>
      </c>
      <c r="E1296" t="s">
        <v>7</v>
      </c>
      <c r="F1296" t="s">
        <v>442</v>
      </c>
      <c r="G1296" t="str">
        <f>VLOOKUP(Table2[[#This Row],[Pcode]],'Tabular Data '!B$1:C$211,2,FALSE)</f>
        <v>Vaadhoo</v>
      </c>
      <c r="H1296" t="s">
        <v>305</v>
      </c>
      <c r="I1296" t="str">
        <f>VLOOKUP(Table2[[#This Row],[Atoll Official]],Sheet2!A$1:C$24,3,FALSE)</f>
        <v>Gaafu Dhaalu (GDh)</v>
      </c>
      <c r="J1296">
        <v>71</v>
      </c>
      <c r="K1296">
        <f>VLOOKUP(Table2[[#This Row],[Atoll Official]],Sheet2!A$1:B$24,2,2)</f>
        <v>19</v>
      </c>
      <c r="L1296">
        <f>VLOOKUP(Table2[[#This Row],[Atoll Official]],Sheet2!A$1:B$24,2,FALSE)</f>
        <v>19</v>
      </c>
    </row>
    <row r="1297" spans="1:12" hidden="1" x14ac:dyDescent="0.55000000000000004">
      <c r="A1297" t="s">
        <v>636</v>
      </c>
      <c r="B1297" t="s">
        <v>629</v>
      </c>
      <c r="C1297" s="46" t="s">
        <v>255</v>
      </c>
      <c r="D1297" t="s">
        <v>17</v>
      </c>
      <c r="E1297" t="s">
        <v>7</v>
      </c>
      <c r="F1297" t="s">
        <v>444</v>
      </c>
      <c r="G1297" t="str">
        <f>VLOOKUP(Table2[[#This Row],[Pcode]],'Tabular Data '!B$1:C$211,2,FALSE)</f>
        <v>Foammulah</v>
      </c>
      <c r="H1297" t="s">
        <v>307</v>
      </c>
      <c r="I1297" t="str">
        <f>VLOOKUP(Table2[[#This Row],[Atoll Official]],Sheet2!A$1:C$24,3,FALSE)</f>
        <v>Gnaviyani (Gn)</v>
      </c>
      <c r="J1297">
        <v>1270</v>
      </c>
      <c r="K1297">
        <f>VLOOKUP(Table2[[#This Row],[Atoll Official]],Sheet2!A$1:B$24,2,2)</f>
        <v>20</v>
      </c>
      <c r="L1297">
        <f>VLOOKUP(Table2[[#This Row],[Atoll Official]],Sheet2!A$1:B$24,2,FALSE)</f>
        <v>20</v>
      </c>
    </row>
    <row r="1298" spans="1:12" x14ac:dyDescent="0.55000000000000004">
      <c r="A1298" t="s">
        <v>636</v>
      </c>
      <c r="B1298" t="s">
        <v>629</v>
      </c>
      <c r="C1298" s="46" t="s">
        <v>255</v>
      </c>
      <c r="D1298" t="s">
        <v>17</v>
      </c>
      <c r="E1298" t="s">
        <v>7</v>
      </c>
      <c r="F1298" t="s">
        <v>577</v>
      </c>
      <c r="G1298" t="str">
        <f>VLOOKUP(Table2[[#This Row],[Pcode]],'Tabular Data '!B$1:C$211,2,FALSE)</f>
        <v>Feydhoo</v>
      </c>
      <c r="H1298" t="s">
        <v>326</v>
      </c>
      <c r="I1298" t="str">
        <f>VLOOKUP(Table2[[#This Row],[Atoll Official]],Sheet2!A$1:C$24,3,FALSE)</f>
        <v>Addu (S)</v>
      </c>
      <c r="J1298">
        <v>1232</v>
      </c>
      <c r="K1298">
        <f>VLOOKUP(Table2[[#This Row],[Atoll Official]],Sheet2!A$1:B$24,2,2)</f>
        <v>21</v>
      </c>
      <c r="L1298">
        <f>VLOOKUP(Table2[[#This Row],[Atoll Official]],Sheet2!A$1:B$24,2,FALSE)</f>
        <v>21</v>
      </c>
    </row>
    <row r="1299" spans="1:12" x14ac:dyDescent="0.55000000000000004">
      <c r="A1299" t="s">
        <v>636</v>
      </c>
      <c r="B1299" t="s">
        <v>629</v>
      </c>
      <c r="C1299" s="46" t="s">
        <v>255</v>
      </c>
      <c r="D1299" t="s">
        <v>17</v>
      </c>
      <c r="E1299" t="s">
        <v>7</v>
      </c>
      <c r="F1299" t="s">
        <v>579</v>
      </c>
      <c r="G1299" t="str">
        <f>VLOOKUP(Table2[[#This Row],[Pcode]],'Tabular Data '!B$1:C$211,2,FALSE)</f>
        <v>Hithadhoo</v>
      </c>
      <c r="H1299" t="s">
        <v>326</v>
      </c>
      <c r="I1299" t="str">
        <f>VLOOKUP(Table2[[#This Row],[Atoll Official]],Sheet2!A$1:C$24,3,FALSE)</f>
        <v>Addu (S)</v>
      </c>
      <c r="J1299">
        <v>2673</v>
      </c>
      <c r="K1299">
        <f>VLOOKUP(Table2[[#This Row],[Atoll Official]],Sheet2!A$1:B$24,2,2)</f>
        <v>21</v>
      </c>
      <c r="L1299">
        <f>VLOOKUP(Table2[[#This Row],[Atoll Official]],Sheet2!A$1:B$24,2,FALSE)</f>
        <v>21</v>
      </c>
    </row>
    <row r="1300" spans="1:12" x14ac:dyDescent="0.55000000000000004">
      <c r="A1300" t="s">
        <v>636</v>
      </c>
      <c r="B1300" t="s">
        <v>629</v>
      </c>
      <c r="C1300" s="46" t="s">
        <v>255</v>
      </c>
      <c r="D1300" t="s">
        <v>17</v>
      </c>
      <c r="E1300" t="s">
        <v>7</v>
      </c>
      <c r="F1300" t="s">
        <v>580</v>
      </c>
      <c r="G1300" t="str">
        <f>VLOOKUP(Table2[[#This Row],[Pcode]],'Tabular Data '!B$1:C$211,2,FALSE)</f>
        <v>Hulhudhoo</v>
      </c>
      <c r="H1300" t="s">
        <v>326</v>
      </c>
      <c r="I1300" t="str">
        <f>VLOOKUP(Table2[[#This Row],[Atoll Official]],Sheet2!A$1:C$24,3,FALSE)</f>
        <v>Addu (S)</v>
      </c>
      <c r="J1300">
        <v>183</v>
      </c>
      <c r="K1300">
        <f>VLOOKUP(Table2[[#This Row],[Atoll Official]],Sheet2!A$1:B$24,2,2)</f>
        <v>21</v>
      </c>
      <c r="L1300">
        <f>VLOOKUP(Table2[[#This Row],[Atoll Official]],Sheet2!A$1:B$24,2,FALSE)</f>
        <v>21</v>
      </c>
    </row>
    <row r="1301" spans="1:12" x14ac:dyDescent="0.55000000000000004">
      <c r="A1301" t="s">
        <v>636</v>
      </c>
      <c r="B1301" t="s">
        <v>629</v>
      </c>
      <c r="C1301" s="46" t="s">
        <v>255</v>
      </c>
      <c r="D1301" t="s">
        <v>17</v>
      </c>
      <c r="E1301" t="s">
        <v>7</v>
      </c>
      <c r="F1301" t="s">
        <v>581</v>
      </c>
      <c r="G1301" t="str">
        <f>VLOOKUP(Table2[[#This Row],[Pcode]],'Tabular Data '!B$1:C$211,2,FALSE)</f>
        <v>Maradhoo</v>
      </c>
      <c r="H1301" t="s">
        <v>326</v>
      </c>
      <c r="I1301" t="str">
        <f>VLOOKUP(Table2[[#This Row],[Atoll Official]],Sheet2!A$1:C$24,3,FALSE)</f>
        <v>Addu (S)</v>
      </c>
      <c r="J1301">
        <v>332</v>
      </c>
      <c r="K1301">
        <f>VLOOKUP(Table2[[#This Row],[Atoll Official]],Sheet2!A$1:B$24,2,2)</f>
        <v>21</v>
      </c>
      <c r="L1301">
        <f>VLOOKUP(Table2[[#This Row],[Atoll Official]],Sheet2!A$1:B$24,2,FALSE)</f>
        <v>21</v>
      </c>
    </row>
    <row r="1302" spans="1:12" x14ac:dyDescent="0.55000000000000004">
      <c r="A1302" t="s">
        <v>636</v>
      </c>
      <c r="B1302" t="s">
        <v>629</v>
      </c>
      <c r="C1302" s="46" t="s">
        <v>255</v>
      </c>
      <c r="D1302" t="s">
        <v>17</v>
      </c>
      <c r="E1302" t="s">
        <v>7</v>
      </c>
      <c r="F1302" t="s">
        <v>582</v>
      </c>
      <c r="G1302" t="str">
        <f>VLOOKUP(Table2[[#This Row],[Pcode]],'Tabular Data '!B$1:C$211,2,FALSE)</f>
        <v>Maradhoo-Feydhoo</v>
      </c>
      <c r="H1302" t="s">
        <v>326</v>
      </c>
      <c r="I1302" t="str">
        <f>VLOOKUP(Table2[[#This Row],[Atoll Official]],Sheet2!A$1:C$24,3,FALSE)</f>
        <v>Addu (S)</v>
      </c>
      <c r="J1302">
        <v>150</v>
      </c>
      <c r="K1302">
        <f>VLOOKUP(Table2[[#This Row],[Atoll Official]],Sheet2!A$1:B$24,2,2)</f>
        <v>21</v>
      </c>
      <c r="L1302">
        <f>VLOOKUP(Table2[[#This Row],[Atoll Official]],Sheet2!A$1:B$24,2,FALSE)</f>
        <v>21</v>
      </c>
    </row>
    <row r="1303" spans="1:12" x14ac:dyDescent="0.55000000000000004">
      <c r="A1303" t="s">
        <v>636</v>
      </c>
      <c r="B1303" t="s">
        <v>629</v>
      </c>
      <c r="C1303" s="46" t="s">
        <v>255</v>
      </c>
      <c r="D1303" t="s">
        <v>17</v>
      </c>
      <c r="E1303" t="s">
        <v>7</v>
      </c>
      <c r="F1303" t="s">
        <v>583</v>
      </c>
      <c r="G1303" t="str">
        <f>VLOOKUP(Table2[[#This Row],[Pcode]],'Tabular Data '!B$1:C$211,2,FALSE)</f>
        <v>Meedhoo</v>
      </c>
      <c r="H1303" t="s">
        <v>326</v>
      </c>
      <c r="I1303" t="str">
        <f>VLOOKUP(Table2[[#This Row],[Atoll Official]],Sheet2!A$1:C$24,3,FALSE)</f>
        <v>Addu (S)</v>
      </c>
      <c r="J1303">
        <v>149</v>
      </c>
      <c r="K1303">
        <f>VLOOKUP(Table2[[#This Row],[Atoll Official]],Sheet2!A$1:B$24,2,2)</f>
        <v>21</v>
      </c>
      <c r="L1303">
        <f>VLOOKUP(Table2[[#This Row],[Atoll Official]],Sheet2!A$1:B$24,2,FALSE)</f>
        <v>21</v>
      </c>
    </row>
    <row r="1304" spans="1:12" hidden="1" x14ac:dyDescent="0.55000000000000004">
      <c r="A1304" t="s">
        <v>636</v>
      </c>
      <c r="B1304" t="s">
        <v>629</v>
      </c>
      <c r="C1304" s="46" t="s">
        <v>255</v>
      </c>
      <c r="D1304" t="s">
        <v>18</v>
      </c>
      <c r="E1304" t="s">
        <v>7</v>
      </c>
      <c r="F1304" t="s">
        <v>445</v>
      </c>
      <c r="G1304" t="str">
        <f>VLOOKUP(Table2[[#This Row],[Pcode]],'Tabular Data '!B$1:C$211,2,FALSE)</f>
        <v>Baarah</v>
      </c>
      <c r="H1304" t="s">
        <v>309</v>
      </c>
      <c r="I1304" t="str">
        <f>VLOOKUP(Table2[[#This Row],[Atoll Official]],Sheet2!A$1:C$24,3,FALSE)</f>
        <v>Haa Alif (HA)</v>
      </c>
      <c r="J1304">
        <v>77</v>
      </c>
      <c r="K1304">
        <f>VLOOKUP(Table2[[#This Row],[Atoll Official]],Sheet2!A$1:B$24,2,2)</f>
        <v>1</v>
      </c>
      <c r="L1304">
        <f>VLOOKUP(Table2[[#This Row],[Atoll Official]],Sheet2!A$1:B$24,2,FALSE)</f>
        <v>1</v>
      </c>
    </row>
    <row r="1305" spans="1:12" hidden="1" x14ac:dyDescent="0.55000000000000004">
      <c r="A1305" t="s">
        <v>636</v>
      </c>
      <c r="B1305" t="s">
        <v>629</v>
      </c>
      <c r="C1305" s="46" t="s">
        <v>255</v>
      </c>
      <c r="D1305" t="s">
        <v>18</v>
      </c>
      <c r="E1305" t="s">
        <v>7</v>
      </c>
      <c r="F1305" t="s">
        <v>450</v>
      </c>
      <c r="G1305" t="str">
        <f>VLOOKUP(Table2[[#This Row],[Pcode]],'Tabular Data '!B$1:C$211,2,FALSE)</f>
        <v>Dhidhdhoo</v>
      </c>
      <c r="H1305" t="s">
        <v>309</v>
      </c>
      <c r="I1305" t="str">
        <f>VLOOKUP(Table2[[#This Row],[Atoll Official]],Sheet2!A$1:C$24,3,FALSE)</f>
        <v>Haa Alif (HA)</v>
      </c>
      <c r="J1305">
        <v>244</v>
      </c>
      <c r="K1305">
        <f>VLOOKUP(Table2[[#This Row],[Atoll Official]],Sheet2!A$1:B$24,2,2)</f>
        <v>1</v>
      </c>
      <c r="L1305">
        <f>VLOOKUP(Table2[[#This Row],[Atoll Official]],Sheet2!A$1:B$24,2,FALSE)</f>
        <v>1</v>
      </c>
    </row>
    <row r="1306" spans="1:12" hidden="1" x14ac:dyDescent="0.55000000000000004">
      <c r="A1306" t="s">
        <v>636</v>
      </c>
      <c r="B1306" t="s">
        <v>629</v>
      </c>
      <c r="C1306" s="46" t="s">
        <v>255</v>
      </c>
      <c r="D1306" t="s">
        <v>18</v>
      </c>
      <c r="E1306" t="s">
        <v>7</v>
      </c>
      <c r="F1306" t="s">
        <v>451</v>
      </c>
      <c r="G1306" t="str">
        <f>VLOOKUP(Table2[[#This Row],[Pcode]],'Tabular Data '!B$1:C$211,2,FALSE)</f>
        <v>Filladhoo</v>
      </c>
      <c r="H1306" t="s">
        <v>309</v>
      </c>
      <c r="I1306" t="str">
        <f>VLOOKUP(Table2[[#This Row],[Atoll Official]],Sheet2!A$1:C$24,3,FALSE)</f>
        <v>Haa Alif (HA)</v>
      </c>
      <c r="J1306">
        <v>18</v>
      </c>
      <c r="K1306">
        <f>VLOOKUP(Table2[[#This Row],[Atoll Official]],Sheet2!A$1:B$24,2,2)</f>
        <v>1</v>
      </c>
      <c r="L1306">
        <f>VLOOKUP(Table2[[#This Row],[Atoll Official]],Sheet2!A$1:B$24,2,FALSE)</f>
        <v>1</v>
      </c>
    </row>
    <row r="1307" spans="1:12" hidden="1" x14ac:dyDescent="0.55000000000000004">
      <c r="A1307" t="s">
        <v>636</v>
      </c>
      <c r="B1307" t="s">
        <v>629</v>
      </c>
      <c r="C1307" s="46" t="s">
        <v>255</v>
      </c>
      <c r="D1307" t="s">
        <v>18</v>
      </c>
      <c r="E1307" t="s">
        <v>7</v>
      </c>
      <c r="F1307" t="s">
        <v>454</v>
      </c>
      <c r="G1307" t="str">
        <f>VLOOKUP(Table2[[#This Row],[Pcode]],'Tabular Data '!B$1:C$211,2,FALSE)</f>
        <v>Hoarafushi</v>
      </c>
      <c r="H1307" t="s">
        <v>309</v>
      </c>
      <c r="I1307" t="str">
        <f>VLOOKUP(Table2[[#This Row],[Atoll Official]],Sheet2!A$1:C$24,3,FALSE)</f>
        <v>Haa Alif (HA)</v>
      </c>
      <c r="J1307">
        <v>156</v>
      </c>
      <c r="K1307">
        <f>VLOOKUP(Table2[[#This Row],[Atoll Official]],Sheet2!A$1:B$24,2,2)</f>
        <v>1</v>
      </c>
      <c r="L1307">
        <f>VLOOKUP(Table2[[#This Row],[Atoll Official]],Sheet2!A$1:B$24,2,FALSE)</f>
        <v>1</v>
      </c>
    </row>
    <row r="1308" spans="1:12" hidden="1" x14ac:dyDescent="0.55000000000000004">
      <c r="A1308" t="s">
        <v>636</v>
      </c>
      <c r="B1308" t="s">
        <v>629</v>
      </c>
      <c r="C1308" s="46" t="s">
        <v>255</v>
      </c>
      <c r="D1308" t="s">
        <v>18</v>
      </c>
      <c r="E1308" t="s">
        <v>7</v>
      </c>
      <c r="F1308" t="s">
        <v>455</v>
      </c>
      <c r="G1308" t="str">
        <f>VLOOKUP(Table2[[#This Row],[Pcode]],'Tabular Data '!B$1:C$211,2,FALSE)</f>
        <v>Ihavandhoo</v>
      </c>
      <c r="H1308" t="s">
        <v>309</v>
      </c>
      <c r="I1308" t="str">
        <f>VLOOKUP(Table2[[#This Row],[Atoll Official]],Sheet2!A$1:C$24,3,FALSE)</f>
        <v>Haa Alif (HA)</v>
      </c>
      <c r="J1308">
        <v>158</v>
      </c>
      <c r="K1308">
        <f>VLOOKUP(Table2[[#This Row],[Atoll Official]],Sheet2!A$1:B$24,2,2)</f>
        <v>1</v>
      </c>
      <c r="L1308">
        <f>VLOOKUP(Table2[[#This Row],[Atoll Official]],Sheet2!A$1:B$24,2,FALSE)</f>
        <v>1</v>
      </c>
    </row>
    <row r="1309" spans="1:12" hidden="1" x14ac:dyDescent="0.55000000000000004">
      <c r="A1309" t="s">
        <v>636</v>
      </c>
      <c r="B1309" t="s">
        <v>629</v>
      </c>
      <c r="C1309" s="46" t="s">
        <v>255</v>
      </c>
      <c r="D1309" t="s">
        <v>18</v>
      </c>
      <c r="E1309" t="s">
        <v>7</v>
      </c>
      <c r="F1309" t="s">
        <v>456</v>
      </c>
      <c r="G1309" t="str">
        <f>VLOOKUP(Table2[[#This Row],[Pcode]],'Tabular Data '!B$1:C$211,2,FALSE)</f>
        <v>Kelaa</v>
      </c>
      <c r="H1309" t="s">
        <v>309</v>
      </c>
      <c r="I1309" t="str">
        <f>VLOOKUP(Table2[[#This Row],[Atoll Official]],Sheet2!A$1:C$24,3,FALSE)</f>
        <v>Haa Alif (HA)</v>
      </c>
      <c r="J1309">
        <v>135</v>
      </c>
      <c r="K1309">
        <f>VLOOKUP(Table2[[#This Row],[Atoll Official]],Sheet2!A$1:B$24,2,2)</f>
        <v>1</v>
      </c>
      <c r="L1309">
        <f>VLOOKUP(Table2[[#This Row],[Atoll Official]],Sheet2!A$1:B$24,2,FALSE)</f>
        <v>1</v>
      </c>
    </row>
    <row r="1310" spans="1:12" hidden="1" x14ac:dyDescent="0.55000000000000004">
      <c r="A1310" t="s">
        <v>636</v>
      </c>
      <c r="B1310" t="s">
        <v>629</v>
      </c>
      <c r="C1310" s="46" t="s">
        <v>255</v>
      </c>
      <c r="D1310" t="s">
        <v>18</v>
      </c>
      <c r="E1310" t="s">
        <v>7</v>
      </c>
      <c r="F1310" t="s">
        <v>459</v>
      </c>
      <c r="G1310" t="str">
        <f>VLOOKUP(Table2[[#This Row],[Pcode]],'Tabular Data '!B$1:C$211,2,FALSE)</f>
        <v>Maarandhoo</v>
      </c>
      <c r="H1310" t="s">
        <v>309</v>
      </c>
      <c r="I1310" t="str">
        <f>VLOOKUP(Table2[[#This Row],[Atoll Official]],Sheet2!A$1:C$24,3,FALSE)</f>
        <v>Haa Alif (HA)</v>
      </c>
      <c r="J1310">
        <v>45</v>
      </c>
      <c r="K1310">
        <f>VLOOKUP(Table2[[#This Row],[Atoll Official]],Sheet2!A$1:B$24,2,2)</f>
        <v>1</v>
      </c>
      <c r="L1310">
        <f>VLOOKUP(Table2[[#This Row],[Atoll Official]],Sheet2!A$1:B$24,2,FALSE)</f>
        <v>1</v>
      </c>
    </row>
    <row r="1311" spans="1:12" hidden="1" x14ac:dyDescent="0.55000000000000004">
      <c r="A1311" t="s">
        <v>636</v>
      </c>
      <c r="B1311" t="s">
        <v>629</v>
      </c>
      <c r="C1311" s="46" t="s">
        <v>255</v>
      </c>
      <c r="D1311" t="s">
        <v>18</v>
      </c>
      <c r="E1311" t="s">
        <v>7</v>
      </c>
      <c r="F1311" t="s">
        <v>460</v>
      </c>
      <c r="G1311" t="str">
        <f>VLOOKUP(Table2[[#This Row],[Pcode]],'Tabular Data '!B$1:C$211,2,FALSE)</f>
        <v>Mulhadhoo</v>
      </c>
      <c r="H1311" t="s">
        <v>309</v>
      </c>
      <c r="I1311" t="str">
        <f>VLOOKUP(Table2[[#This Row],[Atoll Official]],Sheet2!A$1:C$24,3,FALSE)</f>
        <v>Haa Alif (HA)</v>
      </c>
      <c r="J1311">
        <v>37</v>
      </c>
      <c r="K1311">
        <f>VLOOKUP(Table2[[#This Row],[Atoll Official]],Sheet2!A$1:B$24,2,2)</f>
        <v>1</v>
      </c>
      <c r="L1311">
        <f>VLOOKUP(Table2[[#This Row],[Atoll Official]],Sheet2!A$1:B$24,2,FALSE)</f>
        <v>1</v>
      </c>
    </row>
    <row r="1312" spans="1:12" hidden="1" x14ac:dyDescent="0.55000000000000004">
      <c r="A1312" t="s">
        <v>636</v>
      </c>
      <c r="B1312" t="s">
        <v>629</v>
      </c>
      <c r="C1312" s="46" t="s">
        <v>255</v>
      </c>
      <c r="D1312" t="s">
        <v>18</v>
      </c>
      <c r="E1312" t="s">
        <v>7</v>
      </c>
      <c r="F1312" t="s">
        <v>461</v>
      </c>
      <c r="G1312" t="str">
        <f>VLOOKUP(Table2[[#This Row],[Pcode]],'Tabular Data '!B$1:C$211,2,FALSE)</f>
        <v>Muraidhoo</v>
      </c>
      <c r="H1312" t="s">
        <v>309</v>
      </c>
      <c r="I1312" t="str">
        <f>VLOOKUP(Table2[[#This Row],[Atoll Official]],Sheet2!A$1:C$24,3,FALSE)</f>
        <v>Haa Alif (HA)</v>
      </c>
      <c r="J1312">
        <v>36</v>
      </c>
      <c r="K1312">
        <f>VLOOKUP(Table2[[#This Row],[Atoll Official]],Sheet2!A$1:B$24,2,2)</f>
        <v>1</v>
      </c>
      <c r="L1312">
        <f>VLOOKUP(Table2[[#This Row],[Atoll Official]],Sheet2!A$1:B$24,2,FALSE)</f>
        <v>1</v>
      </c>
    </row>
    <row r="1313" spans="1:12" hidden="1" x14ac:dyDescent="0.55000000000000004">
      <c r="A1313" t="s">
        <v>636</v>
      </c>
      <c r="B1313" t="s">
        <v>629</v>
      </c>
      <c r="C1313" s="46" t="s">
        <v>255</v>
      </c>
      <c r="D1313" t="s">
        <v>18</v>
      </c>
      <c r="E1313" t="s">
        <v>7</v>
      </c>
      <c r="F1313" t="s">
        <v>462</v>
      </c>
      <c r="G1313" t="str">
        <f>VLOOKUP(Table2[[#This Row],[Pcode]],'Tabular Data '!B$1:C$211,2,FALSE)</f>
        <v>Thakandhoo</v>
      </c>
      <c r="H1313" t="s">
        <v>309</v>
      </c>
      <c r="I1313" t="str">
        <f>VLOOKUP(Table2[[#This Row],[Atoll Official]],Sheet2!A$1:C$24,3,FALSE)</f>
        <v>Haa Alif (HA)</v>
      </c>
      <c r="J1313">
        <v>25</v>
      </c>
      <c r="K1313">
        <f>VLOOKUP(Table2[[#This Row],[Atoll Official]],Sheet2!A$1:B$24,2,2)</f>
        <v>1</v>
      </c>
      <c r="L1313">
        <f>VLOOKUP(Table2[[#This Row],[Atoll Official]],Sheet2!A$1:B$24,2,FALSE)</f>
        <v>1</v>
      </c>
    </row>
    <row r="1314" spans="1:12" hidden="1" x14ac:dyDescent="0.55000000000000004">
      <c r="A1314" t="s">
        <v>636</v>
      </c>
      <c r="B1314" t="s">
        <v>629</v>
      </c>
      <c r="C1314" s="46" t="s">
        <v>255</v>
      </c>
      <c r="D1314" t="s">
        <v>18</v>
      </c>
      <c r="E1314" t="s">
        <v>7</v>
      </c>
      <c r="F1314" t="s">
        <v>464</v>
      </c>
      <c r="G1314" t="str">
        <f>VLOOKUP(Table2[[#This Row],[Pcode]],'Tabular Data '!B$1:C$211,2,FALSE)</f>
        <v>Thurakunu</v>
      </c>
      <c r="H1314" t="s">
        <v>309</v>
      </c>
      <c r="I1314" t="str">
        <f>VLOOKUP(Table2[[#This Row],[Atoll Official]],Sheet2!A$1:C$24,3,FALSE)</f>
        <v>Haa Alif (HA)</v>
      </c>
      <c r="J1314">
        <v>40</v>
      </c>
      <c r="K1314">
        <f>VLOOKUP(Table2[[#This Row],[Atoll Official]],Sheet2!A$1:B$24,2,2)</f>
        <v>1</v>
      </c>
      <c r="L1314">
        <f>VLOOKUP(Table2[[#This Row],[Atoll Official]],Sheet2!A$1:B$24,2,FALSE)</f>
        <v>1</v>
      </c>
    </row>
    <row r="1315" spans="1:12" hidden="1" x14ac:dyDescent="0.55000000000000004">
      <c r="A1315" t="s">
        <v>636</v>
      </c>
      <c r="B1315" t="s">
        <v>629</v>
      </c>
      <c r="C1315" s="46" t="s">
        <v>255</v>
      </c>
      <c r="D1315" t="s">
        <v>18</v>
      </c>
      <c r="E1315" t="s">
        <v>7</v>
      </c>
      <c r="F1315" t="s">
        <v>465</v>
      </c>
      <c r="G1315" t="str">
        <f>VLOOKUP(Table2[[#This Row],[Pcode]],'Tabular Data '!B$1:C$211,2,FALSE)</f>
        <v>Uligamu</v>
      </c>
      <c r="H1315" t="s">
        <v>309</v>
      </c>
      <c r="I1315" t="str">
        <f>VLOOKUP(Table2[[#This Row],[Atoll Official]],Sheet2!A$1:C$24,3,FALSE)</f>
        <v>Haa Alif (HA)</v>
      </c>
      <c r="J1315">
        <v>38</v>
      </c>
      <c r="K1315">
        <f>VLOOKUP(Table2[[#This Row],[Atoll Official]],Sheet2!A$1:B$24,2,2)</f>
        <v>1</v>
      </c>
      <c r="L1315">
        <f>VLOOKUP(Table2[[#This Row],[Atoll Official]],Sheet2!A$1:B$24,2,FALSE)</f>
        <v>1</v>
      </c>
    </row>
    <row r="1316" spans="1:12" hidden="1" x14ac:dyDescent="0.55000000000000004">
      <c r="A1316" t="s">
        <v>636</v>
      </c>
      <c r="B1316" t="s">
        <v>629</v>
      </c>
      <c r="C1316" s="46" t="s">
        <v>255</v>
      </c>
      <c r="D1316" t="s">
        <v>18</v>
      </c>
      <c r="E1316" t="s">
        <v>7</v>
      </c>
      <c r="F1316" t="s">
        <v>466</v>
      </c>
      <c r="G1316" t="str">
        <f>VLOOKUP(Table2[[#This Row],[Pcode]],'Tabular Data '!B$1:C$211,2,FALSE)</f>
        <v>Utheemu</v>
      </c>
      <c r="H1316" t="s">
        <v>309</v>
      </c>
      <c r="I1316" t="str">
        <f>VLOOKUP(Table2[[#This Row],[Atoll Official]],Sheet2!A$1:C$24,3,FALSE)</f>
        <v>Haa Alif (HA)</v>
      </c>
      <c r="J1316">
        <v>36</v>
      </c>
      <c r="K1316">
        <f>VLOOKUP(Table2[[#This Row],[Atoll Official]],Sheet2!A$1:B$24,2,2)</f>
        <v>1</v>
      </c>
      <c r="L1316">
        <f>VLOOKUP(Table2[[#This Row],[Atoll Official]],Sheet2!A$1:B$24,2,FALSE)</f>
        <v>1</v>
      </c>
    </row>
    <row r="1317" spans="1:12" hidden="1" x14ac:dyDescent="0.55000000000000004">
      <c r="A1317" t="s">
        <v>636</v>
      </c>
      <c r="B1317" t="s">
        <v>629</v>
      </c>
      <c r="C1317" s="46" t="s">
        <v>255</v>
      </c>
      <c r="D1317" t="s">
        <v>18</v>
      </c>
      <c r="E1317" t="s">
        <v>7</v>
      </c>
      <c r="F1317" t="s">
        <v>467</v>
      </c>
      <c r="G1317" t="str">
        <f>VLOOKUP(Table2[[#This Row],[Pcode]],'Tabular Data '!B$1:C$211,2,FALSE)</f>
        <v>Vashafaru</v>
      </c>
      <c r="H1317" t="s">
        <v>309</v>
      </c>
      <c r="I1317" t="str">
        <f>VLOOKUP(Table2[[#This Row],[Atoll Official]],Sheet2!A$1:C$24,3,FALSE)</f>
        <v>Haa Alif (HA)</v>
      </c>
      <c r="J1317">
        <v>63</v>
      </c>
      <c r="K1317">
        <f>VLOOKUP(Table2[[#This Row],[Atoll Official]],Sheet2!A$1:B$24,2,2)</f>
        <v>1</v>
      </c>
      <c r="L1317">
        <f>VLOOKUP(Table2[[#This Row],[Atoll Official]],Sheet2!A$1:B$24,2,FALSE)</f>
        <v>1</v>
      </c>
    </row>
    <row r="1318" spans="1:12" hidden="1" x14ac:dyDescent="0.55000000000000004">
      <c r="A1318" t="s">
        <v>636</v>
      </c>
      <c r="B1318" t="s">
        <v>629</v>
      </c>
      <c r="C1318" s="46" t="s">
        <v>255</v>
      </c>
      <c r="D1318" t="s">
        <v>18</v>
      </c>
      <c r="E1318" t="s">
        <v>7</v>
      </c>
      <c r="F1318" t="s">
        <v>471</v>
      </c>
      <c r="G1318" t="str">
        <f>VLOOKUP(Table2[[#This Row],[Pcode]],'Tabular Data '!B$1:C$211,2,FALSE)</f>
        <v>Finey</v>
      </c>
      <c r="H1318" t="s">
        <v>312</v>
      </c>
      <c r="I1318" t="str">
        <f>VLOOKUP(Table2[[#This Row],[Atoll Official]],Sheet2!A$1:C$24,3,FALSE)</f>
        <v xml:space="preserve">Haa Dhaalu (HDh) </v>
      </c>
      <c r="J1318">
        <v>19</v>
      </c>
      <c r="K1318">
        <f>VLOOKUP(Table2[[#This Row],[Atoll Official]],Sheet2!A$1:B$24,2,2)</f>
        <v>2</v>
      </c>
      <c r="L1318">
        <f>VLOOKUP(Table2[[#This Row],[Atoll Official]],Sheet2!A$1:B$24,2,FALSE)</f>
        <v>2</v>
      </c>
    </row>
    <row r="1319" spans="1:12" hidden="1" x14ac:dyDescent="0.55000000000000004">
      <c r="A1319" t="s">
        <v>636</v>
      </c>
      <c r="B1319" t="s">
        <v>629</v>
      </c>
      <c r="C1319" s="46" t="s">
        <v>255</v>
      </c>
      <c r="D1319" t="s">
        <v>18</v>
      </c>
      <c r="E1319" t="s">
        <v>7</v>
      </c>
      <c r="F1319" t="s">
        <v>472</v>
      </c>
      <c r="G1319" t="str">
        <f>VLOOKUP(Table2[[#This Row],[Pcode]],'Tabular Data '!B$1:C$211,2,FALSE)</f>
        <v>Hanimaadhoo</v>
      </c>
      <c r="H1319" t="s">
        <v>312</v>
      </c>
      <c r="I1319" t="str">
        <f>VLOOKUP(Table2[[#This Row],[Atoll Official]],Sheet2!A$1:C$24,3,FALSE)</f>
        <v xml:space="preserve">Haa Dhaalu (HDh) </v>
      </c>
      <c r="J1319">
        <v>611</v>
      </c>
      <c r="K1319">
        <f>VLOOKUP(Table2[[#This Row],[Atoll Official]],Sheet2!A$1:B$24,2,2)</f>
        <v>2</v>
      </c>
      <c r="L1319">
        <f>VLOOKUP(Table2[[#This Row],[Atoll Official]],Sheet2!A$1:B$24,2,FALSE)</f>
        <v>2</v>
      </c>
    </row>
    <row r="1320" spans="1:12" hidden="1" x14ac:dyDescent="0.55000000000000004">
      <c r="A1320" t="s">
        <v>636</v>
      </c>
      <c r="B1320" t="s">
        <v>629</v>
      </c>
      <c r="C1320" s="46" t="s">
        <v>255</v>
      </c>
      <c r="D1320" t="s">
        <v>18</v>
      </c>
      <c r="E1320" t="s">
        <v>7</v>
      </c>
      <c r="F1320" t="s">
        <v>473</v>
      </c>
      <c r="G1320" t="str">
        <f>VLOOKUP(Table2[[#This Row],[Pcode]],'Tabular Data '!B$1:C$211,2,FALSE)</f>
        <v>Hirimaradhoo</v>
      </c>
      <c r="H1320" t="s">
        <v>312</v>
      </c>
      <c r="I1320" t="str">
        <f>VLOOKUP(Table2[[#This Row],[Atoll Official]],Sheet2!A$1:C$24,3,FALSE)</f>
        <v xml:space="preserve">Haa Dhaalu (HDh) </v>
      </c>
      <c r="J1320">
        <v>31</v>
      </c>
      <c r="K1320">
        <f>VLOOKUP(Table2[[#This Row],[Atoll Official]],Sheet2!A$1:B$24,2,2)</f>
        <v>2</v>
      </c>
      <c r="L1320">
        <f>VLOOKUP(Table2[[#This Row],[Atoll Official]],Sheet2!A$1:B$24,2,FALSE)</f>
        <v>2</v>
      </c>
    </row>
    <row r="1321" spans="1:12" hidden="1" x14ac:dyDescent="0.55000000000000004">
      <c r="A1321" t="s">
        <v>636</v>
      </c>
      <c r="B1321" t="s">
        <v>629</v>
      </c>
      <c r="C1321" s="46" t="s">
        <v>255</v>
      </c>
      <c r="D1321" t="s">
        <v>18</v>
      </c>
      <c r="E1321" t="s">
        <v>7</v>
      </c>
      <c r="F1321" t="s">
        <v>477</v>
      </c>
      <c r="G1321" t="str">
        <f>VLOOKUP(Table2[[#This Row],[Pcode]],'Tabular Data '!B$1:C$211,2,FALSE)</f>
        <v>Kulhudhuffushi</v>
      </c>
      <c r="H1321" t="s">
        <v>312</v>
      </c>
      <c r="I1321" t="str">
        <f>VLOOKUP(Table2[[#This Row],[Atoll Official]],Sheet2!A$1:C$24,3,FALSE)</f>
        <v xml:space="preserve">Haa Dhaalu (HDh) </v>
      </c>
      <c r="J1321">
        <v>714</v>
      </c>
      <c r="K1321">
        <f>VLOOKUP(Table2[[#This Row],[Atoll Official]],Sheet2!A$1:B$24,2,2)</f>
        <v>2</v>
      </c>
      <c r="L1321">
        <f>VLOOKUP(Table2[[#This Row],[Atoll Official]],Sheet2!A$1:B$24,2,FALSE)</f>
        <v>2</v>
      </c>
    </row>
    <row r="1322" spans="1:12" hidden="1" x14ac:dyDescent="0.55000000000000004">
      <c r="A1322" t="s">
        <v>636</v>
      </c>
      <c r="B1322" t="s">
        <v>629</v>
      </c>
      <c r="C1322" s="46" t="s">
        <v>255</v>
      </c>
      <c r="D1322" t="s">
        <v>18</v>
      </c>
      <c r="E1322" t="s">
        <v>7</v>
      </c>
      <c r="F1322" t="s">
        <v>478</v>
      </c>
      <c r="G1322" t="str">
        <f>VLOOKUP(Table2[[#This Row],[Pcode]],'Tabular Data '!B$1:C$211,2,FALSE)</f>
        <v>Kumundhoo</v>
      </c>
      <c r="H1322" t="s">
        <v>312</v>
      </c>
      <c r="I1322" t="str">
        <f>VLOOKUP(Table2[[#This Row],[Atoll Official]],Sheet2!A$1:C$24,3,FALSE)</f>
        <v xml:space="preserve">Haa Dhaalu (HDh) </v>
      </c>
      <c r="J1322">
        <v>48</v>
      </c>
      <c r="K1322">
        <f>VLOOKUP(Table2[[#This Row],[Atoll Official]],Sheet2!A$1:B$24,2,2)</f>
        <v>2</v>
      </c>
      <c r="L1322">
        <f>VLOOKUP(Table2[[#This Row],[Atoll Official]],Sheet2!A$1:B$24,2,FALSE)</f>
        <v>2</v>
      </c>
    </row>
    <row r="1323" spans="1:12" hidden="1" x14ac:dyDescent="0.55000000000000004">
      <c r="A1323" t="s">
        <v>636</v>
      </c>
      <c r="B1323" t="s">
        <v>629</v>
      </c>
      <c r="C1323" s="46" t="s">
        <v>255</v>
      </c>
      <c r="D1323" t="s">
        <v>18</v>
      </c>
      <c r="E1323" t="s">
        <v>7</v>
      </c>
      <c r="F1323" t="s">
        <v>479</v>
      </c>
      <c r="G1323" t="str">
        <f>VLOOKUP(Table2[[#This Row],[Pcode]],'Tabular Data '!B$1:C$211,2,FALSE)</f>
        <v>Kuribi</v>
      </c>
      <c r="H1323" t="s">
        <v>312</v>
      </c>
      <c r="I1323" t="str">
        <f>VLOOKUP(Table2[[#This Row],[Atoll Official]],Sheet2!A$1:C$24,3,FALSE)</f>
        <v xml:space="preserve">Haa Dhaalu (HDh) </v>
      </c>
      <c r="J1323">
        <v>9</v>
      </c>
      <c r="K1323">
        <f>VLOOKUP(Table2[[#This Row],[Atoll Official]],Sheet2!A$1:B$24,2,2)</f>
        <v>2</v>
      </c>
      <c r="L1323">
        <f>VLOOKUP(Table2[[#This Row],[Atoll Official]],Sheet2!A$1:B$24,2,FALSE)</f>
        <v>2</v>
      </c>
    </row>
    <row r="1324" spans="1:12" hidden="1" x14ac:dyDescent="0.55000000000000004">
      <c r="A1324" t="s">
        <v>636</v>
      </c>
      <c r="B1324" t="s">
        <v>629</v>
      </c>
      <c r="C1324" s="46" t="s">
        <v>255</v>
      </c>
      <c r="D1324" t="s">
        <v>18</v>
      </c>
      <c r="E1324" t="s">
        <v>7</v>
      </c>
      <c r="F1324" t="s">
        <v>482</v>
      </c>
      <c r="G1324" t="str">
        <f>VLOOKUP(Table2[[#This Row],[Pcode]],'Tabular Data '!B$1:C$211,2,FALSE)</f>
        <v>Makunudhoo</v>
      </c>
      <c r="H1324" t="s">
        <v>312</v>
      </c>
      <c r="I1324" t="str">
        <f>VLOOKUP(Table2[[#This Row],[Atoll Official]],Sheet2!A$1:C$24,3,FALSE)</f>
        <v xml:space="preserve">Haa Dhaalu (HDh) </v>
      </c>
      <c r="J1324">
        <v>50</v>
      </c>
      <c r="K1324">
        <f>VLOOKUP(Table2[[#This Row],[Atoll Official]],Sheet2!A$1:B$24,2,2)</f>
        <v>2</v>
      </c>
      <c r="L1324">
        <f>VLOOKUP(Table2[[#This Row],[Atoll Official]],Sheet2!A$1:B$24,2,FALSE)</f>
        <v>2</v>
      </c>
    </row>
    <row r="1325" spans="1:12" hidden="1" x14ac:dyDescent="0.55000000000000004">
      <c r="A1325" t="s">
        <v>636</v>
      </c>
      <c r="B1325" t="s">
        <v>629</v>
      </c>
      <c r="C1325" s="46" t="s">
        <v>255</v>
      </c>
      <c r="D1325" t="s">
        <v>18</v>
      </c>
      <c r="E1325" t="s">
        <v>7</v>
      </c>
      <c r="F1325" t="s">
        <v>483</v>
      </c>
      <c r="G1325" t="str">
        <f>VLOOKUP(Table2[[#This Row],[Pcode]],'Tabular Data '!B$1:C$211,2,FALSE)</f>
        <v>Naivaadhoo</v>
      </c>
      <c r="H1325" t="s">
        <v>312</v>
      </c>
      <c r="I1325" t="str">
        <f>VLOOKUP(Table2[[#This Row],[Atoll Official]],Sheet2!A$1:C$24,3,FALSE)</f>
        <v xml:space="preserve">Haa Dhaalu (HDh) </v>
      </c>
      <c r="J1325">
        <v>48</v>
      </c>
      <c r="K1325">
        <f>VLOOKUP(Table2[[#This Row],[Atoll Official]],Sheet2!A$1:B$24,2,2)</f>
        <v>2</v>
      </c>
      <c r="L1325">
        <f>VLOOKUP(Table2[[#This Row],[Atoll Official]],Sheet2!A$1:B$24,2,FALSE)</f>
        <v>2</v>
      </c>
    </row>
    <row r="1326" spans="1:12" hidden="1" x14ac:dyDescent="0.55000000000000004">
      <c r="A1326" t="s">
        <v>636</v>
      </c>
      <c r="B1326" t="s">
        <v>629</v>
      </c>
      <c r="C1326" s="46" t="s">
        <v>255</v>
      </c>
      <c r="D1326" t="s">
        <v>18</v>
      </c>
      <c r="E1326" t="s">
        <v>7</v>
      </c>
      <c r="F1326" t="s">
        <v>484</v>
      </c>
      <c r="G1326" t="str">
        <f>VLOOKUP(Table2[[#This Row],[Pcode]],'Tabular Data '!B$1:C$211,2,FALSE)</f>
        <v>Nellaidhoo</v>
      </c>
      <c r="H1326" t="s">
        <v>312</v>
      </c>
      <c r="I1326" t="str">
        <f>VLOOKUP(Table2[[#This Row],[Atoll Official]],Sheet2!A$1:C$24,3,FALSE)</f>
        <v xml:space="preserve">Haa Dhaalu (HDh) </v>
      </c>
      <c r="J1326">
        <v>44</v>
      </c>
      <c r="K1326">
        <f>VLOOKUP(Table2[[#This Row],[Atoll Official]],Sheet2!A$1:B$24,2,2)</f>
        <v>2</v>
      </c>
      <c r="L1326">
        <f>VLOOKUP(Table2[[#This Row],[Atoll Official]],Sheet2!A$1:B$24,2,FALSE)</f>
        <v>2</v>
      </c>
    </row>
    <row r="1327" spans="1:12" hidden="1" x14ac:dyDescent="0.55000000000000004">
      <c r="A1327" t="s">
        <v>636</v>
      </c>
      <c r="B1327" t="s">
        <v>629</v>
      </c>
      <c r="C1327" s="46" t="s">
        <v>255</v>
      </c>
      <c r="D1327" t="s">
        <v>18</v>
      </c>
      <c r="E1327" t="s">
        <v>7</v>
      </c>
      <c r="F1327" t="s">
        <v>485</v>
      </c>
      <c r="G1327" t="str">
        <f>VLOOKUP(Table2[[#This Row],[Pcode]],'Tabular Data '!B$1:C$211,2,FALSE)</f>
        <v>Neykurendhoo</v>
      </c>
      <c r="H1327" t="s">
        <v>312</v>
      </c>
      <c r="I1327" t="str">
        <f>VLOOKUP(Table2[[#This Row],[Atoll Official]],Sheet2!A$1:C$24,3,FALSE)</f>
        <v xml:space="preserve">Haa Dhaalu (HDh) </v>
      </c>
      <c r="J1327">
        <v>60</v>
      </c>
      <c r="K1327">
        <f>VLOOKUP(Table2[[#This Row],[Atoll Official]],Sheet2!A$1:B$24,2,2)</f>
        <v>2</v>
      </c>
      <c r="L1327">
        <f>VLOOKUP(Table2[[#This Row],[Atoll Official]],Sheet2!A$1:B$24,2,FALSE)</f>
        <v>2</v>
      </c>
    </row>
    <row r="1328" spans="1:12" hidden="1" x14ac:dyDescent="0.55000000000000004">
      <c r="A1328" t="s">
        <v>636</v>
      </c>
      <c r="B1328" t="s">
        <v>629</v>
      </c>
      <c r="C1328" s="46" t="s">
        <v>255</v>
      </c>
      <c r="D1328" t="s">
        <v>18</v>
      </c>
      <c r="E1328" t="s">
        <v>7</v>
      </c>
      <c r="F1328" t="s">
        <v>487</v>
      </c>
      <c r="G1328" t="str">
        <f>VLOOKUP(Table2[[#This Row],[Pcode]],'Tabular Data '!B$1:C$211,2,FALSE)</f>
        <v>Nolhivaram</v>
      </c>
      <c r="H1328" t="s">
        <v>312</v>
      </c>
      <c r="I1328" t="str">
        <f>VLOOKUP(Table2[[#This Row],[Atoll Official]],Sheet2!A$1:C$24,3,FALSE)</f>
        <v xml:space="preserve">Haa Dhaalu (HDh) </v>
      </c>
      <c r="J1328">
        <v>59</v>
      </c>
      <c r="K1328">
        <f>VLOOKUP(Table2[[#This Row],[Atoll Official]],Sheet2!A$1:B$24,2,2)</f>
        <v>2</v>
      </c>
      <c r="L1328">
        <f>VLOOKUP(Table2[[#This Row],[Atoll Official]],Sheet2!A$1:B$24,2,FALSE)</f>
        <v>2</v>
      </c>
    </row>
    <row r="1329" spans="1:12" hidden="1" x14ac:dyDescent="0.55000000000000004">
      <c r="A1329" t="s">
        <v>636</v>
      </c>
      <c r="B1329" t="s">
        <v>629</v>
      </c>
      <c r="C1329" s="46" t="s">
        <v>255</v>
      </c>
      <c r="D1329" t="s">
        <v>18</v>
      </c>
      <c r="E1329" t="s">
        <v>7</v>
      </c>
      <c r="F1329" t="s">
        <v>489</v>
      </c>
      <c r="G1329" t="str">
        <f>VLOOKUP(Table2[[#This Row],[Pcode]],'Tabular Data '!B$1:C$211,2,FALSE)</f>
        <v>Nolhivaramfaru</v>
      </c>
      <c r="H1329" t="s">
        <v>312</v>
      </c>
      <c r="I1329" t="str">
        <f>VLOOKUP(Table2[[#This Row],[Atoll Official]],Sheet2!A$1:C$24,3,FALSE)</f>
        <v xml:space="preserve">Haa Dhaalu (HDh) </v>
      </c>
      <c r="J1329">
        <v>109</v>
      </c>
      <c r="K1329">
        <f>VLOOKUP(Table2[[#This Row],[Atoll Official]],Sheet2!A$1:B$24,2,2)</f>
        <v>2</v>
      </c>
      <c r="L1329">
        <f>VLOOKUP(Table2[[#This Row],[Atoll Official]],Sheet2!A$1:B$24,2,FALSE)</f>
        <v>2</v>
      </c>
    </row>
    <row r="1330" spans="1:12" hidden="1" x14ac:dyDescent="0.55000000000000004">
      <c r="A1330" t="s">
        <v>636</v>
      </c>
      <c r="B1330" t="s">
        <v>629</v>
      </c>
      <c r="C1330" s="46" t="s">
        <v>255</v>
      </c>
      <c r="D1330" t="s">
        <v>18</v>
      </c>
      <c r="E1330" t="s">
        <v>7</v>
      </c>
      <c r="F1330" t="s">
        <v>490</v>
      </c>
      <c r="G1330" t="str">
        <f>VLOOKUP(Table2[[#This Row],[Pcode]],'Tabular Data '!B$1:C$211,2,FALSE)</f>
        <v>Vaikaradhoo</v>
      </c>
      <c r="H1330" t="s">
        <v>312</v>
      </c>
      <c r="I1330" t="str">
        <f>VLOOKUP(Table2[[#This Row],[Atoll Official]],Sheet2!A$1:C$24,3,FALSE)</f>
        <v xml:space="preserve">Haa Dhaalu (HDh) </v>
      </c>
      <c r="J1330">
        <v>68</v>
      </c>
      <c r="K1330">
        <f>VLOOKUP(Table2[[#This Row],[Atoll Official]],Sheet2!A$1:B$24,2,2)</f>
        <v>2</v>
      </c>
      <c r="L1330">
        <f>VLOOKUP(Table2[[#This Row],[Atoll Official]],Sheet2!A$1:B$24,2,FALSE)</f>
        <v>2</v>
      </c>
    </row>
    <row r="1331" spans="1:12" hidden="1" x14ac:dyDescent="0.55000000000000004">
      <c r="A1331" t="s">
        <v>636</v>
      </c>
      <c r="B1331" t="s">
        <v>629</v>
      </c>
      <c r="C1331" s="46" t="s">
        <v>255</v>
      </c>
      <c r="D1331" t="s">
        <v>18</v>
      </c>
      <c r="E1331" t="s">
        <v>7</v>
      </c>
      <c r="F1331" t="s">
        <v>585</v>
      </c>
      <c r="G1331" t="str">
        <f>VLOOKUP(Table2[[#This Row],[Pcode]],'Tabular Data '!B$1:C$211,2,FALSE)</f>
        <v>Bilehffahi</v>
      </c>
      <c r="H1331" t="s">
        <v>328</v>
      </c>
      <c r="I1331" t="str">
        <f>VLOOKUP(Table2[[#This Row],[Atoll Official]],Sheet2!A$1:C$24,3,FALSE)</f>
        <v>Shaviyani (Sh)</v>
      </c>
      <c r="J1331">
        <v>20</v>
      </c>
      <c r="K1331">
        <f>VLOOKUP(Table2[[#This Row],[Atoll Official]],Sheet2!A$1:B$24,2,2)</f>
        <v>3</v>
      </c>
      <c r="L1331">
        <f>VLOOKUP(Table2[[#This Row],[Atoll Official]],Sheet2!A$1:B$24,2,FALSE)</f>
        <v>3</v>
      </c>
    </row>
    <row r="1332" spans="1:12" hidden="1" x14ac:dyDescent="0.55000000000000004">
      <c r="A1332" t="s">
        <v>636</v>
      </c>
      <c r="B1332" t="s">
        <v>629</v>
      </c>
      <c r="C1332" s="46" t="s">
        <v>255</v>
      </c>
      <c r="D1332" t="s">
        <v>18</v>
      </c>
      <c r="E1332" t="s">
        <v>7</v>
      </c>
      <c r="F1332" t="s">
        <v>587</v>
      </c>
      <c r="G1332" t="str">
        <f>VLOOKUP(Table2[[#This Row],[Pcode]],'Tabular Data '!B$1:C$211,2,FALSE)</f>
        <v>Feevah</v>
      </c>
      <c r="H1332" t="s">
        <v>328</v>
      </c>
      <c r="I1332" t="str">
        <f>VLOOKUP(Table2[[#This Row],[Atoll Official]],Sheet2!A$1:C$24,3,FALSE)</f>
        <v>Shaviyani (Sh)</v>
      </c>
      <c r="J1332">
        <v>55</v>
      </c>
      <c r="K1332">
        <f>VLOOKUP(Table2[[#This Row],[Atoll Official]],Sheet2!A$1:B$24,2,2)</f>
        <v>3</v>
      </c>
      <c r="L1332">
        <f>VLOOKUP(Table2[[#This Row],[Atoll Official]],Sheet2!A$1:B$24,2,FALSE)</f>
        <v>3</v>
      </c>
    </row>
    <row r="1333" spans="1:12" hidden="1" x14ac:dyDescent="0.55000000000000004">
      <c r="A1333" t="s">
        <v>636</v>
      </c>
      <c r="B1333" t="s">
        <v>629</v>
      </c>
      <c r="C1333" s="46" t="s">
        <v>255</v>
      </c>
      <c r="D1333" t="s">
        <v>18</v>
      </c>
      <c r="E1333" t="s">
        <v>7</v>
      </c>
      <c r="F1333" t="s">
        <v>588</v>
      </c>
      <c r="G1333" t="str">
        <f>VLOOKUP(Table2[[#This Row],[Pcode]],'Tabular Data '!B$1:C$211,2,FALSE)</f>
        <v>Feydhoo</v>
      </c>
      <c r="H1333" t="s">
        <v>328</v>
      </c>
      <c r="I1333" t="str">
        <f>VLOOKUP(Table2[[#This Row],[Atoll Official]],Sheet2!A$1:C$24,3,FALSE)</f>
        <v>Shaviyani (Sh)</v>
      </c>
      <c r="J1333">
        <v>64</v>
      </c>
      <c r="K1333">
        <f>VLOOKUP(Table2[[#This Row],[Atoll Official]],Sheet2!A$1:B$24,2,2)</f>
        <v>3</v>
      </c>
      <c r="L1333">
        <f>VLOOKUP(Table2[[#This Row],[Atoll Official]],Sheet2!A$1:B$24,2,FALSE)</f>
        <v>3</v>
      </c>
    </row>
    <row r="1334" spans="1:12" hidden="1" x14ac:dyDescent="0.55000000000000004">
      <c r="A1334" t="s">
        <v>636</v>
      </c>
      <c r="B1334" t="s">
        <v>629</v>
      </c>
      <c r="C1334" s="46" t="s">
        <v>255</v>
      </c>
      <c r="D1334" t="s">
        <v>18</v>
      </c>
      <c r="E1334" t="s">
        <v>7</v>
      </c>
      <c r="F1334" t="s">
        <v>591</v>
      </c>
      <c r="G1334" t="str">
        <f>VLOOKUP(Table2[[#This Row],[Pcode]],'Tabular Data '!B$1:C$211,2,FALSE)</f>
        <v>Foakaidhoo</v>
      </c>
      <c r="H1334" t="s">
        <v>328</v>
      </c>
      <c r="I1334" t="str">
        <f>VLOOKUP(Table2[[#This Row],[Atoll Official]],Sheet2!A$1:C$24,3,FALSE)</f>
        <v>Shaviyani (Sh)</v>
      </c>
      <c r="J1334">
        <v>73</v>
      </c>
      <c r="K1334">
        <f>VLOOKUP(Table2[[#This Row],[Atoll Official]],Sheet2!A$1:B$24,2,2)</f>
        <v>3</v>
      </c>
      <c r="L1334">
        <f>VLOOKUP(Table2[[#This Row],[Atoll Official]],Sheet2!A$1:B$24,2,FALSE)</f>
        <v>3</v>
      </c>
    </row>
    <row r="1335" spans="1:12" hidden="1" x14ac:dyDescent="0.55000000000000004">
      <c r="A1335" t="s">
        <v>636</v>
      </c>
      <c r="B1335" t="s">
        <v>629</v>
      </c>
      <c r="C1335" s="46" t="s">
        <v>255</v>
      </c>
      <c r="D1335" t="s">
        <v>18</v>
      </c>
      <c r="E1335" t="s">
        <v>7</v>
      </c>
      <c r="F1335" t="s">
        <v>592</v>
      </c>
      <c r="G1335" t="str">
        <f>VLOOKUP(Table2[[#This Row],[Pcode]],'Tabular Data '!B$1:C$211,2,FALSE)</f>
        <v>Funadhoo</v>
      </c>
      <c r="H1335" t="s">
        <v>328</v>
      </c>
      <c r="I1335" t="str">
        <f>VLOOKUP(Table2[[#This Row],[Atoll Official]],Sheet2!A$1:C$24,3,FALSE)</f>
        <v>Shaviyani (Sh)</v>
      </c>
      <c r="J1335">
        <v>160</v>
      </c>
      <c r="K1335">
        <f>VLOOKUP(Table2[[#This Row],[Atoll Official]],Sheet2!A$1:B$24,2,2)</f>
        <v>3</v>
      </c>
      <c r="L1335">
        <f>VLOOKUP(Table2[[#This Row],[Atoll Official]],Sheet2!A$1:B$24,2,FALSE)</f>
        <v>3</v>
      </c>
    </row>
    <row r="1336" spans="1:12" hidden="1" x14ac:dyDescent="0.55000000000000004">
      <c r="A1336" t="s">
        <v>636</v>
      </c>
      <c r="B1336" t="s">
        <v>629</v>
      </c>
      <c r="C1336" s="46" t="s">
        <v>255</v>
      </c>
      <c r="D1336" t="s">
        <v>18</v>
      </c>
      <c r="E1336" t="s">
        <v>7</v>
      </c>
      <c r="F1336" t="s">
        <v>593</v>
      </c>
      <c r="G1336" t="str">
        <f>VLOOKUP(Table2[[#This Row],[Pcode]],'Tabular Data '!B$1:C$211,2,FALSE)</f>
        <v>Goidhoo</v>
      </c>
      <c r="H1336" t="s">
        <v>328</v>
      </c>
      <c r="I1336" t="str">
        <f>VLOOKUP(Table2[[#This Row],[Atoll Official]],Sheet2!A$1:C$24,3,FALSE)</f>
        <v>Shaviyani (Sh)</v>
      </c>
      <c r="J1336">
        <v>44</v>
      </c>
      <c r="K1336">
        <f>VLOOKUP(Table2[[#This Row],[Atoll Official]],Sheet2!A$1:B$24,2,2)</f>
        <v>3</v>
      </c>
      <c r="L1336">
        <f>VLOOKUP(Table2[[#This Row],[Atoll Official]],Sheet2!A$1:B$24,2,FALSE)</f>
        <v>3</v>
      </c>
    </row>
    <row r="1337" spans="1:12" hidden="1" x14ac:dyDescent="0.55000000000000004">
      <c r="A1337" t="s">
        <v>636</v>
      </c>
      <c r="B1337" t="s">
        <v>629</v>
      </c>
      <c r="C1337" s="46" t="s">
        <v>255</v>
      </c>
      <c r="D1337" t="s">
        <v>18</v>
      </c>
      <c r="E1337" t="s">
        <v>7</v>
      </c>
      <c r="F1337" t="s">
        <v>594</v>
      </c>
      <c r="G1337" t="str">
        <f>VLOOKUP(Table2[[#This Row],[Pcode]],'Tabular Data '!B$1:C$211,2,FALSE)</f>
        <v>Kaditheemu</v>
      </c>
      <c r="H1337" t="s">
        <v>328</v>
      </c>
      <c r="I1337" t="str">
        <f>VLOOKUP(Table2[[#This Row],[Atoll Official]],Sheet2!A$1:C$24,3,FALSE)</f>
        <v>Shaviyani (Sh)</v>
      </c>
      <c r="J1337">
        <v>46</v>
      </c>
      <c r="K1337">
        <f>VLOOKUP(Table2[[#This Row],[Atoll Official]],Sheet2!A$1:B$24,2,2)</f>
        <v>3</v>
      </c>
      <c r="L1337">
        <f>VLOOKUP(Table2[[#This Row],[Atoll Official]],Sheet2!A$1:B$24,2,FALSE)</f>
        <v>3</v>
      </c>
    </row>
    <row r="1338" spans="1:12" hidden="1" x14ac:dyDescent="0.55000000000000004">
      <c r="A1338" t="s">
        <v>636</v>
      </c>
      <c r="B1338" t="s">
        <v>629</v>
      </c>
      <c r="C1338" s="46" t="s">
        <v>255</v>
      </c>
      <c r="D1338" t="s">
        <v>18</v>
      </c>
      <c r="E1338" t="s">
        <v>7</v>
      </c>
      <c r="F1338" t="s">
        <v>595</v>
      </c>
      <c r="G1338" t="str">
        <f>VLOOKUP(Table2[[#This Row],[Pcode]],'Tabular Data '!B$1:C$211,2,FALSE)</f>
        <v>Komandoo</v>
      </c>
      <c r="H1338" t="s">
        <v>328</v>
      </c>
      <c r="I1338" t="str">
        <f>VLOOKUP(Table2[[#This Row],[Atoll Official]],Sheet2!A$1:C$24,3,FALSE)</f>
        <v>Shaviyani (Sh)</v>
      </c>
      <c r="J1338">
        <v>54</v>
      </c>
      <c r="K1338">
        <f>VLOOKUP(Table2[[#This Row],[Atoll Official]],Sheet2!A$1:B$24,2,2)</f>
        <v>3</v>
      </c>
      <c r="L1338">
        <f>VLOOKUP(Table2[[#This Row],[Atoll Official]],Sheet2!A$1:B$24,2,FALSE)</f>
        <v>3</v>
      </c>
    </row>
    <row r="1339" spans="1:12" hidden="1" x14ac:dyDescent="0.55000000000000004">
      <c r="A1339" t="s">
        <v>636</v>
      </c>
      <c r="B1339" t="s">
        <v>629</v>
      </c>
      <c r="C1339" s="46" t="s">
        <v>255</v>
      </c>
      <c r="D1339" t="s">
        <v>18</v>
      </c>
      <c r="E1339" t="s">
        <v>7</v>
      </c>
      <c r="F1339" t="s">
        <v>596</v>
      </c>
      <c r="G1339" t="str">
        <f>VLOOKUP(Table2[[#This Row],[Pcode]],'Tabular Data '!B$1:C$211,2,FALSE)</f>
        <v>Lhaimagu</v>
      </c>
      <c r="H1339" t="s">
        <v>328</v>
      </c>
      <c r="I1339" t="str">
        <f>VLOOKUP(Table2[[#This Row],[Atoll Official]],Sheet2!A$1:C$24,3,FALSE)</f>
        <v>Shaviyani (Sh)</v>
      </c>
      <c r="J1339">
        <v>105</v>
      </c>
      <c r="K1339">
        <f>VLOOKUP(Table2[[#This Row],[Atoll Official]],Sheet2!A$1:B$24,2,2)</f>
        <v>3</v>
      </c>
      <c r="L1339">
        <f>VLOOKUP(Table2[[#This Row],[Atoll Official]],Sheet2!A$1:B$24,2,FALSE)</f>
        <v>3</v>
      </c>
    </row>
    <row r="1340" spans="1:12" hidden="1" x14ac:dyDescent="0.55000000000000004">
      <c r="A1340" t="s">
        <v>636</v>
      </c>
      <c r="B1340" t="s">
        <v>629</v>
      </c>
      <c r="C1340" s="46" t="s">
        <v>255</v>
      </c>
      <c r="D1340" t="s">
        <v>18</v>
      </c>
      <c r="E1340" t="s">
        <v>7</v>
      </c>
      <c r="F1340" t="s">
        <v>599</v>
      </c>
      <c r="G1340" t="str">
        <f>VLOOKUP(Table2[[#This Row],[Pcode]],'Tabular Data '!B$1:C$211,2,FALSE)</f>
        <v>Maaugoodhoo</v>
      </c>
      <c r="H1340" t="s">
        <v>328</v>
      </c>
      <c r="I1340" t="str">
        <f>VLOOKUP(Table2[[#This Row],[Atoll Official]],Sheet2!A$1:C$24,3,FALSE)</f>
        <v>Shaviyani (Sh)</v>
      </c>
      <c r="J1340">
        <v>44</v>
      </c>
      <c r="K1340">
        <f>VLOOKUP(Table2[[#This Row],[Atoll Official]],Sheet2!A$1:B$24,2,2)</f>
        <v>3</v>
      </c>
      <c r="L1340">
        <f>VLOOKUP(Table2[[#This Row],[Atoll Official]],Sheet2!A$1:B$24,2,FALSE)</f>
        <v>3</v>
      </c>
    </row>
    <row r="1341" spans="1:12" hidden="1" x14ac:dyDescent="0.55000000000000004">
      <c r="A1341" t="s">
        <v>636</v>
      </c>
      <c r="B1341" t="s">
        <v>629</v>
      </c>
      <c r="C1341" s="46" t="s">
        <v>255</v>
      </c>
      <c r="D1341" t="s">
        <v>18</v>
      </c>
      <c r="E1341" t="s">
        <v>7</v>
      </c>
      <c r="F1341" t="s">
        <v>600</v>
      </c>
      <c r="G1341" t="str">
        <f>VLOOKUP(Table2[[#This Row],[Pcode]],'Tabular Data '!B$1:C$211,2,FALSE)</f>
        <v>Maroshi</v>
      </c>
      <c r="H1341" t="s">
        <v>328</v>
      </c>
      <c r="I1341" t="str">
        <f>VLOOKUP(Table2[[#This Row],[Atoll Official]],Sheet2!A$1:C$24,3,FALSE)</f>
        <v>Shaviyani (Sh)</v>
      </c>
      <c r="J1341">
        <v>44</v>
      </c>
      <c r="K1341">
        <f>VLOOKUP(Table2[[#This Row],[Atoll Official]],Sheet2!A$1:B$24,2,2)</f>
        <v>3</v>
      </c>
      <c r="L1341">
        <f>VLOOKUP(Table2[[#This Row],[Atoll Official]],Sheet2!A$1:B$24,2,FALSE)</f>
        <v>3</v>
      </c>
    </row>
    <row r="1342" spans="1:12" hidden="1" x14ac:dyDescent="0.55000000000000004">
      <c r="A1342" t="s">
        <v>636</v>
      </c>
      <c r="B1342" t="s">
        <v>629</v>
      </c>
      <c r="C1342" s="46" t="s">
        <v>255</v>
      </c>
      <c r="D1342" t="s">
        <v>18</v>
      </c>
      <c r="E1342" t="s">
        <v>7</v>
      </c>
      <c r="F1342" t="s">
        <v>75</v>
      </c>
      <c r="G1342" t="s">
        <v>75</v>
      </c>
      <c r="H1342" t="s">
        <v>328</v>
      </c>
      <c r="I1342" t="str">
        <f>VLOOKUP(Table2[[#This Row],[Atoll Official]],Sheet2!A$1:C$24,3,FALSE)</f>
        <v>Shaviyani (Sh)</v>
      </c>
      <c r="J1342">
        <v>119</v>
      </c>
      <c r="K1342">
        <f>VLOOKUP(Table2[[#This Row],[Atoll Official]],Sheet2!A$1:B$24,2,2)</f>
        <v>3</v>
      </c>
      <c r="L1342">
        <f>VLOOKUP(Table2[[#This Row],[Atoll Official]],Sheet2!A$1:B$24,2,FALSE)</f>
        <v>3</v>
      </c>
    </row>
    <row r="1343" spans="1:12" hidden="1" x14ac:dyDescent="0.55000000000000004">
      <c r="A1343" t="s">
        <v>636</v>
      </c>
      <c r="B1343" t="s">
        <v>629</v>
      </c>
      <c r="C1343" s="46" t="s">
        <v>255</v>
      </c>
      <c r="D1343" t="s">
        <v>18</v>
      </c>
      <c r="E1343" t="s">
        <v>7</v>
      </c>
      <c r="F1343" t="s">
        <v>601</v>
      </c>
      <c r="G1343" t="str">
        <f>VLOOKUP(Table2[[#This Row],[Pcode]],'Tabular Data '!B$1:C$211,2,FALSE)</f>
        <v>Narudhoo</v>
      </c>
      <c r="H1343" t="s">
        <v>328</v>
      </c>
      <c r="I1343" t="str">
        <f>VLOOKUP(Table2[[#This Row],[Atoll Official]],Sheet2!A$1:C$24,3,FALSE)</f>
        <v>Shaviyani (Sh)</v>
      </c>
      <c r="J1343">
        <v>18</v>
      </c>
      <c r="K1343">
        <f>VLOOKUP(Table2[[#This Row],[Atoll Official]],Sheet2!A$1:B$24,2,2)</f>
        <v>3</v>
      </c>
      <c r="L1343">
        <f>VLOOKUP(Table2[[#This Row],[Atoll Official]],Sheet2!A$1:B$24,2,FALSE)</f>
        <v>3</v>
      </c>
    </row>
    <row r="1344" spans="1:12" hidden="1" x14ac:dyDescent="0.55000000000000004">
      <c r="A1344" t="s">
        <v>636</v>
      </c>
      <c r="B1344" t="s">
        <v>629</v>
      </c>
      <c r="C1344" s="46" t="s">
        <v>255</v>
      </c>
      <c r="D1344" t="s">
        <v>18</v>
      </c>
      <c r="E1344" t="s">
        <v>7</v>
      </c>
      <c r="F1344" t="s">
        <v>602</v>
      </c>
      <c r="G1344" t="str">
        <f>VLOOKUP(Table2[[#This Row],[Pcode]],'Tabular Data '!B$1:C$211,2,FALSE)</f>
        <v>Noomaraa</v>
      </c>
      <c r="H1344" t="s">
        <v>328</v>
      </c>
      <c r="I1344" t="str">
        <f>VLOOKUP(Table2[[#This Row],[Atoll Official]],Sheet2!A$1:C$24,3,FALSE)</f>
        <v>Shaviyani (Sh)</v>
      </c>
      <c r="J1344">
        <v>25</v>
      </c>
      <c r="K1344">
        <f>VLOOKUP(Table2[[#This Row],[Atoll Official]],Sheet2!A$1:B$24,2,2)</f>
        <v>3</v>
      </c>
      <c r="L1344">
        <f>VLOOKUP(Table2[[#This Row],[Atoll Official]],Sheet2!A$1:B$24,2,FALSE)</f>
        <v>3</v>
      </c>
    </row>
    <row r="1345" spans="1:12" hidden="1" x14ac:dyDescent="0.55000000000000004">
      <c r="A1345" t="s">
        <v>636</v>
      </c>
      <c r="B1345" t="s">
        <v>629</v>
      </c>
      <c r="C1345" s="46" t="s">
        <v>255</v>
      </c>
      <c r="D1345" t="s">
        <v>18</v>
      </c>
      <c r="E1345" t="s">
        <v>7</v>
      </c>
      <c r="F1345" t="s">
        <v>538</v>
      </c>
      <c r="G1345" t="str">
        <f>VLOOKUP(Table2[[#This Row],[Pcode]],'Tabular Data '!B$1:C$211,2,FALSE)</f>
        <v>Fodhdhoo</v>
      </c>
      <c r="H1345" t="s">
        <v>322</v>
      </c>
      <c r="I1345" t="str">
        <f>VLOOKUP(Table2[[#This Row],[Atoll Official]],Sheet2!A$1:C$24,3,FALSE)</f>
        <v>Noonu (N)</v>
      </c>
      <c r="J1345">
        <v>66</v>
      </c>
      <c r="K1345">
        <f>VLOOKUP(Table2[[#This Row],[Atoll Official]],Sheet2!A$1:B$24,2,2)</f>
        <v>6</v>
      </c>
      <c r="L1345">
        <f>VLOOKUP(Table2[[#This Row],[Atoll Official]],Sheet2!A$1:B$24,2,FALSE)</f>
        <v>6</v>
      </c>
    </row>
    <row r="1346" spans="1:12" hidden="1" x14ac:dyDescent="0.55000000000000004">
      <c r="A1346" t="s">
        <v>636</v>
      </c>
      <c r="B1346" t="s">
        <v>629</v>
      </c>
      <c r="C1346" s="46" t="s">
        <v>255</v>
      </c>
      <c r="D1346" t="s">
        <v>18</v>
      </c>
      <c r="E1346" t="s">
        <v>7</v>
      </c>
      <c r="F1346" t="s">
        <v>541</v>
      </c>
      <c r="G1346" t="str">
        <f>VLOOKUP(Table2[[#This Row],[Pcode]],'Tabular Data '!B$1:C$211,2,FALSE)</f>
        <v>Hebadhoo</v>
      </c>
      <c r="H1346" t="s">
        <v>322</v>
      </c>
      <c r="I1346" t="str">
        <f>VLOOKUP(Table2[[#This Row],[Atoll Official]],Sheet2!A$1:C$24,3,FALSE)</f>
        <v>Noonu (N)</v>
      </c>
      <c r="J1346">
        <v>45</v>
      </c>
      <c r="K1346">
        <f>VLOOKUP(Table2[[#This Row],[Atoll Official]],Sheet2!A$1:B$24,2,2)</f>
        <v>6</v>
      </c>
      <c r="L1346">
        <f>VLOOKUP(Table2[[#This Row],[Atoll Official]],Sheet2!A$1:B$24,2,FALSE)</f>
        <v>6</v>
      </c>
    </row>
    <row r="1347" spans="1:12" hidden="1" x14ac:dyDescent="0.55000000000000004">
      <c r="A1347" t="s">
        <v>636</v>
      </c>
      <c r="B1347" t="s">
        <v>629</v>
      </c>
      <c r="C1347" s="46" t="s">
        <v>255</v>
      </c>
      <c r="D1347" t="s">
        <v>18</v>
      </c>
      <c r="E1347" t="s">
        <v>7</v>
      </c>
      <c r="F1347" t="s">
        <v>542</v>
      </c>
      <c r="G1347" t="str">
        <f>VLOOKUP(Table2[[#This Row],[Pcode]],'Tabular Data '!B$1:C$211,2,FALSE)</f>
        <v>Holhudhoo</v>
      </c>
      <c r="H1347" t="s">
        <v>322</v>
      </c>
      <c r="I1347" t="str">
        <f>VLOOKUP(Table2[[#This Row],[Atoll Official]],Sheet2!A$1:C$24,3,FALSE)</f>
        <v>Noonu (N)</v>
      </c>
      <c r="J1347">
        <v>118</v>
      </c>
      <c r="K1347">
        <f>VLOOKUP(Table2[[#This Row],[Atoll Official]],Sheet2!A$1:B$24,2,2)</f>
        <v>6</v>
      </c>
      <c r="L1347">
        <f>VLOOKUP(Table2[[#This Row],[Atoll Official]],Sheet2!A$1:B$24,2,FALSE)</f>
        <v>6</v>
      </c>
    </row>
    <row r="1348" spans="1:12" hidden="1" x14ac:dyDescent="0.55000000000000004">
      <c r="A1348" t="s">
        <v>636</v>
      </c>
      <c r="B1348" t="s">
        <v>629</v>
      </c>
      <c r="C1348" s="46" t="s">
        <v>255</v>
      </c>
      <c r="D1348" t="s">
        <v>18</v>
      </c>
      <c r="E1348" t="s">
        <v>7</v>
      </c>
      <c r="F1348" t="s">
        <v>544</v>
      </c>
      <c r="G1348" t="str">
        <f>VLOOKUP(Table2[[#This Row],[Pcode]],'Tabular Data '!B$1:C$211,2,FALSE)</f>
        <v>Kedhikolhudhoo</v>
      </c>
      <c r="H1348" t="s">
        <v>322</v>
      </c>
      <c r="I1348" t="str">
        <f>VLOOKUP(Table2[[#This Row],[Atoll Official]],Sheet2!A$1:C$24,3,FALSE)</f>
        <v>Noonu (N)</v>
      </c>
      <c r="J1348">
        <v>67</v>
      </c>
      <c r="K1348">
        <f>VLOOKUP(Table2[[#This Row],[Atoll Official]],Sheet2!A$1:B$24,2,2)</f>
        <v>6</v>
      </c>
      <c r="L1348">
        <f>VLOOKUP(Table2[[#This Row],[Atoll Official]],Sheet2!A$1:B$24,2,FALSE)</f>
        <v>6</v>
      </c>
    </row>
    <row r="1349" spans="1:12" hidden="1" x14ac:dyDescent="0.55000000000000004">
      <c r="A1349" t="s">
        <v>636</v>
      </c>
      <c r="B1349" t="s">
        <v>629</v>
      </c>
      <c r="C1349" s="46" t="s">
        <v>255</v>
      </c>
      <c r="D1349" t="s">
        <v>18</v>
      </c>
      <c r="E1349" t="s">
        <v>7</v>
      </c>
      <c r="F1349" t="s">
        <v>545</v>
      </c>
      <c r="G1349" t="str">
        <f>VLOOKUP(Table2[[#This Row],[Pcode]],'Tabular Data '!B$1:C$211,2,FALSE)</f>
        <v>Kudafari</v>
      </c>
      <c r="H1349" t="s">
        <v>322</v>
      </c>
      <c r="I1349" t="str">
        <f>VLOOKUP(Table2[[#This Row],[Atoll Official]],Sheet2!A$1:C$24,3,FALSE)</f>
        <v>Noonu (N)</v>
      </c>
      <c r="J1349">
        <v>68</v>
      </c>
      <c r="K1349">
        <f>VLOOKUP(Table2[[#This Row],[Atoll Official]],Sheet2!A$1:B$24,2,2)</f>
        <v>6</v>
      </c>
      <c r="L1349">
        <f>VLOOKUP(Table2[[#This Row],[Atoll Official]],Sheet2!A$1:B$24,2,FALSE)</f>
        <v>6</v>
      </c>
    </row>
    <row r="1350" spans="1:12" hidden="1" x14ac:dyDescent="0.55000000000000004">
      <c r="A1350" t="s">
        <v>636</v>
      </c>
      <c r="B1350" t="s">
        <v>629</v>
      </c>
      <c r="C1350" s="46" t="s">
        <v>255</v>
      </c>
      <c r="D1350" t="s">
        <v>18</v>
      </c>
      <c r="E1350" t="s">
        <v>7</v>
      </c>
      <c r="F1350" t="s">
        <v>546</v>
      </c>
      <c r="G1350" t="str">
        <f>VLOOKUP(Table2[[#This Row],[Pcode]],'Tabular Data '!B$1:C$211,2,FALSE)</f>
        <v>Landhoo</v>
      </c>
      <c r="H1350" t="s">
        <v>322</v>
      </c>
      <c r="I1350" t="str">
        <f>VLOOKUP(Table2[[#This Row],[Atoll Official]],Sheet2!A$1:C$24,3,FALSE)</f>
        <v>Noonu (N)</v>
      </c>
      <c r="J1350">
        <v>40</v>
      </c>
      <c r="K1350">
        <f>VLOOKUP(Table2[[#This Row],[Atoll Official]],Sheet2!A$1:B$24,2,2)</f>
        <v>6</v>
      </c>
      <c r="L1350">
        <f>VLOOKUP(Table2[[#This Row],[Atoll Official]],Sheet2!A$1:B$24,2,FALSE)</f>
        <v>6</v>
      </c>
    </row>
    <row r="1351" spans="1:12" hidden="1" x14ac:dyDescent="0.55000000000000004">
      <c r="A1351" t="s">
        <v>636</v>
      </c>
      <c r="B1351" t="s">
        <v>629</v>
      </c>
      <c r="C1351" s="46" t="s">
        <v>255</v>
      </c>
      <c r="D1351" t="s">
        <v>18</v>
      </c>
      <c r="E1351" t="s">
        <v>7</v>
      </c>
      <c r="F1351" t="s">
        <v>547</v>
      </c>
      <c r="G1351" t="str">
        <f>VLOOKUP(Table2[[#This Row],[Pcode]],'Tabular Data '!B$1:C$211,2,FALSE)</f>
        <v>Lhohi</v>
      </c>
      <c r="H1351" t="s">
        <v>322</v>
      </c>
      <c r="I1351" t="str">
        <f>VLOOKUP(Table2[[#This Row],[Atoll Official]],Sheet2!A$1:C$24,3,FALSE)</f>
        <v>Noonu (N)</v>
      </c>
      <c r="J1351">
        <v>70</v>
      </c>
      <c r="K1351">
        <f>VLOOKUP(Table2[[#This Row],[Atoll Official]],Sheet2!A$1:B$24,2,2)</f>
        <v>6</v>
      </c>
      <c r="L1351">
        <f>VLOOKUP(Table2[[#This Row],[Atoll Official]],Sheet2!A$1:B$24,2,FALSE)</f>
        <v>6</v>
      </c>
    </row>
    <row r="1352" spans="1:12" hidden="1" x14ac:dyDescent="0.55000000000000004">
      <c r="A1352" t="s">
        <v>636</v>
      </c>
      <c r="B1352" t="s">
        <v>629</v>
      </c>
      <c r="C1352" s="46" t="s">
        <v>255</v>
      </c>
      <c r="D1352" t="s">
        <v>18</v>
      </c>
      <c r="E1352" t="s">
        <v>7</v>
      </c>
      <c r="F1352" t="s">
        <v>548</v>
      </c>
      <c r="G1352" t="str">
        <f>VLOOKUP(Table2[[#This Row],[Pcode]],'Tabular Data '!B$1:C$211,2,FALSE)</f>
        <v>Maafaru</v>
      </c>
      <c r="H1352" t="s">
        <v>322</v>
      </c>
      <c r="I1352" t="str">
        <f>VLOOKUP(Table2[[#This Row],[Atoll Official]],Sheet2!A$1:C$24,3,FALSE)</f>
        <v>Noonu (N)</v>
      </c>
      <c r="J1352">
        <v>61</v>
      </c>
      <c r="K1352">
        <f>VLOOKUP(Table2[[#This Row],[Atoll Official]],Sheet2!A$1:B$24,2,2)</f>
        <v>6</v>
      </c>
      <c r="L1352">
        <f>VLOOKUP(Table2[[#This Row],[Atoll Official]],Sheet2!A$1:B$24,2,FALSE)</f>
        <v>6</v>
      </c>
    </row>
    <row r="1353" spans="1:12" hidden="1" x14ac:dyDescent="0.55000000000000004">
      <c r="A1353" t="s">
        <v>636</v>
      </c>
      <c r="B1353" t="s">
        <v>629</v>
      </c>
      <c r="C1353" s="46" t="s">
        <v>255</v>
      </c>
      <c r="D1353" t="s">
        <v>18</v>
      </c>
      <c r="E1353" t="s">
        <v>7</v>
      </c>
      <c r="F1353" t="s">
        <v>549</v>
      </c>
      <c r="G1353" t="str">
        <f>VLOOKUP(Table2[[#This Row],[Pcode]],'Tabular Data '!B$1:C$211,2,FALSE)</f>
        <v>Maalhendhoo</v>
      </c>
      <c r="H1353" t="s">
        <v>322</v>
      </c>
      <c r="I1353" t="str">
        <f>VLOOKUP(Table2[[#This Row],[Atoll Official]],Sheet2!A$1:C$24,3,FALSE)</f>
        <v>Noonu (N)</v>
      </c>
      <c r="J1353">
        <v>46</v>
      </c>
      <c r="K1353">
        <f>VLOOKUP(Table2[[#This Row],[Atoll Official]],Sheet2!A$1:B$24,2,2)</f>
        <v>6</v>
      </c>
      <c r="L1353">
        <f>VLOOKUP(Table2[[#This Row],[Atoll Official]],Sheet2!A$1:B$24,2,FALSE)</f>
        <v>6</v>
      </c>
    </row>
    <row r="1354" spans="1:12" hidden="1" x14ac:dyDescent="0.55000000000000004">
      <c r="A1354" t="s">
        <v>636</v>
      </c>
      <c r="B1354" t="s">
        <v>629</v>
      </c>
      <c r="C1354" s="46" t="s">
        <v>255</v>
      </c>
      <c r="D1354" t="s">
        <v>18</v>
      </c>
      <c r="E1354" t="s">
        <v>7</v>
      </c>
      <c r="F1354" t="s">
        <v>550</v>
      </c>
      <c r="G1354" t="str">
        <f>VLOOKUP(Table2[[#This Row],[Pcode]],'Tabular Data '!B$1:C$211,2,FALSE)</f>
        <v>Magoodhoo</v>
      </c>
      <c r="H1354" t="s">
        <v>322</v>
      </c>
      <c r="I1354" t="str">
        <f>VLOOKUP(Table2[[#This Row],[Atoll Official]],Sheet2!A$1:C$24,3,FALSE)</f>
        <v>Noonu (N)</v>
      </c>
      <c r="J1354">
        <v>14</v>
      </c>
      <c r="K1354">
        <f>VLOOKUP(Table2[[#This Row],[Atoll Official]],Sheet2!A$1:B$24,2,2)</f>
        <v>6</v>
      </c>
      <c r="L1354">
        <f>VLOOKUP(Table2[[#This Row],[Atoll Official]],Sheet2!A$1:B$24,2,FALSE)</f>
        <v>6</v>
      </c>
    </row>
    <row r="1355" spans="1:12" hidden="1" x14ac:dyDescent="0.55000000000000004">
      <c r="A1355" t="s">
        <v>636</v>
      </c>
      <c r="B1355" t="s">
        <v>629</v>
      </c>
      <c r="C1355" s="46" t="s">
        <v>255</v>
      </c>
      <c r="D1355" t="s">
        <v>18</v>
      </c>
      <c r="E1355" t="s">
        <v>7</v>
      </c>
      <c r="F1355" t="s">
        <v>551</v>
      </c>
      <c r="G1355" t="str">
        <f>VLOOKUP(Table2[[#This Row],[Pcode]],'Tabular Data '!B$1:C$211,2,FALSE)</f>
        <v>Manadhoo</v>
      </c>
      <c r="H1355" t="s">
        <v>322</v>
      </c>
      <c r="I1355" t="str">
        <f>VLOOKUP(Table2[[#This Row],[Atoll Official]],Sheet2!A$1:C$24,3,FALSE)</f>
        <v>Noonu (N)</v>
      </c>
      <c r="J1355">
        <v>254</v>
      </c>
      <c r="K1355">
        <f>VLOOKUP(Table2[[#This Row],[Atoll Official]],Sheet2!A$1:B$24,2,2)</f>
        <v>6</v>
      </c>
      <c r="L1355">
        <f>VLOOKUP(Table2[[#This Row],[Atoll Official]],Sheet2!A$1:B$24,2,FALSE)</f>
        <v>6</v>
      </c>
    </row>
    <row r="1356" spans="1:12" hidden="1" x14ac:dyDescent="0.55000000000000004">
      <c r="A1356" t="s">
        <v>636</v>
      </c>
      <c r="B1356" t="s">
        <v>629</v>
      </c>
      <c r="C1356" s="46" t="s">
        <v>255</v>
      </c>
      <c r="D1356" t="s">
        <v>18</v>
      </c>
      <c r="E1356" t="s">
        <v>7</v>
      </c>
      <c r="F1356" t="s">
        <v>552</v>
      </c>
      <c r="G1356" t="str">
        <f>VLOOKUP(Table2[[#This Row],[Pcode]],'Tabular Data '!B$1:C$211,2,FALSE)</f>
        <v>Miladhoo</v>
      </c>
      <c r="H1356" t="s">
        <v>322</v>
      </c>
      <c r="I1356" t="str">
        <f>VLOOKUP(Table2[[#This Row],[Atoll Official]],Sheet2!A$1:C$24,3,FALSE)</f>
        <v>Noonu (N)</v>
      </c>
      <c r="J1356">
        <v>67</v>
      </c>
      <c r="K1356">
        <f>VLOOKUP(Table2[[#This Row],[Atoll Official]],Sheet2!A$1:B$24,2,2)</f>
        <v>6</v>
      </c>
      <c r="L1356">
        <f>VLOOKUP(Table2[[#This Row],[Atoll Official]],Sheet2!A$1:B$24,2,FALSE)</f>
        <v>6</v>
      </c>
    </row>
    <row r="1357" spans="1:12" hidden="1" x14ac:dyDescent="0.55000000000000004">
      <c r="A1357" t="s">
        <v>636</v>
      </c>
      <c r="B1357" t="s">
        <v>629</v>
      </c>
      <c r="C1357" s="46" t="s">
        <v>255</v>
      </c>
      <c r="D1357" t="s">
        <v>18</v>
      </c>
      <c r="E1357" t="s">
        <v>7</v>
      </c>
      <c r="F1357" t="s">
        <v>553</v>
      </c>
      <c r="G1357" t="str">
        <f>VLOOKUP(Table2[[#This Row],[Pcode]],'Tabular Data '!B$1:C$211,2,FALSE)</f>
        <v>Velidhoo</v>
      </c>
      <c r="H1357" t="s">
        <v>322</v>
      </c>
      <c r="I1357" t="str">
        <f>VLOOKUP(Table2[[#This Row],[Atoll Official]],Sheet2!A$1:C$24,3,FALSE)</f>
        <v>Noonu (N)</v>
      </c>
      <c r="J1357">
        <v>236</v>
      </c>
      <c r="K1357">
        <f>VLOOKUP(Table2[[#This Row],[Atoll Official]],Sheet2!A$1:B$24,2,2)</f>
        <v>6</v>
      </c>
      <c r="L1357">
        <f>VLOOKUP(Table2[[#This Row],[Atoll Official]],Sheet2!A$1:B$24,2,FALSE)</f>
        <v>6</v>
      </c>
    </row>
    <row r="1358" spans="1:12" hidden="1" x14ac:dyDescent="0.55000000000000004">
      <c r="A1358" t="s">
        <v>636</v>
      </c>
      <c r="B1358" t="s">
        <v>629</v>
      </c>
      <c r="C1358" s="46" t="s">
        <v>255</v>
      </c>
      <c r="D1358" t="s">
        <v>18</v>
      </c>
      <c r="E1358" t="s">
        <v>7</v>
      </c>
      <c r="F1358" t="s">
        <v>554</v>
      </c>
      <c r="G1358" t="str">
        <f>VLOOKUP(Table2[[#This Row],[Pcode]],'Tabular Data '!B$1:C$211,2,FALSE)</f>
        <v>Agolhitheemu</v>
      </c>
      <c r="H1358" t="s">
        <v>324</v>
      </c>
      <c r="I1358" t="str">
        <f>VLOOKUP(Table2[[#This Row],[Atoll Official]],Sheet2!A$1:C$24,3,FALSE)</f>
        <v>Raa (R)</v>
      </c>
      <c r="J1358">
        <v>25</v>
      </c>
      <c r="K1358">
        <f>VLOOKUP(Table2[[#This Row],[Atoll Official]],Sheet2!A$1:B$24,2,2)</f>
        <v>7</v>
      </c>
      <c r="L1358">
        <f>VLOOKUP(Table2[[#This Row],[Atoll Official]],Sheet2!A$1:B$24,2,FALSE)</f>
        <v>7</v>
      </c>
    </row>
    <row r="1359" spans="1:12" hidden="1" x14ac:dyDescent="0.55000000000000004">
      <c r="A1359" t="s">
        <v>636</v>
      </c>
      <c r="B1359" t="s">
        <v>629</v>
      </c>
      <c r="C1359" s="46" t="s">
        <v>255</v>
      </c>
      <c r="D1359" t="s">
        <v>18</v>
      </c>
      <c r="E1359" t="s">
        <v>7</v>
      </c>
      <c r="F1359" t="s">
        <v>556</v>
      </c>
      <c r="G1359" t="str">
        <f>VLOOKUP(Table2[[#This Row],[Pcode]],'Tabular Data '!B$1:C$211,2,FALSE)</f>
        <v>Alifushi</v>
      </c>
      <c r="H1359" t="s">
        <v>324</v>
      </c>
      <c r="I1359" t="str">
        <f>VLOOKUP(Table2[[#This Row],[Atoll Official]],Sheet2!A$1:C$24,3,FALSE)</f>
        <v>Raa (R)</v>
      </c>
      <c r="J1359">
        <v>344</v>
      </c>
      <c r="K1359">
        <f>VLOOKUP(Table2[[#This Row],[Atoll Official]],Sheet2!A$1:B$24,2,2)</f>
        <v>7</v>
      </c>
      <c r="L1359">
        <f>VLOOKUP(Table2[[#This Row],[Atoll Official]],Sheet2!A$1:B$24,2,FALSE)</f>
        <v>7</v>
      </c>
    </row>
    <row r="1360" spans="1:12" hidden="1" x14ac:dyDescent="0.55000000000000004">
      <c r="A1360" t="s">
        <v>636</v>
      </c>
      <c r="B1360" t="s">
        <v>629</v>
      </c>
      <c r="C1360" s="46" t="s">
        <v>255</v>
      </c>
      <c r="D1360" t="s">
        <v>18</v>
      </c>
      <c r="E1360" t="s">
        <v>7</v>
      </c>
      <c r="F1360" t="s">
        <v>95</v>
      </c>
      <c r="G1360" t="s">
        <v>95</v>
      </c>
      <c r="H1360" t="s">
        <v>324</v>
      </c>
      <c r="I1360" t="str">
        <f>VLOOKUP(Table2[[#This Row],[Atoll Official]],Sheet2!A$1:C$24,3,FALSE)</f>
        <v>Raa (R)</v>
      </c>
      <c r="J1360">
        <v>113</v>
      </c>
      <c r="K1360">
        <f>VLOOKUP(Table2[[#This Row],[Atoll Official]],Sheet2!A$1:B$24,2,2)</f>
        <v>7</v>
      </c>
      <c r="L1360">
        <f>VLOOKUP(Table2[[#This Row],[Atoll Official]],Sheet2!A$1:B$24,2,FALSE)</f>
        <v>7</v>
      </c>
    </row>
    <row r="1361" spans="1:12" hidden="1" x14ac:dyDescent="0.55000000000000004">
      <c r="A1361" t="s">
        <v>636</v>
      </c>
      <c r="B1361" t="s">
        <v>629</v>
      </c>
      <c r="C1361" s="46" t="s">
        <v>255</v>
      </c>
      <c r="D1361" t="s">
        <v>18</v>
      </c>
      <c r="E1361" t="s">
        <v>7</v>
      </c>
      <c r="F1361" t="s">
        <v>559</v>
      </c>
      <c r="G1361" t="str">
        <f>VLOOKUP(Table2[[#This Row],[Pcode]],'Tabular Data '!B$1:C$211,2,FALSE)</f>
        <v>Fainu</v>
      </c>
      <c r="H1361" t="s">
        <v>324</v>
      </c>
      <c r="I1361" t="str">
        <f>VLOOKUP(Table2[[#This Row],[Atoll Official]],Sheet2!A$1:C$24,3,FALSE)</f>
        <v>Raa (R)</v>
      </c>
      <c r="J1361">
        <v>32</v>
      </c>
      <c r="K1361">
        <f>VLOOKUP(Table2[[#This Row],[Atoll Official]],Sheet2!A$1:B$24,2,2)</f>
        <v>7</v>
      </c>
      <c r="L1361">
        <f>VLOOKUP(Table2[[#This Row],[Atoll Official]],Sheet2!A$1:B$24,2,FALSE)</f>
        <v>7</v>
      </c>
    </row>
    <row r="1362" spans="1:12" hidden="1" x14ac:dyDescent="0.55000000000000004">
      <c r="A1362" t="s">
        <v>636</v>
      </c>
      <c r="B1362" t="s">
        <v>629</v>
      </c>
      <c r="C1362" s="46" t="s">
        <v>255</v>
      </c>
      <c r="D1362" t="s">
        <v>18</v>
      </c>
      <c r="E1362" t="s">
        <v>7</v>
      </c>
      <c r="F1362" t="s">
        <v>562</v>
      </c>
      <c r="G1362" t="str">
        <f>VLOOKUP(Table2[[#This Row],[Pcode]],'Tabular Data '!B$1:C$211,2,FALSE)</f>
        <v>Hulhudhuffaaru</v>
      </c>
      <c r="H1362" t="s">
        <v>324</v>
      </c>
      <c r="I1362" t="str">
        <f>VLOOKUP(Table2[[#This Row],[Atoll Official]],Sheet2!A$1:C$24,3,FALSE)</f>
        <v>Raa (R)</v>
      </c>
      <c r="J1362">
        <v>62</v>
      </c>
      <c r="K1362">
        <f>VLOOKUP(Table2[[#This Row],[Atoll Official]],Sheet2!A$1:B$24,2,2)</f>
        <v>7</v>
      </c>
      <c r="L1362">
        <f>VLOOKUP(Table2[[#This Row],[Atoll Official]],Sheet2!A$1:B$24,2,FALSE)</f>
        <v>7</v>
      </c>
    </row>
    <row r="1363" spans="1:12" hidden="1" x14ac:dyDescent="0.55000000000000004">
      <c r="A1363" t="s">
        <v>636</v>
      </c>
      <c r="B1363" t="s">
        <v>629</v>
      </c>
      <c r="C1363" s="46" t="s">
        <v>255</v>
      </c>
      <c r="D1363" t="s">
        <v>18</v>
      </c>
      <c r="E1363" t="s">
        <v>7</v>
      </c>
      <c r="F1363" t="s">
        <v>563</v>
      </c>
      <c r="G1363" t="str">
        <f>VLOOKUP(Table2[[#This Row],[Pcode]],'Tabular Data '!B$1:C$211,2,FALSE)</f>
        <v>Iguraidhoo</v>
      </c>
      <c r="H1363" t="s">
        <v>324</v>
      </c>
      <c r="I1363" t="str">
        <f>VLOOKUP(Table2[[#This Row],[Atoll Official]],Sheet2!A$1:C$24,3,FALSE)</f>
        <v>Raa (R)</v>
      </c>
      <c r="J1363">
        <v>37</v>
      </c>
      <c r="K1363">
        <f>VLOOKUP(Table2[[#This Row],[Atoll Official]],Sheet2!A$1:B$24,2,2)</f>
        <v>7</v>
      </c>
      <c r="L1363">
        <f>VLOOKUP(Table2[[#This Row],[Atoll Official]],Sheet2!A$1:B$24,2,FALSE)</f>
        <v>7</v>
      </c>
    </row>
    <row r="1364" spans="1:12" hidden="1" x14ac:dyDescent="0.55000000000000004">
      <c r="A1364" t="s">
        <v>636</v>
      </c>
      <c r="B1364" t="s">
        <v>629</v>
      </c>
      <c r="C1364" s="46" t="s">
        <v>255</v>
      </c>
      <c r="D1364" t="s">
        <v>18</v>
      </c>
      <c r="E1364" t="s">
        <v>7</v>
      </c>
      <c r="F1364" t="s">
        <v>564</v>
      </c>
      <c r="G1364" t="str">
        <f>VLOOKUP(Table2[[#This Row],[Pcode]],'Tabular Data '!B$1:C$211,2,FALSE)</f>
        <v>Innamaadhoo</v>
      </c>
      <c r="H1364" t="s">
        <v>324</v>
      </c>
      <c r="I1364" t="str">
        <f>VLOOKUP(Table2[[#This Row],[Atoll Official]],Sheet2!A$1:C$24,3,FALSE)</f>
        <v>Raa (R)</v>
      </c>
      <c r="J1364">
        <v>120</v>
      </c>
      <c r="K1364">
        <f>VLOOKUP(Table2[[#This Row],[Atoll Official]],Sheet2!A$1:B$24,2,2)</f>
        <v>7</v>
      </c>
      <c r="L1364">
        <f>VLOOKUP(Table2[[#This Row],[Atoll Official]],Sheet2!A$1:B$24,2,FALSE)</f>
        <v>7</v>
      </c>
    </row>
    <row r="1365" spans="1:12" hidden="1" x14ac:dyDescent="0.55000000000000004">
      <c r="A1365" t="s">
        <v>636</v>
      </c>
      <c r="B1365" t="s">
        <v>629</v>
      </c>
      <c r="C1365" s="46" t="s">
        <v>255</v>
      </c>
      <c r="D1365" t="s">
        <v>18</v>
      </c>
      <c r="E1365" t="s">
        <v>7</v>
      </c>
      <c r="F1365" t="s">
        <v>567</v>
      </c>
      <c r="G1365" t="str">
        <f>VLOOKUP(Table2[[#This Row],[Pcode]],'Tabular Data '!B$1:C$211,2,FALSE)</f>
        <v>Kinolhas</v>
      </c>
      <c r="H1365" t="s">
        <v>324</v>
      </c>
      <c r="I1365" t="str">
        <f>VLOOKUP(Table2[[#This Row],[Atoll Official]],Sheet2!A$1:C$24,3,FALSE)</f>
        <v>Raa (R)</v>
      </c>
      <c r="J1365">
        <v>37</v>
      </c>
      <c r="K1365">
        <f>VLOOKUP(Table2[[#This Row],[Atoll Official]],Sheet2!A$1:B$24,2,2)</f>
        <v>7</v>
      </c>
      <c r="L1365">
        <f>VLOOKUP(Table2[[#This Row],[Atoll Official]],Sheet2!A$1:B$24,2,FALSE)</f>
        <v>7</v>
      </c>
    </row>
    <row r="1366" spans="1:12" hidden="1" x14ac:dyDescent="0.55000000000000004">
      <c r="A1366" t="s">
        <v>636</v>
      </c>
      <c r="B1366" t="s">
        <v>629</v>
      </c>
      <c r="C1366" s="46" t="s">
        <v>255</v>
      </c>
      <c r="D1366" t="s">
        <v>18</v>
      </c>
      <c r="E1366" t="s">
        <v>7</v>
      </c>
      <c r="F1366" t="s">
        <v>568</v>
      </c>
      <c r="G1366" t="str">
        <f>VLOOKUP(Table2[[#This Row],[Pcode]],'Tabular Data '!B$1:C$211,2,FALSE)</f>
        <v>Maakurathu</v>
      </c>
      <c r="H1366" t="s">
        <v>324</v>
      </c>
      <c r="I1366" t="str">
        <f>VLOOKUP(Table2[[#This Row],[Atoll Official]],Sheet2!A$1:C$24,3,FALSE)</f>
        <v>Raa (R)</v>
      </c>
      <c r="J1366">
        <v>59</v>
      </c>
      <c r="K1366">
        <f>VLOOKUP(Table2[[#This Row],[Atoll Official]],Sheet2!A$1:B$24,2,2)</f>
        <v>7</v>
      </c>
      <c r="L1366">
        <f>VLOOKUP(Table2[[#This Row],[Atoll Official]],Sheet2!A$1:B$24,2,FALSE)</f>
        <v>7</v>
      </c>
    </row>
    <row r="1367" spans="1:12" hidden="1" x14ac:dyDescent="0.55000000000000004">
      <c r="A1367" t="s">
        <v>636</v>
      </c>
      <c r="B1367" t="s">
        <v>629</v>
      </c>
      <c r="C1367" s="46" t="s">
        <v>255</v>
      </c>
      <c r="D1367" t="s">
        <v>18</v>
      </c>
      <c r="E1367" t="s">
        <v>7</v>
      </c>
      <c r="F1367" t="s">
        <v>569</v>
      </c>
      <c r="G1367" t="str">
        <f>VLOOKUP(Table2[[#This Row],[Pcode]],'Tabular Data '!B$1:C$211,2,FALSE)</f>
        <v>Maduvvari</v>
      </c>
      <c r="H1367" t="s">
        <v>324</v>
      </c>
      <c r="I1367" t="str">
        <f>VLOOKUP(Table2[[#This Row],[Atoll Official]],Sheet2!A$1:C$24,3,FALSE)</f>
        <v>Raa (R)</v>
      </c>
      <c r="J1367">
        <v>102</v>
      </c>
      <c r="K1367">
        <f>VLOOKUP(Table2[[#This Row],[Atoll Official]],Sheet2!A$1:B$24,2,2)</f>
        <v>7</v>
      </c>
      <c r="L1367">
        <f>VLOOKUP(Table2[[#This Row],[Atoll Official]],Sheet2!A$1:B$24,2,FALSE)</f>
        <v>7</v>
      </c>
    </row>
    <row r="1368" spans="1:12" hidden="1" x14ac:dyDescent="0.55000000000000004">
      <c r="A1368" t="s">
        <v>636</v>
      </c>
      <c r="B1368" t="s">
        <v>629</v>
      </c>
      <c r="C1368" s="46" t="s">
        <v>255</v>
      </c>
      <c r="D1368" t="s">
        <v>18</v>
      </c>
      <c r="E1368" t="s">
        <v>7</v>
      </c>
      <c r="F1368" t="s">
        <v>570</v>
      </c>
      <c r="G1368" t="str">
        <f>VLOOKUP(Table2[[#This Row],[Pcode]],'Tabular Data '!B$1:C$211,2,FALSE)</f>
        <v>Meedhoo</v>
      </c>
      <c r="H1368" t="s">
        <v>324</v>
      </c>
      <c r="I1368" t="str">
        <f>VLOOKUP(Table2[[#This Row],[Atoll Official]],Sheet2!A$1:C$24,3,FALSE)</f>
        <v>Raa (R)</v>
      </c>
      <c r="J1368">
        <v>116</v>
      </c>
      <c r="K1368">
        <f>VLOOKUP(Table2[[#This Row],[Atoll Official]],Sheet2!A$1:B$24,2,2)</f>
        <v>7</v>
      </c>
      <c r="L1368">
        <f>VLOOKUP(Table2[[#This Row],[Atoll Official]],Sheet2!A$1:B$24,2,FALSE)</f>
        <v>7</v>
      </c>
    </row>
    <row r="1369" spans="1:12" hidden="1" x14ac:dyDescent="0.55000000000000004">
      <c r="A1369" t="s">
        <v>636</v>
      </c>
      <c r="B1369" t="s">
        <v>629</v>
      </c>
      <c r="C1369" s="46" t="s">
        <v>255</v>
      </c>
      <c r="D1369" t="s">
        <v>18</v>
      </c>
      <c r="E1369" t="s">
        <v>7</v>
      </c>
      <c r="F1369" t="s">
        <v>571</v>
      </c>
      <c r="G1369" t="str">
        <f>VLOOKUP(Table2[[#This Row],[Pcode]],'Tabular Data '!B$1:C$211,2,FALSE)</f>
        <v>Rasgetheemu</v>
      </c>
      <c r="H1369" t="s">
        <v>324</v>
      </c>
      <c r="I1369" t="str">
        <f>VLOOKUP(Table2[[#This Row],[Atoll Official]],Sheet2!A$1:C$24,3,FALSE)</f>
        <v>Raa (R)</v>
      </c>
      <c r="J1369">
        <v>50</v>
      </c>
      <c r="K1369">
        <f>VLOOKUP(Table2[[#This Row],[Atoll Official]],Sheet2!A$1:B$24,2,2)</f>
        <v>7</v>
      </c>
      <c r="L1369">
        <f>VLOOKUP(Table2[[#This Row],[Atoll Official]],Sheet2!A$1:B$24,2,FALSE)</f>
        <v>7</v>
      </c>
    </row>
    <row r="1370" spans="1:12" hidden="1" x14ac:dyDescent="0.55000000000000004">
      <c r="A1370" t="s">
        <v>636</v>
      </c>
      <c r="B1370" t="s">
        <v>629</v>
      </c>
      <c r="C1370" s="46" t="s">
        <v>255</v>
      </c>
      <c r="D1370" t="s">
        <v>18</v>
      </c>
      <c r="E1370" t="s">
        <v>7</v>
      </c>
      <c r="F1370" t="s">
        <v>572</v>
      </c>
      <c r="G1370" t="str">
        <f>VLOOKUP(Table2[[#This Row],[Pcode]],'Tabular Data '!B$1:C$211,2,FALSE)</f>
        <v>Rasmaadhoo</v>
      </c>
      <c r="H1370" t="s">
        <v>324</v>
      </c>
      <c r="I1370" t="str">
        <f>VLOOKUP(Table2[[#This Row],[Atoll Official]],Sheet2!A$1:C$24,3,FALSE)</f>
        <v>Raa (R)</v>
      </c>
      <c r="J1370">
        <v>55</v>
      </c>
      <c r="K1370">
        <f>VLOOKUP(Table2[[#This Row],[Atoll Official]],Sheet2!A$1:B$24,2,2)</f>
        <v>7</v>
      </c>
      <c r="L1370">
        <f>VLOOKUP(Table2[[#This Row],[Atoll Official]],Sheet2!A$1:B$24,2,FALSE)</f>
        <v>7</v>
      </c>
    </row>
    <row r="1371" spans="1:12" hidden="1" x14ac:dyDescent="0.55000000000000004">
      <c r="A1371" t="s">
        <v>636</v>
      </c>
      <c r="B1371" t="s">
        <v>629</v>
      </c>
      <c r="C1371" s="46" t="s">
        <v>255</v>
      </c>
      <c r="D1371" t="s">
        <v>18</v>
      </c>
      <c r="E1371" t="s">
        <v>7</v>
      </c>
      <c r="F1371" t="s">
        <v>573</v>
      </c>
      <c r="G1371" t="str">
        <f>VLOOKUP(Table2[[#This Row],[Pcode]],'Tabular Data '!B$1:C$211,2,FALSE)</f>
        <v>Ugoofaaru</v>
      </c>
      <c r="H1371" t="s">
        <v>324</v>
      </c>
      <c r="I1371" t="str">
        <f>VLOOKUP(Table2[[#This Row],[Atoll Official]],Sheet2!A$1:C$24,3,FALSE)</f>
        <v>Raa (R)</v>
      </c>
      <c r="J1371">
        <v>175</v>
      </c>
      <c r="K1371">
        <f>VLOOKUP(Table2[[#This Row],[Atoll Official]],Sheet2!A$1:B$24,2,2)</f>
        <v>7</v>
      </c>
      <c r="L1371">
        <f>VLOOKUP(Table2[[#This Row],[Atoll Official]],Sheet2!A$1:B$24,2,FALSE)</f>
        <v>7</v>
      </c>
    </row>
    <row r="1372" spans="1:12" hidden="1" x14ac:dyDescent="0.55000000000000004">
      <c r="A1372" t="s">
        <v>636</v>
      </c>
      <c r="B1372" t="s">
        <v>629</v>
      </c>
      <c r="C1372" s="46" t="s">
        <v>255</v>
      </c>
      <c r="D1372" t="s">
        <v>18</v>
      </c>
      <c r="E1372" t="s">
        <v>7</v>
      </c>
      <c r="F1372" t="s">
        <v>576</v>
      </c>
      <c r="G1372" t="str">
        <f>VLOOKUP(Table2[[#This Row],[Pcode]],'Tabular Data '!B$1:C$211,2,FALSE)</f>
        <v>Vaadhoo</v>
      </c>
      <c r="H1372" t="s">
        <v>324</v>
      </c>
      <c r="I1372" t="str">
        <f>VLOOKUP(Table2[[#This Row],[Atoll Official]],Sheet2!A$1:C$24,3,FALSE)</f>
        <v>Raa (R)</v>
      </c>
      <c r="J1372">
        <v>30</v>
      </c>
      <c r="K1372">
        <f>VLOOKUP(Table2[[#This Row],[Atoll Official]],Sheet2!A$1:B$24,2,2)</f>
        <v>7</v>
      </c>
      <c r="L1372">
        <f>VLOOKUP(Table2[[#This Row],[Atoll Official]],Sheet2!A$1:B$24,2,FALSE)</f>
        <v>7</v>
      </c>
    </row>
    <row r="1373" spans="1:12" hidden="1" x14ac:dyDescent="0.55000000000000004">
      <c r="A1373" t="s">
        <v>636</v>
      </c>
      <c r="B1373" t="s">
        <v>629</v>
      </c>
      <c r="C1373" s="46" t="s">
        <v>255</v>
      </c>
      <c r="D1373" t="s">
        <v>18</v>
      </c>
      <c r="E1373" t="s">
        <v>7</v>
      </c>
      <c r="F1373" t="s">
        <v>380</v>
      </c>
      <c r="G1373" t="str">
        <f>VLOOKUP(Table2[[#This Row],[Pcode]],'Tabular Data '!B$1:C$211,2,FALSE)</f>
        <v>Dharavandhoo</v>
      </c>
      <c r="H1373" t="s">
        <v>295</v>
      </c>
      <c r="I1373" t="str">
        <f>VLOOKUP(Table2[[#This Row],[Atoll Official]],Sheet2!A$1:C$24,3,FALSE)</f>
        <v>Baa (B)</v>
      </c>
      <c r="J1373">
        <v>144</v>
      </c>
      <c r="K1373">
        <f>VLOOKUP(Table2[[#This Row],[Atoll Official]],Sheet2!A$1:B$24,2,2)</f>
        <v>4</v>
      </c>
      <c r="L1373">
        <f>VLOOKUP(Table2[[#This Row],[Atoll Official]],Sheet2!A$1:B$24,2,FALSE)</f>
        <v>4</v>
      </c>
    </row>
    <row r="1374" spans="1:12" hidden="1" x14ac:dyDescent="0.55000000000000004">
      <c r="A1374" t="s">
        <v>636</v>
      </c>
      <c r="B1374" t="s">
        <v>629</v>
      </c>
      <c r="C1374" s="46" t="s">
        <v>255</v>
      </c>
      <c r="D1374" t="s">
        <v>18</v>
      </c>
      <c r="E1374" t="s">
        <v>7</v>
      </c>
      <c r="F1374" t="s">
        <v>383</v>
      </c>
      <c r="G1374" t="str">
        <f>VLOOKUP(Table2[[#This Row],[Pcode]],'Tabular Data '!B$1:C$211,2,FALSE)</f>
        <v>Dhonfanu</v>
      </c>
      <c r="H1374" t="s">
        <v>295</v>
      </c>
      <c r="I1374" t="str">
        <f>VLOOKUP(Table2[[#This Row],[Atoll Official]],Sheet2!A$1:C$24,3,FALSE)</f>
        <v>Baa (B)</v>
      </c>
      <c r="J1374">
        <v>26</v>
      </c>
      <c r="K1374">
        <f>VLOOKUP(Table2[[#This Row],[Atoll Official]],Sheet2!A$1:B$24,2,2)</f>
        <v>4</v>
      </c>
      <c r="L1374">
        <f>VLOOKUP(Table2[[#This Row],[Atoll Official]],Sheet2!A$1:B$24,2,FALSE)</f>
        <v>4</v>
      </c>
    </row>
    <row r="1375" spans="1:12" hidden="1" x14ac:dyDescent="0.55000000000000004">
      <c r="A1375" t="s">
        <v>636</v>
      </c>
      <c r="B1375" t="s">
        <v>629</v>
      </c>
      <c r="C1375" s="46" t="s">
        <v>255</v>
      </c>
      <c r="D1375" t="s">
        <v>18</v>
      </c>
      <c r="E1375" t="s">
        <v>7</v>
      </c>
      <c r="F1375" t="s">
        <v>384</v>
      </c>
      <c r="G1375" t="str">
        <f>VLOOKUP(Table2[[#This Row],[Pcode]],'Tabular Data '!B$1:C$211,2,FALSE)</f>
        <v>Eydhafushi</v>
      </c>
      <c r="H1375" t="s">
        <v>295</v>
      </c>
      <c r="I1375" t="str">
        <f>VLOOKUP(Table2[[#This Row],[Atoll Official]],Sheet2!A$1:C$24,3,FALSE)</f>
        <v>Baa (B)</v>
      </c>
      <c r="J1375">
        <v>217</v>
      </c>
      <c r="K1375">
        <f>VLOOKUP(Table2[[#This Row],[Atoll Official]],Sheet2!A$1:B$24,2,2)</f>
        <v>4</v>
      </c>
      <c r="L1375">
        <f>VLOOKUP(Table2[[#This Row],[Atoll Official]],Sheet2!A$1:B$24,2,FALSE)</f>
        <v>4</v>
      </c>
    </row>
    <row r="1376" spans="1:12" hidden="1" x14ac:dyDescent="0.55000000000000004">
      <c r="A1376" t="s">
        <v>636</v>
      </c>
      <c r="B1376" t="s">
        <v>629</v>
      </c>
      <c r="C1376" s="46" t="s">
        <v>255</v>
      </c>
      <c r="D1376" t="s">
        <v>18</v>
      </c>
      <c r="E1376" t="s">
        <v>7</v>
      </c>
      <c r="F1376" t="s">
        <v>385</v>
      </c>
      <c r="G1376" t="str">
        <f>VLOOKUP(Table2[[#This Row],[Pcode]],'Tabular Data '!B$1:C$211,2,FALSE)</f>
        <v>Fehendhoo</v>
      </c>
      <c r="H1376" t="s">
        <v>295</v>
      </c>
      <c r="I1376" t="str">
        <f>VLOOKUP(Table2[[#This Row],[Atoll Official]],Sheet2!A$1:C$24,3,FALSE)</f>
        <v>Baa (B)</v>
      </c>
      <c r="J1376">
        <v>24</v>
      </c>
      <c r="K1376">
        <f>VLOOKUP(Table2[[#This Row],[Atoll Official]],Sheet2!A$1:B$24,2,2)</f>
        <v>4</v>
      </c>
      <c r="L1376">
        <f>VLOOKUP(Table2[[#This Row],[Atoll Official]],Sheet2!A$1:B$24,2,FALSE)</f>
        <v>4</v>
      </c>
    </row>
    <row r="1377" spans="1:12" hidden="1" x14ac:dyDescent="0.55000000000000004">
      <c r="A1377" t="s">
        <v>636</v>
      </c>
      <c r="B1377" t="s">
        <v>629</v>
      </c>
      <c r="C1377" s="46" t="s">
        <v>255</v>
      </c>
      <c r="D1377" t="s">
        <v>18</v>
      </c>
      <c r="E1377" t="s">
        <v>7</v>
      </c>
      <c r="F1377" t="s">
        <v>386</v>
      </c>
      <c r="G1377" t="str">
        <f>VLOOKUP(Table2[[#This Row],[Pcode]],'Tabular Data '!B$1:C$211,2,FALSE)</f>
        <v>Fulhadhoo</v>
      </c>
      <c r="H1377" t="s">
        <v>295</v>
      </c>
      <c r="I1377" t="str">
        <f>VLOOKUP(Table2[[#This Row],[Atoll Official]],Sheet2!A$1:C$24,3,FALSE)</f>
        <v>Baa (B)</v>
      </c>
      <c r="J1377">
        <v>78</v>
      </c>
      <c r="K1377">
        <f>VLOOKUP(Table2[[#This Row],[Atoll Official]],Sheet2!A$1:B$24,2,2)</f>
        <v>4</v>
      </c>
      <c r="L1377">
        <f>VLOOKUP(Table2[[#This Row],[Atoll Official]],Sheet2!A$1:B$24,2,FALSE)</f>
        <v>4</v>
      </c>
    </row>
    <row r="1378" spans="1:12" hidden="1" x14ac:dyDescent="0.55000000000000004">
      <c r="A1378" t="s">
        <v>636</v>
      </c>
      <c r="B1378" t="s">
        <v>629</v>
      </c>
      <c r="C1378" s="46" t="s">
        <v>255</v>
      </c>
      <c r="D1378" t="s">
        <v>18</v>
      </c>
      <c r="E1378" t="s">
        <v>7</v>
      </c>
      <c r="F1378" t="s">
        <v>387</v>
      </c>
      <c r="G1378" t="str">
        <f>VLOOKUP(Table2[[#This Row],[Pcode]],'Tabular Data '!B$1:C$211,2,FALSE)</f>
        <v>Goidhoo</v>
      </c>
      <c r="H1378" t="s">
        <v>295</v>
      </c>
      <c r="I1378" t="str">
        <f>VLOOKUP(Table2[[#This Row],[Atoll Official]],Sheet2!A$1:C$24,3,FALSE)</f>
        <v>Baa (B)</v>
      </c>
      <c r="J1378">
        <v>66</v>
      </c>
      <c r="K1378">
        <f>VLOOKUP(Table2[[#This Row],[Atoll Official]],Sheet2!A$1:B$24,2,2)</f>
        <v>4</v>
      </c>
      <c r="L1378">
        <f>VLOOKUP(Table2[[#This Row],[Atoll Official]],Sheet2!A$1:B$24,2,FALSE)</f>
        <v>4</v>
      </c>
    </row>
    <row r="1379" spans="1:12" hidden="1" x14ac:dyDescent="0.55000000000000004">
      <c r="A1379" t="s">
        <v>636</v>
      </c>
      <c r="B1379" t="s">
        <v>629</v>
      </c>
      <c r="C1379" s="46" t="s">
        <v>255</v>
      </c>
      <c r="D1379" t="s">
        <v>18</v>
      </c>
      <c r="E1379" t="s">
        <v>7</v>
      </c>
      <c r="F1379" t="s">
        <v>388</v>
      </c>
      <c r="G1379" t="str">
        <f>VLOOKUP(Table2[[#This Row],[Pcode]],'Tabular Data '!B$1:C$211,2,FALSE)</f>
        <v>Hithaadhoo</v>
      </c>
      <c r="H1379" t="s">
        <v>295</v>
      </c>
      <c r="I1379" t="str">
        <f>VLOOKUP(Table2[[#This Row],[Atoll Official]],Sheet2!A$1:C$24,3,FALSE)</f>
        <v>Baa (B)</v>
      </c>
      <c r="J1379">
        <v>67</v>
      </c>
      <c r="K1379">
        <f>VLOOKUP(Table2[[#This Row],[Atoll Official]],Sheet2!A$1:B$24,2,2)</f>
        <v>4</v>
      </c>
      <c r="L1379">
        <f>VLOOKUP(Table2[[#This Row],[Atoll Official]],Sheet2!A$1:B$24,2,FALSE)</f>
        <v>4</v>
      </c>
    </row>
    <row r="1380" spans="1:12" hidden="1" x14ac:dyDescent="0.55000000000000004">
      <c r="A1380" t="s">
        <v>636</v>
      </c>
      <c r="B1380" t="s">
        <v>629</v>
      </c>
      <c r="C1380" s="46" t="s">
        <v>255</v>
      </c>
      <c r="D1380" t="s">
        <v>18</v>
      </c>
      <c r="E1380" t="s">
        <v>7</v>
      </c>
      <c r="F1380" t="s">
        <v>389</v>
      </c>
      <c r="G1380" t="str">
        <f>VLOOKUP(Table2[[#This Row],[Pcode]],'Tabular Data '!B$1:C$211,2,FALSE)</f>
        <v>Kamadhoo</v>
      </c>
      <c r="H1380" t="s">
        <v>295</v>
      </c>
      <c r="I1380" t="str">
        <f>VLOOKUP(Table2[[#This Row],[Atoll Official]],Sheet2!A$1:C$24,3,FALSE)</f>
        <v>Baa (B)</v>
      </c>
      <c r="J1380">
        <v>164</v>
      </c>
      <c r="K1380">
        <f>VLOOKUP(Table2[[#This Row],[Atoll Official]],Sheet2!A$1:B$24,2,2)</f>
        <v>4</v>
      </c>
      <c r="L1380">
        <f>VLOOKUP(Table2[[#This Row],[Atoll Official]],Sheet2!A$1:B$24,2,FALSE)</f>
        <v>4</v>
      </c>
    </row>
    <row r="1381" spans="1:12" hidden="1" x14ac:dyDescent="0.55000000000000004">
      <c r="A1381" t="s">
        <v>636</v>
      </c>
      <c r="B1381" t="s">
        <v>629</v>
      </c>
      <c r="C1381" s="46" t="s">
        <v>255</v>
      </c>
      <c r="D1381" t="s">
        <v>18</v>
      </c>
      <c r="E1381" t="s">
        <v>7</v>
      </c>
      <c r="F1381" t="s">
        <v>390</v>
      </c>
      <c r="G1381" t="str">
        <f>VLOOKUP(Table2[[#This Row],[Pcode]],'Tabular Data '!B$1:C$211,2,FALSE)</f>
        <v>Kendhoo</v>
      </c>
      <c r="H1381" t="s">
        <v>295</v>
      </c>
      <c r="I1381" t="str">
        <f>VLOOKUP(Table2[[#This Row],[Atoll Official]],Sheet2!A$1:C$24,3,FALSE)</f>
        <v>Baa (B)</v>
      </c>
      <c r="J1381">
        <v>126</v>
      </c>
      <c r="K1381">
        <f>VLOOKUP(Table2[[#This Row],[Atoll Official]],Sheet2!A$1:B$24,2,2)</f>
        <v>4</v>
      </c>
      <c r="L1381">
        <f>VLOOKUP(Table2[[#This Row],[Atoll Official]],Sheet2!A$1:B$24,2,FALSE)</f>
        <v>4</v>
      </c>
    </row>
    <row r="1382" spans="1:12" hidden="1" x14ac:dyDescent="0.55000000000000004">
      <c r="A1382" t="s">
        <v>636</v>
      </c>
      <c r="B1382" t="s">
        <v>629</v>
      </c>
      <c r="C1382" s="46" t="s">
        <v>255</v>
      </c>
      <c r="D1382" t="s">
        <v>18</v>
      </c>
      <c r="E1382" t="s">
        <v>7</v>
      </c>
      <c r="F1382" t="s">
        <v>391</v>
      </c>
      <c r="G1382" t="str">
        <f>VLOOKUP(Table2[[#This Row],[Pcode]],'Tabular Data '!B$1:C$211,2,FALSE)</f>
        <v>Kihaadhoo</v>
      </c>
      <c r="H1382" t="s">
        <v>295</v>
      </c>
      <c r="I1382" t="str">
        <f>VLOOKUP(Table2[[#This Row],[Atoll Official]],Sheet2!A$1:C$24,3,FALSE)</f>
        <v>Baa (B)</v>
      </c>
      <c r="J1382">
        <v>33</v>
      </c>
      <c r="K1382">
        <f>VLOOKUP(Table2[[#This Row],[Atoll Official]],Sheet2!A$1:B$24,2,2)</f>
        <v>4</v>
      </c>
      <c r="L1382">
        <f>VLOOKUP(Table2[[#This Row],[Atoll Official]],Sheet2!A$1:B$24,2,FALSE)</f>
        <v>4</v>
      </c>
    </row>
    <row r="1383" spans="1:12" hidden="1" x14ac:dyDescent="0.55000000000000004">
      <c r="A1383" t="s">
        <v>636</v>
      </c>
      <c r="B1383" t="s">
        <v>629</v>
      </c>
      <c r="C1383" s="46" t="s">
        <v>255</v>
      </c>
      <c r="D1383" t="s">
        <v>18</v>
      </c>
      <c r="E1383" t="s">
        <v>7</v>
      </c>
      <c r="F1383" t="s">
        <v>392</v>
      </c>
      <c r="G1383" t="str">
        <f>VLOOKUP(Table2[[#This Row],[Pcode]],'Tabular Data '!B$1:C$211,2,FALSE)</f>
        <v>Kudarikilu</v>
      </c>
      <c r="H1383" t="s">
        <v>295</v>
      </c>
      <c r="I1383" t="str">
        <f>VLOOKUP(Table2[[#This Row],[Atoll Official]],Sheet2!A$1:C$24,3,FALSE)</f>
        <v>Baa (B)</v>
      </c>
      <c r="J1383">
        <v>102</v>
      </c>
      <c r="K1383">
        <f>VLOOKUP(Table2[[#This Row],[Atoll Official]],Sheet2!A$1:B$24,2,2)</f>
        <v>4</v>
      </c>
      <c r="L1383">
        <f>VLOOKUP(Table2[[#This Row],[Atoll Official]],Sheet2!A$1:B$24,2,FALSE)</f>
        <v>4</v>
      </c>
    </row>
    <row r="1384" spans="1:12" hidden="1" x14ac:dyDescent="0.55000000000000004">
      <c r="A1384" t="s">
        <v>636</v>
      </c>
      <c r="B1384" t="s">
        <v>629</v>
      </c>
      <c r="C1384" s="46" t="s">
        <v>255</v>
      </c>
      <c r="D1384" t="s">
        <v>18</v>
      </c>
      <c r="E1384" t="s">
        <v>7</v>
      </c>
      <c r="F1384" t="s">
        <v>393</v>
      </c>
      <c r="G1384" t="str">
        <f>VLOOKUP(Table2[[#This Row],[Pcode]],'Tabular Data '!B$1:C$211,2,FALSE)</f>
        <v>Maalhoss</v>
      </c>
      <c r="H1384" t="s">
        <v>295</v>
      </c>
      <c r="I1384" t="str">
        <f>VLOOKUP(Table2[[#This Row],[Atoll Official]],Sheet2!A$1:C$24,3,FALSE)</f>
        <v>Baa (B)</v>
      </c>
      <c r="J1384">
        <v>70</v>
      </c>
      <c r="K1384">
        <f>VLOOKUP(Table2[[#This Row],[Atoll Official]],Sheet2!A$1:B$24,2,2)</f>
        <v>4</v>
      </c>
      <c r="L1384">
        <f>VLOOKUP(Table2[[#This Row],[Atoll Official]],Sheet2!A$1:B$24,2,FALSE)</f>
        <v>4</v>
      </c>
    </row>
    <row r="1385" spans="1:12" hidden="1" x14ac:dyDescent="0.55000000000000004">
      <c r="A1385" t="s">
        <v>636</v>
      </c>
      <c r="B1385" t="s">
        <v>629</v>
      </c>
      <c r="C1385" s="46" t="s">
        <v>255</v>
      </c>
      <c r="D1385" t="s">
        <v>18</v>
      </c>
      <c r="E1385" t="s">
        <v>7</v>
      </c>
      <c r="F1385" t="s">
        <v>394</v>
      </c>
      <c r="G1385" t="str">
        <f>VLOOKUP(Table2[[#This Row],[Pcode]],'Tabular Data '!B$1:C$211,2,FALSE)</f>
        <v>Thulhaadhoo</v>
      </c>
      <c r="H1385" t="s">
        <v>295</v>
      </c>
      <c r="I1385" t="str">
        <f>VLOOKUP(Table2[[#This Row],[Atoll Official]],Sheet2!A$1:C$24,3,FALSE)</f>
        <v>Baa (B)</v>
      </c>
      <c r="J1385">
        <v>132</v>
      </c>
      <c r="K1385">
        <f>VLOOKUP(Table2[[#This Row],[Atoll Official]],Sheet2!A$1:B$24,2,2)</f>
        <v>4</v>
      </c>
      <c r="L1385">
        <f>VLOOKUP(Table2[[#This Row],[Atoll Official]],Sheet2!A$1:B$24,2,FALSE)</f>
        <v>4</v>
      </c>
    </row>
    <row r="1386" spans="1:12" hidden="1" x14ac:dyDescent="0.55000000000000004">
      <c r="A1386" t="s">
        <v>636</v>
      </c>
      <c r="B1386" t="s">
        <v>629</v>
      </c>
      <c r="C1386" s="46" t="s">
        <v>255</v>
      </c>
      <c r="D1386" t="s">
        <v>18</v>
      </c>
      <c r="E1386" t="s">
        <v>7</v>
      </c>
      <c r="F1386" t="s">
        <v>518</v>
      </c>
      <c r="G1386" t="str">
        <f>VLOOKUP(Table2[[#This Row],[Pcode]],'Tabular Data '!B$1:C$211,2,FALSE)</f>
        <v>Hinnavaru</v>
      </c>
      <c r="H1386" t="s">
        <v>318</v>
      </c>
      <c r="I1386" t="str">
        <f>VLOOKUP(Table2[[#This Row],[Atoll Official]],Sheet2!A$1:C$24,3,FALSE)</f>
        <v>Lhaviyani (Lh)</v>
      </c>
      <c r="J1386">
        <v>121</v>
      </c>
      <c r="K1386">
        <f>VLOOKUP(Table2[[#This Row],[Atoll Official]],Sheet2!A$1:B$24,2,2)</f>
        <v>5</v>
      </c>
      <c r="L1386">
        <f>VLOOKUP(Table2[[#This Row],[Atoll Official]],Sheet2!A$1:B$24,2,FALSE)</f>
        <v>5</v>
      </c>
    </row>
    <row r="1387" spans="1:12" hidden="1" x14ac:dyDescent="0.55000000000000004">
      <c r="A1387" t="s">
        <v>636</v>
      </c>
      <c r="B1387" t="s">
        <v>629</v>
      </c>
      <c r="C1387" s="46" t="s">
        <v>255</v>
      </c>
      <c r="D1387" t="s">
        <v>18</v>
      </c>
      <c r="E1387" t="s">
        <v>7</v>
      </c>
      <c r="F1387" t="s">
        <v>520</v>
      </c>
      <c r="G1387" t="str">
        <f>VLOOKUP(Table2[[#This Row],[Pcode]],'Tabular Data '!B$1:C$211,2,FALSE)</f>
        <v>Kurendhoo</v>
      </c>
      <c r="H1387" t="s">
        <v>318</v>
      </c>
      <c r="I1387" t="str">
        <f>VLOOKUP(Table2[[#This Row],[Atoll Official]],Sheet2!A$1:C$24,3,FALSE)</f>
        <v>Lhaviyani (Lh)</v>
      </c>
      <c r="J1387">
        <v>122</v>
      </c>
      <c r="K1387">
        <f>VLOOKUP(Table2[[#This Row],[Atoll Official]],Sheet2!A$1:B$24,2,2)</f>
        <v>5</v>
      </c>
      <c r="L1387">
        <f>VLOOKUP(Table2[[#This Row],[Atoll Official]],Sheet2!A$1:B$24,2,FALSE)</f>
        <v>5</v>
      </c>
    </row>
    <row r="1388" spans="1:12" hidden="1" x14ac:dyDescent="0.55000000000000004">
      <c r="A1388" t="s">
        <v>636</v>
      </c>
      <c r="B1388" t="s">
        <v>629</v>
      </c>
      <c r="C1388" s="46" t="s">
        <v>255</v>
      </c>
      <c r="D1388" t="s">
        <v>18</v>
      </c>
      <c r="E1388" t="s">
        <v>7</v>
      </c>
      <c r="F1388" t="s">
        <v>523</v>
      </c>
      <c r="G1388" t="str">
        <f>VLOOKUP(Table2[[#This Row],[Pcode]],'Tabular Data '!B$1:C$211,2,FALSE)</f>
        <v>Naifaru</v>
      </c>
      <c r="H1388" t="s">
        <v>318</v>
      </c>
      <c r="I1388" t="str">
        <f>VLOOKUP(Table2[[#This Row],[Atoll Official]],Sheet2!A$1:C$24,3,FALSE)</f>
        <v>Lhaviyani (Lh)</v>
      </c>
      <c r="J1388">
        <v>599</v>
      </c>
      <c r="K1388">
        <f>VLOOKUP(Table2[[#This Row],[Atoll Official]],Sheet2!A$1:B$24,2,2)</f>
        <v>5</v>
      </c>
      <c r="L1388">
        <f>VLOOKUP(Table2[[#This Row],[Atoll Official]],Sheet2!A$1:B$24,2,FALSE)</f>
        <v>5</v>
      </c>
    </row>
    <row r="1389" spans="1:12" hidden="1" x14ac:dyDescent="0.55000000000000004">
      <c r="A1389" t="s">
        <v>636</v>
      </c>
      <c r="B1389" t="s">
        <v>629</v>
      </c>
      <c r="C1389" s="46" t="s">
        <v>255</v>
      </c>
      <c r="D1389" t="s">
        <v>18</v>
      </c>
      <c r="E1389" t="s">
        <v>7</v>
      </c>
      <c r="F1389" t="s">
        <v>524</v>
      </c>
      <c r="G1389" t="str">
        <f>VLOOKUP(Table2[[#This Row],[Pcode]],'Tabular Data '!B$1:C$211,2,FALSE)</f>
        <v>Olhuvelifushi</v>
      </c>
      <c r="H1389" t="s">
        <v>318</v>
      </c>
      <c r="I1389" t="str">
        <f>VLOOKUP(Table2[[#This Row],[Atoll Official]],Sheet2!A$1:C$24,3,FALSE)</f>
        <v>Lhaviyani (Lh)</v>
      </c>
      <c r="J1389">
        <v>36</v>
      </c>
      <c r="K1389">
        <f>VLOOKUP(Table2[[#This Row],[Atoll Official]],Sheet2!A$1:B$24,2,2)</f>
        <v>5</v>
      </c>
      <c r="L1389">
        <f>VLOOKUP(Table2[[#This Row],[Atoll Official]],Sheet2!A$1:B$24,2,FALSE)</f>
        <v>5</v>
      </c>
    </row>
    <row r="1390" spans="1:12" hidden="1" x14ac:dyDescent="0.55000000000000004">
      <c r="A1390" t="s">
        <v>636</v>
      </c>
      <c r="B1390" t="s">
        <v>629</v>
      </c>
      <c r="C1390" s="46" t="s">
        <v>255</v>
      </c>
      <c r="D1390" t="s">
        <v>18</v>
      </c>
      <c r="E1390" t="s">
        <v>7</v>
      </c>
      <c r="F1390" t="s">
        <v>491</v>
      </c>
      <c r="G1390" t="str">
        <f>VLOOKUP(Table2[[#This Row],[Pcode]],'Tabular Data '!B$1:C$211,2,FALSE)</f>
        <v>Dhiffushi</v>
      </c>
      <c r="H1390" t="s">
        <v>314</v>
      </c>
      <c r="I1390" t="str">
        <f>VLOOKUP(Table2[[#This Row],[Atoll Official]],Sheet2!A$1:C$24,3,FALSE)</f>
        <v>Kaafu Atoll</v>
      </c>
      <c r="J1390">
        <v>223</v>
      </c>
      <c r="K1390">
        <f>VLOOKUP(Table2[[#This Row],[Atoll Official]],Sheet2!A$1:B$24,2,2)</f>
        <v>10</v>
      </c>
      <c r="L1390">
        <f>VLOOKUP(Table2[[#This Row],[Atoll Official]],Sheet2!A$1:B$24,2,FALSE)</f>
        <v>10</v>
      </c>
    </row>
    <row r="1391" spans="1:12" hidden="1" x14ac:dyDescent="0.55000000000000004">
      <c r="A1391" t="s">
        <v>636</v>
      </c>
      <c r="B1391" t="s">
        <v>629</v>
      </c>
      <c r="C1391" s="46" t="s">
        <v>255</v>
      </c>
      <c r="D1391" t="s">
        <v>18</v>
      </c>
      <c r="E1391" t="s">
        <v>7</v>
      </c>
      <c r="F1391" t="s">
        <v>493</v>
      </c>
      <c r="G1391" t="str">
        <f>VLOOKUP(Table2[[#This Row],[Pcode]],'Tabular Data '!B$1:C$211,2,FALSE)</f>
        <v>Gaafaru</v>
      </c>
      <c r="H1391" t="s">
        <v>314</v>
      </c>
      <c r="I1391" t="str">
        <f>VLOOKUP(Table2[[#This Row],[Atoll Official]],Sheet2!A$1:C$24,3,FALSE)</f>
        <v>Kaafu Atoll</v>
      </c>
      <c r="J1391">
        <v>88</v>
      </c>
      <c r="K1391">
        <f>VLOOKUP(Table2[[#This Row],[Atoll Official]],Sheet2!A$1:B$24,2,2)</f>
        <v>10</v>
      </c>
      <c r="L1391">
        <f>VLOOKUP(Table2[[#This Row],[Atoll Official]],Sheet2!A$1:B$24,2,FALSE)</f>
        <v>10</v>
      </c>
    </row>
    <row r="1392" spans="1:12" hidden="1" x14ac:dyDescent="0.55000000000000004">
      <c r="A1392" t="s">
        <v>636</v>
      </c>
      <c r="B1392" t="s">
        <v>629</v>
      </c>
      <c r="C1392" s="46" t="s">
        <v>255</v>
      </c>
      <c r="D1392" t="s">
        <v>18</v>
      </c>
      <c r="E1392" t="s">
        <v>7</v>
      </c>
      <c r="F1392" t="s">
        <v>494</v>
      </c>
      <c r="G1392" t="str">
        <f>VLOOKUP(Table2[[#This Row],[Pcode]],'Tabular Data '!B$1:C$211,2,FALSE)</f>
        <v>Gulhi</v>
      </c>
      <c r="H1392" t="s">
        <v>314</v>
      </c>
      <c r="I1392" t="str">
        <f>VLOOKUP(Table2[[#This Row],[Atoll Official]],Sheet2!A$1:C$24,3,FALSE)</f>
        <v>Kaafu Atoll</v>
      </c>
      <c r="J1392">
        <v>143</v>
      </c>
      <c r="K1392">
        <f>VLOOKUP(Table2[[#This Row],[Atoll Official]],Sheet2!A$1:B$24,2,2)</f>
        <v>10</v>
      </c>
      <c r="L1392">
        <f>VLOOKUP(Table2[[#This Row],[Atoll Official]],Sheet2!A$1:B$24,2,FALSE)</f>
        <v>10</v>
      </c>
    </row>
    <row r="1393" spans="1:12" hidden="1" x14ac:dyDescent="0.55000000000000004">
      <c r="A1393" t="s">
        <v>636</v>
      </c>
      <c r="B1393" t="s">
        <v>629</v>
      </c>
      <c r="C1393" s="46" t="s">
        <v>255</v>
      </c>
      <c r="D1393" t="s">
        <v>18</v>
      </c>
      <c r="E1393" t="s">
        <v>7</v>
      </c>
      <c r="F1393" t="s">
        <v>495</v>
      </c>
      <c r="G1393" t="str">
        <f>VLOOKUP(Table2[[#This Row],[Pcode]],'Tabular Data '!B$1:C$211,2,FALSE)</f>
        <v>Guraidhoo</v>
      </c>
      <c r="H1393" t="s">
        <v>314</v>
      </c>
      <c r="I1393" t="str">
        <f>VLOOKUP(Table2[[#This Row],[Atoll Official]],Sheet2!A$1:C$24,3,FALSE)</f>
        <v>Kaafu Atoll</v>
      </c>
      <c r="J1393">
        <v>146</v>
      </c>
      <c r="K1393">
        <f>VLOOKUP(Table2[[#This Row],[Atoll Official]],Sheet2!A$1:B$24,2,2)</f>
        <v>10</v>
      </c>
      <c r="L1393">
        <f>VLOOKUP(Table2[[#This Row],[Atoll Official]],Sheet2!A$1:B$24,2,FALSE)</f>
        <v>10</v>
      </c>
    </row>
    <row r="1394" spans="1:12" hidden="1" x14ac:dyDescent="0.55000000000000004">
      <c r="A1394" t="s">
        <v>636</v>
      </c>
      <c r="B1394" t="s">
        <v>629</v>
      </c>
      <c r="C1394" s="46" t="s">
        <v>255</v>
      </c>
      <c r="D1394" t="s">
        <v>18</v>
      </c>
      <c r="E1394" t="s">
        <v>7</v>
      </c>
      <c r="F1394" t="s">
        <v>496</v>
      </c>
      <c r="G1394" t="str">
        <f>VLOOKUP(Table2[[#This Row],[Pcode]],'Tabular Data '!B$1:C$211,2,FALSE)</f>
        <v>Himmafushi</v>
      </c>
      <c r="H1394" t="s">
        <v>314</v>
      </c>
      <c r="I1394" t="str">
        <f>VLOOKUP(Table2[[#This Row],[Atoll Official]],Sheet2!A$1:C$24,3,FALSE)</f>
        <v>Kaafu Atoll</v>
      </c>
      <c r="J1394">
        <v>470</v>
      </c>
      <c r="K1394">
        <f>VLOOKUP(Table2[[#This Row],[Atoll Official]],Sheet2!A$1:B$24,2,2)</f>
        <v>10</v>
      </c>
      <c r="L1394">
        <f>VLOOKUP(Table2[[#This Row],[Atoll Official]],Sheet2!A$1:B$24,2,FALSE)</f>
        <v>10</v>
      </c>
    </row>
    <row r="1395" spans="1:12" hidden="1" x14ac:dyDescent="0.55000000000000004">
      <c r="A1395" t="s">
        <v>636</v>
      </c>
      <c r="B1395" t="s">
        <v>629</v>
      </c>
      <c r="C1395" s="46" t="s">
        <v>255</v>
      </c>
      <c r="D1395" t="s">
        <v>18</v>
      </c>
      <c r="E1395" t="s">
        <v>7</v>
      </c>
      <c r="F1395" t="s">
        <v>497</v>
      </c>
      <c r="G1395" t="str">
        <f>VLOOKUP(Table2[[#This Row],[Pcode]],'Tabular Data '!B$1:C$211,2,FALSE)</f>
        <v>Huraa</v>
      </c>
      <c r="H1395" t="s">
        <v>314</v>
      </c>
      <c r="I1395" t="str">
        <f>VLOOKUP(Table2[[#This Row],[Atoll Official]],Sheet2!A$1:C$24,3,FALSE)</f>
        <v>Kaafu Atoll</v>
      </c>
      <c r="J1395">
        <v>430</v>
      </c>
      <c r="K1395">
        <f>VLOOKUP(Table2[[#This Row],[Atoll Official]],Sheet2!A$1:B$24,2,2)</f>
        <v>10</v>
      </c>
      <c r="L1395">
        <f>VLOOKUP(Table2[[#This Row],[Atoll Official]],Sheet2!A$1:B$24,2,FALSE)</f>
        <v>10</v>
      </c>
    </row>
    <row r="1396" spans="1:12" hidden="1" x14ac:dyDescent="0.55000000000000004">
      <c r="A1396" t="s">
        <v>636</v>
      </c>
      <c r="B1396" t="s">
        <v>629</v>
      </c>
      <c r="C1396" s="46" t="s">
        <v>255</v>
      </c>
      <c r="D1396" t="s">
        <v>18</v>
      </c>
      <c r="E1396" t="s">
        <v>7</v>
      </c>
      <c r="F1396" t="s">
        <v>498</v>
      </c>
      <c r="G1396" t="str">
        <f>VLOOKUP(Table2[[#This Row],[Pcode]],'Tabular Data '!B$1:C$211,2,FALSE)</f>
        <v>Kaashidhoo</v>
      </c>
      <c r="H1396" t="s">
        <v>314</v>
      </c>
      <c r="I1396" t="str">
        <f>VLOOKUP(Table2[[#This Row],[Atoll Official]],Sheet2!A$1:C$24,3,FALSE)</f>
        <v>Kaafu Atoll</v>
      </c>
      <c r="J1396">
        <v>643</v>
      </c>
      <c r="K1396">
        <f>VLOOKUP(Table2[[#This Row],[Atoll Official]],Sheet2!A$1:B$24,2,2)</f>
        <v>10</v>
      </c>
      <c r="L1396">
        <f>VLOOKUP(Table2[[#This Row],[Atoll Official]],Sheet2!A$1:B$24,2,FALSE)</f>
        <v>10</v>
      </c>
    </row>
    <row r="1397" spans="1:12" hidden="1" x14ac:dyDescent="0.55000000000000004">
      <c r="A1397" t="s">
        <v>636</v>
      </c>
      <c r="B1397" t="s">
        <v>629</v>
      </c>
      <c r="C1397" s="46" t="s">
        <v>255</v>
      </c>
      <c r="D1397" t="s">
        <v>18</v>
      </c>
      <c r="E1397" t="s">
        <v>7</v>
      </c>
      <c r="F1397" t="s">
        <v>499</v>
      </c>
      <c r="G1397" t="str">
        <f>VLOOKUP(Table2[[#This Row],[Pcode]],'Tabular Data '!B$1:C$211,2,FALSE)</f>
        <v>Maafushi</v>
      </c>
      <c r="H1397" t="s">
        <v>314</v>
      </c>
      <c r="I1397" t="str">
        <f>VLOOKUP(Table2[[#This Row],[Atoll Official]],Sheet2!A$1:C$24,3,FALSE)</f>
        <v>Kaafu Atoll</v>
      </c>
      <c r="J1397">
        <v>1134</v>
      </c>
      <c r="K1397">
        <f>VLOOKUP(Table2[[#This Row],[Atoll Official]],Sheet2!A$1:B$24,2,2)</f>
        <v>10</v>
      </c>
      <c r="L1397">
        <f>VLOOKUP(Table2[[#This Row],[Atoll Official]],Sheet2!A$1:B$24,2,FALSE)</f>
        <v>10</v>
      </c>
    </row>
    <row r="1398" spans="1:12" hidden="1" x14ac:dyDescent="0.55000000000000004">
      <c r="A1398" t="s">
        <v>636</v>
      </c>
      <c r="B1398" t="s">
        <v>629</v>
      </c>
      <c r="C1398" s="46" t="s">
        <v>255</v>
      </c>
      <c r="D1398" t="s">
        <v>18</v>
      </c>
      <c r="E1398" t="s">
        <v>7</v>
      </c>
      <c r="F1398" t="s">
        <v>500</v>
      </c>
      <c r="G1398" t="str">
        <f>VLOOKUP(Table2[[#This Row],[Pcode]],'Tabular Data '!B$1:C$211,2,FALSE)</f>
        <v>Thulusdhoo</v>
      </c>
      <c r="H1398" t="s">
        <v>314</v>
      </c>
      <c r="I1398" t="str">
        <f>VLOOKUP(Table2[[#This Row],[Atoll Official]],Sheet2!A$1:C$24,3,FALSE)</f>
        <v>Kaafu Atoll</v>
      </c>
      <c r="J1398">
        <v>568</v>
      </c>
      <c r="K1398">
        <f>VLOOKUP(Table2[[#This Row],[Atoll Official]],Sheet2!A$1:B$24,2,2)</f>
        <v>10</v>
      </c>
      <c r="L1398">
        <f>VLOOKUP(Table2[[#This Row],[Atoll Official]],Sheet2!A$1:B$24,2,FALSE)</f>
        <v>10</v>
      </c>
    </row>
    <row r="1399" spans="1:12" hidden="1" x14ac:dyDescent="0.55000000000000004">
      <c r="A1399" t="s">
        <v>636</v>
      </c>
      <c r="B1399" t="s">
        <v>629</v>
      </c>
      <c r="C1399" s="46" t="s">
        <v>255</v>
      </c>
      <c r="D1399" t="s">
        <v>18</v>
      </c>
      <c r="E1399" t="s">
        <v>7</v>
      </c>
      <c r="F1399" t="s">
        <v>367</v>
      </c>
      <c r="G1399" t="str">
        <f>VLOOKUP(Table2[[#This Row],[Pcode]],'Tabular Data '!B$1:C$211,2,FALSE)</f>
        <v>Bodufolhudhoo</v>
      </c>
      <c r="H1399" t="s">
        <v>290</v>
      </c>
      <c r="I1399" t="str">
        <f>VLOOKUP(Table2[[#This Row],[Atoll Official]],Sheet2!A$1:C$24,3,FALSE)</f>
        <v>Alif Alif (AA)</v>
      </c>
      <c r="J1399">
        <v>39</v>
      </c>
      <c r="K1399">
        <f>VLOOKUP(Table2[[#This Row],[Atoll Official]],Sheet2!A$1:B$24,2,2)</f>
        <v>9</v>
      </c>
      <c r="L1399">
        <f>VLOOKUP(Table2[[#This Row],[Atoll Official]],Sheet2!A$1:B$24,2,FALSE)</f>
        <v>8</v>
      </c>
    </row>
    <row r="1400" spans="1:12" hidden="1" x14ac:dyDescent="0.55000000000000004">
      <c r="A1400" t="s">
        <v>636</v>
      </c>
      <c r="B1400" t="s">
        <v>629</v>
      </c>
      <c r="C1400" s="46" t="s">
        <v>255</v>
      </c>
      <c r="D1400" t="s">
        <v>18</v>
      </c>
      <c r="E1400" t="s">
        <v>7</v>
      </c>
      <c r="F1400" t="s">
        <v>368</v>
      </c>
      <c r="G1400" t="str">
        <f>VLOOKUP(Table2[[#This Row],[Pcode]],'Tabular Data '!B$1:C$211,2,FALSE)</f>
        <v>Feridhoo</v>
      </c>
      <c r="H1400" t="s">
        <v>290</v>
      </c>
      <c r="I1400" t="str">
        <f>VLOOKUP(Table2[[#This Row],[Atoll Official]],Sheet2!A$1:C$24,3,FALSE)</f>
        <v>Alif Alif (AA)</v>
      </c>
      <c r="J1400">
        <v>43</v>
      </c>
      <c r="K1400">
        <f>VLOOKUP(Table2[[#This Row],[Atoll Official]],Sheet2!A$1:B$24,2,2)</f>
        <v>9</v>
      </c>
      <c r="L1400">
        <f>VLOOKUP(Table2[[#This Row],[Atoll Official]],Sheet2!A$1:B$24,2,FALSE)</f>
        <v>8</v>
      </c>
    </row>
    <row r="1401" spans="1:12" hidden="1" x14ac:dyDescent="0.55000000000000004">
      <c r="A1401" t="s">
        <v>636</v>
      </c>
      <c r="B1401" t="s">
        <v>629</v>
      </c>
      <c r="C1401" s="46" t="s">
        <v>255</v>
      </c>
      <c r="D1401" t="s">
        <v>18</v>
      </c>
      <c r="E1401" t="s">
        <v>7</v>
      </c>
      <c r="F1401" t="s">
        <v>371</v>
      </c>
      <c r="G1401" t="str">
        <f>VLOOKUP(Table2[[#This Row],[Pcode]],'Tabular Data '!B$1:C$211,2,FALSE)</f>
        <v>Himendhoo</v>
      </c>
      <c r="H1401" t="s">
        <v>290</v>
      </c>
      <c r="I1401" t="str">
        <f>VLOOKUP(Table2[[#This Row],[Atoll Official]],Sheet2!A$1:C$24,3,FALSE)</f>
        <v>Alif Alif (AA)</v>
      </c>
      <c r="J1401">
        <v>110</v>
      </c>
      <c r="K1401">
        <f>VLOOKUP(Table2[[#This Row],[Atoll Official]],Sheet2!A$1:B$24,2,2)</f>
        <v>9</v>
      </c>
      <c r="L1401">
        <f>VLOOKUP(Table2[[#This Row],[Atoll Official]],Sheet2!A$1:B$24,2,FALSE)</f>
        <v>8</v>
      </c>
    </row>
    <row r="1402" spans="1:12" hidden="1" x14ac:dyDescent="0.55000000000000004">
      <c r="A1402" t="s">
        <v>636</v>
      </c>
      <c r="B1402" t="s">
        <v>629</v>
      </c>
      <c r="C1402" s="46" t="s">
        <v>255</v>
      </c>
      <c r="D1402" t="s">
        <v>18</v>
      </c>
      <c r="E1402" t="s">
        <v>7</v>
      </c>
      <c r="F1402" t="s">
        <v>373</v>
      </c>
      <c r="G1402" t="str">
        <f>VLOOKUP(Table2[[#This Row],[Pcode]],'Tabular Data '!B$1:C$211,2,FALSE)</f>
        <v>Maalhoss</v>
      </c>
      <c r="H1402" t="s">
        <v>290</v>
      </c>
      <c r="I1402" t="str">
        <f>VLOOKUP(Table2[[#This Row],[Atoll Official]],Sheet2!A$1:C$24,3,FALSE)</f>
        <v>Alif Alif (AA)</v>
      </c>
      <c r="J1402">
        <v>77</v>
      </c>
      <c r="K1402">
        <f>VLOOKUP(Table2[[#This Row],[Atoll Official]],Sheet2!A$1:B$24,2,2)</f>
        <v>9</v>
      </c>
      <c r="L1402">
        <f>VLOOKUP(Table2[[#This Row],[Atoll Official]],Sheet2!A$1:B$24,2,FALSE)</f>
        <v>8</v>
      </c>
    </row>
    <row r="1403" spans="1:12" hidden="1" x14ac:dyDescent="0.55000000000000004">
      <c r="A1403" t="s">
        <v>636</v>
      </c>
      <c r="B1403" t="s">
        <v>629</v>
      </c>
      <c r="C1403" s="46" t="s">
        <v>255</v>
      </c>
      <c r="D1403" t="s">
        <v>18</v>
      </c>
      <c r="E1403" t="s">
        <v>7</v>
      </c>
      <c r="F1403" t="s">
        <v>374</v>
      </c>
      <c r="G1403" t="str">
        <f>VLOOKUP(Table2[[#This Row],[Pcode]],'Tabular Data '!B$1:C$211,2,FALSE)</f>
        <v>Mathiveri</v>
      </c>
      <c r="H1403" t="s">
        <v>290</v>
      </c>
      <c r="I1403" t="str">
        <f>VLOOKUP(Table2[[#This Row],[Atoll Official]],Sheet2!A$1:C$24,3,FALSE)</f>
        <v>Alif Alif (AA)</v>
      </c>
      <c r="J1403">
        <v>81</v>
      </c>
      <c r="K1403">
        <f>VLOOKUP(Table2[[#This Row],[Atoll Official]],Sheet2!A$1:B$24,2,2)</f>
        <v>9</v>
      </c>
      <c r="L1403">
        <f>VLOOKUP(Table2[[#This Row],[Atoll Official]],Sheet2!A$1:B$24,2,FALSE)</f>
        <v>8</v>
      </c>
    </row>
    <row r="1404" spans="1:12" hidden="1" x14ac:dyDescent="0.55000000000000004">
      <c r="A1404" t="s">
        <v>636</v>
      </c>
      <c r="B1404" t="s">
        <v>629</v>
      </c>
      <c r="C1404" s="46" t="s">
        <v>255</v>
      </c>
      <c r="D1404" t="s">
        <v>18</v>
      </c>
      <c r="E1404" t="s">
        <v>7</v>
      </c>
      <c r="F1404" t="s">
        <v>375</v>
      </c>
      <c r="G1404" t="str">
        <f>VLOOKUP(Table2[[#This Row],[Pcode]],'Tabular Data '!B$1:C$211,2,FALSE)</f>
        <v>Rasdhoo</v>
      </c>
      <c r="H1404" t="s">
        <v>290</v>
      </c>
      <c r="I1404" t="str">
        <f>VLOOKUP(Table2[[#This Row],[Atoll Official]],Sheet2!A$1:C$24,3,FALSE)</f>
        <v>Alif Alif (AA)</v>
      </c>
      <c r="J1404">
        <v>172</v>
      </c>
      <c r="K1404">
        <f>VLOOKUP(Table2[[#This Row],[Atoll Official]],Sheet2!A$1:B$24,2,2)</f>
        <v>9</v>
      </c>
      <c r="L1404">
        <f>VLOOKUP(Table2[[#This Row],[Atoll Official]],Sheet2!A$1:B$24,2,FALSE)</f>
        <v>8</v>
      </c>
    </row>
    <row r="1405" spans="1:12" hidden="1" x14ac:dyDescent="0.55000000000000004">
      <c r="A1405" t="s">
        <v>636</v>
      </c>
      <c r="B1405" t="s">
        <v>629</v>
      </c>
      <c r="C1405" s="46" t="s">
        <v>255</v>
      </c>
      <c r="D1405" t="s">
        <v>18</v>
      </c>
      <c r="E1405" t="s">
        <v>7</v>
      </c>
      <c r="F1405" t="s">
        <v>376</v>
      </c>
      <c r="G1405" t="str">
        <f>VLOOKUP(Table2[[#This Row],[Pcode]],'Tabular Data '!B$1:C$211,2,FALSE)</f>
        <v>Thoddoo</v>
      </c>
      <c r="H1405" t="s">
        <v>290</v>
      </c>
      <c r="I1405" t="str">
        <f>VLOOKUP(Table2[[#This Row],[Atoll Official]],Sheet2!A$1:C$24,3,FALSE)</f>
        <v>Alif Alif (AA)</v>
      </c>
      <c r="J1405">
        <v>351</v>
      </c>
      <c r="K1405">
        <f>VLOOKUP(Table2[[#This Row],[Atoll Official]],Sheet2!A$1:B$24,2,2)</f>
        <v>9</v>
      </c>
      <c r="L1405">
        <f>VLOOKUP(Table2[[#This Row],[Atoll Official]],Sheet2!A$1:B$24,2,FALSE)</f>
        <v>8</v>
      </c>
    </row>
    <row r="1406" spans="1:12" hidden="1" x14ac:dyDescent="0.55000000000000004">
      <c r="A1406" t="s">
        <v>636</v>
      </c>
      <c r="B1406" t="s">
        <v>629</v>
      </c>
      <c r="C1406" s="46" t="s">
        <v>255</v>
      </c>
      <c r="D1406" t="s">
        <v>18</v>
      </c>
      <c r="E1406" t="s">
        <v>7</v>
      </c>
      <c r="F1406" t="s">
        <v>377</v>
      </c>
      <c r="G1406" t="str">
        <f>VLOOKUP(Table2[[#This Row],[Pcode]],'Tabular Data '!B$1:C$211,2,FALSE)</f>
        <v>Ukulhas</v>
      </c>
      <c r="H1406" t="s">
        <v>290</v>
      </c>
      <c r="I1406" t="str">
        <f>VLOOKUP(Table2[[#This Row],[Atoll Official]],Sheet2!A$1:C$24,3,FALSE)</f>
        <v>Alif Alif (AA)</v>
      </c>
      <c r="J1406">
        <v>195</v>
      </c>
      <c r="K1406">
        <f>VLOOKUP(Table2[[#This Row],[Atoll Official]],Sheet2!A$1:B$24,2,2)</f>
        <v>9</v>
      </c>
      <c r="L1406">
        <f>VLOOKUP(Table2[[#This Row],[Atoll Official]],Sheet2!A$1:B$24,2,FALSE)</f>
        <v>8</v>
      </c>
    </row>
    <row r="1407" spans="1:12" hidden="1" x14ac:dyDescent="0.55000000000000004">
      <c r="A1407" t="s">
        <v>636</v>
      </c>
      <c r="B1407" t="s">
        <v>629</v>
      </c>
      <c r="C1407" s="46" t="s">
        <v>255</v>
      </c>
      <c r="D1407" t="s">
        <v>18</v>
      </c>
      <c r="E1407" t="s">
        <v>7</v>
      </c>
      <c r="F1407" t="s">
        <v>352</v>
      </c>
      <c r="G1407" t="str">
        <f>VLOOKUP(Table2[[#This Row],[Pcode]],'Tabular Data '!B$1:C$211,2,FALSE)</f>
        <v>Dhangethi</v>
      </c>
      <c r="H1407" t="s">
        <v>293</v>
      </c>
      <c r="I1407" t="str">
        <f>VLOOKUP(Table2[[#This Row],[Atoll Official]],Sheet2!A$1:C$24,3,FALSE)</f>
        <v>Alif Dhaal (ADh)</v>
      </c>
      <c r="J1407">
        <v>204</v>
      </c>
      <c r="K1407">
        <f>VLOOKUP(Table2[[#This Row],[Atoll Official]],Sheet2!A$1:B$24,2,2)</f>
        <v>9</v>
      </c>
      <c r="L1407">
        <f>VLOOKUP(Table2[[#This Row],[Atoll Official]],Sheet2!A$1:B$24,2,FALSE)</f>
        <v>9</v>
      </c>
    </row>
    <row r="1408" spans="1:12" hidden="1" x14ac:dyDescent="0.55000000000000004">
      <c r="A1408" t="s">
        <v>636</v>
      </c>
      <c r="B1408" t="s">
        <v>629</v>
      </c>
      <c r="C1408" s="46" t="s">
        <v>255</v>
      </c>
      <c r="D1408" t="s">
        <v>18</v>
      </c>
      <c r="E1408" t="s">
        <v>7</v>
      </c>
      <c r="F1408" t="s">
        <v>357</v>
      </c>
      <c r="G1408" t="str">
        <f>VLOOKUP(Table2[[#This Row],[Pcode]],'Tabular Data '!B$1:C$211,2,FALSE)</f>
        <v>Dhidhdhoo</v>
      </c>
      <c r="H1408" t="s">
        <v>293</v>
      </c>
      <c r="I1408" t="str">
        <f>VLOOKUP(Table2[[#This Row],[Atoll Official]],Sheet2!A$1:C$24,3,FALSE)</f>
        <v>Alif Dhaal (ADh)</v>
      </c>
      <c r="J1408">
        <v>21</v>
      </c>
      <c r="K1408">
        <f>VLOOKUP(Table2[[#This Row],[Atoll Official]],Sheet2!A$1:B$24,2,2)</f>
        <v>9</v>
      </c>
      <c r="L1408">
        <f>VLOOKUP(Table2[[#This Row],[Atoll Official]],Sheet2!A$1:B$24,2,FALSE)</f>
        <v>9</v>
      </c>
    </row>
    <row r="1409" spans="1:12" hidden="1" x14ac:dyDescent="0.55000000000000004">
      <c r="A1409" t="s">
        <v>636</v>
      </c>
      <c r="B1409" t="s">
        <v>629</v>
      </c>
      <c r="C1409" s="46" t="s">
        <v>255</v>
      </c>
      <c r="D1409" t="s">
        <v>18</v>
      </c>
      <c r="E1409" t="s">
        <v>7</v>
      </c>
      <c r="F1409" t="s">
        <v>358</v>
      </c>
      <c r="G1409" t="str">
        <f>VLOOKUP(Table2[[#This Row],[Pcode]],'Tabular Data '!B$1:C$211,2,FALSE)</f>
        <v>Dhigurah</v>
      </c>
      <c r="H1409" t="s">
        <v>293</v>
      </c>
      <c r="I1409" t="str">
        <f>VLOOKUP(Table2[[#This Row],[Atoll Official]],Sheet2!A$1:C$24,3,FALSE)</f>
        <v>Alif Dhaal (ADh)</v>
      </c>
      <c r="J1409">
        <v>210</v>
      </c>
      <c r="K1409">
        <f>VLOOKUP(Table2[[#This Row],[Atoll Official]],Sheet2!A$1:B$24,2,2)</f>
        <v>9</v>
      </c>
      <c r="L1409">
        <f>VLOOKUP(Table2[[#This Row],[Atoll Official]],Sheet2!A$1:B$24,2,FALSE)</f>
        <v>9</v>
      </c>
    </row>
    <row r="1410" spans="1:12" hidden="1" x14ac:dyDescent="0.55000000000000004">
      <c r="A1410" t="s">
        <v>636</v>
      </c>
      <c r="B1410" t="s">
        <v>629</v>
      </c>
      <c r="C1410" s="46" t="s">
        <v>255</v>
      </c>
      <c r="D1410" t="s">
        <v>18</v>
      </c>
      <c r="E1410" t="s">
        <v>7</v>
      </c>
      <c r="F1410" t="s">
        <v>359</v>
      </c>
      <c r="G1410" t="str">
        <f>VLOOKUP(Table2[[#This Row],[Pcode]],'Tabular Data '!B$1:C$211,2,FALSE)</f>
        <v>Fenfushi</v>
      </c>
      <c r="H1410" t="s">
        <v>293</v>
      </c>
      <c r="I1410" t="str">
        <f>VLOOKUP(Table2[[#This Row],[Atoll Official]],Sheet2!A$1:C$24,3,FALSE)</f>
        <v>Alif Dhaal (ADh)</v>
      </c>
      <c r="J1410">
        <v>184</v>
      </c>
      <c r="K1410">
        <f>VLOOKUP(Table2[[#This Row],[Atoll Official]],Sheet2!A$1:B$24,2,2)</f>
        <v>9</v>
      </c>
      <c r="L1410">
        <f>VLOOKUP(Table2[[#This Row],[Atoll Official]],Sheet2!A$1:B$24,2,FALSE)</f>
        <v>9</v>
      </c>
    </row>
    <row r="1411" spans="1:12" hidden="1" x14ac:dyDescent="0.55000000000000004">
      <c r="A1411" t="s">
        <v>636</v>
      </c>
      <c r="B1411" t="s">
        <v>629</v>
      </c>
      <c r="C1411" s="46" t="s">
        <v>255</v>
      </c>
      <c r="D1411" t="s">
        <v>18</v>
      </c>
      <c r="E1411" t="s">
        <v>7</v>
      </c>
      <c r="F1411" t="s">
        <v>361</v>
      </c>
      <c r="G1411" t="str">
        <f>VLOOKUP(Table2[[#This Row],[Pcode]],'Tabular Data '!B$1:C$211,2,FALSE)</f>
        <v>Hanghghaameedhoo</v>
      </c>
      <c r="H1411" t="s">
        <v>293</v>
      </c>
      <c r="I1411" t="str">
        <f>VLOOKUP(Table2[[#This Row],[Atoll Official]],Sheet2!A$1:C$24,3,FALSE)</f>
        <v>Alif Dhaal (ADh)</v>
      </c>
      <c r="J1411">
        <v>63</v>
      </c>
      <c r="K1411">
        <f>VLOOKUP(Table2[[#This Row],[Atoll Official]],Sheet2!A$1:B$24,2,2)</f>
        <v>9</v>
      </c>
      <c r="L1411">
        <f>VLOOKUP(Table2[[#This Row],[Atoll Official]],Sheet2!A$1:B$24,2,FALSE)</f>
        <v>9</v>
      </c>
    </row>
    <row r="1412" spans="1:12" hidden="1" x14ac:dyDescent="0.55000000000000004">
      <c r="A1412" t="s">
        <v>636</v>
      </c>
      <c r="B1412" t="s">
        <v>629</v>
      </c>
      <c r="C1412" s="46" t="s">
        <v>255</v>
      </c>
      <c r="D1412" t="s">
        <v>18</v>
      </c>
      <c r="E1412" t="s">
        <v>7</v>
      </c>
      <c r="F1412" t="s">
        <v>362</v>
      </c>
      <c r="G1412" t="str">
        <f>VLOOKUP(Table2[[#This Row],[Pcode]],'Tabular Data '!B$1:C$211,2,FALSE)</f>
        <v>Kunburudhoo</v>
      </c>
      <c r="H1412" t="s">
        <v>293</v>
      </c>
      <c r="I1412" t="str">
        <f>VLOOKUP(Table2[[#This Row],[Atoll Official]],Sheet2!A$1:C$24,3,FALSE)</f>
        <v>Alif Dhaal (ADh)</v>
      </c>
      <c r="J1412">
        <v>23</v>
      </c>
      <c r="K1412">
        <f>VLOOKUP(Table2[[#This Row],[Atoll Official]],Sheet2!A$1:B$24,2,2)</f>
        <v>9</v>
      </c>
      <c r="L1412">
        <f>VLOOKUP(Table2[[#This Row],[Atoll Official]],Sheet2!A$1:B$24,2,FALSE)</f>
        <v>9</v>
      </c>
    </row>
    <row r="1413" spans="1:12" hidden="1" x14ac:dyDescent="0.55000000000000004">
      <c r="A1413" t="s">
        <v>636</v>
      </c>
      <c r="B1413" t="s">
        <v>629</v>
      </c>
      <c r="C1413" s="46" t="s">
        <v>255</v>
      </c>
      <c r="D1413" t="s">
        <v>18</v>
      </c>
      <c r="E1413" t="s">
        <v>7</v>
      </c>
      <c r="F1413" t="s">
        <v>363</v>
      </c>
      <c r="G1413" t="str">
        <f>VLOOKUP(Table2[[#This Row],[Pcode]],'Tabular Data '!B$1:C$211,2,FALSE)</f>
        <v>Maamigili</v>
      </c>
      <c r="H1413" t="s">
        <v>293</v>
      </c>
      <c r="I1413" t="str">
        <f>VLOOKUP(Table2[[#This Row],[Atoll Official]],Sheet2!A$1:C$24,3,FALSE)</f>
        <v>Alif Dhaal (ADh)</v>
      </c>
      <c r="J1413">
        <v>469</v>
      </c>
      <c r="K1413">
        <f>VLOOKUP(Table2[[#This Row],[Atoll Official]],Sheet2!A$1:B$24,2,2)</f>
        <v>9</v>
      </c>
      <c r="L1413">
        <f>VLOOKUP(Table2[[#This Row],[Atoll Official]],Sheet2!A$1:B$24,2,FALSE)</f>
        <v>9</v>
      </c>
    </row>
    <row r="1414" spans="1:12" hidden="1" x14ac:dyDescent="0.55000000000000004">
      <c r="A1414" t="s">
        <v>636</v>
      </c>
      <c r="B1414" t="s">
        <v>629</v>
      </c>
      <c r="C1414" s="46" t="s">
        <v>255</v>
      </c>
      <c r="D1414" t="s">
        <v>18</v>
      </c>
      <c r="E1414" t="s">
        <v>7</v>
      </c>
      <c r="F1414" t="s">
        <v>364</v>
      </c>
      <c r="G1414" t="str">
        <f>VLOOKUP(Table2[[#This Row],[Pcode]],'Tabular Data '!B$1:C$211,2,FALSE)</f>
        <v>Mahibadhoo</v>
      </c>
      <c r="H1414" t="s">
        <v>293</v>
      </c>
      <c r="I1414" t="str">
        <f>VLOOKUP(Table2[[#This Row],[Atoll Official]],Sheet2!A$1:C$24,3,FALSE)</f>
        <v>Alif Dhaal (ADh)</v>
      </c>
      <c r="J1414">
        <v>488</v>
      </c>
      <c r="K1414">
        <f>VLOOKUP(Table2[[#This Row],[Atoll Official]],Sheet2!A$1:B$24,2,2)</f>
        <v>9</v>
      </c>
      <c r="L1414">
        <f>VLOOKUP(Table2[[#This Row],[Atoll Official]],Sheet2!A$1:B$24,2,FALSE)</f>
        <v>9</v>
      </c>
    </row>
    <row r="1415" spans="1:12" hidden="1" x14ac:dyDescent="0.55000000000000004">
      <c r="A1415" t="s">
        <v>636</v>
      </c>
      <c r="B1415" t="s">
        <v>629</v>
      </c>
      <c r="C1415" s="46" t="s">
        <v>255</v>
      </c>
      <c r="D1415" t="s">
        <v>18</v>
      </c>
      <c r="E1415" t="s">
        <v>7</v>
      </c>
      <c r="F1415" t="s">
        <v>365</v>
      </c>
      <c r="G1415" t="str">
        <f>VLOOKUP(Table2[[#This Row],[Pcode]],'Tabular Data '!B$1:C$211,2,FALSE)</f>
        <v>Mandhoo</v>
      </c>
      <c r="H1415" t="s">
        <v>293</v>
      </c>
      <c r="I1415" t="str">
        <f>VLOOKUP(Table2[[#This Row],[Atoll Official]],Sheet2!A$1:C$24,3,FALSE)</f>
        <v>Alif Dhaal (ADh)</v>
      </c>
      <c r="J1415">
        <v>119</v>
      </c>
      <c r="K1415">
        <f>VLOOKUP(Table2[[#This Row],[Atoll Official]],Sheet2!A$1:B$24,2,2)</f>
        <v>9</v>
      </c>
      <c r="L1415">
        <f>VLOOKUP(Table2[[#This Row],[Atoll Official]],Sheet2!A$1:B$24,2,FALSE)</f>
        <v>9</v>
      </c>
    </row>
    <row r="1416" spans="1:12" hidden="1" x14ac:dyDescent="0.55000000000000004">
      <c r="A1416" t="s">
        <v>636</v>
      </c>
      <c r="B1416" t="s">
        <v>629</v>
      </c>
      <c r="C1416" s="46" t="s">
        <v>255</v>
      </c>
      <c r="D1416" t="s">
        <v>18</v>
      </c>
      <c r="E1416" t="s">
        <v>7</v>
      </c>
      <c r="F1416" t="s">
        <v>366</v>
      </c>
      <c r="G1416" t="str">
        <f>VLOOKUP(Table2[[#This Row],[Pcode]],'Tabular Data '!B$1:C$211,2,FALSE)</f>
        <v>Omadhoo</v>
      </c>
      <c r="H1416" t="s">
        <v>293</v>
      </c>
      <c r="I1416" t="str">
        <f>VLOOKUP(Table2[[#This Row],[Atoll Official]],Sheet2!A$1:C$24,3,FALSE)</f>
        <v>Alif Dhaal (ADh)</v>
      </c>
      <c r="J1416">
        <v>49</v>
      </c>
      <c r="K1416">
        <f>VLOOKUP(Table2[[#This Row],[Atoll Official]],Sheet2!A$1:B$24,2,2)</f>
        <v>9</v>
      </c>
      <c r="L1416">
        <f>VLOOKUP(Table2[[#This Row],[Atoll Official]],Sheet2!A$1:B$24,2,FALSE)</f>
        <v>9</v>
      </c>
    </row>
    <row r="1417" spans="1:12" hidden="1" x14ac:dyDescent="0.55000000000000004">
      <c r="A1417" t="s">
        <v>636</v>
      </c>
      <c r="B1417" t="s">
        <v>629</v>
      </c>
      <c r="C1417" s="46" t="s">
        <v>255</v>
      </c>
      <c r="D1417" t="s">
        <v>18</v>
      </c>
      <c r="E1417" t="s">
        <v>7</v>
      </c>
      <c r="F1417" t="s">
        <v>617</v>
      </c>
      <c r="G1417" t="str">
        <f>VLOOKUP(Table2[[#This Row],[Pcode]],'Tabular Data '!B$1:C$211,2,FALSE)</f>
        <v>Felidhoo</v>
      </c>
      <c r="H1417" t="s">
        <v>332</v>
      </c>
      <c r="I1417" t="str">
        <f>VLOOKUP(Table2[[#This Row],[Atoll Official]],Sheet2!A$1:C$24,3,FALSE)</f>
        <v>Vaavu (V)</v>
      </c>
      <c r="J1417">
        <v>95</v>
      </c>
      <c r="K1417">
        <f>VLOOKUP(Table2[[#This Row],[Atoll Official]],Sheet2!A$1:B$24,2,2)</f>
        <v>11</v>
      </c>
      <c r="L1417">
        <f>VLOOKUP(Table2[[#This Row],[Atoll Official]],Sheet2!A$1:B$24,2,FALSE)</f>
        <v>11</v>
      </c>
    </row>
    <row r="1418" spans="1:12" hidden="1" x14ac:dyDescent="0.55000000000000004">
      <c r="A1418" t="s">
        <v>636</v>
      </c>
      <c r="B1418" t="s">
        <v>629</v>
      </c>
      <c r="C1418" s="46" t="s">
        <v>255</v>
      </c>
      <c r="D1418" t="s">
        <v>18</v>
      </c>
      <c r="E1418" t="s">
        <v>7</v>
      </c>
      <c r="F1418" t="s">
        <v>618</v>
      </c>
      <c r="G1418" t="str">
        <f>VLOOKUP(Table2[[#This Row],[Pcode]],'Tabular Data '!B$1:C$211,2,FALSE)</f>
        <v>Fulidhoo</v>
      </c>
      <c r="H1418" t="s">
        <v>332</v>
      </c>
      <c r="I1418" t="str">
        <f>VLOOKUP(Table2[[#This Row],[Atoll Official]],Sheet2!A$1:C$24,3,FALSE)</f>
        <v>Vaavu (V)</v>
      </c>
      <c r="J1418">
        <v>90</v>
      </c>
      <c r="K1418">
        <f>VLOOKUP(Table2[[#This Row],[Atoll Official]],Sheet2!A$1:B$24,2,2)</f>
        <v>11</v>
      </c>
      <c r="L1418">
        <f>VLOOKUP(Table2[[#This Row],[Atoll Official]],Sheet2!A$1:B$24,2,FALSE)</f>
        <v>11</v>
      </c>
    </row>
    <row r="1419" spans="1:12" hidden="1" x14ac:dyDescent="0.55000000000000004">
      <c r="A1419" t="s">
        <v>636</v>
      </c>
      <c r="B1419" t="s">
        <v>629</v>
      </c>
      <c r="C1419" s="46" t="s">
        <v>255</v>
      </c>
      <c r="D1419" t="s">
        <v>18</v>
      </c>
      <c r="E1419" t="s">
        <v>7</v>
      </c>
      <c r="F1419" t="s">
        <v>619</v>
      </c>
      <c r="G1419" t="str">
        <f>VLOOKUP(Table2[[#This Row],[Pcode]],'Tabular Data '!B$1:C$211,2,FALSE)</f>
        <v>Keyodhoo</v>
      </c>
      <c r="H1419" t="s">
        <v>332</v>
      </c>
      <c r="I1419" t="str">
        <f>VLOOKUP(Table2[[#This Row],[Atoll Official]],Sheet2!A$1:C$24,3,FALSE)</f>
        <v>Vaavu (V)</v>
      </c>
      <c r="J1419">
        <v>104</v>
      </c>
      <c r="K1419">
        <f>VLOOKUP(Table2[[#This Row],[Atoll Official]],Sheet2!A$1:B$24,2,2)</f>
        <v>11</v>
      </c>
      <c r="L1419">
        <f>VLOOKUP(Table2[[#This Row],[Atoll Official]],Sheet2!A$1:B$24,2,FALSE)</f>
        <v>11</v>
      </c>
    </row>
    <row r="1420" spans="1:12" hidden="1" x14ac:dyDescent="0.55000000000000004">
      <c r="A1420" t="s">
        <v>636</v>
      </c>
      <c r="B1420" t="s">
        <v>629</v>
      </c>
      <c r="C1420" s="46" t="s">
        <v>255</v>
      </c>
      <c r="D1420" t="s">
        <v>18</v>
      </c>
      <c r="E1420" t="s">
        <v>7</v>
      </c>
      <c r="F1420" t="s">
        <v>620</v>
      </c>
      <c r="G1420" t="str">
        <f>VLOOKUP(Table2[[#This Row],[Pcode]],'Tabular Data '!B$1:C$211,2,FALSE)</f>
        <v>Rakeedhoo</v>
      </c>
      <c r="H1420" t="s">
        <v>332</v>
      </c>
      <c r="I1420" t="str">
        <f>VLOOKUP(Table2[[#This Row],[Atoll Official]],Sheet2!A$1:C$24,3,FALSE)</f>
        <v>Vaavu (V)</v>
      </c>
      <c r="J1420">
        <v>13</v>
      </c>
      <c r="K1420">
        <f>VLOOKUP(Table2[[#This Row],[Atoll Official]],Sheet2!A$1:B$24,2,2)</f>
        <v>11</v>
      </c>
      <c r="L1420">
        <f>VLOOKUP(Table2[[#This Row],[Atoll Official]],Sheet2!A$1:B$24,2,FALSE)</f>
        <v>11</v>
      </c>
    </row>
    <row r="1421" spans="1:12" hidden="1" x14ac:dyDescent="0.55000000000000004">
      <c r="A1421" t="s">
        <v>636</v>
      </c>
      <c r="B1421" t="s">
        <v>629</v>
      </c>
      <c r="C1421" s="46" t="s">
        <v>255</v>
      </c>
      <c r="D1421" t="s">
        <v>18</v>
      </c>
      <c r="E1421" t="s">
        <v>7</v>
      </c>
      <c r="F1421" t="s">
        <v>621</v>
      </c>
      <c r="G1421" t="str">
        <f>VLOOKUP(Table2[[#This Row],[Pcode]],'Tabular Data '!B$1:C$211,2,FALSE)</f>
        <v>Thinadhoo</v>
      </c>
      <c r="H1421" t="s">
        <v>332</v>
      </c>
      <c r="I1421" t="str">
        <f>VLOOKUP(Table2[[#This Row],[Atoll Official]],Sheet2!A$1:C$24,3,FALSE)</f>
        <v>Vaavu (V)</v>
      </c>
      <c r="J1421">
        <v>175</v>
      </c>
      <c r="K1421">
        <f>VLOOKUP(Table2[[#This Row],[Atoll Official]],Sheet2!A$1:B$24,2,2)</f>
        <v>11</v>
      </c>
      <c r="L1421">
        <f>VLOOKUP(Table2[[#This Row],[Atoll Official]],Sheet2!A$1:B$24,2,FALSE)</f>
        <v>11</v>
      </c>
    </row>
    <row r="1422" spans="1:12" hidden="1" x14ac:dyDescent="0.55000000000000004">
      <c r="A1422" t="s">
        <v>636</v>
      </c>
      <c r="B1422" t="s">
        <v>629</v>
      </c>
      <c r="C1422" s="46" t="s">
        <v>255</v>
      </c>
      <c r="D1422" t="s">
        <v>18</v>
      </c>
      <c r="E1422" t="s">
        <v>7</v>
      </c>
      <c r="F1422" t="s">
        <v>528</v>
      </c>
      <c r="G1422" t="str">
        <f>VLOOKUP(Table2[[#This Row],[Pcode]],'Tabular Data '!B$1:C$211,2,FALSE)</f>
        <v>Dhiggaru</v>
      </c>
      <c r="H1422" t="s">
        <v>320</v>
      </c>
      <c r="I1422" t="str">
        <f>VLOOKUP(Table2[[#This Row],[Atoll Official]],Sheet2!A$1:C$24,3,FALSE)</f>
        <v>Meemu (M)</v>
      </c>
      <c r="J1422">
        <v>88</v>
      </c>
      <c r="K1422">
        <f>VLOOKUP(Table2[[#This Row],[Atoll Official]],Sheet2!A$1:B$24,2,2)</f>
        <v>15</v>
      </c>
      <c r="L1422">
        <f>VLOOKUP(Table2[[#This Row],[Atoll Official]],Sheet2!A$1:B$24,2,FALSE)</f>
        <v>15</v>
      </c>
    </row>
    <row r="1423" spans="1:12" hidden="1" x14ac:dyDescent="0.55000000000000004">
      <c r="A1423" t="s">
        <v>636</v>
      </c>
      <c r="B1423" t="s">
        <v>629</v>
      </c>
      <c r="C1423" s="46" t="s">
        <v>255</v>
      </c>
      <c r="D1423" t="s">
        <v>18</v>
      </c>
      <c r="E1423" t="s">
        <v>7</v>
      </c>
      <c r="F1423" t="s">
        <v>530</v>
      </c>
      <c r="G1423" t="str">
        <f>VLOOKUP(Table2[[#This Row],[Pcode]],'Tabular Data '!B$1:C$211,2,FALSE)</f>
        <v>Kolhufushi</v>
      </c>
      <c r="H1423" t="s">
        <v>320</v>
      </c>
      <c r="I1423" t="str">
        <f>VLOOKUP(Table2[[#This Row],[Atoll Official]],Sheet2!A$1:C$24,3,FALSE)</f>
        <v>Meemu (M)</v>
      </c>
      <c r="J1423">
        <v>79</v>
      </c>
      <c r="K1423">
        <f>VLOOKUP(Table2[[#This Row],[Atoll Official]],Sheet2!A$1:B$24,2,2)</f>
        <v>15</v>
      </c>
      <c r="L1423">
        <f>VLOOKUP(Table2[[#This Row],[Atoll Official]],Sheet2!A$1:B$24,2,FALSE)</f>
        <v>15</v>
      </c>
    </row>
    <row r="1424" spans="1:12" hidden="1" x14ac:dyDescent="0.55000000000000004">
      <c r="A1424" t="s">
        <v>636</v>
      </c>
      <c r="B1424" t="s">
        <v>629</v>
      </c>
      <c r="C1424" s="46" t="s">
        <v>255</v>
      </c>
      <c r="D1424" t="s">
        <v>18</v>
      </c>
      <c r="E1424" t="s">
        <v>7</v>
      </c>
      <c r="F1424" t="s">
        <v>532</v>
      </c>
      <c r="G1424" t="str">
        <f>VLOOKUP(Table2[[#This Row],[Pcode]],'Tabular Data '!B$1:C$211,2,FALSE)</f>
        <v>Maduvvari</v>
      </c>
      <c r="H1424" t="s">
        <v>320</v>
      </c>
      <c r="I1424" t="str">
        <f>VLOOKUP(Table2[[#This Row],[Atoll Official]],Sheet2!A$1:C$24,3,FALSE)</f>
        <v>Meemu (M)</v>
      </c>
      <c r="J1424">
        <v>44</v>
      </c>
      <c r="K1424">
        <f>VLOOKUP(Table2[[#This Row],[Atoll Official]],Sheet2!A$1:B$24,2,2)</f>
        <v>15</v>
      </c>
      <c r="L1424">
        <f>VLOOKUP(Table2[[#This Row],[Atoll Official]],Sheet2!A$1:B$24,2,FALSE)</f>
        <v>15</v>
      </c>
    </row>
    <row r="1425" spans="1:12" hidden="1" x14ac:dyDescent="0.55000000000000004">
      <c r="A1425" t="s">
        <v>636</v>
      </c>
      <c r="B1425" t="s">
        <v>629</v>
      </c>
      <c r="C1425" s="46" t="s">
        <v>255</v>
      </c>
      <c r="D1425" t="s">
        <v>18</v>
      </c>
      <c r="E1425" t="s">
        <v>7</v>
      </c>
      <c r="F1425" t="s">
        <v>533</v>
      </c>
      <c r="G1425" t="str">
        <f>VLOOKUP(Table2[[#This Row],[Pcode]],'Tabular Data '!B$1:C$211,2,FALSE)</f>
        <v>Mulah</v>
      </c>
      <c r="H1425" t="s">
        <v>320</v>
      </c>
      <c r="I1425" t="str">
        <f>VLOOKUP(Table2[[#This Row],[Atoll Official]],Sheet2!A$1:C$24,3,FALSE)</f>
        <v>Meemu (M)</v>
      </c>
      <c r="J1425">
        <v>110</v>
      </c>
      <c r="K1425">
        <f>VLOOKUP(Table2[[#This Row],[Atoll Official]],Sheet2!A$1:B$24,2,2)</f>
        <v>15</v>
      </c>
      <c r="L1425">
        <f>VLOOKUP(Table2[[#This Row],[Atoll Official]],Sheet2!A$1:B$24,2,FALSE)</f>
        <v>15</v>
      </c>
    </row>
    <row r="1426" spans="1:12" hidden="1" x14ac:dyDescent="0.55000000000000004">
      <c r="A1426" t="s">
        <v>636</v>
      </c>
      <c r="B1426" t="s">
        <v>629</v>
      </c>
      <c r="C1426" s="46" t="s">
        <v>255</v>
      </c>
      <c r="D1426" t="s">
        <v>18</v>
      </c>
      <c r="E1426" t="s">
        <v>7</v>
      </c>
      <c r="F1426" t="s">
        <v>534</v>
      </c>
      <c r="G1426" t="str">
        <f>VLOOKUP(Table2[[#This Row],[Pcode]],'Tabular Data '!B$1:C$211,2,FALSE)</f>
        <v>Muli</v>
      </c>
      <c r="H1426" t="s">
        <v>320</v>
      </c>
      <c r="I1426" t="str">
        <f>VLOOKUP(Table2[[#This Row],[Atoll Official]],Sheet2!A$1:C$24,3,FALSE)</f>
        <v>Meemu (M)</v>
      </c>
      <c r="J1426">
        <v>155</v>
      </c>
      <c r="K1426">
        <f>VLOOKUP(Table2[[#This Row],[Atoll Official]],Sheet2!A$1:B$24,2,2)</f>
        <v>15</v>
      </c>
      <c r="L1426">
        <f>VLOOKUP(Table2[[#This Row],[Atoll Official]],Sheet2!A$1:B$24,2,FALSE)</f>
        <v>15</v>
      </c>
    </row>
    <row r="1427" spans="1:12" hidden="1" x14ac:dyDescent="0.55000000000000004">
      <c r="A1427" t="s">
        <v>636</v>
      </c>
      <c r="B1427" t="s">
        <v>629</v>
      </c>
      <c r="C1427" s="46" t="s">
        <v>255</v>
      </c>
      <c r="D1427" t="s">
        <v>18</v>
      </c>
      <c r="E1427" t="s">
        <v>7</v>
      </c>
      <c r="F1427" t="s">
        <v>535</v>
      </c>
      <c r="G1427" t="str">
        <f>VLOOKUP(Table2[[#This Row],[Pcode]],'Tabular Data '!B$1:C$211,2,FALSE)</f>
        <v>Naalaafushi</v>
      </c>
      <c r="H1427" t="s">
        <v>320</v>
      </c>
      <c r="I1427" t="str">
        <f>VLOOKUP(Table2[[#This Row],[Atoll Official]],Sheet2!A$1:C$24,3,FALSE)</f>
        <v>Meemu (M)</v>
      </c>
      <c r="J1427">
        <v>33</v>
      </c>
      <c r="K1427">
        <f>VLOOKUP(Table2[[#This Row],[Atoll Official]],Sheet2!A$1:B$24,2,2)</f>
        <v>15</v>
      </c>
      <c r="L1427">
        <f>VLOOKUP(Table2[[#This Row],[Atoll Official]],Sheet2!A$1:B$24,2,FALSE)</f>
        <v>15</v>
      </c>
    </row>
    <row r="1428" spans="1:12" hidden="1" x14ac:dyDescent="0.55000000000000004">
      <c r="A1428" t="s">
        <v>636</v>
      </c>
      <c r="B1428" t="s">
        <v>629</v>
      </c>
      <c r="C1428" s="46" t="s">
        <v>255</v>
      </c>
      <c r="D1428" t="s">
        <v>18</v>
      </c>
      <c r="E1428" t="s">
        <v>7</v>
      </c>
      <c r="F1428" t="s">
        <v>536</v>
      </c>
      <c r="G1428" t="str">
        <f>VLOOKUP(Table2[[#This Row],[Pcode]],'Tabular Data '!B$1:C$211,2,FALSE)</f>
        <v>Raimandhoo</v>
      </c>
      <c r="H1428" t="s">
        <v>320</v>
      </c>
      <c r="I1428" t="str">
        <f>VLOOKUP(Table2[[#This Row],[Atoll Official]],Sheet2!A$1:C$24,3,FALSE)</f>
        <v>Meemu (M)</v>
      </c>
      <c r="J1428">
        <v>42</v>
      </c>
      <c r="K1428">
        <f>VLOOKUP(Table2[[#This Row],[Atoll Official]],Sheet2!A$1:B$24,2,2)</f>
        <v>15</v>
      </c>
      <c r="L1428">
        <f>VLOOKUP(Table2[[#This Row],[Atoll Official]],Sheet2!A$1:B$24,2,FALSE)</f>
        <v>15</v>
      </c>
    </row>
    <row r="1429" spans="1:12" hidden="1" x14ac:dyDescent="0.55000000000000004">
      <c r="A1429" t="s">
        <v>636</v>
      </c>
      <c r="B1429" t="s">
        <v>629</v>
      </c>
      <c r="C1429" s="46" t="s">
        <v>255</v>
      </c>
      <c r="D1429" t="s">
        <v>18</v>
      </c>
      <c r="E1429" t="s">
        <v>7</v>
      </c>
      <c r="F1429" t="s">
        <v>537</v>
      </c>
      <c r="G1429" t="str">
        <f>VLOOKUP(Table2[[#This Row],[Pcode]],'Tabular Data '!B$1:C$211,2,FALSE)</f>
        <v>Veyvah</v>
      </c>
      <c r="H1429" t="s">
        <v>320</v>
      </c>
      <c r="I1429" t="str">
        <f>VLOOKUP(Table2[[#This Row],[Atoll Official]],Sheet2!A$1:C$24,3,FALSE)</f>
        <v>Meemu (M)</v>
      </c>
      <c r="J1429">
        <v>62</v>
      </c>
      <c r="K1429">
        <f>VLOOKUP(Table2[[#This Row],[Atoll Official]],Sheet2!A$1:B$24,2,2)</f>
        <v>15</v>
      </c>
      <c r="L1429">
        <f>VLOOKUP(Table2[[#This Row],[Atoll Official]],Sheet2!A$1:B$24,2,FALSE)</f>
        <v>15</v>
      </c>
    </row>
    <row r="1430" spans="1:12" hidden="1" x14ac:dyDescent="0.55000000000000004">
      <c r="A1430" t="s">
        <v>636</v>
      </c>
      <c r="B1430" t="s">
        <v>629</v>
      </c>
      <c r="C1430" s="46" t="s">
        <v>255</v>
      </c>
      <c r="D1430" t="s">
        <v>18</v>
      </c>
      <c r="E1430" t="s">
        <v>7</v>
      </c>
      <c r="F1430" t="s">
        <v>406</v>
      </c>
      <c r="G1430" t="str">
        <f>VLOOKUP(Table2[[#This Row],[Pcode]],'Tabular Data '!B$1:C$211,2,FALSE)</f>
        <v>Biledhdhoo</v>
      </c>
      <c r="H1430" t="s">
        <v>300</v>
      </c>
      <c r="I1430" t="str">
        <f>VLOOKUP(Table2[[#This Row],[Atoll Official]],Sheet2!A$1:C$24,3,FALSE)</f>
        <v>Faafu (F)</v>
      </c>
      <c r="J1430">
        <v>74</v>
      </c>
      <c r="K1430">
        <f>VLOOKUP(Table2[[#This Row],[Atoll Official]],Sheet2!A$1:B$24,2,2)</f>
        <v>14</v>
      </c>
      <c r="L1430">
        <f>VLOOKUP(Table2[[#This Row],[Atoll Official]],Sheet2!A$1:B$24,2,FALSE)</f>
        <v>14</v>
      </c>
    </row>
    <row r="1431" spans="1:12" hidden="1" x14ac:dyDescent="0.55000000000000004">
      <c r="A1431" t="s">
        <v>636</v>
      </c>
      <c r="B1431" t="s">
        <v>629</v>
      </c>
      <c r="C1431" s="46" t="s">
        <v>255</v>
      </c>
      <c r="D1431" t="s">
        <v>18</v>
      </c>
      <c r="E1431" t="s">
        <v>7</v>
      </c>
      <c r="F1431" t="s">
        <v>408</v>
      </c>
      <c r="G1431" t="str">
        <f>VLOOKUP(Table2[[#This Row],[Pcode]],'Tabular Data '!B$1:C$211,2,FALSE)</f>
        <v>Dharaboodhoo</v>
      </c>
      <c r="H1431" t="s">
        <v>300</v>
      </c>
      <c r="I1431" t="str">
        <f>VLOOKUP(Table2[[#This Row],[Atoll Official]],Sheet2!A$1:C$24,3,FALSE)</f>
        <v>Faafu (F)</v>
      </c>
      <c r="J1431">
        <v>58</v>
      </c>
      <c r="K1431">
        <f>VLOOKUP(Table2[[#This Row],[Atoll Official]],Sheet2!A$1:B$24,2,2)</f>
        <v>14</v>
      </c>
      <c r="L1431">
        <f>VLOOKUP(Table2[[#This Row],[Atoll Official]],Sheet2!A$1:B$24,2,FALSE)</f>
        <v>14</v>
      </c>
    </row>
    <row r="1432" spans="1:12" hidden="1" x14ac:dyDescent="0.55000000000000004">
      <c r="A1432" t="s">
        <v>636</v>
      </c>
      <c r="B1432" t="s">
        <v>629</v>
      </c>
      <c r="C1432" s="46" t="s">
        <v>255</v>
      </c>
      <c r="D1432" t="s">
        <v>18</v>
      </c>
      <c r="E1432" t="s">
        <v>7</v>
      </c>
      <c r="F1432" t="s">
        <v>409</v>
      </c>
      <c r="G1432" t="str">
        <f>VLOOKUP(Table2[[#This Row],[Pcode]],'Tabular Data '!B$1:C$211,2,FALSE)</f>
        <v>Feeali</v>
      </c>
      <c r="H1432" t="s">
        <v>300</v>
      </c>
      <c r="I1432" t="str">
        <f>VLOOKUP(Table2[[#This Row],[Atoll Official]],Sheet2!A$1:C$24,3,FALSE)</f>
        <v>Faafu (F)</v>
      </c>
      <c r="J1432">
        <v>30</v>
      </c>
      <c r="K1432">
        <f>VLOOKUP(Table2[[#This Row],[Atoll Official]],Sheet2!A$1:B$24,2,2)</f>
        <v>14</v>
      </c>
      <c r="L1432">
        <f>VLOOKUP(Table2[[#This Row],[Atoll Official]],Sheet2!A$1:B$24,2,FALSE)</f>
        <v>14</v>
      </c>
    </row>
    <row r="1433" spans="1:12" hidden="1" x14ac:dyDescent="0.55000000000000004">
      <c r="A1433" t="s">
        <v>636</v>
      </c>
      <c r="B1433" t="s">
        <v>629</v>
      </c>
      <c r="C1433" s="46" t="s">
        <v>255</v>
      </c>
      <c r="D1433" t="s">
        <v>18</v>
      </c>
      <c r="E1433" t="s">
        <v>7</v>
      </c>
      <c r="F1433" t="s">
        <v>410</v>
      </c>
      <c r="G1433" t="str">
        <f>VLOOKUP(Table2[[#This Row],[Pcode]],'Tabular Data '!B$1:C$211,2,FALSE)</f>
        <v>Magoodhoo</v>
      </c>
      <c r="H1433" t="s">
        <v>300</v>
      </c>
      <c r="I1433" t="str">
        <f>VLOOKUP(Table2[[#This Row],[Atoll Official]],Sheet2!A$1:C$24,3,FALSE)</f>
        <v>Faafu (F)</v>
      </c>
      <c r="J1433">
        <v>44</v>
      </c>
      <c r="K1433">
        <f>VLOOKUP(Table2[[#This Row],[Atoll Official]],Sheet2!A$1:B$24,2,2)</f>
        <v>14</v>
      </c>
      <c r="L1433">
        <f>VLOOKUP(Table2[[#This Row],[Atoll Official]],Sheet2!A$1:B$24,2,FALSE)</f>
        <v>14</v>
      </c>
    </row>
    <row r="1434" spans="1:12" hidden="1" x14ac:dyDescent="0.55000000000000004">
      <c r="A1434" t="s">
        <v>636</v>
      </c>
      <c r="B1434" t="s">
        <v>629</v>
      </c>
      <c r="C1434" s="46" t="s">
        <v>255</v>
      </c>
      <c r="D1434" t="s">
        <v>18</v>
      </c>
      <c r="E1434" t="s">
        <v>7</v>
      </c>
      <c r="F1434" t="s">
        <v>411</v>
      </c>
      <c r="G1434" t="str">
        <f>VLOOKUP(Table2[[#This Row],[Pcode]],'Tabular Data '!B$1:C$211,2,FALSE)</f>
        <v>Nilandhoo</v>
      </c>
      <c r="H1434" t="s">
        <v>300</v>
      </c>
      <c r="I1434" t="str">
        <f>VLOOKUP(Table2[[#This Row],[Atoll Official]],Sheet2!A$1:C$24,3,FALSE)</f>
        <v>Faafu (F)</v>
      </c>
      <c r="J1434">
        <v>153</v>
      </c>
      <c r="K1434">
        <f>VLOOKUP(Table2[[#This Row],[Atoll Official]],Sheet2!A$1:B$24,2,2)</f>
        <v>14</v>
      </c>
      <c r="L1434">
        <f>VLOOKUP(Table2[[#This Row],[Atoll Official]],Sheet2!A$1:B$24,2,FALSE)</f>
        <v>14</v>
      </c>
    </row>
    <row r="1435" spans="1:12" hidden="1" x14ac:dyDescent="0.55000000000000004">
      <c r="A1435" t="s">
        <v>636</v>
      </c>
      <c r="B1435" t="s">
        <v>629</v>
      </c>
      <c r="C1435" s="46" t="s">
        <v>255</v>
      </c>
      <c r="D1435" t="s">
        <v>18</v>
      </c>
      <c r="E1435" t="s">
        <v>7</v>
      </c>
      <c r="F1435" t="s">
        <v>395</v>
      </c>
      <c r="G1435" t="str">
        <f>VLOOKUP(Table2[[#This Row],[Pcode]],'Tabular Data '!B$1:C$211,2,FALSE)</f>
        <v>Badidhoo</v>
      </c>
      <c r="H1435" t="s">
        <v>298</v>
      </c>
      <c r="I1435" t="str">
        <f>VLOOKUP(Table2[[#This Row],[Atoll Official]],Sheet2!A$1:C$24,3,FALSE)</f>
        <v>Dhaalu (Dh)</v>
      </c>
      <c r="J1435">
        <v>85</v>
      </c>
      <c r="K1435">
        <f>VLOOKUP(Table2[[#This Row],[Atoll Official]],Sheet2!A$1:B$24,2,2)</f>
        <v>13</v>
      </c>
      <c r="L1435">
        <f>VLOOKUP(Table2[[#This Row],[Atoll Official]],Sheet2!A$1:B$24,2,FALSE)</f>
        <v>13</v>
      </c>
    </row>
    <row r="1436" spans="1:12" hidden="1" x14ac:dyDescent="0.55000000000000004">
      <c r="A1436" t="s">
        <v>636</v>
      </c>
      <c r="B1436" t="s">
        <v>629</v>
      </c>
      <c r="C1436" s="46" t="s">
        <v>255</v>
      </c>
      <c r="D1436" t="s">
        <v>18</v>
      </c>
      <c r="E1436" t="s">
        <v>7</v>
      </c>
      <c r="F1436" t="s">
        <v>399</v>
      </c>
      <c r="G1436" t="str">
        <f>VLOOKUP(Table2[[#This Row],[Pcode]],'Tabular Data '!B$1:C$211,2,FALSE)</f>
        <v>Hulhudheli</v>
      </c>
      <c r="H1436" t="s">
        <v>298</v>
      </c>
      <c r="I1436" t="str">
        <f>VLOOKUP(Table2[[#This Row],[Atoll Official]],Sheet2!A$1:C$24,3,FALSE)</f>
        <v>Dhaalu (Dh)</v>
      </c>
      <c r="J1436">
        <v>71</v>
      </c>
      <c r="K1436">
        <f>VLOOKUP(Table2[[#This Row],[Atoll Official]],Sheet2!A$1:B$24,2,2)</f>
        <v>13</v>
      </c>
      <c r="L1436">
        <f>VLOOKUP(Table2[[#This Row],[Atoll Official]],Sheet2!A$1:B$24,2,FALSE)</f>
        <v>13</v>
      </c>
    </row>
    <row r="1437" spans="1:12" hidden="1" x14ac:dyDescent="0.55000000000000004">
      <c r="A1437" t="s">
        <v>636</v>
      </c>
      <c r="B1437" t="s">
        <v>629</v>
      </c>
      <c r="C1437" s="46" t="s">
        <v>255</v>
      </c>
      <c r="D1437" t="s">
        <v>18</v>
      </c>
      <c r="E1437" t="s">
        <v>7</v>
      </c>
      <c r="F1437" t="s">
        <v>400</v>
      </c>
      <c r="G1437" t="str">
        <f>VLOOKUP(Table2[[#This Row],[Pcode]],'Tabular Data '!B$1:C$211,2,FALSE)</f>
        <v>Kudahuvadhoo</v>
      </c>
      <c r="H1437" t="s">
        <v>298</v>
      </c>
      <c r="I1437" t="str">
        <f>VLOOKUP(Table2[[#This Row],[Atoll Official]],Sheet2!A$1:C$24,3,FALSE)</f>
        <v>Dhaalu (Dh)</v>
      </c>
      <c r="J1437">
        <v>405</v>
      </c>
      <c r="K1437">
        <f>VLOOKUP(Table2[[#This Row],[Atoll Official]],Sheet2!A$1:B$24,2,2)</f>
        <v>13</v>
      </c>
      <c r="L1437">
        <f>VLOOKUP(Table2[[#This Row],[Atoll Official]],Sheet2!A$1:B$24,2,FALSE)</f>
        <v>13</v>
      </c>
    </row>
    <row r="1438" spans="1:12" hidden="1" x14ac:dyDescent="0.55000000000000004">
      <c r="A1438" t="s">
        <v>636</v>
      </c>
      <c r="B1438" t="s">
        <v>629</v>
      </c>
      <c r="C1438" s="46" t="s">
        <v>255</v>
      </c>
      <c r="D1438" t="s">
        <v>18</v>
      </c>
      <c r="E1438" t="s">
        <v>7</v>
      </c>
      <c r="F1438" t="s">
        <v>401</v>
      </c>
      <c r="G1438" t="str">
        <f>VLOOKUP(Table2[[#This Row],[Pcode]],'Tabular Data '!B$1:C$211,2,FALSE)</f>
        <v>Maaeboodhoo</v>
      </c>
      <c r="H1438" t="s">
        <v>298</v>
      </c>
      <c r="I1438" t="str">
        <f>VLOOKUP(Table2[[#This Row],[Atoll Official]],Sheet2!A$1:C$24,3,FALSE)</f>
        <v>Dhaalu (Dh)</v>
      </c>
      <c r="J1438">
        <v>24</v>
      </c>
      <c r="K1438">
        <f>VLOOKUP(Table2[[#This Row],[Atoll Official]],Sheet2!A$1:B$24,2,2)</f>
        <v>13</v>
      </c>
      <c r="L1438">
        <f>VLOOKUP(Table2[[#This Row],[Atoll Official]],Sheet2!A$1:B$24,2,FALSE)</f>
        <v>13</v>
      </c>
    </row>
    <row r="1439" spans="1:12" hidden="1" x14ac:dyDescent="0.55000000000000004">
      <c r="A1439" t="s">
        <v>636</v>
      </c>
      <c r="B1439" t="s">
        <v>629</v>
      </c>
      <c r="C1439" s="46" t="s">
        <v>255</v>
      </c>
      <c r="D1439" t="s">
        <v>18</v>
      </c>
      <c r="E1439" t="s">
        <v>7</v>
      </c>
      <c r="F1439" t="s">
        <v>402</v>
      </c>
      <c r="G1439" t="str">
        <f>VLOOKUP(Table2[[#This Row],[Pcode]],'Tabular Data '!B$1:C$211,2,FALSE)</f>
        <v>Meedhoo</v>
      </c>
      <c r="H1439" t="s">
        <v>298</v>
      </c>
      <c r="I1439" t="str">
        <f>VLOOKUP(Table2[[#This Row],[Atoll Official]],Sheet2!A$1:C$24,3,FALSE)</f>
        <v>Dhaalu (Dh)</v>
      </c>
      <c r="J1439">
        <v>209</v>
      </c>
      <c r="K1439">
        <f>VLOOKUP(Table2[[#This Row],[Atoll Official]],Sheet2!A$1:B$24,2,2)</f>
        <v>13</v>
      </c>
      <c r="L1439">
        <f>VLOOKUP(Table2[[#This Row],[Atoll Official]],Sheet2!A$1:B$24,2,FALSE)</f>
        <v>13</v>
      </c>
    </row>
    <row r="1440" spans="1:12" hidden="1" x14ac:dyDescent="0.55000000000000004">
      <c r="A1440" t="s">
        <v>636</v>
      </c>
      <c r="B1440" t="s">
        <v>629</v>
      </c>
      <c r="C1440" s="46" t="s">
        <v>255</v>
      </c>
      <c r="D1440" t="s">
        <v>18</v>
      </c>
      <c r="E1440" t="s">
        <v>7</v>
      </c>
      <c r="F1440" t="s">
        <v>403</v>
      </c>
      <c r="G1440" t="str">
        <f>VLOOKUP(Table2[[#This Row],[Pcode]],'Tabular Data '!B$1:C$211,2,FALSE)</f>
        <v>Ribudhoo</v>
      </c>
      <c r="H1440" t="s">
        <v>298</v>
      </c>
      <c r="I1440" t="str">
        <f>VLOOKUP(Table2[[#This Row],[Atoll Official]],Sheet2!A$1:C$24,3,FALSE)</f>
        <v>Dhaalu (Dh)</v>
      </c>
      <c r="J1440">
        <v>32</v>
      </c>
      <c r="K1440">
        <f>VLOOKUP(Table2[[#This Row],[Atoll Official]],Sheet2!A$1:B$24,2,2)</f>
        <v>13</v>
      </c>
      <c r="L1440">
        <f>VLOOKUP(Table2[[#This Row],[Atoll Official]],Sheet2!A$1:B$24,2,FALSE)</f>
        <v>13</v>
      </c>
    </row>
    <row r="1441" spans="1:12" hidden="1" x14ac:dyDescent="0.55000000000000004">
      <c r="A1441" t="s">
        <v>636</v>
      </c>
      <c r="B1441" t="s">
        <v>629</v>
      </c>
      <c r="C1441" s="46" t="s">
        <v>255</v>
      </c>
      <c r="D1441" t="s">
        <v>18</v>
      </c>
      <c r="E1441" t="s">
        <v>7</v>
      </c>
      <c r="F1441" t="s">
        <v>603</v>
      </c>
      <c r="G1441" t="str">
        <f>VLOOKUP(Table2[[#This Row],[Pcode]],'Tabular Data '!B$1:C$211,2,FALSE)</f>
        <v>Buruni</v>
      </c>
      <c r="H1441" t="s">
        <v>330</v>
      </c>
      <c r="I1441" t="str">
        <f>VLOOKUP(Table2[[#This Row],[Atoll Official]],Sheet2!A$1:C$24,3,FALSE)</f>
        <v>Thaa (Th)</v>
      </c>
      <c r="J1441">
        <v>49</v>
      </c>
      <c r="K1441">
        <f>VLOOKUP(Table2[[#This Row],[Atoll Official]],Sheet2!A$1:B$24,2,2)</f>
        <v>16</v>
      </c>
      <c r="L1441">
        <f>VLOOKUP(Table2[[#This Row],[Atoll Official]],Sheet2!A$1:B$24,2,FALSE)</f>
        <v>16</v>
      </c>
    </row>
    <row r="1442" spans="1:12" hidden="1" x14ac:dyDescent="0.55000000000000004">
      <c r="A1442" t="s">
        <v>636</v>
      </c>
      <c r="B1442" t="s">
        <v>629</v>
      </c>
      <c r="C1442" s="46" t="s">
        <v>255</v>
      </c>
      <c r="D1442" t="s">
        <v>18</v>
      </c>
      <c r="E1442" t="s">
        <v>7</v>
      </c>
      <c r="F1442" t="s">
        <v>605</v>
      </c>
      <c r="G1442" t="str">
        <f>VLOOKUP(Table2[[#This Row],[Pcode]],'Tabular Data '!B$1:C$211,2,FALSE)</f>
        <v>Dhiyamigili</v>
      </c>
      <c r="H1442" t="s">
        <v>330</v>
      </c>
      <c r="I1442" t="str">
        <f>VLOOKUP(Table2[[#This Row],[Atoll Official]],Sheet2!A$1:C$24,3,FALSE)</f>
        <v>Thaa (Th)</v>
      </c>
      <c r="J1442">
        <v>35</v>
      </c>
      <c r="K1442">
        <f>VLOOKUP(Table2[[#This Row],[Atoll Official]],Sheet2!A$1:B$24,2,2)</f>
        <v>16</v>
      </c>
      <c r="L1442">
        <f>VLOOKUP(Table2[[#This Row],[Atoll Official]],Sheet2!A$1:B$24,2,FALSE)</f>
        <v>16</v>
      </c>
    </row>
    <row r="1443" spans="1:12" hidden="1" x14ac:dyDescent="0.55000000000000004">
      <c r="A1443" t="s">
        <v>636</v>
      </c>
      <c r="B1443" t="s">
        <v>629</v>
      </c>
      <c r="C1443" s="46" t="s">
        <v>255</v>
      </c>
      <c r="D1443" t="s">
        <v>18</v>
      </c>
      <c r="E1443" t="s">
        <v>7</v>
      </c>
      <c r="F1443" t="s">
        <v>606</v>
      </c>
      <c r="G1443" t="str">
        <f>VLOOKUP(Table2[[#This Row],[Pcode]],'Tabular Data '!B$1:C$211,2,FALSE)</f>
        <v>Gaadhiffushi</v>
      </c>
      <c r="H1443" t="s">
        <v>330</v>
      </c>
      <c r="I1443" t="str">
        <f>VLOOKUP(Table2[[#This Row],[Atoll Official]],Sheet2!A$1:C$24,3,FALSE)</f>
        <v>Thaa (Th)</v>
      </c>
      <c r="J1443">
        <v>43</v>
      </c>
      <c r="K1443">
        <f>VLOOKUP(Table2[[#This Row],[Atoll Official]],Sheet2!A$1:B$24,2,2)</f>
        <v>16</v>
      </c>
      <c r="L1443">
        <f>VLOOKUP(Table2[[#This Row],[Atoll Official]],Sheet2!A$1:B$24,2,FALSE)</f>
        <v>16</v>
      </c>
    </row>
    <row r="1444" spans="1:12" hidden="1" x14ac:dyDescent="0.55000000000000004">
      <c r="A1444" t="s">
        <v>636</v>
      </c>
      <c r="B1444" t="s">
        <v>629</v>
      </c>
      <c r="C1444" s="46" t="s">
        <v>255</v>
      </c>
      <c r="D1444" t="s">
        <v>18</v>
      </c>
      <c r="E1444" t="s">
        <v>7</v>
      </c>
      <c r="F1444" t="s">
        <v>607</v>
      </c>
      <c r="G1444" t="str">
        <f>VLOOKUP(Table2[[#This Row],[Pcode]],'Tabular Data '!B$1:C$211,2,FALSE)</f>
        <v>Guraidhoo</v>
      </c>
      <c r="H1444" t="s">
        <v>330</v>
      </c>
      <c r="I1444" t="str">
        <f>VLOOKUP(Table2[[#This Row],[Atoll Official]],Sheet2!A$1:C$24,3,FALSE)</f>
        <v>Thaa (Th)</v>
      </c>
      <c r="J1444">
        <v>85</v>
      </c>
      <c r="K1444">
        <f>VLOOKUP(Table2[[#This Row],[Atoll Official]],Sheet2!A$1:B$24,2,2)</f>
        <v>16</v>
      </c>
      <c r="L1444">
        <f>VLOOKUP(Table2[[#This Row],[Atoll Official]],Sheet2!A$1:B$24,2,FALSE)</f>
        <v>16</v>
      </c>
    </row>
    <row r="1445" spans="1:12" hidden="1" x14ac:dyDescent="0.55000000000000004">
      <c r="A1445" t="s">
        <v>636</v>
      </c>
      <c r="B1445" t="s">
        <v>629</v>
      </c>
      <c r="C1445" s="46" t="s">
        <v>255</v>
      </c>
      <c r="D1445" t="s">
        <v>18</v>
      </c>
      <c r="E1445" t="s">
        <v>7</v>
      </c>
      <c r="F1445" t="s">
        <v>608</v>
      </c>
      <c r="G1445" t="str">
        <f>VLOOKUP(Table2[[#This Row],[Pcode]],'Tabular Data '!B$1:C$211,2,FALSE)</f>
        <v>Hirilandhoo</v>
      </c>
      <c r="H1445" t="s">
        <v>330</v>
      </c>
      <c r="I1445" t="str">
        <f>VLOOKUP(Table2[[#This Row],[Atoll Official]],Sheet2!A$1:C$24,3,FALSE)</f>
        <v>Thaa (Th)</v>
      </c>
      <c r="J1445">
        <v>142</v>
      </c>
      <c r="K1445">
        <f>VLOOKUP(Table2[[#This Row],[Atoll Official]],Sheet2!A$1:B$24,2,2)</f>
        <v>16</v>
      </c>
      <c r="L1445">
        <f>VLOOKUP(Table2[[#This Row],[Atoll Official]],Sheet2!A$1:B$24,2,FALSE)</f>
        <v>16</v>
      </c>
    </row>
    <row r="1446" spans="1:12" hidden="1" x14ac:dyDescent="0.55000000000000004">
      <c r="A1446" t="s">
        <v>636</v>
      </c>
      <c r="B1446" t="s">
        <v>629</v>
      </c>
      <c r="C1446" s="46" t="s">
        <v>255</v>
      </c>
      <c r="D1446" t="s">
        <v>18</v>
      </c>
      <c r="E1446" t="s">
        <v>7</v>
      </c>
      <c r="F1446" t="s">
        <v>609</v>
      </c>
      <c r="G1446" t="str">
        <f>VLOOKUP(Table2[[#This Row],[Pcode]],'Tabular Data '!B$1:C$211,2,FALSE)</f>
        <v>Kadoodhoo</v>
      </c>
      <c r="H1446" t="s">
        <v>330</v>
      </c>
      <c r="I1446" t="str">
        <f>VLOOKUP(Table2[[#This Row],[Atoll Official]],Sheet2!A$1:C$24,3,FALSE)</f>
        <v>Thaa (Th)</v>
      </c>
      <c r="J1446">
        <v>64</v>
      </c>
      <c r="K1446">
        <f>VLOOKUP(Table2[[#This Row],[Atoll Official]],Sheet2!A$1:B$24,2,2)</f>
        <v>16</v>
      </c>
      <c r="L1446">
        <f>VLOOKUP(Table2[[#This Row],[Atoll Official]],Sheet2!A$1:B$24,2,FALSE)</f>
        <v>16</v>
      </c>
    </row>
    <row r="1447" spans="1:12" hidden="1" x14ac:dyDescent="0.55000000000000004">
      <c r="A1447" t="s">
        <v>636</v>
      </c>
      <c r="B1447" t="s">
        <v>629</v>
      </c>
      <c r="C1447" s="46" t="s">
        <v>255</v>
      </c>
      <c r="D1447" t="s">
        <v>18</v>
      </c>
      <c r="E1447" t="s">
        <v>7</v>
      </c>
      <c r="F1447" t="s">
        <v>610</v>
      </c>
      <c r="G1447" t="str">
        <f>VLOOKUP(Table2[[#This Row],[Pcode]],'Tabular Data '!B$1:C$211,2,FALSE)</f>
        <v>Kibidhoo</v>
      </c>
      <c r="H1447" t="s">
        <v>330</v>
      </c>
      <c r="I1447" t="str">
        <f>VLOOKUP(Table2[[#This Row],[Atoll Official]],Sheet2!A$1:C$24,3,FALSE)</f>
        <v>Thaa (Th)</v>
      </c>
      <c r="J1447">
        <v>27</v>
      </c>
      <c r="K1447">
        <f>VLOOKUP(Table2[[#This Row],[Atoll Official]],Sheet2!A$1:B$24,2,2)</f>
        <v>16</v>
      </c>
      <c r="L1447">
        <f>VLOOKUP(Table2[[#This Row],[Atoll Official]],Sheet2!A$1:B$24,2,FALSE)</f>
        <v>16</v>
      </c>
    </row>
    <row r="1448" spans="1:12" hidden="1" x14ac:dyDescent="0.55000000000000004">
      <c r="A1448" t="s">
        <v>636</v>
      </c>
      <c r="B1448" t="s">
        <v>629</v>
      </c>
      <c r="C1448" s="46" t="s">
        <v>255</v>
      </c>
      <c r="D1448" t="s">
        <v>18</v>
      </c>
      <c r="E1448" t="s">
        <v>7</v>
      </c>
      <c r="F1448" t="s">
        <v>611</v>
      </c>
      <c r="G1448" t="str">
        <f>VLOOKUP(Table2[[#This Row],[Pcode]],'Tabular Data '!B$1:C$211,2,FALSE)</f>
        <v>Madifushi</v>
      </c>
      <c r="H1448" t="s">
        <v>330</v>
      </c>
      <c r="I1448" t="str">
        <f>VLOOKUP(Table2[[#This Row],[Atoll Official]],Sheet2!A$1:C$24,3,FALSE)</f>
        <v>Thaa (Th)</v>
      </c>
      <c r="J1448">
        <v>70</v>
      </c>
      <c r="K1448">
        <f>VLOOKUP(Table2[[#This Row],[Atoll Official]],Sheet2!A$1:B$24,2,2)</f>
        <v>16</v>
      </c>
      <c r="L1448">
        <f>VLOOKUP(Table2[[#This Row],[Atoll Official]],Sheet2!A$1:B$24,2,FALSE)</f>
        <v>16</v>
      </c>
    </row>
    <row r="1449" spans="1:12" hidden="1" x14ac:dyDescent="0.55000000000000004">
      <c r="A1449" t="s">
        <v>636</v>
      </c>
      <c r="B1449" t="s">
        <v>629</v>
      </c>
      <c r="C1449" s="46" t="s">
        <v>255</v>
      </c>
      <c r="D1449" t="s">
        <v>18</v>
      </c>
      <c r="E1449" t="s">
        <v>7</v>
      </c>
      <c r="F1449" t="s">
        <v>612</v>
      </c>
      <c r="G1449" t="str">
        <f>VLOOKUP(Table2[[#This Row],[Pcode]],'Tabular Data '!B$1:C$211,2,FALSE)</f>
        <v>Omadhoo</v>
      </c>
      <c r="H1449" t="s">
        <v>330</v>
      </c>
      <c r="I1449" t="str">
        <f>VLOOKUP(Table2[[#This Row],[Atoll Official]],Sheet2!A$1:C$24,3,FALSE)</f>
        <v>Thaa (Th)</v>
      </c>
      <c r="J1449">
        <v>23</v>
      </c>
      <c r="K1449">
        <f>VLOOKUP(Table2[[#This Row],[Atoll Official]],Sheet2!A$1:B$24,2,2)</f>
        <v>16</v>
      </c>
      <c r="L1449">
        <f>VLOOKUP(Table2[[#This Row],[Atoll Official]],Sheet2!A$1:B$24,2,FALSE)</f>
        <v>16</v>
      </c>
    </row>
    <row r="1450" spans="1:12" hidden="1" x14ac:dyDescent="0.55000000000000004">
      <c r="A1450" t="s">
        <v>636</v>
      </c>
      <c r="B1450" t="s">
        <v>629</v>
      </c>
      <c r="C1450" s="46" t="s">
        <v>255</v>
      </c>
      <c r="D1450" t="s">
        <v>18</v>
      </c>
      <c r="E1450" t="s">
        <v>7</v>
      </c>
      <c r="F1450" t="s">
        <v>613</v>
      </c>
      <c r="G1450" t="str">
        <f>VLOOKUP(Table2[[#This Row],[Pcode]],'Tabular Data '!B$1:C$211,2,FALSE)</f>
        <v>Thimarafushi</v>
      </c>
      <c r="H1450" t="s">
        <v>330</v>
      </c>
      <c r="I1450" t="str">
        <f>VLOOKUP(Table2[[#This Row],[Atoll Official]],Sheet2!A$1:C$24,3,FALSE)</f>
        <v>Thaa (Th)</v>
      </c>
      <c r="J1450">
        <v>178</v>
      </c>
      <c r="K1450">
        <f>VLOOKUP(Table2[[#This Row],[Atoll Official]],Sheet2!A$1:B$24,2,2)</f>
        <v>16</v>
      </c>
      <c r="L1450">
        <f>VLOOKUP(Table2[[#This Row],[Atoll Official]],Sheet2!A$1:B$24,2,FALSE)</f>
        <v>16</v>
      </c>
    </row>
    <row r="1451" spans="1:12" hidden="1" x14ac:dyDescent="0.55000000000000004">
      <c r="A1451" t="s">
        <v>636</v>
      </c>
      <c r="B1451" t="s">
        <v>629</v>
      </c>
      <c r="C1451" s="46" t="s">
        <v>255</v>
      </c>
      <c r="D1451" t="s">
        <v>18</v>
      </c>
      <c r="E1451" t="s">
        <v>7</v>
      </c>
      <c r="F1451" t="s">
        <v>614</v>
      </c>
      <c r="G1451" t="str">
        <f>VLOOKUP(Table2[[#This Row],[Pcode]],'Tabular Data '!B$1:C$211,2,FALSE)</f>
        <v>Vandhoo</v>
      </c>
      <c r="H1451" t="s">
        <v>330</v>
      </c>
      <c r="I1451" t="str">
        <f>VLOOKUP(Table2[[#This Row],[Atoll Official]],Sheet2!A$1:C$24,3,FALSE)</f>
        <v>Thaa (Th)</v>
      </c>
      <c r="J1451">
        <v>50</v>
      </c>
      <c r="K1451">
        <f>VLOOKUP(Table2[[#This Row],[Atoll Official]],Sheet2!A$1:B$24,2,2)</f>
        <v>16</v>
      </c>
      <c r="L1451">
        <f>VLOOKUP(Table2[[#This Row],[Atoll Official]],Sheet2!A$1:B$24,2,FALSE)</f>
        <v>16</v>
      </c>
    </row>
    <row r="1452" spans="1:12" hidden="1" x14ac:dyDescent="0.55000000000000004">
      <c r="A1452" t="s">
        <v>636</v>
      </c>
      <c r="B1452" t="s">
        <v>629</v>
      </c>
      <c r="C1452" s="46" t="s">
        <v>255</v>
      </c>
      <c r="D1452" t="s">
        <v>18</v>
      </c>
      <c r="E1452" t="s">
        <v>7</v>
      </c>
      <c r="F1452" t="s">
        <v>615</v>
      </c>
      <c r="G1452" t="str">
        <f>VLOOKUP(Table2[[#This Row],[Pcode]],'Tabular Data '!B$1:C$211,2,FALSE)</f>
        <v>Veymandoo</v>
      </c>
      <c r="H1452" t="s">
        <v>330</v>
      </c>
      <c r="I1452" t="str">
        <f>VLOOKUP(Table2[[#This Row],[Atoll Official]],Sheet2!A$1:C$24,3,FALSE)</f>
        <v>Thaa (Th)</v>
      </c>
      <c r="J1452">
        <v>107</v>
      </c>
      <c r="K1452">
        <f>VLOOKUP(Table2[[#This Row],[Atoll Official]],Sheet2!A$1:B$24,2,2)</f>
        <v>16</v>
      </c>
      <c r="L1452">
        <f>VLOOKUP(Table2[[#This Row],[Atoll Official]],Sheet2!A$1:B$24,2,FALSE)</f>
        <v>16</v>
      </c>
    </row>
    <row r="1453" spans="1:12" hidden="1" x14ac:dyDescent="0.55000000000000004">
      <c r="A1453" t="s">
        <v>636</v>
      </c>
      <c r="B1453" t="s">
        <v>629</v>
      </c>
      <c r="C1453" s="46" t="s">
        <v>255</v>
      </c>
      <c r="D1453" t="s">
        <v>18</v>
      </c>
      <c r="E1453" t="s">
        <v>7</v>
      </c>
      <c r="F1453" t="s">
        <v>616</v>
      </c>
      <c r="G1453" t="str">
        <f>VLOOKUP(Table2[[#This Row],[Pcode]],'Tabular Data '!B$1:C$211,2,FALSE)</f>
        <v>Vilufushi</v>
      </c>
      <c r="H1453" t="s">
        <v>330</v>
      </c>
      <c r="I1453" t="str">
        <f>VLOOKUP(Table2[[#This Row],[Atoll Official]],Sheet2!A$1:C$24,3,FALSE)</f>
        <v>Thaa (Th)</v>
      </c>
      <c r="J1453">
        <v>97</v>
      </c>
      <c r="K1453">
        <f>VLOOKUP(Table2[[#This Row],[Atoll Official]],Sheet2!A$1:B$24,2,2)</f>
        <v>16</v>
      </c>
      <c r="L1453">
        <f>VLOOKUP(Table2[[#This Row],[Atoll Official]],Sheet2!A$1:B$24,2,FALSE)</f>
        <v>16</v>
      </c>
    </row>
    <row r="1454" spans="1:12" x14ac:dyDescent="0.55000000000000004">
      <c r="A1454" t="s">
        <v>636</v>
      </c>
      <c r="B1454" t="s">
        <v>629</v>
      </c>
      <c r="C1454" s="46" t="s">
        <v>255</v>
      </c>
      <c r="D1454" t="s">
        <v>18</v>
      </c>
      <c r="E1454" t="s">
        <v>7</v>
      </c>
      <c r="F1454" t="s">
        <v>502</v>
      </c>
      <c r="G1454" t="str">
        <f>VLOOKUP(Table2[[#This Row],[Pcode]],'Tabular Data '!B$1:C$211,2,FALSE)</f>
        <v>Dhabidhoo</v>
      </c>
      <c r="H1454" t="s">
        <v>316</v>
      </c>
      <c r="I1454" t="str">
        <f>VLOOKUP(Table2[[#This Row],[Atoll Official]],Sheet2!A$1:C$24,3,FALSE)</f>
        <v>Laamu (L)</v>
      </c>
      <c r="J1454">
        <v>29</v>
      </c>
      <c r="K1454">
        <f>VLOOKUP(Table2[[#This Row],[Atoll Official]],Sheet2!A$1:B$24,2,2)</f>
        <v>17</v>
      </c>
      <c r="L1454">
        <f>VLOOKUP(Table2[[#This Row],[Atoll Official]],Sheet2!A$1:B$24,2,FALSE)</f>
        <v>17</v>
      </c>
    </row>
    <row r="1455" spans="1:12" x14ac:dyDescent="0.55000000000000004">
      <c r="A1455" t="s">
        <v>636</v>
      </c>
      <c r="B1455" t="s">
        <v>629</v>
      </c>
      <c r="C1455" s="46" t="s">
        <v>255</v>
      </c>
      <c r="D1455" t="s">
        <v>18</v>
      </c>
      <c r="E1455" t="s">
        <v>7</v>
      </c>
      <c r="F1455" t="s">
        <v>504</v>
      </c>
      <c r="G1455" t="str">
        <f>VLOOKUP(Table2[[#This Row],[Pcode]],'Tabular Data '!B$1:C$211,2,FALSE)</f>
        <v>Fonadhoo</v>
      </c>
      <c r="H1455" t="s">
        <v>316</v>
      </c>
      <c r="I1455" t="str">
        <f>VLOOKUP(Table2[[#This Row],[Atoll Official]],Sheet2!A$1:C$24,3,FALSE)</f>
        <v>Laamu (L)</v>
      </c>
      <c r="J1455">
        <v>220</v>
      </c>
      <c r="K1455">
        <f>VLOOKUP(Table2[[#This Row],[Atoll Official]],Sheet2!A$1:B$24,2,2)</f>
        <v>17</v>
      </c>
      <c r="L1455">
        <f>VLOOKUP(Table2[[#This Row],[Atoll Official]],Sheet2!A$1:B$24,2,FALSE)</f>
        <v>17</v>
      </c>
    </row>
    <row r="1456" spans="1:12" x14ac:dyDescent="0.55000000000000004">
      <c r="A1456" t="s">
        <v>636</v>
      </c>
      <c r="B1456" t="s">
        <v>629</v>
      </c>
      <c r="C1456" s="46" t="s">
        <v>255</v>
      </c>
      <c r="D1456" t="s">
        <v>18</v>
      </c>
      <c r="E1456" t="s">
        <v>7</v>
      </c>
      <c r="F1456" t="s">
        <v>194</v>
      </c>
      <c r="G1456" t="s">
        <v>194</v>
      </c>
      <c r="H1456" t="s">
        <v>316</v>
      </c>
      <c r="I1456" t="str">
        <f>VLOOKUP(Table2[[#This Row],[Atoll Official]],Sheet2!A$1:C$24,3,FALSE)</f>
        <v>Laamu (L)</v>
      </c>
      <c r="J1456">
        <v>671</v>
      </c>
      <c r="K1456">
        <f>VLOOKUP(Table2[[#This Row],[Atoll Official]],Sheet2!A$1:B$24,2,2)</f>
        <v>17</v>
      </c>
      <c r="L1456">
        <f>VLOOKUP(Table2[[#This Row],[Atoll Official]],Sheet2!A$1:B$24,2,FALSE)</f>
        <v>17</v>
      </c>
    </row>
    <row r="1457" spans="1:12" x14ac:dyDescent="0.55000000000000004">
      <c r="A1457" t="s">
        <v>636</v>
      </c>
      <c r="B1457" t="s">
        <v>629</v>
      </c>
      <c r="C1457" s="46" t="s">
        <v>255</v>
      </c>
      <c r="D1457" t="s">
        <v>18</v>
      </c>
      <c r="E1457" t="s">
        <v>7</v>
      </c>
      <c r="F1457" t="s">
        <v>508</v>
      </c>
      <c r="G1457" t="str">
        <f>VLOOKUP(Table2[[#This Row],[Pcode]],'Tabular Data '!B$1:C$211,2,FALSE)</f>
        <v>Hithadhoo</v>
      </c>
      <c r="H1457" t="s">
        <v>326</v>
      </c>
      <c r="I1457" t="str">
        <f>VLOOKUP(Table2[[#This Row],[Atoll Official]],Sheet2!A$1:C$24,3,FALSE)</f>
        <v>Addu (S)</v>
      </c>
      <c r="J1457">
        <v>55</v>
      </c>
      <c r="K1457">
        <f>VLOOKUP(Table2[[#This Row],[Atoll Official]],Sheet2!A$1:B$24,2,2)</f>
        <v>21</v>
      </c>
      <c r="L1457">
        <f>VLOOKUP(Table2[[#This Row],[Atoll Official]],Sheet2!A$1:B$24,2,FALSE)</f>
        <v>21</v>
      </c>
    </row>
    <row r="1458" spans="1:12" x14ac:dyDescent="0.55000000000000004">
      <c r="A1458" t="s">
        <v>636</v>
      </c>
      <c r="B1458" t="s">
        <v>629</v>
      </c>
      <c r="C1458" s="46" t="s">
        <v>255</v>
      </c>
      <c r="D1458" t="s">
        <v>18</v>
      </c>
      <c r="E1458" t="s">
        <v>7</v>
      </c>
      <c r="F1458" t="s">
        <v>509</v>
      </c>
      <c r="G1458" t="str">
        <f>VLOOKUP(Table2[[#This Row],[Pcode]],'Tabular Data '!B$1:C$211,2,FALSE)</f>
        <v>Isdhoo</v>
      </c>
      <c r="H1458" t="s">
        <v>316</v>
      </c>
      <c r="I1458" t="str">
        <f>VLOOKUP(Table2[[#This Row],[Atoll Official]],Sheet2!A$1:C$24,3,FALSE)</f>
        <v>Laamu (L)</v>
      </c>
      <c r="J1458">
        <v>67</v>
      </c>
      <c r="K1458">
        <f>VLOOKUP(Table2[[#This Row],[Atoll Official]],Sheet2!A$1:B$24,2,2)</f>
        <v>17</v>
      </c>
      <c r="L1458">
        <f>VLOOKUP(Table2[[#This Row],[Atoll Official]],Sheet2!A$1:B$24,2,FALSE)</f>
        <v>17</v>
      </c>
    </row>
    <row r="1459" spans="1:12" x14ac:dyDescent="0.55000000000000004">
      <c r="A1459" t="s">
        <v>636</v>
      </c>
      <c r="B1459" t="s">
        <v>629</v>
      </c>
      <c r="C1459" s="46" t="s">
        <v>255</v>
      </c>
      <c r="D1459" t="s">
        <v>18</v>
      </c>
      <c r="E1459" t="s">
        <v>7</v>
      </c>
      <c r="F1459" t="s">
        <v>511</v>
      </c>
      <c r="G1459" t="str">
        <f>VLOOKUP(Table2[[#This Row],[Pcode]],'Tabular Data '!B$1:C$211,2,FALSE)</f>
        <v>Kalhaidhoo</v>
      </c>
      <c r="H1459" t="s">
        <v>316</v>
      </c>
      <c r="I1459" t="str">
        <f>VLOOKUP(Table2[[#This Row],[Atoll Official]],Sheet2!A$1:C$24,3,FALSE)</f>
        <v>Laamu (L)</v>
      </c>
      <c r="J1459">
        <v>60</v>
      </c>
      <c r="K1459">
        <f>VLOOKUP(Table2[[#This Row],[Atoll Official]],Sheet2!A$1:B$24,2,2)</f>
        <v>17</v>
      </c>
      <c r="L1459">
        <f>VLOOKUP(Table2[[#This Row],[Atoll Official]],Sheet2!A$1:B$24,2,FALSE)</f>
        <v>17</v>
      </c>
    </row>
    <row r="1460" spans="1:12" x14ac:dyDescent="0.55000000000000004">
      <c r="A1460" t="s">
        <v>636</v>
      </c>
      <c r="B1460" t="s">
        <v>629</v>
      </c>
      <c r="C1460" s="46" t="s">
        <v>255</v>
      </c>
      <c r="D1460" t="s">
        <v>18</v>
      </c>
      <c r="E1460" t="s">
        <v>7</v>
      </c>
      <c r="F1460" t="s">
        <v>512</v>
      </c>
      <c r="G1460" t="str">
        <f>VLOOKUP(Table2[[#This Row],[Pcode]],'Tabular Data '!B$1:C$211,2,FALSE)</f>
        <v>Kunahandhoo</v>
      </c>
      <c r="H1460" t="s">
        <v>316</v>
      </c>
      <c r="I1460" t="str">
        <f>VLOOKUP(Table2[[#This Row],[Atoll Official]],Sheet2!A$1:C$24,3,FALSE)</f>
        <v>Laamu (L)</v>
      </c>
      <c r="J1460">
        <v>11</v>
      </c>
      <c r="K1460">
        <f>VLOOKUP(Table2[[#This Row],[Atoll Official]],Sheet2!A$1:B$24,2,2)</f>
        <v>17</v>
      </c>
      <c r="L1460">
        <f>VLOOKUP(Table2[[#This Row],[Atoll Official]],Sheet2!A$1:B$24,2,FALSE)</f>
        <v>17</v>
      </c>
    </row>
    <row r="1461" spans="1:12" x14ac:dyDescent="0.55000000000000004">
      <c r="A1461" t="s">
        <v>636</v>
      </c>
      <c r="B1461" t="s">
        <v>629</v>
      </c>
      <c r="C1461" s="46" t="s">
        <v>255</v>
      </c>
      <c r="D1461" t="s">
        <v>18</v>
      </c>
      <c r="E1461" t="s">
        <v>7</v>
      </c>
      <c r="F1461" t="s">
        <v>513</v>
      </c>
      <c r="G1461" t="str">
        <f>VLOOKUP(Table2[[#This Row],[Pcode]],'Tabular Data '!B$1:C$211,2,FALSE)</f>
        <v>Maabaidhoo</v>
      </c>
      <c r="H1461" t="s">
        <v>316</v>
      </c>
      <c r="I1461" t="str">
        <f>VLOOKUP(Table2[[#This Row],[Atoll Official]],Sheet2!A$1:C$24,3,FALSE)</f>
        <v>Laamu (L)</v>
      </c>
      <c r="J1461">
        <v>53</v>
      </c>
      <c r="K1461">
        <f>VLOOKUP(Table2[[#This Row],[Atoll Official]],Sheet2!A$1:B$24,2,2)</f>
        <v>17</v>
      </c>
      <c r="L1461">
        <f>VLOOKUP(Table2[[#This Row],[Atoll Official]],Sheet2!A$1:B$24,2,FALSE)</f>
        <v>17</v>
      </c>
    </row>
    <row r="1462" spans="1:12" x14ac:dyDescent="0.55000000000000004">
      <c r="A1462" t="s">
        <v>636</v>
      </c>
      <c r="B1462" t="s">
        <v>629</v>
      </c>
      <c r="C1462" s="46" t="s">
        <v>255</v>
      </c>
      <c r="D1462" t="s">
        <v>18</v>
      </c>
      <c r="E1462" t="s">
        <v>7</v>
      </c>
      <c r="F1462" t="s">
        <v>514</v>
      </c>
      <c r="G1462" t="str">
        <f>VLOOKUP(Table2[[#This Row],[Pcode]],'Tabular Data '!B$1:C$211,2,FALSE)</f>
        <v>Maamendhoo</v>
      </c>
      <c r="H1462" t="s">
        <v>316</v>
      </c>
      <c r="I1462" t="str">
        <f>VLOOKUP(Table2[[#This Row],[Atoll Official]],Sheet2!A$1:C$24,3,FALSE)</f>
        <v>Laamu (L)</v>
      </c>
      <c r="J1462">
        <v>82</v>
      </c>
      <c r="K1462">
        <f>VLOOKUP(Table2[[#This Row],[Atoll Official]],Sheet2!A$1:B$24,2,2)</f>
        <v>17</v>
      </c>
      <c r="L1462">
        <f>VLOOKUP(Table2[[#This Row],[Atoll Official]],Sheet2!A$1:B$24,2,FALSE)</f>
        <v>17</v>
      </c>
    </row>
    <row r="1463" spans="1:12" x14ac:dyDescent="0.55000000000000004">
      <c r="A1463" t="s">
        <v>636</v>
      </c>
      <c r="B1463" t="s">
        <v>629</v>
      </c>
      <c r="C1463" s="46" t="s">
        <v>255</v>
      </c>
      <c r="D1463" t="s">
        <v>18</v>
      </c>
      <c r="E1463" t="s">
        <v>7</v>
      </c>
      <c r="F1463" t="s">
        <v>515</v>
      </c>
      <c r="G1463" t="str">
        <f>VLOOKUP(Table2[[#This Row],[Pcode]],'Tabular Data '!B$1:C$211,2,FALSE)</f>
        <v>Maavah</v>
      </c>
      <c r="H1463" t="s">
        <v>316</v>
      </c>
      <c r="I1463" t="str">
        <f>VLOOKUP(Table2[[#This Row],[Atoll Official]],Sheet2!A$1:C$24,3,FALSE)</f>
        <v>Laamu (L)</v>
      </c>
      <c r="J1463">
        <v>60</v>
      </c>
      <c r="K1463">
        <f>VLOOKUP(Table2[[#This Row],[Atoll Official]],Sheet2!A$1:B$24,2,2)</f>
        <v>17</v>
      </c>
      <c r="L1463">
        <f>VLOOKUP(Table2[[#This Row],[Atoll Official]],Sheet2!A$1:B$24,2,FALSE)</f>
        <v>17</v>
      </c>
    </row>
    <row r="1464" spans="1:12" x14ac:dyDescent="0.55000000000000004">
      <c r="A1464" t="s">
        <v>636</v>
      </c>
      <c r="B1464" t="s">
        <v>629</v>
      </c>
      <c r="C1464" s="46" t="s">
        <v>255</v>
      </c>
      <c r="D1464" t="s">
        <v>18</v>
      </c>
      <c r="E1464" t="s">
        <v>7</v>
      </c>
      <c r="F1464" t="s">
        <v>517</v>
      </c>
      <c r="G1464" t="str">
        <f>VLOOKUP(Table2[[#This Row],[Pcode]],'Tabular Data '!B$1:C$211,2,FALSE)</f>
        <v>Mundhoo</v>
      </c>
      <c r="H1464" t="s">
        <v>316</v>
      </c>
      <c r="I1464" t="str">
        <f>VLOOKUP(Table2[[#This Row],[Atoll Official]],Sheet2!A$1:C$24,3,FALSE)</f>
        <v>Laamu (L)</v>
      </c>
      <c r="J1464">
        <v>31</v>
      </c>
      <c r="K1464">
        <f>VLOOKUP(Table2[[#This Row],[Atoll Official]],Sheet2!A$1:B$24,2,2)</f>
        <v>17</v>
      </c>
      <c r="L1464">
        <f>VLOOKUP(Table2[[#This Row],[Atoll Official]],Sheet2!A$1:B$24,2,FALSE)</f>
        <v>17</v>
      </c>
    </row>
    <row r="1465" spans="1:12" hidden="1" x14ac:dyDescent="0.55000000000000004">
      <c r="A1465" t="s">
        <v>636</v>
      </c>
      <c r="B1465" t="s">
        <v>629</v>
      </c>
      <c r="C1465" s="46" t="s">
        <v>255</v>
      </c>
      <c r="D1465" t="s">
        <v>18</v>
      </c>
      <c r="E1465" t="s">
        <v>7</v>
      </c>
      <c r="F1465" t="s">
        <v>412</v>
      </c>
      <c r="G1465" t="str">
        <f>VLOOKUP(Table2[[#This Row],[Pcode]],'Tabular Data '!B$1:C$211,2,FALSE)</f>
        <v>Dhaandhoo</v>
      </c>
      <c r="H1465" t="s">
        <v>302</v>
      </c>
      <c r="I1465" t="str">
        <f>VLOOKUP(Table2[[#This Row],[Atoll Official]],Sheet2!A$1:C$24,3,FALSE)</f>
        <v>Gaafu Alif (GA)</v>
      </c>
      <c r="J1465">
        <v>172</v>
      </c>
      <c r="K1465">
        <f>VLOOKUP(Table2[[#This Row],[Atoll Official]],Sheet2!A$1:B$24,2,2)</f>
        <v>18</v>
      </c>
      <c r="L1465">
        <f>VLOOKUP(Table2[[#This Row],[Atoll Official]],Sheet2!A$1:B$24,2,FALSE)</f>
        <v>18</v>
      </c>
    </row>
    <row r="1466" spans="1:12" hidden="1" x14ac:dyDescent="0.55000000000000004">
      <c r="A1466" t="s">
        <v>636</v>
      </c>
      <c r="B1466" t="s">
        <v>629</v>
      </c>
      <c r="C1466" s="46" t="s">
        <v>255</v>
      </c>
      <c r="D1466" t="s">
        <v>18</v>
      </c>
      <c r="E1466" t="s">
        <v>7</v>
      </c>
      <c r="F1466" t="s">
        <v>415</v>
      </c>
      <c r="G1466" t="str">
        <f>VLOOKUP(Table2[[#This Row],[Pcode]],'Tabular Data '!B$1:C$211,2,FALSE)</f>
        <v>Dhevvadhoo</v>
      </c>
      <c r="H1466" t="s">
        <v>302</v>
      </c>
      <c r="I1466" t="str">
        <f>VLOOKUP(Table2[[#This Row],[Atoll Official]],Sheet2!A$1:C$24,3,FALSE)</f>
        <v>Gaafu Alif (GA)</v>
      </c>
      <c r="J1466">
        <v>112</v>
      </c>
      <c r="K1466">
        <f>VLOOKUP(Table2[[#This Row],[Atoll Official]],Sheet2!A$1:B$24,2,2)</f>
        <v>18</v>
      </c>
      <c r="L1466">
        <f>VLOOKUP(Table2[[#This Row],[Atoll Official]],Sheet2!A$1:B$24,2,FALSE)</f>
        <v>18</v>
      </c>
    </row>
    <row r="1467" spans="1:12" hidden="1" x14ac:dyDescent="0.55000000000000004">
      <c r="A1467" t="s">
        <v>636</v>
      </c>
      <c r="B1467" t="s">
        <v>629</v>
      </c>
      <c r="C1467" s="46" t="s">
        <v>255</v>
      </c>
      <c r="D1467" t="s">
        <v>18</v>
      </c>
      <c r="E1467" t="s">
        <v>7</v>
      </c>
      <c r="F1467" t="s">
        <v>418</v>
      </c>
      <c r="G1467" t="str">
        <f>VLOOKUP(Table2[[#This Row],[Pcode]],'Tabular Data '!B$1:C$211,2,FALSE)</f>
        <v>Gemanafushi</v>
      </c>
      <c r="H1467" t="s">
        <v>302</v>
      </c>
      <c r="I1467" t="str">
        <f>VLOOKUP(Table2[[#This Row],[Atoll Official]],Sheet2!A$1:C$24,3,FALSE)</f>
        <v>Gaafu Alif (GA)</v>
      </c>
      <c r="J1467">
        <v>114</v>
      </c>
      <c r="K1467">
        <f>VLOOKUP(Table2[[#This Row],[Atoll Official]],Sheet2!A$1:B$24,2,2)</f>
        <v>18</v>
      </c>
      <c r="L1467">
        <f>VLOOKUP(Table2[[#This Row],[Atoll Official]],Sheet2!A$1:B$24,2,FALSE)</f>
        <v>18</v>
      </c>
    </row>
    <row r="1468" spans="1:12" hidden="1" x14ac:dyDescent="0.55000000000000004">
      <c r="A1468" t="s">
        <v>636</v>
      </c>
      <c r="B1468" t="s">
        <v>629</v>
      </c>
      <c r="C1468" s="46" t="s">
        <v>255</v>
      </c>
      <c r="D1468" t="s">
        <v>18</v>
      </c>
      <c r="E1468" t="s">
        <v>7</v>
      </c>
      <c r="F1468" t="s">
        <v>419</v>
      </c>
      <c r="G1468" t="str">
        <f>VLOOKUP(Table2[[#This Row],[Pcode]],'Tabular Data '!B$1:C$211,2,FALSE)</f>
        <v>Kanduhulhudhoo</v>
      </c>
      <c r="H1468" t="s">
        <v>302</v>
      </c>
      <c r="I1468" t="str">
        <f>VLOOKUP(Table2[[#This Row],[Atoll Official]],Sheet2!A$1:C$24,3,FALSE)</f>
        <v>Gaafu Alif (GA)</v>
      </c>
      <c r="J1468">
        <v>76</v>
      </c>
      <c r="K1468">
        <f>VLOOKUP(Table2[[#This Row],[Atoll Official]],Sheet2!A$1:B$24,2,2)</f>
        <v>18</v>
      </c>
      <c r="L1468">
        <f>VLOOKUP(Table2[[#This Row],[Atoll Official]],Sheet2!A$1:B$24,2,FALSE)</f>
        <v>18</v>
      </c>
    </row>
    <row r="1469" spans="1:12" hidden="1" x14ac:dyDescent="0.55000000000000004">
      <c r="A1469" t="s">
        <v>636</v>
      </c>
      <c r="B1469" t="s">
        <v>629</v>
      </c>
      <c r="C1469" s="46" t="s">
        <v>255</v>
      </c>
      <c r="D1469" t="s">
        <v>18</v>
      </c>
      <c r="E1469" t="s">
        <v>7</v>
      </c>
      <c r="F1469" t="s">
        <v>420</v>
      </c>
      <c r="G1469" t="str">
        <f>VLOOKUP(Table2[[#This Row],[Pcode]],'Tabular Data '!B$1:C$211,2,FALSE)</f>
        <v>Kodey</v>
      </c>
      <c r="H1469" t="s">
        <v>302</v>
      </c>
      <c r="I1469" t="str">
        <f>VLOOKUP(Table2[[#This Row],[Atoll Official]],Sheet2!A$1:C$24,3,FALSE)</f>
        <v>Gaafu Alif (GA)</v>
      </c>
      <c r="J1469">
        <v>48</v>
      </c>
      <c r="K1469">
        <f>VLOOKUP(Table2[[#This Row],[Atoll Official]],Sheet2!A$1:B$24,2,2)</f>
        <v>18</v>
      </c>
      <c r="L1469">
        <f>VLOOKUP(Table2[[#This Row],[Atoll Official]],Sheet2!A$1:B$24,2,FALSE)</f>
        <v>18</v>
      </c>
    </row>
    <row r="1470" spans="1:12" hidden="1" x14ac:dyDescent="0.55000000000000004">
      <c r="A1470" t="s">
        <v>636</v>
      </c>
      <c r="B1470" t="s">
        <v>629</v>
      </c>
      <c r="C1470" s="46" t="s">
        <v>255</v>
      </c>
      <c r="D1470" t="s">
        <v>18</v>
      </c>
      <c r="E1470" t="s">
        <v>7</v>
      </c>
      <c r="F1470" t="s">
        <v>421</v>
      </c>
      <c r="G1470" t="str">
        <f>VLOOKUP(Table2[[#This Row],[Pcode]],'Tabular Data '!B$1:C$211,2,FALSE)</f>
        <v>Kolamaafushi</v>
      </c>
      <c r="H1470" t="s">
        <v>302</v>
      </c>
      <c r="I1470" t="str">
        <f>VLOOKUP(Table2[[#This Row],[Atoll Official]],Sheet2!A$1:C$24,3,FALSE)</f>
        <v>Gaafu Alif (GA)</v>
      </c>
      <c r="J1470">
        <v>95</v>
      </c>
      <c r="K1470">
        <f>VLOOKUP(Table2[[#This Row],[Atoll Official]],Sheet2!A$1:B$24,2,2)</f>
        <v>18</v>
      </c>
      <c r="L1470">
        <f>VLOOKUP(Table2[[#This Row],[Atoll Official]],Sheet2!A$1:B$24,2,FALSE)</f>
        <v>18</v>
      </c>
    </row>
    <row r="1471" spans="1:12" hidden="1" x14ac:dyDescent="0.55000000000000004">
      <c r="A1471" t="s">
        <v>636</v>
      </c>
      <c r="B1471" t="s">
        <v>629</v>
      </c>
      <c r="C1471" s="46" t="s">
        <v>255</v>
      </c>
      <c r="D1471" t="s">
        <v>18</v>
      </c>
      <c r="E1471" t="s">
        <v>7</v>
      </c>
      <c r="F1471" t="s">
        <v>422</v>
      </c>
      <c r="G1471" t="str">
        <f>VLOOKUP(Table2[[#This Row],[Pcode]],'Tabular Data '!B$1:C$211,2,FALSE)</f>
        <v>Maamendhoo</v>
      </c>
      <c r="H1471" t="s">
        <v>302</v>
      </c>
      <c r="I1471" t="str">
        <f>VLOOKUP(Table2[[#This Row],[Atoll Official]],Sheet2!A$1:C$24,3,FALSE)</f>
        <v>Gaafu Alif (GA)</v>
      </c>
      <c r="J1471">
        <v>101</v>
      </c>
      <c r="K1471">
        <f>VLOOKUP(Table2[[#This Row],[Atoll Official]],Sheet2!A$1:B$24,2,2)</f>
        <v>18</v>
      </c>
      <c r="L1471">
        <f>VLOOKUP(Table2[[#This Row],[Atoll Official]],Sheet2!A$1:B$24,2,FALSE)</f>
        <v>18</v>
      </c>
    </row>
    <row r="1472" spans="1:12" hidden="1" x14ac:dyDescent="0.55000000000000004">
      <c r="A1472" t="s">
        <v>636</v>
      </c>
      <c r="B1472" t="s">
        <v>629</v>
      </c>
      <c r="C1472" s="46" t="s">
        <v>255</v>
      </c>
      <c r="D1472" t="s">
        <v>18</v>
      </c>
      <c r="E1472" t="s">
        <v>7</v>
      </c>
      <c r="F1472" t="s">
        <v>423</v>
      </c>
      <c r="G1472" t="str">
        <f>VLOOKUP(Table2[[#This Row],[Pcode]],'Tabular Data '!B$1:C$211,2,FALSE)</f>
        <v>Nilandhoo</v>
      </c>
      <c r="H1472" t="s">
        <v>302</v>
      </c>
      <c r="I1472" t="str">
        <f>VLOOKUP(Table2[[#This Row],[Atoll Official]],Sheet2!A$1:C$24,3,FALSE)</f>
        <v>Gaafu Alif (GA)</v>
      </c>
      <c r="J1472">
        <v>46</v>
      </c>
      <c r="K1472">
        <f>VLOOKUP(Table2[[#This Row],[Atoll Official]],Sheet2!A$1:B$24,2,2)</f>
        <v>18</v>
      </c>
      <c r="L1472">
        <f>VLOOKUP(Table2[[#This Row],[Atoll Official]],Sheet2!A$1:B$24,2,FALSE)</f>
        <v>18</v>
      </c>
    </row>
    <row r="1473" spans="1:12" hidden="1" x14ac:dyDescent="0.55000000000000004">
      <c r="A1473" t="s">
        <v>636</v>
      </c>
      <c r="B1473" t="s">
        <v>629</v>
      </c>
      <c r="C1473" s="46" t="s">
        <v>255</v>
      </c>
      <c r="D1473" t="s">
        <v>18</v>
      </c>
      <c r="E1473" t="s">
        <v>7</v>
      </c>
      <c r="F1473" t="s">
        <v>424</v>
      </c>
      <c r="G1473" t="str">
        <f>VLOOKUP(Table2[[#This Row],[Pcode]],'Tabular Data '!B$1:C$211,2,FALSE)</f>
        <v>Viligili</v>
      </c>
      <c r="H1473" t="s">
        <v>302</v>
      </c>
      <c r="I1473" t="str">
        <f>VLOOKUP(Table2[[#This Row],[Atoll Official]],Sheet2!A$1:C$24,3,FALSE)</f>
        <v>Gaafu Alif (GA)</v>
      </c>
      <c r="J1473">
        <v>296</v>
      </c>
      <c r="K1473">
        <f>VLOOKUP(Table2[[#This Row],[Atoll Official]],Sheet2!A$1:B$24,2,2)</f>
        <v>18</v>
      </c>
      <c r="L1473">
        <f>VLOOKUP(Table2[[#This Row],[Atoll Official]],Sheet2!A$1:B$24,2,FALSE)</f>
        <v>18</v>
      </c>
    </row>
    <row r="1474" spans="1:12" hidden="1" x14ac:dyDescent="0.55000000000000004">
      <c r="A1474" t="s">
        <v>636</v>
      </c>
      <c r="B1474" t="s">
        <v>629</v>
      </c>
      <c r="C1474" s="46" t="s">
        <v>255</v>
      </c>
      <c r="D1474" t="s">
        <v>18</v>
      </c>
      <c r="E1474" t="s">
        <v>7</v>
      </c>
      <c r="F1474" t="s">
        <v>426</v>
      </c>
      <c r="G1474" t="str">
        <f>VLOOKUP(Table2[[#This Row],[Pcode]],'Tabular Data '!B$1:C$211,2,FALSE)</f>
        <v>Fares</v>
      </c>
      <c r="H1474" t="s">
        <v>305</v>
      </c>
      <c r="I1474" t="str">
        <f>VLOOKUP(Table2[[#This Row],[Atoll Official]],Sheet2!A$1:C$24,3,FALSE)</f>
        <v>Gaafu Dhaalu (GDh)</v>
      </c>
      <c r="J1474">
        <v>87</v>
      </c>
      <c r="K1474">
        <f>VLOOKUP(Table2[[#This Row],[Atoll Official]],Sheet2!A$1:B$24,2,2)</f>
        <v>19</v>
      </c>
      <c r="L1474">
        <f>VLOOKUP(Table2[[#This Row],[Atoll Official]],Sheet2!A$1:B$24,2,FALSE)</f>
        <v>19</v>
      </c>
    </row>
    <row r="1475" spans="1:12" hidden="1" x14ac:dyDescent="0.55000000000000004">
      <c r="A1475" t="s">
        <v>636</v>
      </c>
      <c r="B1475" t="s">
        <v>629</v>
      </c>
      <c r="C1475" s="46" t="s">
        <v>255</v>
      </c>
      <c r="D1475" t="s">
        <v>18</v>
      </c>
      <c r="E1475" t="s">
        <v>7</v>
      </c>
      <c r="F1475" t="s">
        <v>428</v>
      </c>
      <c r="G1475" t="str">
        <f>VLOOKUP(Table2[[#This Row],[Pcode]],'Tabular Data '!B$1:C$211,2,FALSE)</f>
        <v>Fiyoari</v>
      </c>
      <c r="H1475" t="s">
        <v>305</v>
      </c>
      <c r="I1475" t="str">
        <f>VLOOKUP(Table2[[#This Row],[Atoll Official]],Sheet2!A$1:C$24,3,FALSE)</f>
        <v>Gaafu Dhaalu (GDh)</v>
      </c>
      <c r="J1475">
        <v>74</v>
      </c>
      <c r="K1475">
        <f>VLOOKUP(Table2[[#This Row],[Atoll Official]],Sheet2!A$1:B$24,2,2)</f>
        <v>19</v>
      </c>
      <c r="L1475">
        <f>VLOOKUP(Table2[[#This Row],[Atoll Official]],Sheet2!A$1:B$24,2,FALSE)</f>
        <v>19</v>
      </c>
    </row>
    <row r="1476" spans="1:12" hidden="1" x14ac:dyDescent="0.55000000000000004">
      <c r="A1476" t="s">
        <v>636</v>
      </c>
      <c r="B1476" t="s">
        <v>629</v>
      </c>
      <c r="C1476" s="46" t="s">
        <v>255</v>
      </c>
      <c r="D1476" t="s">
        <v>18</v>
      </c>
      <c r="E1476" t="s">
        <v>7</v>
      </c>
      <c r="F1476" t="s">
        <v>429</v>
      </c>
      <c r="G1476" t="str">
        <f>VLOOKUP(Table2[[#This Row],[Pcode]],'Tabular Data '!B$1:C$211,2,FALSE)</f>
        <v>Gadhdhoo</v>
      </c>
      <c r="H1476" t="s">
        <v>305</v>
      </c>
      <c r="I1476" t="str">
        <f>VLOOKUP(Table2[[#This Row],[Atoll Official]],Sheet2!A$1:C$24,3,FALSE)</f>
        <v>Gaafu Dhaalu (GDh)</v>
      </c>
      <c r="J1476">
        <v>143</v>
      </c>
      <c r="K1476">
        <f>VLOOKUP(Table2[[#This Row],[Atoll Official]],Sheet2!A$1:B$24,2,2)</f>
        <v>19</v>
      </c>
      <c r="L1476">
        <f>VLOOKUP(Table2[[#This Row],[Atoll Official]],Sheet2!A$1:B$24,2,FALSE)</f>
        <v>19</v>
      </c>
    </row>
    <row r="1477" spans="1:12" hidden="1" x14ac:dyDescent="0.55000000000000004">
      <c r="A1477" t="s">
        <v>636</v>
      </c>
      <c r="B1477" t="s">
        <v>629</v>
      </c>
      <c r="C1477" s="46" t="s">
        <v>255</v>
      </c>
      <c r="D1477" t="s">
        <v>18</v>
      </c>
      <c r="E1477" t="s">
        <v>7</v>
      </c>
      <c r="F1477" t="s">
        <v>430</v>
      </c>
      <c r="G1477" t="str">
        <f>VLOOKUP(Table2[[#This Row],[Pcode]],'Tabular Data '!B$1:C$211,2,FALSE)</f>
        <v>Hoadedhdhoo</v>
      </c>
      <c r="H1477" t="s">
        <v>305</v>
      </c>
      <c r="I1477" t="str">
        <f>VLOOKUP(Table2[[#This Row],[Atoll Official]],Sheet2!A$1:C$24,3,FALSE)</f>
        <v>Gaafu Dhaalu (GDh)</v>
      </c>
      <c r="J1477">
        <v>86</v>
      </c>
      <c r="K1477">
        <f>VLOOKUP(Table2[[#This Row],[Atoll Official]],Sheet2!A$1:B$24,2,2)</f>
        <v>19</v>
      </c>
      <c r="L1477">
        <f>VLOOKUP(Table2[[#This Row],[Atoll Official]],Sheet2!A$1:B$24,2,FALSE)</f>
        <v>19</v>
      </c>
    </row>
    <row r="1478" spans="1:12" hidden="1" x14ac:dyDescent="0.55000000000000004">
      <c r="A1478" t="s">
        <v>636</v>
      </c>
      <c r="B1478" t="s">
        <v>629</v>
      </c>
      <c r="C1478" s="46" t="s">
        <v>255</v>
      </c>
      <c r="D1478" t="s">
        <v>18</v>
      </c>
      <c r="E1478" t="s">
        <v>7</v>
      </c>
      <c r="F1478" t="s">
        <v>436</v>
      </c>
      <c r="G1478" t="str">
        <f>VLOOKUP(Table2[[#This Row],[Pcode]],'Tabular Data '!B$1:C$211,2,FALSE)</f>
        <v>Madeveli</v>
      </c>
      <c r="H1478" t="s">
        <v>305</v>
      </c>
      <c r="I1478" t="str">
        <f>VLOOKUP(Table2[[#This Row],[Atoll Official]],Sheet2!A$1:C$24,3,FALSE)</f>
        <v>Gaafu Dhaalu (GDh)</v>
      </c>
      <c r="J1478">
        <v>67</v>
      </c>
      <c r="K1478">
        <f>VLOOKUP(Table2[[#This Row],[Atoll Official]],Sheet2!A$1:B$24,2,2)</f>
        <v>19</v>
      </c>
      <c r="L1478">
        <f>VLOOKUP(Table2[[#This Row],[Atoll Official]],Sheet2!A$1:B$24,2,FALSE)</f>
        <v>19</v>
      </c>
    </row>
    <row r="1479" spans="1:12" hidden="1" x14ac:dyDescent="0.55000000000000004">
      <c r="A1479" t="s">
        <v>636</v>
      </c>
      <c r="B1479" t="s">
        <v>629</v>
      </c>
      <c r="C1479" s="46" t="s">
        <v>255</v>
      </c>
      <c r="D1479" t="s">
        <v>18</v>
      </c>
      <c r="E1479" t="s">
        <v>7</v>
      </c>
      <c r="F1479" t="s">
        <v>437</v>
      </c>
      <c r="G1479" t="str">
        <f>VLOOKUP(Table2[[#This Row],[Pcode]],'Tabular Data '!B$1:C$211,2,FALSE)</f>
        <v>Nadallaa</v>
      </c>
      <c r="H1479" t="s">
        <v>305</v>
      </c>
      <c r="I1479" t="str">
        <f>VLOOKUP(Table2[[#This Row],[Atoll Official]],Sheet2!A$1:C$24,3,FALSE)</f>
        <v>Gaafu Dhaalu (GDh)</v>
      </c>
      <c r="J1479">
        <v>33</v>
      </c>
      <c r="K1479">
        <f>VLOOKUP(Table2[[#This Row],[Atoll Official]],Sheet2!A$1:B$24,2,2)</f>
        <v>19</v>
      </c>
      <c r="L1479">
        <f>VLOOKUP(Table2[[#This Row],[Atoll Official]],Sheet2!A$1:B$24,2,FALSE)</f>
        <v>19</v>
      </c>
    </row>
    <row r="1480" spans="1:12" hidden="1" x14ac:dyDescent="0.55000000000000004">
      <c r="A1480" t="s">
        <v>636</v>
      </c>
      <c r="B1480" t="s">
        <v>629</v>
      </c>
      <c r="C1480" s="46" t="s">
        <v>255</v>
      </c>
      <c r="D1480" t="s">
        <v>18</v>
      </c>
      <c r="E1480" t="s">
        <v>7</v>
      </c>
      <c r="F1480" t="s">
        <v>438</v>
      </c>
      <c r="G1480" t="str">
        <f>VLOOKUP(Table2[[#This Row],[Pcode]],'Tabular Data '!B$1:C$211,2,FALSE)</f>
        <v>Rathafandhoo</v>
      </c>
      <c r="H1480" t="s">
        <v>305</v>
      </c>
      <c r="I1480" t="str">
        <f>VLOOKUP(Table2[[#This Row],[Atoll Official]],Sheet2!A$1:C$24,3,FALSE)</f>
        <v>Gaafu Dhaalu (GDh)</v>
      </c>
      <c r="J1480">
        <v>55</v>
      </c>
      <c r="K1480">
        <f>VLOOKUP(Table2[[#This Row],[Atoll Official]],Sheet2!A$1:B$24,2,2)</f>
        <v>19</v>
      </c>
      <c r="L1480">
        <f>VLOOKUP(Table2[[#This Row],[Atoll Official]],Sheet2!A$1:B$24,2,FALSE)</f>
        <v>19</v>
      </c>
    </row>
    <row r="1481" spans="1:12" hidden="1" x14ac:dyDescent="0.55000000000000004">
      <c r="A1481" t="s">
        <v>636</v>
      </c>
      <c r="B1481" t="s">
        <v>629</v>
      </c>
      <c r="C1481" s="46" t="s">
        <v>255</v>
      </c>
      <c r="D1481" t="s">
        <v>18</v>
      </c>
      <c r="E1481" t="s">
        <v>7</v>
      </c>
      <c r="F1481" t="s">
        <v>441</v>
      </c>
      <c r="G1481" t="str">
        <f>VLOOKUP(Table2[[#This Row],[Pcode]],'Tabular Data '!B$1:C$211,2,FALSE)</f>
        <v>Thinadhoo</v>
      </c>
      <c r="H1481" t="s">
        <v>305</v>
      </c>
      <c r="I1481" t="str">
        <f>VLOOKUP(Table2[[#This Row],[Atoll Official]],Sheet2!A$1:C$24,3,FALSE)</f>
        <v>Gaafu Dhaalu (GDh)</v>
      </c>
      <c r="J1481">
        <v>736</v>
      </c>
      <c r="K1481">
        <f>VLOOKUP(Table2[[#This Row],[Atoll Official]],Sheet2!A$1:B$24,2,2)</f>
        <v>19</v>
      </c>
      <c r="L1481">
        <f>VLOOKUP(Table2[[#This Row],[Atoll Official]],Sheet2!A$1:B$24,2,FALSE)</f>
        <v>19</v>
      </c>
    </row>
    <row r="1482" spans="1:12" hidden="1" x14ac:dyDescent="0.55000000000000004">
      <c r="A1482" t="s">
        <v>636</v>
      </c>
      <c r="B1482" t="s">
        <v>629</v>
      </c>
      <c r="C1482" s="46" t="s">
        <v>255</v>
      </c>
      <c r="D1482" t="s">
        <v>18</v>
      </c>
      <c r="E1482" t="s">
        <v>7</v>
      </c>
      <c r="F1482" t="s">
        <v>442</v>
      </c>
      <c r="G1482" t="str">
        <f>VLOOKUP(Table2[[#This Row],[Pcode]],'Tabular Data '!B$1:C$211,2,FALSE)</f>
        <v>Vaadhoo</v>
      </c>
      <c r="H1482" t="s">
        <v>305</v>
      </c>
      <c r="I1482" t="str">
        <f>VLOOKUP(Table2[[#This Row],[Atoll Official]],Sheet2!A$1:C$24,3,FALSE)</f>
        <v>Gaafu Dhaalu (GDh)</v>
      </c>
      <c r="J1482">
        <v>64</v>
      </c>
      <c r="K1482">
        <f>VLOOKUP(Table2[[#This Row],[Atoll Official]],Sheet2!A$1:B$24,2,2)</f>
        <v>19</v>
      </c>
      <c r="L1482">
        <f>VLOOKUP(Table2[[#This Row],[Atoll Official]],Sheet2!A$1:B$24,2,FALSE)</f>
        <v>19</v>
      </c>
    </row>
    <row r="1483" spans="1:12" hidden="1" x14ac:dyDescent="0.55000000000000004">
      <c r="A1483" t="s">
        <v>636</v>
      </c>
      <c r="B1483" t="s">
        <v>629</v>
      </c>
      <c r="C1483" s="46" t="s">
        <v>255</v>
      </c>
      <c r="D1483" t="s">
        <v>18</v>
      </c>
      <c r="E1483" t="s">
        <v>7</v>
      </c>
      <c r="F1483" t="s">
        <v>444</v>
      </c>
      <c r="G1483" t="str">
        <f>VLOOKUP(Table2[[#This Row],[Pcode]],'Tabular Data '!B$1:C$211,2,FALSE)</f>
        <v>Foammulah</v>
      </c>
      <c r="H1483" t="s">
        <v>307</v>
      </c>
      <c r="I1483" t="str">
        <f>VLOOKUP(Table2[[#This Row],[Atoll Official]],Sheet2!A$1:C$24,3,FALSE)</f>
        <v>Gnaviyani (Gn)</v>
      </c>
      <c r="J1483">
        <v>1196</v>
      </c>
      <c r="K1483">
        <f>VLOOKUP(Table2[[#This Row],[Atoll Official]],Sheet2!A$1:B$24,2,2)</f>
        <v>20</v>
      </c>
      <c r="L1483">
        <f>VLOOKUP(Table2[[#This Row],[Atoll Official]],Sheet2!A$1:B$24,2,FALSE)</f>
        <v>20</v>
      </c>
    </row>
    <row r="1484" spans="1:12" x14ac:dyDescent="0.55000000000000004">
      <c r="A1484" t="s">
        <v>636</v>
      </c>
      <c r="B1484" t="s">
        <v>629</v>
      </c>
      <c r="C1484" s="46" t="s">
        <v>255</v>
      </c>
      <c r="D1484" t="s">
        <v>18</v>
      </c>
      <c r="E1484" t="s">
        <v>7</v>
      </c>
      <c r="F1484" t="s">
        <v>577</v>
      </c>
      <c r="G1484" t="str">
        <f>VLOOKUP(Table2[[#This Row],[Pcode]],'Tabular Data '!B$1:C$211,2,FALSE)</f>
        <v>Feydhoo</v>
      </c>
      <c r="H1484" t="s">
        <v>326</v>
      </c>
      <c r="I1484" t="str">
        <f>VLOOKUP(Table2[[#This Row],[Atoll Official]],Sheet2!A$1:C$24,3,FALSE)</f>
        <v>Addu (S)</v>
      </c>
      <c r="J1484">
        <v>1186</v>
      </c>
      <c r="K1484">
        <f>VLOOKUP(Table2[[#This Row],[Atoll Official]],Sheet2!A$1:B$24,2,2)</f>
        <v>21</v>
      </c>
      <c r="L1484">
        <f>VLOOKUP(Table2[[#This Row],[Atoll Official]],Sheet2!A$1:B$24,2,FALSE)</f>
        <v>21</v>
      </c>
    </row>
    <row r="1485" spans="1:12" x14ac:dyDescent="0.55000000000000004">
      <c r="A1485" t="s">
        <v>636</v>
      </c>
      <c r="B1485" t="s">
        <v>629</v>
      </c>
      <c r="C1485" s="46" t="s">
        <v>255</v>
      </c>
      <c r="D1485" t="s">
        <v>18</v>
      </c>
      <c r="E1485" t="s">
        <v>7</v>
      </c>
      <c r="F1485" t="s">
        <v>579</v>
      </c>
      <c r="G1485" t="str">
        <f>VLOOKUP(Table2[[#This Row],[Pcode]],'Tabular Data '!B$1:C$211,2,FALSE)</f>
        <v>Hithadhoo</v>
      </c>
      <c r="H1485" t="s">
        <v>326</v>
      </c>
      <c r="I1485" t="str">
        <f>VLOOKUP(Table2[[#This Row],[Atoll Official]],Sheet2!A$1:C$24,3,FALSE)</f>
        <v>Addu (S)</v>
      </c>
      <c r="J1485">
        <v>2478</v>
      </c>
      <c r="K1485">
        <f>VLOOKUP(Table2[[#This Row],[Atoll Official]],Sheet2!A$1:B$24,2,2)</f>
        <v>21</v>
      </c>
      <c r="L1485">
        <f>VLOOKUP(Table2[[#This Row],[Atoll Official]],Sheet2!A$1:B$24,2,FALSE)</f>
        <v>21</v>
      </c>
    </row>
    <row r="1486" spans="1:12" x14ac:dyDescent="0.55000000000000004">
      <c r="A1486" t="s">
        <v>636</v>
      </c>
      <c r="B1486" t="s">
        <v>629</v>
      </c>
      <c r="C1486" s="46" t="s">
        <v>255</v>
      </c>
      <c r="D1486" t="s">
        <v>18</v>
      </c>
      <c r="E1486" t="s">
        <v>7</v>
      </c>
      <c r="F1486" t="s">
        <v>580</v>
      </c>
      <c r="G1486" t="str">
        <f>VLOOKUP(Table2[[#This Row],[Pcode]],'Tabular Data '!B$1:C$211,2,FALSE)</f>
        <v>Hulhudhoo</v>
      </c>
      <c r="H1486" t="s">
        <v>326</v>
      </c>
      <c r="I1486" t="str">
        <f>VLOOKUP(Table2[[#This Row],[Atoll Official]],Sheet2!A$1:C$24,3,FALSE)</f>
        <v>Addu (S)</v>
      </c>
      <c r="J1486">
        <v>173</v>
      </c>
      <c r="K1486">
        <f>VLOOKUP(Table2[[#This Row],[Atoll Official]],Sheet2!A$1:B$24,2,2)</f>
        <v>21</v>
      </c>
      <c r="L1486">
        <f>VLOOKUP(Table2[[#This Row],[Atoll Official]],Sheet2!A$1:B$24,2,FALSE)</f>
        <v>21</v>
      </c>
    </row>
    <row r="1487" spans="1:12" x14ac:dyDescent="0.55000000000000004">
      <c r="A1487" t="s">
        <v>636</v>
      </c>
      <c r="B1487" t="s">
        <v>629</v>
      </c>
      <c r="C1487" s="46" t="s">
        <v>255</v>
      </c>
      <c r="D1487" t="s">
        <v>18</v>
      </c>
      <c r="E1487" t="s">
        <v>7</v>
      </c>
      <c r="F1487" t="s">
        <v>581</v>
      </c>
      <c r="G1487" t="str">
        <f>VLOOKUP(Table2[[#This Row],[Pcode]],'Tabular Data '!B$1:C$211,2,FALSE)</f>
        <v>Maradhoo</v>
      </c>
      <c r="H1487" t="s">
        <v>326</v>
      </c>
      <c r="I1487" t="str">
        <f>VLOOKUP(Table2[[#This Row],[Atoll Official]],Sheet2!A$1:C$24,3,FALSE)</f>
        <v>Addu (S)</v>
      </c>
      <c r="J1487">
        <v>302</v>
      </c>
      <c r="K1487">
        <f>VLOOKUP(Table2[[#This Row],[Atoll Official]],Sheet2!A$1:B$24,2,2)</f>
        <v>21</v>
      </c>
      <c r="L1487">
        <f>VLOOKUP(Table2[[#This Row],[Atoll Official]],Sheet2!A$1:B$24,2,FALSE)</f>
        <v>21</v>
      </c>
    </row>
    <row r="1488" spans="1:12" x14ac:dyDescent="0.55000000000000004">
      <c r="A1488" t="s">
        <v>636</v>
      </c>
      <c r="B1488" t="s">
        <v>629</v>
      </c>
      <c r="C1488" s="46" t="s">
        <v>255</v>
      </c>
      <c r="D1488" t="s">
        <v>18</v>
      </c>
      <c r="E1488" t="s">
        <v>7</v>
      </c>
      <c r="F1488" t="s">
        <v>582</v>
      </c>
      <c r="G1488" t="str">
        <f>VLOOKUP(Table2[[#This Row],[Pcode]],'Tabular Data '!B$1:C$211,2,FALSE)</f>
        <v>Maradhoo-Feydhoo</v>
      </c>
      <c r="H1488" t="s">
        <v>326</v>
      </c>
      <c r="I1488" t="str">
        <f>VLOOKUP(Table2[[#This Row],[Atoll Official]],Sheet2!A$1:C$24,3,FALSE)</f>
        <v>Addu (S)</v>
      </c>
      <c r="J1488">
        <v>111</v>
      </c>
      <c r="K1488">
        <f>VLOOKUP(Table2[[#This Row],[Atoll Official]],Sheet2!A$1:B$24,2,2)</f>
        <v>21</v>
      </c>
      <c r="L1488">
        <f>VLOOKUP(Table2[[#This Row],[Atoll Official]],Sheet2!A$1:B$24,2,FALSE)</f>
        <v>21</v>
      </c>
    </row>
    <row r="1489" spans="1:12" x14ac:dyDescent="0.55000000000000004">
      <c r="A1489" t="s">
        <v>636</v>
      </c>
      <c r="B1489" t="s">
        <v>629</v>
      </c>
      <c r="C1489" s="46" t="s">
        <v>255</v>
      </c>
      <c r="D1489" t="s">
        <v>18</v>
      </c>
      <c r="E1489" t="s">
        <v>7</v>
      </c>
      <c r="F1489" t="s">
        <v>583</v>
      </c>
      <c r="G1489" t="str">
        <f>VLOOKUP(Table2[[#This Row],[Pcode]],'Tabular Data '!B$1:C$211,2,FALSE)</f>
        <v>Meedhoo</v>
      </c>
      <c r="H1489" t="s">
        <v>326</v>
      </c>
      <c r="I1489" t="str">
        <f>VLOOKUP(Table2[[#This Row],[Atoll Official]],Sheet2!A$1:C$24,3,FALSE)</f>
        <v>Addu (S)</v>
      </c>
      <c r="J1489">
        <v>140</v>
      </c>
      <c r="K1489">
        <f>VLOOKUP(Table2[[#This Row],[Atoll Official]],Sheet2!A$1:B$24,2,2)</f>
        <v>21</v>
      </c>
      <c r="L1489">
        <f>VLOOKUP(Table2[[#This Row],[Atoll Official]],Sheet2!A$1:B$24,2,FALSE)</f>
        <v>21</v>
      </c>
    </row>
    <row r="1490" spans="1:12" hidden="1" x14ac:dyDescent="0.55000000000000004">
      <c r="A1490" t="s">
        <v>636</v>
      </c>
      <c r="B1490" t="s">
        <v>629</v>
      </c>
      <c r="C1490" s="46" t="s">
        <v>255</v>
      </c>
      <c r="D1490" t="s">
        <v>19</v>
      </c>
      <c r="E1490" t="s">
        <v>7</v>
      </c>
      <c r="F1490" t="s">
        <v>445</v>
      </c>
      <c r="G1490" t="str">
        <f>VLOOKUP(Table2[[#This Row],[Pcode]],'Tabular Data '!B$1:C$211,2,FALSE)</f>
        <v>Baarah</v>
      </c>
      <c r="H1490" t="s">
        <v>309</v>
      </c>
      <c r="I1490" t="str">
        <f>VLOOKUP(Table2[[#This Row],[Atoll Official]],Sheet2!A$1:C$24,3,FALSE)</f>
        <v>Haa Alif (HA)</v>
      </c>
      <c r="J1490">
        <v>11</v>
      </c>
      <c r="K1490">
        <f>VLOOKUP(Table2[[#This Row],[Atoll Official]],Sheet2!A$1:B$24,2,2)</f>
        <v>1</v>
      </c>
      <c r="L1490">
        <f>VLOOKUP(Table2[[#This Row],[Atoll Official]],Sheet2!A$1:B$24,2,FALSE)</f>
        <v>1</v>
      </c>
    </row>
    <row r="1491" spans="1:12" hidden="1" x14ac:dyDescent="0.55000000000000004">
      <c r="A1491" t="s">
        <v>636</v>
      </c>
      <c r="B1491" t="s">
        <v>629</v>
      </c>
      <c r="C1491" s="46" t="s">
        <v>255</v>
      </c>
      <c r="D1491" t="s">
        <v>19</v>
      </c>
      <c r="E1491" t="s">
        <v>7</v>
      </c>
      <c r="F1491" t="s">
        <v>450</v>
      </c>
      <c r="G1491" t="str">
        <f>VLOOKUP(Table2[[#This Row],[Pcode]],'Tabular Data '!B$1:C$211,2,FALSE)</f>
        <v>Dhidhdhoo</v>
      </c>
      <c r="H1491" t="s">
        <v>309</v>
      </c>
      <c r="I1491" t="str">
        <f>VLOOKUP(Table2[[#This Row],[Atoll Official]],Sheet2!A$1:C$24,3,FALSE)</f>
        <v>Haa Alif (HA)</v>
      </c>
      <c r="J1491">
        <v>42</v>
      </c>
      <c r="K1491">
        <f>VLOOKUP(Table2[[#This Row],[Atoll Official]],Sheet2!A$1:B$24,2,2)</f>
        <v>1</v>
      </c>
      <c r="L1491">
        <f>VLOOKUP(Table2[[#This Row],[Atoll Official]],Sheet2!A$1:B$24,2,FALSE)</f>
        <v>1</v>
      </c>
    </row>
    <row r="1492" spans="1:12" hidden="1" x14ac:dyDescent="0.55000000000000004">
      <c r="A1492" t="s">
        <v>636</v>
      </c>
      <c r="B1492" t="s">
        <v>629</v>
      </c>
      <c r="C1492" s="46" t="s">
        <v>255</v>
      </c>
      <c r="D1492" t="s">
        <v>19</v>
      </c>
      <c r="E1492" t="s">
        <v>7</v>
      </c>
      <c r="F1492" t="s">
        <v>451</v>
      </c>
      <c r="G1492" t="str">
        <f>VLOOKUP(Table2[[#This Row],[Pcode]],'Tabular Data '!B$1:C$211,2,FALSE)</f>
        <v>Filladhoo</v>
      </c>
      <c r="H1492" t="s">
        <v>309</v>
      </c>
      <c r="I1492" t="str">
        <f>VLOOKUP(Table2[[#This Row],[Atoll Official]],Sheet2!A$1:C$24,3,FALSE)</f>
        <v>Haa Alif (HA)</v>
      </c>
      <c r="J1492">
        <v>12</v>
      </c>
      <c r="K1492">
        <f>VLOOKUP(Table2[[#This Row],[Atoll Official]],Sheet2!A$1:B$24,2,2)</f>
        <v>1</v>
      </c>
      <c r="L1492">
        <f>VLOOKUP(Table2[[#This Row],[Atoll Official]],Sheet2!A$1:B$24,2,FALSE)</f>
        <v>1</v>
      </c>
    </row>
    <row r="1493" spans="1:12" hidden="1" x14ac:dyDescent="0.55000000000000004">
      <c r="A1493" t="s">
        <v>636</v>
      </c>
      <c r="B1493" t="s">
        <v>629</v>
      </c>
      <c r="C1493" s="46" t="s">
        <v>255</v>
      </c>
      <c r="D1493" t="s">
        <v>19</v>
      </c>
      <c r="E1493" t="s">
        <v>7</v>
      </c>
      <c r="F1493" t="s">
        <v>454</v>
      </c>
      <c r="G1493" t="str">
        <f>VLOOKUP(Table2[[#This Row],[Pcode]],'Tabular Data '!B$1:C$211,2,FALSE)</f>
        <v>Hoarafushi</v>
      </c>
      <c r="H1493" t="s">
        <v>309</v>
      </c>
      <c r="I1493" t="str">
        <f>VLOOKUP(Table2[[#This Row],[Atoll Official]],Sheet2!A$1:C$24,3,FALSE)</f>
        <v>Haa Alif (HA)</v>
      </c>
      <c r="J1493">
        <v>31</v>
      </c>
      <c r="K1493">
        <f>VLOOKUP(Table2[[#This Row],[Atoll Official]],Sheet2!A$1:B$24,2,2)</f>
        <v>1</v>
      </c>
      <c r="L1493">
        <f>VLOOKUP(Table2[[#This Row],[Atoll Official]],Sheet2!A$1:B$24,2,FALSE)</f>
        <v>1</v>
      </c>
    </row>
    <row r="1494" spans="1:12" hidden="1" x14ac:dyDescent="0.55000000000000004">
      <c r="A1494" t="s">
        <v>636</v>
      </c>
      <c r="B1494" t="s">
        <v>629</v>
      </c>
      <c r="C1494" s="46" t="s">
        <v>255</v>
      </c>
      <c r="D1494" t="s">
        <v>19</v>
      </c>
      <c r="E1494" t="s">
        <v>7</v>
      </c>
      <c r="F1494" t="s">
        <v>455</v>
      </c>
      <c r="G1494" t="str">
        <f>VLOOKUP(Table2[[#This Row],[Pcode]],'Tabular Data '!B$1:C$211,2,FALSE)</f>
        <v>Ihavandhoo</v>
      </c>
      <c r="H1494" t="s">
        <v>309</v>
      </c>
      <c r="I1494" t="str">
        <f>VLOOKUP(Table2[[#This Row],[Atoll Official]],Sheet2!A$1:C$24,3,FALSE)</f>
        <v>Haa Alif (HA)</v>
      </c>
      <c r="J1494">
        <v>16</v>
      </c>
      <c r="K1494">
        <f>VLOOKUP(Table2[[#This Row],[Atoll Official]],Sheet2!A$1:B$24,2,2)</f>
        <v>1</v>
      </c>
      <c r="L1494">
        <f>VLOOKUP(Table2[[#This Row],[Atoll Official]],Sheet2!A$1:B$24,2,FALSE)</f>
        <v>1</v>
      </c>
    </row>
    <row r="1495" spans="1:12" hidden="1" x14ac:dyDescent="0.55000000000000004">
      <c r="A1495" t="s">
        <v>636</v>
      </c>
      <c r="B1495" t="s">
        <v>629</v>
      </c>
      <c r="C1495" s="46" t="s">
        <v>255</v>
      </c>
      <c r="D1495" t="s">
        <v>19</v>
      </c>
      <c r="E1495" t="s">
        <v>7</v>
      </c>
      <c r="F1495" t="s">
        <v>456</v>
      </c>
      <c r="G1495" t="str">
        <f>VLOOKUP(Table2[[#This Row],[Pcode]],'Tabular Data '!B$1:C$211,2,FALSE)</f>
        <v>Kelaa</v>
      </c>
      <c r="H1495" t="s">
        <v>309</v>
      </c>
      <c r="I1495" t="str">
        <f>VLOOKUP(Table2[[#This Row],[Atoll Official]],Sheet2!A$1:C$24,3,FALSE)</f>
        <v>Haa Alif (HA)</v>
      </c>
      <c r="J1495">
        <v>13</v>
      </c>
      <c r="K1495">
        <f>VLOOKUP(Table2[[#This Row],[Atoll Official]],Sheet2!A$1:B$24,2,2)</f>
        <v>1</v>
      </c>
      <c r="L1495">
        <f>VLOOKUP(Table2[[#This Row],[Atoll Official]],Sheet2!A$1:B$24,2,FALSE)</f>
        <v>1</v>
      </c>
    </row>
    <row r="1496" spans="1:12" hidden="1" x14ac:dyDescent="0.55000000000000004">
      <c r="A1496" t="s">
        <v>636</v>
      </c>
      <c r="B1496" t="s">
        <v>629</v>
      </c>
      <c r="C1496" s="46" t="s">
        <v>255</v>
      </c>
      <c r="D1496" t="s">
        <v>19</v>
      </c>
      <c r="E1496" t="s">
        <v>7</v>
      </c>
      <c r="F1496" t="s">
        <v>459</v>
      </c>
      <c r="G1496" t="str">
        <f>VLOOKUP(Table2[[#This Row],[Pcode]],'Tabular Data '!B$1:C$211,2,FALSE)</f>
        <v>Maarandhoo</v>
      </c>
      <c r="H1496" t="s">
        <v>309</v>
      </c>
      <c r="I1496" t="str">
        <f>VLOOKUP(Table2[[#This Row],[Atoll Official]],Sheet2!A$1:C$24,3,FALSE)</f>
        <v>Haa Alif (HA)</v>
      </c>
      <c r="J1496">
        <v>3</v>
      </c>
      <c r="K1496">
        <f>VLOOKUP(Table2[[#This Row],[Atoll Official]],Sheet2!A$1:B$24,2,2)</f>
        <v>1</v>
      </c>
      <c r="L1496">
        <f>VLOOKUP(Table2[[#This Row],[Atoll Official]],Sheet2!A$1:B$24,2,FALSE)</f>
        <v>1</v>
      </c>
    </row>
    <row r="1497" spans="1:12" hidden="1" x14ac:dyDescent="0.55000000000000004">
      <c r="A1497" t="s">
        <v>636</v>
      </c>
      <c r="B1497" t="s">
        <v>629</v>
      </c>
      <c r="C1497" s="46" t="s">
        <v>255</v>
      </c>
      <c r="D1497" t="s">
        <v>19</v>
      </c>
      <c r="E1497" t="s">
        <v>7</v>
      </c>
      <c r="F1497" t="s">
        <v>460</v>
      </c>
      <c r="G1497" t="str">
        <f>VLOOKUP(Table2[[#This Row],[Pcode]],'Tabular Data '!B$1:C$211,2,FALSE)</f>
        <v>Mulhadhoo</v>
      </c>
      <c r="H1497" t="s">
        <v>309</v>
      </c>
      <c r="I1497" t="str">
        <f>VLOOKUP(Table2[[#This Row],[Atoll Official]],Sheet2!A$1:C$24,3,FALSE)</f>
        <v>Haa Alif (HA)</v>
      </c>
      <c r="J1497">
        <v>4</v>
      </c>
      <c r="K1497">
        <f>VLOOKUP(Table2[[#This Row],[Atoll Official]],Sheet2!A$1:B$24,2,2)</f>
        <v>1</v>
      </c>
      <c r="L1497">
        <f>VLOOKUP(Table2[[#This Row],[Atoll Official]],Sheet2!A$1:B$24,2,FALSE)</f>
        <v>1</v>
      </c>
    </row>
    <row r="1498" spans="1:12" hidden="1" x14ac:dyDescent="0.55000000000000004">
      <c r="A1498" t="s">
        <v>636</v>
      </c>
      <c r="B1498" t="s">
        <v>629</v>
      </c>
      <c r="C1498" s="46" t="s">
        <v>255</v>
      </c>
      <c r="D1498" t="s">
        <v>19</v>
      </c>
      <c r="E1498" t="s">
        <v>7</v>
      </c>
      <c r="F1498" t="s">
        <v>461</v>
      </c>
      <c r="G1498" t="str">
        <f>VLOOKUP(Table2[[#This Row],[Pcode]],'Tabular Data '!B$1:C$211,2,FALSE)</f>
        <v>Muraidhoo</v>
      </c>
      <c r="H1498" t="s">
        <v>309</v>
      </c>
      <c r="I1498" t="str">
        <f>VLOOKUP(Table2[[#This Row],[Atoll Official]],Sheet2!A$1:C$24,3,FALSE)</f>
        <v>Haa Alif (HA)</v>
      </c>
      <c r="J1498">
        <v>4</v>
      </c>
      <c r="K1498">
        <f>VLOOKUP(Table2[[#This Row],[Atoll Official]],Sheet2!A$1:B$24,2,2)</f>
        <v>1</v>
      </c>
      <c r="L1498">
        <f>VLOOKUP(Table2[[#This Row],[Atoll Official]],Sheet2!A$1:B$24,2,FALSE)</f>
        <v>1</v>
      </c>
    </row>
    <row r="1499" spans="1:12" hidden="1" x14ac:dyDescent="0.55000000000000004">
      <c r="A1499" t="s">
        <v>636</v>
      </c>
      <c r="B1499" t="s">
        <v>629</v>
      </c>
      <c r="C1499" s="46" t="s">
        <v>255</v>
      </c>
      <c r="D1499" t="s">
        <v>19</v>
      </c>
      <c r="E1499" t="s">
        <v>7</v>
      </c>
      <c r="F1499" t="s">
        <v>462</v>
      </c>
      <c r="G1499" t="str">
        <f>VLOOKUP(Table2[[#This Row],[Pcode]],'Tabular Data '!B$1:C$211,2,FALSE)</f>
        <v>Thakandhoo</v>
      </c>
      <c r="H1499" t="s">
        <v>309</v>
      </c>
      <c r="I1499" t="str">
        <f>VLOOKUP(Table2[[#This Row],[Atoll Official]],Sheet2!A$1:C$24,3,FALSE)</f>
        <v>Haa Alif (HA)</v>
      </c>
      <c r="J1499">
        <v>13</v>
      </c>
      <c r="K1499">
        <f>VLOOKUP(Table2[[#This Row],[Atoll Official]],Sheet2!A$1:B$24,2,2)</f>
        <v>1</v>
      </c>
      <c r="L1499">
        <f>VLOOKUP(Table2[[#This Row],[Atoll Official]],Sheet2!A$1:B$24,2,FALSE)</f>
        <v>1</v>
      </c>
    </row>
    <row r="1500" spans="1:12" hidden="1" x14ac:dyDescent="0.55000000000000004">
      <c r="A1500" t="s">
        <v>636</v>
      </c>
      <c r="B1500" t="s">
        <v>629</v>
      </c>
      <c r="C1500" s="46" t="s">
        <v>255</v>
      </c>
      <c r="D1500" t="s">
        <v>19</v>
      </c>
      <c r="E1500" t="s">
        <v>7</v>
      </c>
      <c r="F1500" t="s">
        <v>464</v>
      </c>
      <c r="G1500" t="str">
        <f>VLOOKUP(Table2[[#This Row],[Pcode]],'Tabular Data '!B$1:C$211,2,FALSE)</f>
        <v>Thurakunu</v>
      </c>
      <c r="H1500" t="s">
        <v>309</v>
      </c>
      <c r="I1500" t="str">
        <f>VLOOKUP(Table2[[#This Row],[Atoll Official]],Sheet2!A$1:C$24,3,FALSE)</f>
        <v>Haa Alif (HA)</v>
      </c>
      <c r="J1500">
        <v>7</v>
      </c>
      <c r="K1500">
        <f>VLOOKUP(Table2[[#This Row],[Atoll Official]],Sheet2!A$1:B$24,2,2)</f>
        <v>1</v>
      </c>
      <c r="L1500">
        <f>VLOOKUP(Table2[[#This Row],[Atoll Official]],Sheet2!A$1:B$24,2,FALSE)</f>
        <v>1</v>
      </c>
    </row>
    <row r="1501" spans="1:12" hidden="1" x14ac:dyDescent="0.55000000000000004">
      <c r="A1501" t="s">
        <v>636</v>
      </c>
      <c r="B1501" t="s">
        <v>629</v>
      </c>
      <c r="C1501" s="46" t="s">
        <v>255</v>
      </c>
      <c r="D1501" t="s">
        <v>19</v>
      </c>
      <c r="E1501" t="s">
        <v>7</v>
      </c>
      <c r="F1501" t="s">
        <v>465</v>
      </c>
      <c r="G1501" t="str">
        <f>VLOOKUP(Table2[[#This Row],[Pcode]],'Tabular Data '!B$1:C$211,2,FALSE)</f>
        <v>Uligamu</v>
      </c>
      <c r="H1501" t="s">
        <v>309</v>
      </c>
      <c r="I1501" t="str">
        <f>VLOOKUP(Table2[[#This Row],[Atoll Official]],Sheet2!A$1:C$24,3,FALSE)</f>
        <v>Haa Alif (HA)</v>
      </c>
      <c r="J1501">
        <v>6</v>
      </c>
      <c r="K1501">
        <f>VLOOKUP(Table2[[#This Row],[Atoll Official]],Sheet2!A$1:B$24,2,2)</f>
        <v>1</v>
      </c>
      <c r="L1501">
        <f>VLOOKUP(Table2[[#This Row],[Atoll Official]],Sheet2!A$1:B$24,2,FALSE)</f>
        <v>1</v>
      </c>
    </row>
    <row r="1502" spans="1:12" hidden="1" x14ac:dyDescent="0.55000000000000004">
      <c r="A1502" t="s">
        <v>636</v>
      </c>
      <c r="B1502" t="s">
        <v>629</v>
      </c>
      <c r="C1502" s="46" t="s">
        <v>255</v>
      </c>
      <c r="D1502" t="s">
        <v>19</v>
      </c>
      <c r="E1502" t="s">
        <v>7</v>
      </c>
      <c r="F1502" t="s">
        <v>466</v>
      </c>
      <c r="G1502" t="str">
        <f>VLOOKUP(Table2[[#This Row],[Pcode]],'Tabular Data '!B$1:C$211,2,FALSE)</f>
        <v>Utheemu</v>
      </c>
      <c r="H1502" t="s">
        <v>309</v>
      </c>
      <c r="I1502" t="str">
        <f>VLOOKUP(Table2[[#This Row],[Atoll Official]],Sheet2!A$1:C$24,3,FALSE)</f>
        <v>Haa Alif (HA)</v>
      </c>
      <c r="J1502">
        <v>5</v>
      </c>
      <c r="K1502">
        <f>VLOOKUP(Table2[[#This Row],[Atoll Official]],Sheet2!A$1:B$24,2,2)</f>
        <v>1</v>
      </c>
      <c r="L1502">
        <f>VLOOKUP(Table2[[#This Row],[Atoll Official]],Sheet2!A$1:B$24,2,FALSE)</f>
        <v>1</v>
      </c>
    </row>
    <row r="1503" spans="1:12" hidden="1" x14ac:dyDescent="0.55000000000000004">
      <c r="A1503" t="s">
        <v>636</v>
      </c>
      <c r="B1503" t="s">
        <v>629</v>
      </c>
      <c r="C1503" s="46" t="s">
        <v>255</v>
      </c>
      <c r="D1503" t="s">
        <v>19</v>
      </c>
      <c r="E1503" t="s">
        <v>7</v>
      </c>
      <c r="F1503" t="s">
        <v>467</v>
      </c>
      <c r="G1503" t="str">
        <f>VLOOKUP(Table2[[#This Row],[Pcode]],'Tabular Data '!B$1:C$211,2,FALSE)</f>
        <v>Vashafaru</v>
      </c>
      <c r="H1503" t="s">
        <v>309</v>
      </c>
      <c r="I1503" t="str">
        <f>VLOOKUP(Table2[[#This Row],[Atoll Official]],Sheet2!A$1:C$24,3,FALSE)</f>
        <v>Haa Alif (HA)</v>
      </c>
      <c r="J1503">
        <v>7</v>
      </c>
      <c r="K1503">
        <f>VLOOKUP(Table2[[#This Row],[Atoll Official]],Sheet2!A$1:B$24,2,2)</f>
        <v>1</v>
      </c>
      <c r="L1503">
        <f>VLOOKUP(Table2[[#This Row],[Atoll Official]],Sheet2!A$1:B$24,2,FALSE)</f>
        <v>1</v>
      </c>
    </row>
    <row r="1504" spans="1:12" hidden="1" x14ac:dyDescent="0.55000000000000004">
      <c r="A1504" t="s">
        <v>636</v>
      </c>
      <c r="B1504" t="s">
        <v>629</v>
      </c>
      <c r="C1504" s="46" t="s">
        <v>255</v>
      </c>
      <c r="D1504" t="s">
        <v>19</v>
      </c>
      <c r="E1504" t="s">
        <v>7</v>
      </c>
      <c r="F1504" t="s">
        <v>471</v>
      </c>
      <c r="G1504" t="str">
        <f>VLOOKUP(Table2[[#This Row],[Pcode]],'Tabular Data '!B$1:C$211,2,FALSE)</f>
        <v>Finey</v>
      </c>
      <c r="H1504" t="s">
        <v>312</v>
      </c>
      <c r="I1504" t="str">
        <f>VLOOKUP(Table2[[#This Row],[Atoll Official]],Sheet2!A$1:C$24,3,FALSE)</f>
        <v xml:space="preserve">Haa Dhaalu (HDh) </v>
      </c>
      <c r="J1504">
        <v>5</v>
      </c>
      <c r="K1504">
        <f>VLOOKUP(Table2[[#This Row],[Atoll Official]],Sheet2!A$1:B$24,2,2)</f>
        <v>2</v>
      </c>
      <c r="L1504">
        <f>VLOOKUP(Table2[[#This Row],[Atoll Official]],Sheet2!A$1:B$24,2,FALSE)</f>
        <v>2</v>
      </c>
    </row>
    <row r="1505" spans="1:12" hidden="1" x14ac:dyDescent="0.55000000000000004">
      <c r="A1505" t="s">
        <v>636</v>
      </c>
      <c r="B1505" t="s">
        <v>629</v>
      </c>
      <c r="C1505" s="46" t="s">
        <v>255</v>
      </c>
      <c r="D1505" t="s">
        <v>19</v>
      </c>
      <c r="E1505" t="s">
        <v>7</v>
      </c>
      <c r="F1505" t="s">
        <v>472</v>
      </c>
      <c r="G1505" t="str">
        <f>VLOOKUP(Table2[[#This Row],[Pcode]],'Tabular Data '!B$1:C$211,2,FALSE)</f>
        <v>Hanimaadhoo</v>
      </c>
      <c r="H1505" t="s">
        <v>312</v>
      </c>
      <c r="I1505" t="str">
        <f>VLOOKUP(Table2[[#This Row],[Atoll Official]],Sheet2!A$1:C$24,3,FALSE)</f>
        <v xml:space="preserve">Haa Dhaalu (HDh) </v>
      </c>
      <c r="J1505">
        <v>158</v>
      </c>
      <c r="K1505">
        <f>VLOOKUP(Table2[[#This Row],[Atoll Official]],Sheet2!A$1:B$24,2,2)</f>
        <v>2</v>
      </c>
      <c r="L1505">
        <f>VLOOKUP(Table2[[#This Row],[Atoll Official]],Sheet2!A$1:B$24,2,FALSE)</f>
        <v>2</v>
      </c>
    </row>
    <row r="1506" spans="1:12" hidden="1" x14ac:dyDescent="0.55000000000000004">
      <c r="A1506" t="s">
        <v>636</v>
      </c>
      <c r="B1506" t="s">
        <v>629</v>
      </c>
      <c r="C1506" s="46" t="s">
        <v>255</v>
      </c>
      <c r="D1506" t="s">
        <v>19</v>
      </c>
      <c r="E1506" t="s">
        <v>7</v>
      </c>
      <c r="F1506" t="s">
        <v>473</v>
      </c>
      <c r="G1506" t="str">
        <f>VLOOKUP(Table2[[#This Row],[Pcode]],'Tabular Data '!B$1:C$211,2,FALSE)</f>
        <v>Hirimaradhoo</v>
      </c>
      <c r="H1506" t="s">
        <v>312</v>
      </c>
      <c r="I1506" t="str">
        <f>VLOOKUP(Table2[[#This Row],[Atoll Official]],Sheet2!A$1:C$24,3,FALSE)</f>
        <v xml:space="preserve">Haa Dhaalu (HDh) </v>
      </c>
      <c r="J1506">
        <v>4</v>
      </c>
      <c r="K1506">
        <f>VLOOKUP(Table2[[#This Row],[Atoll Official]],Sheet2!A$1:B$24,2,2)</f>
        <v>2</v>
      </c>
      <c r="L1506">
        <f>VLOOKUP(Table2[[#This Row],[Atoll Official]],Sheet2!A$1:B$24,2,FALSE)</f>
        <v>2</v>
      </c>
    </row>
    <row r="1507" spans="1:12" hidden="1" x14ac:dyDescent="0.55000000000000004">
      <c r="A1507" t="s">
        <v>636</v>
      </c>
      <c r="B1507" t="s">
        <v>629</v>
      </c>
      <c r="C1507" s="46" t="s">
        <v>255</v>
      </c>
      <c r="D1507" t="s">
        <v>19</v>
      </c>
      <c r="E1507" t="s">
        <v>7</v>
      </c>
      <c r="F1507" t="s">
        <v>477</v>
      </c>
      <c r="G1507" t="str">
        <f>VLOOKUP(Table2[[#This Row],[Pcode]],'Tabular Data '!B$1:C$211,2,FALSE)</f>
        <v>Kulhudhuffushi</v>
      </c>
      <c r="H1507" t="s">
        <v>312</v>
      </c>
      <c r="I1507" t="str">
        <f>VLOOKUP(Table2[[#This Row],[Atoll Official]],Sheet2!A$1:C$24,3,FALSE)</f>
        <v xml:space="preserve">Haa Dhaalu (HDh) </v>
      </c>
      <c r="J1507">
        <v>83</v>
      </c>
      <c r="K1507">
        <f>VLOOKUP(Table2[[#This Row],[Atoll Official]],Sheet2!A$1:B$24,2,2)</f>
        <v>2</v>
      </c>
      <c r="L1507">
        <f>VLOOKUP(Table2[[#This Row],[Atoll Official]],Sheet2!A$1:B$24,2,FALSE)</f>
        <v>2</v>
      </c>
    </row>
    <row r="1508" spans="1:12" hidden="1" x14ac:dyDescent="0.55000000000000004">
      <c r="A1508" t="s">
        <v>636</v>
      </c>
      <c r="B1508" t="s">
        <v>629</v>
      </c>
      <c r="C1508" s="46" t="s">
        <v>255</v>
      </c>
      <c r="D1508" t="s">
        <v>19</v>
      </c>
      <c r="E1508" t="s">
        <v>7</v>
      </c>
      <c r="F1508" t="s">
        <v>478</v>
      </c>
      <c r="G1508" t="str">
        <f>VLOOKUP(Table2[[#This Row],[Pcode]],'Tabular Data '!B$1:C$211,2,FALSE)</f>
        <v>Kumundhoo</v>
      </c>
      <c r="H1508" t="s">
        <v>312</v>
      </c>
      <c r="I1508" t="str">
        <f>VLOOKUP(Table2[[#This Row],[Atoll Official]],Sheet2!A$1:C$24,3,FALSE)</f>
        <v xml:space="preserve">Haa Dhaalu (HDh) </v>
      </c>
      <c r="J1508">
        <v>8</v>
      </c>
      <c r="K1508">
        <f>VLOOKUP(Table2[[#This Row],[Atoll Official]],Sheet2!A$1:B$24,2,2)</f>
        <v>2</v>
      </c>
      <c r="L1508">
        <f>VLOOKUP(Table2[[#This Row],[Atoll Official]],Sheet2!A$1:B$24,2,FALSE)</f>
        <v>2</v>
      </c>
    </row>
    <row r="1509" spans="1:12" hidden="1" x14ac:dyDescent="0.55000000000000004">
      <c r="A1509" t="s">
        <v>636</v>
      </c>
      <c r="B1509" t="s">
        <v>629</v>
      </c>
      <c r="C1509" s="46" t="s">
        <v>255</v>
      </c>
      <c r="D1509" t="s">
        <v>19</v>
      </c>
      <c r="E1509" t="s">
        <v>7</v>
      </c>
      <c r="F1509" t="s">
        <v>479</v>
      </c>
      <c r="G1509" t="str">
        <f>VLOOKUP(Table2[[#This Row],[Pcode]],'Tabular Data '!B$1:C$211,2,FALSE)</f>
        <v>Kuribi</v>
      </c>
      <c r="H1509" t="s">
        <v>312</v>
      </c>
      <c r="I1509" t="str">
        <f>VLOOKUP(Table2[[#This Row],[Atoll Official]],Sheet2!A$1:C$24,3,FALSE)</f>
        <v xml:space="preserve">Haa Dhaalu (HDh) </v>
      </c>
      <c r="J1509">
        <v>4</v>
      </c>
      <c r="K1509">
        <f>VLOOKUP(Table2[[#This Row],[Atoll Official]],Sheet2!A$1:B$24,2,2)</f>
        <v>2</v>
      </c>
      <c r="L1509">
        <f>VLOOKUP(Table2[[#This Row],[Atoll Official]],Sheet2!A$1:B$24,2,FALSE)</f>
        <v>2</v>
      </c>
    </row>
    <row r="1510" spans="1:12" hidden="1" x14ac:dyDescent="0.55000000000000004">
      <c r="A1510" t="s">
        <v>636</v>
      </c>
      <c r="B1510" t="s">
        <v>629</v>
      </c>
      <c r="C1510" s="46" t="s">
        <v>255</v>
      </c>
      <c r="D1510" t="s">
        <v>19</v>
      </c>
      <c r="E1510" t="s">
        <v>7</v>
      </c>
      <c r="F1510" t="s">
        <v>482</v>
      </c>
      <c r="G1510" t="str">
        <f>VLOOKUP(Table2[[#This Row],[Pcode]],'Tabular Data '!B$1:C$211,2,FALSE)</f>
        <v>Makunudhoo</v>
      </c>
      <c r="H1510" t="s">
        <v>312</v>
      </c>
      <c r="I1510" t="str">
        <f>VLOOKUP(Table2[[#This Row],[Atoll Official]],Sheet2!A$1:C$24,3,FALSE)</f>
        <v xml:space="preserve">Haa Dhaalu (HDh) </v>
      </c>
      <c r="J1510">
        <v>11</v>
      </c>
      <c r="K1510">
        <f>VLOOKUP(Table2[[#This Row],[Atoll Official]],Sheet2!A$1:B$24,2,2)</f>
        <v>2</v>
      </c>
      <c r="L1510">
        <f>VLOOKUP(Table2[[#This Row],[Atoll Official]],Sheet2!A$1:B$24,2,FALSE)</f>
        <v>2</v>
      </c>
    </row>
    <row r="1511" spans="1:12" hidden="1" x14ac:dyDescent="0.55000000000000004">
      <c r="A1511" t="s">
        <v>636</v>
      </c>
      <c r="B1511" t="s">
        <v>629</v>
      </c>
      <c r="C1511" s="46" t="s">
        <v>255</v>
      </c>
      <c r="D1511" t="s">
        <v>19</v>
      </c>
      <c r="E1511" t="s">
        <v>7</v>
      </c>
      <c r="F1511" t="s">
        <v>483</v>
      </c>
      <c r="G1511" t="str">
        <f>VLOOKUP(Table2[[#This Row],[Pcode]],'Tabular Data '!B$1:C$211,2,FALSE)</f>
        <v>Naivaadhoo</v>
      </c>
      <c r="H1511" t="s">
        <v>312</v>
      </c>
      <c r="I1511" t="str">
        <f>VLOOKUP(Table2[[#This Row],[Atoll Official]],Sheet2!A$1:C$24,3,FALSE)</f>
        <v xml:space="preserve">Haa Dhaalu (HDh) </v>
      </c>
      <c r="J1511">
        <v>11</v>
      </c>
      <c r="K1511">
        <f>VLOOKUP(Table2[[#This Row],[Atoll Official]],Sheet2!A$1:B$24,2,2)</f>
        <v>2</v>
      </c>
      <c r="L1511">
        <f>VLOOKUP(Table2[[#This Row],[Atoll Official]],Sheet2!A$1:B$24,2,FALSE)</f>
        <v>2</v>
      </c>
    </row>
    <row r="1512" spans="1:12" hidden="1" x14ac:dyDescent="0.55000000000000004">
      <c r="A1512" t="s">
        <v>636</v>
      </c>
      <c r="B1512" t="s">
        <v>629</v>
      </c>
      <c r="C1512" s="46" t="s">
        <v>255</v>
      </c>
      <c r="D1512" t="s">
        <v>19</v>
      </c>
      <c r="E1512" t="s">
        <v>7</v>
      </c>
      <c r="F1512" t="s">
        <v>484</v>
      </c>
      <c r="G1512" t="str">
        <f>VLOOKUP(Table2[[#This Row],[Pcode]],'Tabular Data '!B$1:C$211,2,FALSE)</f>
        <v>Nellaidhoo</v>
      </c>
      <c r="H1512" t="s">
        <v>312</v>
      </c>
      <c r="I1512" t="str">
        <f>VLOOKUP(Table2[[#This Row],[Atoll Official]],Sheet2!A$1:C$24,3,FALSE)</f>
        <v xml:space="preserve">Haa Dhaalu (HDh) </v>
      </c>
      <c r="J1512">
        <v>4</v>
      </c>
      <c r="K1512">
        <f>VLOOKUP(Table2[[#This Row],[Atoll Official]],Sheet2!A$1:B$24,2,2)</f>
        <v>2</v>
      </c>
      <c r="L1512">
        <f>VLOOKUP(Table2[[#This Row],[Atoll Official]],Sheet2!A$1:B$24,2,FALSE)</f>
        <v>2</v>
      </c>
    </row>
    <row r="1513" spans="1:12" hidden="1" x14ac:dyDescent="0.55000000000000004">
      <c r="A1513" t="s">
        <v>636</v>
      </c>
      <c r="B1513" t="s">
        <v>629</v>
      </c>
      <c r="C1513" s="46" t="s">
        <v>255</v>
      </c>
      <c r="D1513" t="s">
        <v>19</v>
      </c>
      <c r="E1513" t="s">
        <v>7</v>
      </c>
      <c r="F1513" t="s">
        <v>485</v>
      </c>
      <c r="G1513" t="str">
        <f>VLOOKUP(Table2[[#This Row],[Pcode]],'Tabular Data '!B$1:C$211,2,FALSE)</f>
        <v>Neykurendhoo</v>
      </c>
      <c r="H1513" t="s">
        <v>312</v>
      </c>
      <c r="I1513" t="str">
        <f>VLOOKUP(Table2[[#This Row],[Atoll Official]],Sheet2!A$1:C$24,3,FALSE)</f>
        <v xml:space="preserve">Haa Dhaalu (HDh) </v>
      </c>
      <c r="J1513">
        <v>18</v>
      </c>
      <c r="K1513">
        <f>VLOOKUP(Table2[[#This Row],[Atoll Official]],Sheet2!A$1:B$24,2,2)</f>
        <v>2</v>
      </c>
      <c r="L1513">
        <f>VLOOKUP(Table2[[#This Row],[Atoll Official]],Sheet2!A$1:B$24,2,FALSE)</f>
        <v>2</v>
      </c>
    </row>
    <row r="1514" spans="1:12" hidden="1" x14ac:dyDescent="0.55000000000000004">
      <c r="A1514" t="s">
        <v>636</v>
      </c>
      <c r="B1514" t="s">
        <v>629</v>
      </c>
      <c r="C1514" s="46" t="s">
        <v>255</v>
      </c>
      <c r="D1514" t="s">
        <v>19</v>
      </c>
      <c r="E1514" t="s">
        <v>7</v>
      </c>
      <c r="F1514" t="s">
        <v>487</v>
      </c>
      <c r="G1514" t="str">
        <f>VLOOKUP(Table2[[#This Row],[Pcode]],'Tabular Data '!B$1:C$211,2,FALSE)</f>
        <v>Nolhivaram</v>
      </c>
      <c r="H1514" t="s">
        <v>312</v>
      </c>
      <c r="I1514" t="str">
        <f>VLOOKUP(Table2[[#This Row],[Atoll Official]],Sheet2!A$1:C$24,3,FALSE)</f>
        <v xml:space="preserve">Haa Dhaalu (HDh) </v>
      </c>
      <c r="J1514">
        <v>6</v>
      </c>
      <c r="K1514">
        <f>VLOOKUP(Table2[[#This Row],[Atoll Official]],Sheet2!A$1:B$24,2,2)</f>
        <v>2</v>
      </c>
      <c r="L1514">
        <f>VLOOKUP(Table2[[#This Row],[Atoll Official]],Sheet2!A$1:B$24,2,FALSE)</f>
        <v>2</v>
      </c>
    </row>
    <row r="1515" spans="1:12" hidden="1" x14ac:dyDescent="0.55000000000000004">
      <c r="A1515" t="s">
        <v>636</v>
      </c>
      <c r="B1515" t="s">
        <v>629</v>
      </c>
      <c r="C1515" s="46" t="s">
        <v>255</v>
      </c>
      <c r="D1515" t="s">
        <v>19</v>
      </c>
      <c r="E1515" t="s">
        <v>7</v>
      </c>
      <c r="F1515" t="s">
        <v>489</v>
      </c>
      <c r="G1515" t="str">
        <f>VLOOKUP(Table2[[#This Row],[Pcode]],'Tabular Data '!B$1:C$211,2,FALSE)</f>
        <v>Nolhivaramfaru</v>
      </c>
      <c r="H1515" t="s">
        <v>312</v>
      </c>
      <c r="I1515" t="str">
        <f>VLOOKUP(Table2[[#This Row],[Atoll Official]],Sheet2!A$1:C$24,3,FALSE)</f>
        <v xml:space="preserve">Haa Dhaalu (HDh) </v>
      </c>
      <c r="J1515">
        <v>15</v>
      </c>
      <c r="K1515">
        <f>VLOOKUP(Table2[[#This Row],[Atoll Official]],Sheet2!A$1:B$24,2,2)</f>
        <v>2</v>
      </c>
      <c r="L1515">
        <f>VLOOKUP(Table2[[#This Row],[Atoll Official]],Sheet2!A$1:B$24,2,FALSE)</f>
        <v>2</v>
      </c>
    </row>
    <row r="1516" spans="1:12" hidden="1" x14ac:dyDescent="0.55000000000000004">
      <c r="A1516" t="s">
        <v>636</v>
      </c>
      <c r="B1516" t="s">
        <v>629</v>
      </c>
      <c r="C1516" s="46" t="s">
        <v>255</v>
      </c>
      <c r="D1516" t="s">
        <v>19</v>
      </c>
      <c r="E1516" t="s">
        <v>7</v>
      </c>
      <c r="F1516" t="s">
        <v>490</v>
      </c>
      <c r="G1516" t="str">
        <f>VLOOKUP(Table2[[#This Row],[Pcode]],'Tabular Data '!B$1:C$211,2,FALSE)</f>
        <v>Vaikaradhoo</v>
      </c>
      <c r="H1516" t="s">
        <v>312</v>
      </c>
      <c r="I1516" t="str">
        <f>VLOOKUP(Table2[[#This Row],[Atoll Official]],Sheet2!A$1:C$24,3,FALSE)</f>
        <v xml:space="preserve">Haa Dhaalu (HDh) </v>
      </c>
      <c r="J1516">
        <v>13</v>
      </c>
      <c r="K1516">
        <f>VLOOKUP(Table2[[#This Row],[Atoll Official]],Sheet2!A$1:B$24,2,2)</f>
        <v>2</v>
      </c>
      <c r="L1516">
        <f>VLOOKUP(Table2[[#This Row],[Atoll Official]],Sheet2!A$1:B$24,2,FALSE)</f>
        <v>2</v>
      </c>
    </row>
    <row r="1517" spans="1:12" hidden="1" x14ac:dyDescent="0.55000000000000004">
      <c r="A1517" t="s">
        <v>636</v>
      </c>
      <c r="B1517" t="s">
        <v>629</v>
      </c>
      <c r="C1517" s="46" t="s">
        <v>255</v>
      </c>
      <c r="D1517" t="s">
        <v>19</v>
      </c>
      <c r="E1517" t="s">
        <v>7</v>
      </c>
      <c r="F1517" t="s">
        <v>585</v>
      </c>
      <c r="G1517" t="str">
        <f>VLOOKUP(Table2[[#This Row],[Pcode]],'Tabular Data '!B$1:C$211,2,FALSE)</f>
        <v>Bilehffahi</v>
      </c>
      <c r="H1517" t="s">
        <v>328</v>
      </c>
      <c r="I1517" t="str">
        <f>VLOOKUP(Table2[[#This Row],[Atoll Official]],Sheet2!A$1:C$24,3,FALSE)</f>
        <v>Shaviyani (Sh)</v>
      </c>
      <c r="J1517">
        <v>6</v>
      </c>
      <c r="K1517">
        <f>VLOOKUP(Table2[[#This Row],[Atoll Official]],Sheet2!A$1:B$24,2,2)</f>
        <v>3</v>
      </c>
      <c r="L1517">
        <f>VLOOKUP(Table2[[#This Row],[Atoll Official]],Sheet2!A$1:B$24,2,FALSE)</f>
        <v>3</v>
      </c>
    </row>
    <row r="1518" spans="1:12" hidden="1" x14ac:dyDescent="0.55000000000000004">
      <c r="A1518" t="s">
        <v>636</v>
      </c>
      <c r="B1518" t="s">
        <v>629</v>
      </c>
      <c r="C1518" s="46" t="s">
        <v>255</v>
      </c>
      <c r="D1518" t="s">
        <v>19</v>
      </c>
      <c r="E1518" t="s">
        <v>7</v>
      </c>
      <c r="F1518" t="s">
        <v>587</v>
      </c>
      <c r="G1518" t="str">
        <f>VLOOKUP(Table2[[#This Row],[Pcode]],'Tabular Data '!B$1:C$211,2,FALSE)</f>
        <v>Feevah</v>
      </c>
      <c r="H1518" t="s">
        <v>328</v>
      </c>
      <c r="I1518" t="str">
        <f>VLOOKUP(Table2[[#This Row],[Atoll Official]],Sheet2!A$1:C$24,3,FALSE)</f>
        <v>Shaviyani (Sh)</v>
      </c>
      <c r="J1518">
        <v>5</v>
      </c>
      <c r="K1518">
        <f>VLOOKUP(Table2[[#This Row],[Atoll Official]],Sheet2!A$1:B$24,2,2)</f>
        <v>3</v>
      </c>
      <c r="L1518">
        <f>VLOOKUP(Table2[[#This Row],[Atoll Official]],Sheet2!A$1:B$24,2,FALSE)</f>
        <v>3</v>
      </c>
    </row>
    <row r="1519" spans="1:12" hidden="1" x14ac:dyDescent="0.55000000000000004">
      <c r="A1519" t="s">
        <v>636</v>
      </c>
      <c r="B1519" t="s">
        <v>629</v>
      </c>
      <c r="C1519" s="46" t="s">
        <v>255</v>
      </c>
      <c r="D1519" t="s">
        <v>19</v>
      </c>
      <c r="E1519" t="s">
        <v>7</v>
      </c>
      <c r="F1519" t="s">
        <v>588</v>
      </c>
      <c r="G1519" t="str">
        <f>VLOOKUP(Table2[[#This Row],[Pcode]],'Tabular Data '!B$1:C$211,2,FALSE)</f>
        <v>Feydhoo</v>
      </c>
      <c r="H1519" t="s">
        <v>328</v>
      </c>
      <c r="I1519" t="str">
        <f>VLOOKUP(Table2[[#This Row],[Atoll Official]],Sheet2!A$1:C$24,3,FALSE)</f>
        <v>Shaviyani (Sh)</v>
      </c>
      <c r="J1519">
        <v>9</v>
      </c>
      <c r="K1519">
        <f>VLOOKUP(Table2[[#This Row],[Atoll Official]],Sheet2!A$1:B$24,2,2)</f>
        <v>3</v>
      </c>
      <c r="L1519">
        <f>VLOOKUP(Table2[[#This Row],[Atoll Official]],Sheet2!A$1:B$24,2,FALSE)</f>
        <v>3</v>
      </c>
    </row>
    <row r="1520" spans="1:12" hidden="1" x14ac:dyDescent="0.55000000000000004">
      <c r="A1520" t="s">
        <v>636</v>
      </c>
      <c r="B1520" t="s">
        <v>629</v>
      </c>
      <c r="C1520" s="46" t="s">
        <v>255</v>
      </c>
      <c r="D1520" t="s">
        <v>19</v>
      </c>
      <c r="E1520" t="s">
        <v>7</v>
      </c>
      <c r="F1520" t="s">
        <v>591</v>
      </c>
      <c r="G1520" t="str">
        <f>VLOOKUP(Table2[[#This Row],[Pcode]],'Tabular Data '!B$1:C$211,2,FALSE)</f>
        <v>Foakaidhoo</v>
      </c>
      <c r="H1520" t="s">
        <v>328</v>
      </c>
      <c r="I1520" t="str">
        <f>VLOOKUP(Table2[[#This Row],[Atoll Official]],Sheet2!A$1:C$24,3,FALSE)</f>
        <v>Shaviyani (Sh)</v>
      </c>
      <c r="J1520">
        <v>10</v>
      </c>
      <c r="K1520">
        <f>VLOOKUP(Table2[[#This Row],[Atoll Official]],Sheet2!A$1:B$24,2,2)</f>
        <v>3</v>
      </c>
      <c r="L1520">
        <f>VLOOKUP(Table2[[#This Row],[Atoll Official]],Sheet2!A$1:B$24,2,FALSE)</f>
        <v>3</v>
      </c>
    </row>
    <row r="1521" spans="1:12" hidden="1" x14ac:dyDescent="0.55000000000000004">
      <c r="A1521" t="s">
        <v>636</v>
      </c>
      <c r="B1521" t="s">
        <v>629</v>
      </c>
      <c r="C1521" s="46" t="s">
        <v>255</v>
      </c>
      <c r="D1521" t="s">
        <v>19</v>
      </c>
      <c r="E1521" t="s">
        <v>7</v>
      </c>
      <c r="F1521" t="s">
        <v>592</v>
      </c>
      <c r="G1521" t="str">
        <f>VLOOKUP(Table2[[#This Row],[Pcode]],'Tabular Data '!B$1:C$211,2,FALSE)</f>
        <v>Funadhoo</v>
      </c>
      <c r="H1521" t="s">
        <v>328</v>
      </c>
      <c r="I1521" t="str">
        <f>VLOOKUP(Table2[[#This Row],[Atoll Official]],Sheet2!A$1:C$24,3,FALSE)</f>
        <v>Shaviyani (Sh)</v>
      </c>
      <c r="J1521">
        <v>37</v>
      </c>
      <c r="K1521">
        <f>VLOOKUP(Table2[[#This Row],[Atoll Official]],Sheet2!A$1:B$24,2,2)</f>
        <v>3</v>
      </c>
      <c r="L1521">
        <f>VLOOKUP(Table2[[#This Row],[Atoll Official]],Sheet2!A$1:B$24,2,FALSE)</f>
        <v>3</v>
      </c>
    </row>
    <row r="1522" spans="1:12" hidden="1" x14ac:dyDescent="0.55000000000000004">
      <c r="A1522" t="s">
        <v>636</v>
      </c>
      <c r="B1522" t="s">
        <v>629</v>
      </c>
      <c r="C1522" s="46" t="s">
        <v>255</v>
      </c>
      <c r="D1522" t="s">
        <v>19</v>
      </c>
      <c r="E1522" t="s">
        <v>7</v>
      </c>
      <c r="F1522" t="s">
        <v>593</v>
      </c>
      <c r="G1522" t="str">
        <f>VLOOKUP(Table2[[#This Row],[Pcode]],'Tabular Data '!B$1:C$211,2,FALSE)</f>
        <v>Goidhoo</v>
      </c>
      <c r="H1522" t="s">
        <v>328</v>
      </c>
      <c r="I1522" t="str">
        <f>VLOOKUP(Table2[[#This Row],[Atoll Official]],Sheet2!A$1:C$24,3,FALSE)</f>
        <v>Shaviyani (Sh)</v>
      </c>
      <c r="J1522">
        <v>10</v>
      </c>
      <c r="K1522">
        <f>VLOOKUP(Table2[[#This Row],[Atoll Official]],Sheet2!A$1:B$24,2,2)</f>
        <v>3</v>
      </c>
      <c r="L1522">
        <f>VLOOKUP(Table2[[#This Row],[Atoll Official]],Sheet2!A$1:B$24,2,FALSE)</f>
        <v>3</v>
      </c>
    </row>
    <row r="1523" spans="1:12" hidden="1" x14ac:dyDescent="0.55000000000000004">
      <c r="A1523" t="s">
        <v>636</v>
      </c>
      <c r="B1523" t="s">
        <v>629</v>
      </c>
      <c r="C1523" s="46" t="s">
        <v>255</v>
      </c>
      <c r="D1523" t="s">
        <v>19</v>
      </c>
      <c r="E1523" t="s">
        <v>7</v>
      </c>
      <c r="F1523" t="s">
        <v>594</v>
      </c>
      <c r="G1523" t="str">
        <f>VLOOKUP(Table2[[#This Row],[Pcode]],'Tabular Data '!B$1:C$211,2,FALSE)</f>
        <v>Kaditheemu</v>
      </c>
      <c r="H1523" t="s">
        <v>328</v>
      </c>
      <c r="I1523" t="str">
        <f>VLOOKUP(Table2[[#This Row],[Atoll Official]],Sheet2!A$1:C$24,3,FALSE)</f>
        <v>Shaviyani (Sh)</v>
      </c>
      <c r="J1523">
        <v>3</v>
      </c>
      <c r="K1523">
        <f>VLOOKUP(Table2[[#This Row],[Atoll Official]],Sheet2!A$1:B$24,2,2)</f>
        <v>3</v>
      </c>
      <c r="L1523">
        <f>VLOOKUP(Table2[[#This Row],[Atoll Official]],Sheet2!A$1:B$24,2,FALSE)</f>
        <v>3</v>
      </c>
    </row>
    <row r="1524" spans="1:12" hidden="1" x14ac:dyDescent="0.55000000000000004">
      <c r="A1524" t="s">
        <v>636</v>
      </c>
      <c r="B1524" t="s">
        <v>629</v>
      </c>
      <c r="C1524" s="46" t="s">
        <v>255</v>
      </c>
      <c r="D1524" t="s">
        <v>19</v>
      </c>
      <c r="E1524" t="s">
        <v>7</v>
      </c>
      <c r="F1524" t="s">
        <v>595</v>
      </c>
      <c r="G1524" t="str">
        <f>VLOOKUP(Table2[[#This Row],[Pcode]],'Tabular Data '!B$1:C$211,2,FALSE)</f>
        <v>Komandoo</v>
      </c>
      <c r="H1524" t="s">
        <v>328</v>
      </c>
      <c r="I1524" t="str">
        <f>VLOOKUP(Table2[[#This Row],[Atoll Official]],Sheet2!A$1:C$24,3,FALSE)</f>
        <v>Shaviyani (Sh)</v>
      </c>
      <c r="J1524">
        <v>10</v>
      </c>
      <c r="K1524">
        <f>VLOOKUP(Table2[[#This Row],[Atoll Official]],Sheet2!A$1:B$24,2,2)</f>
        <v>3</v>
      </c>
      <c r="L1524">
        <f>VLOOKUP(Table2[[#This Row],[Atoll Official]],Sheet2!A$1:B$24,2,FALSE)</f>
        <v>3</v>
      </c>
    </row>
    <row r="1525" spans="1:12" hidden="1" x14ac:dyDescent="0.55000000000000004">
      <c r="A1525" t="s">
        <v>636</v>
      </c>
      <c r="B1525" t="s">
        <v>629</v>
      </c>
      <c r="C1525" s="46" t="s">
        <v>255</v>
      </c>
      <c r="D1525" t="s">
        <v>19</v>
      </c>
      <c r="E1525" t="s">
        <v>7</v>
      </c>
      <c r="F1525" t="s">
        <v>596</v>
      </c>
      <c r="G1525" t="str">
        <f>VLOOKUP(Table2[[#This Row],[Pcode]],'Tabular Data '!B$1:C$211,2,FALSE)</f>
        <v>Lhaimagu</v>
      </c>
      <c r="H1525" t="s">
        <v>328</v>
      </c>
      <c r="I1525" t="str">
        <f>VLOOKUP(Table2[[#This Row],[Atoll Official]],Sheet2!A$1:C$24,3,FALSE)</f>
        <v>Shaviyani (Sh)</v>
      </c>
      <c r="J1525">
        <v>15</v>
      </c>
      <c r="K1525">
        <f>VLOOKUP(Table2[[#This Row],[Atoll Official]],Sheet2!A$1:B$24,2,2)</f>
        <v>3</v>
      </c>
      <c r="L1525">
        <f>VLOOKUP(Table2[[#This Row],[Atoll Official]],Sheet2!A$1:B$24,2,FALSE)</f>
        <v>3</v>
      </c>
    </row>
    <row r="1526" spans="1:12" hidden="1" x14ac:dyDescent="0.55000000000000004">
      <c r="A1526" t="s">
        <v>636</v>
      </c>
      <c r="B1526" t="s">
        <v>629</v>
      </c>
      <c r="C1526" s="46" t="s">
        <v>255</v>
      </c>
      <c r="D1526" t="s">
        <v>19</v>
      </c>
      <c r="E1526" t="s">
        <v>7</v>
      </c>
      <c r="F1526" t="s">
        <v>599</v>
      </c>
      <c r="G1526" t="str">
        <f>VLOOKUP(Table2[[#This Row],[Pcode]],'Tabular Data '!B$1:C$211,2,FALSE)</f>
        <v>Maaugoodhoo</v>
      </c>
      <c r="H1526" t="s">
        <v>328</v>
      </c>
      <c r="I1526" t="str">
        <f>VLOOKUP(Table2[[#This Row],[Atoll Official]],Sheet2!A$1:C$24,3,FALSE)</f>
        <v>Shaviyani (Sh)</v>
      </c>
      <c r="J1526">
        <v>5</v>
      </c>
      <c r="K1526">
        <f>VLOOKUP(Table2[[#This Row],[Atoll Official]],Sheet2!A$1:B$24,2,2)</f>
        <v>3</v>
      </c>
      <c r="L1526">
        <f>VLOOKUP(Table2[[#This Row],[Atoll Official]],Sheet2!A$1:B$24,2,FALSE)</f>
        <v>3</v>
      </c>
    </row>
    <row r="1527" spans="1:12" hidden="1" x14ac:dyDescent="0.55000000000000004">
      <c r="A1527" t="s">
        <v>636</v>
      </c>
      <c r="B1527" t="s">
        <v>629</v>
      </c>
      <c r="C1527" s="46" t="s">
        <v>255</v>
      </c>
      <c r="D1527" t="s">
        <v>19</v>
      </c>
      <c r="E1527" t="s">
        <v>7</v>
      </c>
      <c r="F1527" t="s">
        <v>600</v>
      </c>
      <c r="G1527" t="str">
        <f>VLOOKUP(Table2[[#This Row],[Pcode]],'Tabular Data '!B$1:C$211,2,FALSE)</f>
        <v>Maroshi</v>
      </c>
      <c r="H1527" t="s">
        <v>328</v>
      </c>
      <c r="I1527" t="str">
        <f>VLOOKUP(Table2[[#This Row],[Atoll Official]],Sheet2!A$1:C$24,3,FALSE)</f>
        <v>Shaviyani (Sh)</v>
      </c>
      <c r="J1527">
        <v>10</v>
      </c>
      <c r="K1527">
        <f>VLOOKUP(Table2[[#This Row],[Atoll Official]],Sheet2!A$1:B$24,2,2)</f>
        <v>3</v>
      </c>
      <c r="L1527">
        <f>VLOOKUP(Table2[[#This Row],[Atoll Official]],Sheet2!A$1:B$24,2,FALSE)</f>
        <v>3</v>
      </c>
    </row>
    <row r="1528" spans="1:12" hidden="1" x14ac:dyDescent="0.55000000000000004">
      <c r="A1528" t="s">
        <v>636</v>
      </c>
      <c r="B1528" t="s">
        <v>629</v>
      </c>
      <c r="C1528" s="46" t="s">
        <v>255</v>
      </c>
      <c r="D1528" t="s">
        <v>19</v>
      </c>
      <c r="E1528" t="s">
        <v>7</v>
      </c>
      <c r="F1528" t="s">
        <v>75</v>
      </c>
      <c r="G1528" t="s">
        <v>75</v>
      </c>
      <c r="H1528" t="s">
        <v>328</v>
      </c>
      <c r="I1528" t="str">
        <f>VLOOKUP(Table2[[#This Row],[Atoll Official]],Sheet2!A$1:C$24,3,FALSE)</f>
        <v>Shaviyani (Sh)</v>
      </c>
      <c r="J1528">
        <v>12</v>
      </c>
      <c r="K1528">
        <f>VLOOKUP(Table2[[#This Row],[Atoll Official]],Sheet2!A$1:B$24,2,2)</f>
        <v>3</v>
      </c>
      <c r="L1528">
        <f>VLOOKUP(Table2[[#This Row],[Atoll Official]],Sheet2!A$1:B$24,2,FALSE)</f>
        <v>3</v>
      </c>
    </row>
    <row r="1529" spans="1:12" hidden="1" x14ac:dyDescent="0.55000000000000004">
      <c r="A1529" t="s">
        <v>636</v>
      </c>
      <c r="B1529" t="s">
        <v>629</v>
      </c>
      <c r="C1529" s="46" t="s">
        <v>255</v>
      </c>
      <c r="D1529" t="s">
        <v>19</v>
      </c>
      <c r="E1529" t="s">
        <v>7</v>
      </c>
      <c r="F1529" t="s">
        <v>601</v>
      </c>
      <c r="G1529" t="str">
        <f>VLOOKUP(Table2[[#This Row],[Pcode]],'Tabular Data '!B$1:C$211,2,FALSE)</f>
        <v>Narudhoo</v>
      </c>
      <c r="H1529" t="s">
        <v>328</v>
      </c>
      <c r="I1529" t="str">
        <f>VLOOKUP(Table2[[#This Row],[Atoll Official]],Sheet2!A$1:C$24,3,FALSE)</f>
        <v>Shaviyani (Sh)</v>
      </c>
      <c r="J1529">
        <v>4</v>
      </c>
      <c r="K1529">
        <f>VLOOKUP(Table2[[#This Row],[Atoll Official]],Sheet2!A$1:B$24,2,2)</f>
        <v>3</v>
      </c>
      <c r="L1529">
        <f>VLOOKUP(Table2[[#This Row],[Atoll Official]],Sheet2!A$1:B$24,2,FALSE)</f>
        <v>3</v>
      </c>
    </row>
    <row r="1530" spans="1:12" hidden="1" x14ac:dyDescent="0.55000000000000004">
      <c r="A1530" t="s">
        <v>636</v>
      </c>
      <c r="B1530" t="s">
        <v>629</v>
      </c>
      <c r="C1530" s="46" t="s">
        <v>255</v>
      </c>
      <c r="D1530" t="s">
        <v>19</v>
      </c>
      <c r="E1530" t="s">
        <v>7</v>
      </c>
      <c r="F1530" t="s">
        <v>602</v>
      </c>
      <c r="G1530" t="str">
        <f>VLOOKUP(Table2[[#This Row],[Pcode]],'Tabular Data '!B$1:C$211,2,FALSE)</f>
        <v>Noomaraa</v>
      </c>
      <c r="H1530" t="s">
        <v>328</v>
      </c>
      <c r="I1530" t="str">
        <f>VLOOKUP(Table2[[#This Row],[Atoll Official]],Sheet2!A$1:C$24,3,FALSE)</f>
        <v>Shaviyani (Sh)</v>
      </c>
      <c r="J1530">
        <v>4</v>
      </c>
      <c r="K1530">
        <f>VLOOKUP(Table2[[#This Row],[Atoll Official]],Sheet2!A$1:B$24,2,2)</f>
        <v>3</v>
      </c>
      <c r="L1530">
        <f>VLOOKUP(Table2[[#This Row],[Atoll Official]],Sheet2!A$1:B$24,2,FALSE)</f>
        <v>3</v>
      </c>
    </row>
    <row r="1531" spans="1:12" hidden="1" x14ac:dyDescent="0.55000000000000004">
      <c r="A1531" t="s">
        <v>636</v>
      </c>
      <c r="B1531" t="s">
        <v>629</v>
      </c>
      <c r="C1531" s="46" t="s">
        <v>255</v>
      </c>
      <c r="D1531" t="s">
        <v>19</v>
      </c>
      <c r="E1531" t="s">
        <v>7</v>
      </c>
      <c r="F1531" t="s">
        <v>538</v>
      </c>
      <c r="G1531" t="str">
        <f>VLOOKUP(Table2[[#This Row],[Pcode]],'Tabular Data '!B$1:C$211,2,FALSE)</f>
        <v>Fodhdhoo</v>
      </c>
      <c r="H1531" t="s">
        <v>322</v>
      </c>
      <c r="I1531" t="str">
        <f>VLOOKUP(Table2[[#This Row],[Atoll Official]],Sheet2!A$1:C$24,3,FALSE)</f>
        <v>Noonu (N)</v>
      </c>
      <c r="J1531">
        <v>5</v>
      </c>
      <c r="K1531">
        <f>VLOOKUP(Table2[[#This Row],[Atoll Official]],Sheet2!A$1:B$24,2,2)</f>
        <v>6</v>
      </c>
      <c r="L1531">
        <f>VLOOKUP(Table2[[#This Row],[Atoll Official]],Sheet2!A$1:B$24,2,FALSE)</f>
        <v>6</v>
      </c>
    </row>
    <row r="1532" spans="1:12" hidden="1" x14ac:dyDescent="0.55000000000000004">
      <c r="A1532" t="s">
        <v>636</v>
      </c>
      <c r="B1532" t="s">
        <v>629</v>
      </c>
      <c r="C1532" s="46" t="s">
        <v>255</v>
      </c>
      <c r="D1532" t="s">
        <v>19</v>
      </c>
      <c r="E1532" t="s">
        <v>7</v>
      </c>
      <c r="F1532" t="s">
        <v>541</v>
      </c>
      <c r="G1532" t="str">
        <f>VLOOKUP(Table2[[#This Row],[Pcode]],'Tabular Data '!B$1:C$211,2,FALSE)</f>
        <v>Hebadhoo</v>
      </c>
      <c r="H1532" t="s">
        <v>322</v>
      </c>
      <c r="I1532" t="str">
        <f>VLOOKUP(Table2[[#This Row],[Atoll Official]],Sheet2!A$1:C$24,3,FALSE)</f>
        <v>Noonu (N)</v>
      </c>
      <c r="J1532">
        <v>5</v>
      </c>
      <c r="K1532">
        <f>VLOOKUP(Table2[[#This Row],[Atoll Official]],Sheet2!A$1:B$24,2,2)</f>
        <v>6</v>
      </c>
      <c r="L1532">
        <f>VLOOKUP(Table2[[#This Row],[Atoll Official]],Sheet2!A$1:B$24,2,FALSE)</f>
        <v>6</v>
      </c>
    </row>
    <row r="1533" spans="1:12" hidden="1" x14ac:dyDescent="0.55000000000000004">
      <c r="A1533" t="s">
        <v>636</v>
      </c>
      <c r="B1533" t="s">
        <v>629</v>
      </c>
      <c r="C1533" s="46" t="s">
        <v>255</v>
      </c>
      <c r="D1533" t="s">
        <v>19</v>
      </c>
      <c r="E1533" t="s">
        <v>7</v>
      </c>
      <c r="F1533" t="s">
        <v>542</v>
      </c>
      <c r="G1533" t="str">
        <f>VLOOKUP(Table2[[#This Row],[Pcode]],'Tabular Data '!B$1:C$211,2,FALSE)</f>
        <v>Holhudhoo</v>
      </c>
      <c r="H1533" t="s">
        <v>322</v>
      </c>
      <c r="I1533" t="str">
        <f>VLOOKUP(Table2[[#This Row],[Atoll Official]],Sheet2!A$1:C$24,3,FALSE)</f>
        <v>Noonu (N)</v>
      </c>
      <c r="J1533">
        <v>14</v>
      </c>
      <c r="K1533">
        <f>VLOOKUP(Table2[[#This Row],[Atoll Official]],Sheet2!A$1:B$24,2,2)</f>
        <v>6</v>
      </c>
      <c r="L1533">
        <f>VLOOKUP(Table2[[#This Row],[Atoll Official]],Sheet2!A$1:B$24,2,FALSE)</f>
        <v>6</v>
      </c>
    </row>
    <row r="1534" spans="1:12" hidden="1" x14ac:dyDescent="0.55000000000000004">
      <c r="A1534" t="s">
        <v>636</v>
      </c>
      <c r="B1534" t="s">
        <v>629</v>
      </c>
      <c r="C1534" s="46" t="s">
        <v>255</v>
      </c>
      <c r="D1534" t="s">
        <v>19</v>
      </c>
      <c r="E1534" t="s">
        <v>7</v>
      </c>
      <c r="F1534" t="s">
        <v>544</v>
      </c>
      <c r="G1534" t="str">
        <f>VLOOKUP(Table2[[#This Row],[Pcode]],'Tabular Data '!B$1:C$211,2,FALSE)</f>
        <v>Kedhikolhudhoo</v>
      </c>
      <c r="H1534" t="s">
        <v>322</v>
      </c>
      <c r="I1534" t="str">
        <f>VLOOKUP(Table2[[#This Row],[Atoll Official]],Sheet2!A$1:C$24,3,FALSE)</f>
        <v>Noonu (N)</v>
      </c>
      <c r="J1534">
        <v>8</v>
      </c>
      <c r="K1534">
        <f>VLOOKUP(Table2[[#This Row],[Atoll Official]],Sheet2!A$1:B$24,2,2)</f>
        <v>6</v>
      </c>
      <c r="L1534">
        <f>VLOOKUP(Table2[[#This Row],[Atoll Official]],Sheet2!A$1:B$24,2,FALSE)</f>
        <v>6</v>
      </c>
    </row>
    <row r="1535" spans="1:12" hidden="1" x14ac:dyDescent="0.55000000000000004">
      <c r="A1535" t="s">
        <v>636</v>
      </c>
      <c r="B1535" t="s">
        <v>629</v>
      </c>
      <c r="C1535" s="46" t="s">
        <v>255</v>
      </c>
      <c r="D1535" t="s">
        <v>19</v>
      </c>
      <c r="E1535" t="s">
        <v>7</v>
      </c>
      <c r="F1535" t="s">
        <v>545</v>
      </c>
      <c r="G1535" t="str">
        <f>VLOOKUP(Table2[[#This Row],[Pcode]],'Tabular Data '!B$1:C$211,2,FALSE)</f>
        <v>Kudafari</v>
      </c>
      <c r="H1535" t="s">
        <v>322</v>
      </c>
      <c r="I1535" t="str">
        <f>VLOOKUP(Table2[[#This Row],[Atoll Official]],Sheet2!A$1:C$24,3,FALSE)</f>
        <v>Noonu (N)</v>
      </c>
      <c r="J1535">
        <v>9</v>
      </c>
      <c r="K1535">
        <f>VLOOKUP(Table2[[#This Row],[Atoll Official]],Sheet2!A$1:B$24,2,2)</f>
        <v>6</v>
      </c>
      <c r="L1535">
        <f>VLOOKUP(Table2[[#This Row],[Atoll Official]],Sheet2!A$1:B$24,2,FALSE)</f>
        <v>6</v>
      </c>
    </row>
    <row r="1536" spans="1:12" hidden="1" x14ac:dyDescent="0.55000000000000004">
      <c r="A1536" t="s">
        <v>636</v>
      </c>
      <c r="B1536" t="s">
        <v>629</v>
      </c>
      <c r="C1536" s="46" t="s">
        <v>255</v>
      </c>
      <c r="D1536" t="s">
        <v>19</v>
      </c>
      <c r="E1536" t="s">
        <v>7</v>
      </c>
      <c r="F1536" t="s">
        <v>546</v>
      </c>
      <c r="G1536" t="str">
        <f>VLOOKUP(Table2[[#This Row],[Pcode]],'Tabular Data '!B$1:C$211,2,FALSE)</f>
        <v>Landhoo</v>
      </c>
      <c r="H1536" t="s">
        <v>322</v>
      </c>
      <c r="I1536" t="str">
        <f>VLOOKUP(Table2[[#This Row],[Atoll Official]],Sheet2!A$1:C$24,3,FALSE)</f>
        <v>Noonu (N)</v>
      </c>
      <c r="J1536">
        <v>17</v>
      </c>
      <c r="K1536">
        <f>VLOOKUP(Table2[[#This Row],[Atoll Official]],Sheet2!A$1:B$24,2,2)</f>
        <v>6</v>
      </c>
      <c r="L1536">
        <f>VLOOKUP(Table2[[#This Row],[Atoll Official]],Sheet2!A$1:B$24,2,FALSE)</f>
        <v>6</v>
      </c>
    </row>
    <row r="1537" spans="1:12" hidden="1" x14ac:dyDescent="0.55000000000000004">
      <c r="A1537" t="s">
        <v>636</v>
      </c>
      <c r="B1537" t="s">
        <v>629</v>
      </c>
      <c r="C1537" s="46" t="s">
        <v>255</v>
      </c>
      <c r="D1537" t="s">
        <v>19</v>
      </c>
      <c r="E1537" t="s">
        <v>7</v>
      </c>
      <c r="F1537" t="s">
        <v>547</v>
      </c>
      <c r="G1537" t="str">
        <f>VLOOKUP(Table2[[#This Row],[Pcode]],'Tabular Data '!B$1:C$211,2,FALSE)</f>
        <v>Lhohi</v>
      </c>
      <c r="H1537" t="s">
        <v>322</v>
      </c>
      <c r="I1537" t="str">
        <f>VLOOKUP(Table2[[#This Row],[Atoll Official]],Sheet2!A$1:C$24,3,FALSE)</f>
        <v>Noonu (N)</v>
      </c>
      <c r="J1537">
        <v>11</v>
      </c>
      <c r="K1537">
        <f>VLOOKUP(Table2[[#This Row],[Atoll Official]],Sheet2!A$1:B$24,2,2)</f>
        <v>6</v>
      </c>
      <c r="L1537">
        <f>VLOOKUP(Table2[[#This Row],[Atoll Official]],Sheet2!A$1:B$24,2,FALSE)</f>
        <v>6</v>
      </c>
    </row>
    <row r="1538" spans="1:12" hidden="1" x14ac:dyDescent="0.55000000000000004">
      <c r="A1538" t="s">
        <v>636</v>
      </c>
      <c r="B1538" t="s">
        <v>629</v>
      </c>
      <c r="C1538" s="46" t="s">
        <v>255</v>
      </c>
      <c r="D1538" t="s">
        <v>19</v>
      </c>
      <c r="E1538" t="s">
        <v>7</v>
      </c>
      <c r="F1538" t="s">
        <v>548</v>
      </c>
      <c r="G1538" t="str">
        <f>VLOOKUP(Table2[[#This Row],[Pcode]],'Tabular Data '!B$1:C$211,2,FALSE)</f>
        <v>Maafaru</v>
      </c>
      <c r="H1538" t="s">
        <v>322</v>
      </c>
      <c r="I1538" t="str">
        <f>VLOOKUP(Table2[[#This Row],[Atoll Official]],Sheet2!A$1:C$24,3,FALSE)</f>
        <v>Noonu (N)</v>
      </c>
      <c r="J1538">
        <v>12</v>
      </c>
      <c r="K1538">
        <f>VLOOKUP(Table2[[#This Row],[Atoll Official]],Sheet2!A$1:B$24,2,2)</f>
        <v>6</v>
      </c>
      <c r="L1538">
        <f>VLOOKUP(Table2[[#This Row],[Atoll Official]],Sheet2!A$1:B$24,2,FALSE)</f>
        <v>6</v>
      </c>
    </row>
    <row r="1539" spans="1:12" hidden="1" x14ac:dyDescent="0.55000000000000004">
      <c r="A1539" t="s">
        <v>636</v>
      </c>
      <c r="B1539" t="s">
        <v>629</v>
      </c>
      <c r="C1539" s="46" t="s">
        <v>255</v>
      </c>
      <c r="D1539" t="s">
        <v>19</v>
      </c>
      <c r="E1539" t="s">
        <v>7</v>
      </c>
      <c r="F1539" t="s">
        <v>549</v>
      </c>
      <c r="G1539" t="str">
        <f>VLOOKUP(Table2[[#This Row],[Pcode]],'Tabular Data '!B$1:C$211,2,FALSE)</f>
        <v>Maalhendhoo</v>
      </c>
      <c r="H1539" t="s">
        <v>322</v>
      </c>
      <c r="I1539" t="str">
        <f>VLOOKUP(Table2[[#This Row],[Atoll Official]],Sheet2!A$1:C$24,3,FALSE)</f>
        <v>Noonu (N)</v>
      </c>
      <c r="J1539">
        <v>4</v>
      </c>
      <c r="K1539">
        <f>VLOOKUP(Table2[[#This Row],[Atoll Official]],Sheet2!A$1:B$24,2,2)</f>
        <v>6</v>
      </c>
      <c r="L1539">
        <f>VLOOKUP(Table2[[#This Row],[Atoll Official]],Sheet2!A$1:B$24,2,FALSE)</f>
        <v>6</v>
      </c>
    </row>
    <row r="1540" spans="1:12" hidden="1" x14ac:dyDescent="0.55000000000000004">
      <c r="A1540" t="s">
        <v>636</v>
      </c>
      <c r="B1540" t="s">
        <v>629</v>
      </c>
      <c r="C1540" s="46" t="s">
        <v>255</v>
      </c>
      <c r="D1540" t="s">
        <v>19</v>
      </c>
      <c r="E1540" t="s">
        <v>7</v>
      </c>
      <c r="F1540" t="s">
        <v>550</v>
      </c>
      <c r="G1540" t="str">
        <f>VLOOKUP(Table2[[#This Row],[Pcode]],'Tabular Data '!B$1:C$211,2,FALSE)</f>
        <v>Magoodhoo</v>
      </c>
      <c r="H1540" t="s">
        <v>322</v>
      </c>
      <c r="I1540" t="str">
        <f>VLOOKUP(Table2[[#This Row],[Atoll Official]],Sheet2!A$1:C$24,3,FALSE)</f>
        <v>Noonu (N)</v>
      </c>
      <c r="J1540">
        <v>7</v>
      </c>
      <c r="K1540">
        <f>VLOOKUP(Table2[[#This Row],[Atoll Official]],Sheet2!A$1:B$24,2,2)</f>
        <v>6</v>
      </c>
      <c r="L1540">
        <f>VLOOKUP(Table2[[#This Row],[Atoll Official]],Sheet2!A$1:B$24,2,FALSE)</f>
        <v>6</v>
      </c>
    </row>
    <row r="1541" spans="1:12" hidden="1" x14ac:dyDescent="0.55000000000000004">
      <c r="A1541" t="s">
        <v>636</v>
      </c>
      <c r="B1541" t="s">
        <v>629</v>
      </c>
      <c r="C1541" s="46" t="s">
        <v>255</v>
      </c>
      <c r="D1541" t="s">
        <v>19</v>
      </c>
      <c r="E1541" t="s">
        <v>7</v>
      </c>
      <c r="F1541" t="s">
        <v>551</v>
      </c>
      <c r="G1541" t="str">
        <f>VLOOKUP(Table2[[#This Row],[Pcode]],'Tabular Data '!B$1:C$211,2,FALSE)</f>
        <v>Manadhoo</v>
      </c>
      <c r="H1541" t="s">
        <v>322</v>
      </c>
      <c r="I1541" t="str">
        <f>VLOOKUP(Table2[[#This Row],[Atoll Official]],Sheet2!A$1:C$24,3,FALSE)</f>
        <v>Noonu (N)</v>
      </c>
      <c r="J1541">
        <v>27</v>
      </c>
      <c r="K1541">
        <f>VLOOKUP(Table2[[#This Row],[Atoll Official]],Sheet2!A$1:B$24,2,2)</f>
        <v>6</v>
      </c>
      <c r="L1541">
        <f>VLOOKUP(Table2[[#This Row],[Atoll Official]],Sheet2!A$1:B$24,2,FALSE)</f>
        <v>6</v>
      </c>
    </row>
    <row r="1542" spans="1:12" hidden="1" x14ac:dyDescent="0.55000000000000004">
      <c r="A1542" t="s">
        <v>636</v>
      </c>
      <c r="B1542" t="s">
        <v>629</v>
      </c>
      <c r="C1542" s="46" t="s">
        <v>255</v>
      </c>
      <c r="D1542" t="s">
        <v>19</v>
      </c>
      <c r="E1542" t="s">
        <v>7</v>
      </c>
      <c r="F1542" t="s">
        <v>552</v>
      </c>
      <c r="G1542" t="str">
        <f>VLOOKUP(Table2[[#This Row],[Pcode]],'Tabular Data '!B$1:C$211,2,FALSE)</f>
        <v>Miladhoo</v>
      </c>
      <c r="H1542" t="s">
        <v>322</v>
      </c>
      <c r="I1542" t="str">
        <f>VLOOKUP(Table2[[#This Row],[Atoll Official]],Sheet2!A$1:C$24,3,FALSE)</f>
        <v>Noonu (N)</v>
      </c>
      <c r="J1542">
        <v>10</v>
      </c>
      <c r="K1542">
        <f>VLOOKUP(Table2[[#This Row],[Atoll Official]],Sheet2!A$1:B$24,2,2)</f>
        <v>6</v>
      </c>
      <c r="L1542">
        <f>VLOOKUP(Table2[[#This Row],[Atoll Official]],Sheet2!A$1:B$24,2,FALSE)</f>
        <v>6</v>
      </c>
    </row>
    <row r="1543" spans="1:12" hidden="1" x14ac:dyDescent="0.55000000000000004">
      <c r="A1543" t="s">
        <v>636</v>
      </c>
      <c r="B1543" t="s">
        <v>629</v>
      </c>
      <c r="C1543" s="46" t="s">
        <v>255</v>
      </c>
      <c r="D1543" t="s">
        <v>19</v>
      </c>
      <c r="E1543" t="s">
        <v>7</v>
      </c>
      <c r="F1543" t="s">
        <v>553</v>
      </c>
      <c r="G1543" t="str">
        <f>VLOOKUP(Table2[[#This Row],[Pcode]],'Tabular Data '!B$1:C$211,2,FALSE)</f>
        <v>Velidhoo</v>
      </c>
      <c r="H1543" t="s">
        <v>322</v>
      </c>
      <c r="I1543" t="str">
        <f>VLOOKUP(Table2[[#This Row],[Atoll Official]],Sheet2!A$1:C$24,3,FALSE)</f>
        <v>Noonu (N)</v>
      </c>
      <c r="J1543">
        <v>20</v>
      </c>
      <c r="K1543">
        <f>VLOOKUP(Table2[[#This Row],[Atoll Official]],Sheet2!A$1:B$24,2,2)</f>
        <v>6</v>
      </c>
      <c r="L1543">
        <f>VLOOKUP(Table2[[#This Row],[Atoll Official]],Sheet2!A$1:B$24,2,FALSE)</f>
        <v>6</v>
      </c>
    </row>
    <row r="1544" spans="1:12" hidden="1" x14ac:dyDescent="0.55000000000000004">
      <c r="A1544" t="s">
        <v>636</v>
      </c>
      <c r="B1544" t="s">
        <v>629</v>
      </c>
      <c r="C1544" s="46" t="s">
        <v>255</v>
      </c>
      <c r="D1544" t="s">
        <v>19</v>
      </c>
      <c r="E1544" t="s">
        <v>7</v>
      </c>
      <c r="F1544" t="s">
        <v>554</v>
      </c>
      <c r="G1544" t="str">
        <f>VLOOKUP(Table2[[#This Row],[Pcode]],'Tabular Data '!B$1:C$211,2,FALSE)</f>
        <v>Agolhitheemu</v>
      </c>
      <c r="H1544" t="s">
        <v>324</v>
      </c>
      <c r="I1544" t="str">
        <f>VLOOKUP(Table2[[#This Row],[Atoll Official]],Sheet2!A$1:C$24,3,FALSE)</f>
        <v>Raa (R)</v>
      </c>
      <c r="J1544">
        <v>7</v>
      </c>
      <c r="K1544">
        <f>VLOOKUP(Table2[[#This Row],[Atoll Official]],Sheet2!A$1:B$24,2,2)</f>
        <v>7</v>
      </c>
      <c r="L1544">
        <f>VLOOKUP(Table2[[#This Row],[Atoll Official]],Sheet2!A$1:B$24,2,FALSE)</f>
        <v>7</v>
      </c>
    </row>
    <row r="1545" spans="1:12" hidden="1" x14ac:dyDescent="0.55000000000000004">
      <c r="A1545" t="s">
        <v>636</v>
      </c>
      <c r="B1545" t="s">
        <v>629</v>
      </c>
      <c r="C1545" s="46" t="s">
        <v>255</v>
      </c>
      <c r="D1545" t="s">
        <v>19</v>
      </c>
      <c r="E1545" t="s">
        <v>7</v>
      </c>
      <c r="F1545" t="s">
        <v>556</v>
      </c>
      <c r="G1545" t="str">
        <f>VLOOKUP(Table2[[#This Row],[Pcode]],'Tabular Data '!B$1:C$211,2,FALSE)</f>
        <v>Alifushi</v>
      </c>
      <c r="H1545" t="s">
        <v>324</v>
      </c>
      <c r="I1545" t="str">
        <f>VLOOKUP(Table2[[#This Row],[Atoll Official]],Sheet2!A$1:C$24,3,FALSE)</f>
        <v>Raa (R)</v>
      </c>
      <c r="J1545">
        <v>18</v>
      </c>
      <c r="K1545">
        <f>VLOOKUP(Table2[[#This Row],[Atoll Official]],Sheet2!A$1:B$24,2,2)</f>
        <v>7</v>
      </c>
      <c r="L1545">
        <f>VLOOKUP(Table2[[#This Row],[Atoll Official]],Sheet2!A$1:B$24,2,FALSE)</f>
        <v>7</v>
      </c>
    </row>
    <row r="1546" spans="1:12" hidden="1" x14ac:dyDescent="0.55000000000000004">
      <c r="A1546" t="s">
        <v>636</v>
      </c>
      <c r="B1546" t="s">
        <v>629</v>
      </c>
      <c r="C1546" s="46" t="s">
        <v>255</v>
      </c>
      <c r="D1546" t="s">
        <v>19</v>
      </c>
      <c r="E1546" t="s">
        <v>7</v>
      </c>
      <c r="F1546" t="s">
        <v>95</v>
      </c>
      <c r="G1546" t="s">
        <v>95</v>
      </c>
      <c r="H1546" t="s">
        <v>324</v>
      </c>
      <c r="I1546" t="str">
        <f>VLOOKUP(Table2[[#This Row],[Atoll Official]],Sheet2!A$1:C$24,3,FALSE)</f>
        <v>Raa (R)</v>
      </c>
      <c r="J1546">
        <v>20</v>
      </c>
      <c r="K1546">
        <f>VLOOKUP(Table2[[#This Row],[Atoll Official]],Sheet2!A$1:B$24,2,2)</f>
        <v>7</v>
      </c>
      <c r="L1546">
        <f>VLOOKUP(Table2[[#This Row],[Atoll Official]],Sheet2!A$1:B$24,2,FALSE)</f>
        <v>7</v>
      </c>
    </row>
    <row r="1547" spans="1:12" hidden="1" x14ac:dyDescent="0.55000000000000004">
      <c r="A1547" t="s">
        <v>636</v>
      </c>
      <c r="B1547" t="s">
        <v>629</v>
      </c>
      <c r="C1547" s="46" t="s">
        <v>255</v>
      </c>
      <c r="D1547" t="s">
        <v>19</v>
      </c>
      <c r="E1547" t="s">
        <v>7</v>
      </c>
      <c r="F1547" t="s">
        <v>559</v>
      </c>
      <c r="G1547" t="str">
        <f>VLOOKUP(Table2[[#This Row],[Pcode]],'Tabular Data '!B$1:C$211,2,FALSE)</f>
        <v>Fainu</v>
      </c>
      <c r="H1547" t="s">
        <v>324</v>
      </c>
      <c r="I1547" t="str">
        <f>VLOOKUP(Table2[[#This Row],[Atoll Official]],Sheet2!A$1:C$24,3,FALSE)</f>
        <v>Raa (R)</v>
      </c>
      <c r="J1547">
        <v>5</v>
      </c>
      <c r="K1547">
        <f>VLOOKUP(Table2[[#This Row],[Atoll Official]],Sheet2!A$1:B$24,2,2)</f>
        <v>7</v>
      </c>
      <c r="L1547">
        <f>VLOOKUP(Table2[[#This Row],[Atoll Official]],Sheet2!A$1:B$24,2,FALSE)</f>
        <v>7</v>
      </c>
    </row>
    <row r="1548" spans="1:12" hidden="1" x14ac:dyDescent="0.55000000000000004">
      <c r="A1548" t="s">
        <v>636</v>
      </c>
      <c r="B1548" t="s">
        <v>629</v>
      </c>
      <c r="C1548" s="46" t="s">
        <v>255</v>
      </c>
      <c r="D1548" t="s">
        <v>19</v>
      </c>
      <c r="E1548" t="s">
        <v>7</v>
      </c>
      <c r="F1548" t="s">
        <v>562</v>
      </c>
      <c r="G1548" t="str">
        <f>VLOOKUP(Table2[[#This Row],[Pcode]],'Tabular Data '!B$1:C$211,2,FALSE)</f>
        <v>Hulhudhuffaaru</v>
      </c>
      <c r="H1548" t="s">
        <v>324</v>
      </c>
      <c r="I1548" t="str">
        <f>VLOOKUP(Table2[[#This Row],[Atoll Official]],Sheet2!A$1:C$24,3,FALSE)</f>
        <v>Raa (R)</v>
      </c>
      <c r="J1548">
        <v>16</v>
      </c>
      <c r="K1548">
        <f>VLOOKUP(Table2[[#This Row],[Atoll Official]],Sheet2!A$1:B$24,2,2)</f>
        <v>7</v>
      </c>
      <c r="L1548">
        <f>VLOOKUP(Table2[[#This Row],[Atoll Official]],Sheet2!A$1:B$24,2,FALSE)</f>
        <v>7</v>
      </c>
    </row>
    <row r="1549" spans="1:12" hidden="1" x14ac:dyDescent="0.55000000000000004">
      <c r="A1549" t="s">
        <v>636</v>
      </c>
      <c r="B1549" t="s">
        <v>629</v>
      </c>
      <c r="C1549" s="46" t="s">
        <v>255</v>
      </c>
      <c r="D1549" t="s">
        <v>19</v>
      </c>
      <c r="E1549" t="s">
        <v>7</v>
      </c>
      <c r="F1549" t="s">
        <v>563</v>
      </c>
      <c r="G1549" t="str">
        <f>VLOOKUP(Table2[[#This Row],[Pcode]],'Tabular Data '!B$1:C$211,2,FALSE)</f>
        <v>Iguraidhoo</v>
      </c>
      <c r="H1549" t="s">
        <v>324</v>
      </c>
      <c r="I1549" t="str">
        <f>VLOOKUP(Table2[[#This Row],[Atoll Official]],Sheet2!A$1:C$24,3,FALSE)</f>
        <v>Raa (R)</v>
      </c>
      <c r="J1549">
        <v>9</v>
      </c>
      <c r="K1549">
        <f>VLOOKUP(Table2[[#This Row],[Atoll Official]],Sheet2!A$1:B$24,2,2)</f>
        <v>7</v>
      </c>
      <c r="L1549">
        <f>VLOOKUP(Table2[[#This Row],[Atoll Official]],Sheet2!A$1:B$24,2,FALSE)</f>
        <v>7</v>
      </c>
    </row>
    <row r="1550" spans="1:12" hidden="1" x14ac:dyDescent="0.55000000000000004">
      <c r="A1550" t="s">
        <v>636</v>
      </c>
      <c r="B1550" t="s">
        <v>629</v>
      </c>
      <c r="C1550" s="46" t="s">
        <v>255</v>
      </c>
      <c r="D1550" t="s">
        <v>19</v>
      </c>
      <c r="E1550" t="s">
        <v>7</v>
      </c>
      <c r="F1550" t="s">
        <v>564</v>
      </c>
      <c r="G1550" t="str">
        <f>VLOOKUP(Table2[[#This Row],[Pcode]],'Tabular Data '!B$1:C$211,2,FALSE)</f>
        <v>Innamaadhoo</v>
      </c>
      <c r="H1550" t="s">
        <v>324</v>
      </c>
      <c r="I1550" t="str">
        <f>VLOOKUP(Table2[[#This Row],[Atoll Official]],Sheet2!A$1:C$24,3,FALSE)</f>
        <v>Raa (R)</v>
      </c>
      <c r="J1550">
        <v>15</v>
      </c>
      <c r="K1550">
        <f>VLOOKUP(Table2[[#This Row],[Atoll Official]],Sheet2!A$1:B$24,2,2)</f>
        <v>7</v>
      </c>
      <c r="L1550">
        <f>VLOOKUP(Table2[[#This Row],[Atoll Official]],Sheet2!A$1:B$24,2,FALSE)</f>
        <v>7</v>
      </c>
    </row>
    <row r="1551" spans="1:12" hidden="1" x14ac:dyDescent="0.55000000000000004">
      <c r="A1551" t="s">
        <v>636</v>
      </c>
      <c r="B1551" t="s">
        <v>629</v>
      </c>
      <c r="C1551" s="46" t="s">
        <v>255</v>
      </c>
      <c r="D1551" t="s">
        <v>19</v>
      </c>
      <c r="E1551" t="s">
        <v>7</v>
      </c>
      <c r="F1551" t="s">
        <v>567</v>
      </c>
      <c r="G1551" t="str">
        <f>VLOOKUP(Table2[[#This Row],[Pcode]],'Tabular Data '!B$1:C$211,2,FALSE)</f>
        <v>Kinolhas</v>
      </c>
      <c r="H1551" t="s">
        <v>324</v>
      </c>
      <c r="I1551" t="str">
        <f>VLOOKUP(Table2[[#This Row],[Atoll Official]],Sheet2!A$1:C$24,3,FALSE)</f>
        <v>Raa (R)</v>
      </c>
      <c r="J1551">
        <v>8</v>
      </c>
      <c r="K1551">
        <f>VLOOKUP(Table2[[#This Row],[Atoll Official]],Sheet2!A$1:B$24,2,2)</f>
        <v>7</v>
      </c>
      <c r="L1551">
        <f>VLOOKUP(Table2[[#This Row],[Atoll Official]],Sheet2!A$1:B$24,2,FALSE)</f>
        <v>7</v>
      </c>
    </row>
    <row r="1552" spans="1:12" hidden="1" x14ac:dyDescent="0.55000000000000004">
      <c r="A1552" t="s">
        <v>636</v>
      </c>
      <c r="B1552" t="s">
        <v>629</v>
      </c>
      <c r="C1552" s="46" t="s">
        <v>255</v>
      </c>
      <c r="D1552" t="s">
        <v>19</v>
      </c>
      <c r="E1552" t="s">
        <v>7</v>
      </c>
      <c r="F1552" t="s">
        <v>568</v>
      </c>
      <c r="G1552" t="str">
        <f>VLOOKUP(Table2[[#This Row],[Pcode]],'Tabular Data '!B$1:C$211,2,FALSE)</f>
        <v>Maakurathu</v>
      </c>
      <c r="H1552" t="s">
        <v>324</v>
      </c>
      <c r="I1552" t="str">
        <f>VLOOKUP(Table2[[#This Row],[Atoll Official]],Sheet2!A$1:C$24,3,FALSE)</f>
        <v>Raa (R)</v>
      </c>
      <c r="J1552">
        <v>9</v>
      </c>
      <c r="K1552">
        <f>VLOOKUP(Table2[[#This Row],[Atoll Official]],Sheet2!A$1:B$24,2,2)</f>
        <v>7</v>
      </c>
      <c r="L1552">
        <f>VLOOKUP(Table2[[#This Row],[Atoll Official]],Sheet2!A$1:B$24,2,FALSE)</f>
        <v>7</v>
      </c>
    </row>
    <row r="1553" spans="1:12" hidden="1" x14ac:dyDescent="0.55000000000000004">
      <c r="A1553" t="s">
        <v>636</v>
      </c>
      <c r="B1553" t="s">
        <v>629</v>
      </c>
      <c r="C1553" s="46" t="s">
        <v>255</v>
      </c>
      <c r="D1553" t="s">
        <v>19</v>
      </c>
      <c r="E1553" t="s">
        <v>7</v>
      </c>
      <c r="F1553" t="s">
        <v>569</v>
      </c>
      <c r="G1553" t="str">
        <f>VLOOKUP(Table2[[#This Row],[Pcode]],'Tabular Data '!B$1:C$211,2,FALSE)</f>
        <v>Maduvvari</v>
      </c>
      <c r="H1553" t="s">
        <v>324</v>
      </c>
      <c r="I1553" t="str">
        <f>VLOOKUP(Table2[[#This Row],[Atoll Official]],Sheet2!A$1:C$24,3,FALSE)</f>
        <v>Raa (R)</v>
      </c>
      <c r="J1553">
        <v>19</v>
      </c>
      <c r="K1553">
        <f>VLOOKUP(Table2[[#This Row],[Atoll Official]],Sheet2!A$1:B$24,2,2)</f>
        <v>7</v>
      </c>
      <c r="L1553">
        <f>VLOOKUP(Table2[[#This Row],[Atoll Official]],Sheet2!A$1:B$24,2,FALSE)</f>
        <v>7</v>
      </c>
    </row>
    <row r="1554" spans="1:12" hidden="1" x14ac:dyDescent="0.55000000000000004">
      <c r="A1554" t="s">
        <v>636</v>
      </c>
      <c r="B1554" t="s">
        <v>629</v>
      </c>
      <c r="C1554" s="46" t="s">
        <v>255</v>
      </c>
      <c r="D1554" t="s">
        <v>19</v>
      </c>
      <c r="E1554" t="s">
        <v>7</v>
      </c>
      <c r="F1554" t="s">
        <v>570</v>
      </c>
      <c r="G1554" t="str">
        <f>VLOOKUP(Table2[[#This Row],[Pcode]],'Tabular Data '!B$1:C$211,2,FALSE)</f>
        <v>Meedhoo</v>
      </c>
      <c r="H1554" t="s">
        <v>324</v>
      </c>
      <c r="I1554" t="str">
        <f>VLOOKUP(Table2[[#This Row],[Atoll Official]],Sheet2!A$1:C$24,3,FALSE)</f>
        <v>Raa (R)</v>
      </c>
      <c r="J1554">
        <v>18</v>
      </c>
      <c r="K1554">
        <f>VLOOKUP(Table2[[#This Row],[Atoll Official]],Sheet2!A$1:B$24,2,2)</f>
        <v>7</v>
      </c>
      <c r="L1554">
        <f>VLOOKUP(Table2[[#This Row],[Atoll Official]],Sheet2!A$1:B$24,2,FALSE)</f>
        <v>7</v>
      </c>
    </row>
    <row r="1555" spans="1:12" hidden="1" x14ac:dyDescent="0.55000000000000004">
      <c r="A1555" t="s">
        <v>636</v>
      </c>
      <c r="B1555" t="s">
        <v>629</v>
      </c>
      <c r="C1555" s="46" t="s">
        <v>255</v>
      </c>
      <c r="D1555" t="s">
        <v>19</v>
      </c>
      <c r="E1555" t="s">
        <v>7</v>
      </c>
      <c r="F1555" t="s">
        <v>571</v>
      </c>
      <c r="G1555" t="str">
        <f>VLOOKUP(Table2[[#This Row],[Pcode]],'Tabular Data '!B$1:C$211,2,FALSE)</f>
        <v>Rasgetheemu</v>
      </c>
      <c r="H1555" t="s">
        <v>324</v>
      </c>
      <c r="I1555" t="str">
        <f>VLOOKUP(Table2[[#This Row],[Atoll Official]],Sheet2!A$1:C$24,3,FALSE)</f>
        <v>Raa (R)</v>
      </c>
      <c r="J1555">
        <v>14</v>
      </c>
      <c r="K1555">
        <f>VLOOKUP(Table2[[#This Row],[Atoll Official]],Sheet2!A$1:B$24,2,2)</f>
        <v>7</v>
      </c>
      <c r="L1555">
        <f>VLOOKUP(Table2[[#This Row],[Atoll Official]],Sheet2!A$1:B$24,2,FALSE)</f>
        <v>7</v>
      </c>
    </row>
    <row r="1556" spans="1:12" hidden="1" x14ac:dyDescent="0.55000000000000004">
      <c r="A1556" t="s">
        <v>636</v>
      </c>
      <c r="B1556" t="s">
        <v>629</v>
      </c>
      <c r="C1556" s="46" t="s">
        <v>255</v>
      </c>
      <c r="D1556" t="s">
        <v>19</v>
      </c>
      <c r="E1556" t="s">
        <v>7</v>
      </c>
      <c r="F1556" t="s">
        <v>572</v>
      </c>
      <c r="G1556" t="str">
        <f>VLOOKUP(Table2[[#This Row],[Pcode]],'Tabular Data '!B$1:C$211,2,FALSE)</f>
        <v>Rasmaadhoo</v>
      </c>
      <c r="H1556" t="s">
        <v>324</v>
      </c>
      <c r="I1556" t="str">
        <f>VLOOKUP(Table2[[#This Row],[Atoll Official]],Sheet2!A$1:C$24,3,FALSE)</f>
        <v>Raa (R)</v>
      </c>
      <c r="J1556">
        <v>5</v>
      </c>
      <c r="K1556">
        <f>VLOOKUP(Table2[[#This Row],[Atoll Official]],Sheet2!A$1:B$24,2,2)</f>
        <v>7</v>
      </c>
      <c r="L1556">
        <f>VLOOKUP(Table2[[#This Row],[Atoll Official]],Sheet2!A$1:B$24,2,FALSE)</f>
        <v>7</v>
      </c>
    </row>
    <row r="1557" spans="1:12" hidden="1" x14ac:dyDescent="0.55000000000000004">
      <c r="A1557" t="s">
        <v>636</v>
      </c>
      <c r="B1557" t="s">
        <v>629</v>
      </c>
      <c r="C1557" s="46" t="s">
        <v>255</v>
      </c>
      <c r="D1557" t="s">
        <v>19</v>
      </c>
      <c r="E1557" t="s">
        <v>7</v>
      </c>
      <c r="F1557" t="s">
        <v>573</v>
      </c>
      <c r="G1557" t="str">
        <f>VLOOKUP(Table2[[#This Row],[Pcode]],'Tabular Data '!B$1:C$211,2,FALSE)</f>
        <v>Ugoofaaru</v>
      </c>
      <c r="H1557" t="s">
        <v>324</v>
      </c>
      <c r="I1557" t="str">
        <f>VLOOKUP(Table2[[#This Row],[Atoll Official]],Sheet2!A$1:C$24,3,FALSE)</f>
        <v>Raa (R)</v>
      </c>
      <c r="J1557">
        <v>48</v>
      </c>
      <c r="K1557">
        <f>VLOOKUP(Table2[[#This Row],[Atoll Official]],Sheet2!A$1:B$24,2,2)</f>
        <v>7</v>
      </c>
      <c r="L1557">
        <f>VLOOKUP(Table2[[#This Row],[Atoll Official]],Sheet2!A$1:B$24,2,FALSE)</f>
        <v>7</v>
      </c>
    </row>
    <row r="1558" spans="1:12" hidden="1" x14ac:dyDescent="0.55000000000000004">
      <c r="A1558" t="s">
        <v>636</v>
      </c>
      <c r="B1558" t="s">
        <v>629</v>
      </c>
      <c r="C1558" s="46" t="s">
        <v>255</v>
      </c>
      <c r="D1558" t="s">
        <v>19</v>
      </c>
      <c r="E1558" t="s">
        <v>7</v>
      </c>
      <c r="F1558" t="s">
        <v>576</v>
      </c>
      <c r="G1558" t="str">
        <f>VLOOKUP(Table2[[#This Row],[Pcode]],'Tabular Data '!B$1:C$211,2,FALSE)</f>
        <v>Vaadhoo</v>
      </c>
      <c r="H1558" t="s">
        <v>324</v>
      </c>
      <c r="I1558" t="str">
        <f>VLOOKUP(Table2[[#This Row],[Atoll Official]],Sheet2!A$1:C$24,3,FALSE)</f>
        <v>Raa (R)</v>
      </c>
      <c r="J1558">
        <v>7</v>
      </c>
      <c r="K1558">
        <f>VLOOKUP(Table2[[#This Row],[Atoll Official]],Sheet2!A$1:B$24,2,2)</f>
        <v>7</v>
      </c>
      <c r="L1558">
        <f>VLOOKUP(Table2[[#This Row],[Atoll Official]],Sheet2!A$1:B$24,2,FALSE)</f>
        <v>7</v>
      </c>
    </row>
    <row r="1559" spans="1:12" hidden="1" x14ac:dyDescent="0.55000000000000004">
      <c r="A1559" t="s">
        <v>636</v>
      </c>
      <c r="B1559" t="s">
        <v>629</v>
      </c>
      <c r="C1559" s="46" t="s">
        <v>255</v>
      </c>
      <c r="D1559" t="s">
        <v>19</v>
      </c>
      <c r="E1559" t="s">
        <v>7</v>
      </c>
      <c r="F1559" t="s">
        <v>380</v>
      </c>
      <c r="G1559" t="str">
        <f>VLOOKUP(Table2[[#This Row],[Pcode]],'Tabular Data '!B$1:C$211,2,FALSE)</f>
        <v>Dharavandhoo</v>
      </c>
      <c r="H1559" t="s">
        <v>295</v>
      </c>
      <c r="I1559" t="str">
        <f>VLOOKUP(Table2[[#This Row],[Atoll Official]],Sheet2!A$1:C$24,3,FALSE)</f>
        <v>Baa (B)</v>
      </c>
      <c r="J1559">
        <v>31</v>
      </c>
      <c r="K1559">
        <f>VLOOKUP(Table2[[#This Row],[Atoll Official]],Sheet2!A$1:B$24,2,2)</f>
        <v>4</v>
      </c>
      <c r="L1559">
        <f>VLOOKUP(Table2[[#This Row],[Atoll Official]],Sheet2!A$1:B$24,2,FALSE)</f>
        <v>4</v>
      </c>
    </row>
    <row r="1560" spans="1:12" hidden="1" x14ac:dyDescent="0.55000000000000004">
      <c r="A1560" t="s">
        <v>636</v>
      </c>
      <c r="B1560" t="s">
        <v>629</v>
      </c>
      <c r="C1560" s="46" t="s">
        <v>255</v>
      </c>
      <c r="D1560" t="s">
        <v>19</v>
      </c>
      <c r="E1560" t="s">
        <v>7</v>
      </c>
      <c r="F1560" t="s">
        <v>383</v>
      </c>
      <c r="G1560" t="str">
        <f>VLOOKUP(Table2[[#This Row],[Pcode]],'Tabular Data '!B$1:C$211,2,FALSE)</f>
        <v>Dhonfanu</v>
      </c>
      <c r="H1560" t="s">
        <v>295</v>
      </c>
      <c r="I1560" t="str">
        <f>VLOOKUP(Table2[[#This Row],[Atoll Official]],Sheet2!A$1:C$24,3,FALSE)</f>
        <v>Baa (B)</v>
      </c>
      <c r="J1560">
        <v>8</v>
      </c>
      <c r="K1560">
        <f>VLOOKUP(Table2[[#This Row],[Atoll Official]],Sheet2!A$1:B$24,2,2)</f>
        <v>4</v>
      </c>
      <c r="L1560">
        <f>VLOOKUP(Table2[[#This Row],[Atoll Official]],Sheet2!A$1:B$24,2,FALSE)</f>
        <v>4</v>
      </c>
    </row>
    <row r="1561" spans="1:12" hidden="1" x14ac:dyDescent="0.55000000000000004">
      <c r="A1561" t="s">
        <v>636</v>
      </c>
      <c r="B1561" t="s">
        <v>629</v>
      </c>
      <c r="C1561" s="46" t="s">
        <v>255</v>
      </c>
      <c r="D1561" t="s">
        <v>19</v>
      </c>
      <c r="E1561" t="s">
        <v>7</v>
      </c>
      <c r="F1561" t="s">
        <v>384</v>
      </c>
      <c r="G1561" t="str">
        <f>VLOOKUP(Table2[[#This Row],[Pcode]],'Tabular Data '!B$1:C$211,2,FALSE)</f>
        <v>Eydhafushi</v>
      </c>
      <c r="H1561" t="s">
        <v>295</v>
      </c>
      <c r="I1561" t="str">
        <f>VLOOKUP(Table2[[#This Row],[Atoll Official]],Sheet2!A$1:C$24,3,FALSE)</f>
        <v>Baa (B)</v>
      </c>
      <c r="J1561">
        <v>47</v>
      </c>
      <c r="K1561">
        <f>VLOOKUP(Table2[[#This Row],[Atoll Official]],Sheet2!A$1:B$24,2,2)</f>
        <v>4</v>
      </c>
      <c r="L1561">
        <f>VLOOKUP(Table2[[#This Row],[Atoll Official]],Sheet2!A$1:B$24,2,FALSE)</f>
        <v>4</v>
      </c>
    </row>
    <row r="1562" spans="1:12" hidden="1" x14ac:dyDescent="0.55000000000000004">
      <c r="A1562" t="s">
        <v>636</v>
      </c>
      <c r="B1562" t="s">
        <v>629</v>
      </c>
      <c r="C1562" s="46" t="s">
        <v>255</v>
      </c>
      <c r="D1562" t="s">
        <v>19</v>
      </c>
      <c r="E1562" t="s">
        <v>7</v>
      </c>
      <c r="F1562" t="s">
        <v>385</v>
      </c>
      <c r="G1562" t="str">
        <f>VLOOKUP(Table2[[#This Row],[Pcode]],'Tabular Data '!B$1:C$211,2,FALSE)</f>
        <v>Fehendhoo</v>
      </c>
      <c r="H1562" t="s">
        <v>295</v>
      </c>
      <c r="I1562" t="str">
        <f>VLOOKUP(Table2[[#This Row],[Atoll Official]],Sheet2!A$1:C$24,3,FALSE)</f>
        <v>Baa (B)</v>
      </c>
      <c r="J1562">
        <v>2</v>
      </c>
      <c r="K1562">
        <f>VLOOKUP(Table2[[#This Row],[Atoll Official]],Sheet2!A$1:B$24,2,2)</f>
        <v>4</v>
      </c>
      <c r="L1562">
        <f>VLOOKUP(Table2[[#This Row],[Atoll Official]],Sheet2!A$1:B$24,2,FALSE)</f>
        <v>4</v>
      </c>
    </row>
    <row r="1563" spans="1:12" hidden="1" x14ac:dyDescent="0.55000000000000004">
      <c r="A1563" t="s">
        <v>636</v>
      </c>
      <c r="B1563" t="s">
        <v>629</v>
      </c>
      <c r="C1563" s="46" t="s">
        <v>255</v>
      </c>
      <c r="D1563" t="s">
        <v>19</v>
      </c>
      <c r="E1563" t="s">
        <v>7</v>
      </c>
      <c r="F1563" t="s">
        <v>386</v>
      </c>
      <c r="G1563" t="str">
        <f>VLOOKUP(Table2[[#This Row],[Pcode]],'Tabular Data '!B$1:C$211,2,FALSE)</f>
        <v>Fulhadhoo</v>
      </c>
      <c r="H1563" t="s">
        <v>295</v>
      </c>
      <c r="I1563" t="str">
        <f>VLOOKUP(Table2[[#This Row],[Atoll Official]],Sheet2!A$1:C$24,3,FALSE)</f>
        <v>Baa (B)</v>
      </c>
      <c r="J1563">
        <v>23</v>
      </c>
      <c r="K1563">
        <f>VLOOKUP(Table2[[#This Row],[Atoll Official]],Sheet2!A$1:B$24,2,2)</f>
        <v>4</v>
      </c>
      <c r="L1563">
        <f>VLOOKUP(Table2[[#This Row],[Atoll Official]],Sheet2!A$1:B$24,2,FALSE)</f>
        <v>4</v>
      </c>
    </row>
    <row r="1564" spans="1:12" hidden="1" x14ac:dyDescent="0.55000000000000004">
      <c r="A1564" t="s">
        <v>636</v>
      </c>
      <c r="B1564" t="s">
        <v>629</v>
      </c>
      <c r="C1564" s="46" t="s">
        <v>255</v>
      </c>
      <c r="D1564" t="s">
        <v>19</v>
      </c>
      <c r="E1564" t="s">
        <v>7</v>
      </c>
      <c r="F1564" t="s">
        <v>387</v>
      </c>
      <c r="G1564" t="str">
        <f>VLOOKUP(Table2[[#This Row],[Pcode]],'Tabular Data '!B$1:C$211,2,FALSE)</f>
        <v>Goidhoo</v>
      </c>
      <c r="H1564" t="s">
        <v>295</v>
      </c>
      <c r="I1564" t="str">
        <f>VLOOKUP(Table2[[#This Row],[Atoll Official]],Sheet2!A$1:C$24,3,FALSE)</f>
        <v>Baa (B)</v>
      </c>
      <c r="J1564">
        <v>9</v>
      </c>
      <c r="K1564">
        <f>VLOOKUP(Table2[[#This Row],[Atoll Official]],Sheet2!A$1:B$24,2,2)</f>
        <v>4</v>
      </c>
      <c r="L1564">
        <f>VLOOKUP(Table2[[#This Row],[Atoll Official]],Sheet2!A$1:B$24,2,FALSE)</f>
        <v>4</v>
      </c>
    </row>
    <row r="1565" spans="1:12" hidden="1" x14ac:dyDescent="0.55000000000000004">
      <c r="A1565" t="s">
        <v>636</v>
      </c>
      <c r="B1565" t="s">
        <v>629</v>
      </c>
      <c r="C1565" s="46" t="s">
        <v>255</v>
      </c>
      <c r="D1565" t="s">
        <v>19</v>
      </c>
      <c r="E1565" t="s">
        <v>7</v>
      </c>
      <c r="F1565" t="s">
        <v>388</v>
      </c>
      <c r="G1565" t="str">
        <f>VLOOKUP(Table2[[#This Row],[Pcode]],'Tabular Data '!B$1:C$211,2,FALSE)</f>
        <v>Hithaadhoo</v>
      </c>
      <c r="H1565" t="s">
        <v>295</v>
      </c>
      <c r="I1565" t="str">
        <f>VLOOKUP(Table2[[#This Row],[Atoll Official]],Sheet2!A$1:C$24,3,FALSE)</f>
        <v>Baa (B)</v>
      </c>
      <c r="J1565">
        <v>3</v>
      </c>
      <c r="K1565">
        <f>VLOOKUP(Table2[[#This Row],[Atoll Official]],Sheet2!A$1:B$24,2,2)</f>
        <v>4</v>
      </c>
      <c r="L1565">
        <f>VLOOKUP(Table2[[#This Row],[Atoll Official]],Sheet2!A$1:B$24,2,FALSE)</f>
        <v>4</v>
      </c>
    </row>
    <row r="1566" spans="1:12" hidden="1" x14ac:dyDescent="0.55000000000000004">
      <c r="A1566" t="s">
        <v>636</v>
      </c>
      <c r="B1566" t="s">
        <v>629</v>
      </c>
      <c r="C1566" s="46" t="s">
        <v>255</v>
      </c>
      <c r="D1566" t="s">
        <v>19</v>
      </c>
      <c r="E1566" t="s">
        <v>7</v>
      </c>
      <c r="F1566" t="s">
        <v>389</v>
      </c>
      <c r="G1566" t="str">
        <f>VLOOKUP(Table2[[#This Row],[Pcode]],'Tabular Data '!B$1:C$211,2,FALSE)</f>
        <v>Kamadhoo</v>
      </c>
      <c r="H1566" t="s">
        <v>295</v>
      </c>
      <c r="I1566" t="str">
        <f>VLOOKUP(Table2[[#This Row],[Atoll Official]],Sheet2!A$1:C$24,3,FALSE)</f>
        <v>Baa (B)</v>
      </c>
      <c r="J1566">
        <v>45</v>
      </c>
      <c r="K1566">
        <f>VLOOKUP(Table2[[#This Row],[Atoll Official]],Sheet2!A$1:B$24,2,2)</f>
        <v>4</v>
      </c>
      <c r="L1566">
        <f>VLOOKUP(Table2[[#This Row],[Atoll Official]],Sheet2!A$1:B$24,2,FALSE)</f>
        <v>4</v>
      </c>
    </row>
    <row r="1567" spans="1:12" hidden="1" x14ac:dyDescent="0.55000000000000004">
      <c r="A1567" t="s">
        <v>636</v>
      </c>
      <c r="B1567" t="s">
        <v>629</v>
      </c>
      <c r="C1567" s="46" t="s">
        <v>255</v>
      </c>
      <c r="D1567" t="s">
        <v>19</v>
      </c>
      <c r="E1567" t="s">
        <v>7</v>
      </c>
      <c r="F1567" t="s">
        <v>390</v>
      </c>
      <c r="G1567" t="str">
        <f>VLOOKUP(Table2[[#This Row],[Pcode]],'Tabular Data '!B$1:C$211,2,FALSE)</f>
        <v>Kendhoo</v>
      </c>
      <c r="H1567" t="s">
        <v>295</v>
      </c>
      <c r="I1567" t="str">
        <f>VLOOKUP(Table2[[#This Row],[Atoll Official]],Sheet2!A$1:C$24,3,FALSE)</f>
        <v>Baa (B)</v>
      </c>
      <c r="J1567">
        <v>15</v>
      </c>
      <c r="K1567">
        <f>VLOOKUP(Table2[[#This Row],[Atoll Official]],Sheet2!A$1:B$24,2,2)</f>
        <v>4</v>
      </c>
      <c r="L1567">
        <f>VLOOKUP(Table2[[#This Row],[Atoll Official]],Sheet2!A$1:B$24,2,FALSE)</f>
        <v>4</v>
      </c>
    </row>
    <row r="1568" spans="1:12" hidden="1" x14ac:dyDescent="0.55000000000000004">
      <c r="A1568" t="s">
        <v>636</v>
      </c>
      <c r="B1568" t="s">
        <v>629</v>
      </c>
      <c r="C1568" s="46" t="s">
        <v>255</v>
      </c>
      <c r="D1568" t="s">
        <v>19</v>
      </c>
      <c r="E1568" t="s">
        <v>7</v>
      </c>
      <c r="F1568" t="s">
        <v>391</v>
      </c>
      <c r="G1568" t="str">
        <f>VLOOKUP(Table2[[#This Row],[Pcode]],'Tabular Data '!B$1:C$211,2,FALSE)</f>
        <v>Kihaadhoo</v>
      </c>
      <c r="H1568" t="s">
        <v>295</v>
      </c>
      <c r="I1568" t="str">
        <f>VLOOKUP(Table2[[#This Row],[Atoll Official]],Sheet2!A$1:C$24,3,FALSE)</f>
        <v>Baa (B)</v>
      </c>
      <c r="J1568">
        <v>3</v>
      </c>
      <c r="K1568">
        <f>VLOOKUP(Table2[[#This Row],[Atoll Official]],Sheet2!A$1:B$24,2,2)</f>
        <v>4</v>
      </c>
      <c r="L1568">
        <f>VLOOKUP(Table2[[#This Row],[Atoll Official]],Sheet2!A$1:B$24,2,FALSE)</f>
        <v>4</v>
      </c>
    </row>
    <row r="1569" spans="1:12" hidden="1" x14ac:dyDescent="0.55000000000000004">
      <c r="A1569" t="s">
        <v>636</v>
      </c>
      <c r="B1569" t="s">
        <v>629</v>
      </c>
      <c r="C1569" s="46" t="s">
        <v>255</v>
      </c>
      <c r="D1569" t="s">
        <v>19</v>
      </c>
      <c r="E1569" t="s">
        <v>7</v>
      </c>
      <c r="F1569" t="s">
        <v>392</v>
      </c>
      <c r="G1569" t="str">
        <f>VLOOKUP(Table2[[#This Row],[Pcode]],'Tabular Data '!B$1:C$211,2,FALSE)</f>
        <v>Kudarikilu</v>
      </c>
      <c r="H1569" t="s">
        <v>295</v>
      </c>
      <c r="I1569" t="str">
        <f>VLOOKUP(Table2[[#This Row],[Atoll Official]],Sheet2!A$1:C$24,3,FALSE)</f>
        <v>Baa (B)</v>
      </c>
      <c r="J1569">
        <v>4</v>
      </c>
      <c r="K1569">
        <f>VLOOKUP(Table2[[#This Row],[Atoll Official]],Sheet2!A$1:B$24,2,2)</f>
        <v>4</v>
      </c>
      <c r="L1569">
        <f>VLOOKUP(Table2[[#This Row],[Atoll Official]],Sheet2!A$1:B$24,2,FALSE)</f>
        <v>4</v>
      </c>
    </row>
    <row r="1570" spans="1:12" hidden="1" x14ac:dyDescent="0.55000000000000004">
      <c r="A1570" t="s">
        <v>636</v>
      </c>
      <c r="B1570" t="s">
        <v>629</v>
      </c>
      <c r="C1570" s="46" t="s">
        <v>255</v>
      </c>
      <c r="D1570" t="s">
        <v>19</v>
      </c>
      <c r="E1570" t="s">
        <v>7</v>
      </c>
      <c r="F1570" t="s">
        <v>393</v>
      </c>
      <c r="G1570" t="str">
        <f>VLOOKUP(Table2[[#This Row],[Pcode]],'Tabular Data '!B$1:C$211,2,FALSE)</f>
        <v>Maalhoss</v>
      </c>
      <c r="H1570" t="s">
        <v>295</v>
      </c>
      <c r="I1570" t="str">
        <f>VLOOKUP(Table2[[#This Row],[Atoll Official]],Sheet2!A$1:C$24,3,FALSE)</f>
        <v>Baa (B)</v>
      </c>
      <c r="J1570">
        <v>8</v>
      </c>
      <c r="K1570">
        <f>VLOOKUP(Table2[[#This Row],[Atoll Official]],Sheet2!A$1:B$24,2,2)</f>
        <v>4</v>
      </c>
      <c r="L1570">
        <f>VLOOKUP(Table2[[#This Row],[Atoll Official]],Sheet2!A$1:B$24,2,FALSE)</f>
        <v>4</v>
      </c>
    </row>
    <row r="1571" spans="1:12" hidden="1" x14ac:dyDescent="0.55000000000000004">
      <c r="A1571" t="s">
        <v>636</v>
      </c>
      <c r="B1571" t="s">
        <v>629</v>
      </c>
      <c r="C1571" s="46" t="s">
        <v>255</v>
      </c>
      <c r="D1571" t="s">
        <v>19</v>
      </c>
      <c r="E1571" t="s">
        <v>7</v>
      </c>
      <c r="F1571" t="s">
        <v>394</v>
      </c>
      <c r="G1571" t="str">
        <f>VLOOKUP(Table2[[#This Row],[Pcode]],'Tabular Data '!B$1:C$211,2,FALSE)</f>
        <v>Thulhaadhoo</v>
      </c>
      <c r="H1571" t="s">
        <v>295</v>
      </c>
      <c r="I1571" t="str">
        <f>VLOOKUP(Table2[[#This Row],[Atoll Official]],Sheet2!A$1:C$24,3,FALSE)</f>
        <v>Baa (B)</v>
      </c>
      <c r="J1571">
        <v>22</v>
      </c>
      <c r="K1571">
        <f>VLOOKUP(Table2[[#This Row],[Atoll Official]],Sheet2!A$1:B$24,2,2)</f>
        <v>4</v>
      </c>
      <c r="L1571">
        <f>VLOOKUP(Table2[[#This Row],[Atoll Official]],Sheet2!A$1:B$24,2,FALSE)</f>
        <v>4</v>
      </c>
    </row>
    <row r="1572" spans="1:12" hidden="1" x14ac:dyDescent="0.55000000000000004">
      <c r="A1572" t="s">
        <v>636</v>
      </c>
      <c r="B1572" t="s">
        <v>629</v>
      </c>
      <c r="C1572" s="46" t="s">
        <v>255</v>
      </c>
      <c r="D1572" t="s">
        <v>19</v>
      </c>
      <c r="E1572" t="s">
        <v>7</v>
      </c>
      <c r="F1572" t="s">
        <v>518</v>
      </c>
      <c r="G1572" t="str">
        <f>VLOOKUP(Table2[[#This Row],[Pcode]],'Tabular Data '!B$1:C$211,2,FALSE)</f>
        <v>Hinnavaru</v>
      </c>
      <c r="H1572" t="s">
        <v>318</v>
      </c>
      <c r="I1572" t="str">
        <f>VLOOKUP(Table2[[#This Row],[Atoll Official]],Sheet2!A$1:C$24,3,FALSE)</f>
        <v>Lhaviyani (Lh)</v>
      </c>
      <c r="J1572">
        <v>17</v>
      </c>
      <c r="K1572">
        <f>VLOOKUP(Table2[[#This Row],[Atoll Official]],Sheet2!A$1:B$24,2,2)</f>
        <v>5</v>
      </c>
      <c r="L1572">
        <f>VLOOKUP(Table2[[#This Row],[Atoll Official]],Sheet2!A$1:B$24,2,FALSE)</f>
        <v>5</v>
      </c>
    </row>
    <row r="1573" spans="1:12" hidden="1" x14ac:dyDescent="0.55000000000000004">
      <c r="A1573" t="s">
        <v>636</v>
      </c>
      <c r="B1573" t="s">
        <v>629</v>
      </c>
      <c r="C1573" s="46" t="s">
        <v>255</v>
      </c>
      <c r="D1573" t="s">
        <v>19</v>
      </c>
      <c r="E1573" t="s">
        <v>7</v>
      </c>
      <c r="F1573" t="s">
        <v>520</v>
      </c>
      <c r="G1573" t="str">
        <f>VLOOKUP(Table2[[#This Row],[Pcode]],'Tabular Data '!B$1:C$211,2,FALSE)</f>
        <v>Kurendhoo</v>
      </c>
      <c r="H1573" t="s">
        <v>318</v>
      </c>
      <c r="I1573" t="str">
        <f>VLOOKUP(Table2[[#This Row],[Atoll Official]],Sheet2!A$1:C$24,3,FALSE)</f>
        <v>Lhaviyani (Lh)</v>
      </c>
      <c r="J1573">
        <v>12</v>
      </c>
      <c r="K1573">
        <f>VLOOKUP(Table2[[#This Row],[Atoll Official]],Sheet2!A$1:B$24,2,2)</f>
        <v>5</v>
      </c>
      <c r="L1573">
        <f>VLOOKUP(Table2[[#This Row],[Atoll Official]],Sheet2!A$1:B$24,2,FALSE)</f>
        <v>5</v>
      </c>
    </row>
    <row r="1574" spans="1:12" hidden="1" x14ac:dyDescent="0.55000000000000004">
      <c r="A1574" t="s">
        <v>636</v>
      </c>
      <c r="B1574" t="s">
        <v>629</v>
      </c>
      <c r="C1574" s="46" t="s">
        <v>255</v>
      </c>
      <c r="D1574" t="s">
        <v>19</v>
      </c>
      <c r="E1574" t="s">
        <v>7</v>
      </c>
      <c r="F1574" t="s">
        <v>523</v>
      </c>
      <c r="G1574" t="str">
        <f>VLOOKUP(Table2[[#This Row],[Pcode]],'Tabular Data '!B$1:C$211,2,FALSE)</f>
        <v>Naifaru</v>
      </c>
      <c r="H1574" t="s">
        <v>318</v>
      </c>
      <c r="I1574" t="str">
        <f>VLOOKUP(Table2[[#This Row],[Atoll Official]],Sheet2!A$1:C$24,3,FALSE)</f>
        <v>Lhaviyani (Lh)</v>
      </c>
      <c r="J1574">
        <v>119</v>
      </c>
      <c r="K1574">
        <f>VLOOKUP(Table2[[#This Row],[Atoll Official]],Sheet2!A$1:B$24,2,2)</f>
        <v>5</v>
      </c>
      <c r="L1574">
        <f>VLOOKUP(Table2[[#This Row],[Atoll Official]],Sheet2!A$1:B$24,2,FALSE)</f>
        <v>5</v>
      </c>
    </row>
    <row r="1575" spans="1:12" hidden="1" x14ac:dyDescent="0.55000000000000004">
      <c r="A1575" t="s">
        <v>636</v>
      </c>
      <c r="B1575" t="s">
        <v>629</v>
      </c>
      <c r="C1575" s="46" t="s">
        <v>255</v>
      </c>
      <c r="D1575" t="s">
        <v>19</v>
      </c>
      <c r="E1575" t="s">
        <v>7</v>
      </c>
      <c r="F1575" t="s">
        <v>524</v>
      </c>
      <c r="G1575" t="str">
        <f>VLOOKUP(Table2[[#This Row],[Pcode]],'Tabular Data '!B$1:C$211,2,FALSE)</f>
        <v>Olhuvelifushi</v>
      </c>
      <c r="H1575" t="s">
        <v>318</v>
      </c>
      <c r="I1575" t="str">
        <f>VLOOKUP(Table2[[#This Row],[Atoll Official]],Sheet2!A$1:C$24,3,FALSE)</f>
        <v>Lhaviyani (Lh)</v>
      </c>
      <c r="J1575">
        <v>12</v>
      </c>
      <c r="K1575">
        <f>VLOOKUP(Table2[[#This Row],[Atoll Official]],Sheet2!A$1:B$24,2,2)</f>
        <v>5</v>
      </c>
      <c r="L1575">
        <f>VLOOKUP(Table2[[#This Row],[Atoll Official]],Sheet2!A$1:B$24,2,FALSE)</f>
        <v>5</v>
      </c>
    </row>
    <row r="1576" spans="1:12" hidden="1" x14ac:dyDescent="0.55000000000000004">
      <c r="A1576" t="s">
        <v>636</v>
      </c>
      <c r="B1576" t="s">
        <v>629</v>
      </c>
      <c r="C1576" s="46" t="s">
        <v>255</v>
      </c>
      <c r="D1576" t="s">
        <v>19</v>
      </c>
      <c r="E1576" t="s">
        <v>7</v>
      </c>
      <c r="F1576" t="s">
        <v>491</v>
      </c>
      <c r="G1576" t="str">
        <f>VLOOKUP(Table2[[#This Row],[Pcode]],'Tabular Data '!B$1:C$211,2,FALSE)</f>
        <v>Dhiffushi</v>
      </c>
      <c r="H1576" t="s">
        <v>314</v>
      </c>
      <c r="I1576" t="str">
        <f>VLOOKUP(Table2[[#This Row],[Atoll Official]],Sheet2!A$1:C$24,3,FALSE)</f>
        <v>Kaafu Atoll</v>
      </c>
      <c r="J1576">
        <v>26</v>
      </c>
      <c r="K1576">
        <f>VLOOKUP(Table2[[#This Row],[Atoll Official]],Sheet2!A$1:B$24,2,2)</f>
        <v>10</v>
      </c>
      <c r="L1576">
        <f>VLOOKUP(Table2[[#This Row],[Atoll Official]],Sheet2!A$1:B$24,2,FALSE)</f>
        <v>10</v>
      </c>
    </row>
    <row r="1577" spans="1:12" hidden="1" x14ac:dyDescent="0.55000000000000004">
      <c r="A1577" t="s">
        <v>636</v>
      </c>
      <c r="B1577" t="s">
        <v>629</v>
      </c>
      <c r="C1577" s="46" t="s">
        <v>255</v>
      </c>
      <c r="D1577" t="s">
        <v>19</v>
      </c>
      <c r="E1577" t="s">
        <v>7</v>
      </c>
      <c r="F1577" t="s">
        <v>493</v>
      </c>
      <c r="G1577" t="str">
        <f>VLOOKUP(Table2[[#This Row],[Pcode]],'Tabular Data '!B$1:C$211,2,FALSE)</f>
        <v>Gaafaru</v>
      </c>
      <c r="H1577" t="s">
        <v>314</v>
      </c>
      <c r="I1577" t="str">
        <f>VLOOKUP(Table2[[#This Row],[Atoll Official]],Sheet2!A$1:C$24,3,FALSE)</f>
        <v>Kaafu Atoll</v>
      </c>
      <c r="J1577">
        <v>10</v>
      </c>
      <c r="K1577">
        <f>VLOOKUP(Table2[[#This Row],[Atoll Official]],Sheet2!A$1:B$24,2,2)</f>
        <v>10</v>
      </c>
      <c r="L1577">
        <f>VLOOKUP(Table2[[#This Row],[Atoll Official]],Sheet2!A$1:B$24,2,FALSE)</f>
        <v>10</v>
      </c>
    </row>
    <row r="1578" spans="1:12" hidden="1" x14ac:dyDescent="0.55000000000000004">
      <c r="A1578" t="s">
        <v>636</v>
      </c>
      <c r="B1578" t="s">
        <v>629</v>
      </c>
      <c r="C1578" s="46" t="s">
        <v>255</v>
      </c>
      <c r="D1578" t="s">
        <v>19</v>
      </c>
      <c r="E1578" t="s">
        <v>7</v>
      </c>
      <c r="F1578" t="s">
        <v>494</v>
      </c>
      <c r="G1578" t="str">
        <f>VLOOKUP(Table2[[#This Row],[Pcode]],'Tabular Data '!B$1:C$211,2,FALSE)</f>
        <v>Gulhi</v>
      </c>
      <c r="H1578" t="s">
        <v>314</v>
      </c>
      <c r="I1578" t="str">
        <f>VLOOKUP(Table2[[#This Row],[Atoll Official]],Sheet2!A$1:C$24,3,FALSE)</f>
        <v>Kaafu Atoll</v>
      </c>
      <c r="J1578">
        <v>21</v>
      </c>
      <c r="K1578">
        <f>VLOOKUP(Table2[[#This Row],[Atoll Official]],Sheet2!A$1:B$24,2,2)</f>
        <v>10</v>
      </c>
      <c r="L1578">
        <f>VLOOKUP(Table2[[#This Row],[Atoll Official]],Sheet2!A$1:B$24,2,FALSE)</f>
        <v>10</v>
      </c>
    </row>
    <row r="1579" spans="1:12" hidden="1" x14ac:dyDescent="0.55000000000000004">
      <c r="A1579" t="s">
        <v>636</v>
      </c>
      <c r="B1579" t="s">
        <v>629</v>
      </c>
      <c r="C1579" s="46" t="s">
        <v>255</v>
      </c>
      <c r="D1579" t="s">
        <v>19</v>
      </c>
      <c r="E1579" t="s">
        <v>7</v>
      </c>
      <c r="F1579" t="s">
        <v>495</v>
      </c>
      <c r="G1579" t="str">
        <f>VLOOKUP(Table2[[#This Row],[Pcode]],'Tabular Data '!B$1:C$211,2,FALSE)</f>
        <v>Guraidhoo</v>
      </c>
      <c r="H1579" t="s">
        <v>314</v>
      </c>
      <c r="I1579" t="str">
        <f>VLOOKUP(Table2[[#This Row],[Atoll Official]],Sheet2!A$1:C$24,3,FALSE)</f>
        <v>Kaafu Atoll</v>
      </c>
      <c r="J1579">
        <v>29</v>
      </c>
      <c r="K1579">
        <f>VLOOKUP(Table2[[#This Row],[Atoll Official]],Sheet2!A$1:B$24,2,2)</f>
        <v>10</v>
      </c>
      <c r="L1579">
        <f>VLOOKUP(Table2[[#This Row],[Atoll Official]],Sheet2!A$1:B$24,2,FALSE)</f>
        <v>10</v>
      </c>
    </row>
    <row r="1580" spans="1:12" hidden="1" x14ac:dyDescent="0.55000000000000004">
      <c r="A1580" t="s">
        <v>636</v>
      </c>
      <c r="B1580" t="s">
        <v>629</v>
      </c>
      <c r="C1580" s="46" t="s">
        <v>255</v>
      </c>
      <c r="D1580" t="s">
        <v>19</v>
      </c>
      <c r="E1580" t="s">
        <v>7</v>
      </c>
      <c r="F1580" t="s">
        <v>496</v>
      </c>
      <c r="G1580" t="str">
        <f>VLOOKUP(Table2[[#This Row],[Pcode]],'Tabular Data '!B$1:C$211,2,FALSE)</f>
        <v>Himmafushi</v>
      </c>
      <c r="H1580" t="s">
        <v>314</v>
      </c>
      <c r="I1580" t="str">
        <f>VLOOKUP(Table2[[#This Row],[Atoll Official]],Sheet2!A$1:C$24,3,FALSE)</f>
        <v>Kaafu Atoll</v>
      </c>
      <c r="J1580">
        <v>50</v>
      </c>
      <c r="K1580">
        <f>VLOOKUP(Table2[[#This Row],[Atoll Official]],Sheet2!A$1:B$24,2,2)</f>
        <v>10</v>
      </c>
      <c r="L1580">
        <f>VLOOKUP(Table2[[#This Row],[Atoll Official]],Sheet2!A$1:B$24,2,FALSE)</f>
        <v>10</v>
      </c>
    </row>
    <row r="1581" spans="1:12" hidden="1" x14ac:dyDescent="0.55000000000000004">
      <c r="A1581" t="s">
        <v>636</v>
      </c>
      <c r="B1581" t="s">
        <v>629</v>
      </c>
      <c r="C1581" s="46" t="s">
        <v>255</v>
      </c>
      <c r="D1581" t="s">
        <v>19</v>
      </c>
      <c r="E1581" t="s">
        <v>7</v>
      </c>
      <c r="F1581" t="s">
        <v>497</v>
      </c>
      <c r="G1581" t="str">
        <f>VLOOKUP(Table2[[#This Row],[Pcode]],'Tabular Data '!B$1:C$211,2,FALSE)</f>
        <v>Huraa</v>
      </c>
      <c r="H1581" t="s">
        <v>314</v>
      </c>
      <c r="I1581" t="str">
        <f>VLOOKUP(Table2[[#This Row],[Atoll Official]],Sheet2!A$1:C$24,3,FALSE)</f>
        <v>Kaafu Atoll</v>
      </c>
      <c r="J1581">
        <v>17</v>
      </c>
      <c r="K1581">
        <f>VLOOKUP(Table2[[#This Row],[Atoll Official]],Sheet2!A$1:B$24,2,2)</f>
        <v>10</v>
      </c>
      <c r="L1581">
        <f>VLOOKUP(Table2[[#This Row],[Atoll Official]],Sheet2!A$1:B$24,2,FALSE)</f>
        <v>10</v>
      </c>
    </row>
    <row r="1582" spans="1:12" hidden="1" x14ac:dyDescent="0.55000000000000004">
      <c r="A1582" t="s">
        <v>636</v>
      </c>
      <c r="B1582" t="s">
        <v>629</v>
      </c>
      <c r="C1582" s="46" t="s">
        <v>255</v>
      </c>
      <c r="D1582" t="s">
        <v>19</v>
      </c>
      <c r="E1582" t="s">
        <v>7</v>
      </c>
      <c r="F1582" t="s">
        <v>498</v>
      </c>
      <c r="G1582" t="str">
        <f>VLOOKUP(Table2[[#This Row],[Pcode]],'Tabular Data '!B$1:C$211,2,FALSE)</f>
        <v>Kaashidhoo</v>
      </c>
      <c r="H1582" t="s">
        <v>314</v>
      </c>
      <c r="I1582" t="str">
        <f>VLOOKUP(Table2[[#This Row],[Atoll Official]],Sheet2!A$1:C$24,3,FALSE)</f>
        <v>Kaafu Atoll</v>
      </c>
      <c r="J1582">
        <v>52</v>
      </c>
      <c r="K1582">
        <f>VLOOKUP(Table2[[#This Row],[Atoll Official]],Sheet2!A$1:B$24,2,2)</f>
        <v>10</v>
      </c>
      <c r="L1582">
        <f>VLOOKUP(Table2[[#This Row],[Atoll Official]],Sheet2!A$1:B$24,2,FALSE)</f>
        <v>10</v>
      </c>
    </row>
    <row r="1583" spans="1:12" hidden="1" x14ac:dyDescent="0.55000000000000004">
      <c r="A1583" t="s">
        <v>636</v>
      </c>
      <c r="B1583" t="s">
        <v>629</v>
      </c>
      <c r="C1583" s="46" t="s">
        <v>255</v>
      </c>
      <c r="D1583" t="s">
        <v>19</v>
      </c>
      <c r="E1583" t="s">
        <v>7</v>
      </c>
      <c r="F1583" t="s">
        <v>499</v>
      </c>
      <c r="G1583" t="str">
        <f>VLOOKUP(Table2[[#This Row],[Pcode]],'Tabular Data '!B$1:C$211,2,FALSE)</f>
        <v>Maafushi</v>
      </c>
      <c r="H1583" t="s">
        <v>314</v>
      </c>
      <c r="I1583" t="str">
        <f>VLOOKUP(Table2[[#This Row],[Atoll Official]],Sheet2!A$1:C$24,3,FALSE)</f>
        <v>Kaafu Atoll</v>
      </c>
      <c r="J1583">
        <v>142</v>
      </c>
      <c r="K1583">
        <f>VLOOKUP(Table2[[#This Row],[Atoll Official]],Sheet2!A$1:B$24,2,2)</f>
        <v>10</v>
      </c>
      <c r="L1583">
        <f>VLOOKUP(Table2[[#This Row],[Atoll Official]],Sheet2!A$1:B$24,2,FALSE)</f>
        <v>10</v>
      </c>
    </row>
    <row r="1584" spans="1:12" hidden="1" x14ac:dyDescent="0.55000000000000004">
      <c r="A1584" t="s">
        <v>636</v>
      </c>
      <c r="B1584" t="s">
        <v>629</v>
      </c>
      <c r="C1584" s="46" t="s">
        <v>255</v>
      </c>
      <c r="D1584" t="s">
        <v>19</v>
      </c>
      <c r="E1584" t="s">
        <v>7</v>
      </c>
      <c r="F1584" t="s">
        <v>500</v>
      </c>
      <c r="G1584" t="str">
        <f>VLOOKUP(Table2[[#This Row],[Pcode]],'Tabular Data '!B$1:C$211,2,FALSE)</f>
        <v>Thulusdhoo</v>
      </c>
      <c r="H1584" t="s">
        <v>314</v>
      </c>
      <c r="I1584" t="str">
        <f>VLOOKUP(Table2[[#This Row],[Atoll Official]],Sheet2!A$1:C$24,3,FALSE)</f>
        <v>Kaafu Atoll</v>
      </c>
      <c r="J1584">
        <v>45</v>
      </c>
      <c r="K1584">
        <f>VLOOKUP(Table2[[#This Row],[Atoll Official]],Sheet2!A$1:B$24,2,2)</f>
        <v>10</v>
      </c>
      <c r="L1584">
        <f>VLOOKUP(Table2[[#This Row],[Atoll Official]],Sheet2!A$1:B$24,2,FALSE)</f>
        <v>10</v>
      </c>
    </row>
    <row r="1585" spans="1:12" hidden="1" x14ac:dyDescent="0.55000000000000004">
      <c r="A1585" t="s">
        <v>636</v>
      </c>
      <c r="B1585" t="s">
        <v>629</v>
      </c>
      <c r="C1585" s="46" t="s">
        <v>255</v>
      </c>
      <c r="D1585" t="s">
        <v>19</v>
      </c>
      <c r="E1585" t="s">
        <v>7</v>
      </c>
      <c r="F1585" t="s">
        <v>367</v>
      </c>
      <c r="G1585" t="str">
        <f>VLOOKUP(Table2[[#This Row],[Pcode]],'Tabular Data '!B$1:C$211,2,FALSE)</f>
        <v>Bodufolhudhoo</v>
      </c>
      <c r="H1585" t="s">
        <v>290</v>
      </c>
      <c r="I1585" t="str">
        <f>VLOOKUP(Table2[[#This Row],[Atoll Official]],Sheet2!A$1:C$24,3,FALSE)</f>
        <v>Alif Alif (AA)</v>
      </c>
      <c r="J1585">
        <v>12</v>
      </c>
      <c r="K1585">
        <f>VLOOKUP(Table2[[#This Row],[Atoll Official]],Sheet2!A$1:B$24,2,2)</f>
        <v>9</v>
      </c>
      <c r="L1585">
        <f>VLOOKUP(Table2[[#This Row],[Atoll Official]],Sheet2!A$1:B$24,2,FALSE)</f>
        <v>8</v>
      </c>
    </row>
    <row r="1586" spans="1:12" hidden="1" x14ac:dyDescent="0.55000000000000004">
      <c r="A1586" t="s">
        <v>636</v>
      </c>
      <c r="B1586" t="s">
        <v>629</v>
      </c>
      <c r="C1586" s="46" t="s">
        <v>255</v>
      </c>
      <c r="D1586" t="s">
        <v>19</v>
      </c>
      <c r="E1586" t="s">
        <v>7</v>
      </c>
      <c r="F1586" t="s">
        <v>368</v>
      </c>
      <c r="G1586" t="str">
        <f>VLOOKUP(Table2[[#This Row],[Pcode]],'Tabular Data '!B$1:C$211,2,FALSE)</f>
        <v>Feridhoo</v>
      </c>
      <c r="H1586" t="s">
        <v>290</v>
      </c>
      <c r="I1586" t="str">
        <f>VLOOKUP(Table2[[#This Row],[Atoll Official]],Sheet2!A$1:C$24,3,FALSE)</f>
        <v>Alif Alif (AA)</v>
      </c>
      <c r="J1586">
        <v>9</v>
      </c>
      <c r="K1586">
        <f>VLOOKUP(Table2[[#This Row],[Atoll Official]],Sheet2!A$1:B$24,2,2)</f>
        <v>9</v>
      </c>
      <c r="L1586">
        <f>VLOOKUP(Table2[[#This Row],[Atoll Official]],Sheet2!A$1:B$24,2,FALSE)</f>
        <v>8</v>
      </c>
    </row>
    <row r="1587" spans="1:12" hidden="1" x14ac:dyDescent="0.55000000000000004">
      <c r="A1587" t="s">
        <v>636</v>
      </c>
      <c r="B1587" t="s">
        <v>629</v>
      </c>
      <c r="C1587" s="46" t="s">
        <v>255</v>
      </c>
      <c r="D1587" t="s">
        <v>19</v>
      </c>
      <c r="E1587" t="s">
        <v>7</v>
      </c>
      <c r="F1587" t="s">
        <v>371</v>
      </c>
      <c r="G1587" t="str">
        <f>VLOOKUP(Table2[[#This Row],[Pcode]],'Tabular Data '!B$1:C$211,2,FALSE)</f>
        <v>Himendhoo</v>
      </c>
      <c r="H1587" t="s">
        <v>290</v>
      </c>
      <c r="I1587" t="str">
        <f>VLOOKUP(Table2[[#This Row],[Atoll Official]],Sheet2!A$1:C$24,3,FALSE)</f>
        <v>Alif Alif (AA)</v>
      </c>
      <c r="J1587">
        <v>21</v>
      </c>
      <c r="K1587">
        <f>VLOOKUP(Table2[[#This Row],[Atoll Official]],Sheet2!A$1:B$24,2,2)</f>
        <v>9</v>
      </c>
      <c r="L1587">
        <f>VLOOKUP(Table2[[#This Row],[Atoll Official]],Sheet2!A$1:B$24,2,FALSE)</f>
        <v>8</v>
      </c>
    </row>
    <row r="1588" spans="1:12" hidden="1" x14ac:dyDescent="0.55000000000000004">
      <c r="A1588" t="s">
        <v>636</v>
      </c>
      <c r="B1588" t="s">
        <v>629</v>
      </c>
      <c r="C1588" s="46" t="s">
        <v>255</v>
      </c>
      <c r="D1588" t="s">
        <v>19</v>
      </c>
      <c r="E1588" t="s">
        <v>7</v>
      </c>
      <c r="F1588" t="s">
        <v>373</v>
      </c>
      <c r="G1588" t="str">
        <f>VLOOKUP(Table2[[#This Row],[Pcode]],'Tabular Data '!B$1:C$211,2,FALSE)</f>
        <v>Maalhoss</v>
      </c>
      <c r="H1588" t="s">
        <v>290</v>
      </c>
      <c r="I1588" t="str">
        <f>VLOOKUP(Table2[[#This Row],[Atoll Official]],Sheet2!A$1:C$24,3,FALSE)</f>
        <v>Alif Alif (AA)</v>
      </c>
      <c r="J1588">
        <v>10</v>
      </c>
      <c r="K1588">
        <f>VLOOKUP(Table2[[#This Row],[Atoll Official]],Sheet2!A$1:B$24,2,2)</f>
        <v>9</v>
      </c>
      <c r="L1588">
        <f>VLOOKUP(Table2[[#This Row],[Atoll Official]],Sheet2!A$1:B$24,2,FALSE)</f>
        <v>8</v>
      </c>
    </row>
    <row r="1589" spans="1:12" hidden="1" x14ac:dyDescent="0.55000000000000004">
      <c r="A1589" t="s">
        <v>636</v>
      </c>
      <c r="B1589" t="s">
        <v>629</v>
      </c>
      <c r="C1589" s="46" t="s">
        <v>255</v>
      </c>
      <c r="D1589" t="s">
        <v>19</v>
      </c>
      <c r="E1589" t="s">
        <v>7</v>
      </c>
      <c r="F1589" t="s">
        <v>374</v>
      </c>
      <c r="G1589" t="str">
        <f>VLOOKUP(Table2[[#This Row],[Pcode]],'Tabular Data '!B$1:C$211,2,FALSE)</f>
        <v>Mathiveri</v>
      </c>
      <c r="H1589" t="s">
        <v>290</v>
      </c>
      <c r="I1589" t="str">
        <f>VLOOKUP(Table2[[#This Row],[Atoll Official]],Sheet2!A$1:C$24,3,FALSE)</f>
        <v>Alif Alif (AA)</v>
      </c>
      <c r="J1589">
        <v>9</v>
      </c>
      <c r="K1589">
        <f>VLOOKUP(Table2[[#This Row],[Atoll Official]],Sheet2!A$1:B$24,2,2)</f>
        <v>9</v>
      </c>
      <c r="L1589">
        <f>VLOOKUP(Table2[[#This Row],[Atoll Official]],Sheet2!A$1:B$24,2,FALSE)</f>
        <v>8</v>
      </c>
    </row>
    <row r="1590" spans="1:12" hidden="1" x14ac:dyDescent="0.55000000000000004">
      <c r="A1590" t="s">
        <v>636</v>
      </c>
      <c r="B1590" t="s">
        <v>629</v>
      </c>
      <c r="C1590" s="46" t="s">
        <v>255</v>
      </c>
      <c r="D1590" t="s">
        <v>19</v>
      </c>
      <c r="E1590" t="s">
        <v>7</v>
      </c>
      <c r="F1590" t="s">
        <v>375</v>
      </c>
      <c r="G1590" t="str">
        <f>VLOOKUP(Table2[[#This Row],[Pcode]],'Tabular Data '!B$1:C$211,2,FALSE)</f>
        <v>Rasdhoo</v>
      </c>
      <c r="H1590" t="s">
        <v>290</v>
      </c>
      <c r="I1590" t="str">
        <f>VLOOKUP(Table2[[#This Row],[Atoll Official]],Sheet2!A$1:C$24,3,FALSE)</f>
        <v>Alif Alif (AA)</v>
      </c>
      <c r="J1590">
        <v>32</v>
      </c>
      <c r="K1590">
        <f>VLOOKUP(Table2[[#This Row],[Atoll Official]],Sheet2!A$1:B$24,2,2)</f>
        <v>9</v>
      </c>
      <c r="L1590">
        <f>VLOOKUP(Table2[[#This Row],[Atoll Official]],Sheet2!A$1:B$24,2,FALSE)</f>
        <v>8</v>
      </c>
    </row>
    <row r="1591" spans="1:12" hidden="1" x14ac:dyDescent="0.55000000000000004">
      <c r="A1591" t="s">
        <v>636</v>
      </c>
      <c r="B1591" t="s">
        <v>629</v>
      </c>
      <c r="C1591" s="46" t="s">
        <v>255</v>
      </c>
      <c r="D1591" t="s">
        <v>19</v>
      </c>
      <c r="E1591" t="s">
        <v>7</v>
      </c>
      <c r="F1591" t="s">
        <v>376</v>
      </c>
      <c r="G1591" t="str">
        <f>VLOOKUP(Table2[[#This Row],[Pcode]],'Tabular Data '!B$1:C$211,2,FALSE)</f>
        <v>Thoddoo</v>
      </c>
      <c r="H1591" t="s">
        <v>290</v>
      </c>
      <c r="I1591" t="str">
        <f>VLOOKUP(Table2[[#This Row],[Atoll Official]],Sheet2!A$1:C$24,3,FALSE)</f>
        <v>Alif Alif (AA)</v>
      </c>
      <c r="J1591">
        <v>44</v>
      </c>
      <c r="K1591">
        <f>VLOOKUP(Table2[[#This Row],[Atoll Official]],Sheet2!A$1:B$24,2,2)</f>
        <v>9</v>
      </c>
      <c r="L1591">
        <f>VLOOKUP(Table2[[#This Row],[Atoll Official]],Sheet2!A$1:B$24,2,FALSE)</f>
        <v>8</v>
      </c>
    </row>
    <row r="1592" spans="1:12" hidden="1" x14ac:dyDescent="0.55000000000000004">
      <c r="A1592" t="s">
        <v>636</v>
      </c>
      <c r="B1592" t="s">
        <v>629</v>
      </c>
      <c r="C1592" s="46" t="s">
        <v>255</v>
      </c>
      <c r="D1592" t="s">
        <v>19</v>
      </c>
      <c r="E1592" t="s">
        <v>7</v>
      </c>
      <c r="F1592" t="s">
        <v>377</v>
      </c>
      <c r="G1592" t="str">
        <f>VLOOKUP(Table2[[#This Row],[Pcode]],'Tabular Data '!B$1:C$211,2,FALSE)</f>
        <v>Ukulhas</v>
      </c>
      <c r="H1592" t="s">
        <v>290</v>
      </c>
      <c r="I1592" t="str">
        <f>VLOOKUP(Table2[[#This Row],[Atoll Official]],Sheet2!A$1:C$24,3,FALSE)</f>
        <v>Alif Alif (AA)</v>
      </c>
      <c r="J1592">
        <v>36</v>
      </c>
      <c r="K1592">
        <f>VLOOKUP(Table2[[#This Row],[Atoll Official]],Sheet2!A$1:B$24,2,2)</f>
        <v>9</v>
      </c>
      <c r="L1592">
        <f>VLOOKUP(Table2[[#This Row],[Atoll Official]],Sheet2!A$1:B$24,2,FALSE)</f>
        <v>8</v>
      </c>
    </row>
    <row r="1593" spans="1:12" hidden="1" x14ac:dyDescent="0.55000000000000004">
      <c r="A1593" t="s">
        <v>636</v>
      </c>
      <c r="B1593" t="s">
        <v>629</v>
      </c>
      <c r="C1593" s="46" t="s">
        <v>255</v>
      </c>
      <c r="D1593" t="s">
        <v>19</v>
      </c>
      <c r="E1593" t="s">
        <v>7</v>
      </c>
      <c r="F1593" t="s">
        <v>352</v>
      </c>
      <c r="G1593" t="str">
        <f>VLOOKUP(Table2[[#This Row],[Pcode]],'Tabular Data '!B$1:C$211,2,FALSE)</f>
        <v>Dhangethi</v>
      </c>
      <c r="H1593" t="s">
        <v>293</v>
      </c>
      <c r="I1593" t="str">
        <f>VLOOKUP(Table2[[#This Row],[Atoll Official]],Sheet2!A$1:C$24,3,FALSE)</f>
        <v>Alif Dhaal (ADh)</v>
      </c>
      <c r="J1593">
        <v>14</v>
      </c>
      <c r="K1593">
        <f>VLOOKUP(Table2[[#This Row],[Atoll Official]],Sheet2!A$1:B$24,2,2)</f>
        <v>9</v>
      </c>
      <c r="L1593">
        <f>VLOOKUP(Table2[[#This Row],[Atoll Official]],Sheet2!A$1:B$24,2,FALSE)</f>
        <v>9</v>
      </c>
    </row>
    <row r="1594" spans="1:12" hidden="1" x14ac:dyDescent="0.55000000000000004">
      <c r="A1594" t="s">
        <v>636</v>
      </c>
      <c r="B1594" t="s">
        <v>629</v>
      </c>
      <c r="C1594" s="46" t="s">
        <v>255</v>
      </c>
      <c r="D1594" t="s">
        <v>19</v>
      </c>
      <c r="E1594" t="s">
        <v>7</v>
      </c>
      <c r="F1594" t="s">
        <v>357</v>
      </c>
      <c r="G1594" t="str">
        <f>VLOOKUP(Table2[[#This Row],[Pcode]],'Tabular Data '!B$1:C$211,2,FALSE)</f>
        <v>Dhidhdhoo</v>
      </c>
      <c r="H1594" t="s">
        <v>293</v>
      </c>
      <c r="I1594" t="str">
        <f>VLOOKUP(Table2[[#This Row],[Atoll Official]],Sheet2!A$1:C$24,3,FALSE)</f>
        <v>Alif Dhaal (ADh)</v>
      </c>
      <c r="J1594">
        <v>10</v>
      </c>
      <c r="K1594">
        <f>VLOOKUP(Table2[[#This Row],[Atoll Official]],Sheet2!A$1:B$24,2,2)</f>
        <v>9</v>
      </c>
      <c r="L1594">
        <f>VLOOKUP(Table2[[#This Row],[Atoll Official]],Sheet2!A$1:B$24,2,FALSE)</f>
        <v>9</v>
      </c>
    </row>
    <row r="1595" spans="1:12" hidden="1" x14ac:dyDescent="0.55000000000000004">
      <c r="A1595" t="s">
        <v>636</v>
      </c>
      <c r="B1595" t="s">
        <v>629</v>
      </c>
      <c r="C1595" s="46" t="s">
        <v>255</v>
      </c>
      <c r="D1595" t="s">
        <v>19</v>
      </c>
      <c r="E1595" t="s">
        <v>7</v>
      </c>
      <c r="F1595" t="s">
        <v>358</v>
      </c>
      <c r="G1595" t="str">
        <f>VLOOKUP(Table2[[#This Row],[Pcode]],'Tabular Data '!B$1:C$211,2,FALSE)</f>
        <v>Dhigurah</v>
      </c>
      <c r="H1595" t="s">
        <v>293</v>
      </c>
      <c r="I1595" t="str">
        <f>VLOOKUP(Table2[[#This Row],[Atoll Official]],Sheet2!A$1:C$24,3,FALSE)</f>
        <v>Alif Dhaal (ADh)</v>
      </c>
      <c r="J1595">
        <v>13</v>
      </c>
      <c r="K1595">
        <f>VLOOKUP(Table2[[#This Row],[Atoll Official]],Sheet2!A$1:B$24,2,2)</f>
        <v>9</v>
      </c>
      <c r="L1595">
        <f>VLOOKUP(Table2[[#This Row],[Atoll Official]],Sheet2!A$1:B$24,2,FALSE)</f>
        <v>9</v>
      </c>
    </row>
    <row r="1596" spans="1:12" hidden="1" x14ac:dyDescent="0.55000000000000004">
      <c r="A1596" t="s">
        <v>636</v>
      </c>
      <c r="B1596" t="s">
        <v>629</v>
      </c>
      <c r="C1596" s="46" t="s">
        <v>255</v>
      </c>
      <c r="D1596" t="s">
        <v>19</v>
      </c>
      <c r="E1596" t="s">
        <v>7</v>
      </c>
      <c r="F1596" t="s">
        <v>359</v>
      </c>
      <c r="G1596" t="str">
        <f>VLOOKUP(Table2[[#This Row],[Pcode]],'Tabular Data '!B$1:C$211,2,FALSE)</f>
        <v>Fenfushi</v>
      </c>
      <c r="H1596" t="s">
        <v>293</v>
      </c>
      <c r="I1596" t="str">
        <f>VLOOKUP(Table2[[#This Row],[Atoll Official]],Sheet2!A$1:C$24,3,FALSE)</f>
        <v>Alif Dhaal (ADh)</v>
      </c>
      <c r="J1596">
        <v>5</v>
      </c>
      <c r="K1596">
        <f>VLOOKUP(Table2[[#This Row],[Atoll Official]],Sheet2!A$1:B$24,2,2)</f>
        <v>9</v>
      </c>
      <c r="L1596">
        <f>VLOOKUP(Table2[[#This Row],[Atoll Official]],Sheet2!A$1:B$24,2,FALSE)</f>
        <v>9</v>
      </c>
    </row>
    <row r="1597" spans="1:12" hidden="1" x14ac:dyDescent="0.55000000000000004">
      <c r="A1597" t="s">
        <v>636</v>
      </c>
      <c r="B1597" t="s">
        <v>629</v>
      </c>
      <c r="C1597" s="46" t="s">
        <v>255</v>
      </c>
      <c r="D1597" t="s">
        <v>19</v>
      </c>
      <c r="E1597" t="s">
        <v>7</v>
      </c>
      <c r="F1597" t="s">
        <v>361</v>
      </c>
      <c r="G1597" t="str">
        <f>VLOOKUP(Table2[[#This Row],[Pcode]],'Tabular Data '!B$1:C$211,2,FALSE)</f>
        <v>Hanghghaameedhoo</v>
      </c>
      <c r="H1597" t="s">
        <v>293</v>
      </c>
      <c r="I1597" t="str">
        <f>VLOOKUP(Table2[[#This Row],[Atoll Official]],Sheet2!A$1:C$24,3,FALSE)</f>
        <v>Alif Dhaal (ADh)</v>
      </c>
      <c r="J1597">
        <v>8</v>
      </c>
      <c r="K1597">
        <f>VLOOKUP(Table2[[#This Row],[Atoll Official]],Sheet2!A$1:B$24,2,2)</f>
        <v>9</v>
      </c>
      <c r="L1597">
        <f>VLOOKUP(Table2[[#This Row],[Atoll Official]],Sheet2!A$1:B$24,2,FALSE)</f>
        <v>9</v>
      </c>
    </row>
    <row r="1598" spans="1:12" hidden="1" x14ac:dyDescent="0.55000000000000004">
      <c r="A1598" t="s">
        <v>636</v>
      </c>
      <c r="B1598" t="s">
        <v>629</v>
      </c>
      <c r="C1598" s="46" t="s">
        <v>255</v>
      </c>
      <c r="D1598" t="s">
        <v>19</v>
      </c>
      <c r="E1598" t="s">
        <v>7</v>
      </c>
      <c r="F1598" t="s">
        <v>362</v>
      </c>
      <c r="G1598" t="str">
        <f>VLOOKUP(Table2[[#This Row],[Pcode]],'Tabular Data '!B$1:C$211,2,FALSE)</f>
        <v>Kunburudhoo</v>
      </c>
      <c r="H1598" t="s">
        <v>293</v>
      </c>
      <c r="I1598" t="str">
        <f>VLOOKUP(Table2[[#This Row],[Atoll Official]],Sheet2!A$1:C$24,3,FALSE)</f>
        <v>Alif Dhaal (ADh)</v>
      </c>
      <c r="J1598">
        <v>5</v>
      </c>
      <c r="K1598">
        <f>VLOOKUP(Table2[[#This Row],[Atoll Official]],Sheet2!A$1:B$24,2,2)</f>
        <v>9</v>
      </c>
      <c r="L1598">
        <f>VLOOKUP(Table2[[#This Row],[Atoll Official]],Sheet2!A$1:B$24,2,FALSE)</f>
        <v>9</v>
      </c>
    </row>
    <row r="1599" spans="1:12" hidden="1" x14ac:dyDescent="0.55000000000000004">
      <c r="A1599" t="s">
        <v>636</v>
      </c>
      <c r="B1599" t="s">
        <v>629</v>
      </c>
      <c r="C1599" s="46" t="s">
        <v>255</v>
      </c>
      <c r="D1599" t="s">
        <v>19</v>
      </c>
      <c r="E1599" t="s">
        <v>7</v>
      </c>
      <c r="F1599" t="s">
        <v>363</v>
      </c>
      <c r="G1599" t="str">
        <f>VLOOKUP(Table2[[#This Row],[Pcode]],'Tabular Data '!B$1:C$211,2,FALSE)</f>
        <v>Maamigili</v>
      </c>
      <c r="H1599" t="s">
        <v>293</v>
      </c>
      <c r="I1599" t="str">
        <f>VLOOKUP(Table2[[#This Row],[Atoll Official]],Sheet2!A$1:C$24,3,FALSE)</f>
        <v>Alif Dhaal (ADh)</v>
      </c>
      <c r="J1599">
        <v>26</v>
      </c>
      <c r="K1599">
        <f>VLOOKUP(Table2[[#This Row],[Atoll Official]],Sheet2!A$1:B$24,2,2)</f>
        <v>9</v>
      </c>
      <c r="L1599">
        <f>VLOOKUP(Table2[[#This Row],[Atoll Official]],Sheet2!A$1:B$24,2,FALSE)</f>
        <v>9</v>
      </c>
    </row>
    <row r="1600" spans="1:12" hidden="1" x14ac:dyDescent="0.55000000000000004">
      <c r="A1600" t="s">
        <v>636</v>
      </c>
      <c r="B1600" t="s">
        <v>629</v>
      </c>
      <c r="C1600" s="46" t="s">
        <v>255</v>
      </c>
      <c r="D1600" t="s">
        <v>19</v>
      </c>
      <c r="E1600" t="s">
        <v>7</v>
      </c>
      <c r="F1600" t="s">
        <v>364</v>
      </c>
      <c r="G1600" t="str">
        <f>VLOOKUP(Table2[[#This Row],[Pcode]],'Tabular Data '!B$1:C$211,2,FALSE)</f>
        <v>Mahibadhoo</v>
      </c>
      <c r="H1600" t="s">
        <v>293</v>
      </c>
      <c r="I1600" t="str">
        <f>VLOOKUP(Table2[[#This Row],[Atoll Official]],Sheet2!A$1:C$24,3,FALSE)</f>
        <v>Alif Dhaal (ADh)</v>
      </c>
      <c r="J1600">
        <v>70</v>
      </c>
      <c r="K1600">
        <f>VLOOKUP(Table2[[#This Row],[Atoll Official]],Sheet2!A$1:B$24,2,2)</f>
        <v>9</v>
      </c>
      <c r="L1600">
        <f>VLOOKUP(Table2[[#This Row],[Atoll Official]],Sheet2!A$1:B$24,2,FALSE)</f>
        <v>9</v>
      </c>
    </row>
    <row r="1601" spans="1:12" hidden="1" x14ac:dyDescent="0.55000000000000004">
      <c r="A1601" t="s">
        <v>636</v>
      </c>
      <c r="B1601" t="s">
        <v>629</v>
      </c>
      <c r="C1601" s="46" t="s">
        <v>255</v>
      </c>
      <c r="D1601" t="s">
        <v>19</v>
      </c>
      <c r="E1601" t="s">
        <v>7</v>
      </c>
      <c r="F1601" t="s">
        <v>365</v>
      </c>
      <c r="G1601" t="str">
        <f>VLOOKUP(Table2[[#This Row],[Pcode]],'Tabular Data '!B$1:C$211,2,FALSE)</f>
        <v>Mandhoo</v>
      </c>
      <c r="H1601" t="s">
        <v>293</v>
      </c>
      <c r="I1601" t="str">
        <f>VLOOKUP(Table2[[#This Row],[Atoll Official]],Sheet2!A$1:C$24,3,FALSE)</f>
        <v>Alif Dhaal (ADh)</v>
      </c>
      <c r="J1601">
        <v>13</v>
      </c>
      <c r="K1601">
        <f>VLOOKUP(Table2[[#This Row],[Atoll Official]],Sheet2!A$1:B$24,2,2)</f>
        <v>9</v>
      </c>
      <c r="L1601">
        <f>VLOOKUP(Table2[[#This Row],[Atoll Official]],Sheet2!A$1:B$24,2,FALSE)</f>
        <v>9</v>
      </c>
    </row>
    <row r="1602" spans="1:12" hidden="1" x14ac:dyDescent="0.55000000000000004">
      <c r="A1602" t="s">
        <v>636</v>
      </c>
      <c r="B1602" t="s">
        <v>629</v>
      </c>
      <c r="C1602" s="46" t="s">
        <v>255</v>
      </c>
      <c r="D1602" t="s">
        <v>19</v>
      </c>
      <c r="E1602" t="s">
        <v>7</v>
      </c>
      <c r="F1602" t="s">
        <v>366</v>
      </c>
      <c r="G1602" t="str">
        <f>VLOOKUP(Table2[[#This Row],[Pcode]],'Tabular Data '!B$1:C$211,2,FALSE)</f>
        <v>Omadhoo</v>
      </c>
      <c r="H1602" t="s">
        <v>293</v>
      </c>
      <c r="I1602" t="str">
        <f>VLOOKUP(Table2[[#This Row],[Atoll Official]],Sheet2!A$1:C$24,3,FALSE)</f>
        <v>Alif Dhaal (ADh)</v>
      </c>
      <c r="J1602">
        <v>6</v>
      </c>
      <c r="K1602">
        <f>VLOOKUP(Table2[[#This Row],[Atoll Official]],Sheet2!A$1:B$24,2,2)</f>
        <v>9</v>
      </c>
      <c r="L1602">
        <f>VLOOKUP(Table2[[#This Row],[Atoll Official]],Sheet2!A$1:B$24,2,FALSE)</f>
        <v>9</v>
      </c>
    </row>
    <row r="1603" spans="1:12" hidden="1" x14ac:dyDescent="0.55000000000000004">
      <c r="A1603" t="s">
        <v>636</v>
      </c>
      <c r="B1603" t="s">
        <v>629</v>
      </c>
      <c r="C1603" s="46" t="s">
        <v>255</v>
      </c>
      <c r="D1603" t="s">
        <v>19</v>
      </c>
      <c r="E1603" t="s">
        <v>7</v>
      </c>
      <c r="F1603" t="s">
        <v>617</v>
      </c>
      <c r="G1603" t="str">
        <f>VLOOKUP(Table2[[#This Row],[Pcode]],'Tabular Data '!B$1:C$211,2,FALSE)</f>
        <v>Felidhoo</v>
      </c>
      <c r="H1603" t="s">
        <v>332</v>
      </c>
      <c r="I1603" t="str">
        <f>VLOOKUP(Table2[[#This Row],[Atoll Official]],Sheet2!A$1:C$24,3,FALSE)</f>
        <v>Vaavu (V)</v>
      </c>
      <c r="J1603">
        <v>22</v>
      </c>
      <c r="K1603">
        <f>VLOOKUP(Table2[[#This Row],[Atoll Official]],Sheet2!A$1:B$24,2,2)</f>
        <v>11</v>
      </c>
      <c r="L1603">
        <f>VLOOKUP(Table2[[#This Row],[Atoll Official]],Sheet2!A$1:B$24,2,FALSE)</f>
        <v>11</v>
      </c>
    </row>
    <row r="1604" spans="1:12" hidden="1" x14ac:dyDescent="0.55000000000000004">
      <c r="A1604" t="s">
        <v>636</v>
      </c>
      <c r="B1604" t="s">
        <v>629</v>
      </c>
      <c r="C1604" s="46" t="s">
        <v>255</v>
      </c>
      <c r="D1604" t="s">
        <v>19</v>
      </c>
      <c r="E1604" t="s">
        <v>7</v>
      </c>
      <c r="F1604" t="s">
        <v>618</v>
      </c>
      <c r="G1604" t="str">
        <f>VLOOKUP(Table2[[#This Row],[Pcode]],'Tabular Data '!B$1:C$211,2,FALSE)</f>
        <v>Fulidhoo</v>
      </c>
      <c r="H1604" t="s">
        <v>332</v>
      </c>
      <c r="I1604" t="str">
        <f>VLOOKUP(Table2[[#This Row],[Atoll Official]],Sheet2!A$1:C$24,3,FALSE)</f>
        <v>Vaavu (V)</v>
      </c>
      <c r="J1604">
        <v>16</v>
      </c>
      <c r="K1604">
        <f>VLOOKUP(Table2[[#This Row],[Atoll Official]],Sheet2!A$1:B$24,2,2)</f>
        <v>11</v>
      </c>
      <c r="L1604">
        <f>VLOOKUP(Table2[[#This Row],[Atoll Official]],Sheet2!A$1:B$24,2,FALSE)</f>
        <v>11</v>
      </c>
    </row>
    <row r="1605" spans="1:12" hidden="1" x14ac:dyDescent="0.55000000000000004">
      <c r="A1605" t="s">
        <v>636</v>
      </c>
      <c r="B1605" t="s">
        <v>629</v>
      </c>
      <c r="C1605" s="46" t="s">
        <v>255</v>
      </c>
      <c r="D1605" t="s">
        <v>19</v>
      </c>
      <c r="E1605" t="s">
        <v>7</v>
      </c>
      <c r="F1605" t="s">
        <v>619</v>
      </c>
      <c r="G1605" t="str">
        <f>VLOOKUP(Table2[[#This Row],[Pcode]],'Tabular Data '!B$1:C$211,2,FALSE)</f>
        <v>Keyodhoo</v>
      </c>
      <c r="H1605" t="s">
        <v>332</v>
      </c>
      <c r="I1605" t="str">
        <f>VLOOKUP(Table2[[#This Row],[Atoll Official]],Sheet2!A$1:C$24,3,FALSE)</f>
        <v>Vaavu (V)</v>
      </c>
      <c r="J1605">
        <v>17</v>
      </c>
      <c r="K1605">
        <f>VLOOKUP(Table2[[#This Row],[Atoll Official]],Sheet2!A$1:B$24,2,2)</f>
        <v>11</v>
      </c>
      <c r="L1605">
        <f>VLOOKUP(Table2[[#This Row],[Atoll Official]],Sheet2!A$1:B$24,2,FALSE)</f>
        <v>11</v>
      </c>
    </row>
    <row r="1606" spans="1:12" hidden="1" x14ac:dyDescent="0.55000000000000004">
      <c r="A1606" t="s">
        <v>636</v>
      </c>
      <c r="B1606" t="s">
        <v>629</v>
      </c>
      <c r="C1606" s="46" t="s">
        <v>255</v>
      </c>
      <c r="D1606" t="s">
        <v>19</v>
      </c>
      <c r="E1606" t="s">
        <v>7</v>
      </c>
      <c r="F1606" t="s">
        <v>620</v>
      </c>
      <c r="G1606" t="str">
        <f>VLOOKUP(Table2[[#This Row],[Pcode]],'Tabular Data '!B$1:C$211,2,FALSE)</f>
        <v>Rakeedhoo</v>
      </c>
      <c r="H1606" t="s">
        <v>332</v>
      </c>
      <c r="I1606" t="str">
        <f>VLOOKUP(Table2[[#This Row],[Atoll Official]],Sheet2!A$1:C$24,3,FALSE)</f>
        <v>Vaavu (V)</v>
      </c>
      <c r="J1606">
        <v>1</v>
      </c>
      <c r="K1606">
        <f>VLOOKUP(Table2[[#This Row],[Atoll Official]],Sheet2!A$1:B$24,2,2)</f>
        <v>11</v>
      </c>
      <c r="L1606">
        <f>VLOOKUP(Table2[[#This Row],[Atoll Official]],Sheet2!A$1:B$24,2,FALSE)</f>
        <v>11</v>
      </c>
    </row>
    <row r="1607" spans="1:12" hidden="1" x14ac:dyDescent="0.55000000000000004">
      <c r="A1607" t="s">
        <v>636</v>
      </c>
      <c r="B1607" t="s">
        <v>629</v>
      </c>
      <c r="C1607" s="46" t="s">
        <v>255</v>
      </c>
      <c r="D1607" t="s">
        <v>19</v>
      </c>
      <c r="E1607" t="s">
        <v>7</v>
      </c>
      <c r="F1607" t="s">
        <v>621</v>
      </c>
      <c r="G1607" t="str">
        <f>VLOOKUP(Table2[[#This Row],[Pcode]],'Tabular Data '!B$1:C$211,2,FALSE)</f>
        <v>Thinadhoo</v>
      </c>
      <c r="H1607" t="s">
        <v>332</v>
      </c>
      <c r="I1607" t="str">
        <f>VLOOKUP(Table2[[#This Row],[Atoll Official]],Sheet2!A$1:C$24,3,FALSE)</f>
        <v>Vaavu (V)</v>
      </c>
      <c r="J1607">
        <v>9</v>
      </c>
      <c r="K1607">
        <f>VLOOKUP(Table2[[#This Row],[Atoll Official]],Sheet2!A$1:B$24,2,2)</f>
        <v>11</v>
      </c>
      <c r="L1607">
        <f>VLOOKUP(Table2[[#This Row],[Atoll Official]],Sheet2!A$1:B$24,2,FALSE)</f>
        <v>11</v>
      </c>
    </row>
    <row r="1608" spans="1:12" hidden="1" x14ac:dyDescent="0.55000000000000004">
      <c r="A1608" t="s">
        <v>636</v>
      </c>
      <c r="B1608" t="s">
        <v>629</v>
      </c>
      <c r="C1608" s="46" t="s">
        <v>255</v>
      </c>
      <c r="D1608" t="s">
        <v>19</v>
      </c>
      <c r="E1608" t="s">
        <v>7</v>
      </c>
      <c r="F1608" t="s">
        <v>528</v>
      </c>
      <c r="G1608" t="str">
        <f>VLOOKUP(Table2[[#This Row],[Pcode]],'Tabular Data '!B$1:C$211,2,FALSE)</f>
        <v>Dhiggaru</v>
      </c>
      <c r="H1608" t="s">
        <v>320</v>
      </c>
      <c r="I1608" t="str">
        <f>VLOOKUP(Table2[[#This Row],[Atoll Official]],Sheet2!A$1:C$24,3,FALSE)</f>
        <v>Meemu (M)</v>
      </c>
      <c r="J1608">
        <v>27</v>
      </c>
      <c r="K1608">
        <f>VLOOKUP(Table2[[#This Row],[Atoll Official]],Sheet2!A$1:B$24,2,2)</f>
        <v>15</v>
      </c>
      <c r="L1608">
        <f>VLOOKUP(Table2[[#This Row],[Atoll Official]],Sheet2!A$1:B$24,2,FALSE)</f>
        <v>15</v>
      </c>
    </row>
    <row r="1609" spans="1:12" hidden="1" x14ac:dyDescent="0.55000000000000004">
      <c r="A1609" t="s">
        <v>636</v>
      </c>
      <c r="B1609" t="s">
        <v>629</v>
      </c>
      <c r="C1609" s="46" t="s">
        <v>255</v>
      </c>
      <c r="D1609" t="s">
        <v>19</v>
      </c>
      <c r="E1609" t="s">
        <v>7</v>
      </c>
      <c r="F1609" t="s">
        <v>530</v>
      </c>
      <c r="G1609" t="str">
        <f>VLOOKUP(Table2[[#This Row],[Pcode]],'Tabular Data '!B$1:C$211,2,FALSE)</f>
        <v>Kolhufushi</v>
      </c>
      <c r="H1609" t="s">
        <v>320</v>
      </c>
      <c r="I1609" t="str">
        <f>VLOOKUP(Table2[[#This Row],[Atoll Official]],Sheet2!A$1:C$24,3,FALSE)</f>
        <v>Meemu (M)</v>
      </c>
      <c r="J1609">
        <v>12</v>
      </c>
      <c r="K1609">
        <f>VLOOKUP(Table2[[#This Row],[Atoll Official]],Sheet2!A$1:B$24,2,2)</f>
        <v>15</v>
      </c>
      <c r="L1609">
        <f>VLOOKUP(Table2[[#This Row],[Atoll Official]],Sheet2!A$1:B$24,2,FALSE)</f>
        <v>15</v>
      </c>
    </row>
    <row r="1610" spans="1:12" hidden="1" x14ac:dyDescent="0.55000000000000004">
      <c r="A1610" t="s">
        <v>636</v>
      </c>
      <c r="B1610" t="s">
        <v>629</v>
      </c>
      <c r="C1610" s="46" t="s">
        <v>255</v>
      </c>
      <c r="D1610" t="s">
        <v>19</v>
      </c>
      <c r="E1610" t="s">
        <v>7</v>
      </c>
      <c r="F1610" t="s">
        <v>532</v>
      </c>
      <c r="G1610" t="str">
        <f>VLOOKUP(Table2[[#This Row],[Pcode]],'Tabular Data '!B$1:C$211,2,FALSE)</f>
        <v>Maduvvari</v>
      </c>
      <c r="H1610" t="s">
        <v>320</v>
      </c>
      <c r="I1610" t="str">
        <f>VLOOKUP(Table2[[#This Row],[Atoll Official]],Sheet2!A$1:C$24,3,FALSE)</f>
        <v>Meemu (M)</v>
      </c>
      <c r="J1610">
        <v>15</v>
      </c>
      <c r="K1610">
        <f>VLOOKUP(Table2[[#This Row],[Atoll Official]],Sheet2!A$1:B$24,2,2)</f>
        <v>15</v>
      </c>
      <c r="L1610">
        <f>VLOOKUP(Table2[[#This Row],[Atoll Official]],Sheet2!A$1:B$24,2,FALSE)</f>
        <v>15</v>
      </c>
    </row>
    <row r="1611" spans="1:12" hidden="1" x14ac:dyDescent="0.55000000000000004">
      <c r="A1611" t="s">
        <v>636</v>
      </c>
      <c r="B1611" t="s">
        <v>629</v>
      </c>
      <c r="C1611" s="46" t="s">
        <v>255</v>
      </c>
      <c r="D1611" t="s">
        <v>19</v>
      </c>
      <c r="E1611" t="s">
        <v>7</v>
      </c>
      <c r="F1611" t="s">
        <v>533</v>
      </c>
      <c r="G1611" t="str">
        <f>VLOOKUP(Table2[[#This Row],[Pcode]],'Tabular Data '!B$1:C$211,2,FALSE)</f>
        <v>Mulah</v>
      </c>
      <c r="H1611" t="s">
        <v>320</v>
      </c>
      <c r="I1611" t="str">
        <f>VLOOKUP(Table2[[#This Row],[Atoll Official]],Sheet2!A$1:C$24,3,FALSE)</f>
        <v>Meemu (M)</v>
      </c>
      <c r="J1611">
        <v>24</v>
      </c>
      <c r="K1611">
        <f>VLOOKUP(Table2[[#This Row],[Atoll Official]],Sheet2!A$1:B$24,2,2)</f>
        <v>15</v>
      </c>
      <c r="L1611">
        <f>VLOOKUP(Table2[[#This Row],[Atoll Official]],Sheet2!A$1:B$24,2,FALSE)</f>
        <v>15</v>
      </c>
    </row>
    <row r="1612" spans="1:12" hidden="1" x14ac:dyDescent="0.55000000000000004">
      <c r="A1612" t="s">
        <v>636</v>
      </c>
      <c r="B1612" t="s">
        <v>629</v>
      </c>
      <c r="C1612" s="46" t="s">
        <v>255</v>
      </c>
      <c r="D1612" t="s">
        <v>19</v>
      </c>
      <c r="E1612" t="s">
        <v>7</v>
      </c>
      <c r="F1612" t="s">
        <v>534</v>
      </c>
      <c r="G1612" t="str">
        <f>VLOOKUP(Table2[[#This Row],[Pcode]],'Tabular Data '!B$1:C$211,2,FALSE)</f>
        <v>Muli</v>
      </c>
      <c r="H1612" t="s">
        <v>320</v>
      </c>
      <c r="I1612" t="str">
        <f>VLOOKUP(Table2[[#This Row],[Atoll Official]],Sheet2!A$1:C$24,3,FALSE)</f>
        <v>Meemu (M)</v>
      </c>
      <c r="J1612">
        <v>25</v>
      </c>
      <c r="K1612">
        <f>VLOOKUP(Table2[[#This Row],[Atoll Official]],Sheet2!A$1:B$24,2,2)</f>
        <v>15</v>
      </c>
      <c r="L1612">
        <f>VLOOKUP(Table2[[#This Row],[Atoll Official]],Sheet2!A$1:B$24,2,FALSE)</f>
        <v>15</v>
      </c>
    </row>
    <row r="1613" spans="1:12" hidden="1" x14ac:dyDescent="0.55000000000000004">
      <c r="A1613" t="s">
        <v>636</v>
      </c>
      <c r="B1613" t="s">
        <v>629</v>
      </c>
      <c r="C1613" s="46" t="s">
        <v>255</v>
      </c>
      <c r="D1613" t="s">
        <v>19</v>
      </c>
      <c r="E1613" t="s">
        <v>7</v>
      </c>
      <c r="F1613" t="s">
        <v>535</v>
      </c>
      <c r="G1613" t="str">
        <f>VLOOKUP(Table2[[#This Row],[Pcode]],'Tabular Data '!B$1:C$211,2,FALSE)</f>
        <v>Naalaafushi</v>
      </c>
      <c r="H1613" t="s">
        <v>320</v>
      </c>
      <c r="I1613" t="str">
        <f>VLOOKUP(Table2[[#This Row],[Atoll Official]],Sheet2!A$1:C$24,3,FALSE)</f>
        <v>Meemu (M)</v>
      </c>
      <c r="J1613">
        <v>9</v>
      </c>
      <c r="K1613">
        <f>VLOOKUP(Table2[[#This Row],[Atoll Official]],Sheet2!A$1:B$24,2,2)</f>
        <v>15</v>
      </c>
      <c r="L1613">
        <f>VLOOKUP(Table2[[#This Row],[Atoll Official]],Sheet2!A$1:B$24,2,FALSE)</f>
        <v>15</v>
      </c>
    </row>
    <row r="1614" spans="1:12" hidden="1" x14ac:dyDescent="0.55000000000000004">
      <c r="A1614" t="s">
        <v>636</v>
      </c>
      <c r="B1614" t="s">
        <v>629</v>
      </c>
      <c r="C1614" s="46" t="s">
        <v>255</v>
      </c>
      <c r="D1614" t="s">
        <v>19</v>
      </c>
      <c r="E1614" t="s">
        <v>7</v>
      </c>
      <c r="F1614" t="s">
        <v>536</v>
      </c>
      <c r="G1614" t="str">
        <f>VLOOKUP(Table2[[#This Row],[Pcode]],'Tabular Data '!B$1:C$211,2,FALSE)</f>
        <v>Raimandhoo</v>
      </c>
      <c r="H1614" t="s">
        <v>320</v>
      </c>
      <c r="I1614" t="str">
        <f>VLOOKUP(Table2[[#This Row],[Atoll Official]],Sheet2!A$1:C$24,3,FALSE)</f>
        <v>Meemu (M)</v>
      </c>
      <c r="J1614">
        <v>7</v>
      </c>
      <c r="K1614">
        <f>VLOOKUP(Table2[[#This Row],[Atoll Official]],Sheet2!A$1:B$24,2,2)</f>
        <v>15</v>
      </c>
      <c r="L1614">
        <f>VLOOKUP(Table2[[#This Row],[Atoll Official]],Sheet2!A$1:B$24,2,FALSE)</f>
        <v>15</v>
      </c>
    </row>
    <row r="1615" spans="1:12" hidden="1" x14ac:dyDescent="0.55000000000000004">
      <c r="A1615" t="s">
        <v>636</v>
      </c>
      <c r="B1615" t="s">
        <v>629</v>
      </c>
      <c r="C1615" s="46" t="s">
        <v>255</v>
      </c>
      <c r="D1615" t="s">
        <v>19</v>
      </c>
      <c r="E1615" t="s">
        <v>7</v>
      </c>
      <c r="F1615" t="s">
        <v>537</v>
      </c>
      <c r="G1615" t="str">
        <f>VLOOKUP(Table2[[#This Row],[Pcode]],'Tabular Data '!B$1:C$211,2,FALSE)</f>
        <v>Veyvah</v>
      </c>
      <c r="H1615" t="s">
        <v>320</v>
      </c>
      <c r="I1615" t="str">
        <f>VLOOKUP(Table2[[#This Row],[Atoll Official]],Sheet2!A$1:C$24,3,FALSE)</f>
        <v>Meemu (M)</v>
      </c>
      <c r="J1615">
        <v>7</v>
      </c>
      <c r="K1615">
        <f>VLOOKUP(Table2[[#This Row],[Atoll Official]],Sheet2!A$1:B$24,2,2)</f>
        <v>15</v>
      </c>
      <c r="L1615">
        <f>VLOOKUP(Table2[[#This Row],[Atoll Official]],Sheet2!A$1:B$24,2,FALSE)</f>
        <v>15</v>
      </c>
    </row>
    <row r="1616" spans="1:12" hidden="1" x14ac:dyDescent="0.55000000000000004">
      <c r="A1616" t="s">
        <v>636</v>
      </c>
      <c r="B1616" t="s">
        <v>629</v>
      </c>
      <c r="C1616" s="46" t="s">
        <v>255</v>
      </c>
      <c r="D1616" t="s">
        <v>19</v>
      </c>
      <c r="E1616" t="s">
        <v>7</v>
      </c>
      <c r="F1616" t="s">
        <v>406</v>
      </c>
      <c r="G1616" t="str">
        <f>VLOOKUP(Table2[[#This Row],[Pcode]],'Tabular Data '!B$1:C$211,2,FALSE)</f>
        <v>Biledhdhoo</v>
      </c>
      <c r="H1616" t="s">
        <v>300</v>
      </c>
      <c r="I1616" t="str">
        <f>VLOOKUP(Table2[[#This Row],[Atoll Official]],Sheet2!A$1:C$24,3,FALSE)</f>
        <v>Faafu (F)</v>
      </c>
      <c r="J1616">
        <v>7</v>
      </c>
      <c r="K1616">
        <f>VLOOKUP(Table2[[#This Row],[Atoll Official]],Sheet2!A$1:B$24,2,2)</f>
        <v>14</v>
      </c>
      <c r="L1616">
        <f>VLOOKUP(Table2[[#This Row],[Atoll Official]],Sheet2!A$1:B$24,2,FALSE)</f>
        <v>14</v>
      </c>
    </row>
    <row r="1617" spans="1:12" hidden="1" x14ac:dyDescent="0.55000000000000004">
      <c r="A1617" t="s">
        <v>636</v>
      </c>
      <c r="B1617" t="s">
        <v>629</v>
      </c>
      <c r="C1617" s="46" t="s">
        <v>255</v>
      </c>
      <c r="D1617" t="s">
        <v>19</v>
      </c>
      <c r="E1617" t="s">
        <v>7</v>
      </c>
      <c r="F1617" t="s">
        <v>408</v>
      </c>
      <c r="G1617" t="str">
        <f>VLOOKUP(Table2[[#This Row],[Pcode]],'Tabular Data '!B$1:C$211,2,FALSE)</f>
        <v>Dharaboodhoo</v>
      </c>
      <c r="H1617" t="s">
        <v>300</v>
      </c>
      <c r="I1617" t="str">
        <f>VLOOKUP(Table2[[#This Row],[Atoll Official]],Sheet2!A$1:C$24,3,FALSE)</f>
        <v>Faafu (F)</v>
      </c>
      <c r="J1617">
        <v>4</v>
      </c>
      <c r="K1617">
        <f>VLOOKUP(Table2[[#This Row],[Atoll Official]],Sheet2!A$1:B$24,2,2)</f>
        <v>14</v>
      </c>
      <c r="L1617">
        <f>VLOOKUP(Table2[[#This Row],[Atoll Official]],Sheet2!A$1:B$24,2,FALSE)</f>
        <v>14</v>
      </c>
    </row>
    <row r="1618" spans="1:12" hidden="1" x14ac:dyDescent="0.55000000000000004">
      <c r="A1618" t="s">
        <v>636</v>
      </c>
      <c r="B1618" t="s">
        <v>629</v>
      </c>
      <c r="C1618" s="46" t="s">
        <v>255</v>
      </c>
      <c r="D1618" t="s">
        <v>19</v>
      </c>
      <c r="E1618" t="s">
        <v>7</v>
      </c>
      <c r="F1618" t="s">
        <v>409</v>
      </c>
      <c r="G1618" t="str">
        <f>VLOOKUP(Table2[[#This Row],[Pcode]],'Tabular Data '!B$1:C$211,2,FALSE)</f>
        <v>Feeali</v>
      </c>
      <c r="H1618" t="s">
        <v>300</v>
      </c>
      <c r="I1618" t="str">
        <f>VLOOKUP(Table2[[#This Row],[Atoll Official]],Sheet2!A$1:C$24,3,FALSE)</f>
        <v>Faafu (F)</v>
      </c>
      <c r="J1618">
        <v>10</v>
      </c>
      <c r="K1618">
        <f>VLOOKUP(Table2[[#This Row],[Atoll Official]],Sheet2!A$1:B$24,2,2)</f>
        <v>14</v>
      </c>
      <c r="L1618">
        <f>VLOOKUP(Table2[[#This Row],[Atoll Official]],Sheet2!A$1:B$24,2,FALSE)</f>
        <v>14</v>
      </c>
    </row>
    <row r="1619" spans="1:12" hidden="1" x14ac:dyDescent="0.55000000000000004">
      <c r="A1619" t="s">
        <v>636</v>
      </c>
      <c r="B1619" t="s">
        <v>629</v>
      </c>
      <c r="C1619" s="46" t="s">
        <v>255</v>
      </c>
      <c r="D1619" t="s">
        <v>19</v>
      </c>
      <c r="E1619" t="s">
        <v>7</v>
      </c>
      <c r="F1619" t="s">
        <v>410</v>
      </c>
      <c r="G1619" t="str">
        <f>VLOOKUP(Table2[[#This Row],[Pcode]],'Tabular Data '!B$1:C$211,2,FALSE)</f>
        <v>Magoodhoo</v>
      </c>
      <c r="H1619" t="s">
        <v>300</v>
      </c>
      <c r="I1619" t="str">
        <f>VLOOKUP(Table2[[#This Row],[Atoll Official]],Sheet2!A$1:C$24,3,FALSE)</f>
        <v>Faafu (F)</v>
      </c>
      <c r="J1619">
        <v>10</v>
      </c>
      <c r="K1619">
        <f>VLOOKUP(Table2[[#This Row],[Atoll Official]],Sheet2!A$1:B$24,2,2)</f>
        <v>14</v>
      </c>
      <c r="L1619">
        <f>VLOOKUP(Table2[[#This Row],[Atoll Official]],Sheet2!A$1:B$24,2,FALSE)</f>
        <v>14</v>
      </c>
    </row>
    <row r="1620" spans="1:12" hidden="1" x14ac:dyDescent="0.55000000000000004">
      <c r="A1620" t="s">
        <v>636</v>
      </c>
      <c r="B1620" t="s">
        <v>629</v>
      </c>
      <c r="C1620" s="46" t="s">
        <v>255</v>
      </c>
      <c r="D1620" t="s">
        <v>19</v>
      </c>
      <c r="E1620" t="s">
        <v>7</v>
      </c>
      <c r="F1620" t="s">
        <v>411</v>
      </c>
      <c r="G1620" t="str">
        <f>VLOOKUP(Table2[[#This Row],[Pcode]],'Tabular Data '!B$1:C$211,2,FALSE)</f>
        <v>Nilandhoo</v>
      </c>
      <c r="H1620" t="s">
        <v>300</v>
      </c>
      <c r="I1620" t="str">
        <f>VLOOKUP(Table2[[#This Row],[Atoll Official]],Sheet2!A$1:C$24,3,FALSE)</f>
        <v>Faafu (F)</v>
      </c>
      <c r="J1620">
        <v>21</v>
      </c>
      <c r="K1620">
        <f>VLOOKUP(Table2[[#This Row],[Atoll Official]],Sheet2!A$1:B$24,2,2)</f>
        <v>14</v>
      </c>
      <c r="L1620">
        <f>VLOOKUP(Table2[[#This Row],[Atoll Official]],Sheet2!A$1:B$24,2,FALSE)</f>
        <v>14</v>
      </c>
    </row>
    <row r="1621" spans="1:12" hidden="1" x14ac:dyDescent="0.55000000000000004">
      <c r="A1621" t="s">
        <v>636</v>
      </c>
      <c r="B1621" t="s">
        <v>629</v>
      </c>
      <c r="C1621" s="46" t="s">
        <v>255</v>
      </c>
      <c r="D1621" t="s">
        <v>19</v>
      </c>
      <c r="E1621" t="s">
        <v>7</v>
      </c>
      <c r="F1621" t="s">
        <v>395</v>
      </c>
      <c r="G1621" t="str">
        <f>VLOOKUP(Table2[[#This Row],[Pcode]],'Tabular Data '!B$1:C$211,2,FALSE)</f>
        <v>Badidhoo</v>
      </c>
      <c r="H1621" t="s">
        <v>298</v>
      </c>
      <c r="I1621" t="str">
        <f>VLOOKUP(Table2[[#This Row],[Atoll Official]],Sheet2!A$1:C$24,3,FALSE)</f>
        <v>Dhaalu (Dh)</v>
      </c>
      <c r="J1621">
        <v>8</v>
      </c>
      <c r="K1621">
        <f>VLOOKUP(Table2[[#This Row],[Atoll Official]],Sheet2!A$1:B$24,2,2)</f>
        <v>13</v>
      </c>
      <c r="L1621">
        <f>VLOOKUP(Table2[[#This Row],[Atoll Official]],Sheet2!A$1:B$24,2,FALSE)</f>
        <v>13</v>
      </c>
    </row>
    <row r="1622" spans="1:12" hidden="1" x14ac:dyDescent="0.55000000000000004">
      <c r="A1622" t="s">
        <v>636</v>
      </c>
      <c r="B1622" t="s">
        <v>629</v>
      </c>
      <c r="C1622" s="46" t="s">
        <v>255</v>
      </c>
      <c r="D1622" t="s">
        <v>19</v>
      </c>
      <c r="E1622" t="s">
        <v>7</v>
      </c>
      <c r="F1622" t="s">
        <v>399</v>
      </c>
      <c r="G1622" t="str">
        <f>VLOOKUP(Table2[[#This Row],[Pcode]],'Tabular Data '!B$1:C$211,2,FALSE)</f>
        <v>Hulhudheli</v>
      </c>
      <c r="H1622" t="s">
        <v>298</v>
      </c>
      <c r="I1622" t="str">
        <f>VLOOKUP(Table2[[#This Row],[Atoll Official]],Sheet2!A$1:C$24,3,FALSE)</f>
        <v>Dhaalu (Dh)</v>
      </c>
      <c r="J1622">
        <v>8</v>
      </c>
      <c r="K1622">
        <f>VLOOKUP(Table2[[#This Row],[Atoll Official]],Sheet2!A$1:B$24,2,2)</f>
        <v>13</v>
      </c>
      <c r="L1622">
        <f>VLOOKUP(Table2[[#This Row],[Atoll Official]],Sheet2!A$1:B$24,2,FALSE)</f>
        <v>13</v>
      </c>
    </row>
    <row r="1623" spans="1:12" hidden="1" x14ac:dyDescent="0.55000000000000004">
      <c r="A1623" t="s">
        <v>636</v>
      </c>
      <c r="B1623" t="s">
        <v>629</v>
      </c>
      <c r="C1623" s="46" t="s">
        <v>255</v>
      </c>
      <c r="D1623" t="s">
        <v>19</v>
      </c>
      <c r="E1623" t="s">
        <v>7</v>
      </c>
      <c r="F1623" t="s">
        <v>400</v>
      </c>
      <c r="G1623" t="str">
        <f>VLOOKUP(Table2[[#This Row],[Pcode]],'Tabular Data '!B$1:C$211,2,FALSE)</f>
        <v>Kudahuvadhoo</v>
      </c>
      <c r="H1623" t="s">
        <v>298</v>
      </c>
      <c r="I1623" t="str">
        <f>VLOOKUP(Table2[[#This Row],[Atoll Official]],Sheet2!A$1:C$24,3,FALSE)</f>
        <v>Dhaalu (Dh)</v>
      </c>
      <c r="J1623">
        <v>59</v>
      </c>
      <c r="K1623">
        <f>VLOOKUP(Table2[[#This Row],[Atoll Official]],Sheet2!A$1:B$24,2,2)</f>
        <v>13</v>
      </c>
      <c r="L1623">
        <f>VLOOKUP(Table2[[#This Row],[Atoll Official]],Sheet2!A$1:B$24,2,FALSE)</f>
        <v>13</v>
      </c>
    </row>
    <row r="1624" spans="1:12" hidden="1" x14ac:dyDescent="0.55000000000000004">
      <c r="A1624" t="s">
        <v>636</v>
      </c>
      <c r="B1624" t="s">
        <v>629</v>
      </c>
      <c r="C1624" s="46" t="s">
        <v>255</v>
      </c>
      <c r="D1624" t="s">
        <v>19</v>
      </c>
      <c r="E1624" t="s">
        <v>7</v>
      </c>
      <c r="F1624" t="s">
        <v>401</v>
      </c>
      <c r="G1624" t="str">
        <f>VLOOKUP(Table2[[#This Row],[Pcode]],'Tabular Data '!B$1:C$211,2,FALSE)</f>
        <v>Maaeboodhoo</v>
      </c>
      <c r="H1624" t="s">
        <v>298</v>
      </c>
      <c r="I1624" t="str">
        <f>VLOOKUP(Table2[[#This Row],[Atoll Official]],Sheet2!A$1:C$24,3,FALSE)</f>
        <v>Dhaalu (Dh)</v>
      </c>
      <c r="J1624">
        <v>5</v>
      </c>
      <c r="K1624">
        <f>VLOOKUP(Table2[[#This Row],[Atoll Official]],Sheet2!A$1:B$24,2,2)</f>
        <v>13</v>
      </c>
      <c r="L1624">
        <f>VLOOKUP(Table2[[#This Row],[Atoll Official]],Sheet2!A$1:B$24,2,FALSE)</f>
        <v>13</v>
      </c>
    </row>
    <row r="1625" spans="1:12" hidden="1" x14ac:dyDescent="0.55000000000000004">
      <c r="A1625" t="s">
        <v>636</v>
      </c>
      <c r="B1625" t="s">
        <v>629</v>
      </c>
      <c r="C1625" s="46" t="s">
        <v>255</v>
      </c>
      <c r="D1625" t="s">
        <v>19</v>
      </c>
      <c r="E1625" t="s">
        <v>7</v>
      </c>
      <c r="F1625" t="s">
        <v>402</v>
      </c>
      <c r="G1625" t="str">
        <f>VLOOKUP(Table2[[#This Row],[Pcode]],'Tabular Data '!B$1:C$211,2,FALSE)</f>
        <v>Meedhoo</v>
      </c>
      <c r="H1625" t="s">
        <v>298</v>
      </c>
      <c r="I1625" t="str">
        <f>VLOOKUP(Table2[[#This Row],[Atoll Official]],Sheet2!A$1:C$24,3,FALSE)</f>
        <v>Dhaalu (Dh)</v>
      </c>
      <c r="J1625">
        <v>52</v>
      </c>
      <c r="K1625">
        <f>VLOOKUP(Table2[[#This Row],[Atoll Official]],Sheet2!A$1:B$24,2,2)</f>
        <v>13</v>
      </c>
      <c r="L1625">
        <f>VLOOKUP(Table2[[#This Row],[Atoll Official]],Sheet2!A$1:B$24,2,FALSE)</f>
        <v>13</v>
      </c>
    </row>
    <row r="1626" spans="1:12" hidden="1" x14ac:dyDescent="0.55000000000000004">
      <c r="A1626" t="s">
        <v>636</v>
      </c>
      <c r="B1626" t="s">
        <v>629</v>
      </c>
      <c r="C1626" s="46" t="s">
        <v>255</v>
      </c>
      <c r="D1626" t="s">
        <v>19</v>
      </c>
      <c r="E1626" t="s">
        <v>7</v>
      </c>
      <c r="F1626" t="s">
        <v>403</v>
      </c>
      <c r="G1626" t="str">
        <f>VLOOKUP(Table2[[#This Row],[Pcode]],'Tabular Data '!B$1:C$211,2,FALSE)</f>
        <v>Ribudhoo</v>
      </c>
      <c r="H1626" t="s">
        <v>298</v>
      </c>
      <c r="I1626" t="str">
        <f>VLOOKUP(Table2[[#This Row],[Atoll Official]],Sheet2!A$1:C$24,3,FALSE)</f>
        <v>Dhaalu (Dh)</v>
      </c>
      <c r="J1626">
        <v>6</v>
      </c>
      <c r="K1626">
        <f>VLOOKUP(Table2[[#This Row],[Atoll Official]],Sheet2!A$1:B$24,2,2)</f>
        <v>13</v>
      </c>
      <c r="L1626">
        <f>VLOOKUP(Table2[[#This Row],[Atoll Official]],Sheet2!A$1:B$24,2,FALSE)</f>
        <v>13</v>
      </c>
    </row>
    <row r="1627" spans="1:12" hidden="1" x14ac:dyDescent="0.55000000000000004">
      <c r="A1627" t="s">
        <v>636</v>
      </c>
      <c r="B1627" t="s">
        <v>629</v>
      </c>
      <c r="C1627" s="46" t="s">
        <v>255</v>
      </c>
      <c r="D1627" t="s">
        <v>19</v>
      </c>
      <c r="E1627" t="s">
        <v>7</v>
      </c>
      <c r="F1627" t="s">
        <v>603</v>
      </c>
      <c r="G1627" t="str">
        <f>VLOOKUP(Table2[[#This Row],[Pcode]],'Tabular Data '!B$1:C$211,2,FALSE)</f>
        <v>Buruni</v>
      </c>
      <c r="H1627" t="s">
        <v>330</v>
      </c>
      <c r="I1627" t="str">
        <f>VLOOKUP(Table2[[#This Row],[Atoll Official]],Sheet2!A$1:C$24,3,FALSE)</f>
        <v>Thaa (Th)</v>
      </c>
      <c r="J1627">
        <v>9</v>
      </c>
      <c r="K1627">
        <f>VLOOKUP(Table2[[#This Row],[Atoll Official]],Sheet2!A$1:B$24,2,2)</f>
        <v>16</v>
      </c>
      <c r="L1627">
        <f>VLOOKUP(Table2[[#This Row],[Atoll Official]],Sheet2!A$1:B$24,2,FALSE)</f>
        <v>16</v>
      </c>
    </row>
    <row r="1628" spans="1:12" hidden="1" x14ac:dyDescent="0.55000000000000004">
      <c r="A1628" t="s">
        <v>636</v>
      </c>
      <c r="B1628" t="s">
        <v>629</v>
      </c>
      <c r="C1628" s="46" t="s">
        <v>255</v>
      </c>
      <c r="D1628" t="s">
        <v>19</v>
      </c>
      <c r="E1628" t="s">
        <v>7</v>
      </c>
      <c r="F1628" t="s">
        <v>605</v>
      </c>
      <c r="G1628" t="str">
        <f>VLOOKUP(Table2[[#This Row],[Pcode]],'Tabular Data '!B$1:C$211,2,FALSE)</f>
        <v>Dhiyamigili</v>
      </c>
      <c r="H1628" t="s">
        <v>330</v>
      </c>
      <c r="I1628" t="str">
        <f>VLOOKUP(Table2[[#This Row],[Atoll Official]],Sheet2!A$1:C$24,3,FALSE)</f>
        <v>Thaa (Th)</v>
      </c>
      <c r="J1628">
        <v>4</v>
      </c>
      <c r="K1628">
        <f>VLOOKUP(Table2[[#This Row],[Atoll Official]],Sheet2!A$1:B$24,2,2)</f>
        <v>16</v>
      </c>
      <c r="L1628">
        <f>VLOOKUP(Table2[[#This Row],[Atoll Official]],Sheet2!A$1:B$24,2,FALSE)</f>
        <v>16</v>
      </c>
    </row>
    <row r="1629" spans="1:12" hidden="1" x14ac:dyDescent="0.55000000000000004">
      <c r="A1629" t="s">
        <v>636</v>
      </c>
      <c r="B1629" t="s">
        <v>629</v>
      </c>
      <c r="C1629" s="46" t="s">
        <v>255</v>
      </c>
      <c r="D1629" t="s">
        <v>19</v>
      </c>
      <c r="E1629" t="s">
        <v>7</v>
      </c>
      <c r="F1629" t="s">
        <v>606</v>
      </c>
      <c r="G1629" t="str">
        <f>VLOOKUP(Table2[[#This Row],[Pcode]],'Tabular Data '!B$1:C$211,2,FALSE)</f>
        <v>Gaadhiffushi</v>
      </c>
      <c r="H1629" t="s">
        <v>330</v>
      </c>
      <c r="I1629" t="str">
        <f>VLOOKUP(Table2[[#This Row],[Atoll Official]],Sheet2!A$1:C$24,3,FALSE)</f>
        <v>Thaa (Th)</v>
      </c>
      <c r="J1629">
        <v>9</v>
      </c>
      <c r="K1629">
        <f>VLOOKUP(Table2[[#This Row],[Atoll Official]],Sheet2!A$1:B$24,2,2)</f>
        <v>16</v>
      </c>
      <c r="L1629">
        <f>VLOOKUP(Table2[[#This Row],[Atoll Official]],Sheet2!A$1:B$24,2,FALSE)</f>
        <v>16</v>
      </c>
    </row>
    <row r="1630" spans="1:12" hidden="1" x14ac:dyDescent="0.55000000000000004">
      <c r="A1630" t="s">
        <v>636</v>
      </c>
      <c r="B1630" t="s">
        <v>629</v>
      </c>
      <c r="C1630" s="46" t="s">
        <v>255</v>
      </c>
      <c r="D1630" t="s">
        <v>19</v>
      </c>
      <c r="E1630" t="s">
        <v>7</v>
      </c>
      <c r="F1630" t="s">
        <v>607</v>
      </c>
      <c r="G1630" t="str">
        <f>VLOOKUP(Table2[[#This Row],[Pcode]],'Tabular Data '!B$1:C$211,2,FALSE)</f>
        <v>Guraidhoo</v>
      </c>
      <c r="H1630" t="s">
        <v>330</v>
      </c>
      <c r="I1630" t="str">
        <f>VLOOKUP(Table2[[#This Row],[Atoll Official]],Sheet2!A$1:C$24,3,FALSE)</f>
        <v>Thaa (Th)</v>
      </c>
      <c r="J1630">
        <v>18</v>
      </c>
      <c r="K1630">
        <f>VLOOKUP(Table2[[#This Row],[Atoll Official]],Sheet2!A$1:B$24,2,2)</f>
        <v>16</v>
      </c>
      <c r="L1630">
        <f>VLOOKUP(Table2[[#This Row],[Atoll Official]],Sheet2!A$1:B$24,2,FALSE)</f>
        <v>16</v>
      </c>
    </row>
    <row r="1631" spans="1:12" hidden="1" x14ac:dyDescent="0.55000000000000004">
      <c r="A1631" t="s">
        <v>636</v>
      </c>
      <c r="B1631" t="s">
        <v>629</v>
      </c>
      <c r="C1631" s="46" t="s">
        <v>255</v>
      </c>
      <c r="D1631" t="s">
        <v>19</v>
      </c>
      <c r="E1631" t="s">
        <v>7</v>
      </c>
      <c r="F1631" t="s">
        <v>608</v>
      </c>
      <c r="G1631" t="str">
        <f>VLOOKUP(Table2[[#This Row],[Pcode]],'Tabular Data '!B$1:C$211,2,FALSE)</f>
        <v>Hirilandhoo</v>
      </c>
      <c r="H1631" t="s">
        <v>330</v>
      </c>
      <c r="I1631" t="str">
        <f>VLOOKUP(Table2[[#This Row],[Atoll Official]],Sheet2!A$1:C$24,3,FALSE)</f>
        <v>Thaa (Th)</v>
      </c>
      <c r="J1631">
        <v>8</v>
      </c>
      <c r="K1631">
        <f>VLOOKUP(Table2[[#This Row],[Atoll Official]],Sheet2!A$1:B$24,2,2)</f>
        <v>16</v>
      </c>
      <c r="L1631">
        <f>VLOOKUP(Table2[[#This Row],[Atoll Official]],Sheet2!A$1:B$24,2,FALSE)</f>
        <v>16</v>
      </c>
    </row>
    <row r="1632" spans="1:12" hidden="1" x14ac:dyDescent="0.55000000000000004">
      <c r="A1632" t="s">
        <v>636</v>
      </c>
      <c r="B1632" t="s">
        <v>629</v>
      </c>
      <c r="C1632" s="46" t="s">
        <v>255</v>
      </c>
      <c r="D1632" t="s">
        <v>19</v>
      </c>
      <c r="E1632" t="s">
        <v>7</v>
      </c>
      <c r="F1632" t="s">
        <v>609</v>
      </c>
      <c r="G1632" t="str">
        <f>VLOOKUP(Table2[[#This Row],[Pcode]],'Tabular Data '!B$1:C$211,2,FALSE)</f>
        <v>Kadoodhoo</v>
      </c>
      <c r="H1632" t="s">
        <v>330</v>
      </c>
      <c r="I1632" t="str">
        <f>VLOOKUP(Table2[[#This Row],[Atoll Official]],Sheet2!A$1:C$24,3,FALSE)</f>
        <v>Thaa (Th)</v>
      </c>
      <c r="J1632">
        <v>9</v>
      </c>
      <c r="K1632">
        <f>VLOOKUP(Table2[[#This Row],[Atoll Official]],Sheet2!A$1:B$24,2,2)</f>
        <v>16</v>
      </c>
      <c r="L1632">
        <f>VLOOKUP(Table2[[#This Row],[Atoll Official]],Sheet2!A$1:B$24,2,FALSE)</f>
        <v>16</v>
      </c>
    </row>
    <row r="1633" spans="1:12" hidden="1" x14ac:dyDescent="0.55000000000000004">
      <c r="A1633" t="s">
        <v>636</v>
      </c>
      <c r="B1633" t="s">
        <v>629</v>
      </c>
      <c r="C1633" s="46" t="s">
        <v>255</v>
      </c>
      <c r="D1633" t="s">
        <v>19</v>
      </c>
      <c r="E1633" t="s">
        <v>7</v>
      </c>
      <c r="F1633" t="s">
        <v>610</v>
      </c>
      <c r="G1633" t="str">
        <f>VLOOKUP(Table2[[#This Row],[Pcode]],'Tabular Data '!B$1:C$211,2,FALSE)</f>
        <v>Kibidhoo</v>
      </c>
      <c r="H1633" t="s">
        <v>330</v>
      </c>
      <c r="I1633" t="str">
        <f>VLOOKUP(Table2[[#This Row],[Atoll Official]],Sheet2!A$1:C$24,3,FALSE)</f>
        <v>Thaa (Th)</v>
      </c>
      <c r="J1633">
        <v>8</v>
      </c>
      <c r="K1633">
        <f>VLOOKUP(Table2[[#This Row],[Atoll Official]],Sheet2!A$1:B$24,2,2)</f>
        <v>16</v>
      </c>
      <c r="L1633">
        <f>VLOOKUP(Table2[[#This Row],[Atoll Official]],Sheet2!A$1:B$24,2,FALSE)</f>
        <v>16</v>
      </c>
    </row>
    <row r="1634" spans="1:12" hidden="1" x14ac:dyDescent="0.55000000000000004">
      <c r="A1634" t="s">
        <v>636</v>
      </c>
      <c r="B1634" t="s">
        <v>629</v>
      </c>
      <c r="C1634" s="46" t="s">
        <v>255</v>
      </c>
      <c r="D1634" t="s">
        <v>19</v>
      </c>
      <c r="E1634" t="s">
        <v>7</v>
      </c>
      <c r="F1634" t="s">
        <v>611</v>
      </c>
      <c r="G1634" t="str">
        <f>VLOOKUP(Table2[[#This Row],[Pcode]],'Tabular Data '!B$1:C$211,2,FALSE)</f>
        <v>Madifushi</v>
      </c>
      <c r="H1634" t="s">
        <v>330</v>
      </c>
      <c r="I1634" t="str">
        <f>VLOOKUP(Table2[[#This Row],[Atoll Official]],Sheet2!A$1:C$24,3,FALSE)</f>
        <v>Thaa (Th)</v>
      </c>
      <c r="J1634">
        <v>9</v>
      </c>
      <c r="K1634">
        <f>VLOOKUP(Table2[[#This Row],[Atoll Official]],Sheet2!A$1:B$24,2,2)</f>
        <v>16</v>
      </c>
      <c r="L1634">
        <f>VLOOKUP(Table2[[#This Row],[Atoll Official]],Sheet2!A$1:B$24,2,FALSE)</f>
        <v>16</v>
      </c>
    </row>
    <row r="1635" spans="1:12" hidden="1" x14ac:dyDescent="0.55000000000000004">
      <c r="A1635" t="s">
        <v>636</v>
      </c>
      <c r="B1635" t="s">
        <v>629</v>
      </c>
      <c r="C1635" s="46" t="s">
        <v>255</v>
      </c>
      <c r="D1635" t="s">
        <v>19</v>
      </c>
      <c r="E1635" t="s">
        <v>7</v>
      </c>
      <c r="F1635" t="s">
        <v>612</v>
      </c>
      <c r="G1635" t="str">
        <f>VLOOKUP(Table2[[#This Row],[Pcode]],'Tabular Data '!B$1:C$211,2,FALSE)</f>
        <v>Omadhoo</v>
      </c>
      <c r="H1635" t="s">
        <v>330</v>
      </c>
      <c r="I1635" t="str">
        <f>VLOOKUP(Table2[[#This Row],[Atoll Official]],Sheet2!A$1:C$24,3,FALSE)</f>
        <v>Thaa (Th)</v>
      </c>
      <c r="J1635">
        <v>7</v>
      </c>
      <c r="K1635">
        <f>VLOOKUP(Table2[[#This Row],[Atoll Official]],Sheet2!A$1:B$24,2,2)</f>
        <v>16</v>
      </c>
      <c r="L1635">
        <f>VLOOKUP(Table2[[#This Row],[Atoll Official]],Sheet2!A$1:B$24,2,FALSE)</f>
        <v>16</v>
      </c>
    </row>
    <row r="1636" spans="1:12" hidden="1" x14ac:dyDescent="0.55000000000000004">
      <c r="A1636" t="s">
        <v>636</v>
      </c>
      <c r="B1636" t="s">
        <v>629</v>
      </c>
      <c r="C1636" s="46" t="s">
        <v>255</v>
      </c>
      <c r="D1636" t="s">
        <v>19</v>
      </c>
      <c r="E1636" t="s">
        <v>7</v>
      </c>
      <c r="F1636" t="s">
        <v>613</v>
      </c>
      <c r="G1636" t="str">
        <f>VLOOKUP(Table2[[#This Row],[Pcode]],'Tabular Data '!B$1:C$211,2,FALSE)</f>
        <v>Thimarafushi</v>
      </c>
      <c r="H1636" t="s">
        <v>330</v>
      </c>
      <c r="I1636" t="str">
        <f>VLOOKUP(Table2[[#This Row],[Atoll Official]],Sheet2!A$1:C$24,3,FALSE)</f>
        <v>Thaa (Th)</v>
      </c>
      <c r="J1636">
        <v>7</v>
      </c>
      <c r="K1636">
        <f>VLOOKUP(Table2[[#This Row],[Atoll Official]],Sheet2!A$1:B$24,2,2)</f>
        <v>16</v>
      </c>
      <c r="L1636">
        <f>VLOOKUP(Table2[[#This Row],[Atoll Official]],Sheet2!A$1:B$24,2,FALSE)</f>
        <v>16</v>
      </c>
    </row>
    <row r="1637" spans="1:12" hidden="1" x14ac:dyDescent="0.55000000000000004">
      <c r="A1637" t="s">
        <v>636</v>
      </c>
      <c r="B1637" t="s">
        <v>629</v>
      </c>
      <c r="C1637" s="46" t="s">
        <v>255</v>
      </c>
      <c r="D1637" t="s">
        <v>19</v>
      </c>
      <c r="E1637" t="s">
        <v>7</v>
      </c>
      <c r="F1637" t="s">
        <v>614</v>
      </c>
      <c r="G1637" t="str">
        <f>VLOOKUP(Table2[[#This Row],[Pcode]],'Tabular Data '!B$1:C$211,2,FALSE)</f>
        <v>Vandhoo</v>
      </c>
      <c r="H1637" t="s">
        <v>330</v>
      </c>
      <c r="I1637" t="str">
        <f>VLOOKUP(Table2[[#This Row],[Atoll Official]],Sheet2!A$1:C$24,3,FALSE)</f>
        <v>Thaa (Th)</v>
      </c>
      <c r="J1637">
        <v>5</v>
      </c>
      <c r="K1637">
        <f>VLOOKUP(Table2[[#This Row],[Atoll Official]],Sheet2!A$1:B$24,2,2)</f>
        <v>16</v>
      </c>
      <c r="L1637">
        <f>VLOOKUP(Table2[[#This Row],[Atoll Official]],Sheet2!A$1:B$24,2,FALSE)</f>
        <v>16</v>
      </c>
    </row>
    <row r="1638" spans="1:12" hidden="1" x14ac:dyDescent="0.55000000000000004">
      <c r="A1638" t="s">
        <v>636</v>
      </c>
      <c r="B1638" t="s">
        <v>629</v>
      </c>
      <c r="C1638" s="46" t="s">
        <v>255</v>
      </c>
      <c r="D1638" t="s">
        <v>19</v>
      </c>
      <c r="E1638" t="s">
        <v>7</v>
      </c>
      <c r="F1638" t="s">
        <v>615</v>
      </c>
      <c r="G1638" t="str">
        <f>VLOOKUP(Table2[[#This Row],[Pcode]],'Tabular Data '!B$1:C$211,2,FALSE)</f>
        <v>Veymandoo</v>
      </c>
      <c r="H1638" t="s">
        <v>330</v>
      </c>
      <c r="I1638" t="str">
        <f>VLOOKUP(Table2[[#This Row],[Atoll Official]],Sheet2!A$1:C$24,3,FALSE)</f>
        <v>Thaa (Th)</v>
      </c>
      <c r="J1638">
        <v>30</v>
      </c>
      <c r="K1638">
        <f>VLOOKUP(Table2[[#This Row],[Atoll Official]],Sheet2!A$1:B$24,2,2)</f>
        <v>16</v>
      </c>
      <c r="L1638">
        <f>VLOOKUP(Table2[[#This Row],[Atoll Official]],Sheet2!A$1:B$24,2,FALSE)</f>
        <v>16</v>
      </c>
    </row>
    <row r="1639" spans="1:12" hidden="1" x14ac:dyDescent="0.55000000000000004">
      <c r="A1639" t="s">
        <v>636</v>
      </c>
      <c r="B1639" t="s">
        <v>629</v>
      </c>
      <c r="C1639" s="46" t="s">
        <v>255</v>
      </c>
      <c r="D1639" t="s">
        <v>19</v>
      </c>
      <c r="E1639" t="s">
        <v>7</v>
      </c>
      <c r="F1639" t="s">
        <v>616</v>
      </c>
      <c r="G1639" t="str">
        <f>VLOOKUP(Table2[[#This Row],[Pcode]],'Tabular Data '!B$1:C$211,2,FALSE)</f>
        <v>Vilufushi</v>
      </c>
      <c r="H1639" t="s">
        <v>330</v>
      </c>
      <c r="I1639" t="str">
        <f>VLOOKUP(Table2[[#This Row],[Atoll Official]],Sheet2!A$1:C$24,3,FALSE)</f>
        <v>Thaa (Th)</v>
      </c>
      <c r="J1639">
        <v>19</v>
      </c>
      <c r="K1639">
        <f>VLOOKUP(Table2[[#This Row],[Atoll Official]],Sheet2!A$1:B$24,2,2)</f>
        <v>16</v>
      </c>
      <c r="L1639">
        <f>VLOOKUP(Table2[[#This Row],[Atoll Official]],Sheet2!A$1:B$24,2,FALSE)</f>
        <v>16</v>
      </c>
    </row>
    <row r="1640" spans="1:12" x14ac:dyDescent="0.55000000000000004">
      <c r="A1640" t="s">
        <v>636</v>
      </c>
      <c r="B1640" t="s">
        <v>629</v>
      </c>
      <c r="C1640" s="46" t="s">
        <v>255</v>
      </c>
      <c r="D1640" t="s">
        <v>19</v>
      </c>
      <c r="E1640" t="s">
        <v>7</v>
      </c>
      <c r="F1640" t="s">
        <v>502</v>
      </c>
      <c r="G1640" t="str">
        <f>VLOOKUP(Table2[[#This Row],[Pcode]],'Tabular Data '!B$1:C$211,2,FALSE)</f>
        <v>Dhabidhoo</v>
      </c>
      <c r="H1640" t="s">
        <v>316</v>
      </c>
      <c r="I1640" t="str">
        <f>VLOOKUP(Table2[[#This Row],[Atoll Official]],Sheet2!A$1:C$24,3,FALSE)</f>
        <v>Laamu (L)</v>
      </c>
      <c r="J1640">
        <v>10</v>
      </c>
      <c r="K1640">
        <f>VLOOKUP(Table2[[#This Row],[Atoll Official]],Sheet2!A$1:B$24,2,2)</f>
        <v>17</v>
      </c>
      <c r="L1640">
        <f>VLOOKUP(Table2[[#This Row],[Atoll Official]],Sheet2!A$1:B$24,2,FALSE)</f>
        <v>17</v>
      </c>
    </row>
    <row r="1641" spans="1:12" x14ac:dyDescent="0.55000000000000004">
      <c r="A1641" t="s">
        <v>636</v>
      </c>
      <c r="B1641" t="s">
        <v>629</v>
      </c>
      <c r="C1641" s="46" t="s">
        <v>255</v>
      </c>
      <c r="D1641" t="s">
        <v>19</v>
      </c>
      <c r="E1641" t="s">
        <v>7</v>
      </c>
      <c r="F1641" t="s">
        <v>504</v>
      </c>
      <c r="G1641" t="str">
        <f>VLOOKUP(Table2[[#This Row],[Pcode]],'Tabular Data '!B$1:C$211,2,FALSE)</f>
        <v>Fonadhoo</v>
      </c>
      <c r="H1641" t="s">
        <v>316</v>
      </c>
      <c r="I1641" t="str">
        <f>VLOOKUP(Table2[[#This Row],[Atoll Official]],Sheet2!A$1:C$24,3,FALSE)</f>
        <v>Laamu (L)</v>
      </c>
      <c r="J1641">
        <v>28</v>
      </c>
      <c r="K1641">
        <f>VLOOKUP(Table2[[#This Row],[Atoll Official]],Sheet2!A$1:B$24,2,2)</f>
        <v>17</v>
      </c>
      <c r="L1641">
        <f>VLOOKUP(Table2[[#This Row],[Atoll Official]],Sheet2!A$1:B$24,2,FALSE)</f>
        <v>17</v>
      </c>
    </row>
    <row r="1642" spans="1:12" x14ac:dyDescent="0.55000000000000004">
      <c r="A1642" t="s">
        <v>636</v>
      </c>
      <c r="B1642" t="s">
        <v>629</v>
      </c>
      <c r="C1642" s="46" t="s">
        <v>255</v>
      </c>
      <c r="D1642" t="s">
        <v>19</v>
      </c>
      <c r="E1642" t="s">
        <v>7</v>
      </c>
      <c r="F1642" t="s">
        <v>194</v>
      </c>
      <c r="G1642" t="s">
        <v>194</v>
      </c>
      <c r="H1642" t="s">
        <v>316</v>
      </c>
      <c r="I1642" t="str">
        <f>VLOOKUP(Table2[[#This Row],[Atoll Official]],Sheet2!A$1:C$24,3,FALSE)</f>
        <v>Laamu (L)</v>
      </c>
      <c r="J1642">
        <v>288</v>
      </c>
      <c r="K1642">
        <f>VLOOKUP(Table2[[#This Row],[Atoll Official]],Sheet2!A$1:B$24,2,2)</f>
        <v>17</v>
      </c>
      <c r="L1642">
        <f>VLOOKUP(Table2[[#This Row],[Atoll Official]],Sheet2!A$1:B$24,2,FALSE)</f>
        <v>17</v>
      </c>
    </row>
    <row r="1643" spans="1:12" x14ac:dyDescent="0.55000000000000004">
      <c r="A1643" t="s">
        <v>636</v>
      </c>
      <c r="B1643" t="s">
        <v>629</v>
      </c>
      <c r="C1643" s="46" t="s">
        <v>255</v>
      </c>
      <c r="D1643" t="s">
        <v>19</v>
      </c>
      <c r="E1643" t="s">
        <v>7</v>
      </c>
      <c r="F1643" t="s">
        <v>508</v>
      </c>
      <c r="G1643" t="str">
        <f>VLOOKUP(Table2[[#This Row],[Pcode]],'Tabular Data '!B$1:C$211,2,FALSE)</f>
        <v>Hithadhoo</v>
      </c>
      <c r="H1643" t="s">
        <v>326</v>
      </c>
      <c r="I1643" t="str">
        <f>VLOOKUP(Table2[[#This Row],[Atoll Official]],Sheet2!A$1:C$24,3,FALSE)</f>
        <v>Addu (S)</v>
      </c>
      <c r="J1643">
        <v>4</v>
      </c>
      <c r="K1643">
        <f>VLOOKUP(Table2[[#This Row],[Atoll Official]],Sheet2!A$1:B$24,2,2)</f>
        <v>21</v>
      </c>
      <c r="L1643">
        <f>VLOOKUP(Table2[[#This Row],[Atoll Official]],Sheet2!A$1:B$24,2,FALSE)</f>
        <v>21</v>
      </c>
    </row>
    <row r="1644" spans="1:12" x14ac:dyDescent="0.55000000000000004">
      <c r="A1644" t="s">
        <v>636</v>
      </c>
      <c r="B1644" t="s">
        <v>629</v>
      </c>
      <c r="C1644" s="46" t="s">
        <v>255</v>
      </c>
      <c r="D1644" t="s">
        <v>19</v>
      </c>
      <c r="E1644" t="s">
        <v>7</v>
      </c>
      <c r="F1644" t="s">
        <v>509</v>
      </c>
      <c r="G1644" t="str">
        <f>VLOOKUP(Table2[[#This Row],[Pcode]],'Tabular Data '!B$1:C$211,2,FALSE)</f>
        <v>Isdhoo</v>
      </c>
      <c r="H1644" t="s">
        <v>316</v>
      </c>
      <c r="I1644" t="str">
        <f>VLOOKUP(Table2[[#This Row],[Atoll Official]],Sheet2!A$1:C$24,3,FALSE)</f>
        <v>Laamu (L)</v>
      </c>
      <c r="J1644">
        <v>4</v>
      </c>
      <c r="K1644">
        <f>VLOOKUP(Table2[[#This Row],[Atoll Official]],Sheet2!A$1:B$24,2,2)</f>
        <v>17</v>
      </c>
      <c r="L1644">
        <f>VLOOKUP(Table2[[#This Row],[Atoll Official]],Sheet2!A$1:B$24,2,FALSE)</f>
        <v>17</v>
      </c>
    </row>
    <row r="1645" spans="1:12" x14ac:dyDescent="0.55000000000000004">
      <c r="A1645" t="s">
        <v>636</v>
      </c>
      <c r="B1645" t="s">
        <v>629</v>
      </c>
      <c r="C1645" s="46" t="s">
        <v>255</v>
      </c>
      <c r="D1645" t="s">
        <v>19</v>
      </c>
      <c r="E1645" t="s">
        <v>7</v>
      </c>
      <c r="F1645" t="s">
        <v>511</v>
      </c>
      <c r="G1645" t="str">
        <f>VLOOKUP(Table2[[#This Row],[Pcode]],'Tabular Data '!B$1:C$211,2,FALSE)</f>
        <v>Kalhaidhoo</v>
      </c>
      <c r="H1645" t="s">
        <v>316</v>
      </c>
      <c r="I1645" t="str">
        <f>VLOOKUP(Table2[[#This Row],[Atoll Official]],Sheet2!A$1:C$24,3,FALSE)</f>
        <v>Laamu (L)</v>
      </c>
      <c r="J1645">
        <v>6</v>
      </c>
      <c r="K1645">
        <f>VLOOKUP(Table2[[#This Row],[Atoll Official]],Sheet2!A$1:B$24,2,2)</f>
        <v>17</v>
      </c>
      <c r="L1645">
        <f>VLOOKUP(Table2[[#This Row],[Atoll Official]],Sheet2!A$1:B$24,2,FALSE)</f>
        <v>17</v>
      </c>
    </row>
    <row r="1646" spans="1:12" x14ac:dyDescent="0.55000000000000004">
      <c r="A1646" t="s">
        <v>636</v>
      </c>
      <c r="B1646" t="s">
        <v>629</v>
      </c>
      <c r="C1646" s="46" t="s">
        <v>255</v>
      </c>
      <c r="D1646" t="s">
        <v>19</v>
      </c>
      <c r="E1646" t="s">
        <v>7</v>
      </c>
      <c r="F1646" t="s">
        <v>512</v>
      </c>
      <c r="G1646" t="str">
        <f>VLOOKUP(Table2[[#This Row],[Pcode]],'Tabular Data '!B$1:C$211,2,FALSE)</f>
        <v>Kunahandhoo</v>
      </c>
      <c r="H1646" t="s">
        <v>316</v>
      </c>
      <c r="I1646" t="str">
        <f>VLOOKUP(Table2[[#This Row],[Atoll Official]],Sheet2!A$1:C$24,3,FALSE)</f>
        <v>Laamu (L)</v>
      </c>
      <c r="J1646">
        <v>9</v>
      </c>
      <c r="K1646">
        <f>VLOOKUP(Table2[[#This Row],[Atoll Official]],Sheet2!A$1:B$24,2,2)</f>
        <v>17</v>
      </c>
      <c r="L1646">
        <f>VLOOKUP(Table2[[#This Row],[Atoll Official]],Sheet2!A$1:B$24,2,FALSE)</f>
        <v>17</v>
      </c>
    </row>
    <row r="1647" spans="1:12" x14ac:dyDescent="0.55000000000000004">
      <c r="A1647" t="s">
        <v>636</v>
      </c>
      <c r="B1647" t="s">
        <v>629</v>
      </c>
      <c r="C1647" s="46" t="s">
        <v>255</v>
      </c>
      <c r="D1647" t="s">
        <v>19</v>
      </c>
      <c r="E1647" t="s">
        <v>7</v>
      </c>
      <c r="F1647" t="s">
        <v>513</v>
      </c>
      <c r="G1647" t="str">
        <f>VLOOKUP(Table2[[#This Row],[Pcode]],'Tabular Data '!B$1:C$211,2,FALSE)</f>
        <v>Maabaidhoo</v>
      </c>
      <c r="H1647" t="s">
        <v>316</v>
      </c>
      <c r="I1647" t="str">
        <f>VLOOKUP(Table2[[#This Row],[Atoll Official]],Sheet2!A$1:C$24,3,FALSE)</f>
        <v>Laamu (L)</v>
      </c>
      <c r="J1647">
        <v>17</v>
      </c>
      <c r="K1647">
        <f>VLOOKUP(Table2[[#This Row],[Atoll Official]],Sheet2!A$1:B$24,2,2)</f>
        <v>17</v>
      </c>
      <c r="L1647">
        <f>VLOOKUP(Table2[[#This Row],[Atoll Official]],Sheet2!A$1:B$24,2,FALSE)</f>
        <v>17</v>
      </c>
    </row>
    <row r="1648" spans="1:12" x14ac:dyDescent="0.55000000000000004">
      <c r="A1648" t="s">
        <v>636</v>
      </c>
      <c r="B1648" t="s">
        <v>629</v>
      </c>
      <c r="C1648" s="46" t="s">
        <v>255</v>
      </c>
      <c r="D1648" t="s">
        <v>19</v>
      </c>
      <c r="E1648" t="s">
        <v>7</v>
      </c>
      <c r="F1648" t="s">
        <v>514</v>
      </c>
      <c r="G1648" t="str">
        <f>VLOOKUP(Table2[[#This Row],[Pcode]],'Tabular Data '!B$1:C$211,2,FALSE)</f>
        <v>Maamendhoo</v>
      </c>
      <c r="H1648" t="s">
        <v>316</v>
      </c>
      <c r="I1648" t="str">
        <f>VLOOKUP(Table2[[#This Row],[Atoll Official]],Sheet2!A$1:C$24,3,FALSE)</f>
        <v>Laamu (L)</v>
      </c>
      <c r="J1648">
        <v>10</v>
      </c>
      <c r="K1648">
        <f>VLOOKUP(Table2[[#This Row],[Atoll Official]],Sheet2!A$1:B$24,2,2)</f>
        <v>17</v>
      </c>
      <c r="L1648">
        <f>VLOOKUP(Table2[[#This Row],[Atoll Official]],Sheet2!A$1:B$24,2,FALSE)</f>
        <v>17</v>
      </c>
    </row>
    <row r="1649" spans="1:12" x14ac:dyDescent="0.55000000000000004">
      <c r="A1649" t="s">
        <v>636</v>
      </c>
      <c r="B1649" t="s">
        <v>629</v>
      </c>
      <c r="C1649" s="46" t="s">
        <v>255</v>
      </c>
      <c r="D1649" t="s">
        <v>19</v>
      </c>
      <c r="E1649" t="s">
        <v>7</v>
      </c>
      <c r="F1649" t="s">
        <v>515</v>
      </c>
      <c r="G1649" t="str">
        <f>VLOOKUP(Table2[[#This Row],[Pcode]],'Tabular Data '!B$1:C$211,2,FALSE)</f>
        <v>Maavah</v>
      </c>
      <c r="H1649" t="s">
        <v>316</v>
      </c>
      <c r="I1649" t="str">
        <f>VLOOKUP(Table2[[#This Row],[Atoll Official]],Sheet2!A$1:C$24,3,FALSE)</f>
        <v>Laamu (L)</v>
      </c>
      <c r="J1649">
        <v>7</v>
      </c>
      <c r="K1649">
        <f>VLOOKUP(Table2[[#This Row],[Atoll Official]],Sheet2!A$1:B$24,2,2)</f>
        <v>17</v>
      </c>
      <c r="L1649">
        <f>VLOOKUP(Table2[[#This Row],[Atoll Official]],Sheet2!A$1:B$24,2,FALSE)</f>
        <v>17</v>
      </c>
    </row>
    <row r="1650" spans="1:12" x14ac:dyDescent="0.55000000000000004">
      <c r="A1650" t="s">
        <v>636</v>
      </c>
      <c r="B1650" t="s">
        <v>629</v>
      </c>
      <c r="C1650" s="46" t="s">
        <v>255</v>
      </c>
      <c r="D1650" t="s">
        <v>19</v>
      </c>
      <c r="E1650" t="s">
        <v>7</v>
      </c>
      <c r="F1650" t="s">
        <v>517</v>
      </c>
      <c r="G1650" t="str">
        <f>VLOOKUP(Table2[[#This Row],[Pcode]],'Tabular Data '!B$1:C$211,2,FALSE)</f>
        <v>Mundhoo</v>
      </c>
      <c r="H1650" t="s">
        <v>316</v>
      </c>
      <c r="I1650" t="str">
        <f>VLOOKUP(Table2[[#This Row],[Atoll Official]],Sheet2!A$1:C$24,3,FALSE)</f>
        <v>Laamu (L)</v>
      </c>
      <c r="J1650">
        <v>5</v>
      </c>
      <c r="K1650">
        <f>VLOOKUP(Table2[[#This Row],[Atoll Official]],Sheet2!A$1:B$24,2,2)</f>
        <v>17</v>
      </c>
      <c r="L1650">
        <f>VLOOKUP(Table2[[#This Row],[Atoll Official]],Sheet2!A$1:B$24,2,FALSE)</f>
        <v>17</v>
      </c>
    </row>
    <row r="1651" spans="1:12" hidden="1" x14ac:dyDescent="0.55000000000000004">
      <c r="A1651" t="s">
        <v>636</v>
      </c>
      <c r="B1651" t="s">
        <v>629</v>
      </c>
      <c r="C1651" s="46" t="s">
        <v>255</v>
      </c>
      <c r="D1651" t="s">
        <v>19</v>
      </c>
      <c r="E1651" t="s">
        <v>7</v>
      </c>
      <c r="F1651" t="s">
        <v>412</v>
      </c>
      <c r="G1651" t="str">
        <f>VLOOKUP(Table2[[#This Row],[Pcode]],'Tabular Data '!B$1:C$211,2,FALSE)</f>
        <v>Dhaandhoo</v>
      </c>
      <c r="H1651" t="s">
        <v>302</v>
      </c>
      <c r="I1651" t="str">
        <f>VLOOKUP(Table2[[#This Row],[Atoll Official]],Sheet2!A$1:C$24,3,FALSE)</f>
        <v>Gaafu Alif (GA)</v>
      </c>
      <c r="J1651">
        <v>15</v>
      </c>
      <c r="K1651">
        <f>VLOOKUP(Table2[[#This Row],[Atoll Official]],Sheet2!A$1:B$24,2,2)</f>
        <v>18</v>
      </c>
      <c r="L1651">
        <f>VLOOKUP(Table2[[#This Row],[Atoll Official]],Sheet2!A$1:B$24,2,FALSE)</f>
        <v>18</v>
      </c>
    </row>
    <row r="1652" spans="1:12" hidden="1" x14ac:dyDescent="0.55000000000000004">
      <c r="A1652" t="s">
        <v>636</v>
      </c>
      <c r="B1652" t="s">
        <v>629</v>
      </c>
      <c r="C1652" s="46" t="s">
        <v>255</v>
      </c>
      <c r="D1652" t="s">
        <v>19</v>
      </c>
      <c r="E1652" t="s">
        <v>7</v>
      </c>
      <c r="F1652" t="s">
        <v>415</v>
      </c>
      <c r="G1652" t="str">
        <f>VLOOKUP(Table2[[#This Row],[Pcode]],'Tabular Data '!B$1:C$211,2,FALSE)</f>
        <v>Dhevvadhoo</v>
      </c>
      <c r="H1652" t="s">
        <v>302</v>
      </c>
      <c r="I1652" t="str">
        <f>VLOOKUP(Table2[[#This Row],[Atoll Official]],Sheet2!A$1:C$24,3,FALSE)</f>
        <v>Gaafu Alif (GA)</v>
      </c>
      <c r="J1652">
        <v>17</v>
      </c>
      <c r="K1652">
        <f>VLOOKUP(Table2[[#This Row],[Atoll Official]],Sheet2!A$1:B$24,2,2)</f>
        <v>18</v>
      </c>
      <c r="L1652">
        <f>VLOOKUP(Table2[[#This Row],[Atoll Official]],Sheet2!A$1:B$24,2,FALSE)</f>
        <v>18</v>
      </c>
    </row>
    <row r="1653" spans="1:12" hidden="1" x14ac:dyDescent="0.55000000000000004">
      <c r="A1653" t="s">
        <v>636</v>
      </c>
      <c r="B1653" t="s">
        <v>629</v>
      </c>
      <c r="C1653" s="46" t="s">
        <v>255</v>
      </c>
      <c r="D1653" t="s">
        <v>19</v>
      </c>
      <c r="E1653" t="s">
        <v>7</v>
      </c>
      <c r="F1653" t="s">
        <v>418</v>
      </c>
      <c r="G1653" t="str">
        <f>VLOOKUP(Table2[[#This Row],[Pcode]],'Tabular Data '!B$1:C$211,2,FALSE)</f>
        <v>Gemanafushi</v>
      </c>
      <c r="H1653" t="s">
        <v>302</v>
      </c>
      <c r="I1653" t="str">
        <f>VLOOKUP(Table2[[#This Row],[Atoll Official]],Sheet2!A$1:C$24,3,FALSE)</f>
        <v>Gaafu Alif (GA)</v>
      </c>
      <c r="J1653">
        <v>10</v>
      </c>
      <c r="K1653">
        <f>VLOOKUP(Table2[[#This Row],[Atoll Official]],Sheet2!A$1:B$24,2,2)</f>
        <v>18</v>
      </c>
      <c r="L1653">
        <f>VLOOKUP(Table2[[#This Row],[Atoll Official]],Sheet2!A$1:B$24,2,FALSE)</f>
        <v>18</v>
      </c>
    </row>
    <row r="1654" spans="1:12" hidden="1" x14ac:dyDescent="0.55000000000000004">
      <c r="A1654" t="s">
        <v>636</v>
      </c>
      <c r="B1654" t="s">
        <v>629</v>
      </c>
      <c r="C1654" s="46" t="s">
        <v>255</v>
      </c>
      <c r="D1654" t="s">
        <v>19</v>
      </c>
      <c r="E1654" t="s">
        <v>7</v>
      </c>
      <c r="F1654" t="s">
        <v>419</v>
      </c>
      <c r="G1654" t="str">
        <f>VLOOKUP(Table2[[#This Row],[Pcode]],'Tabular Data '!B$1:C$211,2,FALSE)</f>
        <v>Kanduhulhudhoo</v>
      </c>
      <c r="H1654" t="s">
        <v>302</v>
      </c>
      <c r="I1654" t="str">
        <f>VLOOKUP(Table2[[#This Row],[Atoll Official]],Sheet2!A$1:C$24,3,FALSE)</f>
        <v>Gaafu Alif (GA)</v>
      </c>
      <c r="J1654">
        <v>11</v>
      </c>
      <c r="K1654">
        <f>VLOOKUP(Table2[[#This Row],[Atoll Official]],Sheet2!A$1:B$24,2,2)</f>
        <v>18</v>
      </c>
      <c r="L1654">
        <f>VLOOKUP(Table2[[#This Row],[Atoll Official]],Sheet2!A$1:B$24,2,FALSE)</f>
        <v>18</v>
      </c>
    </row>
    <row r="1655" spans="1:12" hidden="1" x14ac:dyDescent="0.55000000000000004">
      <c r="A1655" t="s">
        <v>636</v>
      </c>
      <c r="B1655" t="s">
        <v>629</v>
      </c>
      <c r="C1655" s="46" t="s">
        <v>255</v>
      </c>
      <c r="D1655" t="s">
        <v>19</v>
      </c>
      <c r="E1655" t="s">
        <v>7</v>
      </c>
      <c r="F1655" t="s">
        <v>420</v>
      </c>
      <c r="G1655" t="str">
        <f>VLOOKUP(Table2[[#This Row],[Pcode]],'Tabular Data '!B$1:C$211,2,FALSE)</f>
        <v>Kodey</v>
      </c>
      <c r="H1655" t="s">
        <v>302</v>
      </c>
      <c r="I1655" t="str">
        <f>VLOOKUP(Table2[[#This Row],[Atoll Official]],Sheet2!A$1:C$24,3,FALSE)</f>
        <v>Gaafu Alif (GA)</v>
      </c>
      <c r="J1655">
        <v>4</v>
      </c>
      <c r="K1655">
        <f>VLOOKUP(Table2[[#This Row],[Atoll Official]],Sheet2!A$1:B$24,2,2)</f>
        <v>18</v>
      </c>
      <c r="L1655">
        <f>VLOOKUP(Table2[[#This Row],[Atoll Official]],Sheet2!A$1:B$24,2,FALSE)</f>
        <v>18</v>
      </c>
    </row>
    <row r="1656" spans="1:12" hidden="1" x14ac:dyDescent="0.55000000000000004">
      <c r="A1656" t="s">
        <v>636</v>
      </c>
      <c r="B1656" t="s">
        <v>629</v>
      </c>
      <c r="C1656" s="46" t="s">
        <v>255</v>
      </c>
      <c r="D1656" t="s">
        <v>19</v>
      </c>
      <c r="E1656" t="s">
        <v>7</v>
      </c>
      <c r="F1656" t="s">
        <v>421</v>
      </c>
      <c r="G1656" t="str">
        <f>VLOOKUP(Table2[[#This Row],[Pcode]],'Tabular Data '!B$1:C$211,2,FALSE)</f>
        <v>Kolamaafushi</v>
      </c>
      <c r="H1656" t="s">
        <v>302</v>
      </c>
      <c r="I1656" t="str">
        <f>VLOOKUP(Table2[[#This Row],[Atoll Official]],Sheet2!A$1:C$24,3,FALSE)</f>
        <v>Gaafu Alif (GA)</v>
      </c>
      <c r="J1656">
        <v>19</v>
      </c>
      <c r="K1656">
        <f>VLOOKUP(Table2[[#This Row],[Atoll Official]],Sheet2!A$1:B$24,2,2)</f>
        <v>18</v>
      </c>
      <c r="L1656">
        <f>VLOOKUP(Table2[[#This Row],[Atoll Official]],Sheet2!A$1:B$24,2,FALSE)</f>
        <v>18</v>
      </c>
    </row>
    <row r="1657" spans="1:12" hidden="1" x14ac:dyDescent="0.55000000000000004">
      <c r="A1657" t="s">
        <v>636</v>
      </c>
      <c r="B1657" t="s">
        <v>629</v>
      </c>
      <c r="C1657" s="46" t="s">
        <v>255</v>
      </c>
      <c r="D1657" t="s">
        <v>19</v>
      </c>
      <c r="E1657" t="s">
        <v>7</v>
      </c>
      <c r="F1657" t="s">
        <v>422</v>
      </c>
      <c r="G1657" t="str">
        <f>VLOOKUP(Table2[[#This Row],[Pcode]],'Tabular Data '!B$1:C$211,2,FALSE)</f>
        <v>Maamendhoo</v>
      </c>
      <c r="H1657" t="s">
        <v>302</v>
      </c>
      <c r="I1657" t="str">
        <f>VLOOKUP(Table2[[#This Row],[Atoll Official]],Sheet2!A$1:C$24,3,FALSE)</f>
        <v>Gaafu Alif (GA)</v>
      </c>
      <c r="J1657">
        <v>10</v>
      </c>
      <c r="K1657">
        <f>VLOOKUP(Table2[[#This Row],[Atoll Official]],Sheet2!A$1:B$24,2,2)</f>
        <v>18</v>
      </c>
      <c r="L1657">
        <f>VLOOKUP(Table2[[#This Row],[Atoll Official]],Sheet2!A$1:B$24,2,FALSE)</f>
        <v>18</v>
      </c>
    </row>
    <row r="1658" spans="1:12" hidden="1" x14ac:dyDescent="0.55000000000000004">
      <c r="A1658" t="s">
        <v>636</v>
      </c>
      <c r="B1658" t="s">
        <v>629</v>
      </c>
      <c r="C1658" s="46" t="s">
        <v>255</v>
      </c>
      <c r="D1658" t="s">
        <v>19</v>
      </c>
      <c r="E1658" t="s">
        <v>7</v>
      </c>
      <c r="F1658" t="s">
        <v>423</v>
      </c>
      <c r="G1658" t="str">
        <f>VLOOKUP(Table2[[#This Row],[Pcode]],'Tabular Data '!B$1:C$211,2,FALSE)</f>
        <v>Nilandhoo</v>
      </c>
      <c r="H1658" t="s">
        <v>302</v>
      </c>
      <c r="I1658" t="str">
        <f>VLOOKUP(Table2[[#This Row],[Atoll Official]],Sheet2!A$1:C$24,3,FALSE)</f>
        <v>Gaafu Alif (GA)</v>
      </c>
      <c r="J1658">
        <v>8</v>
      </c>
      <c r="K1658">
        <f>VLOOKUP(Table2[[#This Row],[Atoll Official]],Sheet2!A$1:B$24,2,2)</f>
        <v>18</v>
      </c>
      <c r="L1658">
        <f>VLOOKUP(Table2[[#This Row],[Atoll Official]],Sheet2!A$1:B$24,2,FALSE)</f>
        <v>18</v>
      </c>
    </row>
    <row r="1659" spans="1:12" hidden="1" x14ac:dyDescent="0.55000000000000004">
      <c r="A1659" t="s">
        <v>636</v>
      </c>
      <c r="B1659" t="s">
        <v>629</v>
      </c>
      <c r="C1659" s="46" t="s">
        <v>255</v>
      </c>
      <c r="D1659" t="s">
        <v>19</v>
      </c>
      <c r="E1659" t="s">
        <v>7</v>
      </c>
      <c r="F1659" t="s">
        <v>424</v>
      </c>
      <c r="G1659" t="str">
        <f>VLOOKUP(Table2[[#This Row],[Pcode]],'Tabular Data '!B$1:C$211,2,FALSE)</f>
        <v>Viligili</v>
      </c>
      <c r="H1659" t="s">
        <v>302</v>
      </c>
      <c r="I1659" t="str">
        <f>VLOOKUP(Table2[[#This Row],[Atoll Official]],Sheet2!A$1:C$24,3,FALSE)</f>
        <v>Gaafu Alif (GA)</v>
      </c>
      <c r="J1659">
        <v>61</v>
      </c>
      <c r="K1659">
        <f>VLOOKUP(Table2[[#This Row],[Atoll Official]],Sheet2!A$1:B$24,2,2)</f>
        <v>18</v>
      </c>
      <c r="L1659">
        <f>VLOOKUP(Table2[[#This Row],[Atoll Official]],Sheet2!A$1:B$24,2,FALSE)</f>
        <v>18</v>
      </c>
    </row>
    <row r="1660" spans="1:12" hidden="1" x14ac:dyDescent="0.55000000000000004">
      <c r="A1660" t="s">
        <v>636</v>
      </c>
      <c r="B1660" t="s">
        <v>629</v>
      </c>
      <c r="C1660" s="46" t="s">
        <v>255</v>
      </c>
      <c r="D1660" t="s">
        <v>19</v>
      </c>
      <c r="E1660" t="s">
        <v>7</v>
      </c>
      <c r="F1660" t="s">
        <v>426</v>
      </c>
      <c r="G1660" t="str">
        <f>VLOOKUP(Table2[[#This Row],[Pcode]],'Tabular Data '!B$1:C$211,2,FALSE)</f>
        <v>Fares</v>
      </c>
      <c r="H1660" t="s">
        <v>305</v>
      </c>
      <c r="I1660" t="str">
        <f>VLOOKUP(Table2[[#This Row],[Atoll Official]],Sheet2!A$1:C$24,3,FALSE)</f>
        <v>Gaafu Dhaalu (GDh)</v>
      </c>
      <c r="J1660">
        <v>9</v>
      </c>
      <c r="K1660">
        <f>VLOOKUP(Table2[[#This Row],[Atoll Official]],Sheet2!A$1:B$24,2,2)</f>
        <v>19</v>
      </c>
      <c r="L1660">
        <f>VLOOKUP(Table2[[#This Row],[Atoll Official]],Sheet2!A$1:B$24,2,FALSE)</f>
        <v>19</v>
      </c>
    </row>
    <row r="1661" spans="1:12" hidden="1" x14ac:dyDescent="0.55000000000000004">
      <c r="A1661" t="s">
        <v>636</v>
      </c>
      <c r="B1661" t="s">
        <v>629</v>
      </c>
      <c r="C1661" s="46" t="s">
        <v>255</v>
      </c>
      <c r="D1661" t="s">
        <v>19</v>
      </c>
      <c r="E1661" t="s">
        <v>7</v>
      </c>
      <c r="F1661" t="s">
        <v>428</v>
      </c>
      <c r="G1661" t="str">
        <f>VLOOKUP(Table2[[#This Row],[Pcode]],'Tabular Data '!B$1:C$211,2,FALSE)</f>
        <v>Fiyoari</v>
      </c>
      <c r="H1661" t="s">
        <v>305</v>
      </c>
      <c r="I1661" t="str">
        <f>VLOOKUP(Table2[[#This Row],[Atoll Official]],Sheet2!A$1:C$24,3,FALSE)</f>
        <v>Gaafu Dhaalu (GDh)</v>
      </c>
      <c r="J1661">
        <v>11</v>
      </c>
      <c r="K1661">
        <f>VLOOKUP(Table2[[#This Row],[Atoll Official]],Sheet2!A$1:B$24,2,2)</f>
        <v>19</v>
      </c>
      <c r="L1661">
        <f>VLOOKUP(Table2[[#This Row],[Atoll Official]],Sheet2!A$1:B$24,2,FALSE)</f>
        <v>19</v>
      </c>
    </row>
    <row r="1662" spans="1:12" hidden="1" x14ac:dyDescent="0.55000000000000004">
      <c r="A1662" t="s">
        <v>636</v>
      </c>
      <c r="B1662" t="s">
        <v>629</v>
      </c>
      <c r="C1662" s="46" t="s">
        <v>255</v>
      </c>
      <c r="D1662" t="s">
        <v>19</v>
      </c>
      <c r="E1662" t="s">
        <v>7</v>
      </c>
      <c r="F1662" t="s">
        <v>429</v>
      </c>
      <c r="G1662" t="str">
        <f>VLOOKUP(Table2[[#This Row],[Pcode]],'Tabular Data '!B$1:C$211,2,FALSE)</f>
        <v>Gadhdhoo</v>
      </c>
      <c r="H1662" t="s">
        <v>305</v>
      </c>
      <c r="I1662" t="str">
        <f>VLOOKUP(Table2[[#This Row],[Atoll Official]],Sheet2!A$1:C$24,3,FALSE)</f>
        <v>Gaafu Dhaalu (GDh)</v>
      </c>
      <c r="J1662">
        <v>20</v>
      </c>
      <c r="K1662">
        <f>VLOOKUP(Table2[[#This Row],[Atoll Official]],Sheet2!A$1:B$24,2,2)</f>
        <v>19</v>
      </c>
      <c r="L1662">
        <f>VLOOKUP(Table2[[#This Row],[Atoll Official]],Sheet2!A$1:B$24,2,FALSE)</f>
        <v>19</v>
      </c>
    </row>
    <row r="1663" spans="1:12" hidden="1" x14ac:dyDescent="0.55000000000000004">
      <c r="A1663" t="s">
        <v>636</v>
      </c>
      <c r="B1663" t="s">
        <v>629</v>
      </c>
      <c r="C1663" s="46" t="s">
        <v>255</v>
      </c>
      <c r="D1663" t="s">
        <v>19</v>
      </c>
      <c r="E1663" t="s">
        <v>7</v>
      </c>
      <c r="F1663" t="s">
        <v>430</v>
      </c>
      <c r="G1663" t="str">
        <f>VLOOKUP(Table2[[#This Row],[Pcode]],'Tabular Data '!B$1:C$211,2,FALSE)</f>
        <v>Hoadedhdhoo</v>
      </c>
      <c r="H1663" t="s">
        <v>305</v>
      </c>
      <c r="I1663" t="str">
        <f>VLOOKUP(Table2[[#This Row],[Atoll Official]],Sheet2!A$1:C$24,3,FALSE)</f>
        <v>Gaafu Dhaalu (GDh)</v>
      </c>
      <c r="J1663">
        <v>9</v>
      </c>
      <c r="K1663">
        <f>VLOOKUP(Table2[[#This Row],[Atoll Official]],Sheet2!A$1:B$24,2,2)</f>
        <v>19</v>
      </c>
      <c r="L1663">
        <f>VLOOKUP(Table2[[#This Row],[Atoll Official]],Sheet2!A$1:B$24,2,FALSE)</f>
        <v>19</v>
      </c>
    </row>
    <row r="1664" spans="1:12" hidden="1" x14ac:dyDescent="0.55000000000000004">
      <c r="A1664" t="s">
        <v>636</v>
      </c>
      <c r="B1664" t="s">
        <v>629</v>
      </c>
      <c r="C1664" s="46" t="s">
        <v>255</v>
      </c>
      <c r="D1664" t="s">
        <v>19</v>
      </c>
      <c r="E1664" t="s">
        <v>7</v>
      </c>
      <c r="F1664" t="s">
        <v>436</v>
      </c>
      <c r="G1664" t="str">
        <f>VLOOKUP(Table2[[#This Row],[Pcode]],'Tabular Data '!B$1:C$211,2,FALSE)</f>
        <v>Madeveli</v>
      </c>
      <c r="H1664" t="s">
        <v>305</v>
      </c>
      <c r="I1664" t="str">
        <f>VLOOKUP(Table2[[#This Row],[Atoll Official]],Sheet2!A$1:C$24,3,FALSE)</f>
        <v>Gaafu Dhaalu (GDh)</v>
      </c>
      <c r="J1664">
        <v>7</v>
      </c>
      <c r="K1664">
        <f>VLOOKUP(Table2[[#This Row],[Atoll Official]],Sheet2!A$1:B$24,2,2)</f>
        <v>19</v>
      </c>
      <c r="L1664">
        <f>VLOOKUP(Table2[[#This Row],[Atoll Official]],Sheet2!A$1:B$24,2,FALSE)</f>
        <v>19</v>
      </c>
    </row>
    <row r="1665" spans="1:12" hidden="1" x14ac:dyDescent="0.55000000000000004">
      <c r="A1665" t="s">
        <v>636</v>
      </c>
      <c r="B1665" t="s">
        <v>629</v>
      </c>
      <c r="C1665" s="46" t="s">
        <v>255</v>
      </c>
      <c r="D1665" t="s">
        <v>19</v>
      </c>
      <c r="E1665" t="s">
        <v>7</v>
      </c>
      <c r="F1665" t="s">
        <v>437</v>
      </c>
      <c r="G1665" t="str">
        <f>VLOOKUP(Table2[[#This Row],[Pcode]],'Tabular Data '!B$1:C$211,2,FALSE)</f>
        <v>Nadallaa</v>
      </c>
      <c r="H1665" t="s">
        <v>305</v>
      </c>
      <c r="I1665" t="str">
        <f>VLOOKUP(Table2[[#This Row],[Atoll Official]],Sheet2!A$1:C$24,3,FALSE)</f>
        <v>Gaafu Dhaalu (GDh)</v>
      </c>
      <c r="J1665">
        <v>6</v>
      </c>
      <c r="K1665">
        <f>VLOOKUP(Table2[[#This Row],[Atoll Official]],Sheet2!A$1:B$24,2,2)</f>
        <v>19</v>
      </c>
      <c r="L1665">
        <f>VLOOKUP(Table2[[#This Row],[Atoll Official]],Sheet2!A$1:B$24,2,FALSE)</f>
        <v>19</v>
      </c>
    </row>
    <row r="1666" spans="1:12" hidden="1" x14ac:dyDescent="0.55000000000000004">
      <c r="A1666" t="s">
        <v>636</v>
      </c>
      <c r="B1666" t="s">
        <v>629</v>
      </c>
      <c r="C1666" s="46" t="s">
        <v>255</v>
      </c>
      <c r="D1666" t="s">
        <v>19</v>
      </c>
      <c r="E1666" t="s">
        <v>7</v>
      </c>
      <c r="F1666" t="s">
        <v>438</v>
      </c>
      <c r="G1666" t="str">
        <f>VLOOKUP(Table2[[#This Row],[Pcode]],'Tabular Data '!B$1:C$211,2,FALSE)</f>
        <v>Rathafandhoo</v>
      </c>
      <c r="H1666" t="s">
        <v>305</v>
      </c>
      <c r="I1666" t="str">
        <f>VLOOKUP(Table2[[#This Row],[Atoll Official]],Sheet2!A$1:C$24,3,FALSE)</f>
        <v>Gaafu Dhaalu (GDh)</v>
      </c>
      <c r="J1666">
        <v>10</v>
      </c>
      <c r="K1666">
        <f>VLOOKUP(Table2[[#This Row],[Atoll Official]],Sheet2!A$1:B$24,2,2)</f>
        <v>19</v>
      </c>
      <c r="L1666">
        <f>VLOOKUP(Table2[[#This Row],[Atoll Official]],Sheet2!A$1:B$24,2,FALSE)</f>
        <v>19</v>
      </c>
    </row>
    <row r="1667" spans="1:12" hidden="1" x14ac:dyDescent="0.55000000000000004">
      <c r="A1667" t="s">
        <v>636</v>
      </c>
      <c r="B1667" t="s">
        <v>629</v>
      </c>
      <c r="C1667" s="46" t="s">
        <v>255</v>
      </c>
      <c r="D1667" t="s">
        <v>19</v>
      </c>
      <c r="E1667" t="s">
        <v>7</v>
      </c>
      <c r="F1667" t="s">
        <v>441</v>
      </c>
      <c r="G1667" t="str">
        <f>VLOOKUP(Table2[[#This Row],[Pcode]],'Tabular Data '!B$1:C$211,2,FALSE)</f>
        <v>Thinadhoo</v>
      </c>
      <c r="H1667" t="s">
        <v>305</v>
      </c>
      <c r="I1667" t="str">
        <f>VLOOKUP(Table2[[#This Row],[Atoll Official]],Sheet2!A$1:C$24,3,FALSE)</f>
        <v>Gaafu Dhaalu (GDh)</v>
      </c>
      <c r="J1667">
        <v>112</v>
      </c>
      <c r="K1667">
        <f>VLOOKUP(Table2[[#This Row],[Atoll Official]],Sheet2!A$1:B$24,2,2)</f>
        <v>19</v>
      </c>
      <c r="L1667">
        <f>VLOOKUP(Table2[[#This Row],[Atoll Official]],Sheet2!A$1:B$24,2,FALSE)</f>
        <v>19</v>
      </c>
    </row>
    <row r="1668" spans="1:12" hidden="1" x14ac:dyDescent="0.55000000000000004">
      <c r="A1668" t="s">
        <v>636</v>
      </c>
      <c r="B1668" t="s">
        <v>629</v>
      </c>
      <c r="C1668" s="46" t="s">
        <v>255</v>
      </c>
      <c r="D1668" t="s">
        <v>19</v>
      </c>
      <c r="E1668" t="s">
        <v>7</v>
      </c>
      <c r="F1668" t="s">
        <v>442</v>
      </c>
      <c r="G1668" t="str">
        <f>VLOOKUP(Table2[[#This Row],[Pcode]],'Tabular Data '!B$1:C$211,2,FALSE)</f>
        <v>Vaadhoo</v>
      </c>
      <c r="H1668" t="s">
        <v>305</v>
      </c>
      <c r="I1668" t="str">
        <f>VLOOKUP(Table2[[#This Row],[Atoll Official]],Sheet2!A$1:C$24,3,FALSE)</f>
        <v>Gaafu Dhaalu (GDh)</v>
      </c>
      <c r="J1668">
        <v>7</v>
      </c>
      <c r="K1668">
        <f>VLOOKUP(Table2[[#This Row],[Atoll Official]],Sheet2!A$1:B$24,2,2)</f>
        <v>19</v>
      </c>
      <c r="L1668">
        <f>VLOOKUP(Table2[[#This Row],[Atoll Official]],Sheet2!A$1:B$24,2,FALSE)</f>
        <v>19</v>
      </c>
    </row>
    <row r="1669" spans="1:12" hidden="1" x14ac:dyDescent="0.55000000000000004">
      <c r="A1669" t="s">
        <v>636</v>
      </c>
      <c r="B1669" t="s">
        <v>629</v>
      </c>
      <c r="C1669" s="46" t="s">
        <v>255</v>
      </c>
      <c r="D1669" t="s">
        <v>19</v>
      </c>
      <c r="E1669" t="s">
        <v>7</v>
      </c>
      <c r="F1669" t="s">
        <v>444</v>
      </c>
      <c r="G1669" t="str">
        <f>VLOOKUP(Table2[[#This Row],[Pcode]],'Tabular Data '!B$1:C$211,2,FALSE)</f>
        <v>Foammulah</v>
      </c>
      <c r="H1669" t="s">
        <v>307</v>
      </c>
      <c r="I1669" t="str">
        <f>VLOOKUP(Table2[[#This Row],[Atoll Official]],Sheet2!A$1:C$24,3,FALSE)</f>
        <v>Gnaviyani (Gn)</v>
      </c>
      <c r="J1669">
        <v>74</v>
      </c>
      <c r="K1669">
        <f>VLOOKUP(Table2[[#This Row],[Atoll Official]],Sheet2!A$1:B$24,2,2)</f>
        <v>20</v>
      </c>
      <c r="L1669">
        <f>VLOOKUP(Table2[[#This Row],[Atoll Official]],Sheet2!A$1:B$24,2,FALSE)</f>
        <v>20</v>
      </c>
    </row>
    <row r="1670" spans="1:12" x14ac:dyDescent="0.55000000000000004">
      <c r="A1670" t="s">
        <v>636</v>
      </c>
      <c r="B1670" t="s">
        <v>629</v>
      </c>
      <c r="C1670" s="46" t="s">
        <v>255</v>
      </c>
      <c r="D1670" t="s">
        <v>19</v>
      </c>
      <c r="E1670" t="s">
        <v>7</v>
      </c>
      <c r="F1670" t="s">
        <v>577</v>
      </c>
      <c r="G1670" t="str">
        <f>VLOOKUP(Table2[[#This Row],[Pcode]],'Tabular Data '!B$1:C$211,2,FALSE)</f>
        <v>Feydhoo</v>
      </c>
      <c r="H1670" t="s">
        <v>326</v>
      </c>
      <c r="I1670" t="str">
        <f>VLOOKUP(Table2[[#This Row],[Atoll Official]],Sheet2!A$1:C$24,3,FALSE)</f>
        <v>Addu (S)</v>
      </c>
      <c r="J1670">
        <v>46</v>
      </c>
      <c r="K1670">
        <f>VLOOKUP(Table2[[#This Row],[Atoll Official]],Sheet2!A$1:B$24,2,2)</f>
        <v>21</v>
      </c>
      <c r="L1670">
        <f>VLOOKUP(Table2[[#This Row],[Atoll Official]],Sheet2!A$1:B$24,2,FALSE)</f>
        <v>21</v>
      </c>
    </row>
    <row r="1671" spans="1:12" x14ac:dyDescent="0.55000000000000004">
      <c r="A1671" t="s">
        <v>636</v>
      </c>
      <c r="B1671" t="s">
        <v>629</v>
      </c>
      <c r="C1671" s="46" t="s">
        <v>255</v>
      </c>
      <c r="D1671" t="s">
        <v>19</v>
      </c>
      <c r="E1671" t="s">
        <v>7</v>
      </c>
      <c r="F1671" t="s">
        <v>579</v>
      </c>
      <c r="G1671" t="str">
        <f>VLOOKUP(Table2[[#This Row],[Pcode]],'Tabular Data '!B$1:C$211,2,FALSE)</f>
        <v>Hithadhoo</v>
      </c>
      <c r="H1671" t="s">
        <v>326</v>
      </c>
      <c r="I1671" t="str">
        <f>VLOOKUP(Table2[[#This Row],[Atoll Official]],Sheet2!A$1:C$24,3,FALSE)</f>
        <v>Addu (S)</v>
      </c>
      <c r="J1671">
        <v>195</v>
      </c>
      <c r="K1671">
        <f>VLOOKUP(Table2[[#This Row],[Atoll Official]],Sheet2!A$1:B$24,2,2)</f>
        <v>21</v>
      </c>
      <c r="L1671">
        <f>VLOOKUP(Table2[[#This Row],[Atoll Official]],Sheet2!A$1:B$24,2,FALSE)</f>
        <v>21</v>
      </c>
    </row>
    <row r="1672" spans="1:12" x14ac:dyDescent="0.55000000000000004">
      <c r="A1672" t="s">
        <v>636</v>
      </c>
      <c r="B1672" t="s">
        <v>629</v>
      </c>
      <c r="C1672" s="46" t="s">
        <v>255</v>
      </c>
      <c r="D1672" t="s">
        <v>19</v>
      </c>
      <c r="E1672" t="s">
        <v>7</v>
      </c>
      <c r="F1672" t="s">
        <v>580</v>
      </c>
      <c r="G1672" t="str">
        <f>VLOOKUP(Table2[[#This Row],[Pcode]],'Tabular Data '!B$1:C$211,2,FALSE)</f>
        <v>Hulhudhoo</v>
      </c>
      <c r="H1672" t="s">
        <v>326</v>
      </c>
      <c r="I1672" t="str">
        <f>VLOOKUP(Table2[[#This Row],[Atoll Official]],Sheet2!A$1:C$24,3,FALSE)</f>
        <v>Addu (S)</v>
      </c>
      <c r="J1672">
        <v>10</v>
      </c>
      <c r="K1672">
        <f>VLOOKUP(Table2[[#This Row],[Atoll Official]],Sheet2!A$1:B$24,2,2)</f>
        <v>21</v>
      </c>
      <c r="L1672">
        <f>VLOOKUP(Table2[[#This Row],[Atoll Official]],Sheet2!A$1:B$24,2,FALSE)</f>
        <v>21</v>
      </c>
    </row>
    <row r="1673" spans="1:12" x14ac:dyDescent="0.55000000000000004">
      <c r="A1673" t="s">
        <v>636</v>
      </c>
      <c r="B1673" t="s">
        <v>629</v>
      </c>
      <c r="C1673" s="46" t="s">
        <v>255</v>
      </c>
      <c r="D1673" t="s">
        <v>19</v>
      </c>
      <c r="E1673" t="s">
        <v>7</v>
      </c>
      <c r="F1673" t="s">
        <v>581</v>
      </c>
      <c r="G1673" t="str">
        <f>VLOOKUP(Table2[[#This Row],[Pcode]],'Tabular Data '!B$1:C$211,2,FALSE)</f>
        <v>Maradhoo</v>
      </c>
      <c r="H1673" t="s">
        <v>326</v>
      </c>
      <c r="I1673" t="str">
        <f>VLOOKUP(Table2[[#This Row],[Atoll Official]],Sheet2!A$1:C$24,3,FALSE)</f>
        <v>Addu (S)</v>
      </c>
      <c r="J1673">
        <v>30</v>
      </c>
      <c r="K1673">
        <f>VLOOKUP(Table2[[#This Row],[Atoll Official]],Sheet2!A$1:B$24,2,2)</f>
        <v>21</v>
      </c>
      <c r="L1673">
        <f>VLOOKUP(Table2[[#This Row],[Atoll Official]],Sheet2!A$1:B$24,2,FALSE)</f>
        <v>21</v>
      </c>
    </row>
    <row r="1674" spans="1:12" x14ac:dyDescent="0.55000000000000004">
      <c r="A1674" t="s">
        <v>636</v>
      </c>
      <c r="B1674" t="s">
        <v>629</v>
      </c>
      <c r="C1674" s="46" t="s">
        <v>255</v>
      </c>
      <c r="D1674" t="s">
        <v>19</v>
      </c>
      <c r="E1674" t="s">
        <v>7</v>
      </c>
      <c r="F1674" t="s">
        <v>582</v>
      </c>
      <c r="G1674" t="str">
        <f>VLOOKUP(Table2[[#This Row],[Pcode]],'Tabular Data '!B$1:C$211,2,FALSE)</f>
        <v>Maradhoo-Feydhoo</v>
      </c>
      <c r="H1674" t="s">
        <v>326</v>
      </c>
      <c r="I1674" t="str">
        <f>VLOOKUP(Table2[[#This Row],[Atoll Official]],Sheet2!A$1:C$24,3,FALSE)</f>
        <v>Addu (S)</v>
      </c>
      <c r="J1674">
        <v>39</v>
      </c>
      <c r="K1674">
        <f>VLOOKUP(Table2[[#This Row],[Atoll Official]],Sheet2!A$1:B$24,2,2)</f>
        <v>21</v>
      </c>
      <c r="L1674">
        <f>VLOOKUP(Table2[[#This Row],[Atoll Official]],Sheet2!A$1:B$24,2,FALSE)</f>
        <v>21</v>
      </c>
    </row>
    <row r="1675" spans="1:12" x14ac:dyDescent="0.55000000000000004">
      <c r="A1675" t="s">
        <v>636</v>
      </c>
      <c r="B1675" t="s">
        <v>629</v>
      </c>
      <c r="C1675" s="46" t="s">
        <v>255</v>
      </c>
      <c r="D1675" t="s">
        <v>19</v>
      </c>
      <c r="E1675" t="s">
        <v>7</v>
      </c>
      <c r="F1675" t="s">
        <v>583</v>
      </c>
      <c r="G1675" t="str">
        <f>VLOOKUP(Table2[[#This Row],[Pcode]],'Tabular Data '!B$1:C$211,2,FALSE)</f>
        <v>Meedhoo</v>
      </c>
      <c r="H1675" t="s">
        <v>326</v>
      </c>
      <c r="I1675" t="str">
        <f>VLOOKUP(Table2[[#This Row],[Atoll Official]],Sheet2!A$1:C$24,3,FALSE)</f>
        <v>Addu (S)</v>
      </c>
      <c r="J1675">
        <v>9</v>
      </c>
      <c r="K1675">
        <f>VLOOKUP(Table2[[#This Row],[Atoll Official]],Sheet2!A$1:B$24,2,2)</f>
        <v>21</v>
      </c>
      <c r="L1675">
        <f>VLOOKUP(Table2[[#This Row],[Atoll Official]],Sheet2!A$1:B$24,2,FALSE)</f>
        <v>21</v>
      </c>
    </row>
    <row r="1676" spans="1:12" hidden="1" x14ac:dyDescent="0.55000000000000004">
      <c r="A1676" t="s">
        <v>10</v>
      </c>
      <c r="B1676" t="s">
        <v>629</v>
      </c>
      <c r="C1676" s="46" t="s">
        <v>255</v>
      </c>
      <c r="D1676" t="s">
        <v>17</v>
      </c>
      <c r="E1676" t="s">
        <v>7</v>
      </c>
      <c r="F1676" t="s">
        <v>445</v>
      </c>
      <c r="G1676" t="str">
        <f>VLOOKUP(Table2[[#This Row],[Pcode]],'Tabular Data '!B$1:C$211,2,FALSE)</f>
        <v>Baarah</v>
      </c>
      <c r="H1676" t="s">
        <v>309</v>
      </c>
      <c r="I1676" t="str">
        <f>VLOOKUP(Table2[[#This Row],[Atoll Official]],Sheet2!A$1:C$24,3,FALSE)</f>
        <v>Haa Alif (HA)</v>
      </c>
      <c r="J1676">
        <v>1173</v>
      </c>
      <c r="K1676">
        <f>VLOOKUP(Table2[[#This Row],[Atoll Official]],Sheet2!A$1:B$24,2,2)</f>
        <v>1</v>
      </c>
      <c r="L1676">
        <f>VLOOKUP(Table2[[#This Row],[Atoll Official]],Sheet2!A$1:B$24,2,FALSE)</f>
        <v>1</v>
      </c>
    </row>
    <row r="1677" spans="1:12" hidden="1" x14ac:dyDescent="0.55000000000000004">
      <c r="A1677" t="s">
        <v>10</v>
      </c>
      <c r="B1677" t="s">
        <v>629</v>
      </c>
      <c r="C1677" s="46" t="s">
        <v>255</v>
      </c>
      <c r="D1677" t="s">
        <v>17</v>
      </c>
      <c r="E1677" t="s">
        <v>7</v>
      </c>
      <c r="F1677" t="s">
        <v>450</v>
      </c>
      <c r="G1677" t="str">
        <f>VLOOKUP(Table2[[#This Row],[Pcode]],'Tabular Data '!B$1:C$211,2,FALSE)</f>
        <v>Dhidhdhoo</v>
      </c>
      <c r="H1677" t="s">
        <v>309</v>
      </c>
      <c r="I1677" t="str">
        <f>VLOOKUP(Table2[[#This Row],[Atoll Official]],Sheet2!A$1:C$24,3,FALSE)</f>
        <v>Haa Alif (HA)</v>
      </c>
      <c r="J1677">
        <v>2613</v>
      </c>
      <c r="K1677">
        <f>VLOOKUP(Table2[[#This Row],[Atoll Official]],Sheet2!A$1:B$24,2,2)</f>
        <v>1</v>
      </c>
      <c r="L1677">
        <f>VLOOKUP(Table2[[#This Row],[Atoll Official]],Sheet2!A$1:B$24,2,FALSE)</f>
        <v>1</v>
      </c>
    </row>
    <row r="1678" spans="1:12" hidden="1" x14ac:dyDescent="0.55000000000000004">
      <c r="A1678" t="s">
        <v>10</v>
      </c>
      <c r="B1678" t="s">
        <v>629</v>
      </c>
      <c r="C1678" s="46" t="s">
        <v>255</v>
      </c>
      <c r="D1678" t="s">
        <v>17</v>
      </c>
      <c r="E1678" t="s">
        <v>7</v>
      </c>
      <c r="F1678" t="s">
        <v>451</v>
      </c>
      <c r="G1678" t="str">
        <f>VLOOKUP(Table2[[#This Row],[Pcode]],'Tabular Data '!B$1:C$211,2,FALSE)</f>
        <v>Filladhoo</v>
      </c>
      <c r="H1678" t="s">
        <v>309</v>
      </c>
      <c r="I1678" t="str">
        <f>VLOOKUP(Table2[[#This Row],[Atoll Official]],Sheet2!A$1:C$24,3,FALSE)</f>
        <v>Haa Alif (HA)</v>
      </c>
      <c r="J1678">
        <v>562</v>
      </c>
      <c r="K1678">
        <f>VLOOKUP(Table2[[#This Row],[Atoll Official]],Sheet2!A$1:B$24,2,2)</f>
        <v>1</v>
      </c>
      <c r="L1678">
        <f>VLOOKUP(Table2[[#This Row],[Atoll Official]],Sheet2!A$1:B$24,2,FALSE)</f>
        <v>1</v>
      </c>
    </row>
    <row r="1679" spans="1:12" hidden="1" x14ac:dyDescent="0.55000000000000004">
      <c r="A1679" t="s">
        <v>10</v>
      </c>
      <c r="B1679" t="s">
        <v>629</v>
      </c>
      <c r="C1679" s="46" t="s">
        <v>255</v>
      </c>
      <c r="D1679" t="s">
        <v>17</v>
      </c>
      <c r="E1679" t="s">
        <v>7</v>
      </c>
      <c r="F1679" t="s">
        <v>454</v>
      </c>
      <c r="G1679" t="str">
        <f>VLOOKUP(Table2[[#This Row],[Pcode]],'Tabular Data '!B$1:C$211,2,FALSE)</f>
        <v>Hoarafushi</v>
      </c>
      <c r="H1679" t="s">
        <v>309</v>
      </c>
      <c r="I1679" t="str">
        <f>VLOOKUP(Table2[[#This Row],[Atoll Official]],Sheet2!A$1:C$24,3,FALSE)</f>
        <v>Haa Alif (HA)</v>
      </c>
      <c r="J1679">
        <v>1726</v>
      </c>
      <c r="K1679">
        <f>VLOOKUP(Table2[[#This Row],[Atoll Official]],Sheet2!A$1:B$24,2,2)</f>
        <v>1</v>
      </c>
      <c r="L1679">
        <f>VLOOKUP(Table2[[#This Row],[Atoll Official]],Sheet2!A$1:B$24,2,FALSE)</f>
        <v>1</v>
      </c>
    </row>
    <row r="1680" spans="1:12" hidden="1" x14ac:dyDescent="0.55000000000000004">
      <c r="A1680" t="s">
        <v>10</v>
      </c>
      <c r="B1680" t="s">
        <v>629</v>
      </c>
      <c r="C1680" s="46" t="s">
        <v>255</v>
      </c>
      <c r="D1680" t="s">
        <v>17</v>
      </c>
      <c r="E1680" t="s">
        <v>7</v>
      </c>
      <c r="F1680" t="s">
        <v>455</v>
      </c>
      <c r="G1680" t="str">
        <f>VLOOKUP(Table2[[#This Row],[Pcode]],'Tabular Data '!B$1:C$211,2,FALSE)</f>
        <v>Ihavandhoo</v>
      </c>
      <c r="H1680" t="s">
        <v>309</v>
      </c>
      <c r="I1680" t="str">
        <f>VLOOKUP(Table2[[#This Row],[Atoll Official]],Sheet2!A$1:C$24,3,FALSE)</f>
        <v>Haa Alif (HA)</v>
      </c>
      <c r="J1680">
        <v>2461</v>
      </c>
      <c r="K1680">
        <f>VLOOKUP(Table2[[#This Row],[Atoll Official]],Sheet2!A$1:B$24,2,2)</f>
        <v>1</v>
      </c>
      <c r="L1680">
        <f>VLOOKUP(Table2[[#This Row],[Atoll Official]],Sheet2!A$1:B$24,2,FALSE)</f>
        <v>1</v>
      </c>
    </row>
    <row r="1681" spans="1:12" hidden="1" x14ac:dyDescent="0.55000000000000004">
      <c r="A1681" t="s">
        <v>10</v>
      </c>
      <c r="B1681" t="s">
        <v>629</v>
      </c>
      <c r="C1681" s="46" t="s">
        <v>255</v>
      </c>
      <c r="D1681" t="s">
        <v>17</v>
      </c>
      <c r="E1681" t="s">
        <v>7</v>
      </c>
      <c r="F1681" t="s">
        <v>456</v>
      </c>
      <c r="G1681" t="str">
        <f>VLOOKUP(Table2[[#This Row],[Pcode]],'Tabular Data '!B$1:C$211,2,FALSE)</f>
        <v>Kelaa</v>
      </c>
      <c r="H1681" t="s">
        <v>309</v>
      </c>
      <c r="I1681" t="str">
        <f>VLOOKUP(Table2[[#This Row],[Atoll Official]],Sheet2!A$1:C$24,3,FALSE)</f>
        <v>Haa Alif (HA)</v>
      </c>
      <c r="J1681">
        <v>1037</v>
      </c>
      <c r="K1681">
        <f>VLOOKUP(Table2[[#This Row],[Atoll Official]],Sheet2!A$1:B$24,2,2)</f>
        <v>1</v>
      </c>
      <c r="L1681">
        <f>VLOOKUP(Table2[[#This Row],[Atoll Official]],Sheet2!A$1:B$24,2,FALSE)</f>
        <v>1</v>
      </c>
    </row>
    <row r="1682" spans="1:12" hidden="1" x14ac:dyDescent="0.55000000000000004">
      <c r="A1682" t="s">
        <v>10</v>
      </c>
      <c r="B1682" t="s">
        <v>629</v>
      </c>
      <c r="C1682" s="46" t="s">
        <v>255</v>
      </c>
      <c r="D1682" t="s">
        <v>17</v>
      </c>
      <c r="E1682" t="s">
        <v>7</v>
      </c>
      <c r="F1682" t="s">
        <v>459</v>
      </c>
      <c r="G1682" t="str">
        <f>VLOOKUP(Table2[[#This Row],[Pcode]],'Tabular Data '!B$1:C$211,2,FALSE)</f>
        <v>Maarandhoo</v>
      </c>
      <c r="H1682" t="s">
        <v>309</v>
      </c>
      <c r="I1682" t="str">
        <f>VLOOKUP(Table2[[#This Row],[Atoll Official]],Sheet2!A$1:C$24,3,FALSE)</f>
        <v>Haa Alif (HA)</v>
      </c>
      <c r="J1682">
        <v>647</v>
      </c>
      <c r="K1682">
        <f>VLOOKUP(Table2[[#This Row],[Atoll Official]],Sheet2!A$1:B$24,2,2)</f>
        <v>1</v>
      </c>
      <c r="L1682">
        <f>VLOOKUP(Table2[[#This Row],[Atoll Official]],Sheet2!A$1:B$24,2,FALSE)</f>
        <v>1</v>
      </c>
    </row>
    <row r="1683" spans="1:12" hidden="1" x14ac:dyDescent="0.55000000000000004">
      <c r="A1683" t="s">
        <v>10</v>
      </c>
      <c r="B1683" t="s">
        <v>629</v>
      </c>
      <c r="C1683" s="46" t="s">
        <v>255</v>
      </c>
      <c r="D1683" t="s">
        <v>17</v>
      </c>
      <c r="E1683" t="s">
        <v>7</v>
      </c>
      <c r="F1683" t="s">
        <v>460</v>
      </c>
      <c r="G1683" t="str">
        <f>VLOOKUP(Table2[[#This Row],[Pcode]],'Tabular Data '!B$1:C$211,2,FALSE)</f>
        <v>Mulhadhoo</v>
      </c>
      <c r="H1683" t="s">
        <v>309</v>
      </c>
      <c r="I1683" t="str">
        <f>VLOOKUP(Table2[[#This Row],[Atoll Official]],Sheet2!A$1:C$24,3,FALSE)</f>
        <v>Haa Alif (HA)</v>
      </c>
      <c r="J1683">
        <v>220</v>
      </c>
      <c r="K1683">
        <f>VLOOKUP(Table2[[#This Row],[Atoll Official]],Sheet2!A$1:B$24,2,2)</f>
        <v>1</v>
      </c>
      <c r="L1683">
        <f>VLOOKUP(Table2[[#This Row],[Atoll Official]],Sheet2!A$1:B$24,2,FALSE)</f>
        <v>1</v>
      </c>
    </row>
    <row r="1684" spans="1:12" hidden="1" x14ac:dyDescent="0.55000000000000004">
      <c r="A1684" t="s">
        <v>10</v>
      </c>
      <c r="B1684" t="s">
        <v>629</v>
      </c>
      <c r="C1684" s="46" t="s">
        <v>255</v>
      </c>
      <c r="D1684" t="s">
        <v>17</v>
      </c>
      <c r="E1684" t="s">
        <v>7</v>
      </c>
      <c r="F1684" t="s">
        <v>461</v>
      </c>
      <c r="G1684" t="str">
        <f>VLOOKUP(Table2[[#This Row],[Pcode]],'Tabular Data '!B$1:C$211,2,FALSE)</f>
        <v>Muraidhoo</v>
      </c>
      <c r="H1684" t="s">
        <v>309</v>
      </c>
      <c r="I1684" t="str">
        <f>VLOOKUP(Table2[[#This Row],[Atoll Official]],Sheet2!A$1:C$24,3,FALSE)</f>
        <v>Haa Alif (HA)</v>
      </c>
      <c r="J1684">
        <v>443</v>
      </c>
      <c r="K1684">
        <f>VLOOKUP(Table2[[#This Row],[Atoll Official]],Sheet2!A$1:B$24,2,2)</f>
        <v>1</v>
      </c>
      <c r="L1684">
        <f>VLOOKUP(Table2[[#This Row],[Atoll Official]],Sheet2!A$1:B$24,2,FALSE)</f>
        <v>1</v>
      </c>
    </row>
    <row r="1685" spans="1:12" hidden="1" x14ac:dyDescent="0.55000000000000004">
      <c r="A1685" t="s">
        <v>10</v>
      </c>
      <c r="B1685" t="s">
        <v>629</v>
      </c>
      <c r="C1685" s="46" t="s">
        <v>255</v>
      </c>
      <c r="D1685" t="s">
        <v>17</v>
      </c>
      <c r="E1685" t="s">
        <v>7</v>
      </c>
      <c r="F1685" t="s">
        <v>462</v>
      </c>
      <c r="G1685" t="str">
        <f>VLOOKUP(Table2[[#This Row],[Pcode]],'Tabular Data '!B$1:C$211,2,FALSE)</f>
        <v>Thakandhoo</v>
      </c>
      <c r="H1685" t="s">
        <v>309</v>
      </c>
      <c r="I1685" t="str">
        <f>VLOOKUP(Table2[[#This Row],[Atoll Official]],Sheet2!A$1:C$24,3,FALSE)</f>
        <v>Haa Alif (HA)</v>
      </c>
      <c r="J1685">
        <v>336</v>
      </c>
      <c r="K1685">
        <f>VLOOKUP(Table2[[#This Row],[Atoll Official]],Sheet2!A$1:B$24,2,2)</f>
        <v>1</v>
      </c>
      <c r="L1685">
        <f>VLOOKUP(Table2[[#This Row],[Atoll Official]],Sheet2!A$1:B$24,2,FALSE)</f>
        <v>1</v>
      </c>
    </row>
    <row r="1686" spans="1:12" hidden="1" x14ac:dyDescent="0.55000000000000004">
      <c r="A1686" t="s">
        <v>10</v>
      </c>
      <c r="B1686" t="s">
        <v>629</v>
      </c>
      <c r="C1686" s="46" t="s">
        <v>255</v>
      </c>
      <c r="D1686" t="s">
        <v>17</v>
      </c>
      <c r="E1686" t="s">
        <v>7</v>
      </c>
      <c r="F1686" t="s">
        <v>464</v>
      </c>
      <c r="G1686" t="str">
        <f>VLOOKUP(Table2[[#This Row],[Pcode]],'Tabular Data '!B$1:C$211,2,FALSE)</f>
        <v>Thurakunu</v>
      </c>
      <c r="H1686" t="s">
        <v>309</v>
      </c>
      <c r="I1686" t="str">
        <f>VLOOKUP(Table2[[#This Row],[Atoll Official]],Sheet2!A$1:C$24,3,FALSE)</f>
        <v>Haa Alif (HA)</v>
      </c>
      <c r="J1686">
        <v>393</v>
      </c>
      <c r="K1686">
        <f>VLOOKUP(Table2[[#This Row],[Atoll Official]],Sheet2!A$1:B$24,2,2)</f>
        <v>1</v>
      </c>
      <c r="L1686">
        <f>VLOOKUP(Table2[[#This Row],[Atoll Official]],Sheet2!A$1:B$24,2,FALSE)</f>
        <v>1</v>
      </c>
    </row>
    <row r="1687" spans="1:12" hidden="1" x14ac:dyDescent="0.55000000000000004">
      <c r="A1687" t="s">
        <v>10</v>
      </c>
      <c r="B1687" t="s">
        <v>629</v>
      </c>
      <c r="C1687" s="46" t="s">
        <v>255</v>
      </c>
      <c r="D1687" t="s">
        <v>17</v>
      </c>
      <c r="E1687" t="s">
        <v>7</v>
      </c>
      <c r="F1687" t="s">
        <v>465</v>
      </c>
      <c r="G1687" t="str">
        <f>VLOOKUP(Table2[[#This Row],[Pcode]],'Tabular Data '!B$1:C$211,2,FALSE)</f>
        <v>Uligamu</v>
      </c>
      <c r="H1687" t="s">
        <v>309</v>
      </c>
      <c r="I1687" t="str">
        <f>VLOOKUP(Table2[[#This Row],[Atoll Official]],Sheet2!A$1:C$24,3,FALSE)</f>
        <v>Haa Alif (HA)</v>
      </c>
      <c r="J1687">
        <v>367</v>
      </c>
      <c r="K1687">
        <f>VLOOKUP(Table2[[#This Row],[Atoll Official]],Sheet2!A$1:B$24,2,2)</f>
        <v>1</v>
      </c>
      <c r="L1687">
        <f>VLOOKUP(Table2[[#This Row],[Atoll Official]],Sheet2!A$1:B$24,2,FALSE)</f>
        <v>1</v>
      </c>
    </row>
    <row r="1688" spans="1:12" hidden="1" x14ac:dyDescent="0.55000000000000004">
      <c r="A1688" t="s">
        <v>10</v>
      </c>
      <c r="B1688" t="s">
        <v>629</v>
      </c>
      <c r="C1688" s="46" t="s">
        <v>255</v>
      </c>
      <c r="D1688" t="s">
        <v>17</v>
      </c>
      <c r="E1688" t="s">
        <v>7</v>
      </c>
      <c r="F1688" t="s">
        <v>466</v>
      </c>
      <c r="G1688" t="str">
        <f>VLOOKUP(Table2[[#This Row],[Pcode]],'Tabular Data '!B$1:C$211,2,FALSE)</f>
        <v>Utheemu</v>
      </c>
      <c r="H1688" t="s">
        <v>309</v>
      </c>
      <c r="I1688" t="str">
        <f>VLOOKUP(Table2[[#This Row],[Atoll Official]],Sheet2!A$1:C$24,3,FALSE)</f>
        <v>Haa Alif (HA)</v>
      </c>
      <c r="J1688">
        <v>538</v>
      </c>
      <c r="K1688">
        <f>VLOOKUP(Table2[[#This Row],[Atoll Official]],Sheet2!A$1:B$24,2,2)</f>
        <v>1</v>
      </c>
      <c r="L1688">
        <f>VLOOKUP(Table2[[#This Row],[Atoll Official]],Sheet2!A$1:B$24,2,FALSE)</f>
        <v>1</v>
      </c>
    </row>
    <row r="1689" spans="1:12" hidden="1" x14ac:dyDescent="0.55000000000000004">
      <c r="A1689" t="s">
        <v>10</v>
      </c>
      <c r="B1689" t="s">
        <v>629</v>
      </c>
      <c r="C1689" s="46" t="s">
        <v>255</v>
      </c>
      <c r="D1689" t="s">
        <v>17</v>
      </c>
      <c r="E1689" t="s">
        <v>7</v>
      </c>
      <c r="F1689" t="s">
        <v>467</v>
      </c>
      <c r="G1689" t="str">
        <f>VLOOKUP(Table2[[#This Row],[Pcode]],'Tabular Data '!B$1:C$211,2,FALSE)</f>
        <v>Vashafaru</v>
      </c>
      <c r="H1689" t="s">
        <v>309</v>
      </c>
      <c r="I1689" t="str">
        <f>VLOOKUP(Table2[[#This Row],[Atoll Official]],Sheet2!A$1:C$24,3,FALSE)</f>
        <v>Haa Alif (HA)</v>
      </c>
      <c r="J1689">
        <v>423</v>
      </c>
      <c r="K1689">
        <f>VLOOKUP(Table2[[#This Row],[Atoll Official]],Sheet2!A$1:B$24,2,2)</f>
        <v>1</v>
      </c>
      <c r="L1689">
        <f>VLOOKUP(Table2[[#This Row],[Atoll Official]],Sheet2!A$1:B$24,2,FALSE)</f>
        <v>1</v>
      </c>
    </row>
    <row r="1690" spans="1:12" hidden="1" x14ac:dyDescent="0.55000000000000004">
      <c r="A1690" t="s">
        <v>10</v>
      </c>
      <c r="B1690" t="s">
        <v>629</v>
      </c>
      <c r="C1690" s="46" t="s">
        <v>255</v>
      </c>
      <c r="D1690" t="s">
        <v>17</v>
      </c>
      <c r="E1690" t="s">
        <v>7</v>
      </c>
      <c r="F1690" t="s">
        <v>471</v>
      </c>
      <c r="G1690" t="str">
        <f>VLOOKUP(Table2[[#This Row],[Pcode]],'Tabular Data '!B$1:C$211,2,FALSE)</f>
        <v>Finey</v>
      </c>
      <c r="H1690" t="s">
        <v>312</v>
      </c>
      <c r="I1690" t="str">
        <f>VLOOKUP(Table2[[#This Row],[Atoll Official]],Sheet2!A$1:C$24,3,FALSE)</f>
        <v xml:space="preserve">Haa Dhaalu (HDh) </v>
      </c>
      <c r="J1690">
        <v>388</v>
      </c>
      <c r="K1690">
        <f>VLOOKUP(Table2[[#This Row],[Atoll Official]],Sheet2!A$1:B$24,2,2)</f>
        <v>2</v>
      </c>
      <c r="L1690">
        <f>VLOOKUP(Table2[[#This Row],[Atoll Official]],Sheet2!A$1:B$24,2,FALSE)</f>
        <v>2</v>
      </c>
    </row>
    <row r="1691" spans="1:12" hidden="1" x14ac:dyDescent="0.55000000000000004">
      <c r="A1691" t="s">
        <v>10</v>
      </c>
      <c r="B1691" t="s">
        <v>629</v>
      </c>
      <c r="C1691" s="46" t="s">
        <v>255</v>
      </c>
      <c r="D1691" t="s">
        <v>17</v>
      </c>
      <c r="E1691" t="s">
        <v>7</v>
      </c>
      <c r="F1691" t="s">
        <v>472</v>
      </c>
      <c r="G1691" t="str">
        <f>VLOOKUP(Table2[[#This Row],[Pcode]],'Tabular Data '!B$1:C$211,2,FALSE)</f>
        <v>Hanimaadhoo</v>
      </c>
      <c r="H1691" t="s">
        <v>312</v>
      </c>
      <c r="I1691" t="str">
        <f>VLOOKUP(Table2[[#This Row],[Atoll Official]],Sheet2!A$1:C$24,3,FALSE)</f>
        <v xml:space="preserve">Haa Dhaalu (HDh) </v>
      </c>
      <c r="J1691">
        <v>1616</v>
      </c>
      <c r="K1691">
        <f>VLOOKUP(Table2[[#This Row],[Atoll Official]],Sheet2!A$1:B$24,2,2)</f>
        <v>2</v>
      </c>
      <c r="L1691">
        <f>VLOOKUP(Table2[[#This Row],[Atoll Official]],Sheet2!A$1:B$24,2,FALSE)</f>
        <v>2</v>
      </c>
    </row>
    <row r="1692" spans="1:12" hidden="1" x14ac:dyDescent="0.55000000000000004">
      <c r="A1692" t="s">
        <v>10</v>
      </c>
      <c r="B1692" t="s">
        <v>629</v>
      </c>
      <c r="C1692" s="46" t="s">
        <v>255</v>
      </c>
      <c r="D1692" t="s">
        <v>17</v>
      </c>
      <c r="E1692" t="s">
        <v>7</v>
      </c>
      <c r="F1692" t="s">
        <v>473</v>
      </c>
      <c r="G1692" t="str">
        <f>VLOOKUP(Table2[[#This Row],[Pcode]],'Tabular Data '!B$1:C$211,2,FALSE)</f>
        <v>Hirimaradhoo</v>
      </c>
      <c r="H1692" t="s">
        <v>312</v>
      </c>
      <c r="I1692" t="str">
        <f>VLOOKUP(Table2[[#This Row],[Atoll Official]],Sheet2!A$1:C$24,3,FALSE)</f>
        <v xml:space="preserve">Haa Dhaalu (HDh) </v>
      </c>
      <c r="J1692">
        <v>314</v>
      </c>
      <c r="K1692">
        <f>VLOOKUP(Table2[[#This Row],[Atoll Official]],Sheet2!A$1:B$24,2,2)</f>
        <v>2</v>
      </c>
      <c r="L1692">
        <f>VLOOKUP(Table2[[#This Row],[Atoll Official]],Sheet2!A$1:B$24,2,FALSE)</f>
        <v>2</v>
      </c>
    </row>
    <row r="1693" spans="1:12" hidden="1" x14ac:dyDescent="0.55000000000000004">
      <c r="A1693" t="s">
        <v>10</v>
      </c>
      <c r="B1693" t="s">
        <v>629</v>
      </c>
      <c r="C1693" s="46" t="s">
        <v>255</v>
      </c>
      <c r="D1693" t="s">
        <v>17</v>
      </c>
      <c r="E1693" t="s">
        <v>7</v>
      </c>
      <c r="F1693" t="s">
        <v>477</v>
      </c>
      <c r="G1693" t="str">
        <f>VLOOKUP(Table2[[#This Row],[Pcode]],'Tabular Data '!B$1:C$211,2,FALSE)</f>
        <v>Kulhudhuffushi</v>
      </c>
      <c r="H1693" t="s">
        <v>312</v>
      </c>
      <c r="I1693" t="str">
        <f>VLOOKUP(Table2[[#This Row],[Atoll Official]],Sheet2!A$1:C$24,3,FALSE)</f>
        <v xml:space="preserve">Haa Dhaalu (HDh) </v>
      </c>
      <c r="J1693">
        <v>8186</v>
      </c>
      <c r="K1693">
        <f>VLOOKUP(Table2[[#This Row],[Atoll Official]],Sheet2!A$1:B$24,2,2)</f>
        <v>2</v>
      </c>
      <c r="L1693">
        <f>VLOOKUP(Table2[[#This Row],[Atoll Official]],Sheet2!A$1:B$24,2,FALSE)</f>
        <v>2</v>
      </c>
    </row>
    <row r="1694" spans="1:12" hidden="1" x14ac:dyDescent="0.55000000000000004">
      <c r="A1694" t="s">
        <v>10</v>
      </c>
      <c r="B1694" t="s">
        <v>629</v>
      </c>
      <c r="C1694" s="46" t="s">
        <v>255</v>
      </c>
      <c r="D1694" t="s">
        <v>17</v>
      </c>
      <c r="E1694" t="s">
        <v>7</v>
      </c>
      <c r="F1694" t="s">
        <v>478</v>
      </c>
      <c r="G1694" t="str">
        <f>VLOOKUP(Table2[[#This Row],[Pcode]],'Tabular Data '!B$1:C$211,2,FALSE)</f>
        <v>Kumundhoo</v>
      </c>
      <c r="H1694" t="s">
        <v>312</v>
      </c>
      <c r="I1694" t="str">
        <f>VLOOKUP(Table2[[#This Row],[Atoll Official]],Sheet2!A$1:C$24,3,FALSE)</f>
        <v xml:space="preserve">Haa Dhaalu (HDh) </v>
      </c>
      <c r="J1694">
        <v>858</v>
      </c>
      <c r="K1694">
        <f>VLOOKUP(Table2[[#This Row],[Atoll Official]],Sheet2!A$1:B$24,2,2)</f>
        <v>2</v>
      </c>
      <c r="L1694">
        <f>VLOOKUP(Table2[[#This Row],[Atoll Official]],Sheet2!A$1:B$24,2,FALSE)</f>
        <v>2</v>
      </c>
    </row>
    <row r="1695" spans="1:12" hidden="1" x14ac:dyDescent="0.55000000000000004">
      <c r="A1695" t="s">
        <v>10</v>
      </c>
      <c r="B1695" t="s">
        <v>629</v>
      </c>
      <c r="C1695" s="46" t="s">
        <v>255</v>
      </c>
      <c r="D1695" t="s">
        <v>17</v>
      </c>
      <c r="E1695" t="s">
        <v>7</v>
      </c>
      <c r="F1695" t="s">
        <v>479</v>
      </c>
      <c r="G1695" t="str">
        <f>VLOOKUP(Table2[[#This Row],[Pcode]],'Tabular Data '!B$1:C$211,2,FALSE)</f>
        <v>Kuribi</v>
      </c>
      <c r="H1695" t="s">
        <v>312</v>
      </c>
      <c r="I1695" t="str">
        <f>VLOOKUP(Table2[[#This Row],[Atoll Official]],Sheet2!A$1:C$24,3,FALSE)</f>
        <v xml:space="preserve">Haa Dhaalu (HDh) </v>
      </c>
      <c r="J1695">
        <v>444</v>
      </c>
      <c r="K1695">
        <f>VLOOKUP(Table2[[#This Row],[Atoll Official]],Sheet2!A$1:B$24,2,2)</f>
        <v>2</v>
      </c>
      <c r="L1695">
        <f>VLOOKUP(Table2[[#This Row],[Atoll Official]],Sheet2!A$1:B$24,2,FALSE)</f>
        <v>2</v>
      </c>
    </row>
    <row r="1696" spans="1:12" hidden="1" x14ac:dyDescent="0.55000000000000004">
      <c r="A1696" t="s">
        <v>10</v>
      </c>
      <c r="B1696" t="s">
        <v>629</v>
      </c>
      <c r="C1696" s="46" t="s">
        <v>255</v>
      </c>
      <c r="D1696" t="s">
        <v>17</v>
      </c>
      <c r="E1696" t="s">
        <v>7</v>
      </c>
      <c r="F1696" t="s">
        <v>482</v>
      </c>
      <c r="G1696" t="str">
        <f>VLOOKUP(Table2[[#This Row],[Pcode]],'Tabular Data '!B$1:C$211,2,FALSE)</f>
        <v>Makunudhoo</v>
      </c>
      <c r="H1696" t="s">
        <v>312</v>
      </c>
      <c r="I1696" t="str">
        <f>VLOOKUP(Table2[[#This Row],[Atoll Official]],Sheet2!A$1:C$24,3,FALSE)</f>
        <v xml:space="preserve">Haa Dhaalu (HDh) </v>
      </c>
      <c r="J1696">
        <v>1213</v>
      </c>
      <c r="K1696">
        <f>VLOOKUP(Table2[[#This Row],[Atoll Official]],Sheet2!A$1:B$24,2,2)</f>
        <v>2</v>
      </c>
      <c r="L1696">
        <f>VLOOKUP(Table2[[#This Row],[Atoll Official]],Sheet2!A$1:B$24,2,FALSE)</f>
        <v>2</v>
      </c>
    </row>
    <row r="1697" spans="1:12" hidden="1" x14ac:dyDescent="0.55000000000000004">
      <c r="A1697" t="s">
        <v>10</v>
      </c>
      <c r="B1697" t="s">
        <v>629</v>
      </c>
      <c r="C1697" s="46" t="s">
        <v>255</v>
      </c>
      <c r="D1697" t="s">
        <v>17</v>
      </c>
      <c r="E1697" t="s">
        <v>7</v>
      </c>
      <c r="F1697" t="s">
        <v>483</v>
      </c>
      <c r="G1697" t="str">
        <f>VLOOKUP(Table2[[#This Row],[Pcode]],'Tabular Data '!B$1:C$211,2,FALSE)</f>
        <v>Naivaadhoo</v>
      </c>
      <c r="H1697" t="s">
        <v>312</v>
      </c>
      <c r="I1697" t="str">
        <f>VLOOKUP(Table2[[#This Row],[Atoll Official]],Sheet2!A$1:C$24,3,FALSE)</f>
        <v xml:space="preserve">Haa Dhaalu (HDh) </v>
      </c>
      <c r="J1697">
        <v>397</v>
      </c>
      <c r="K1697">
        <f>VLOOKUP(Table2[[#This Row],[Atoll Official]],Sheet2!A$1:B$24,2,2)</f>
        <v>2</v>
      </c>
      <c r="L1697">
        <f>VLOOKUP(Table2[[#This Row],[Atoll Official]],Sheet2!A$1:B$24,2,FALSE)</f>
        <v>2</v>
      </c>
    </row>
    <row r="1698" spans="1:12" hidden="1" x14ac:dyDescent="0.55000000000000004">
      <c r="A1698" t="s">
        <v>10</v>
      </c>
      <c r="B1698" t="s">
        <v>629</v>
      </c>
      <c r="C1698" s="46" t="s">
        <v>255</v>
      </c>
      <c r="D1698" t="s">
        <v>17</v>
      </c>
      <c r="E1698" t="s">
        <v>7</v>
      </c>
      <c r="F1698" t="s">
        <v>484</v>
      </c>
      <c r="G1698" t="str">
        <f>VLOOKUP(Table2[[#This Row],[Pcode]],'Tabular Data '!B$1:C$211,2,FALSE)</f>
        <v>Nellaidhoo</v>
      </c>
      <c r="H1698" t="s">
        <v>312</v>
      </c>
      <c r="I1698" t="str">
        <f>VLOOKUP(Table2[[#This Row],[Atoll Official]],Sheet2!A$1:C$24,3,FALSE)</f>
        <v xml:space="preserve">Haa Dhaalu (HDh) </v>
      </c>
      <c r="J1698">
        <v>827</v>
      </c>
      <c r="K1698">
        <f>VLOOKUP(Table2[[#This Row],[Atoll Official]],Sheet2!A$1:B$24,2,2)</f>
        <v>2</v>
      </c>
      <c r="L1698">
        <f>VLOOKUP(Table2[[#This Row],[Atoll Official]],Sheet2!A$1:B$24,2,FALSE)</f>
        <v>2</v>
      </c>
    </row>
    <row r="1699" spans="1:12" hidden="1" x14ac:dyDescent="0.55000000000000004">
      <c r="A1699" t="s">
        <v>10</v>
      </c>
      <c r="B1699" t="s">
        <v>629</v>
      </c>
      <c r="C1699" s="46" t="s">
        <v>255</v>
      </c>
      <c r="D1699" t="s">
        <v>17</v>
      </c>
      <c r="E1699" t="s">
        <v>7</v>
      </c>
      <c r="F1699" t="s">
        <v>485</v>
      </c>
      <c r="G1699" t="str">
        <f>VLOOKUP(Table2[[#This Row],[Pcode]],'Tabular Data '!B$1:C$211,2,FALSE)</f>
        <v>Neykurendhoo</v>
      </c>
      <c r="H1699" t="s">
        <v>312</v>
      </c>
      <c r="I1699" t="str">
        <f>VLOOKUP(Table2[[#This Row],[Atoll Official]],Sheet2!A$1:C$24,3,FALSE)</f>
        <v xml:space="preserve">Haa Dhaalu (HDh) </v>
      </c>
      <c r="J1699">
        <v>706</v>
      </c>
      <c r="K1699">
        <f>VLOOKUP(Table2[[#This Row],[Atoll Official]],Sheet2!A$1:B$24,2,2)</f>
        <v>2</v>
      </c>
      <c r="L1699">
        <f>VLOOKUP(Table2[[#This Row],[Atoll Official]],Sheet2!A$1:B$24,2,FALSE)</f>
        <v>2</v>
      </c>
    </row>
    <row r="1700" spans="1:12" hidden="1" x14ac:dyDescent="0.55000000000000004">
      <c r="A1700" t="s">
        <v>10</v>
      </c>
      <c r="B1700" t="s">
        <v>629</v>
      </c>
      <c r="C1700" s="46" t="s">
        <v>255</v>
      </c>
      <c r="D1700" t="s">
        <v>17</v>
      </c>
      <c r="E1700" t="s">
        <v>7</v>
      </c>
      <c r="F1700" t="s">
        <v>487</v>
      </c>
      <c r="G1700" t="str">
        <f>VLOOKUP(Table2[[#This Row],[Pcode]],'Tabular Data '!B$1:C$211,2,FALSE)</f>
        <v>Nolhivaram</v>
      </c>
      <c r="H1700" t="s">
        <v>312</v>
      </c>
      <c r="I1700" t="str">
        <f>VLOOKUP(Table2[[#This Row],[Atoll Official]],Sheet2!A$1:C$24,3,FALSE)</f>
        <v xml:space="preserve">Haa Dhaalu (HDh) </v>
      </c>
      <c r="J1700">
        <v>1830</v>
      </c>
      <c r="K1700">
        <f>VLOOKUP(Table2[[#This Row],[Atoll Official]],Sheet2!A$1:B$24,2,2)</f>
        <v>2</v>
      </c>
      <c r="L1700">
        <f>VLOOKUP(Table2[[#This Row],[Atoll Official]],Sheet2!A$1:B$24,2,FALSE)</f>
        <v>2</v>
      </c>
    </row>
    <row r="1701" spans="1:12" hidden="1" x14ac:dyDescent="0.55000000000000004">
      <c r="A1701" t="s">
        <v>10</v>
      </c>
      <c r="B1701" t="s">
        <v>629</v>
      </c>
      <c r="C1701" s="46" t="s">
        <v>255</v>
      </c>
      <c r="D1701" t="s">
        <v>17</v>
      </c>
      <c r="E1701" t="s">
        <v>7</v>
      </c>
      <c r="F1701" t="s">
        <v>489</v>
      </c>
      <c r="G1701" t="str">
        <f>VLOOKUP(Table2[[#This Row],[Pcode]],'Tabular Data '!B$1:C$211,2,FALSE)</f>
        <v>Nolhivaramfaru</v>
      </c>
      <c r="H1701" t="s">
        <v>312</v>
      </c>
      <c r="I1701" t="str">
        <f>VLOOKUP(Table2[[#This Row],[Atoll Official]],Sheet2!A$1:C$24,3,FALSE)</f>
        <v xml:space="preserve">Haa Dhaalu (HDh) </v>
      </c>
      <c r="J1701">
        <v>990</v>
      </c>
      <c r="K1701">
        <f>VLOOKUP(Table2[[#This Row],[Atoll Official]],Sheet2!A$1:B$24,2,2)</f>
        <v>2</v>
      </c>
      <c r="L1701">
        <f>VLOOKUP(Table2[[#This Row],[Atoll Official]],Sheet2!A$1:B$24,2,FALSE)</f>
        <v>2</v>
      </c>
    </row>
    <row r="1702" spans="1:12" hidden="1" x14ac:dyDescent="0.55000000000000004">
      <c r="A1702" t="s">
        <v>10</v>
      </c>
      <c r="B1702" t="s">
        <v>629</v>
      </c>
      <c r="C1702" s="46" t="s">
        <v>255</v>
      </c>
      <c r="D1702" t="s">
        <v>17</v>
      </c>
      <c r="E1702" t="s">
        <v>7</v>
      </c>
      <c r="F1702" t="s">
        <v>490</v>
      </c>
      <c r="G1702" t="str">
        <f>VLOOKUP(Table2[[#This Row],[Pcode]],'Tabular Data '!B$1:C$211,2,FALSE)</f>
        <v>Vaikaradhoo</v>
      </c>
      <c r="H1702" t="s">
        <v>312</v>
      </c>
      <c r="I1702" t="str">
        <f>VLOOKUP(Table2[[#This Row],[Atoll Official]],Sheet2!A$1:C$24,3,FALSE)</f>
        <v xml:space="preserve">Haa Dhaalu (HDh) </v>
      </c>
      <c r="J1702">
        <v>746</v>
      </c>
      <c r="K1702">
        <f>VLOOKUP(Table2[[#This Row],[Atoll Official]],Sheet2!A$1:B$24,2,2)</f>
        <v>2</v>
      </c>
      <c r="L1702">
        <f>VLOOKUP(Table2[[#This Row],[Atoll Official]],Sheet2!A$1:B$24,2,FALSE)</f>
        <v>2</v>
      </c>
    </row>
    <row r="1703" spans="1:12" hidden="1" x14ac:dyDescent="0.55000000000000004">
      <c r="A1703" t="s">
        <v>10</v>
      </c>
      <c r="B1703" t="s">
        <v>629</v>
      </c>
      <c r="C1703" s="46" t="s">
        <v>255</v>
      </c>
      <c r="D1703" t="s">
        <v>17</v>
      </c>
      <c r="E1703" t="s">
        <v>7</v>
      </c>
      <c r="F1703" t="s">
        <v>585</v>
      </c>
      <c r="G1703" t="str">
        <f>VLOOKUP(Table2[[#This Row],[Pcode]],'Tabular Data '!B$1:C$211,2,FALSE)</f>
        <v>Bilehffahi</v>
      </c>
      <c r="H1703" t="s">
        <v>328</v>
      </c>
      <c r="I1703" t="str">
        <f>VLOOKUP(Table2[[#This Row],[Atoll Official]],Sheet2!A$1:C$24,3,FALSE)</f>
        <v>Shaviyani (Sh)</v>
      </c>
      <c r="J1703">
        <v>465</v>
      </c>
      <c r="K1703">
        <f>VLOOKUP(Table2[[#This Row],[Atoll Official]],Sheet2!A$1:B$24,2,2)</f>
        <v>3</v>
      </c>
      <c r="L1703">
        <f>VLOOKUP(Table2[[#This Row],[Atoll Official]],Sheet2!A$1:B$24,2,FALSE)</f>
        <v>3</v>
      </c>
    </row>
    <row r="1704" spans="1:12" hidden="1" x14ac:dyDescent="0.55000000000000004">
      <c r="A1704" t="s">
        <v>10</v>
      </c>
      <c r="B1704" t="s">
        <v>629</v>
      </c>
      <c r="C1704" s="46" t="s">
        <v>255</v>
      </c>
      <c r="D1704" t="s">
        <v>17</v>
      </c>
      <c r="E1704" t="s">
        <v>7</v>
      </c>
      <c r="F1704" t="s">
        <v>587</v>
      </c>
      <c r="G1704" t="str">
        <f>VLOOKUP(Table2[[#This Row],[Pcode]],'Tabular Data '!B$1:C$211,2,FALSE)</f>
        <v>Feevah</v>
      </c>
      <c r="H1704" t="s">
        <v>328</v>
      </c>
      <c r="I1704" t="str">
        <f>VLOOKUP(Table2[[#This Row],[Atoll Official]],Sheet2!A$1:C$24,3,FALSE)</f>
        <v>Shaviyani (Sh)</v>
      </c>
      <c r="J1704">
        <v>613</v>
      </c>
      <c r="K1704">
        <f>VLOOKUP(Table2[[#This Row],[Atoll Official]],Sheet2!A$1:B$24,2,2)</f>
        <v>3</v>
      </c>
      <c r="L1704">
        <f>VLOOKUP(Table2[[#This Row],[Atoll Official]],Sheet2!A$1:B$24,2,FALSE)</f>
        <v>3</v>
      </c>
    </row>
    <row r="1705" spans="1:12" hidden="1" x14ac:dyDescent="0.55000000000000004">
      <c r="A1705" t="s">
        <v>10</v>
      </c>
      <c r="B1705" t="s">
        <v>629</v>
      </c>
      <c r="C1705" s="46" t="s">
        <v>255</v>
      </c>
      <c r="D1705" t="s">
        <v>17</v>
      </c>
      <c r="E1705" t="s">
        <v>7</v>
      </c>
      <c r="F1705" t="s">
        <v>588</v>
      </c>
      <c r="G1705" t="str">
        <f>VLOOKUP(Table2[[#This Row],[Pcode]],'Tabular Data '!B$1:C$211,2,FALSE)</f>
        <v>Feydhoo</v>
      </c>
      <c r="H1705" t="s">
        <v>328</v>
      </c>
      <c r="I1705" t="str">
        <f>VLOOKUP(Table2[[#This Row],[Atoll Official]],Sheet2!A$1:C$24,3,FALSE)</f>
        <v>Shaviyani (Sh)</v>
      </c>
      <c r="J1705">
        <v>721</v>
      </c>
      <c r="K1705">
        <f>VLOOKUP(Table2[[#This Row],[Atoll Official]],Sheet2!A$1:B$24,2,2)</f>
        <v>3</v>
      </c>
      <c r="L1705">
        <f>VLOOKUP(Table2[[#This Row],[Atoll Official]],Sheet2!A$1:B$24,2,FALSE)</f>
        <v>3</v>
      </c>
    </row>
    <row r="1706" spans="1:12" hidden="1" x14ac:dyDescent="0.55000000000000004">
      <c r="A1706" t="s">
        <v>10</v>
      </c>
      <c r="B1706" t="s">
        <v>629</v>
      </c>
      <c r="C1706" s="46" t="s">
        <v>255</v>
      </c>
      <c r="D1706" t="s">
        <v>17</v>
      </c>
      <c r="E1706" t="s">
        <v>7</v>
      </c>
      <c r="F1706" t="s">
        <v>591</v>
      </c>
      <c r="G1706" t="str">
        <f>VLOOKUP(Table2[[#This Row],[Pcode]],'Tabular Data '!B$1:C$211,2,FALSE)</f>
        <v>Foakaidhoo</v>
      </c>
      <c r="H1706" t="s">
        <v>328</v>
      </c>
      <c r="I1706" t="str">
        <f>VLOOKUP(Table2[[#This Row],[Atoll Official]],Sheet2!A$1:C$24,3,FALSE)</f>
        <v>Shaviyani (Sh)</v>
      </c>
      <c r="J1706">
        <v>1319</v>
      </c>
      <c r="K1706">
        <f>VLOOKUP(Table2[[#This Row],[Atoll Official]],Sheet2!A$1:B$24,2,2)</f>
        <v>3</v>
      </c>
      <c r="L1706">
        <f>VLOOKUP(Table2[[#This Row],[Atoll Official]],Sheet2!A$1:B$24,2,FALSE)</f>
        <v>3</v>
      </c>
    </row>
    <row r="1707" spans="1:12" hidden="1" x14ac:dyDescent="0.55000000000000004">
      <c r="A1707" t="s">
        <v>10</v>
      </c>
      <c r="B1707" t="s">
        <v>629</v>
      </c>
      <c r="C1707" s="46" t="s">
        <v>255</v>
      </c>
      <c r="D1707" t="s">
        <v>17</v>
      </c>
      <c r="E1707" t="s">
        <v>7</v>
      </c>
      <c r="F1707" t="s">
        <v>592</v>
      </c>
      <c r="G1707" t="str">
        <f>VLOOKUP(Table2[[#This Row],[Pcode]],'Tabular Data '!B$1:C$211,2,FALSE)</f>
        <v>Funadhoo</v>
      </c>
      <c r="H1707" t="s">
        <v>328</v>
      </c>
      <c r="I1707" t="str">
        <f>VLOOKUP(Table2[[#This Row],[Atoll Official]],Sheet2!A$1:C$24,3,FALSE)</f>
        <v>Shaviyani (Sh)</v>
      </c>
      <c r="J1707">
        <v>2015</v>
      </c>
      <c r="K1707">
        <f>VLOOKUP(Table2[[#This Row],[Atoll Official]],Sheet2!A$1:B$24,2,2)</f>
        <v>3</v>
      </c>
      <c r="L1707">
        <f>VLOOKUP(Table2[[#This Row],[Atoll Official]],Sheet2!A$1:B$24,2,FALSE)</f>
        <v>3</v>
      </c>
    </row>
    <row r="1708" spans="1:12" hidden="1" x14ac:dyDescent="0.55000000000000004">
      <c r="A1708" t="s">
        <v>10</v>
      </c>
      <c r="B1708" t="s">
        <v>629</v>
      </c>
      <c r="C1708" s="46" t="s">
        <v>255</v>
      </c>
      <c r="D1708" t="s">
        <v>17</v>
      </c>
      <c r="E1708" t="s">
        <v>7</v>
      </c>
      <c r="F1708" t="s">
        <v>593</v>
      </c>
      <c r="G1708" t="str">
        <f>VLOOKUP(Table2[[#This Row],[Pcode]],'Tabular Data '!B$1:C$211,2,FALSE)</f>
        <v>Goidhoo</v>
      </c>
      <c r="H1708" t="s">
        <v>328</v>
      </c>
      <c r="I1708" t="str">
        <f>VLOOKUP(Table2[[#This Row],[Atoll Official]],Sheet2!A$1:C$24,3,FALSE)</f>
        <v>Shaviyani (Sh)</v>
      </c>
      <c r="J1708">
        <v>496</v>
      </c>
      <c r="K1708">
        <f>VLOOKUP(Table2[[#This Row],[Atoll Official]],Sheet2!A$1:B$24,2,2)</f>
        <v>3</v>
      </c>
      <c r="L1708">
        <f>VLOOKUP(Table2[[#This Row],[Atoll Official]],Sheet2!A$1:B$24,2,FALSE)</f>
        <v>3</v>
      </c>
    </row>
    <row r="1709" spans="1:12" hidden="1" x14ac:dyDescent="0.55000000000000004">
      <c r="A1709" t="s">
        <v>10</v>
      </c>
      <c r="B1709" t="s">
        <v>629</v>
      </c>
      <c r="C1709" s="46" t="s">
        <v>255</v>
      </c>
      <c r="D1709" t="s">
        <v>17</v>
      </c>
      <c r="E1709" t="s">
        <v>7</v>
      </c>
      <c r="F1709" t="s">
        <v>594</v>
      </c>
      <c r="G1709" t="str">
        <f>VLOOKUP(Table2[[#This Row],[Pcode]],'Tabular Data '!B$1:C$211,2,FALSE)</f>
        <v>Kaditheemu</v>
      </c>
      <c r="H1709" t="s">
        <v>328</v>
      </c>
      <c r="I1709" t="str">
        <f>VLOOKUP(Table2[[#This Row],[Atoll Official]],Sheet2!A$1:C$24,3,FALSE)</f>
        <v>Shaviyani (Sh)</v>
      </c>
      <c r="J1709">
        <v>1057</v>
      </c>
      <c r="K1709">
        <f>VLOOKUP(Table2[[#This Row],[Atoll Official]],Sheet2!A$1:B$24,2,2)</f>
        <v>3</v>
      </c>
      <c r="L1709">
        <f>VLOOKUP(Table2[[#This Row],[Atoll Official]],Sheet2!A$1:B$24,2,FALSE)</f>
        <v>3</v>
      </c>
    </row>
    <row r="1710" spans="1:12" hidden="1" x14ac:dyDescent="0.55000000000000004">
      <c r="A1710" t="s">
        <v>10</v>
      </c>
      <c r="B1710" t="s">
        <v>629</v>
      </c>
      <c r="C1710" s="46" t="s">
        <v>255</v>
      </c>
      <c r="D1710" t="s">
        <v>17</v>
      </c>
      <c r="E1710" t="s">
        <v>7</v>
      </c>
      <c r="F1710" t="s">
        <v>595</v>
      </c>
      <c r="G1710" t="str">
        <f>VLOOKUP(Table2[[#This Row],[Pcode]],'Tabular Data '!B$1:C$211,2,FALSE)</f>
        <v>Komandoo</v>
      </c>
      <c r="H1710" t="s">
        <v>328</v>
      </c>
      <c r="I1710" t="str">
        <f>VLOOKUP(Table2[[#This Row],[Atoll Official]],Sheet2!A$1:C$24,3,FALSE)</f>
        <v>Shaviyani (Sh)</v>
      </c>
      <c r="J1710">
        <v>1054</v>
      </c>
      <c r="K1710">
        <f>VLOOKUP(Table2[[#This Row],[Atoll Official]],Sheet2!A$1:B$24,2,2)</f>
        <v>3</v>
      </c>
      <c r="L1710">
        <f>VLOOKUP(Table2[[#This Row],[Atoll Official]],Sheet2!A$1:B$24,2,FALSE)</f>
        <v>3</v>
      </c>
    </row>
    <row r="1711" spans="1:12" hidden="1" x14ac:dyDescent="0.55000000000000004">
      <c r="A1711" t="s">
        <v>10</v>
      </c>
      <c r="B1711" t="s">
        <v>629</v>
      </c>
      <c r="C1711" s="46" t="s">
        <v>255</v>
      </c>
      <c r="D1711" t="s">
        <v>17</v>
      </c>
      <c r="E1711" t="s">
        <v>7</v>
      </c>
      <c r="F1711" t="s">
        <v>596</v>
      </c>
      <c r="G1711" t="str">
        <f>VLOOKUP(Table2[[#This Row],[Pcode]],'Tabular Data '!B$1:C$211,2,FALSE)</f>
        <v>Lhaimagu</v>
      </c>
      <c r="H1711" t="s">
        <v>328</v>
      </c>
      <c r="I1711" t="str">
        <f>VLOOKUP(Table2[[#This Row],[Atoll Official]],Sheet2!A$1:C$24,3,FALSE)</f>
        <v>Shaviyani (Sh)</v>
      </c>
      <c r="J1711">
        <v>562</v>
      </c>
      <c r="K1711">
        <f>VLOOKUP(Table2[[#This Row],[Atoll Official]],Sheet2!A$1:B$24,2,2)</f>
        <v>3</v>
      </c>
      <c r="L1711">
        <f>VLOOKUP(Table2[[#This Row],[Atoll Official]],Sheet2!A$1:B$24,2,FALSE)</f>
        <v>3</v>
      </c>
    </row>
    <row r="1712" spans="1:12" hidden="1" x14ac:dyDescent="0.55000000000000004">
      <c r="A1712" t="s">
        <v>10</v>
      </c>
      <c r="B1712" t="s">
        <v>629</v>
      </c>
      <c r="C1712" s="46" t="s">
        <v>255</v>
      </c>
      <c r="D1712" t="s">
        <v>17</v>
      </c>
      <c r="E1712" t="s">
        <v>7</v>
      </c>
      <c r="F1712" t="s">
        <v>599</v>
      </c>
      <c r="G1712" t="str">
        <f>VLOOKUP(Table2[[#This Row],[Pcode]],'Tabular Data '!B$1:C$211,2,FALSE)</f>
        <v>Maaugoodhoo</v>
      </c>
      <c r="H1712" t="s">
        <v>328</v>
      </c>
      <c r="I1712" t="str">
        <f>VLOOKUP(Table2[[#This Row],[Atoll Official]],Sheet2!A$1:C$24,3,FALSE)</f>
        <v>Shaviyani (Sh)</v>
      </c>
      <c r="J1712">
        <v>774</v>
      </c>
      <c r="K1712">
        <f>VLOOKUP(Table2[[#This Row],[Atoll Official]],Sheet2!A$1:B$24,2,2)</f>
        <v>3</v>
      </c>
      <c r="L1712">
        <f>VLOOKUP(Table2[[#This Row],[Atoll Official]],Sheet2!A$1:B$24,2,FALSE)</f>
        <v>3</v>
      </c>
    </row>
    <row r="1713" spans="1:12" hidden="1" x14ac:dyDescent="0.55000000000000004">
      <c r="A1713" t="s">
        <v>10</v>
      </c>
      <c r="B1713" t="s">
        <v>629</v>
      </c>
      <c r="C1713" s="46" t="s">
        <v>255</v>
      </c>
      <c r="D1713" t="s">
        <v>17</v>
      </c>
      <c r="E1713" t="s">
        <v>7</v>
      </c>
      <c r="F1713" t="s">
        <v>600</v>
      </c>
      <c r="G1713" t="str">
        <f>VLOOKUP(Table2[[#This Row],[Pcode]],'Tabular Data '!B$1:C$211,2,FALSE)</f>
        <v>Maroshi</v>
      </c>
      <c r="H1713" t="s">
        <v>328</v>
      </c>
      <c r="I1713" t="str">
        <f>VLOOKUP(Table2[[#This Row],[Atoll Official]],Sheet2!A$1:C$24,3,FALSE)</f>
        <v>Shaviyani (Sh)</v>
      </c>
      <c r="J1713">
        <v>425</v>
      </c>
      <c r="K1713">
        <f>VLOOKUP(Table2[[#This Row],[Atoll Official]],Sheet2!A$1:B$24,2,2)</f>
        <v>3</v>
      </c>
      <c r="L1713">
        <f>VLOOKUP(Table2[[#This Row],[Atoll Official]],Sheet2!A$1:B$24,2,FALSE)</f>
        <v>3</v>
      </c>
    </row>
    <row r="1714" spans="1:12" hidden="1" x14ac:dyDescent="0.55000000000000004">
      <c r="A1714" t="s">
        <v>10</v>
      </c>
      <c r="B1714" t="s">
        <v>629</v>
      </c>
      <c r="C1714" s="46" t="s">
        <v>255</v>
      </c>
      <c r="D1714" t="s">
        <v>17</v>
      </c>
      <c r="E1714" t="s">
        <v>7</v>
      </c>
      <c r="F1714" t="s">
        <v>75</v>
      </c>
      <c r="G1714" t="s">
        <v>75</v>
      </c>
      <c r="H1714" t="s">
        <v>328</v>
      </c>
      <c r="I1714" t="str">
        <f>VLOOKUP(Table2[[#This Row],[Atoll Official]],Sheet2!A$1:C$24,3,FALSE)</f>
        <v>Shaviyani (Sh)</v>
      </c>
      <c r="J1714">
        <v>1782</v>
      </c>
      <c r="K1714">
        <f>VLOOKUP(Table2[[#This Row],[Atoll Official]],Sheet2!A$1:B$24,2,2)</f>
        <v>3</v>
      </c>
      <c r="L1714">
        <f>VLOOKUP(Table2[[#This Row],[Atoll Official]],Sheet2!A$1:B$24,2,FALSE)</f>
        <v>3</v>
      </c>
    </row>
    <row r="1715" spans="1:12" hidden="1" x14ac:dyDescent="0.55000000000000004">
      <c r="A1715" t="s">
        <v>10</v>
      </c>
      <c r="B1715" t="s">
        <v>629</v>
      </c>
      <c r="C1715" s="46" t="s">
        <v>255</v>
      </c>
      <c r="D1715" t="s">
        <v>17</v>
      </c>
      <c r="E1715" t="s">
        <v>7</v>
      </c>
      <c r="F1715" t="s">
        <v>601</v>
      </c>
      <c r="G1715" t="str">
        <f>VLOOKUP(Table2[[#This Row],[Pcode]],'Tabular Data '!B$1:C$211,2,FALSE)</f>
        <v>Narudhoo</v>
      </c>
      <c r="H1715" t="s">
        <v>328</v>
      </c>
      <c r="I1715" t="str">
        <f>VLOOKUP(Table2[[#This Row],[Atoll Official]],Sheet2!A$1:C$24,3,FALSE)</f>
        <v>Shaviyani (Sh)</v>
      </c>
      <c r="J1715">
        <v>471</v>
      </c>
      <c r="K1715">
        <f>VLOOKUP(Table2[[#This Row],[Atoll Official]],Sheet2!A$1:B$24,2,2)</f>
        <v>3</v>
      </c>
      <c r="L1715">
        <f>VLOOKUP(Table2[[#This Row],[Atoll Official]],Sheet2!A$1:B$24,2,FALSE)</f>
        <v>3</v>
      </c>
    </row>
    <row r="1716" spans="1:12" hidden="1" x14ac:dyDescent="0.55000000000000004">
      <c r="A1716" t="s">
        <v>10</v>
      </c>
      <c r="B1716" t="s">
        <v>629</v>
      </c>
      <c r="C1716" s="46" t="s">
        <v>255</v>
      </c>
      <c r="D1716" t="s">
        <v>17</v>
      </c>
      <c r="E1716" t="s">
        <v>7</v>
      </c>
      <c r="F1716" t="s">
        <v>602</v>
      </c>
      <c r="G1716" t="str">
        <f>VLOOKUP(Table2[[#This Row],[Pcode]],'Tabular Data '!B$1:C$211,2,FALSE)</f>
        <v>Noomaraa</v>
      </c>
      <c r="H1716" t="s">
        <v>328</v>
      </c>
      <c r="I1716" t="str">
        <f>VLOOKUP(Table2[[#This Row],[Atoll Official]],Sheet2!A$1:C$24,3,FALSE)</f>
        <v>Shaviyani (Sh)</v>
      </c>
      <c r="J1716">
        <v>337</v>
      </c>
      <c r="K1716">
        <f>VLOOKUP(Table2[[#This Row],[Atoll Official]],Sheet2!A$1:B$24,2,2)</f>
        <v>3</v>
      </c>
      <c r="L1716">
        <f>VLOOKUP(Table2[[#This Row],[Atoll Official]],Sheet2!A$1:B$24,2,FALSE)</f>
        <v>3</v>
      </c>
    </row>
    <row r="1717" spans="1:12" hidden="1" x14ac:dyDescent="0.55000000000000004">
      <c r="A1717" t="s">
        <v>10</v>
      </c>
      <c r="B1717" t="s">
        <v>629</v>
      </c>
      <c r="C1717" s="46" t="s">
        <v>255</v>
      </c>
      <c r="D1717" t="s">
        <v>17</v>
      </c>
      <c r="E1717" t="s">
        <v>7</v>
      </c>
      <c r="F1717" t="s">
        <v>538</v>
      </c>
      <c r="G1717" t="str">
        <f>VLOOKUP(Table2[[#This Row],[Pcode]],'Tabular Data '!B$1:C$211,2,FALSE)</f>
        <v>Fodhdhoo</v>
      </c>
      <c r="H1717" t="s">
        <v>322</v>
      </c>
      <c r="I1717" t="str">
        <f>VLOOKUP(Table2[[#This Row],[Atoll Official]],Sheet2!A$1:C$24,3,FALSE)</f>
        <v>Noonu (N)</v>
      </c>
      <c r="J1717">
        <v>215</v>
      </c>
      <c r="K1717">
        <f>VLOOKUP(Table2[[#This Row],[Atoll Official]],Sheet2!A$1:B$24,2,2)</f>
        <v>6</v>
      </c>
      <c r="L1717">
        <f>VLOOKUP(Table2[[#This Row],[Atoll Official]],Sheet2!A$1:B$24,2,FALSE)</f>
        <v>6</v>
      </c>
    </row>
    <row r="1718" spans="1:12" hidden="1" x14ac:dyDescent="0.55000000000000004">
      <c r="A1718" t="s">
        <v>10</v>
      </c>
      <c r="B1718" t="s">
        <v>629</v>
      </c>
      <c r="C1718" s="46" t="s">
        <v>255</v>
      </c>
      <c r="D1718" t="s">
        <v>17</v>
      </c>
      <c r="E1718" t="s">
        <v>7</v>
      </c>
      <c r="F1718" t="s">
        <v>541</v>
      </c>
      <c r="G1718" t="str">
        <f>VLOOKUP(Table2[[#This Row],[Pcode]],'Tabular Data '!B$1:C$211,2,FALSE)</f>
        <v>Hebadhoo</v>
      </c>
      <c r="H1718" t="s">
        <v>322</v>
      </c>
      <c r="I1718" t="str">
        <f>VLOOKUP(Table2[[#This Row],[Atoll Official]],Sheet2!A$1:C$24,3,FALSE)</f>
        <v>Noonu (N)</v>
      </c>
      <c r="J1718">
        <v>475</v>
      </c>
      <c r="K1718">
        <f>VLOOKUP(Table2[[#This Row],[Atoll Official]],Sheet2!A$1:B$24,2,2)</f>
        <v>6</v>
      </c>
      <c r="L1718">
        <f>VLOOKUP(Table2[[#This Row],[Atoll Official]],Sheet2!A$1:B$24,2,FALSE)</f>
        <v>6</v>
      </c>
    </row>
    <row r="1719" spans="1:12" hidden="1" x14ac:dyDescent="0.55000000000000004">
      <c r="A1719" t="s">
        <v>10</v>
      </c>
      <c r="B1719" t="s">
        <v>629</v>
      </c>
      <c r="C1719" s="46" t="s">
        <v>255</v>
      </c>
      <c r="D1719" t="s">
        <v>17</v>
      </c>
      <c r="E1719" t="s">
        <v>7</v>
      </c>
      <c r="F1719" t="s">
        <v>542</v>
      </c>
      <c r="G1719" t="str">
        <f>VLOOKUP(Table2[[#This Row],[Pcode]],'Tabular Data '!B$1:C$211,2,FALSE)</f>
        <v>Holhudhoo</v>
      </c>
      <c r="H1719" t="s">
        <v>322</v>
      </c>
      <c r="I1719" t="str">
        <f>VLOOKUP(Table2[[#This Row],[Atoll Official]],Sheet2!A$1:C$24,3,FALSE)</f>
        <v>Noonu (N)</v>
      </c>
      <c r="J1719">
        <v>1508</v>
      </c>
      <c r="K1719">
        <f>VLOOKUP(Table2[[#This Row],[Atoll Official]],Sheet2!A$1:B$24,2,2)</f>
        <v>6</v>
      </c>
      <c r="L1719">
        <f>VLOOKUP(Table2[[#This Row],[Atoll Official]],Sheet2!A$1:B$24,2,FALSE)</f>
        <v>6</v>
      </c>
    </row>
    <row r="1720" spans="1:12" hidden="1" x14ac:dyDescent="0.55000000000000004">
      <c r="A1720" t="s">
        <v>10</v>
      </c>
      <c r="B1720" t="s">
        <v>629</v>
      </c>
      <c r="C1720" s="46" t="s">
        <v>255</v>
      </c>
      <c r="D1720" t="s">
        <v>17</v>
      </c>
      <c r="E1720" t="s">
        <v>7</v>
      </c>
      <c r="F1720" t="s">
        <v>544</v>
      </c>
      <c r="G1720" t="str">
        <f>VLOOKUP(Table2[[#This Row],[Pcode]],'Tabular Data '!B$1:C$211,2,FALSE)</f>
        <v>Kedhikolhudhoo</v>
      </c>
      <c r="H1720" t="s">
        <v>322</v>
      </c>
      <c r="I1720" t="str">
        <f>VLOOKUP(Table2[[#This Row],[Atoll Official]],Sheet2!A$1:C$24,3,FALSE)</f>
        <v>Noonu (N)</v>
      </c>
      <c r="J1720">
        <v>1285</v>
      </c>
      <c r="K1720">
        <f>VLOOKUP(Table2[[#This Row],[Atoll Official]],Sheet2!A$1:B$24,2,2)</f>
        <v>6</v>
      </c>
      <c r="L1720">
        <f>VLOOKUP(Table2[[#This Row],[Atoll Official]],Sheet2!A$1:B$24,2,FALSE)</f>
        <v>6</v>
      </c>
    </row>
    <row r="1721" spans="1:12" hidden="1" x14ac:dyDescent="0.55000000000000004">
      <c r="A1721" t="s">
        <v>10</v>
      </c>
      <c r="B1721" t="s">
        <v>629</v>
      </c>
      <c r="C1721" s="46" t="s">
        <v>255</v>
      </c>
      <c r="D1721" t="s">
        <v>17</v>
      </c>
      <c r="E1721" t="s">
        <v>7</v>
      </c>
      <c r="F1721" t="s">
        <v>545</v>
      </c>
      <c r="G1721" t="str">
        <f>VLOOKUP(Table2[[#This Row],[Pcode]],'Tabular Data '!B$1:C$211,2,FALSE)</f>
        <v>Kudafari</v>
      </c>
      <c r="H1721" t="s">
        <v>322</v>
      </c>
      <c r="I1721" t="str">
        <f>VLOOKUP(Table2[[#This Row],[Atoll Official]],Sheet2!A$1:C$24,3,FALSE)</f>
        <v>Noonu (N)</v>
      </c>
      <c r="J1721">
        <v>414</v>
      </c>
      <c r="K1721">
        <f>VLOOKUP(Table2[[#This Row],[Atoll Official]],Sheet2!A$1:B$24,2,2)</f>
        <v>6</v>
      </c>
      <c r="L1721">
        <f>VLOOKUP(Table2[[#This Row],[Atoll Official]],Sheet2!A$1:B$24,2,FALSE)</f>
        <v>6</v>
      </c>
    </row>
    <row r="1722" spans="1:12" hidden="1" x14ac:dyDescent="0.55000000000000004">
      <c r="A1722" t="s">
        <v>10</v>
      </c>
      <c r="B1722" t="s">
        <v>629</v>
      </c>
      <c r="C1722" s="46" t="s">
        <v>255</v>
      </c>
      <c r="D1722" t="s">
        <v>17</v>
      </c>
      <c r="E1722" t="s">
        <v>7</v>
      </c>
      <c r="F1722" t="s">
        <v>546</v>
      </c>
      <c r="G1722" t="str">
        <f>VLOOKUP(Table2[[#This Row],[Pcode]],'Tabular Data '!B$1:C$211,2,FALSE)</f>
        <v>Landhoo</v>
      </c>
      <c r="H1722" t="s">
        <v>322</v>
      </c>
      <c r="I1722" t="str">
        <f>VLOOKUP(Table2[[#This Row],[Atoll Official]],Sheet2!A$1:C$24,3,FALSE)</f>
        <v>Noonu (N)</v>
      </c>
      <c r="J1722">
        <v>652</v>
      </c>
      <c r="K1722">
        <f>VLOOKUP(Table2[[#This Row],[Atoll Official]],Sheet2!A$1:B$24,2,2)</f>
        <v>6</v>
      </c>
      <c r="L1722">
        <f>VLOOKUP(Table2[[#This Row],[Atoll Official]],Sheet2!A$1:B$24,2,FALSE)</f>
        <v>6</v>
      </c>
    </row>
    <row r="1723" spans="1:12" hidden="1" x14ac:dyDescent="0.55000000000000004">
      <c r="A1723" t="s">
        <v>10</v>
      </c>
      <c r="B1723" t="s">
        <v>629</v>
      </c>
      <c r="C1723" s="46" t="s">
        <v>255</v>
      </c>
      <c r="D1723" t="s">
        <v>17</v>
      </c>
      <c r="E1723" t="s">
        <v>7</v>
      </c>
      <c r="F1723" t="s">
        <v>547</v>
      </c>
      <c r="G1723" t="str">
        <f>VLOOKUP(Table2[[#This Row],[Pcode]],'Tabular Data '!B$1:C$211,2,FALSE)</f>
        <v>Lhohi</v>
      </c>
      <c r="H1723" t="s">
        <v>322</v>
      </c>
      <c r="I1723" t="str">
        <f>VLOOKUP(Table2[[#This Row],[Atoll Official]],Sheet2!A$1:C$24,3,FALSE)</f>
        <v>Noonu (N)</v>
      </c>
      <c r="J1723">
        <v>571</v>
      </c>
      <c r="K1723">
        <f>VLOOKUP(Table2[[#This Row],[Atoll Official]],Sheet2!A$1:B$24,2,2)</f>
        <v>6</v>
      </c>
      <c r="L1723">
        <f>VLOOKUP(Table2[[#This Row],[Atoll Official]],Sheet2!A$1:B$24,2,FALSE)</f>
        <v>6</v>
      </c>
    </row>
    <row r="1724" spans="1:12" hidden="1" x14ac:dyDescent="0.55000000000000004">
      <c r="A1724" t="s">
        <v>10</v>
      </c>
      <c r="B1724" t="s">
        <v>629</v>
      </c>
      <c r="C1724" s="46" t="s">
        <v>255</v>
      </c>
      <c r="D1724" t="s">
        <v>17</v>
      </c>
      <c r="E1724" t="s">
        <v>7</v>
      </c>
      <c r="F1724" t="s">
        <v>548</v>
      </c>
      <c r="G1724" t="str">
        <f>VLOOKUP(Table2[[#This Row],[Pcode]],'Tabular Data '!B$1:C$211,2,FALSE)</f>
        <v>Maafaru</v>
      </c>
      <c r="H1724" t="s">
        <v>322</v>
      </c>
      <c r="I1724" t="str">
        <f>VLOOKUP(Table2[[#This Row],[Atoll Official]],Sheet2!A$1:C$24,3,FALSE)</f>
        <v>Noonu (N)</v>
      </c>
      <c r="J1724">
        <v>697</v>
      </c>
      <c r="K1724">
        <f>VLOOKUP(Table2[[#This Row],[Atoll Official]],Sheet2!A$1:B$24,2,2)</f>
        <v>6</v>
      </c>
      <c r="L1724">
        <f>VLOOKUP(Table2[[#This Row],[Atoll Official]],Sheet2!A$1:B$24,2,FALSE)</f>
        <v>6</v>
      </c>
    </row>
    <row r="1725" spans="1:12" hidden="1" x14ac:dyDescent="0.55000000000000004">
      <c r="A1725" t="s">
        <v>10</v>
      </c>
      <c r="B1725" t="s">
        <v>629</v>
      </c>
      <c r="C1725" s="46" t="s">
        <v>255</v>
      </c>
      <c r="D1725" t="s">
        <v>17</v>
      </c>
      <c r="E1725" t="s">
        <v>7</v>
      </c>
      <c r="F1725" t="s">
        <v>549</v>
      </c>
      <c r="G1725" t="str">
        <f>VLOOKUP(Table2[[#This Row],[Pcode]],'Tabular Data '!B$1:C$211,2,FALSE)</f>
        <v>Maalhendhoo</v>
      </c>
      <c r="H1725" t="s">
        <v>322</v>
      </c>
      <c r="I1725" t="str">
        <f>VLOOKUP(Table2[[#This Row],[Atoll Official]],Sheet2!A$1:C$24,3,FALSE)</f>
        <v>Noonu (N)</v>
      </c>
      <c r="J1725">
        <v>633</v>
      </c>
      <c r="K1725">
        <f>VLOOKUP(Table2[[#This Row],[Atoll Official]],Sheet2!A$1:B$24,2,2)</f>
        <v>6</v>
      </c>
      <c r="L1725">
        <f>VLOOKUP(Table2[[#This Row],[Atoll Official]],Sheet2!A$1:B$24,2,FALSE)</f>
        <v>6</v>
      </c>
    </row>
    <row r="1726" spans="1:12" hidden="1" x14ac:dyDescent="0.55000000000000004">
      <c r="A1726" t="s">
        <v>10</v>
      </c>
      <c r="B1726" t="s">
        <v>629</v>
      </c>
      <c r="C1726" s="46" t="s">
        <v>255</v>
      </c>
      <c r="D1726" t="s">
        <v>17</v>
      </c>
      <c r="E1726" t="s">
        <v>7</v>
      </c>
      <c r="F1726" t="s">
        <v>550</v>
      </c>
      <c r="G1726" t="str">
        <f>VLOOKUP(Table2[[#This Row],[Pcode]],'Tabular Data '!B$1:C$211,2,FALSE)</f>
        <v>Magoodhoo</v>
      </c>
      <c r="H1726" t="s">
        <v>322</v>
      </c>
      <c r="I1726" t="str">
        <f>VLOOKUP(Table2[[#This Row],[Atoll Official]],Sheet2!A$1:C$24,3,FALSE)</f>
        <v>Noonu (N)</v>
      </c>
      <c r="J1726">
        <v>252</v>
      </c>
      <c r="K1726">
        <f>VLOOKUP(Table2[[#This Row],[Atoll Official]],Sheet2!A$1:B$24,2,2)</f>
        <v>6</v>
      </c>
      <c r="L1726">
        <f>VLOOKUP(Table2[[#This Row],[Atoll Official]],Sheet2!A$1:B$24,2,FALSE)</f>
        <v>6</v>
      </c>
    </row>
    <row r="1727" spans="1:12" hidden="1" x14ac:dyDescent="0.55000000000000004">
      <c r="A1727" t="s">
        <v>10</v>
      </c>
      <c r="B1727" t="s">
        <v>629</v>
      </c>
      <c r="C1727" s="46" t="s">
        <v>255</v>
      </c>
      <c r="D1727" t="s">
        <v>17</v>
      </c>
      <c r="E1727" t="s">
        <v>7</v>
      </c>
      <c r="F1727" t="s">
        <v>551</v>
      </c>
      <c r="G1727" t="str">
        <f>VLOOKUP(Table2[[#This Row],[Pcode]],'Tabular Data '!B$1:C$211,2,FALSE)</f>
        <v>Manadhoo</v>
      </c>
      <c r="H1727" t="s">
        <v>322</v>
      </c>
      <c r="I1727" t="str">
        <f>VLOOKUP(Table2[[#This Row],[Atoll Official]],Sheet2!A$1:C$24,3,FALSE)</f>
        <v>Noonu (N)</v>
      </c>
      <c r="J1727">
        <v>1295</v>
      </c>
      <c r="K1727">
        <f>VLOOKUP(Table2[[#This Row],[Atoll Official]],Sheet2!A$1:B$24,2,2)</f>
        <v>6</v>
      </c>
      <c r="L1727">
        <f>VLOOKUP(Table2[[#This Row],[Atoll Official]],Sheet2!A$1:B$24,2,FALSE)</f>
        <v>6</v>
      </c>
    </row>
    <row r="1728" spans="1:12" hidden="1" x14ac:dyDescent="0.55000000000000004">
      <c r="A1728" t="s">
        <v>10</v>
      </c>
      <c r="B1728" t="s">
        <v>629</v>
      </c>
      <c r="C1728" s="46" t="s">
        <v>255</v>
      </c>
      <c r="D1728" t="s">
        <v>17</v>
      </c>
      <c r="E1728" t="s">
        <v>7</v>
      </c>
      <c r="F1728" t="s">
        <v>552</v>
      </c>
      <c r="G1728" t="str">
        <f>VLOOKUP(Table2[[#This Row],[Pcode]],'Tabular Data '!B$1:C$211,2,FALSE)</f>
        <v>Miladhoo</v>
      </c>
      <c r="H1728" t="s">
        <v>322</v>
      </c>
      <c r="I1728" t="str">
        <f>VLOOKUP(Table2[[#This Row],[Atoll Official]],Sheet2!A$1:C$24,3,FALSE)</f>
        <v>Noonu (N)</v>
      </c>
      <c r="J1728">
        <v>799</v>
      </c>
      <c r="K1728">
        <f>VLOOKUP(Table2[[#This Row],[Atoll Official]],Sheet2!A$1:B$24,2,2)</f>
        <v>6</v>
      </c>
      <c r="L1728">
        <f>VLOOKUP(Table2[[#This Row],[Atoll Official]],Sheet2!A$1:B$24,2,FALSE)</f>
        <v>6</v>
      </c>
    </row>
    <row r="1729" spans="1:12" hidden="1" x14ac:dyDescent="0.55000000000000004">
      <c r="A1729" t="s">
        <v>10</v>
      </c>
      <c r="B1729" t="s">
        <v>629</v>
      </c>
      <c r="C1729" s="46" t="s">
        <v>255</v>
      </c>
      <c r="D1729" t="s">
        <v>17</v>
      </c>
      <c r="E1729" t="s">
        <v>7</v>
      </c>
      <c r="F1729" t="s">
        <v>553</v>
      </c>
      <c r="G1729" t="str">
        <f>VLOOKUP(Table2[[#This Row],[Pcode]],'Tabular Data '!B$1:C$211,2,FALSE)</f>
        <v>Velidhoo</v>
      </c>
      <c r="H1729" t="s">
        <v>322</v>
      </c>
      <c r="I1729" t="str">
        <f>VLOOKUP(Table2[[#This Row],[Atoll Official]],Sheet2!A$1:C$24,3,FALSE)</f>
        <v>Noonu (N)</v>
      </c>
      <c r="J1729">
        <v>1687</v>
      </c>
      <c r="K1729">
        <f>VLOOKUP(Table2[[#This Row],[Atoll Official]],Sheet2!A$1:B$24,2,2)</f>
        <v>6</v>
      </c>
      <c r="L1729">
        <f>VLOOKUP(Table2[[#This Row],[Atoll Official]],Sheet2!A$1:B$24,2,FALSE)</f>
        <v>6</v>
      </c>
    </row>
    <row r="1730" spans="1:12" hidden="1" x14ac:dyDescent="0.55000000000000004">
      <c r="A1730" t="s">
        <v>10</v>
      </c>
      <c r="B1730" t="s">
        <v>629</v>
      </c>
      <c r="C1730" s="46" t="s">
        <v>255</v>
      </c>
      <c r="D1730" t="s">
        <v>17</v>
      </c>
      <c r="E1730" t="s">
        <v>7</v>
      </c>
      <c r="F1730" t="s">
        <v>554</v>
      </c>
      <c r="G1730" t="str">
        <f>VLOOKUP(Table2[[#This Row],[Pcode]],'Tabular Data '!B$1:C$211,2,FALSE)</f>
        <v>Agolhitheemu</v>
      </c>
      <c r="H1730" t="s">
        <v>324</v>
      </c>
      <c r="I1730" t="str">
        <f>VLOOKUP(Table2[[#This Row],[Atoll Official]],Sheet2!A$1:C$24,3,FALSE)</f>
        <v>Raa (R)</v>
      </c>
      <c r="J1730">
        <v>373</v>
      </c>
      <c r="K1730">
        <f>VLOOKUP(Table2[[#This Row],[Atoll Official]],Sheet2!A$1:B$24,2,2)</f>
        <v>7</v>
      </c>
      <c r="L1730">
        <f>VLOOKUP(Table2[[#This Row],[Atoll Official]],Sheet2!A$1:B$24,2,FALSE)</f>
        <v>7</v>
      </c>
    </row>
    <row r="1731" spans="1:12" hidden="1" x14ac:dyDescent="0.55000000000000004">
      <c r="A1731" t="s">
        <v>10</v>
      </c>
      <c r="B1731" t="s">
        <v>629</v>
      </c>
      <c r="C1731" s="46" t="s">
        <v>255</v>
      </c>
      <c r="D1731" t="s">
        <v>17</v>
      </c>
      <c r="E1731" t="s">
        <v>7</v>
      </c>
      <c r="F1731" t="s">
        <v>556</v>
      </c>
      <c r="G1731" t="str">
        <f>VLOOKUP(Table2[[#This Row],[Pcode]],'Tabular Data '!B$1:C$211,2,FALSE)</f>
        <v>Alifushi</v>
      </c>
      <c r="H1731" t="s">
        <v>324</v>
      </c>
      <c r="I1731" t="str">
        <f>VLOOKUP(Table2[[#This Row],[Atoll Official]],Sheet2!A$1:C$24,3,FALSE)</f>
        <v>Raa (R)</v>
      </c>
      <c r="J1731">
        <v>1571</v>
      </c>
      <c r="K1731">
        <f>VLOOKUP(Table2[[#This Row],[Atoll Official]],Sheet2!A$1:B$24,2,2)</f>
        <v>7</v>
      </c>
      <c r="L1731">
        <f>VLOOKUP(Table2[[#This Row],[Atoll Official]],Sheet2!A$1:B$24,2,FALSE)</f>
        <v>7</v>
      </c>
    </row>
    <row r="1732" spans="1:12" hidden="1" x14ac:dyDescent="0.55000000000000004">
      <c r="A1732" t="s">
        <v>10</v>
      </c>
      <c r="B1732" t="s">
        <v>629</v>
      </c>
      <c r="C1732" s="46" t="s">
        <v>255</v>
      </c>
      <c r="D1732" t="s">
        <v>17</v>
      </c>
      <c r="E1732" t="s">
        <v>7</v>
      </c>
      <c r="F1732" t="s">
        <v>95</v>
      </c>
      <c r="G1732" t="s">
        <v>95</v>
      </c>
      <c r="H1732" t="s">
        <v>324</v>
      </c>
      <c r="I1732" t="str">
        <f>VLOOKUP(Table2[[#This Row],[Atoll Official]],Sheet2!A$1:C$24,3,FALSE)</f>
        <v>Raa (R)</v>
      </c>
      <c r="J1732">
        <v>2920</v>
      </c>
      <c r="K1732">
        <f>VLOOKUP(Table2[[#This Row],[Atoll Official]],Sheet2!A$1:B$24,2,2)</f>
        <v>7</v>
      </c>
      <c r="L1732">
        <f>VLOOKUP(Table2[[#This Row],[Atoll Official]],Sheet2!A$1:B$24,2,FALSE)</f>
        <v>7</v>
      </c>
    </row>
    <row r="1733" spans="1:12" hidden="1" x14ac:dyDescent="0.55000000000000004">
      <c r="A1733" t="s">
        <v>10</v>
      </c>
      <c r="B1733" t="s">
        <v>629</v>
      </c>
      <c r="C1733" s="46" t="s">
        <v>255</v>
      </c>
      <c r="D1733" t="s">
        <v>17</v>
      </c>
      <c r="E1733" t="s">
        <v>7</v>
      </c>
      <c r="F1733" t="s">
        <v>559</v>
      </c>
      <c r="G1733" t="str">
        <f>VLOOKUP(Table2[[#This Row],[Pcode]],'Tabular Data '!B$1:C$211,2,FALSE)</f>
        <v>Fainu</v>
      </c>
      <c r="H1733" t="s">
        <v>324</v>
      </c>
      <c r="I1733" t="str">
        <f>VLOOKUP(Table2[[#This Row],[Atoll Official]],Sheet2!A$1:C$24,3,FALSE)</f>
        <v>Raa (R)</v>
      </c>
      <c r="J1733">
        <v>304</v>
      </c>
      <c r="K1733">
        <f>VLOOKUP(Table2[[#This Row],[Atoll Official]],Sheet2!A$1:B$24,2,2)</f>
        <v>7</v>
      </c>
      <c r="L1733">
        <f>VLOOKUP(Table2[[#This Row],[Atoll Official]],Sheet2!A$1:B$24,2,FALSE)</f>
        <v>7</v>
      </c>
    </row>
    <row r="1734" spans="1:12" hidden="1" x14ac:dyDescent="0.55000000000000004">
      <c r="A1734" t="s">
        <v>10</v>
      </c>
      <c r="B1734" t="s">
        <v>629</v>
      </c>
      <c r="C1734" s="46" t="s">
        <v>255</v>
      </c>
      <c r="D1734" t="s">
        <v>17</v>
      </c>
      <c r="E1734" t="s">
        <v>7</v>
      </c>
      <c r="F1734" t="s">
        <v>562</v>
      </c>
      <c r="G1734" t="str">
        <f>VLOOKUP(Table2[[#This Row],[Pcode]],'Tabular Data '!B$1:C$211,2,FALSE)</f>
        <v>Hulhudhuffaaru</v>
      </c>
      <c r="H1734" t="s">
        <v>324</v>
      </c>
      <c r="I1734" t="str">
        <f>VLOOKUP(Table2[[#This Row],[Atoll Official]],Sheet2!A$1:C$24,3,FALSE)</f>
        <v>Raa (R)</v>
      </c>
      <c r="J1734">
        <v>1079</v>
      </c>
      <c r="K1734">
        <f>VLOOKUP(Table2[[#This Row],[Atoll Official]],Sheet2!A$1:B$24,2,2)</f>
        <v>7</v>
      </c>
      <c r="L1734">
        <f>VLOOKUP(Table2[[#This Row],[Atoll Official]],Sheet2!A$1:B$24,2,FALSE)</f>
        <v>7</v>
      </c>
    </row>
    <row r="1735" spans="1:12" hidden="1" x14ac:dyDescent="0.55000000000000004">
      <c r="A1735" t="s">
        <v>10</v>
      </c>
      <c r="B1735" t="s">
        <v>629</v>
      </c>
      <c r="C1735" s="46" t="s">
        <v>255</v>
      </c>
      <c r="D1735" t="s">
        <v>17</v>
      </c>
      <c r="E1735" t="s">
        <v>7</v>
      </c>
      <c r="F1735" t="s">
        <v>563</v>
      </c>
      <c r="G1735" t="str">
        <f>VLOOKUP(Table2[[#This Row],[Pcode]],'Tabular Data '!B$1:C$211,2,FALSE)</f>
        <v>Iguraidhoo</v>
      </c>
      <c r="H1735" t="s">
        <v>324</v>
      </c>
      <c r="I1735" t="str">
        <f>VLOOKUP(Table2[[#This Row],[Atoll Official]],Sheet2!A$1:C$24,3,FALSE)</f>
        <v>Raa (R)</v>
      </c>
      <c r="J1735">
        <v>1123</v>
      </c>
      <c r="K1735">
        <f>VLOOKUP(Table2[[#This Row],[Atoll Official]],Sheet2!A$1:B$24,2,2)</f>
        <v>7</v>
      </c>
      <c r="L1735">
        <f>VLOOKUP(Table2[[#This Row],[Atoll Official]],Sheet2!A$1:B$24,2,FALSE)</f>
        <v>7</v>
      </c>
    </row>
    <row r="1736" spans="1:12" hidden="1" x14ac:dyDescent="0.55000000000000004">
      <c r="A1736" t="s">
        <v>10</v>
      </c>
      <c r="B1736" t="s">
        <v>629</v>
      </c>
      <c r="C1736" s="46" t="s">
        <v>255</v>
      </c>
      <c r="D1736" t="s">
        <v>17</v>
      </c>
      <c r="E1736" t="s">
        <v>7</v>
      </c>
      <c r="F1736" t="s">
        <v>564</v>
      </c>
      <c r="G1736" t="str">
        <f>VLOOKUP(Table2[[#This Row],[Pcode]],'Tabular Data '!B$1:C$211,2,FALSE)</f>
        <v>Innamaadhoo</v>
      </c>
      <c r="H1736" t="s">
        <v>324</v>
      </c>
      <c r="I1736" t="str">
        <f>VLOOKUP(Table2[[#This Row],[Atoll Official]],Sheet2!A$1:C$24,3,FALSE)</f>
        <v>Raa (R)</v>
      </c>
      <c r="J1736">
        <v>504</v>
      </c>
      <c r="K1736">
        <f>VLOOKUP(Table2[[#This Row],[Atoll Official]],Sheet2!A$1:B$24,2,2)</f>
        <v>7</v>
      </c>
      <c r="L1736">
        <f>VLOOKUP(Table2[[#This Row],[Atoll Official]],Sheet2!A$1:B$24,2,FALSE)</f>
        <v>7</v>
      </c>
    </row>
    <row r="1737" spans="1:12" hidden="1" x14ac:dyDescent="0.55000000000000004">
      <c r="A1737" t="s">
        <v>10</v>
      </c>
      <c r="B1737" t="s">
        <v>629</v>
      </c>
      <c r="C1737" s="46" t="s">
        <v>255</v>
      </c>
      <c r="D1737" t="s">
        <v>17</v>
      </c>
      <c r="E1737" t="s">
        <v>7</v>
      </c>
      <c r="F1737" t="s">
        <v>567</v>
      </c>
      <c r="G1737" t="str">
        <f>VLOOKUP(Table2[[#This Row],[Pcode]],'Tabular Data '!B$1:C$211,2,FALSE)</f>
        <v>Kinolhas</v>
      </c>
      <c r="H1737" t="s">
        <v>324</v>
      </c>
      <c r="I1737" t="str">
        <f>VLOOKUP(Table2[[#This Row],[Atoll Official]],Sheet2!A$1:C$24,3,FALSE)</f>
        <v>Raa (R)</v>
      </c>
      <c r="J1737">
        <v>432</v>
      </c>
      <c r="K1737">
        <f>VLOOKUP(Table2[[#This Row],[Atoll Official]],Sheet2!A$1:B$24,2,2)</f>
        <v>7</v>
      </c>
      <c r="L1737">
        <f>VLOOKUP(Table2[[#This Row],[Atoll Official]],Sheet2!A$1:B$24,2,FALSE)</f>
        <v>7</v>
      </c>
    </row>
    <row r="1738" spans="1:12" hidden="1" x14ac:dyDescent="0.55000000000000004">
      <c r="A1738" t="s">
        <v>10</v>
      </c>
      <c r="B1738" t="s">
        <v>629</v>
      </c>
      <c r="C1738" s="46" t="s">
        <v>255</v>
      </c>
      <c r="D1738" t="s">
        <v>17</v>
      </c>
      <c r="E1738" t="s">
        <v>7</v>
      </c>
      <c r="F1738" t="s">
        <v>568</v>
      </c>
      <c r="G1738" t="str">
        <f>VLOOKUP(Table2[[#This Row],[Pcode]],'Tabular Data '!B$1:C$211,2,FALSE)</f>
        <v>Maakurathu</v>
      </c>
      <c r="H1738" t="s">
        <v>324</v>
      </c>
      <c r="I1738" t="str">
        <f>VLOOKUP(Table2[[#This Row],[Atoll Official]],Sheet2!A$1:C$24,3,FALSE)</f>
        <v>Raa (R)</v>
      </c>
      <c r="J1738">
        <v>765</v>
      </c>
      <c r="K1738">
        <f>VLOOKUP(Table2[[#This Row],[Atoll Official]],Sheet2!A$1:B$24,2,2)</f>
        <v>7</v>
      </c>
      <c r="L1738">
        <f>VLOOKUP(Table2[[#This Row],[Atoll Official]],Sheet2!A$1:B$24,2,FALSE)</f>
        <v>7</v>
      </c>
    </row>
    <row r="1739" spans="1:12" hidden="1" x14ac:dyDescent="0.55000000000000004">
      <c r="A1739" t="s">
        <v>10</v>
      </c>
      <c r="B1739" t="s">
        <v>629</v>
      </c>
      <c r="C1739" s="46" t="s">
        <v>255</v>
      </c>
      <c r="D1739" t="s">
        <v>17</v>
      </c>
      <c r="E1739" t="s">
        <v>7</v>
      </c>
      <c r="F1739" t="s">
        <v>569</v>
      </c>
      <c r="G1739" t="str">
        <f>VLOOKUP(Table2[[#This Row],[Pcode]],'Tabular Data '!B$1:C$211,2,FALSE)</f>
        <v>Maduvvari</v>
      </c>
      <c r="H1739" t="s">
        <v>324</v>
      </c>
      <c r="I1739" t="str">
        <f>VLOOKUP(Table2[[#This Row],[Atoll Official]],Sheet2!A$1:C$24,3,FALSE)</f>
        <v>Raa (R)</v>
      </c>
      <c r="J1739">
        <v>1390</v>
      </c>
      <c r="K1739">
        <f>VLOOKUP(Table2[[#This Row],[Atoll Official]],Sheet2!A$1:B$24,2,2)</f>
        <v>7</v>
      </c>
      <c r="L1739">
        <f>VLOOKUP(Table2[[#This Row],[Atoll Official]],Sheet2!A$1:B$24,2,FALSE)</f>
        <v>7</v>
      </c>
    </row>
    <row r="1740" spans="1:12" hidden="1" x14ac:dyDescent="0.55000000000000004">
      <c r="A1740" t="s">
        <v>10</v>
      </c>
      <c r="B1740" t="s">
        <v>629</v>
      </c>
      <c r="C1740" s="46" t="s">
        <v>255</v>
      </c>
      <c r="D1740" t="s">
        <v>17</v>
      </c>
      <c r="E1740" t="s">
        <v>7</v>
      </c>
      <c r="F1740" t="s">
        <v>570</v>
      </c>
      <c r="G1740" t="str">
        <f>VLOOKUP(Table2[[#This Row],[Pcode]],'Tabular Data '!B$1:C$211,2,FALSE)</f>
        <v>Meedhoo</v>
      </c>
      <c r="H1740" t="s">
        <v>324</v>
      </c>
      <c r="I1740" t="str">
        <f>VLOOKUP(Table2[[#This Row],[Atoll Official]],Sheet2!A$1:C$24,3,FALSE)</f>
        <v>Raa (R)</v>
      </c>
      <c r="J1740">
        <v>1664</v>
      </c>
      <c r="K1740">
        <f>VLOOKUP(Table2[[#This Row],[Atoll Official]],Sheet2!A$1:B$24,2,2)</f>
        <v>7</v>
      </c>
      <c r="L1740">
        <f>VLOOKUP(Table2[[#This Row],[Atoll Official]],Sheet2!A$1:B$24,2,FALSE)</f>
        <v>7</v>
      </c>
    </row>
    <row r="1741" spans="1:12" hidden="1" x14ac:dyDescent="0.55000000000000004">
      <c r="A1741" t="s">
        <v>10</v>
      </c>
      <c r="B1741" t="s">
        <v>629</v>
      </c>
      <c r="C1741" s="46" t="s">
        <v>255</v>
      </c>
      <c r="D1741" t="s">
        <v>17</v>
      </c>
      <c r="E1741" t="s">
        <v>7</v>
      </c>
      <c r="F1741" t="s">
        <v>571</v>
      </c>
      <c r="G1741" t="str">
        <f>VLOOKUP(Table2[[#This Row],[Pcode]],'Tabular Data '!B$1:C$211,2,FALSE)</f>
        <v>Rasgetheemu</v>
      </c>
      <c r="H1741" t="s">
        <v>324</v>
      </c>
      <c r="I1741" t="str">
        <f>VLOOKUP(Table2[[#This Row],[Atoll Official]],Sheet2!A$1:C$24,3,FALSE)</f>
        <v>Raa (R)</v>
      </c>
      <c r="J1741">
        <v>484</v>
      </c>
      <c r="K1741">
        <f>VLOOKUP(Table2[[#This Row],[Atoll Official]],Sheet2!A$1:B$24,2,2)</f>
        <v>7</v>
      </c>
      <c r="L1741">
        <f>VLOOKUP(Table2[[#This Row],[Atoll Official]],Sheet2!A$1:B$24,2,FALSE)</f>
        <v>7</v>
      </c>
    </row>
    <row r="1742" spans="1:12" hidden="1" x14ac:dyDescent="0.55000000000000004">
      <c r="A1742" t="s">
        <v>10</v>
      </c>
      <c r="B1742" t="s">
        <v>629</v>
      </c>
      <c r="C1742" s="46" t="s">
        <v>255</v>
      </c>
      <c r="D1742" t="s">
        <v>17</v>
      </c>
      <c r="E1742" t="s">
        <v>7</v>
      </c>
      <c r="F1742" t="s">
        <v>572</v>
      </c>
      <c r="G1742" t="str">
        <f>VLOOKUP(Table2[[#This Row],[Pcode]],'Tabular Data '!B$1:C$211,2,FALSE)</f>
        <v>Rasmaadhoo</v>
      </c>
      <c r="H1742" t="s">
        <v>324</v>
      </c>
      <c r="I1742" t="str">
        <f>VLOOKUP(Table2[[#This Row],[Atoll Official]],Sheet2!A$1:C$24,3,FALSE)</f>
        <v>Raa (R)</v>
      </c>
      <c r="J1742">
        <v>494</v>
      </c>
      <c r="K1742">
        <f>VLOOKUP(Table2[[#This Row],[Atoll Official]],Sheet2!A$1:B$24,2,2)</f>
        <v>7</v>
      </c>
      <c r="L1742">
        <f>VLOOKUP(Table2[[#This Row],[Atoll Official]],Sheet2!A$1:B$24,2,FALSE)</f>
        <v>7</v>
      </c>
    </row>
    <row r="1743" spans="1:12" hidden="1" x14ac:dyDescent="0.55000000000000004">
      <c r="A1743" t="s">
        <v>10</v>
      </c>
      <c r="B1743" t="s">
        <v>629</v>
      </c>
      <c r="C1743" s="46" t="s">
        <v>255</v>
      </c>
      <c r="D1743" t="s">
        <v>17</v>
      </c>
      <c r="E1743" t="s">
        <v>7</v>
      </c>
      <c r="F1743" t="s">
        <v>573</v>
      </c>
      <c r="G1743" t="str">
        <f>VLOOKUP(Table2[[#This Row],[Pcode]],'Tabular Data '!B$1:C$211,2,FALSE)</f>
        <v>Ugoofaaru</v>
      </c>
      <c r="H1743" t="s">
        <v>324</v>
      </c>
      <c r="I1743" t="str">
        <f>VLOOKUP(Table2[[#This Row],[Atoll Official]],Sheet2!A$1:C$24,3,FALSE)</f>
        <v>Raa (R)</v>
      </c>
      <c r="J1743">
        <v>1384</v>
      </c>
      <c r="K1743">
        <f>VLOOKUP(Table2[[#This Row],[Atoll Official]],Sheet2!A$1:B$24,2,2)</f>
        <v>7</v>
      </c>
      <c r="L1743">
        <f>VLOOKUP(Table2[[#This Row],[Atoll Official]],Sheet2!A$1:B$24,2,FALSE)</f>
        <v>7</v>
      </c>
    </row>
    <row r="1744" spans="1:12" hidden="1" x14ac:dyDescent="0.55000000000000004">
      <c r="A1744" t="s">
        <v>10</v>
      </c>
      <c r="B1744" t="s">
        <v>629</v>
      </c>
      <c r="C1744" s="46" t="s">
        <v>255</v>
      </c>
      <c r="D1744" t="s">
        <v>17</v>
      </c>
      <c r="E1744" t="s">
        <v>7</v>
      </c>
      <c r="F1744" t="s">
        <v>576</v>
      </c>
      <c r="G1744" t="str">
        <f>VLOOKUP(Table2[[#This Row],[Pcode]],'Tabular Data '!B$1:C$211,2,FALSE)</f>
        <v>Vaadhoo</v>
      </c>
      <c r="H1744" t="s">
        <v>324</v>
      </c>
      <c r="I1744" t="str">
        <f>VLOOKUP(Table2[[#This Row],[Atoll Official]],Sheet2!A$1:C$24,3,FALSE)</f>
        <v>Raa (R)</v>
      </c>
      <c r="J1744">
        <v>375</v>
      </c>
      <c r="K1744">
        <f>VLOOKUP(Table2[[#This Row],[Atoll Official]],Sheet2!A$1:B$24,2,2)</f>
        <v>7</v>
      </c>
      <c r="L1744">
        <f>VLOOKUP(Table2[[#This Row],[Atoll Official]],Sheet2!A$1:B$24,2,FALSE)</f>
        <v>7</v>
      </c>
    </row>
    <row r="1745" spans="1:12" hidden="1" x14ac:dyDescent="0.55000000000000004">
      <c r="A1745" t="s">
        <v>10</v>
      </c>
      <c r="B1745" t="s">
        <v>629</v>
      </c>
      <c r="C1745" s="46" t="s">
        <v>255</v>
      </c>
      <c r="D1745" t="s">
        <v>17</v>
      </c>
      <c r="E1745" t="s">
        <v>7</v>
      </c>
      <c r="F1745" t="s">
        <v>380</v>
      </c>
      <c r="G1745" t="str">
        <f>VLOOKUP(Table2[[#This Row],[Pcode]],'Tabular Data '!B$1:C$211,2,FALSE)</f>
        <v>Dharavandhoo</v>
      </c>
      <c r="H1745" t="s">
        <v>295</v>
      </c>
      <c r="I1745" t="str">
        <f>VLOOKUP(Table2[[#This Row],[Atoll Official]],Sheet2!A$1:C$24,3,FALSE)</f>
        <v>Baa (B)</v>
      </c>
      <c r="J1745">
        <v>739</v>
      </c>
      <c r="K1745">
        <f>VLOOKUP(Table2[[#This Row],[Atoll Official]],Sheet2!A$1:B$24,2,2)</f>
        <v>4</v>
      </c>
      <c r="L1745">
        <f>VLOOKUP(Table2[[#This Row],[Atoll Official]],Sheet2!A$1:B$24,2,FALSE)</f>
        <v>4</v>
      </c>
    </row>
    <row r="1746" spans="1:12" hidden="1" x14ac:dyDescent="0.55000000000000004">
      <c r="A1746" t="s">
        <v>10</v>
      </c>
      <c r="B1746" t="s">
        <v>629</v>
      </c>
      <c r="C1746" s="46" t="s">
        <v>255</v>
      </c>
      <c r="D1746" t="s">
        <v>17</v>
      </c>
      <c r="E1746" t="s">
        <v>7</v>
      </c>
      <c r="F1746" t="s">
        <v>383</v>
      </c>
      <c r="G1746" t="str">
        <f>VLOOKUP(Table2[[#This Row],[Pcode]],'Tabular Data '!B$1:C$211,2,FALSE)</f>
        <v>Dhonfanu</v>
      </c>
      <c r="H1746" t="s">
        <v>295</v>
      </c>
      <c r="I1746" t="str">
        <f>VLOOKUP(Table2[[#This Row],[Atoll Official]],Sheet2!A$1:C$24,3,FALSE)</f>
        <v>Baa (B)</v>
      </c>
      <c r="J1746">
        <v>359</v>
      </c>
      <c r="K1746">
        <f>VLOOKUP(Table2[[#This Row],[Atoll Official]],Sheet2!A$1:B$24,2,2)</f>
        <v>4</v>
      </c>
      <c r="L1746">
        <f>VLOOKUP(Table2[[#This Row],[Atoll Official]],Sheet2!A$1:B$24,2,FALSE)</f>
        <v>4</v>
      </c>
    </row>
    <row r="1747" spans="1:12" hidden="1" x14ac:dyDescent="0.55000000000000004">
      <c r="A1747" t="s">
        <v>10</v>
      </c>
      <c r="B1747" t="s">
        <v>629</v>
      </c>
      <c r="C1747" s="46" t="s">
        <v>255</v>
      </c>
      <c r="D1747" t="s">
        <v>17</v>
      </c>
      <c r="E1747" t="s">
        <v>7</v>
      </c>
      <c r="F1747" t="s">
        <v>384</v>
      </c>
      <c r="G1747" t="str">
        <f>VLOOKUP(Table2[[#This Row],[Pcode]],'Tabular Data '!B$1:C$211,2,FALSE)</f>
        <v>Eydhafushi</v>
      </c>
      <c r="H1747" t="s">
        <v>295</v>
      </c>
      <c r="I1747" t="str">
        <f>VLOOKUP(Table2[[#This Row],[Atoll Official]],Sheet2!A$1:C$24,3,FALSE)</f>
        <v>Baa (B)</v>
      </c>
      <c r="J1747">
        <v>2530</v>
      </c>
      <c r="K1747">
        <f>VLOOKUP(Table2[[#This Row],[Atoll Official]],Sheet2!A$1:B$24,2,2)</f>
        <v>4</v>
      </c>
      <c r="L1747">
        <f>VLOOKUP(Table2[[#This Row],[Atoll Official]],Sheet2!A$1:B$24,2,FALSE)</f>
        <v>4</v>
      </c>
    </row>
    <row r="1748" spans="1:12" hidden="1" x14ac:dyDescent="0.55000000000000004">
      <c r="A1748" t="s">
        <v>10</v>
      </c>
      <c r="B1748" t="s">
        <v>629</v>
      </c>
      <c r="C1748" s="46" t="s">
        <v>255</v>
      </c>
      <c r="D1748" t="s">
        <v>17</v>
      </c>
      <c r="E1748" t="s">
        <v>7</v>
      </c>
      <c r="F1748" t="s">
        <v>385</v>
      </c>
      <c r="G1748" t="str">
        <f>VLOOKUP(Table2[[#This Row],[Pcode]],'Tabular Data '!B$1:C$211,2,FALSE)</f>
        <v>Fehendhoo</v>
      </c>
      <c r="H1748" t="s">
        <v>295</v>
      </c>
      <c r="I1748" t="str">
        <f>VLOOKUP(Table2[[#This Row],[Atoll Official]],Sheet2!A$1:C$24,3,FALSE)</f>
        <v>Baa (B)</v>
      </c>
      <c r="J1748">
        <v>99</v>
      </c>
      <c r="K1748">
        <f>VLOOKUP(Table2[[#This Row],[Atoll Official]],Sheet2!A$1:B$24,2,2)</f>
        <v>4</v>
      </c>
      <c r="L1748">
        <f>VLOOKUP(Table2[[#This Row],[Atoll Official]],Sheet2!A$1:B$24,2,FALSE)</f>
        <v>4</v>
      </c>
    </row>
    <row r="1749" spans="1:12" hidden="1" x14ac:dyDescent="0.55000000000000004">
      <c r="A1749" t="s">
        <v>10</v>
      </c>
      <c r="B1749" t="s">
        <v>629</v>
      </c>
      <c r="C1749" s="46" t="s">
        <v>255</v>
      </c>
      <c r="D1749" t="s">
        <v>17</v>
      </c>
      <c r="E1749" t="s">
        <v>7</v>
      </c>
      <c r="F1749" t="s">
        <v>386</v>
      </c>
      <c r="G1749" t="str">
        <f>VLOOKUP(Table2[[#This Row],[Pcode]],'Tabular Data '!B$1:C$211,2,FALSE)</f>
        <v>Fulhadhoo</v>
      </c>
      <c r="H1749" t="s">
        <v>295</v>
      </c>
      <c r="I1749" t="str">
        <f>VLOOKUP(Table2[[#This Row],[Atoll Official]],Sheet2!A$1:C$24,3,FALSE)</f>
        <v>Baa (B)</v>
      </c>
      <c r="J1749">
        <v>174</v>
      </c>
      <c r="K1749">
        <f>VLOOKUP(Table2[[#This Row],[Atoll Official]],Sheet2!A$1:B$24,2,2)</f>
        <v>4</v>
      </c>
      <c r="L1749">
        <f>VLOOKUP(Table2[[#This Row],[Atoll Official]],Sheet2!A$1:B$24,2,FALSE)</f>
        <v>4</v>
      </c>
    </row>
    <row r="1750" spans="1:12" hidden="1" x14ac:dyDescent="0.55000000000000004">
      <c r="A1750" t="s">
        <v>10</v>
      </c>
      <c r="B1750" t="s">
        <v>629</v>
      </c>
      <c r="C1750" s="46" t="s">
        <v>255</v>
      </c>
      <c r="D1750" t="s">
        <v>17</v>
      </c>
      <c r="E1750" t="s">
        <v>7</v>
      </c>
      <c r="F1750" t="s">
        <v>387</v>
      </c>
      <c r="G1750" t="str">
        <f>VLOOKUP(Table2[[#This Row],[Pcode]],'Tabular Data '!B$1:C$211,2,FALSE)</f>
        <v>Goidhoo</v>
      </c>
      <c r="H1750" t="s">
        <v>295</v>
      </c>
      <c r="I1750" t="str">
        <f>VLOOKUP(Table2[[#This Row],[Atoll Official]],Sheet2!A$1:C$24,3,FALSE)</f>
        <v>Baa (B)</v>
      </c>
      <c r="J1750">
        <v>501</v>
      </c>
      <c r="K1750">
        <f>VLOOKUP(Table2[[#This Row],[Atoll Official]],Sheet2!A$1:B$24,2,2)</f>
        <v>4</v>
      </c>
      <c r="L1750">
        <f>VLOOKUP(Table2[[#This Row],[Atoll Official]],Sheet2!A$1:B$24,2,FALSE)</f>
        <v>4</v>
      </c>
    </row>
    <row r="1751" spans="1:12" hidden="1" x14ac:dyDescent="0.55000000000000004">
      <c r="A1751" t="s">
        <v>10</v>
      </c>
      <c r="B1751" t="s">
        <v>629</v>
      </c>
      <c r="C1751" s="46" t="s">
        <v>255</v>
      </c>
      <c r="D1751" t="s">
        <v>17</v>
      </c>
      <c r="E1751" t="s">
        <v>7</v>
      </c>
      <c r="F1751" t="s">
        <v>388</v>
      </c>
      <c r="G1751" t="str">
        <f>VLOOKUP(Table2[[#This Row],[Pcode]],'Tabular Data '!B$1:C$211,2,FALSE)</f>
        <v>Hithaadhoo</v>
      </c>
      <c r="H1751" t="s">
        <v>295</v>
      </c>
      <c r="I1751" t="str">
        <f>VLOOKUP(Table2[[#This Row],[Atoll Official]],Sheet2!A$1:C$24,3,FALSE)</f>
        <v>Baa (B)</v>
      </c>
      <c r="J1751">
        <v>669</v>
      </c>
      <c r="K1751">
        <f>VLOOKUP(Table2[[#This Row],[Atoll Official]],Sheet2!A$1:B$24,2,2)</f>
        <v>4</v>
      </c>
      <c r="L1751">
        <f>VLOOKUP(Table2[[#This Row],[Atoll Official]],Sheet2!A$1:B$24,2,FALSE)</f>
        <v>4</v>
      </c>
    </row>
    <row r="1752" spans="1:12" hidden="1" x14ac:dyDescent="0.55000000000000004">
      <c r="A1752" t="s">
        <v>10</v>
      </c>
      <c r="B1752" t="s">
        <v>629</v>
      </c>
      <c r="C1752" s="46" t="s">
        <v>255</v>
      </c>
      <c r="D1752" t="s">
        <v>17</v>
      </c>
      <c r="E1752" t="s">
        <v>7</v>
      </c>
      <c r="F1752" t="s">
        <v>389</v>
      </c>
      <c r="G1752" t="str">
        <f>VLOOKUP(Table2[[#This Row],[Pcode]],'Tabular Data '!B$1:C$211,2,FALSE)</f>
        <v>Kamadhoo</v>
      </c>
      <c r="H1752" t="s">
        <v>295</v>
      </c>
      <c r="I1752" t="str">
        <f>VLOOKUP(Table2[[#This Row],[Atoll Official]],Sheet2!A$1:C$24,3,FALSE)</f>
        <v>Baa (B)</v>
      </c>
      <c r="J1752">
        <v>353</v>
      </c>
      <c r="K1752">
        <f>VLOOKUP(Table2[[#This Row],[Atoll Official]],Sheet2!A$1:B$24,2,2)</f>
        <v>4</v>
      </c>
      <c r="L1752">
        <f>VLOOKUP(Table2[[#This Row],[Atoll Official]],Sheet2!A$1:B$24,2,FALSE)</f>
        <v>4</v>
      </c>
    </row>
    <row r="1753" spans="1:12" hidden="1" x14ac:dyDescent="0.55000000000000004">
      <c r="A1753" t="s">
        <v>10</v>
      </c>
      <c r="B1753" t="s">
        <v>629</v>
      </c>
      <c r="C1753" s="46" t="s">
        <v>255</v>
      </c>
      <c r="D1753" t="s">
        <v>17</v>
      </c>
      <c r="E1753" t="s">
        <v>7</v>
      </c>
      <c r="F1753" t="s">
        <v>390</v>
      </c>
      <c r="G1753" t="str">
        <f>VLOOKUP(Table2[[#This Row],[Pcode]],'Tabular Data '!B$1:C$211,2,FALSE)</f>
        <v>Kendhoo</v>
      </c>
      <c r="H1753" t="s">
        <v>295</v>
      </c>
      <c r="I1753" t="str">
        <f>VLOOKUP(Table2[[#This Row],[Atoll Official]],Sheet2!A$1:C$24,3,FALSE)</f>
        <v>Baa (B)</v>
      </c>
      <c r="J1753">
        <v>829</v>
      </c>
      <c r="K1753">
        <f>VLOOKUP(Table2[[#This Row],[Atoll Official]],Sheet2!A$1:B$24,2,2)</f>
        <v>4</v>
      </c>
      <c r="L1753">
        <f>VLOOKUP(Table2[[#This Row],[Atoll Official]],Sheet2!A$1:B$24,2,FALSE)</f>
        <v>4</v>
      </c>
    </row>
    <row r="1754" spans="1:12" hidden="1" x14ac:dyDescent="0.55000000000000004">
      <c r="A1754" t="s">
        <v>10</v>
      </c>
      <c r="B1754" t="s">
        <v>629</v>
      </c>
      <c r="C1754" s="46" t="s">
        <v>255</v>
      </c>
      <c r="D1754" t="s">
        <v>17</v>
      </c>
      <c r="E1754" t="s">
        <v>7</v>
      </c>
      <c r="F1754" t="s">
        <v>391</v>
      </c>
      <c r="G1754" t="str">
        <f>VLOOKUP(Table2[[#This Row],[Pcode]],'Tabular Data '!B$1:C$211,2,FALSE)</f>
        <v>Kihaadhoo</v>
      </c>
      <c r="H1754" t="s">
        <v>295</v>
      </c>
      <c r="I1754" t="str">
        <f>VLOOKUP(Table2[[#This Row],[Atoll Official]],Sheet2!A$1:C$24,3,FALSE)</f>
        <v>Baa (B)</v>
      </c>
      <c r="J1754">
        <v>345</v>
      </c>
      <c r="K1754">
        <f>VLOOKUP(Table2[[#This Row],[Atoll Official]],Sheet2!A$1:B$24,2,2)</f>
        <v>4</v>
      </c>
      <c r="L1754">
        <f>VLOOKUP(Table2[[#This Row],[Atoll Official]],Sheet2!A$1:B$24,2,FALSE)</f>
        <v>4</v>
      </c>
    </row>
    <row r="1755" spans="1:12" hidden="1" x14ac:dyDescent="0.55000000000000004">
      <c r="A1755" t="s">
        <v>10</v>
      </c>
      <c r="B1755" t="s">
        <v>629</v>
      </c>
      <c r="C1755" s="46" t="s">
        <v>255</v>
      </c>
      <c r="D1755" t="s">
        <v>17</v>
      </c>
      <c r="E1755" t="s">
        <v>7</v>
      </c>
      <c r="F1755" t="s">
        <v>392</v>
      </c>
      <c r="G1755" t="str">
        <f>VLOOKUP(Table2[[#This Row],[Pcode]],'Tabular Data '!B$1:C$211,2,FALSE)</f>
        <v>Kudarikilu</v>
      </c>
      <c r="H1755" t="s">
        <v>295</v>
      </c>
      <c r="I1755" t="str">
        <f>VLOOKUP(Table2[[#This Row],[Atoll Official]],Sheet2!A$1:C$24,3,FALSE)</f>
        <v>Baa (B)</v>
      </c>
      <c r="J1755">
        <v>410</v>
      </c>
      <c r="K1755">
        <f>VLOOKUP(Table2[[#This Row],[Atoll Official]],Sheet2!A$1:B$24,2,2)</f>
        <v>4</v>
      </c>
      <c r="L1755">
        <f>VLOOKUP(Table2[[#This Row],[Atoll Official]],Sheet2!A$1:B$24,2,FALSE)</f>
        <v>4</v>
      </c>
    </row>
    <row r="1756" spans="1:12" hidden="1" x14ac:dyDescent="0.55000000000000004">
      <c r="A1756" t="s">
        <v>10</v>
      </c>
      <c r="B1756" t="s">
        <v>629</v>
      </c>
      <c r="C1756" s="46" t="s">
        <v>255</v>
      </c>
      <c r="D1756" t="s">
        <v>17</v>
      </c>
      <c r="E1756" t="s">
        <v>7</v>
      </c>
      <c r="F1756" t="s">
        <v>393</v>
      </c>
      <c r="G1756" t="str">
        <f>VLOOKUP(Table2[[#This Row],[Pcode]],'Tabular Data '!B$1:C$211,2,FALSE)</f>
        <v>Maalhoss</v>
      </c>
      <c r="H1756" t="s">
        <v>295</v>
      </c>
      <c r="I1756" t="str">
        <f>VLOOKUP(Table2[[#This Row],[Atoll Official]],Sheet2!A$1:C$24,3,FALSE)</f>
        <v>Baa (B)</v>
      </c>
      <c r="J1756">
        <v>458</v>
      </c>
      <c r="K1756">
        <f>VLOOKUP(Table2[[#This Row],[Atoll Official]],Sheet2!A$1:B$24,2,2)</f>
        <v>4</v>
      </c>
      <c r="L1756">
        <f>VLOOKUP(Table2[[#This Row],[Atoll Official]],Sheet2!A$1:B$24,2,FALSE)</f>
        <v>4</v>
      </c>
    </row>
    <row r="1757" spans="1:12" hidden="1" x14ac:dyDescent="0.55000000000000004">
      <c r="A1757" t="s">
        <v>10</v>
      </c>
      <c r="B1757" t="s">
        <v>629</v>
      </c>
      <c r="C1757" s="46" t="s">
        <v>255</v>
      </c>
      <c r="D1757" t="s">
        <v>17</v>
      </c>
      <c r="E1757" t="s">
        <v>7</v>
      </c>
      <c r="F1757" t="s">
        <v>394</v>
      </c>
      <c r="G1757" t="str">
        <f>VLOOKUP(Table2[[#This Row],[Pcode]],'Tabular Data '!B$1:C$211,2,FALSE)</f>
        <v>Thulhaadhoo</v>
      </c>
      <c r="H1757" t="s">
        <v>295</v>
      </c>
      <c r="I1757" t="str">
        <f>VLOOKUP(Table2[[#This Row],[Atoll Official]],Sheet2!A$1:C$24,3,FALSE)</f>
        <v>Baa (B)</v>
      </c>
      <c r="J1757">
        <v>1412</v>
      </c>
      <c r="K1757">
        <f>VLOOKUP(Table2[[#This Row],[Atoll Official]],Sheet2!A$1:B$24,2,2)</f>
        <v>4</v>
      </c>
      <c r="L1757">
        <f>VLOOKUP(Table2[[#This Row],[Atoll Official]],Sheet2!A$1:B$24,2,FALSE)</f>
        <v>4</v>
      </c>
    </row>
    <row r="1758" spans="1:12" hidden="1" x14ac:dyDescent="0.55000000000000004">
      <c r="A1758" t="s">
        <v>10</v>
      </c>
      <c r="B1758" t="s">
        <v>629</v>
      </c>
      <c r="C1758" s="46" t="s">
        <v>255</v>
      </c>
      <c r="D1758" t="s">
        <v>17</v>
      </c>
      <c r="E1758" t="s">
        <v>7</v>
      </c>
      <c r="F1758" t="s">
        <v>518</v>
      </c>
      <c r="G1758" t="str">
        <f>VLOOKUP(Table2[[#This Row],[Pcode]],'Tabular Data '!B$1:C$211,2,FALSE)</f>
        <v>Hinnavaru</v>
      </c>
      <c r="H1758" t="s">
        <v>318</v>
      </c>
      <c r="I1758" t="str">
        <f>VLOOKUP(Table2[[#This Row],[Atoll Official]],Sheet2!A$1:C$24,3,FALSE)</f>
        <v>Lhaviyani (Lh)</v>
      </c>
      <c r="J1758">
        <v>2422</v>
      </c>
      <c r="K1758">
        <f>VLOOKUP(Table2[[#This Row],[Atoll Official]],Sheet2!A$1:B$24,2,2)</f>
        <v>5</v>
      </c>
      <c r="L1758">
        <f>VLOOKUP(Table2[[#This Row],[Atoll Official]],Sheet2!A$1:B$24,2,FALSE)</f>
        <v>5</v>
      </c>
    </row>
    <row r="1759" spans="1:12" hidden="1" x14ac:dyDescent="0.55000000000000004">
      <c r="A1759" t="s">
        <v>10</v>
      </c>
      <c r="B1759" t="s">
        <v>629</v>
      </c>
      <c r="C1759" s="46" t="s">
        <v>255</v>
      </c>
      <c r="D1759" t="s">
        <v>17</v>
      </c>
      <c r="E1759" t="s">
        <v>7</v>
      </c>
      <c r="F1759" t="s">
        <v>520</v>
      </c>
      <c r="G1759" t="str">
        <f>VLOOKUP(Table2[[#This Row],[Pcode]],'Tabular Data '!B$1:C$211,2,FALSE)</f>
        <v>Kurendhoo</v>
      </c>
      <c r="H1759" t="s">
        <v>318</v>
      </c>
      <c r="I1759" t="str">
        <f>VLOOKUP(Table2[[#This Row],[Atoll Official]],Sheet2!A$1:C$24,3,FALSE)</f>
        <v>Lhaviyani (Lh)</v>
      </c>
      <c r="J1759">
        <v>1177</v>
      </c>
      <c r="K1759">
        <f>VLOOKUP(Table2[[#This Row],[Atoll Official]],Sheet2!A$1:B$24,2,2)</f>
        <v>5</v>
      </c>
      <c r="L1759">
        <f>VLOOKUP(Table2[[#This Row],[Atoll Official]],Sheet2!A$1:B$24,2,FALSE)</f>
        <v>5</v>
      </c>
    </row>
    <row r="1760" spans="1:12" hidden="1" x14ac:dyDescent="0.55000000000000004">
      <c r="A1760" t="s">
        <v>10</v>
      </c>
      <c r="B1760" t="s">
        <v>629</v>
      </c>
      <c r="C1760" s="46" t="s">
        <v>255</v>
      </c>
      <c r="D1760" t="s">
        <v>17</v>
      </c>
      <c r="E1760" t="s">
        <v>7</v>
      </c>
      <c r="F1760" t="s">
        <v>523</v>
      </c>
      <c r="G1760" t="str">
        <f>VLOOKUP(Table2[[#This Row],[Pcode]],'Tabular Data '!B$1:C$211,2,FALSE)</f>
        <v>Naifaru</v>
      </c>
      <c r="H1760" t="s">
        <v>318</v>
      </c>
      <c r="I1760" t="str">
        <f>VLOOKUP(Table2[[#This Row],[Atoll Official]],Sheet2!A$1:C$24,3,FALSE)</f>
        <v>Lhaviyani (Lh)</v>
      </c>
      <c r="J1760">
        <v>3806</v>
      </c>
      <c r="K1760">
        <f>VLOOKUP(Table2[[#This Row],[Atoll Official]],Sheet2!A$1:B$24,2,2)</f>
        <v>5</v>
      </c>
      <c r="L1760">
        <f>VLOOKUP(Table2[[#This Row],[Atoll Official]],Sheet2!A$1:B$24,2,FALSE)</f>
        <v>5</v>
      </c>
    </row>
    <row r="1761" spans="1:12" hidden="1" x14ac:dyDescent="0.55000000000000004">
      <c r="A1761" t="s">
        <v>10</v>
      </c>
      <c r="B1761" t="s">
        <v>629</v>
      </c>
      <c r="C1761" s="46" t="s">
        <v>255</v>
      </c>
      <c r="D1761" t="s">
        <v>17</v>
      </c>
      <c r="E1761" t="s">
        <v>7</v>
      </c>
      <c r="F1761" t="s">
        <v>524</v>
      </c>
      <c r="G1761" t="str">
        <f>VLOOKUP(Table2[[#This Row],[Pcode]],'Tabular Data '!B$1:C$211,2,FALSE)</f>
        <v>Olhuvelifushi</v>
      </c>
      <c r="H1761" t="s">
        <v>318</v>
      </c>
      <c r="I1761" t="str">
        <f>VLOOKUP(Table2[[#This Row],[Atoll Official]],Sheet2!A$1:C$24,3,FALSE)</f>
        <v>Lhaviyani (Lh)</v>
      </c>
      <c r="J1761">
        <v>500</v>
      </c>
      <c r="K1761">
        <f>VLOOKUP(Table2[[#This Row],[Atoll Official]],Sheet2!A$1:B$24,2,2)</f>
        <v>5</v>
      </c>
      <c r="L1761">
        <f>VLOOKUP(Table2[[#This Row],[Atoll Official]],Sheet2!A$1:B$24,2,FALSE)</f>
        <v>5</v>
      </c>
    </row>
    <row r="1762" spans="1:12" hidden="1" x14ac:dyDescent="0.55000000000000004">
      <c r="A1762" t="s">
        <v>10</v>
      </c>
      <c r="B1762" t="s">
        <v>629</v>
      </c>
      <c r="C1762" s="46" t="s">
        <v>255</v>
      </c>
      <c r="D1762" t="s">
        <v>17</v>
      </c>
      <c r="E1762" t="s">
        <v>7</v>
      </c>
      <c r="F1762" t="s">
        <v>491</v>
      </c>
      <c r="G1762" t="str">
        <f>VLOOKUP(Table2[[#This Row],[Pcode]],'Tabular Data '!B$1:C$211,2,FALSE)</f>
        <v>Dhiffushi</v>
      </c>
      <c r="H1762" t="s">
        <v>314</v>
      </c>
      <c r="I1762" t="str">
        <f>VLOOKUP(Table2[[#This Row],[Atoll Official]],Sheet2!A$1:C$24,3,FALSE)</f>
        <v>Kaafu Atoll</v>
      </c>
      <c r="J1762">
        <v>966</v>
      </c>
      <c r="K1762">
        <f>VLOOKUP(Table2[[#This Row],[Atoll Official]],Sheet2!A$1:B$24,2,2)</f>
        <v>10</v>
      </c>
      <c r="L1762">
        <f>VLOOKUP(Table2[[#This Row],[Atoll Official]],Sheet2!A$1:B$24,2,FALSE)</f>
        <v>10</v>
      </c>
    </row>
    <row r="1763" spans="1:12" hidden="1" x14ac:dyDescent="0.55000000000000004">
      <c r="A1763" t="s">
        <v>10</v>
      </c>
      <c r="B1763" t="s">
        <v>629</v>
      </c>
      <c r="C1763" s="46" t="s">
        <v>255</v>
      </c>
      <c r="D1763" t="s">
        <v>17</v>
      </c>
      <c r="E1763" t="s">
        <v>7</v>
      </c>
      <c r="F1763" t="s">
        <v>493</v>
      </c>
      <c r="G1763" t="str">
        <f>VLOOKUP(Table2[[#This Row],[Pcode]],'Tabular Data '!B$1:C$211,2,FALSE)</f>
        <v>Gaafaru</v>
      </c>
      <c r="H1763" t="s">
        <v>314</v>
      </c>
      <c r="I1763" t="str">
        <f>VLOOKUP(Table2[[#This Row],[Atoll Official]],Sheet2!A$1:C$24,3,FALSE)</f>
        <v>Kaafu Atoll</v>
      </c>
      <c r="J1763">
        <v>1010</v>
      </c>
      <c r="K1763">
        <f>VLOOKUP(Table2[[#This Row],[Atoll Official]],Sheet2!A$1:B$24,2,2)</f>
        <v>10</v>
      </c>
      <c r="L1763">
        <f>VLOOKUP(Table2[[#This Row],[Atoll Official]],Sheet2!A$1:B$24,2,FALSE)</f>
        <v>10</v>
      </c>
    </row>
    <row r="1764" spans="1:12" hidden="1" x14ac:dyDescent="0.55000000000000004">
      <c r="A1764" t="s">
        <v>10</v>
      </c>
      <c r="B1764" t="s">
        <v>629</v>
      </c>
      <c r="C1764" s="46" t="s">
        <v>255</v>
      </c>
      <c r="D1764" t="s">
        <v>17</v>
      </c>
      <c r="E1764" t="s">
        <v>7</v>
      </c>
      <c r="F1764" t="s">
        <v>494</v>
      </c>
      <c r="G1764" t="str">
        <f>VLOOKUP(Table2[[#This Row],[Pcode]],'Tabular Data '!B$1:C$211,2,FALSE)</f>
        <v>Gulhi</v>
      </c>
      <c r="H1764" t="s">
        <v>314</v>
      </c>
      <c r="I1764" t="str">
        <f>VLOOKUP(Table2[[#This Row],[Atoll Official]],Sheet2!A$1:C$24,3,FALSE)</f>
        <v>Kaafu Atoll</v>
      </c>
      <c r="J1764">
        <v>831</v>
      </c>
      <c r="K1764">
        <f>VLOOKUP(Table2[[#This Row],[Atoll Official]],Sheet2!A$1:B$24,2,2)</f>
        <v>10</v>
      </c>
      <c r="L1764">
        <f>VLOOKUP(Table2[[#This Row],[Atoll Official]],Sheet2!A$1:B$24,2,FALSE)</f>
        <v>10</v>
      </c>
    </row>
    <row r="1765" spans="1:12" hidden="1" x14ac:dyDescent="0.55000000000000004">
      <c r="A1765" t="s">
        <v>10</v>
      </c>
      <c r="B1765" t="s">
        <v>629</v>
      </c>
      <c r="C1765" s="46" t="s">
        <v>255</v>
      </c>
      <c r="D1765" t="s">
        <v>17</v>
      </c>
      <c r="E1765" t="s">
        <v>7</v>
      </c>
      <c r="F1765" t="s">
        <v>495</v>
      </c>
      <c r="G1765" t="str">
        <f>VLOOKUP(Table2[[#This Row],[Pcode]],'Tabular Data '!B$1:C$211,2,FALSE)</f>
        <v>Guraidhoo</v>
      </c>
      <c r="H1765" t="s">
        <v>314</v>
      </c>
      <c r="I1765" t="str">
        <f>VLOOKUP(Table2[[#This Row],[Atoll Official]],Sheet2!A$1:C$24,3,FALSE)</f>
        <v>Kaafu Atoll</v>
      </c>
      <c r="J1765">
        <v>1569</v>
      </c>
      <c r="K1765">
        <f>VLOOKUP(Table2[[#This Row],[Atoll Official]],Sheet2!A$1:B$24,2,2)</f>
        <v>10</v>
      </c>
      <c r="L1765">
        <f>VLOOKUP(Table2[[#This Row],[Atoll Official]],Sheet2!A$1:B$24,2,FALSE)</f>
        <v>10</v>
      </c>
    </row>
    <row r="1766" spans="1:12" hidden="1" x14ac:dyDescent="0.55000000000000004">
      <c r="A1766" t="s">
        <v>10</v>
      </c>
      <c r="B1766" t="s">
        <v>629</v>
      </c>
      <c r="C1766" s="46" t="s">
        <v>255</v>
      </c>
      <c r="D1766" t="s">
        <v>17</v>
      </c>
      <c r="E1766" t="s">
        <v>7</v>
      </c>
      <c r="F1766" t="s">
        <v>496</v>
      </c>
      <c r="G1766" t="str">
        <f>VLOOKUP(Table2[[#This Row],[Pcode]],'Tabular Data '!B$1:C$211,2,FALSE)</f>
        <v>Himmafushi</v>
      </c>
      <c r="H1766" t="s">
        <v>314</v>
      </c>
      <c r="I1766" t="str">
        <f>VLOOKUP(Table2[[#This Row],[Atoll Official]],Sheet2!A$1:C$24,3,FALSE)</f>
        <v>Kaafu Atoll</v>
      </c>
      <c r="J1766">
        <v>1328</v>
      </c>
      <c r="K1766">
        <f>VLOOKUP(Table2[[#This Row],[Atoll Official]],Sheet2!A$1:B$24,2,2)</f>
        <v>10</v>
      </c>
      <c r="L1766">
        <f>VLOOKUP(Table2[[#This Row],[Atoll Official]],Sheet2!A$1:B$24,2,FALSE)</f>
        <v>10</v>
      </c>
    </row>
    <row r="1767" spans="1:12" hidden="1" x14ac:dyDescent="0.55000000000000004">
      <c r="A1767" t="s">
        <v>10</v>
      </c>
      <c r="B1767" t="s">
        <v>629</v>
      </c>
      <c r="C1767" s="46" t="s">
        <v>255</v>
      </c>
      <c r="D1767" t="s">
        <v>17</v>
      </c>
      <c r="E1767" t="s">
        <v>7</v>
      </c>
      <c r="F1767" t="s">
        <v>497</v>
      </c>
      <c r="G1767" t="str">
        <f>VLOOKUP(Table2[[#This Row],[Pcode]],'Tabular Data '!B$1:C$211,2,FALSE)</f>
        <v>Huraa</v>
      </c>
      <c r="H1767" t="s">
        <v>314</v>
      </c>
      <c r="I1767" t="str">
        <f>VLOOKUP(Table2[[#This Row],[Atoll Official]],Sheet2!A$1:C$24,3,FALSE)</f>
        <v>Kaafu Atoll</v>
      </c>
      <c r="J1767">
        <v>1014</v>
      </c>
      <c r="K1767">
        <f>VLOOKUP(Table2[[#This Row],[Atoll Official]],Sheet2!A$1:B$24,2,2)</f>
        <v>10</v>
      </c>
      <c r="L1767">
        <f>VLOOKUP(Table2[[#This Row],[Atoll Official]],Sheet2!A$1:B$24,2,FALSE)</f>
        <v>10</v>
      </c>
    </row>
    <row r="1768" spans="1:12" hidden="1" x14ac:dyDescent="0.55000000000000004">
      <c r="A1768" t="s">
        <v>10</v>
      </c>
      <c r="B1768" t="s">
        <v>629</v>
      </c>
      <c r="C1768" s="46" t="s">
        <v>255</v>
      </c>
      <c r="D1768" t="s">
        <v>17</v>
      </c>
      <c r="E1768" t="s">
        <v>7</v>
      </c>
      <c r="F1768" t="s">
        <v>498</v>
      </c>
      <c r="G1768" t="str">
        <f>VLOOKUP(Table2[[#This Row],[Pcode]],'Tabular Data '!B$1:C$211,2,FALSE)</f>
        <v>Kaashidhoo</v>
      </c>
      <c r="H1768" t="s">
        <v>314</v>
      </c>
      <c r="I1768" t="str">
        <f>VLOOKUP(Table2[[#This Row],[Atoll Official]],Sheet2!A$1:C$24,3,FALSE)</f>
        <v>Kaafu Atoll</v>
      </c>
      <c r="J1768">
        <v>1715</v>
      </c>
      <c r="K1768">
        <f>VLOOKUP(Table2[[#This Row],[Atoll Official]],Sheet2!A$1:B$24,2,2)</f>
        <v>10</v>
      </c>
      <c r="L1768">
        <f>VLOOKUP(Table2[[#This Row],[Atoll Official]],Sheet2!A$1:B$24,2,FALSE)</f>
        <v>10</v>
      </c>
    </row>
    <row r="1769" spans="1:12" hidden="1" x14ac:dyDescent="0.55000000000000004">
      <c r="A1769" t="s">
        <v>10</v>
      </c>
      <c r="B1769" t="s">
        <v>629</v>
      </c>
      <c r="C1769" s="46" t="s">
        <v>255</v>
      </c>
      <c r="D1769" t="s">
        <v>17</v>
      </c>
      <c r="E1769" t="s">
        <v>7</v>
      </c>
      <c r="F1769" t="s">
        <v>499</v>
      </c>
      <c r="G1769" t="str">
        <f>VLOOKUP(Table2[[#This Row],[Pcode]],'Tabular Data '!B$1:C$211,2,FALSE)</f>
        <v>Maafushi</v>
      </c>
      <c r="H1769" t="s">
        <v>314</v>
      </c>
      <c r="I1769" t="str">
        <f>VLOOKUP(Table2[[#This Row],[Atoll Official]],Sheet2!A$1:C$24,3,FALSE)</f>
        <v>Kaafu Atoll</v>
      </c>
      <c r="J1769">
        <v>2606</v>
      </c>
      <c r="K1769">
        <f>VLOOKUP(Table2[[#This Row],[Atoll Official]],Sheet2!A$1:B$24,2,2)</f>
        <v>10</v>
      </c>
      <c r="L1769">
        <f>VLOOKUP(Table2[[#This Row],[Atoll Official]],Sheet2!A$1:B$24,2,FALSE)</f>
        <v>10</v>
      </c>
    </row>
    <row r="1770" spans="1:12" hidden="1" x14ac:dyDescent="0.55000000000000004">
      <c r="A1770" t="s">
        <v>10</v>
      </c>
      <c r="B1770" t="s">
        <v>629</v>
      </c>
      <c r="C1770" s="46" t="s">
        <v>255</v>
      </c>
      <c r="D1770" t="s">
        <v>17</v>
      </c>
      <c r="E1770" t="s">
        <v>7</v>
      </c>
      <c r="F1770" t="s">
        <v>500</v>
      </c>
      <c r="G1770" t="str">
        <f>VLOOKUP(Table2[[#This Row],[Pcode]],'Tabular Data '!B$1:C$211,2,FALSE)</f>
        <v>Thulusdhoo</v>
      </c>
      <c r="H1770" t="s">
        <v>314</v>
      </c>
      <c r="I1770" t="str">
        <f>VLOOKUP(Table2[[#This Row],[Atoll Official]],Sheet2!A$1:C$24,3,FALSE)</f>
        <v>Kaafu Atoll</v>
      </c>
      <c r="J1770">
        <v>1127</v>
      </c>
      <c r="K1770">
        <f>VLOOKUP(Table2[[#This Row],[Atoll Official]],Sheet2!A$1:B$24,2,2)</f>
        <v>10</v>
      </c>
      <c r="L1770">
        <f>VLOOKUP(Table2[[#This Row],[Atoll Official]],Sheet2!A$1:B$24,2,FALSE)</f>
        <v>10</v>
      </c>
    </row>
    <row r="1771" spans="1:12" hidden="1" x14ac:dyDescent="0.55000000000000004">
      <c r="A1771" t="s">
        <v>10</v>
      </c>
      <c r="B1771" t="s">
        <v>629</v>
      </c>
      <c r="C1771" s="46" t="s">
        <v>255</v>
      </c>
      <c r="D1771" t="s">
        <v>17</v>
      </c>
      <c r="E1771" t="s">
        <v>7</v>
      </c>
      <c r="F1771" t="s">
        <v>367</v>
      </c>
      <c r="G1771" t="str">
        <f>VLOOKUP(Table2[[#This Row],[Pcode]],'Tabular Data '!B$1:C$211,2,FALSE)</f>
        <v>Bodufolhudhoo</v>
      </c>
      <c r="H1771" t="s">
        <v>290</v>
      </c>
      <c r="I1771" t="str">
        <f>VLOOKUP(Table2[[#This Row],[Atoll Official]],Sheet2!A$1:C$24,3,FALSE)</f>
        <v>Alif Alif (AA)</v>
      </c>
      <c r="J1771">
        <v>584</v>
      </c>
      <c r="K1771">
        <f>VLOOKUP(Table2[[#This Row],[Atoll Official]],Sheet2!A$1:B$24,2,2)</f>
        <v>9</v>
      </c>
      <c r="L1771">
        <f>VLOOKUP(Table2[[#This Row],[Atoll Official]],Sheet2!A$1:B$24,2,FALSE)</f>
        <v>8</v>
      </c>
    </row>
    <row r="1772" spans="1:12" hidden="1" x14ac:dyDescent="0.55000000000000004">
      <c r="A1772" t="s">
        <v>10</v>
      </c>
      <c r="B1772" t="s">
        <v>629</v>
      </c>
      <c r="C1772" s="46" t="s">
        <v>255</v>
      </c>
      <c r="D1772" t="s">
        <v>17</v>
      </c>
      <c r="E1772" t="s">
        <v>7</v>
      </c>
      <c r="F1772" t="s">
        <v>368</v>
      </c>
      <c r="G1772" t="str">
        <f>VLOOKUP(Table2[[#This Row],[Pcode]],'Tabular Data '!B$1:C$211,2,FALSE)</f>
        <v>Feridhoo</v>
      </c>
      <c r="H1772" t="s">
        <v>290</v>
      </c>
      <c r="I1772" t="str">
        <f>VLOOKUP(Table2[[#This Row],[Atoll Official]],Sheet2!A$1:C$24,3,FALSE)</f>
        <v>Alif Alif (AA)</v>
      </c>
      <c r="J1772">
        <v>413</v>
      </c>
      <c r="K1772">
        <f>VLOOKUP(Table2[[#This Row],[Atoll Official]],Sheet2!A$1:B$24,2,2)</f>
        <v>9</v>
      </c>
      <c r="L1772">
        <f>VLOOKUP(Table2[[#This Row],[Atoll Official]],Sheet2!A$1:B$24,2,FALSE)</f>
        <v>8</v>
      </c>
    </row>
    <row r="1773" spans="1:12" hidden="1" x14ac:dyDescent="0.55000000000000004">
      <c r="A1773" t="s">
        <v>10</v>
      </c>
      <c r="B1773" t="s">
        <v>629</v>
      </c>
      <c r="C1773" s="46" t="s">
        <v>255</v>
      </c>
      <c r="D1773" t="s">
        <v>17</v>
      </c>
      <c r="E1773" t="s">
        <v>7</v>
      </c>
      <c r="F1773" t="s">
        <v>371</v>
      </c>
      <c r="G1773" t="str">
        <f>VLOOKUP(Table2[[#This Row],[Pcode]],'Tabular Data '!B$1:C$211,2,FALSE)</f>
        <v>Himendhoo</v>
      </c>
      <c r="H1773" t="s">
        <v>290</v>
      </c>
      <c r="I1773" t="str">
        <f>VLOOKUP(Table2[[#This Row],[Atoll Official]],Sheet2!A$1:C$24,3,FALSE)</f>
        <v>Alif Alif (AA)</v>
      </c>
      <c r="J1773">
        <v>666</v>
      </c>
      <c r="K1773">
        <f>VLOOKUP(Table2[[#This Row],[Atoll Official]],Sheet2!A$1:B$24,2,2)</f>
        <v>9</v>
      </c>
      <c r="L1773">
        <f>VLOOKUP(Table2[[#This Row],[Atoll Official]],Sheet2!A$1:B$24,2,FALSE)</f>
        <v>8</v>
      </c>
    </row>
    <row r="1774" spans="1:12" hidden="1" x14ac:dyDescent="0.55000000000000004">
      <c r="A1774" t="s">
        <v>10</v>
      </c>
      <c r="B1774" t="s">
        <v>629</v>
      </c>
      <c r="C1774" s="46" t="s">
        <v>255</v>
      </c>
      <c r="D1774" t="s">
        <v>17</v>
      </c>
      <c r="E1774" t="s">
        <v>7</v>
      </c>
      <c r="F1774" t="s">
        <v>373</v>
      </c>
      <c r="G1774" t="str">
        <f>VLOOKUP(Table2[[#This Row],[Pcode]],'Tabular Data '!B$1:C$211,2,FALSE)</f>
        <v>Maalhoss</v>
      </c>
      <c r="H1774" t="s">
        <v>290</v>
      </c>
      <c r="I1774" t="str">
        <f>VLOOKUP(Table2[[#This Row],[Atoll Official]],Sheet2!A$1:C$24,3,FALSE)</f>
        <v>Alif Alif (AA)</v>
      </c>
      <c r="J1774">
        <v>408</v>
      </c>
      <c r="K1774">
        <f>VLOOKUP(Table2[[#This Row],[Atoll Official]],Sheet2!A$1:B$24,2,2)</f>
        <v>9</v>
      </c>
      <c r="L1774">
        <f>VLOOKUP(Table2[[#This Row],[Atoll Official]],Sheet2!A$1:B$24,2,FALSE)</f>
        <v>8</v>
      </c>
    </row>
    <row r="1775" spans="1:12" hidden="1" x14ac:dyDescent="0.55000000000000004">
      <c r="A1775" t="s">
        <v>10</v>
      </c>
      <c r="B1775" t="s">
        <v>629</v>
      </c>
      <c r="C1775" s="46" t="s">
        <v>255</v>
      </c>
      <c r="D1775" t="s">
        <v>17</v>
      </c>
      <c r="E1775" t="s">
        <v>7</v>
      </c>
      <c r="F1775" t="s">
        <v>374</v>
      </c>
      <c r="G1775" t="str">
        <f>VLOOKUP(Table2[[#This Row],[Pcode]],'Tabular Data '!B$1:C$211,2,FALSE)</f>
        <v>Mathiveri</v>
      </c>
      <c r="H1775" t="s">
        <v>290</v>
      </c>
      <c r="I1775" t="str">
        <f>VLOOKUP(Table2[[#This Row],[Atoll Official]],Sheet2!A$1:C$24,3,FALSE)</f>
        <v>Alif Alif (AA)</v>
      </c>
      <c r="J1775">
        <v>623</v>
      </c>
      <c r="K1775">
        <f>VLOOKUP(Table2[[#This Row],[Atoll Official]],Sheet2!A$1:B$24,2,2)</f>
        <v>9</v>
      </c>
      <c r="L1775">
        <f>VLOOKUP(Table2[[#This Row],[Atoll Official]],Sheet2!A$1:B$24,2,FALSE)</f>
        <v>8</v>
      </c>
    </row>
    <row r="1776" spans="1:12" hidden="1" x14ac:dyDescent="0.55000000000000004">
      <c r="A1776" t="s">
        <v>10</v>
      </c>
      <c r="B1776" t="s">
        <v>629</v>
      </c>
      <c r="C1776" s="46" t="s">
        <v>255</v>
      </c>
      <c r="D1776" t="s">
        <v>17</v>
      </c>
      <c r="E1776" t="s">
        <v>7</v>
      </c>
      <c r="F1776" t="s">
        <v>375</v>
      </c>
      <c r="G1776" t="str">
        <f>VLOOKUP(Table2[[#This Row],[Pcode]],'Tabular Data '!B$1:C$211,2,FALSE)</f>
        <v>Rasdhoo</v>
      </c>
      <c r="H1776" t="s">
        <v>290</v>
      </c>
      <c r="I1776" t="str">
        <f>VLOOKUP(Table2[[#This Row],[Atoll Official]],Sheet2!A$1:C$24,3,FALSE)</f>
        <v>Alif Alif (AA)</v>
      </c>
      <c r="J1776">
        <v>943</v>
      </c>
      <c r="K1776">
        <f>VLOOKUP(Table2[[#This Row],[Atoll Official]],Sheet2!A$1:B$24,2,2)</f>
        <v>9</v>
      </c>
      <c r="L1776">
        <f>VLOOKUP(Table2[[#This Row],[Atoll Official]],Sheet2!A$1:B$24,2,FALSE)</f>
        <v>8</v>
      </c>
    </row>
    <row r="1777" spans="1:12" hidden="1" x14ac:dyDescent="0.55000000000000004">
      <c r="A1777" t="s">
        <v>10</v>
      </c>
      <c r="B1777" t="s">
        <v>629</v>
      </c>
      <c r="C1777" s="46" t="s">
        <v>255</v>
      </c>
      <c r="D1777" t="s">
        <v>17</v>
      </c>
      <c r="E1777" t="s">
        <v>7</v>
      </c>
      <c r="F1777" t="s">
        <v>376</v>
      </c>
      <c r="G1777" t="str">
        <f>VLOOKUP(Table2[[#This Row],[Pcode]],'Tabular Data '!B$1:C$211,2,FALSE)</f>
        <v>Thoddoo</v>
      </c>
      <c r="H1777" t="s">
        <v>290</v>
      </c>
      <c r="I1777" t="str">
        <f>VLOOKUP(Table2[[#This Row],[Atoll Official]],Sheet2!A$1:C$24,3,FALSE)</f>
        <v>Alif Alif (AA)</v>
      </c>
      <c r="J1777">
        <v>1347</v>
      </c>
      <c r="K1777">
        <f>VLOOKUP(Table2[[#This Row],[Atoll Official]],Sheet2!A$1:B$24,2,2)</f>
        <v>9</v>
      </c>
      <c r="L1777">
        <f>VLOOKUP(Table2[[#This Row],[Atoll Official]],Sheet2!A$1:B$24,2,FALSE)</f>
        <v>8</v>
      </c>
    </row>
    <row r="1778" spans="1:12" hidden="1" x14ac:dyDescent="0.55000000000000004">
      <c r="A1778" t="s">
        <v>10</v>
      </c>
      <c r="B1778" t="s">
        <v>629</v>
      </c>
      <c r="C1778" s="46" t="s">
        <v>255</v>
      </c>
      <c r="D1778" t="s">
        <v>17</v>
      </c>
      <c r="E1778" t="s">
        <v>7</v>
      </c>
      <c r="F1778" t="s">
        <v>377</v>
      </c>
      <c r="G1778" t="str">
        <f>VLOOKUP(Table2[[#This Row],[Pcode]],'Tabular Data '!B$1:C$211,2,FALSE)</f>
        <v>Ukulhas</v>
      </c>
      <c r="H1778" t="s">
        <v>290</v>
      </c>
      <c r="I1778" t="str">
        <f>VLOOKUP(Table2[[#This Row],[Atoll Official]],Sheet2!A$1:C$24,3,FALSE)</f>
        <v>Alif Alif (AA)</v>
      </c>
      <c r="J1778">
        <v>921</v>
      </c>
      <c r="K1778">
        <f>VLOOKUP(Table2[[#This Row],[Atoll Official]],Sheet2!A$1:B$24,2,2)</f>
        <v>9</v>
      </c>
      <c r="L1778">
        <f>VLOOKUP(Table2[[#This Row],[Atoll Official]],Sheet2!A$1:B$24,2,FALSE)</f>
        <v>8</v>
      </c>
    </row>
    <row r="1779" spans="1:12" hidden="1" x14ac:dyDescent="0.55000000000000004">
      <c r="A1779" t="s">
        <v>10</v>
      </c>
      <c r="B1779" t="s">
        <v>629</v>
      </c>
      <c r="C1779" s="46" t="s">
        <v>255</v>
      </c>
      <c r="D1779" t="s">
        <v>17</v>
      </c>
      <c r="E1779" t="s">
        <v>7</v>
      </c>
      <c r="F1779" t="s">
        <v>352</v>
      </c>
      <c r="G1779" t="str">
        <f>VLOOKUP(Table2[[#This Row],[Pcode]],'Tabular Data '!B$1:C$211,2,FALSE)</f>
        <v>Dhangethi</v>
      </c>
      <c r="H1779" t="s">
        <v>293</v>
      </c>
      <c r="I1779" t="str">
        <f>VLOOKUP(Table2[[#This Row],[Atoll Official]],Sheet2!A$1:C$24,3,FALSE)</f>
        <v>Alif Dhaal (ADh)</v>
      </c>
      <c r="J1779">
        <v>707</v>
      </c>
      <c r="K1779">
        <f>VLOOKUP(Table2[[#This Row],[Atoll Official]],Sheet2!A$1:B$24,2,2)</f>
        <v>9</v>
      </c>
      <c r="L1779">
        <f>VLOOKUP(Table2[[#This Row],[Atoll Official]],Sheet2!A$1:B$24,2,FALSE)</f>
        <v>9</v>
      </c>
    </row>
    <row r="1780" spans="1:12" hidden="1" x14ac:dyDescent="0.55000000000000004">
      <c r="A1780" t="s">
        <v>10</v>
      </c>
      <c r="B1780" t="s">
        <v>629</v>
      </c>
      <c r="C1780" s="46" t="s">
        <v>255</v>
      </c>
      <c r="D1780" t="s">
        <v>17</v>
      </c>
      <c r="E1780" t="s">
        <v>7</v>
      </c>
      <c r="F1780" t="s">
        <v>357</v>
      </c>
      <c r="G1780" t="str">
        <f>VLOOKUP(Table2[[#This Row],[Pcode]],'Tabular Data '!B$1:C$211,2,FALSE)</f>
        <v>Dhidhdhoo</v>
      </c>
      <c r="H1780" t="s">
        <v>293</v>
      </c>
      <c r="I1780" t="str">
        <f>VLOOKUP(Table2[[#This Row],[Atoll Official]],Sheet2!A$1:C$24,3,FALSE)</f>
        <v>Alif Dhaal (ADh)</v>
      </c>
      <c r="J1780">
        <v>137</v>
      </c>
      <c r="K1780">
        <f>VLOOKUP(Table2[[#This Row],[Atoll Official]],Sheet2!A$1:B$24,2,2)</f>
        <v>9</v>
      </c>
      <c r="L1780">
        <f>VLOOKUP(Table2[[#This Row],[Atoll Official]],Sheet2!A$1:B$24,2,FALSE)</f>
        <v>9</v>
      </c>
    </row>
    <row r="1781" spans="1:12" hidden="1" x14ac:dyDescent="0.55000000000000004">
      <c r="A1781" t="s">
        <v>10</v>
      </c>
      <c r="B1781" t="s">
        <v>629</v>
      </c>
      <c r="C1781" s="46" t="s">
        <v>255</v>
      </c>
      <c r="D1781" t="s">
        <v>17</v>
      </c>
      <c r="E1781" t="s">
        <v>7</v>
      </c>
      <c r="F1781" t="s">
        <v>358</v>
      </c>
      <c r="G1781" t="str">
        <f>VLOOKUP(Table2[[#This Row],[Pcode]],'Tabular Data '!B$1:C$211,2,FALSE)</f>
        <v>Dhigurah</v>
      </c>
      <c r="H1781" t="s">
        <v>293</v>
      </c>
      <c r="I1781" t="str">
        <f>VLOOKUP(Table2[[#This Row],[Atoll Official]],Sheet2!A$1:C$24,3,FALSE)</f>
        <v>Alif Dhaal (ADh)</v>
      </c>
      <c r="J1781">
        <v>522</v>
      </c>
      <c r="K1781">
        <f>VLOOKUP(Table2[[#This Row],[Atoll Official]],Sheet2!A$1:B$24,2,2)</f>
        <v>9</v>
      </c>
      <c r="L1781">
        <f>VLOOKUP(Table2[[#This Row],[Atoll Official]],Sheet2!A$1:B$24,2,FALSE)</f>
        <v>9</v>
      </c>
    </row>
    <row r="1782" spans="1:12" hidden="1" x14ac:dyDescent="0.55000000000000004">
      <c r="A1782" t="s">
        <v>10</v>
      </c>
      <c r="B1782" t="s">
        <v>629</v>
      </c>
      <c r="C1782" s="46" t="s">
        <v>255</v>
      </c>
      <c r="D1782" t="s">
        <v>17</v>
      </c>
      <c r="E1782" t="s">
        <v>7</v>
      </c>
      <c r="F1782" t="s">
        <v>359</v>
      </c>
      <c r="G1782" t="str">
        <f>VLOOKUP(Table2[[#This Row],[Pcode]],'Tabular Data '!B$1:C$211,2,FALSE)</f>
        <v>Fenfushi</v>
      </c>
      <c r="H1782" t="s">
        <v>293</v>
      </c>
      <c r="I1782" t="str">
        <f>VLOOKUP(Table2[[#This Row],[Atoll Official]],Sheet2!A$1:C$24,3,FALSE)</f>
        <v>Alif Dhaal (ADh)</v>
      </c>
      <c r="J1782">
        <v>726</v>
      </c>
      <c r="K1782">
        <f>VLOOKUP(Table2[[#This Row],[Atoll Official]],Sheet2!A$1:B$24,2,2)</f>
        <v>9</v>
      </c>
      <c r="L1782">
        <f>VLOOKUP(Table2[[#This Row],[Atoll Official]],Sheet2!A$1:B$24,2,FALSE)</f>
        <v>9</v>
      </c>
    </row>
    <row r="1783" spans="1:12" hidden="1" x14ac:dyDescent="0.55000000000000004">
      <c r="A1783" t="s">
        <v>10</v>
      </c>
      <c r="B1783" t="s">
        <v>629</v>
      </c>
      <c r="C1783" s="46" t="s">
        <v>255</v>
      </c>
      <c r="D1783" t="s">
        <v>17</v>
      </c>
      <c r="E1783" t="s">
        <v>7</v>
      </c>
      <c r="F1783" t="s">
        <v>361</v>
      </c>
      <c r="G1783" t="str">
        <f>VLOOKUP(Table2[[#This Row],[Pcode]],'Tabular Data '!B$1:C$211,2,FALSE)</f>
        <v>Hanghghaameedhoo</v>
      </c>
      <c r="H1783" t="s">
        <v>293</v>
      </c>
      <c r="I1783" t="str">
        <f>VLOOKUP(Table2[[#This Row],[Atoll Official]],Sheet2!A$1:C$24,3,FALSE)</f>
        <v>Alif Dhaal (ADh)</v>
      </c>
      <c r="J1783">
        <v>480</v>
      </c>
      <c r="K1783">
        <f>VLOOKUP(Table2[[#This Row],[Atoll Official]],Sheet2!A$1:B$24,2,2)</f>
        <v>9</v>
      </c>
      <c r="L1783">
        <f>VLOOKUP(Table2[[#This Row],[Atoll Official]],Sheet2!A$1:B$24,2,FALSE)</f>
        <v>9</v>
      </c>
    </row>
    <row r="1784" spans="1:12" hidden="1" x14ac:dyDescent="0.55000000000000004">
      <c r="A1784" t="s">
        <v>10</v>
      </c>
      <c r="B1784" t="s">
        <v>629</v>
      </c>
      <c r="C1784" s="46" t="s">
        <v>255</v>
      </c>
      <c r="D1784" t="s">
        <v>17</v>
      </c>
      <c r="E1784" t="s">
        <v>7</v>
      </c>
      <c r="F1784" t="s">
        <v>362</v>
      </c>
      <c r="G1784" t="str">
        <f>VLOOKUP(Table2[[#This Row],[Pcode]],'Tabular Data '!B$1:C$211,2,FALSE)</f>
        <v>Kunburudhoo</v>
      </c>
      <c r="H1784" t="s">
        <v>293</v>
      </c>
      <c r="I1784" t="str">
        <f>VLOOKUP(Table2[[#This Row],[Atoll Official]],Sheet2!A$1:C$24,3,FALSE)</f>
        <v>Alif Dhaal (ADh)</v>
      </c>
      <c r="J1784">
        <v>437</v>
      </c>
      <c r="K1784">
        <f>VLOOKUP(Table2[[#This Row],[Atoll Official]],Sheet2!A$1:B$24,2,2)</f>
        <v>9</v>
      </c>
      <c r="L1784">
        <f>VLOOKUP(Table2[[#This Row],[Atoll Official]],Sheet2!A$1:B$24,2,FALSE)</f>
        <v>9</v>
      </c>
    </row>
    <row r="1785" spans="1:12" hidden="1" x14ac:dyDescent="0.55000000000000004">
      <c r="A1785" t="s">
        <v>10</v>
      </c>
      <c r="B1785" t="s">
        <v>629</v>
      </c>
      <c r="C1785" s="46" t="s">
        <v>255</v>
      </c>
      <c r="D1785" t="s">
        <v>17</v>
      </c>
      <c r="E1785" t="s">
        <v>7</v>
      </c>
      <c r="F1785" t="s">
        <v>363</v>
      </c>
      <c r="G1785" t="str">
        <f>VLOOKUP(Table2[[#This Row],[Pcode]],'Tabular Data '!B$1:C$211,2,FALSE)</f>
        <v>Maamigili</v>
      </c>
      <c r="H1785" t="s">
        <v>293</v>
      </c>
      <c r="I1785" t="str">
        <f>VLOOKUP(Table2[[#This Row],[Atoll Official]],Sheet2!A$1:C$24,3,FALSE)</f>
        <v>Alif Dhaal (ADh)</v>
      </c>
      <c r="J1785">
        <v>2077</v>
      </c>
      <c r="K1785">
        <f>VLOOKUP(Table2[[#This Row],[Atoll Official]],Sheet2!A$1:B$24,2,2)</f>
        <v>9</v>
      </c>
      <c r="L1785">
        <f>VLOOKUP(Table2[[#This Row],[Atoll Official]],Sheet2!A$1:B$24,2,FALSE)</f>
        <v>9</v>
      </c>
    </row>
    <row r="1786" spans="1:12" hidden="1" x14ac:dyDescent="0.55000000000000004">
      <c r="A1786" t="s">
        <v>10</v>
      </c>
      <c r="B1786" t="s">
        <v>629</v>
      </c>
      <c r="C1786" s="46" t="s">
        <v>255</v>
      </c>
      <c r="D1786" t="s">
        <v>17</v>
      </c>
      <c r="E1786" t="s">
        <v>7</v>
      </c>
      <c r="F1786" t="s">
        <v>364</v>
      </c>
      <c r="G1786" t="str">
        <f>VLOOKUP(Table2[[#This Row],[Pcode]],'Tabular Data '!B$1:C$211,2,FALSE)</f>
        <v>Mahibadhoo</v>
      </c>
      <c r="H1786" t="s">
        <v>293</v>
      </c>
      <c r="I1786" t="str">
        <f>VLOOKUP(Table2[[#This Row],[Atoll Official]],Sheet2!A$1:C$24,3,FALSE)</f>
        <v>Alif Dhaal (ADh)</v>
      </c>
      <c r="J1786">
        <v>1925</v>
      </c>
      <c r="K1786">
        <f>VLOOKUP(Table2[[#This Row],[Atoll Official]],Sheet2!A$1:B$24,2,2)</f>
        <v>9</v>
      </c>
      <c r="L1786">
        <f>VLOOKUP(Table2[[#This Row],[Atoll Official]],Sheet2!A$1:B$24,2,FALSE)</f>
        <v>9</v>
      </c>
    </row>
    <row r="1787" spans="1:12" hidden="1" x14ac:dyDescent="0.55000000000000004">
      <c r="A1787" t="s">
        <v>10</v>
      </c>
      <c r="B1787" t="s">
        <v>629</v>
      </c>
      <c r="C1787" s="46" t="s">
        <v>255</v>
      </c>
      <c r="D1787" t="s">
        <v>17</v>
      </c>
      <c r="E1787" t="s">
        <v>7</v>
      </c>
      <c r="F1787" t="s">
        <v>365</v>
      </c>
      <c r="G1787" t="str">
        <f>VLOOKUP(Table2[[#This Row],[Pcode]],'Tabular Data '!B$1:C$211,2,FALSE)</f>
        <v>Mandhoo</v>
      </c>
      <c r="H1787" t="s">
        <v>293</v>
      </c>
      <c r="I1787" t="str">
        <f>VLOOKUP(Table2[[#This Row],[Atoll Official]],Sheet2!A$1:C$24,3,FALSE)</f>
        <v>Alif Dhaal (ADh)</v>
      </c>
      <c r="J1787">
        <v>294</v>
      </c>
      <c r="K1787">
        <f>VLOOKUP(Table2[[#This Row],[Atoll Official]],Sheet2!A$1:B$24,2,2)</f>
        <v>9</v>
      </c>
      <c r="L1787">
        <f>VLOOKUP(Table2[[#This Row],[Atoll Official]],Sheet2!A$1:B$24,2,FALSE)</f>
        <v>9</v>
      </c>
    </row>
    <row r="1788" spans="1:12" hidden="1" x14ac:dyDescent="0.55000000000000004">
      <c r="A1788" t="s">
        <v>10</v>
      </c>
      <c r="B1788" t="s">
        <v>629</v>
      </c>
      <c r="C1788" s="46" t="s">
        <v>255</v>
      </c>
      <c r="D1788" t="s">
        <v>17</v>
      </c>
      <c r="E1788" t="s">
        <v>7</v>
      </c>
      <c r="F1788" t="s">
        <v>366</v>
      </c>
      <c r="G1788" t="str">
        <f>VLOOKUP(Table2[[#This Row],[Pcode]],'Tabular Data '!B$1:C$211,2,FALSE)</f>
        <v>Omadhoo</v>
      </c>
      <c r="H1788" t="s">
        <v>293</v>
      </c>
      <c r="I1788" t="str">
        <f>VLOOKUP(Table2[[#This Row],[Atoll Official]],Sheet2!A$1:C$24,3,FALSE)</f>
        <v>Alif Dhaal (ADh)</v>
      </c>
      <c r="J1788">
        <v>840</v>
      </c>
      <c r="K1788">
        <f>VLOOKUP(Table2[[#This Row],[Atoll Official]],Sheet2!A$1:B$24,2,2)</f>
        <v>9</v>
      </c>
      <c r="L1788">
        <f>VLOOKUP(Table2[[#This Row],[Atoll Official]],Sheet2!A$1:B$24,2,FALSE)</f>
        <v>9</v>
      </c>
    </row>
    <row r="1789" spans="1:12" hidden="1" x14ac:dyDescent="0.55000000000000004">
      <c r="A1789" t="s">
        <v>10</v>
      </c>
      <c r="B1789" t="s">
        <v>629</v>
      </c>
      <c r="C1789" s="46" t="s">
        <v>255</v>
      </c>
      <c r="D1789" t="s">
        <v>17</v>
      </c>
      <c r="E1789" t="s">
        <v>7</v>
      </c>
      <c r="F1789" t="s">
        <v>617</v>
      </c>
      <c r="G1789" t="str">
        <f>VLOOKUP(Table2[[#This Row],[Pcode]],'Tabular Data '!B$1:C$211,2,FALSE)</f>
        <v>Felidhoo</v>
      </c>
      <c r="H1789" t="s">
        <v>332</v>
      </c>
      <c r="I1789" t="str">
        <f>VLOOKUP(Table2[[#This Row],[Atoll Official]],Sheet2!A$1:C$24,3,FALSE)</f>
        <v>Vaavu (V)</v>
      </c>
      <c r="J1789">
        <v>473</v>
      </c>
      <c r="K1789">
        <f>VLOOKUP(Table2[[#This Row],[Atoll Official]],Sheet2!A$1:B$24,2,2)</f>
        <v>11</v>
      </c>
      <c r="L1789">
        <f>VLOOKUP(Table2[[#This Row],[Atoll Official]],Sheet2!A$1:B$24,2,FALSE)</f>
        <v>11</v>
      </c>
    </row>
    <row r="1790" spans="1:12" hidden="1" x14ac:dyDescent="0.55000000000000004">
      <c r="A1790" t="s">
        <v>10</v>
      </c>
      <c r="B1790" t="s">
        <v>629</v>
      </c>
      <c r="C1790" s="46" t="s">
        <v>255</v>
      </c>
      <c r="D1790" t="s">
        <v>17</v>
      </c>
      <c r="E1790" t="s">
        <v>7</v>
      </c>
      <c r="F1790" t="s">
        <v>618</v>
      </c>
      <c r="G1790" t="str">
        <f>VLOOKUP(Table2[[#This Row],[Pcode]],'Tabular Data '!B$1:C$211,2,FALSE)</f>
        <v>Fulidhoo</v>
      </c>
      <c r="H1790" t="s">
        <v>332</v>
      </c>
      <c r="I1790" t="str">
        <f>VLOOKUP(Table2[[#This Row],[Atoll Official]],Sheet2!A$1:C$24,3,FALSE)</f>
        <v>Vaavu (V)</v>
      </c>
      <c r="J1790">
        <v>323</v>
      </c>
      <c r="K1790">
        <f>VLOOKUP(Table2[[#This Row],[Atoll Official]],Sheet2!A$1:B$24,2,2)</f>
        <v>11</v>
      </c>
      <c r="L1790">
        <f>VLOOKUP(Table2[[#This Row],[Atoll Official]],Sheet2!A$1:B$24,2,FALSE)</f>
        <v>11</v>
      </c>
    </row>
    <row r="1791" spans="1:12" hidden="1" x14ac:dyDescent="0.55000000000000004">
      <c r="A1791" t="s">
        <v>10</v>
      </c>
      <c r="B1791" t="s">
        <v>629</v>
      </c>
      <c r="C1791" s="46" t="s">
        <v>255</v>
      </c>
      <c r="D1791" t="s">
        <v>17</v>
      </c>
      <c r="E1791" t="s">
        <v>7</v>
      </c>
      <c r="F1791" t="s">
        <v>619</v>
      </c>
      <c r="G1791" t="str">
        <f>VLOOKUP(Table2[[#This Row],[Pcode]],'Tabular Data '!B$1:C$211,2,FALSE)</f>
        <v>Keyodhoo</v>
      </c>
      <c r="H1791" t="s">
        <v>332</v>
      </c>
      <c r="I1791" t="str">
        <f>VLOOKUP(Table2[[#This Row],[Atoll Official]],Sheet2!A$1:C$24,3,FALSE)</f>
        <v>Vaavu (V)</v>
      </c>
      <c r="J1791">
        <v>635</v>
      </c>
      <c r="K1791">
        <f>VLOOKUP(Table2[[#This Row],[Atoll Official]],Sheet2!A$1:B$24,2,2)</f>
        <v>11</v>
      </c>
      <c r="L1791">
        <f>VLOOKUP(Table2[[#This Row],[Atoll Official]],Sheet2!A$1:B$24,2,FALSE)</f>
        <v>11</v>
      </c>
    </row>
    <row r="1792" spans="1:12" hidden="1" x14ac:dyDescent="0.55000000000000004">
      <c r="A1792" t="s">
        <v>10</v>
      </c>
      <c r="B1792" t="s">
        <v>629</v>
      </c>
      <c r="C1792" s="46" t="s">
        <v>255</v>
      </c>
      <c r="D1792" t="s">
        <v>17</v>
      </c>
      <c r="E1792" t="s">
        <v>7</v>
      </c>
      <c r="F1792" t="s">
        <v>620</v>
      </c>
      <c r="G1792" t="str">
        <f>VLOOKUP(Table2[[#This Row],[Pcode]],'Tabular Data '!B$1:C$211,2,FALSE)</f>
        <v>Rakeedhoo</v>
      </c>
      <c r="H1792" t="s">
        <v>332</v>
      </c>
      <c r="I1792" t="str">
        <f>VLOOKUP(Table2[[#This Row],[Atoll Official]],Sheet2!A$1:C$24,3,FALSE)</f>
        <v>Vaavu (V)</v>
      </c>
      <c r="J1792">
        <v>101</v>
      </c>
      <c r="K1792">
        <f>VLOOKUP(Table2[[#This Row],[Atoll Official]],Sheet2!A$1:B$24,2,2)</f>
        <v>11</v>
      </c>
      <c r="L1792">
        <f>VLOOKUP(Table2[[#This Row],[Atoll Official]],Sheet2!A$1:B$24,2,FALSE)</f>
        <v>11</v>
      </c>
    </row>
    <row r="1793" spans="1:12" hidden="1" x14ac:dyDescent="0.55000000000000004">
      <c r="A1793" t="s">
        <v>10</v>
      </c>
      <c r="B1793" t="s">
        <v>629</v>
      </c>
      <c r="C1793" s="46" t="s">
        <v>255</v>
      </c>
      <c r="D1793" t="s">
        <v>17</v>
      </c>
      <c r="E1793" t="s">
        <v>7</v>
      </c>
      <c r="F1793" t="s">
        <v>621</v>
      </c>
      <c r="G1793" t="str">
        <f>VLOOKUP(Table2[[#This Row],[Pcode]],'Tabular Data '!B$1:C$211,2,FALSE)</f>
        <v>Thinadhoo</v>
      </c>
      <c r="H1793" t="s">
        <v>332</v>
      </c>
      <c r="I1793" t="str">
        <f>VLOOKUP(Table2[[#This Row],[Atoll Official]],Sheet2!A$1:C$24,3,FALSE)</f>
        <v>Vaavu (V)</v>
      </c>
      <c r="J1793">
        <v>69</v>
      </c>
      <c r="K1793">
        <f>VLOOKUP(Table2[[#This Row],[Atoll Official]],Sheet2!A$1:B$24,2,2)</f>
        <v>11</v>
      </c>
      <c r="L1793">
        <f>VLOOKUP(Table2[[#This Row],[Atoll Official]],Sheet2!A$1:B$24,2,FALSE)</f>
        <v>11</v>
      </c>
    </row>
    <row r="1794" spans="1:12" hidden="1" x14ac:dyDescent="0.55000000000000004">
      <c r="A1794" t="s">
        <v>10</v>
      </c>
      <c r="B1794" t="s">
        <v>629</v>
      </c>
      <c r="C1794" s="46" t="s">
        <v>255</v>
      </c>
      <c r="D1794" t="s">
        <v>17</v>
      </c>
      <c r="E1794" t="s">
        <v>7</v>
      </c>
      <c r="F1794" t="s">
        <v>528</v>
      </c>
      <c r="G1794" t="str">
        <f>VLOOKUP(Table2[[#This Row],[Pcode]],'Tabular Data '!B$1:C$211,2,FALSE)</f>
        <v>Dhiggaru</v>
      </c>
      <c r="H1794" t="s">
        <v>320</v>
      </c>
      <c r="I1794" t="str">
        <f>VLOOKUP(Table2[[#This Row],[Atoll Official]],Sheet2!A$1:C$24,3,FALSE)</f>
        <v>Meemu (M)</v>
      </c>
      <c r="J1794">
        <v>944</v>
      </c>
      <c r="K1794">
        <f>VLOOKUP(Table2[[#This Row],[Atoll Official]],Sheet2!A$1:B$24,2,2)</f>
        <v>15</v>
      </c>
      <c r="L1794">
        <f>VLOOKUP(Table2[[#This Row],[Atoll Official]],Sheet2!A$1:B$24,2,FALSE)</f>
        <v>15</v>
      </c>
    </row>
    <row r="1795" spans="1:12" hidden="1" x14ac:dyDescent="0.55000000000000004">
      <c r="A1795" t="s">
        <v>10</v>
      </c>
      <c r="B1795" t="s">
        <v>629</v>
      </c>
      <c r="C1795" s="46" t="s">
        <v>255</v>
      </c>
      <c r="D1795" t="s">
        <v>17</v>
      </c>
      <c r="E1795" t="s">
        <v>7</v>
      </c>
      <c r="F1795" t="s">
        <v>530</v>
      </c>
      <c r="G1795" t="str">
        <f>VLOOKUP(Table2[[#This Row],[Pcode]],'Tabular Data '!B$1:C$211,2,FALSE)</f>
        <v>Kolhufushi</v>
      </c>
      <c r="H1795" t="s">
        <v>320</v>
      </c>
      <c r="I1795" t="str">
        <f>VLOOKUP(Table2[[#This Row],[Atoll Official]],Sheet2!A$1:C$24,3,FALSE)</f>
        <v>Meemu (M)</v>
      </c>
      <c r="J1795">
        <v>702</v>
      </c>
      <c r="K1795">
        <f>VLOOKUP(Table2[[#This Row],[Atoll Official]],Sheet2!A$1:B$24,2,2)</f>
        <v>15</v>
      </c>
      <c r="L1795">
        <f>VLOOKUP(Table2[[#This Row],[Atoll Official]],Sheet2!A$1:B$24,2,FALSE)</f>
        <v>15</v>
      </c>
    </row>
    <row r="1796" spans="1:12" hidden="1" x14ac:dyDescent="0.55000000000000004">
      <c r="A1796" t="s">
        <v>10</v>
      </c>
      <c r="B1796" t="s">
        <v>629</v>
      </c>
      <c r="C1796" s="46" t="s">
        <v>255</v>
      </c>
      <c r="D1796" t="s">
        <v>17</v>
      </c>
      <c r="E1796" t="s">
        <v>7</v>
      </c>
      <c r="F1796" t="s">
        <v>532</v>
      </c>
      <c r="G1796" t="str">
        <f>VLOOKUP(Table2[[#This Row],[Pcode]],'Tabular Data '!B$1:C$211,2,FALSE)</f>
        <v>Maduvvari</v>
      </c>
      <c r="H1796" t="s">
        <v>320</v>
      </c>
      <c r="I1796" t="str">
        <f>VLOOKUP(Table2[[#This Row],[Atoll Official]],Sheet2!A$1:C$24,3,FALSE)</f>
        <v>Meemu (M)</v>
      </c>
      <c r="J1796">
        <v>350</v>
      </c>
      <c r="K1796">
        <f>VLOOKUP(Table2[[#This Row],[Atoll Official]],Sheet2!A$1:B$24,2,2)</f>
        <v>15</v>
      </c>
      <c r="L1796">
        <f>VLOOKUP(Table2[[#This Row],[Atoll Official]],Sheet2!A$1:B$24,2,FALSE)</f>
        <v>15</v>
      </c>
    </row>
    <row r="1797" spans="1:12" hidden="1" x14ac:dyDescent="0.55000000000000004">
      <c r="A1797" t="s">
        <v>10</v>
      </c>
      <c r="B1797" t="s">
        <v>629</v>
      </c>
      <c r="C1797" s="46" t="s">
        <v>255</v>
      </c>
      <c r="D1797" t="s">
        <v>17</v>
      </c>
      <c r="E1797" t="s">
        <v>7</v>
      </c>
      <c r="F1797" t="s">
        <v>533</v>
      </c>
      <c r="G1797" t="str">
        <f>VLOOKUP(Table2[[#This Row],[Pcode]],'Tabular Data '!B$1:C$211,2,FALSE)</f>
        <v>Mulah</v>
      </c>
      <c r="H1797" t="s">
        <v>320</v>
      </c>
      <c r="I1797" t="str">
        <f>VLOOKUP(Table2[[#This Row],[Atoll Official]],Sheet2!A$1:C$24,3,FALSE)</f>
        <v>Meemu (M)</v>
      </c>
      <c r="J1797">
        <v>1194</v>
      </c>
      <c r="K1797">
        <f>VLOOKUP(Table2[[#This Row],[Atoll Official]],Sheet2!A$1:B$24,2,2)</f>
        <v>15</v>
      </c>
      <c r="L1797">
        <f>VLOOKUP(Table2[[#This Row],[Atoll Official]],Sheet2!A$1:B$24,2,FALSE)</f>
        <v>15</v>
      </c>
    </row>
    <row r="1798" spans="1:12" hidden="1" x14ac:dyDescent="0.55000000000000004">
      <c r="A1798" t="s">
        <v>10</v>
      </c>
      <c r="B1798" t="s">
        <v>629</v>
      </c>
      <c r="C1798" s="46" t="s">
        <v>255</v>
      </c>
      <c r="D1798" t="s">
        <v>17</v>
      </c>
      <c r="E1798" t="s">
        <v>7</v>
      </c>
      <c r="F1798" t="s">
        <v>534</v>
      </c>
      <c r="G1798" t="str">
        <f>VLOOKUP(Table2[[#This Row],[Pcode]],'Tabular Data '!B$1:C$211,2,FALSE)</f>
        <v>Muli</v>
      </c>
      <c r="H1798" t="s">
        <v>320</v>
      </c>
      <c r="I1798" t="str">
        <f>VLOOKUP(Table2[[#This Row],[Atoll Official]],Sheet2!A$1:C$24,3,FALSE)</f>
        <v>Meemu (M)</v>
      </c>
      <c r="J1798">
        <v>775</v>
      </c>
      <c r="K1798">
        <f>VLOOKUP(Table2[[#This Row],[Atoll Official]],Sheet2!A$1:B$24,2,2)</f>
        <v>15</v>
      </c>
      <c r="L1798">
        <f>VLOOKUP(Table2[[#This Row],[Atoll Official]],Sheet2!A$1:B$24,2,FALSE)</f>
        <v>15</v>
      </c>
    </row>
    <row r="1799" spans="1:12" hidden="1" x14ac:dyDescent="0.55000000000000004">
      <c r="A1799" t="s">
        <v>10</v>
      </c>
      <c r="B1799" t="s">
        <v>629</v>
      </c>
      <c r="C1799" s="46" t="s">
        <v>255</v>
      </c>
      <c r="D1799" t="s">
        <v>17</v>
      </c>
      <c r="E1799" t="s">
        <v>7</v>
      </c>
      <c r="F1799" t="s">
        <v>535</v>
      </c>
      <c r="G1799" t="str">
        <f>VLOOKUP(Table2[[#This Row],[Pcode]],'Tabular Data '!B$1:C$211,2,FALSE)</f>
        <v>Naalaafushi</v>
      </c>
      <c r="H1799" t="s">
        <v>320</v>
      </c>
      <c r="I1799" t="str">
        <f>VLOOKUP(Table2[[#This Row],[Atoll Official]],Sheet2!A$1:C$24,3,FALSE)</f>
        <v>Meemu (M)</v>
      </c>
      <c r="J1799">
        <v>406</v>
      </c>
      <c r="K1799">
        <f>VLOOKUP(Table2[[#This Row],[Atoll Official]],Sheet2!A$1:B$24,2,2)</f>
        <v>15</v>
      </c>
      <c r="L1799">
        <f>VLOOKUP(Table2[[#This Row],[Atoll Official]],Sheet2!A$1:B$24,2,FALSE)</f>
        <v>15</v>
      </c>
    </row>
    <row r="1800" spans="1:12" hidden="1" x14ac:dyDescent="0.55000000000000004">
      <c r="A1800" t="s">
        <v>10</v>
      </c>
      <c r="B1800" t="s">
        <v>629</v>
      </c>
      <c r="C1800" s="46" t="s">
        <v>255</v>
      </c>
      <c r="D1800" t="s">
        <v>17</v>
      </c>
      <c r="E1800" t="s">
        <v>7</v>
      </c>
      <c r="F1800" t="s">
        <v>536</v>
      </c>
      <c r="G1800" t="str">
        <f>VLOOKUP(Table2[[#This Row],[Pcode]],'Tabular Data '!B$1:C$211,2,FALSE)</f>
        <v>Raimandhoo</v>
      </c>
      <c r="H1800" t="s">
        <v>320</v>
      </c>
      <c r="I1800" t="str">
        <f>VLOOKUP(Table2[[#This Row],[Atoll Official]],Sheet2!A$1:C$24,3,FALSE)</f>
        <v>Meemu (M)</v>
      </c>
      <c r="J1800">
        <v>111</v>
      </c>
      <c r="K1800">
        <f>VLOOKUP(Table2[[#This Row],[Atoll Official]],Sheet2!A$1:B$24,2,2)</f>
        <v>15</v>
      </c>
      <c r="L1800">
        <f>VLOOKUP(Table2[[#This Row],[Atoll Official]],Sheet2!A$1:B$24,2,FALSE)</f>
        <v>15</v>
      </c>
    </row>
    <row r="1801" spans="1:12" hidden="1" x14ac:dyDescent="0.55000000000000004">
      <c r="A1801" t="s">
        <v>10</v>
      </c>
      <c r="B1801" t="s">
        <v>629</v>
      </c>
      <c r="C1801" s="46" t="s">
        <v>255</v>
      </c>
      <c r="D1801" t="s">
        <v>17</v>
      </c>
      <c r="E1801" t="s">
        <v>7</v>
      </c>
      <c r="F1801" t="s">
        <v>537</v>
      </c>
      <c r="G1801" t="str">
        <f>VLOOKUP(Table2[[#This Row],[Pcode]],'Tabular Data '!B$1:C$211,2,FALSE)</f>
        <v>Veyvah</v>
      </c>
      <c r="H1801" t="s">
        <v>320</v>
      </c>
      <c r="I1801" t="str">
        <f>VLOOKUP(Table2[[#This Row],[Atoll Official]],Sheet2!A$1:C$24,3,FALSE)</f>
        <v>Meemu (M)</v>
      </c>
      <c r="J1801">
        <v>223</v>
      </c>
      <c r="K1801">
        <f>VLOOKUP(Table2[[#This Row],[Atoll Official]],Sheet2!A$1:B$24,2,2)</f>
        <v>15</v>
      </c>
      <c r="L1801">
        <f>VLOOKUP(Table2[[#This Row],[Atoll Official]],Sheet2!A$1:B$24,2,FALSE)</f>
        <v>15</v>
      </c>
    </row>
    <row r="1802" spans="1:12" hidden="1" x14ac:dyDescent="0.55000000000000004">
      <c r="A1802" t="s">
        <v>10</v>
      </c>
      <c r="B1802" t="s">
        <v>629</v>
      </c>
      <c r="C1802" s="46" t="s">
        <v>255</v>
      </c>
      <c r="D1802" t="s">
        <v>17</v>
      </c>
      <c r="E1802" t="s">
        <v>7</v>
      </c>
      <c r="F1802" t="s">
        <v>406</v>
      </c>
      <c r="G1802" t="str">
        <f>VLOOKUP(Table2[[#This Row],[Pcode]],'Tabular Data '!B$1:C$211,2,FALSE)</f>
        <v>Biledhdhoo</v>
      </c>
      <c r="H1802" t="s">
        <v>300</v>
      </c>
      <c r="I1802" t="str">
        <f>VLOOKUP(Table2[[#This Row],[Atoll Official]],Sheet2!A$1:C$24,3,FALSE)</f>
        <v>Faafu (F)</v>
      </c>
      <c r="J1802">
        <v>868</v>
      </c>
      <c r="K1802">
        <f>VLOOKUP(Table2[[#This Row],[Atoll Official]],Sheet2!A$1:B$24,2,2)</f>
        <v>14</v>
      </c>
      <c r="L1802">
        <f>VLOOKUP(Table2[[#This Row],[Atoll Official]],Sheet2!A$1:B$24,2,FALSE)</f>
        <v>14</v>
      </c>
    </row>
    <row r="1803" spans="1:12" hidden="1" x14ac:dyDescent="0.55000000000000004">
      <c r="A1803" t="s">
        <v>10</v>
      </c>
      <c r="B1803" t="s">
        <v>629</v>
      </c>
      <c r="C1803" s="46" t="s">
        <v>255</v>
      </c>
      <c r="D1803" t="s">
        <v>17</v>
      </c>
      <c r="E1803" t="s">
        <v>7</v>
      </c>
      <c r="F1803" t="s">
        <v>408</v>
      </c>
      <c r="G1803" t="str">
        <f>VLOOKUP(Table2[[#This Row],[Pcode]],'Tabular Data '!B$1:C$211,2,FALSE)</f>
        <v>Dharaboodhoo</v>
      </c>
      <c r="H1803" t="s">
        <v>300</v>
      </c>
      <c r="I1803" t="str">
        <f>VLOOKUP(Table2[[#This Row],[Atoll Official]],Sheet2!A$1:C$24,3,FALSE)</f>
        <v>Faafu (F)</v>
      </c>
      <c r="J1803">
        <v>383</v>
      </c>
      <c r="K1803">
        <f>VLOOKUP(Table2[[#This Row],[Atoll Official]],Sheet2!A$1:B$24,2,2)</f>
        <v>14</v>
      </c>
      <c r="L1803">
        <f>VLOOKUP(Table2[[#This Row],[Atoll Official]],Sheet2!A$1:B$24,2,FALSE)</f>
        <v>14</v>
      </c>
    </row>
    <row r="1804" spans="1:12" hidden="1" x14ac:dyDescent="0.55000000000000004">
      <c r="A1804" t="s">
        <v>10</v>
      </c>
      <c r="B1804" t="s">
        <v>629</v>
      </c>
      <c r="C1804" s="46" t="s">
        <v>255</v>
      </c>
      <c r="D1804" t="s">
        <v>17</v>
      </c>
      <c r="E1804" t="s">
        <v>7</v>
      </c>
      <c r="F1804" t="s">
        <v>409</v>
      </c>
      <c r="G1804" t="str">
        <f>VLOOKUP(Table2[[#This Row],[Pcode]],'Tabular Data '!B$1:C$211,2,FALSE)</f>
        <v>Feeali</v>
      </c>
      <c r="H1804" t="s">
        <v>300</v>
      </c>
      <c r="I1804" t="str">
        <f>VLOOKUP(Table2[[#This Row],[Atoll Official]],Sheet2!A$1:C$24,3,FALSE)</f>
        <v>Faafu (F)</v>
      </c>
      <c r="J1804">
        <v>808</v>
      </c>
      <c r="K1804">
        <f>VLOOKUP(Table2[[#This Row],[Atoll Official]],Sheet2!A$1:B$24,2,2)</f>
        <v>14</v>
      </c>
      <c r="L1804">
        <f>VLOOKUP(Table2[[#This Row],[Atoll Official]],Sheet2!A$1:B$24,2,FALSE)</f>
        <v>14</v>
      </c>
    </row>
    <row r="1805" spans="1:12" hidden="1" x14ac:dyDescent="0.55000000000000004">
      <c r="A1805" t="s">
        <v>10</v>
      </c>
      <c r="B1805" t="s">
        <v>629</v>
      </c>
      <c r="C1805" s="46" t="s">
        <v>255</v>
      </c>
      <c r="D1805" t="s">
        <v>17</v>
      </c>
      <c r="E1805" t="s">
        <v>7</v>
      </c>
      <c r="F1805" t="s">
        <v>410</v>
      </c>
      <c r="G1805" t="str">
        <f>VLOOKUP(Table2[[#This Row],[Pcode]],'Tabular Data '!B$1:C$211,2,FALSE)</f>
        <v>Magoodhoo</v>
      </c>
      <c r="H1805" t="s">
        <v>300</v>
      </c>
      <c r="I1805" t="str">
        <f>VLOOKUP(Table2[[#This Row],[Atoll Official]],Sheet2!A$1:C$24,3,FALSE)</f>
        <v>Faafu (F)</v>
      </c>
      <c r="J1805">
        <v>512</v>
      </c>
      <c r="K1805">
        <f>VLOOKUP(Table2[[#This Row],[Atoll Official]],Sheet2!A$1:B$24,2,2)</f>
        <v>14</v>
      </c>
      <c r="L1805">
        <f>VLOOKUP(Table2[[#This Row],[Atoll Official]],Sheet2!A$1:B$24,2,FALSE)</f>
        <v>14</v>
      </c>
    </row>
    <row r="1806" spans="1:12" hidden="1" x14ac:dyDescent="0.55000000000000004">
      <c r="A1806" t="s">
        <v>10</v>
      </c>
      <c r="B1806" t="s">
        <v>629</v>
      </c>
      <c r="C1806" s="46" t="s">
        <v>255</v>
      </c>
      <c r="D1806" t="s">
        <v>17</v>
      </c>
      <c r="E1806" t="s">
        <v>7</v>
      </c>
      <c r="F1806" t="s">
        <v>411</v>
      </c>
      <c r="G1806" t="str">
        <f>VLOOKUP(Table2[[#This Row],[Pcode]],'Tabular Data '!B$1:C$211,2,FALSE)</f>
        <v>Nilandhoo</v>
      </c>
      <c r="H1806" t="s">
        <v>300</v>
      </c>
      <c r="I1806" t="str">
        <f>VLOOKUP(Table2[[#This Row],[Atoll Official]],Sheet2!A$1:C$24,3,FALSE)</f>
        <v>Faafu (F)</v>
      </c>
      <c r="J1806">
        <v>1548</v>
      </c>
      <c r="K1806">
        <f>VLOOKUP(Table2[[#This Row],[Atoll Official]],Sheet2!A$1:B$24,2,2)</f>
        <v>14</v>
      </c>
      <c r="L1806">
        <f>VLOOKUP(Table2[[#This Row],[Atoll Official]],Sheet2!A$1:B$24,2,FALSE)</f>
        <v>14</v>
      </c>
    </row>
    <row r="1807" spans="1:12" hidden="1" x14ac:dyDescent="0.55000000000000004">
      <c r="A1807" t="s">
        <v>10</v>
      </c>
      <c r="B1807" t="s">
        <v>629</v>
      </c>
      <c r="C1807" s="46" t="s">
        <v>255</v>
      </c>
      <c r="D1807" t="s">
        <v>17</v>
      </c>
      <c r="E1807" t="s">
        <v>7</v>
      </c>
      <c r="F1807" t="s">
        <v>395</v>
      </c>
      <c r="G1807" t="str">
        <f>VLOOKUP(Table2[[#This Row],[Pcode]],'Tabular Data '!B$1:C$211,2,FALSE)</f>
        <v>Badidhoo</v>
      </c>
      <c r="H1807" t="s">
        <v>298</v>
      </c>
      <c r="I1807" t="str">
        <f>VLOOKUP(Table2[[#This Row],[Atoll Official]],Sheet2!A$1:C$24,3,FALSE)</f>
        <v>Dhaalu (Dh)</v>
      </c>
      <c r="J1807">
        <v>714</v>
      </c>
      <c r="K1807">
        <f>VLOOKUP(Table2[[#This Row],[Atoll Official]],Sheet2!A$1:B$24,2,2)</f>
        <v>13</v>
      </c>
      <c r="L1807">
        <f>VLOOKUP(Table2[[#This Row],[Atoll Official]],Sheet2!A$1:B$24,2,FALSE)</f>
        <v>13</v>
      </c>
    </row>
    <row r="1808" spans="1:12" hidden="1" x14ac:dyDescent="0.55000000000000004">
      <c r="A1808" t="s">
        <v>10</v>
      </c>
      <c r="B1808" t="s">
        <v>629</v>
      </c>
      <c r="C1808" s="46" t="s">
        <v>255</v>
      </c>
      <c r="D1808" t="s">
        <v>17</v>
      </c>
      <c r="E1808" t="s">
        <v>7</v>
      </c>
      <c r="F1808" t="s">
        <v>399</v>
      </c>
      <c r="G1808" t="str">
        <f>VLOOKUP(Table2[[#This Row],[Pcode]],'Tabular Data '!B$1:C$211,2,FALSE)</f>
        <v>Hulhudheli</v>
      </c>
      <c r="H1808" t="s">
        <v>298</v>
      </c>
      <c r="I1808" t="str">
        <f>VLOOKUP(Table2[[#This Row],[Atoll Official]],Sheet2!A$1:C$24,3,FALSE)</f>
        <v>Dhaalu (Dh)</v>
      </c>
      <c r="J1808">
        <v>681</v>
      </c>
      <c r="K1808">
        <f>VLOOKUP(Table2[[#This Row],[Atoll Official]],Sheet2!A$1:B$24,2,2)</f>
        <v>13</v>
      </c>
      <c r="L1808">
        <f>VLOOKUP(Table2[[#This Row],[Atoll Official]],Sheet2!A$1:B$24,2,FALSE)</f>
        <v>13</v>
      </c>
    </row>
    <row r="1809" spans="1:12" hidden="1" x14ac:dyDescent="0.55000000000000004">
      <c r="A1809" t="s">
        <v>10</v>
      </c>
      <c r="B1809" t="s">
        <v>629</v>
      </c>
      <c r="C1809" s="46" t="s">
        <v>255</v>
      </c>
      <c r="D1809" t="s">
        <v>17</v>
      </c>
      <c r="E1809" t="s">
        <v>7</v>
      </c>
      <c r="F1809" t="s">
        <v>400</v>
      </c>
      <c r="G1809" t="str">
        <f>VLOOKUP(Table2[[#This Row],[Pcode]],'Tabular Data '!B$1:C$211,2,FALSE)</f>
        <v>Kudahuvadhoo</v>
      </c>
      <c r="H1809" t="s">
        <v>298</v>
      </c>
      <c r="I1809" t="str">
        <f>VLOOKUP(Table2[[#This Row],[Atoll Official]],Sheet2!A$1:C$24,3,FALSE)</f>
        <v>Dhaalu (Dh)</v>
      </c>
      <c r="J1809">
        <v>2213</v>
      </c>
      <c r="K1809">
        <f>VLOOKUP(Table2[[#This Row],[Atoll Official]],Sheet2!A$1:B$24,2,2)</f>
        <v>13</v>
      </c>
      <c r="L1809">
        <f>VLOOKUP(Table2[[#This Row],[Atoll Official]],Sheet2!A$1:B$24,2,FALSE)</f>
        <v>13</v>
      </c>
    </row>
    <row r="1810" spans="1:12" hidden="1" x14ac:dyDescent="0.55000000000000004">
      <c r="A1810" t="s">
        <v>10</v>
      </c>
      <c r="B1810" t="s">
        <v>629</v>
      </c>
      <c r="C1810" s="46" t="s">
        <v>255</v>
      </c>
      <c r="D1810" t="s">
        <v>17</v>
      </c>
      <c r="E1810" t="s">
        <v>7</v>
      </c>
      <c r="F1810" t="s">
        <v>401</v>
      </c>
      <c r="G1810" t="str">
        <f>VLOOKUP(Table2[[#This Row],[Pcode]],'Tabular Data '!B$1:C$211,2,FALSE)</f>
        <v>Maaeboodhoo</v>
      </c>
      <c r="H1810" t="s">
        <v>298</v>
      </c>
      <c r="I1810" t="str">
        <f>VLOOKUP(Table2[[#This Row],[Atoll Official]],Sheet2!A$1:C$24,3,FALSE)</f>
        <v>Dhaalu (Dh)</v>
      </c>
      <c r="J1810">
        <v>591</v>
      </c>
      <c r="K1810">
        <f>VLOOKUP(Table2[[#This Row],[Atoll Official]],Sheet2!A$1:B$24,2,2)</f>
        <v>13</v>
      </c>
      <c r="L1810">
        <f>VLOOKUP(Table2[[#This Row],[Atoll Official]],Sheet2!A$1:B$24,2,FALSE)</f>
        <v>13</v>
      </c>
    </row>
    <row r="1811" spans="1:12" hidden="1" x14ac:dyDescent="0.55000000000000004">
      <c r="A1811" t="s">
        <v>10</v>
      </c>
      <c r="B1811" t="s">
        <v>629</v>
      </c>
      <c r="C1811" s="46" t="s">
        <v>255</v>
      </c>
      <c r="D1811" t="s">
        <v>17</v>
      </c>
      <c r="E1811" t="s">
        <v>7</v>
      </c>
      <c r="F1811" t="s">
        <v>402</v>
      </c>
      <c r="G1811" t="str">
        <f>VLOOKUP(Table2[[#This Row],[Pcode]],'Tabular Data '!B$1:C$211,2,FALSE)</f>
        <v>Meedhoo</v>
      </c>
      <c r="H1811" t="s">
        <v>298</v>
      </c>
      <c r="I1811" t="str">
        <f>VLOOKUP(Table2[[#This Row],[Atoll Official]],Sheet2!A$1:C$24,3,FALSE)</f>
        <v>Dhaalu (Dh)</v>
      </c>
      <c r="J1811">
        <v>856</v>
      </c>
      <c r="K1811">
        <f>VLOOKUP(Table2[[#This Row],[Atoll Official]],Sheet2!A$1:B$24,2,2)</f>
        <v>13</v>
      </c>
      <c r="L1811">
        <f>VLOOKUP(Table2[[#This Row],[Atoll Official]],Sheet2!A$1:B$24,2,FALSE)</f>
        <v>13</v>
      </c>
    </row>
    <row r="1812" spans="1:12" hidden="1" x14ac:dyDescent="0.55000000000000004">
      <c r="A1812" t="s">
        <v>10</v>
      </c>
      <c r="B1812" t="s">
        <v>629</v>
      </c>
      <c r="C1812" s="46" t="s">
        <v>255</v>
      </c>
      <c r="D1812" t="s">
        <v>17</v>
      </c>
      <c r="E1812" t="s">
        <v>7</v>
      </c>
      <c r="F1812" t="s">
        <v>403</v>
      </c>
      <c r="G1812" t="str">
        <f>VLOOKUP(Table2[[#This Row],[Pcode]],'Tabular Data '!B$1:C$211,2,FALSE)</f>
        <v>Ribudhoo</v>
      </c>
      <c r="H1812" t="s">
        <v>298</v>
      </c>
      <c r="I1812" t="str">
        <f>VLOOKUP(Table2[[#This Row],[Atoll Official]],Sheet2!A$1:C$24,3,FALSE)</f>
        <v>Dhaalu (Dh)</v>
      </c>
      <c r="J1812">
        <v>250</v>
      </c>
      <c r="K1812">
        <f>VLOOKUP(Table2[[#This Row],[Atoll Official]],Sheet2!A$1:B$24,2,2)</f>
        <v>13</v>
      </c>
      <c r="L1812">
        <f>VLOOKUP(Table2[[#This Row],[Atoll Official]],Sheet2!A$1:B$24,2,FALSE)</f>
        <v>13</v>
      </c>
    </row>
    <row r="1813" spans="1:12" hidden="1" x14ac:dyDescent="0.55000000000000004">
      <c r="A1813" t="s">
        <v>10</v>
      </c>
      <c r="B1813" t="s">
        <v>629</v>
      </c>
      <c r="C1813" s="46" t="s">
        <v>255</v>
      </c>
      <c r="D1813" t="s">
        <v>17</v>
      </c>
      <c r="E1813" t="s">
        <v>7</v>
      </c>
      <c r="F1813" t="s">
        <v>603</v>
      </c>
      <c r="G1813" t="str">
        <f>VLOOKUP(Table2[[#This Row],[Pcode]],'Tabular Data '!B$1:C$211,2,FALSE)</f>
        <v>Buruni</v>
      </c>
      <c r="H1813" t="s">
        <v>330</v>
      </c>
      <c r="I1813" t="str">
        <f>VLOOKUP(Table2[[#This Row],[Atoll Official]],Sheet2!A$1:C$24,3,FALSE)</f>
        <v>Thaa (Th)</v>
      </c>
      <c r="J1813">
        <v>312</v>
      </c>
      <c r="K1813">
        <f>VLOOKUP(Table2[[#This Row],[Atoll Official]],Sheet2!A$1:B$24,2,2)</f>
        <v>16</v>
      </c>
      <c r="L1813">
        <f>VLOOKUP(Table2[[#This Row],[Atoll Official]],Sheet2!A$1:B$24,2,FALSE)</f>
        <v>16</v>
      </c>
    </row>
    <row r="1814" spans="1:12" hidden="1" x14ac:dyDescent="0.55000000000000004">
      <c r="A1814" t="s">
        <v>10</v>
      </c>
      <c r="B1814" t="s">
        <v>629</v>
      </c>
      <c r="C1814" s="46" t="s">
        <v>255</v>
      </c>
      <c r="D1814" t="s">
        <v>17</v>
      </c>
      <c r="E1814" t="s">
        <v>7</v>
      </c>
      <c r="F1814" t="s">
        <v>605</v>
      </c>
      <c r="G1814" t="str">
        <f>VLOOKUP(Table2[[#This Row],[Pcode]],'Tabular Data '!B$1:C$211,2,FALSE)</f>
        <v>Dhiyamigili</v>
      </c>
      <c r="H1814" t="s">
        <v>330</v>
      </c>
      <c r="I1814" t="str">
        <f>VLOOKUP(Table2[[#This Row],[Atoll Official]],Sheet2!A$1:C$24,3,FALSE)</f>
        <v>Thaa (Th)</v>
      </c>
      <c r="J1814">
        <v>511</v>
      </c>
      <c r="K1814">
        <f>VLOOKUP(Table2[[#This Row],[Atoll Official]],Sheet2!A$1:B$24,2,2)</f>
        <v>16</v>
      </c>
      <c r="L1814">
        <f>VLOOKUP(Table2[[#This Row],[Atoll Official]],Sheet2!A$1:B$24,2,FALSE)</f>
        <v>16</v>
      </c>
    </row>
    <row r="1815" spans="1:12" hidden="1" x14ac:dyDescent="0.55000000000000004">
      <c r="A1815" t="s">
        <v>10</v>
      </c>
      <c r="B1815" t="s">
        <v>629</v>
      </c>
      <c r="C1815" s="46" t="s">
        <v>255</v>
      </c>
      <c r="D1815" t="s">
        <v>17</v>
      </c>
      <c r="E1815" t="s">
        <v>7</v>
      </c>
      <c r="F1815" t="s">
        <v>606</v>
      </c>
      <c r="G1815" t="str">
        <f>VLOOKUP(Table2[[#This Row],[Pcode]],'Tabular Data '!B$1:C$211,2,FALSE)</f>
        <v>Gaadhiffushi</v>
      </c>
      <c r="H1815" t="s">
        <v>330</v>
      </c>
      <c r="I1815" t="str">
        <f>VLOOKUP(Table2[[#This Row],[Atoll Official]],Sheet2!A$1:C$24,3,FALSE)</f>
        <v>Thaa (Th)</v>
      </c>
      <c r="J1815">
        <v>239</v>
      </c>
      <c r="K1815">
        <f>VLOOKUP(Table2[[#This Row],[Atoll Official]],Sheet2!A$1:B$24,2,2)</f>
        <v>16</v>
      </c>
      <c r="L1815">
        <f>VLOOKUP(Table2[[#This Row],[Atoll Official]],Sheet2!A$1:B$24,2,FALSE)</f>
        <v>16</v>
      </c>
    </row>
    <row r="1816" spans="1:12" hidden="1" x14ac:dyDescent="0.55000000000000004">
      <c r="A1816" t="s">
        <v>10</v>
      </c>
      <c r="B1816" t="s">
        <v>629</v>
      </c>
      <c r="C1816" s="46" t="s">
        <v>255</v>
      </c>
      <c r="D1816" t="s">
        <v>17</v>
      </c>
      <c r="E1816" t="s">
        <v>7</v>
      </c>
      <c r="F1816" t="s">
        <v>607</v>
      </c>
      <c r="G1816" t="str">
        <f>VLOOKUP(Table2[[#This Row],[Pcode]],'Tabular Data '!B$1:C$211,2,FALSE)</f>
        <v>Guraidhoo</v>
      </c>
      <c r="H1816" t="s">
        <v>330</v>
      </c>
      <c r="I1816" t="str">
        <f>VLOOKUP(Table2[[#This Row],[Atoll Official]],Sheet2!A$1:C$24,3,FALSE)</f>
        <v>Thaa (Th)</v>
      </c>
      <c r="J1816">
        <v>1211</v>
      </c>
      <c r="K1816">
        <f>VLOOKUP(Table2[[#This Row],[Atoll Official]],Sheet2!A$1:B$24,2,2)</f>
        <v>16</v>
      </c>
      <c r="L1816">
        <f>VLOOKUP(Table2[[#This Row],[Atoll Official]],Sheet2!A$1:B$24,2,FALSE)</f>
        <v>16</v>
      </c>
    </row>
    <row r="1817" spans="1:12" hidden="1" x14ac:dyDescent="0.55000000000000004">
      <c r="A1817" t="s">
        <v>10</v>
      </c>
      <c r="B1817" t="s">
        <v>629</v>
      </c>
      <c r="C1817" s="46" t="s">
        <v>255</v>
      </c>
      <c r="D1817" t="s">
        <v>17</v>
      </c>
      <c r="E1817" t="s">
        <v>7</v>
      </c>
      <c r="F1817" t="s">
        <v>608</v>
      </c>
      <c r="G1817" t="str">
        <f>VLOOKUP(Table2[[#This Row],[Pcode]],'Tabular Data '!B$1:C$211,2,FALSE)</f>
        <v>Hirilandhoo</v>
      </c>
      <c r="H1817" t="s">
        <v>330</v>
      </c>
      <c r="I1817" t="str">
        <f>VLOOKUP(Table2[[#This Row],[Atoll Official]],Sheet2!A$1:C$24,3,FALSE)</f>
        <v>Thaa (Th)</v>
      </c>
      <c r="J1817">
        <v>952</v>
      </c>
      <c r="K1817">
        <f>VLOOKUP(Table2[[#This Row],[Atoll Official]],Sheet2!A$1:B$24,2,2)</f>
        <v>16</v>
      </c>
      <c r="L1817">
        <f>VLOOKUP(Table2[[#This Row],[Atoll Official]],Sheet2!A$1:B$24,2,FALSE)</f>
        <v>16</v>
      </c>
    </row>
    <row r="1818" spans="1:12" hidden="1" x14ac:dyDescent="0.55000000000000004">
      <c r="A1818" t="s">
        <v>10</v>
      </c>
      <c r="B1818" t="s">
        <v>629</v>
      </c>
      <c r="C1818" s="46" t="s">
        <v>255</v>
      </c>
      <c r="D1818" t="s">
        <v>17</v>
      </c>
      <c r="E1818" t="s">
        <v>7</v>
      </c>
      <c r="F1818" t="s">
        <v>609</v>
      </c>
      <c r="G1818" t="str">
        <f>VLOOKUP(Table2[[#This Row],[Pcode]],'Tabular Data '!B$1:C$211,2,FALSE)</f>
        <v>Kadoodhoo</v>
      </c>
      <c r="H1818" t="s">
        <v>330</v>
      </c>
      <c r="I1818" t="str">
        <f>VLOOKUP(Table2[[#This Row],[Atoll Official]],Sheet2!A$1:C$24,3,FALSE)</f>
        <v>Thaa (Th)</v>
      </c>
      <c r="J1818">
        <v>370</v>
      </c>
      <c r="K1818">
        <f>VLOOKUP(Table2[[#This Row],[Atoll Official]],Sheet2!A$1:B$24,2,2)</f>
        <v>16</v>
      </c>
      <c r="L1818">
        <f>VLOOKUP(Table2[[#This Row],[Atoll Official]],Sheet2!A$1:B$24,2,FALSE)</f>
        <v>16</v>
      </c>
    </row>
    <row r="1819" spans="1:12" hidden="1" x14ac:dyDescent="0.55000000000000004">
      <c r="A1819" t="s">
        <v>10</v>
      </c>
      <c r="B1819" t="s">
        <v>629</v>
      </c>
      <c r="C1819" s="46" t="s">
        <v>255</v>
      </c>
      <c r="D1819" t="s">
        <v>17</v>
      </c>
      <c r="E1819" t="s">
        <v>7</v>
      </c>
      <c r="F1819" t="s">
        <v>610</v>
      </c>
      <c r="G1819" t="str">
        <f>VLOOKUP(Table2[[#This Row],[Pcode]],'Tabular Data '!B$1:C$211,2,FALSE)</f>
        <v>Kibidhoo</v>
      </c>
      <c r="H1819" t="s">
        <v>330</v>
      </c>
      <c r="I1819" t="str">
        <f>VLOOKUP(Table2[[#This Row],[Atoll Official]],Sheet2!A$1:C$24,3,FALSE)</f>
        <v>Thaa (Th)</v>
      </c>
      <c r="J1819">
        <v>747</v>
      </c>
      <c r="K1819">
        <f>VLOOKUP(Table2[[#This Row],[Atoll Official]],Sheet2!A$1:B$24,2,2)</f>
        <v>16</v>
      </c>
      <c r="L1819">
        <f>VLOOKUP(Table2[[#This Row],[Atoll Official]],Sheet2!A$1:B$24,2,FALSE)</f>
        <v>16</v>
      </c>
    </row>
    <row r="1820" spans="1:12" hidden="1" x14ac:dyDescent="0.55000000000000004">
      <c r="A1820" t="s">
        <v>10</v>
      </c>
      <c r="B1820" t="s">
        <v>629</v>
      </c>
      <c r="C1820" s="46" t="s">
        <v>255</v>
      </c>
      <c r="D1820" t="s">
        <v>17</v>
      </c>
      <c r="E1820" t="s">
        <v>7</v>
      </c>
      <c r="F1820" t="s">
        <v>611</v>
      </c>
      <c r="G1820" t="str">
        <f>VLOOKUP(Table2[[#This Row],[Pcode]],'Tabular Data '!B$1:C$211,2,FALSE)</f>
        <v>Madifushi</v>
      </c>
      <c r="H1820" t="s">
        <v>330</v>
      </c>
      <c r="I1820" t="str">
        <f>VLOOKUP(Table2[[#This Row],[Atoll Official]],Sheet2!A$1:C$24,3,FALSE)</f>
        <v>Thaa (Th)</v>
      </c>
      <c r="J1820">
        <v>741</v>
      </c>
      <c r="K1820">
        <f>VLOOKUP(Table2[[#This Row],[Atoll Official]],Sheet2!A$1:B$24,2,2)</f>
        <v>16</v>
      </c>
      <c r="L1820">
        <f>VLOOKUP(Table2[[#This Row],[Atoll Official]],Sheet2!A$1:B$24,2,FALSE)</f>
        <v>16</v>
      </c>
    </row>
    <row r="1821" spans="1:12" hidden="1" x14ac:dyDescent="0.55000000000000004">
      <c r="A1821" t="s">
        <v>10</v>
      </c>
      <c r="B1821" t="s">
        <v>629</v>
      </c>
      <c r="C1821" s="46" t="s">
        <v>255</v>
      </c>
      <c r="D1821" t="s">
        <v>17</v>
      </c>
      <c r="E1821" t="s">
        <v>7</v>
      </c>
      <c r="F1821" t="s">
        <v>612</v>
      </c>
      <c r="G1821" t="str">
        <f>VLOOKUP(Table2[[#This Row],[Pcode]],'Tabular Data '!B$1:C$211,2,FALSE)</f>
        <v>Omadhoo</v>
      </c>
      <c r="H1821" t="s">
        <v>330</v>
      </c>
      <c r="I1821" t="str">
        <f>VLOOKUP(Table2[[#This Row],[Atoll Official]],Sheet2!A$1:C$24,3,FALSE)</f>
        <v>Thaa (Th)</v>
      </c>
      <c r="J1821">
        <v>415</v>
      </c>
      <c r="K1821">
        <f>VLOOKUP(Table2[[#This Row],[Atoll Official]],Sheet2!A$1:B$24,2,2)</f>
        <v>16</v>
      </c>
      <c r="L1821">
        <f>VLOOKUP(Table2[[#This Row],[Atoll Official]],Sheet2!A$1:B$24,2,FALSE)</f>
        <v>16</v>
      </c>
    </row>
    <row r="1822" spans="1:12" hidden="1" x14ac:dyDescent="0.55000000000000004">
      <c r="A1822" t="s">
        <v>10</v>
      </c>
      <c r="B1822" t="s">
        <v>629</v>
      </c>
      <c r="C1822" s="46" t="s">
        <v>255</v>
      </c>
      <c r="D1822" t="s">
        <v>17</v>
      </c>
      <c r="E1822" t="s">
        <v>7</v>
      </c>
      <c r="F1822" t="s">
        <v>613</v>
      </c>
      <c r="G1822" t="str">
        <f>VLOOKUP(Table2[[#This Row],[Pcode]],'Tabular Data '!B$1:C$211,2,FALSE)</f>
        <v>Thimarafushi</v>
      </c>
      <c r="H1822" t="s">
        <v>330</v>
      </c>
      <c r="I1822" t="str">
        <f>VLOOKUP(Table2[[#This Row],[Atoll Official]],Sheet2!A$1:C$24,3,FALSE)</f>
        <v>Thaa (Th)</v>
      </c>
      <c r="J1822">
        <v>1101</v>
      </c>
      <c r="K1822">
        <f>VLOOKUP(Table2[[#This Row],[Atoll Official]],Sheet2!A$1:B$24,2,2)</f>
        <v>16</v>
      </c>
      <c r="L1822">
        <f>VLOOKUP(Table2[[#This Row],[Atoll Official]],Sheet2!A$1:B$24,2,FALSE)</f>
        <v>16</v>
      </c>
    </row>
    <row r="1823" spans="1:12" hidden="1" x14ac:dyDescent="0.55000000000000004">
      <c r="A1823" t="s">
        <v>10</v>
      </c>
      <c r="B1823" t="s">
        <v>629</v>
      </c>
      <c r="C1823" s="46" t="s">
        <v>255</v>
      </c>
      <c r="D1823" t="s">
        <v>17</v>
      </c>
      <c r="E1823" t="s">
        <v>7</v>
      </c>
      <c r="F1823" t="s">
        <v>614</v>
      </c>
      <c r="G1823" t="str">
        <f>VLOOKUP(Table2[[#This Row],[Pcode]],'Tabular Data '!B$1:C$211,2,FALSE)</f>
        <v>Vandhoo</v>
      </c>
      <c r="H1823" t="s">
        <v>330</v>
      </c>
      <c r="I1823" t="str">
        <f>VLOOKUP(Table2[[#This Row],[Atoll Official]],Sheet2!A$1:C$24,3,FALSE)</f>
        <v>Thaa (Th)</v>
      </c>
      <c r="J1823">
        <v>275</v>
      </c>
      <c r="K1823">
        <f>VLOOKUP(Table2[[#This Row],[Atoll Official]],Sheet2!A$1:B$24,2,2)</f>
        <v>16</v>
      </c>
      <c r="L1823">
        <f>VLOOKUP(Table2[[#This Row],[Atoll Official]],Sheet2!A$1:B$24,2,FALSE)</f>
        <v>16</v>
      </c>
    </row>
    <row r="1824" spans="1:12" hidden="1" x14ac:dyDescent="0.55000000000000004">
      <c r="A1824" t="s">
        <v>10</v>
      </c>
      <c r="B1824" t="s">
        <v>629</v>
      </c>
      <c r="C1824" s="46" t="s">
        <v>255</v>
      </c>
      <c r="D1824" t="s">
        <v>17</v>
      </c>
      <c r="E1824" t="s">
        <v>7</v>
      </c>
      <c r="F1824" t="s">
        <v>615</v>
      </c>
      <c r="G1824" t="str">
        <f>VLOOKUP(Table2[[#This Row],[Pcode]],'Tabular Data '!B$1:C$211,2,FALSE)</f>
        <v>Veymandoo</v>
      </c>
      <c r="H1824" t="s">
        <v>330</v>
      </c>
      <c r="I1824" t="str">
        <f>VLOOKUP(Table2[[#This Row],[Atoll Official]],Sheet2!A$1:C$24,3,FALSE)</f>
        <v>Thaa (Th)</v>
      </c>
      <c r="J1824">
        <v>1051</v>
      </c>
      <c r="K1824">
        <f>VLOOKUP(Table2[[#This Row],[Atoll Official]],Sheet2!A$1:B$24,2,2)</f>
        <v>16</v>
      </c>
      <c r="L1824">
        <f>VLOOKUP(Table2[[#This Row],[Atoll Official]],Sheet2!A$1:B$24,2,FALSE)</f>
        <v>16</v>
      </c>
    </row>
    <row r="1825" spans="1:12" hidden="1" x14ac:dyDescent="0.55000000000000004">
      <c r="A1825" t="s">
        <v>10</v>
      </c>
      <c r="B1825" t="s">
        <v>629</v>
      </c>
      <c r="C1825" s="46" t="s">
        <v>255</v>
      </c>
      <c r="D1825" t="s">
        <v>17</v>
      </c>
      <c r="E1825" t="s">
        <v>7</v>
      </c>
      <c r="F1825" t="s">
        <v>616</v>
      </c>
      <c r="G1825" t="str">
        <f>VLOOKUP(Table2[[#This Row],[Pcode]],'Tabular Data '!B$1:C$211,2,FALSE)</f>
        <v>Vilufushi</v>
      </c>
      <c r="H1825" t="s">
        <v>330</v>
      </c>
      <c r="I1825" t="str">
        <f>VLOOKUP(Table2[[#This Row],[Atoll Official]],Sheet2!A$1:C$24,3,FALSE)</f>
        <v>Thaa (Th)</v>
      </c>
      <c r="J1825">
        <v>976</v>
      </c>
      <c r="K1825">
        <f>VLOOKUP(Table2[[#This Row],[Atoll Official]],Sheet2!A$1:B$24,2,2)</f>
        <v>16</v>
      </c>
      <c r="L1825">
        <f>VLOOKUP(Table2[[#This Row],[Atoll Official]],Sheet2!A$1:B$24,2,FALSE)</f>
        <v>16</v>
      </c>
    </row>
    <row r="1826" spans="1:12" x14ac:dyDescent="0.55000000000000004">
      <c r="A1826" t="s">
        <v>10</v>
      </c>
      <c r="B1826" t="s">
        <v>629</v>
      </c>
      <c r="C1826" s="46" t="s">
        <v>255</v>
      </c>
      <c r="D1826" t="s">
        <v>17</v>
      </c>
      <c r="E1826" t="s">
        <v>7</v>
      </c>
      <c r="F1826" t="s">
        <v>502</v>
      </c>
      <c r="G1826" t="str">
        <f>VLOOKUP(Table2[[#This Row],[Pcode]],'Tabular Data '!B$1:C$211,2,FALSE)</f>
        <v>Dhabidhoo</v>
      </c>
      <c r="H1826" t="s">
        <v>316</v>
      </c>
      <c r="I1826" t="str">
        <f>VLOOKUP(Table2[[#This Row],[Atoll Official]],Sheet2!A$1:C$24,3,FALSE)</f>
        <v>Laamu (L)</v>
      </c>
      <c r="J1826">
        <v>622</v>
      </c>
      <c r="K1826">
        <f>VLOOKUP(Table2[[#This Row],[Atoll Official]],Sheet2!A$1:B$24,2,2)</f>
        <v>17</v>
      </c>
      <c r="L1826">
        <f>VLOOKUP(Table2[[#This Row],[Atoll Official]],Sheet2!A$1:B$24,2,FALSE)</f>
        <v>17</v>
      </c>
    </row>
    <row r="1827" spans="1:12" x14ac:dyDescent="0.55000000000000004">
      <c r="A1827" t="s">
        <v>10</v>
      </c>
      <c r="B1827" t="s">
        <v>629</v>
      </c>
      <c r="C1827" s="46" t="s">
        <v>255</v>
      </c>
      <c r="D1827" t="s">
        <v>17</v>
      </c>
      <c r="E1827" t="s">
        <v>7</v>
      </c>
      <c r="F1827" t="s">
        <v>504</v>
      </c>
      <c r="G1827" t="str">
        <f>VLOOKUP(Table2[[#This Row],[Pcode]],'Tabular Data '!B$1:C$211,2,FALSE)</f>
        <v>Fonadhoo</v>
      </c>
      <c r="H1827" t="s">
        <v>316</v>
      </c>
      <c r="I1827" t="str">
        <f>VLOOKUP(Table2[[#This Row],[Atoll Official]],Sheet2!A$1:C$24,3,FALSE)</f>
        <v>Laamu (L)</v>
      </c>
      <c r="J1827">
        <v>2078</v>
      </c>
      <c r="K1827">
        <f>VLOOKUP(Table2[[#This Row],[Atoll Official]],Sheet2!A$1:B$24,2,2)</f>
        <v>17</v>
      </c>
      <c r="L1827">
        <f>VLOOKUP(Table2[[#This Row],[Atoll Official]],Sheet2!A$1:B$24,2,FALSE)</f>
        <v>17</v>
      </c>
    </row>
    <row r="1828" spans="1:12" x14ac:dyDescent="0.55000000000000004">
      <c r="A1828" t="s">
        <v>10</v>
      </c>
      <c r="B1828" t="s">
        <v>629</v>
      </c>
      <c r="C1828" s="46" t="s">
        <v>255</v>
      </c>
      <c r="D1828" t="s">
        <v>17</v>
      </c>
      <c r="E1828" t="s">
        <v>7</v>
      </c>
      <c r="F1828" t="s">
        <v>194</v>
      </c>
      <c r="G1828" t="s">
        <v>194</v>
      </c>
      <c r="H1828" t="s">
        <v>316</v>
      </c>
      <c r="I1828" t="str">
        <f>VLOOKUP(Table2[[#This Row],[Atoll Official]],Sheet2!A$1:C$24,3,FALSE)</f>
        <v>Laamu (L)</v>
      </c>
      <c r="J1828">
        <v>2793</v>
      </c>
      <c r="K1828">
        <f>VLOOKUP(Table2[[#This Row],[Atoll Official]],Sheet2!A$1:B$24,2,2)</f>
        <v>17</v>
      </c>
      <c r="L1828">
        <f>VLOOKUP(Table2[[#This Row],[Atoll Official]],Sheet2!A$1:B$24,2,FALSE)</f>
        <v>17</v>
      </c>
    </row>
    <row r="1829" spans="1:12" x14ac:dyDescent="0.55000000000000004">
      <c r="A1829" t="s">
        <v>10</v>
      </c>
      <c r="B1829" t="s">
        <v>629</v>
      </c>
      <c r="C1829" s="46" t="s">
        <v>255</v>
      </c>
      <c r="D1829" t="s">
        <v>17</v>
      </c>
      <c r="E1829" t="s">
        <v>7</v>
      </c>
      <c r="F1829" t="s">
        <v>508</v>
      </c>
      <c r="G1829" t="str">
        <f>VLOOKUP(Table2[[#This Row],[Pcode]],'Tabular Data '!B$1:C$211,2,FALSE)</f>
        <v>Hithadhoo</v>
      </c>
      <c r="H1829" t="s">
        <v>326</v>
      </c>
      <c r="I1829" t="str">
        <f>VLOOKUP(Table2[[#This Row],[Atoll Official]],Sheet2!A$1:C$24,3,FALSE)</f>
        <v>Addu (S)</v>
      </c>
      <c r="J1829">
        <v>989</v>
      </c>
      <c r="K1829">
        <f>VLOOKUP(Table2[[#This Row],[Atoll Official]],Sheet2!A$1:B$24,2,2)</f>
        <v>21</v>
      </c>
      <c r="L1829">
        <f>VLOOKUP(Table2[[#This Row],[Atoll Official]],Sheet2!A$1:B$24,2,FALSE)</f>
        <v>21</v>
      </c>
    </row>
    <row r="1830" spans="1:12" x14ac:dyDescent="0.55000000000000004">
      <c r="A1830" t="s">
        <v>10</v>
      </c>
      <c r="B1830" t="s">
        <v>629</v>
      </c>
      <c r="C1830" s="46" t="s">
        <v>255</v>
      </c>
      <c r="D1830" t="s">
        <v>17</v>
      </c>
      <c r="E1830" t="s">
        <v>7</v>
      </c>
      <c r="F1830" t="s">
        <v>509</v>
      </c>
      <c r="G1830" t="str">
        <f>VLOOKUP(Table2[[#This Row],[Pcode]],'Tabular Data '!B$1:C$211,2,FALSE)</f>
        <v>Isdhoo</v>
      </c>
      <c r="H1830" t="s">
        <v>316</v>
      </c>
      <c r="I1830" t="str">
        <f>VLOOKUP(Table2[[#This Row],[Atoll Official]],Sheet2!A$1:C$24,3,FALSE)</f>
        <v>Laamu (L)</v>
      </c>
      <c r="J1830">
        <v>907</v>
      </c>
      <c r="K1830">
        <f>VLOOKUP(Table2[[#This Row],[Atoll Official]],Sheet2!A$1:B$24,2,2)</f>
        <v>17</v>
      </c>
      <c r="L1830">
        <f>VLOOKUP(Table2[[#This Row],[Atoll Official]],Sheet2!A$1:B$24,2,FALSE)</f>
        <v>17</v>
      </c>
    </row>
    <row r="1831" spans="1:12" x14ac:dyDescent="0.55000000000000004">
      <c r="A1831" t="s">
        <v>10</v>
      </c>
      <c r="B1831" t="s">
        <v>629</v>
      </c>
      <c r="C1831" s="46" t="s">
        <v>255</v>
      </c>
      <c r="D1831" t="s">
        <v>17</v>
      </c>
      <c r="E1831" t="s">
        <v>7</v>
      </c>
      <c r="F1831" t="s">
        <v>511</v>
      </c>
      <c r="G1831" t="str">
        <f>VLOOKUP(Table2[[#This Row],[Pcode]],'Tabular Data '!B$1:C$211,2,FALSE)</f>
        <v>Kalhaidhoo</v>
      </c>
      <c r="H1831" t="s">
        <v>316</v>
      </c>
      <c r="I1831" t="str">
        <f>VLOOKUP(Table2[[#This Row],[Atoll Official]],Sheet2!A$1:C$24,3,FALSE)</f>
        <v>Laamu (L)</v>
      </c>
      <c r="J1831">
        <v>552</v>
      </c>
      <c r="K1831">
        <f>VLOOKUP(Table2[[#This Row],[Atoll Official]],Sheet2!A$1:B$24,2,2)</f>
        <v>17</v>
      </c>
      <c r="L1831">
        <f>VLOOKUP(Table2[[#This Row],[Atoll Official]],Sheet2!A$1:B$24,2,FALSE)</f>
        <v>17</v>
      </c>
    </row>
    <row r="1832" spans="1:12" x14ac:dyDescent="0.55000000000000004">
      <c r="A1832" t="s">
        <v>10</v>
      </c>
      <c r="B1832" t="s">
        <v>629</v>
      </c>
      <c r="C1832" s="46" t="s">
        <v>255</v>
      </c>
      <c r="D1832" t="s">
        <v>17</v>
      </c>
      <c r="E1832" t="s">
        <v>7</v>
      </c>
      <c r="F1832" t="s">
        <v>512</v>
      </c>
      <c r="G1832" t="str">
        <f>VLOOKUP(Table2[[#This Row],[Pcode]],'Tabular Data '!B$1:C$211,2,FALSE)</f>
        <v>Kunahandhoo</v>
      </c>
      <c r="H1832" t="s">
        <v>316</v>
      </c>
      <c r="I1832" t="str">
        <f>VLOOKUP(Table2[[#This Row],[Atoll Official]],Sheet2!A$1:C$24,3,FALSE)</f>
        <v>Laamu (L)</v>
      </c>
      <c r="J1832">
        <v>628</v>
      </c>
      <c r="K1832">
        <f>VLOOKUP(Table2[[#This Row],[Atoll Official]],Sheet2!A$1:B$24,2,2)</f>
        <v>17</v>
      </c>
      <c r="L1832">
        <f>VLOOKUP(Table2[[#This Row],[Atoll Official]],Sheet2!A$1:B$24,2,FALSE)</f>
        <v>17</v>
      </c>
    </row>
    <row r="1833" spans="1:12" x14ac:dyDescent="0.55000000000000004">
      <c r="A1833" t="s">
        <v>10</v>
      </c>
      <c r="B1833" t="s">
        <v>629</v>
      </c>
      <c r="C1833" s="46" t="s">
        <v>255</v>
      </c>
      <c r="D1833" t="s">
        <v>17</v>
      </c>
      <c r="E1833" t="s">
        <v>7</v>
      </c>
      <c r="F1833" t="s">
        <v>513</v>
      </c>
      <c r="G1833" t="str">
        <f>VLOOKUP(Table2[[#This Row],[Pcode]],'Tabular Data '!B$1:C$211,2,FALSE)</f>
        <v>Maabaidhoo</v>
      </c>
      <c r="H1833" t="s">
        <v>316</v>
      </c>
      <c r="I1833" t="str">
        <f>VLOOKUP(Table2[[#This Row],[Atoll Official]],Sheet2!A$1:C$24,3,FALSE)</f>
        <v>Laamu (L)</v>
      </c>
      <c r="J1833">
        <v>607</v>
      </c>
      <c r="K1833">
        <f>VLOOKUP(Table2[[#This Row],[Atoll Official]],Sheet2!A$1:B$24,2,2)</f>
        <v>17</v>
      </c>
      <c r="L1833">
        <f>VLOOKUP(Table2[[#This Row],[Atoll Official]],Sheet2!A$1:B$24,2,FALSE)</f>
        <v>17</v>
      </c>
    </row>
    <row r="1834" spans="1:12" x14ac:dyDescent="0.55000000000000004">
      <c r="A1834" t="s">
        <v>10</v>
      </c>
      <c r="B1834" t="s">
        <v>629</v>
      </c>
      <c r="C1834" s="46" t="s">
        <v>255</v>
      </c>
      <c r="D1834" t="s">
        <v>17</v>
      </c>
      <c r="E1834" t="s">
        <v>7</v>
      </c>
      <c r="F1834" t="s">
        <v>514</v>
      </c>
      <c r="G1834" t="str">
        <f>VLOOKUP(Table2[[#This Row],[Pcode]],'Tabular Data '!B$1:C$211,2,FALSE)</f>
        <v>Maamendhoo</v>
      </c>
      <c r="H1834" t="s">
        <v>316</v>
      </c>
      <c r="I1834" t="str">
        <f>VLOOKUP(Table2[[#This Row],[Atoll Official]],Sheet2!A$1:C$24,3,FALSE)</f>
        <v>Laamu (L)</v>
      </c>
      <c r="J1834">
        <v>824</v>
      </c>
      <c r="K1834">
        <f>VLOOKUP(Table2[[#This Row],[Atoll Official]],Sheet2!A$1:B$24,2,2)</f>
        <v>17</v>
      </c>
      <c r="L1834">
        <f>VLOOKUP(Table2[[#This Row],[Atoll Official]],Sheet2!A$1:B$24,2,FALSE)</f>
        <v>17</v>
      </c>
    </row>
    <row r="1835" spans="1:12" x14ac:dyDescent="0.55000000000000004">
      <c r="A1835" t="s">
        <v>10</v>
      </c>
      <c r="B1835" t="s">
        <v>629</v>
      </c>
      <c r="C1835" s="46" t="s">
        <v>255</v>
      </c>
      <c r="D1835" t="s">
        <v>17</v>
      </c>
      <c r="E1835" t="s">
        <v>7</v>
      </c>
      <c r="F1835" t="s">
        <v>515</v>
      </c>
      <c r="G1835" t="str">
        <f>VLOOKUP(Table2[[#This Row],[Pcode]],'Tabular Data '!B$1:C$211,2,FALSE)</f>
        <v>Maavah</v>
      </c>
      <c r="H1835" t="s">
        <v>316</v>
      </c>
      <c r="I1835" t="str">
        <f>VLOOKUP(Table2[[#This Row],[Atoll Official]],Sheet2!A$1:C$24,3,FALSE)</f>
        <v>Laamu (L)</v>
      </c>
      <c r="J1835">
        <v>1399</v>
      </c>
      <c r="K1835">
        <f>VLOOKUP(Table2[[#This Row],[Atoll Official]],Sheet2!A$1:B$24,2,2)</f>
        <v>17</v>
      </c>
      <c r="L1835">
        <f>VLOOKUP(Table2[[#This Row],[Atoll Official]],Sheet2!A$1:B$24,2,FALSE)</f>
        <v>17</v>
      </c>
    </row>
    <row r="1836" spans="1:12" x14ac:dyDescent="0.55000000000000004">
      <c r="A1836" t="s">
        <v>10</v>
      </c>
      <c r="B1836" t="s">
        <v>629</v>
      </c>
      <c r="C1836" s="46" t="s">
        <v>255</v>
      </c>
      <c r="D1836" t="s">
        <v>17</v>
      </c>
      <c r="E1836" t="s">
        <v>7</v>
      </c>
      <c r="F1836" t="s">
        <v>517</v>
      </c>
      <c r="G1836" t="str">
        <f>VLOOKUP(Table2[[#This Row],[Pcode]],'Tabular Data '!B$1:C$211,2,FALSE)</f>
        <v>Mundhoo</v>
      </c>
      <c r="H1836" t="s">
        <v>316</v>
      </c>
      <c r="I1836" t="str">
        <f>VLOOKUP(Table2[[#This Row],[Atoll Official]],Sheet2!A$1:C$24,3,FALSE)</f>
        <v>Laamu (L)</v>
      </c>
      <c r="J1836">
        <v>222</v>
      </c>
      <c r="K1836">
        <f>VLOOKUP(Table2[[#This Row],[Atoll Official]],Sheet2!A$1:B$24,2,2)</f>
        <v>17</v>
      </c>
      <c r="L1836">
        <f>VLOOKUP(Table2[[#This Row],[Atoll Official]],Sheet2!A$1:B$24,2,FALSE)</f>
        <v>17</v>
      </c>
    </row>
    <row r="1837" spans="1:12" hidden="1" x14ac:dyDescent="0.55000000000000004">
      <c r="A1837" t="s">
        <v>10</v>
      </c>
      <c r="B1837" t="s">
        <v>629</v>
      </c>
      <c r="C1837" s="46" t="s">
        <v>255</v>
      </c>
      <c r="D1837" t="s">
        <v>17</v>
      </c>
      <c r="E1837" t="s">
        <v>7</v>
      </c>
      <c r="F1837" t="s">
        <v>412</v>
      </c>
      <c r="G1837" t="str">
        <f>VLOOKUP(Table2[[#This Row],[Pcode]],'Tabular Data '!B$1:C$211,2,FALSE)</f>
        <v>Dhaandhoo</v>
      </c>
      <c r="H1837" t="s">
        <v>302</v>
      </c>
      <c r="I1837" t="str">
        <f>VLOOKUP(Table2[[#This Row],[Atoll Official]],Sheet2!A$1:C$24,3,FALSE)</f>
        <v>Gaafu Alif (GA)</v>
      </c>
      <c r="J1837">
        <v>1009</v>
      </c>
      <c r="K1837">
        <f>VLOOKUP(Table2[[#This Row],[Atoll Official]],Sheet2!A$1:B$24,2,2)</f>
        <v>18</v>
      </c>
      <c r="L1837">
        <f>VLOOKUP(Table2[[#This Row],[Atoll Official]],Sheet2!A$1:B$24,2,FALSE)</f>
        <v>18</v>
      </c>
    </row>
    <row r="1838" spans="1:12" hidden="1" x14ac:dyDescent="0.55000000000000004">
      <c r="A1838" t="s">
        <v>10</v>
      </c>
      <c r="B1838" t="s">
        <v>629</v>
      </c>
      <c r="C1838" s="46" t="s">
        <v>255</v>
      </c>
      <c r="D1838" t="s">
        <v>17</v>
      </c>
      <c r="E1838" t="s">
        <v>7</v>
      </c>
      <c r="F1838" t="s">
        <v>415</v>
      </c>
      <c r="G1838" t="str">
        <f>VLOOKUP(Table2[[#This Row],[Pcode]],'Tabular Data '!B$1:C$211,2,FALSE)</f>
        <v>Dhevvadhoo</v>
      </c>
      <c r="H1838" t="s">
        <v>302</v>
      </c>
      <c r="I1838" t="str">
        <f>VLOOKUP(Table2[[#This Row],[Atoll Official]],Sheet2!A$1:C$24,3,FALSE)</f>
        <v>Gaafu Alif (GA)</v>
      </c>
      <c r="J1838">
        <v>504</v>
      </c>
      <c r="K1838">
        <f>VLOOKUP(Table2[[#This Row],[Atoll Official]],Sheet2!A$1:B$24,2,2)</f>
        <v>18</v>
      </c>
      <c r="L1838">
        <f>VLOOKUP(Table2[[#This Row],[Atoll Official]],Sheet2!A$1:B$24,2,FALSE)</f>
        <v>18</v>
      </c>
    </row>
    <row r="1839" spans="1:12" hidden="1" x14ac:dyDescent="0.55000000000000004">
      <c r="A1839" t="s">
        <v>10</v>
      </c>
      <c r="B1839" t="s">
        <v>629</v>
      </c>
      <c r="C1839" s="46" t="s">
        <v>255</v>
      </c>
      <c r="D1839" t="s">
        <v>17</v>
      </c>
      <c r="E1839" t="s">
        <v>7</v>
      </c>
      <c r="F1839" t="s">
        <v>418</v>
      </c>
      <c r="G1839" t="str">
        <f>VLOOKUP(Table2[[#This Row],[Pcode]],'Tabular Data '!B$1:C$211,2,FALSE)</f>
        <v>Gemanafushi</v>
      </c>
      <c r="H1839" t="s">
        <v>302</v>
      </c>
      <c r="I1839" t="str">
        <f>VLOOKUP(Table2[[#This Row],[Atoll Official]],Sheet2!A$1:C$24,3,FALSE)</f>
        <v>Gaafu Alif (GA)</v>
      </c>
      <c r="J1839">
        <v>1147</v>
      </c>
      <c r="K1839">
        <f>VLOOKUP(Table2[[#This Row],[Atoll Official]],Sheet2!A$1:B$24,2,2)</f>
        <v>18</v>
      </c>
      <c r="L1839">
        <f>VLOOKUP(Table2[[#This Row],[Atoll Official]],Sheet2!A$1:B$24,2,FALSE)</f>
        <v>18</v>
      </c>
    </row>
    <row r="1840" spans="1:12" hidden="1" x14ac:dyDescent="0.55000000000000004">
      <c r="A1840" t="s">
        <v>10</v>
      </c>
      <c r="B1840" t="s">
        <v>629</v>
      </c>
      <c r="C1840" s="46" t="s">
        <v>255</v>
      </c>
      <c r="D1840" t="s">
        <v>17</v>
      </c>
      <c r="E1840" t="s">
        <v>7</v>
      </c>
      <c r="F1840" t="s">
        <v>419</v>
      </c>
      <c r="G1840" t="str">
        <f>VLOOKUP(Table2[[#This Row],[Pcode]],'Tabular Data '!B$1:C$211,2,FALSE)</f>
        <v>Kanduhulhudhoo</v>
      </c>
      <c r="H1840" t="s">
        <v>302</v>
      </c>
      <c r="I1840" t="str">
        <f>VLOOKUP(Table2[[#This Row],[Atoll Official]],Sheet2!A$1:C$24,3,FALSE)</f>
        <v>Gaafu Alif (GA)</v>
      </c>
      <c r="J1840">
        <v>503</v>
      </c>
      <c r="K1840">
        <f>VLOOKUP(Table2[[#This Row],[Atoll Official]],Sheet2!A$1:B$24,2,2)</f>
        <v>18</v>
      </c>
      <c r="L1840">
        <f>VLOOKUP(Table2[[#This Row],[Atoll Official]],Sheet2!A$1:B$24,2,FALSE)</f>
        <v>18</v>
      </c>
    </row>
    <row r="1841" spans="1:12" hidden="1" x14ac:dyDescent="0.55000000000000004">
      <c r="A1841" t="s">
        <v>10</v>
      </c>
      <c r="B1841" t="s">
        <v>629</v>
      </c>
      <c r="C1841" s="46" t="s">
        <v>255</v>
      </c>
      <c r="D1841" t="s">
        <v>17</v>
      </c>
      <c r="E1841" t="s">
        <v>7</v>
      </c>
      <c r="F1841" t="s">
        <v>420</v>
      </c>
      <c r="G1841" t="str">
        <f>VLOOKUP(Table2[[#This Row],[Pcode]],'Tabular Data '!B$1:C$211,2,FALSE)</f>
        <v>Kodey</v>
      </c>
      <c r="H1841" t="s">
        <v>302</v>
      </c>
      <c r="I1841" t="str">
        <f>VLOOKUP(Table2[[#This Row],[Atoll Official]],Sheet2!A$1:C$24,3,FALSE)</f>
        <v>Gaafu Alif (GA)</v>
      </c>
      <c r="J1841">
        <v>258</v>
      </c>
      <c r="K1841">
        <f>VLOOKUP(Table2[[#This Row],[Atoll Official]],Sheet2!A$1:B$24,2,2)</f>
        <v>18</v>
      </c>
      <c r="L1841">
        <f>VLOOKUP(Table2[[#This Row],[Atoll Official]],Sheet2!A$1:B$24,2,FALSE)</f>
        <v>18</v>
      </c>
    </row>
    <row r="1842" spans="1:12" hidden="1" x14ac:dyDescent="0.55000000000000004">
      <c r="A1842" t="s">
        <v>10</v>
      </c>
      <c r="B1842" t="s">
        <v>629</v>
      </c>
      <c r="C1842" s="46" t="s">
        <v>255</v>
      </c>
      <c r="D1842" t="s">
        <v>17</v>
      </c>
      <c r="E1842" t="s">
        <v>7</v>
      </c>
      <c r="F1842" t="s">
        <v>421</v>
      </c>
      <c r="G1842" t="str">
        <f>VLOOKUP(Table2[[#This Row],[Pcode]],'Tabular Data '!B$1:C$211,2,FALSE)</f>
        <v>Kolamaafushi</v>
      </c>
      <c r="H1842" t="s">
        <v>302</v>
      </c>
      <c r="I1842" t="str">
        <f>VLOOKUP(Table2[[#This Row],[Atoll Official]],Sheet2!A$1:C$24,3,FALSE)</f>
        <v>Gaafu Alif (GA)</v>
      </c>
      <c r="J1842">
        <v>871</v>
      </c>
      <c r="K1842">
        <f>VLOOKUP(Table2[[#This Row],[Atoll Official]],Sheet2!A$1:B$24,2,2)</f>
        <v>18</v>
      </c>
      <c r="L1842">
        <f>VLOOKUP(Table2[[#This Row],[Atoll Official]],Sheet2!A$1:B$24,2,FALSE)</f>
        <v>18</v>
      </c>
    </row>
    <row r="1843" spans="1:12" hidden="1" x14ac:dyDescent="0.55000000000000004">
      <c r="A1843" t="s">
        <v>10</v>
      </c>
      <c r="B1843" t="s">
        <v>629</v>
      </c>
      <c r="C1843" s="46" t="s">
        <v>255</v>
      </c>
      <c r="D1843" t="s">
        <v>17</v>
      </c>
      <c r="E1843" t="s">
        <v>7</v>
      </c>
      <c r="F1843" t="s">
        <v>422</v>
      </c>
      <c r="G1843" t="str">
        <f>VLOOKUP(Table2[[#This Row],[Pcode]],'Tabular Data '!B$1:C$211,2,FALSE)</f>
        <v>Maamendhoo</v>
      </c>
      <c r="H1843" t="s">
        <v>302</v>
      </c>
      <c r="I1843" t="str">
        <f>VLOOKUP(Table2[[#This Row],[Atoll Official]],Sheet2!A$1:C$24,3,FALSE)</f>
        <v>Gaafu Alif (GA)</v>
      </c>
      <c r="J1843">
        <v>1053</v>
      </c>
      <c r="K1843">
        <f>VLOOKUP(Table2[[#This Row],[Atoll Official]],Sheet2!A$1:B$24,2,2)</f>
        <v>18</v>
      </c>
      <c r="L1843">
        <f>VLOOKUP(Table2[[#This Row],[Atoll Official]],Sheet2!A$1:B$24,2,FALSE)</f>
        <v>18</v>
      </c>
    </row>
    <row r="1844" spans="1:12" hidden="1" x14ac:dyDescent="0.55000000000000004">
      <c r="A1844" t="s">
        <v>10</v>
      </c>
      <c r="B1844" t="s">
        <v>629</v>
      </c>
      <c r="C1844" s="46" t="s">
        <v>255</v>
      </c>
      <c r="D1844" t="s">
        <v>17</v>
      </c>
      <c r="E1844" t="s">
        <v>7</v>
      </c>
      <c r="F1844" t="s">
        <v>423</v>
      </c>
      <c r="G1844" t="str">
        <f>VLOOKUP(Table2[[#This Row],[Pcode]],'Tabular Data '!B$1:C$211,2,FALSE)</f>
        <v>Nilandhoo</v>
      </c>
      <c r="H1844" t="s">
        <v>302</v>
      </c>
      <c r="I1844" t="str">
        <f>VLOOKUP(Table2[[#This Row],[Atoll Official]],Sheet2!A$1:C$24,3,FALSE)</f>
        <v>Gaafu Alif (GA)</v>
      </c>
      <c r="J1844">
        <v>500</v>
      </c>
      <c r="K1844">
        <f>VLOOKUP(Table2[[#This Row],[Atoll Official]],Sheet2!A$1:B$24,2,2)</f>
        <v>18</v>
      </c>
      <c r="L1844">
        <f>VLOOKUP(Table2[[#This Row],[Atoll Official]],Sheet2!A$1:B$24,2,FALSE)</f>
        <v>18</v>
      </c>
    </row>
    <row r="1845" spans="1:12" hidden="1" x14ac:dyDescent="0.55000000000000004">
      <c r="A1845" t="s">
        <v>10</v>
      </c>
      <c r="B1845" t="s">
        <v>629</v>
      </c>
      <c r="C1845" s="46" t="s">
        <v>255</v>
      </c>
      <c r="D1845" t="s">
        <v>17</v>
      </c>
      <c r="E1845" t="s">
        <v>7</v>
      </c>
      <c r="F1845" t="s">
        <v>424</v>
      </c>
      <c r="G1845" t="str">
        <f>VLOOKUP(Table2[[#This Row],[Pcode]],'Tabular Data '!B$1:C$211,2,FALSE)</f>
        <v>Viligili</v>
      </c>
      <c r="H1845" t="s">
        <v>302</v>
      </c>
      <c r="I1845" t="str">
        <f>VLOOKUP(Table2[[#This Row],[Atoll Official]],Sheet2!A$1:C$24,3,FALSE)</f>
        <v>Gaafu Alif (GA)</v>
      </c>
      <c r="J1845">
        <v>2489</v>
      </c>
      <c r="K1845">
        <f>VLOOKUP(Table2[[#This Row],[Atoll Official]],Sheet2!A$1:B$24,2,2)</f>
        <v>18</v>
      </c>
      <c r="L1845">
        <f>VLOOKUP(Table2[[#This Row],[Atoll Official]],Sheet2!A$1:B$24,2,FALSE)</f>
        <v>18</v>
      </c>
    </row>
    <row r="1846" spans="1:12" hidden="1" x14ac:dyDescent="0.55000000000000004">
      <c r="A1846" t="s">
        <v>10</v>
      </c>
      <c r="B1846" t="s">
        <v>629</v>
      </c>
      <c r="C1846" s="46" t="s">
        <v>255</v>
      </c>
      <c r="D1846" t="s">
        <v>17</v>
      </c>
      <c r="E1846" t="s">
        <v>7</v>
      </c>
      <c r="F1846" t="s">
        <v>426</v>
      </c>
      <c r="G1846" t="str">
        <f>VLOOKUP(Table2[[#This Row],[Pcode]],'Tabular Data '!B$1:C$211,2,FALSE)</f>
        <v>Fares</v>
      </c>
      <c r="H1846" t="s">
        <v>305</v>
      </c>
      <c r="I1846" t="str">
        <f>VLOOKUP(Table2[[#This Row],[Atoll Official]],Sheet2!A$1:C$24,3,FALSE)</f>
        <v>Gaafu Dhaalu (GDh)</v>
      </c>
      <c r="J1846">
        <v>1024</v>
      </c>
      <c r="K1846">
        <f>VLOOKUP(Table2[[#This Row],[Atoll Official]],Sheet2!A$1:B$24,2,2)</f>
        <v>19</v>
      </c>
      <c r="L1846">
        <f>VLOOKUP(Table2[[#This Row],[Atoll Official]],Sheet2!A$1:B$24,2,FALSE)</f>
        <v>19</v>
      </c>
    </row>
    <row r="1847" spans="1:12" hidden="1" x14ac:dyDescent="0.55000000000000004">
      <c r="A1847" t="s">
        <v>10</v>
      </c>
      <c r="B1847" t="s">
        <v>629</v>
      </c>
      <c r="C1847" s="46" t="s">
        <v>255</v>
      </c>
      <c r="D1847" t="s">
        <v>17</v>
      </c>
      <c r="E1847" t="s">
        <v>7</v>
      </c>
      <c r="F1847" t="s">
        <v>428</v>
      </c>
      <c r="G1847" t="str">
        <f>VLOOKUP(Table2[[#This Row],[Pcode]],'Tabular Data '!B$1:C$211,2,FALSE)</f>
        <v>Fiyoari</v>
      </c>
      <c r="H1847" t="s">
        <v>305</v>
      </c>
      <c r="I1847" t="str">
        <f>VLOOKUP(Table2[[#This Row],[Atoll Official]],Sheet2!A$1:C$24,3,FALSE)</f>
        <v>Gaafu Dhaalu (GDh)</v>
      </c>
      <c r="J1847">
        <v>689</v>
      </c>
      <c r="K1847">
        <f>VLOOKUP(Table2[[#This Row],[Atoll Official]],Sheet2!A$1:B$24,2,2)</f>
        <v>19</v>
      </c>
      <c r="L1847">
        <f>VLOOKUP(Table2[[#This Row],[Atoll Official]],Sheet2!A$1:B$24,2,FALSE)</f>
        <v>19</v>
      </c>
    </row>
    <row r="1848" spans="1:12" hidden="1" x14ac:dyDescent="0.55000000000000004">
      <c r="A1848" t="s">
        <v>10</v>
      </c>
      <c r="B1848" t="s">
        <v>629</v>
      </c>
      <c r="C1848" s="46" t="s">
        <v>255</v>
      </c>
      <c r="D1848" t="s">
        <v>17</v>
      </c>
      <c r="E1848" t="s">
        <v>7</v>
      </c>
      <c r="F1848" t="s">
        <v>429</v>
      </c>
      <c r="G1848" t="str">
        <f>VLOOKUP(Table2[[#This Row],[Pcode]],'Tabular Data '!B$1:C$211,2,FALSE)</f>
        <v>Gadhdhoo</v>
      </c>
      <c r="H1848" t="s">
        <v>305</v>
      </c>
      <c r="I1848" t="str">
        <f>VLOOKUP(Table2[[#This Row],[Atoll Official]],Sheet2!A$1:C$24,3,FALSE)</f>
        <v>Gaafu Dhaalu (GDh)</v>
      </c>
      <c r="J1848">
        <v>1387</v>
      </c>
      <c r="K1848">
        <f>VLOOKUP(Table2[[#This Row],[Atoll Official]],Sheet2!A$1:B$24,2,2)</f>
        <v>19</v>
      </c>
      <c r="L1848">
        <f>VLOOKUP(Table2[[#This Row],[Atoll Official]],Sheet2!A$1:B$24,2,FALSE)</f>
        <v>19</v>
      </c>
    </row>
    <row r="1849" spans="1:12" hidden="1" x14ac:dyDescent="0.55000000000000004">
      <c r="A1849" t="s">
        <v>10</v>
      </c>
      <c r="B1849" t="s">
        <v>629</v>
      </c>
      <c r="C1849" s="46" t="s">
        <v>255</v>
      </c>
      <c r="D1849" t="s">
        <v>17</v>
      </c>
      <c r="E1849" t="s">
        <v>7</v>
      </c>
      <c r="F1849" t="s">
        <v>430</v>
      </c>
      <c r="G1849" t="str">
        <f>VLOOKUP(Table2[[#This Row],[Pcode]],'Tabular Data '!B$1:C$211,2,FALSE)</f>
        <v>Hoadedhdhoo</v>
      </c>
      <c r="H1849" t="s">
        <v>305</v>
      </c>
      <c r="I1849" t="str">
        <f>VLOOKUP(Table2[[#This Row],[Atoll Official]],Sheet2!A$1:C$24,3,FALSE)</f>
        <v>Gaafu Dhaalu (GDh)</v>
      </c>
      <c r="J1849">
        <v>800</v>
      </c>
      <c r="K1849">
        <f>VLOOKUP(Table2[[#This Row],[Atoll Official]],Sheet2!A$1:B$24,2,2)</f>
        <v>19</v>
      </c>
      <c r="L1849">
        <f>VLOOKUP(Table2[[#This Row],[Atoll Official]],Sheet2!A$1:B$24,2,FALSE)</f>
        <v>19</v>
      </c>
    </row>
    <row r="1850" spans="1:12" hidden="1" x14ac:dyDescent="0.55000000000000004">
      <c r="A1850" t="s">
        <v>10</v>
      </c>
      <c r="B1850" t="s">
        <v>629</v>
      </c>
      <c r="C1850" s="46" t="s">
        <v>255</v>
      </c>
      <c r="D1850" t="s">
        <v>17</v>
      </c>
      <c r="E1850" t="s">
        <v>7</v>
      </c>
      <c r="F1850" t="s">
        <v>436</v>
      </c>
      <c r="G1850" t="str">
        <f>VLOOKUP(Table2[[#This Row],[Pcode]],'Tabular Data '!B$1:C$211,2,FALSE)</f>
        <v>Madeveli</v>
      </c>
      <c r="H1850" t="s">
        <v>305</v>
      </c>
      <c r="I1850" t="str">
        <f>VLOOKUP(Table2[[#This Row],[Atoll Official]],Sheet2!A$1:C$24,3,FALSE)</f>
        <v>Gaafu Dhaalu (GDh)</v>
      </c>
      <c r="J1850">
        <v>1145</v>
      </c>
      <c r="K1850">
        <f>VLOOKUP(Table2[[#This Row],[Atoll Official]],Sheet2!A$1:B$24,2,2)</f>
        <v>19</v>
      </c>
      <c r="L1850">
        <f>VLOOKUP(Table2[[#This Row],[Atoll Official]],Sheet2!A$1:B$24,2,FALSE)</f>
        <v>19</v>
      </c>
    </row>
    <row r="1851" spans="1:12" hidden="1" x14ac:dyDescent="0.55000000000000004">
      <c r="A1851" t="s">
        <v>10</v>
      </c>
      <c r="B1851" t="s">
        <v>629</v>
      </c>
      <c r="C1851" s="46" t="s">
        <v>255</v>
      </c>
      <c r="D1851" t="s">
        <v>17</v>
      </c>
      <c r="E1851" t="s">
        <v>7</v>
      </c>
      <c r="F1851" t="s">
        <v>437</v>
      </c>
      <c r="G1851" t="str">
        <f>VLOOKUP(Table2[[#This Row],[Pcode]],'Tabular Data '!B$1:C$211,2,FALSE)</f>
        <v>Nadallaa</v>
      </c>
      <c r="H1851" t="s">
        <v>305</v>
      </c>
      <c r="I1851" t="str">
        <f>VLOOKUP(Table2[[#This Row],[Atoll Official]],Sheet2!A$1:C$24,3,FALSE)</f>
        <v>Gaafu Dhaalu (GDh)</v>
      </c>
      <c r="J1851">
        <v>738</v>
      </c>
      <c r="K1851">
        <f>VLOOKUP(Table2[[#This Row],[Atoll Official]],Sheet2!A$1:B$24,2,2)</f>
        <v>19</v>
      </c>
      <c r="L1851">
        <f>VLOOKUP(Table2[[#This Row],[Atoll Official]],Sheet2!A$1:B$24,2,FALSE)</f>
        <v>19</v>
      </c>
    </row>
    <row r="1852" spans="1:12" hidden="1" x14ac:dyDescent="0.55000000000000004">
      <c r="A1852" t="s">
        <v>10</v>
      </c>
      <c r="B1852" t="s">
        <v>629</v>
      </c>
      <c r="C1852" s="46" t="s">
        <v>255</v>
      </c>
      <c r="D1852" t="s">
        <v>17</v>
      </c>
      <c r="E1852" t="s">
        <v>7</v>
      </c>
      <c r="F1852" t="s">
        <v>438</v>
      </c>
      <c r="G1852" t="str">
        <f>VLOOKUP(Table2[[#This Row],[Pcode]],'Tabular Data '!B$1:C$211,2,FALSE)</f>
        <v>Rathafandhoo</v>
      </c>
      <c r="H1852" t="s">
        <v>305</v>
      </c>
      <c r="I1852" t="str">
        <f>VLOOKUP(Table2[[#This Row],[Atoll Official]],Sheet2!A$1:C$24,3,FALSE)</f>
        <v>Gaafu Dhaalu (GDh)</v>
      </c>
      <c r="J1852">
        <v>514</v>
      </c>
      <c r="K1852">
        <f>VLOOKUP(Table2[[#This Row],[Atoll Official]],Sheet2!A$1:B$24,2,2)</f>
        <v>19</v>
      </c>
      <c r="L1852">
        <f>VLOOKUP(Table2[[#This Row],[Atoll Official]],Sheet2!A$1:B$24,2,FALSE)</f>
        <v>19</v>
      </c>
    </row>
    <row r="1853" spans="1:12" hidden="1" x14ac:dyDescent="0.55000000000000004">
      <c r="A1853" t="s">
        <v>10</v>
      </c>
      <c r="B1853" t="s">
        <v>629</v>
      </c>
      <c r="C1853" s="46" t="s">
        <v>255</v>
      </c>
      <c r="D1853" t="s">
        <v>17</v>
      </c>
      <c r="E1853" t="s">
        <v>7</v>
      </c>
      <c r="F1853" t="s">
        <v>441</v>
      </c>
      <c r="G1853" t="str">
        <f>VLOOKUP(Table2[[#This Row],[Pcode]],'Tabular Data '!B$1:C$211,2,FALSE)</f>
        <v>Thinadhoo</v>
      </c>
      <c r="H1853" t="s">
        <v>305</v>
      </c>
      <c r="I1853" t="str">
        <f>VLOOKUP(Table2[[#This Row],[Atoll Official]],Sheet2!A$1:C$24,3,FALSE)</f>
        <v>Gaafu Dhaalu (GDh)</v>
      </c>
      <c r="J1853">
        <v>4629</v>
      </c>
      <c r="K1853">
        <f>VLOOKUP(Table2[[#This Row],[Atoll Official]],Sheet2!A$1:B$24,2,2)</f>
        <v>19</v>
      </c>
      <c r="L1853">
        <f>VLOOKUP(Table2[[#This Row],[Atoll Official]],Sheet2!A$1:B$24,2,FALSE)</f>
        <v>19</v>
      </c>
    </row>
    <row r="1854" spans="1:12" hidden="1" x14ac:dyDescent="0.55000000000000004">
      <c r="A1854" t="s">
        <v>10</v>
      </c>
      <c r="B1854" t="s">
        <v>629</v>
      </c>
      <c r="C1854" s="46" t="s">
        <v>255</v>
      </c>
      <c r="D1854" t="s">
        <v>17</v>
      </c>
      <c r="E1854" t="s">
        <v>7</v>
      </c>
      <c r="F1854" t="s">
        <v>442</v>
      </c>
      <c r="G1854" t="str">
        <f>VLOOKUP(Table2[[#This Row],[Pcode]],'Tabular Data '!B$1:C$211,2,FALSE)</f>
        <v>Vaadhoo</v>
      </c>
      <c r="H1854" t="s">
        <v>305</v>
      </c>
      <c r="I1854" t="str">
        <f>VLOOKUP(Table2[[#This Row],[Atoll Official]],Sheet2!A$1:C$24,3,FALSE)</f>
        <v>Gaafu Dhaalu (GDh)</v>
      </c>
      <c r="J1854">
        <v>661</v>
      </c>
      <c r="K1854">
        <f>VLOOKUP(Table2[[#This Row],[Atoll Official]],Sheet2!A$1:B$24,2,2)</f>
        <v>19</v>
      </c>
      <c r="L1854">
        <f>VLOOKUP(Table2[[#This Row],[Atoll Official]],Sheet2!A$1:B$24,2,FALSE)</f>
        <v>19</v>
      </c>
    </row>
    <row r="1855" spans="1:12" hidden="1" x14ac:dyDescent="0.55000000000000004">
      <c r="A1855" t="s">
        <v>10</v>
      </c>
      <c r="B1855" t="s">
        <v>629</v>
      </c>
      <c r="C1855" s="46" t="s">
        <v>255</v>
      </c>
      <c r="D1855" t="s">
        <v>17</v>
      </c>
      <c r="E1855" t="s">
        <v>7</v>
      </c>
      <c r="F1855" t="s">
        <v>444</v>
      </c>
      <c r="G1855" t="str">
        <f>VLOOKUP(Table2[[#This Row],[Pcode]],'Tabular Data '!B$1:C$211,2,FALSE)</f>
        <v>Foammulah</v>
      </c>
      <c r="H1855" t="s">
        <v>307</v>
      </c>
      <c r="I1855" t="str">
        <f>VLOOKUP(Table2[[#This Row],[Atoll Official]],Sheet2!A$1:C$24,3,FALSE)</f>
        <v>Gnaviyani (Gn)</v>
      </c>
      <c r="J1855">
        <v>7984</v>
      </c>
      <c r="K1855">
        <f>VLOOKUP(Table2[[#This Row],[Atoll Official]],Sheet2!A$1:B$24,2,2)</f>
        <v>20</v>
      </c>
      <c r="L1855">
        <f>VLOOKUP(Table2[[#This Row],[Atoll Official]],Sheet2!A$1:B$24,2,FALSE)</f>
        <v>20</v>
      </c>
    </row>
    <row r="1856" spans="1:12" x14ac:dyDescent="0.55000000000000004">
      <c r="A1856" t="s">
        <v>10</v>
      </c>
      <c r="B1856" t="s">
        <v>629</v>
      </c>
      <c r="C1856" s="46" t="s">
        <v>255</v>
      </c>
      <c r="D1856" t="s">
        <v>17</v>
      </c>
      <c r="E1856" t="s">
        <v>7</v>
      </c>
      <c r="F1856" t="s">
        <v>577</v>
      </c>
      <c r="G1856" t="str">
        <f>VLOOKUP(Table2[[#This Row],[Pcode]],'Tabular Data '!B$1:C$211,2,FALSE)</f>
        <v>Feydhoo</v>
      </c>
      <c r="H1856" t="s">
        <v>326</v>
      </c>
      <c r="I1856" t="str">
        <f>VLOOKUP(Table2[[#This Row],[Atoll Official]],Sheet2!A$1:C$24,3,FALSE)</f>
        <v>Addu (S)</v>
      </c>
      <c r="J1856">
        <v>3099</v>
      </c>
      <c r="K1856">
        <f>VLOOKUP(Table2[[#This Row],[Atoll Official]],Sheet2!A$1:B$24,2,2)</f>
        <v>21</v>
      </c>
      <c r="L1856">
        <f>VLOOKUP(Table2[[#This Row],[Atoll Official]],Sheet2!A$1:B$24,2,FALSE)</f>
        <v>21</v>
      </c>
    </row>
    <row r="1857" spans="1:12" x14ac:dyDescent="0.55000000000000004">
      <c r="A1857" t="s">
        <v>10</v>
      </c>
      <c r="B1857" t="s">
        <v>629</v>
      </c>
      <c r="C1857" s="46" t="s">
        <v>255</v>
      </c>
      <c r="D1857" t="s">
        <v>17</v>
      </c>
      <c r="E1857" t="s">
        <v>7</v>
      </c>
      <c r="F1857" t="s">
        <v>579</v>
      </c>
      <c r="G1857" t="str">
        <f>VLOOKUP(Table2[[#This Row],[Pcode]],'Tabular Data '!B$1:C$211,2,FALSE)</f>
        <v>Hithadhoo</v>
      </c>
      <c r="H1857" t="s">
        <v>326</v>
      </c>
      <c r="I1857" t="str">
        <f>VLOOKUP(Table2[[#This Row],[Atoll Official]],Sheet2!A$1:C$24,3,FALSE)</f>
        <v>Addu (S)</v>
      </c>
      <c r="J1857">
        <v>10114</v>
      </c>
      <c r="K1857">
        <f>VLOOKUP(Table2[[#This Row],[Atoll Official]],Sheet2!A$1:B$24,2,2)</f>
        <v>21</v>
      </c>
      <c r="L1857">
        <f>VLOOKUP(Table2[[#This Row],[Atoll Official]],Sheet2!A$1:B$24,2,FALSE)</f>
        <v>21</v>
      </c>
    </row>
    <row r="1858" spans="1:12" x14ac:dyDescent="0.55000000000000004">
      <c r="A1858" t="s">
        <v>10</v>
      </c>
      <c r="B1858" t="s">
        <v>629</v>
      </c>
      <c r="C1858" s="46" t="s">
        <v>255</v>
      </c>
      <c r="D1858" t="s">
        <v>17</v>
      </c>
      <c r="E1858" t="s">
        <v>7</v>
      </c>
      <c r="F1858" t="s">
        <v>580</v>
      </c>
      <c r="G1858" t="str">
        <f>VLOOKUP(Table2[[#This Row],[Pcode]],'Tabular Data '!B$1:C$211,2,FALSE)</f>
        <v>Hulhudhoo</v>
      </c>
      <c r="H1858" t="s">
        <v>326</v>
      </c>
      <c r="I1858" t="str">
        <f>VLOOKUP(Table2[[#This Row],[Atoll Official]],Sheet2!A$1:C$24,3,FALSE)</f>
        <v>Addu (S)</v>
      </c>
      <c r="J1858">
        <v>1104</v>
      </c>
      <c r="K1858">
        <f>VLOOKUP(Table2[[#This Row],[Atoll Official]],Sheet2!A$1:B$24,2,2)</f>
        <v>21</v>
      </c>
      <c r="L1858">
        <f>VLOOKUP(Table2[[#This Row],[Atoll Official]],Sheet2!A$1:B$24,2,FALSE)</f>
        <v>21</v>
      </c>
    </row>
    <row r="1859" spans="1:12" x14ac:dyDescent="0.55000000000000004">
      <c r="A1859" t="s">
        <v>10</v>
      </c>
      <c r="B1859" t="s">
        <v>629</v>
      </c>
      <c r="C1859" s="46" t="s">
        <v>255</v>
      </c>
      <c r="D1859" t="s">
        <v>17</v>
      </c>
      <c r="E1859" t="s">
        <v>7</v>
      </c>
      <c r="F1859" t="s">
        <v>581</v>
      </c>
      <c r="G1859" t="str">
        <f>VLOOKUP(Table2[[#This Row],[Pcode]],'Tabular Data '!B$1:C$211,2,FALSE)</f>
        <v>Maradhoo</v>
      </c>
      <c r="H1859" t="s">
        <v>326</v>
      </c>
      <c r="I1859" t="str">
        <f>VLOOKUP(Table2[[#This Row],[Atoll Official]],Sheet2!A$1:C$24,3,FALSE)</f>
        <v>Addu (S)</v>
      </c>
      <c r="J1859">
        <v>2133</v>
      </c>
      <c r="K1859">
        <f>VLOOKUP(Table2[[#This Row],[Atoll Official]],Sheet2!A$1:B$24,2,2)</f>
        <v>21</v>
      </c>
      <c r="L1859">
        <f>VLOOKUP(Table2[[#This Row],[Atoll Official]],Sheet2!A$1:B$24,2,FALSE)</f>
        <v>21</v>
      </c>
    </row>
    <row r="1860" spans="1:12" x14ac:dyDescent="0.55000000000000004">
      <c r="A1860" t="s">
        <v>10</v>
      </c>
      <c r="B1860" t="s">
        <v>629</v>
      </c>
      <c r="C1860" s="46" t="s">
        <v>255</v>
      </c>
      <c r="D1860" t="s">
        <v>17</v>
      </c>
      <c r="E1860" t="s">
        <v>7</v>
      </c>
      <c r="F1860" t="s">
        <v>582</v>
      </c>
      <c r="G1860" t="str">
        <f>VLOOKUP(Table2[[#This Row],[Pcode]],'Tabular Data '!B$1:C$211,2,FALSE)</f>
        <v>Maradhoo-Feydhoo</v>
      </c>
      <c r="H1860" t="s">
        <v>326</v>
      </c>
      <c r="I1860" t="str">
        <f>VLOOKUP(Table2[[#This Row],[Atoll Official]],Sheet2!A$1:C$24,3,FALSE)</f>
        <v>Addu (S)</v>
      </c>
      <c r="J1860">
        <v>1153</v>
      </c>
      <c r="K1860">
        <f>VLOOKUP(Table2[[#This Row],[Atoll Official]],Sheet2!A$1:B$24,2,2)</f>
        <v>21</v>
      </c>
      <c r="L1860">
        <f>VLOOKUP(Table2[[#This Row],[Atoll Official]],Sheet2!A$1:B$24,2,FALSE)</f>
        <v>21</v>
      </c>
    </row>
    <row r="1861" spans="1:12" x14ac:dyDescent="0.55000000000000004">
      <c r="A1861" t="s">
        <v>10</v>
      </c>
      <c r="B1861" t="s">
        <v>629</v>
      </c>
      <c r="C1861" s="46" t="s">
        <v>255</v>
      </c>
      <c r="D1861" t="s">
        <v>17</v>
      </c>
      <c r="E1861" t="s">
        <v>7</v>
      </c>
      <c r="F1861" t="s">
        <v>583</v>
      </c>
      <c r="G1861" t="str">
        <f>VLOOKUP(Table2[[#This Row],[Pcode]],'Tabular Data '!B$1:C$211,2,FALSE)</f>
        <v>Meedhoo</v>
      </c>
      <c r="H1861" t="s">
        <v>326</v>
      </c>
      <c r="I1861" t="str">
        <f>VLOOKUP(Table2[[#This Row],[Atoll Official]],Sheet2!A$1:C$24,3,FALSE)</f>
        <v>Addu (S)</v>
      </c>
      <c r="J1861">
        <v>1716</v>
      </c>
      <c r="K1861">
        <f>VLOOKUP(Table2[[#This Row],[Atoll Official]],Sheet2!A$1:B$24,2,2)</f>
        <v>21</v>
      </c>
      <c r="L1861">
        <f>VLOOKUP(Table2[[#This Row],[Atoll Official]],Sheet2!A$1:B$24,2,FALSE)</f>
        <v>21</v>
      </c>
    </row>
    <row r="1862" spans="1:12" hidden="1" x14ac:dyDescent="0.55000000000000004">
      <c r="A1862" t="s">
        <v>10</v>
      </c>
      <c r="B1862" t="s">
        <v>629</v>
      </c>
      <c r="C1862" s="46" t="s">
        <v>255</v>
      </c>
      <c r="D1862" t="s">
        <v>18</v>
      </c>
      <c r="E1862" t="s">
        <v>7</v>
      </c>
      <c r="F1862" t="s">
        <v>445</v>
      </c>
      <c r="G1862" t="str">
        <f>VLOOKUP(Table2[[#This Row],[Pcode]],'Tabular Data '!B$1:C$211,2,FALSE)</f>
        <v>Baarah</v>
      </c>
      <c r="H1862" t="s">
        <v>309</v>
      </c>
      <c r="I1862" t="str">
        <f>VLOOKUP(Table2[[#This Row],[Atoll Official]],Sheet2!A$1:C$24,3,FALSE)</f>
        <v>Haa Alif (HA)</v>
      </c>
      <c r="J1862">
        <v>554</v>
      </c>
      <c r="K1862">
        <f>VLOOKUP(Table2[[#This Row],[Atoll Official]],Sheet2!A$1:B$24,2,2)</f>
        <v>1</v>
      </c>
      <c r="L1862">
        <f>VLOOKUP(Table2[[#This Row],[Atoll Official]],Sheet2!A$1:B$24,2,FALSE)</f>
        <v>1</v>
      </c>
    </row>
    <row r="1863" spans="1:12" hidden="1" x14ac:dyDescent="0.55000000000000004">
      <c r="A1863" t="s">
        <v>10</v>
      </c>
      <c r="B1863" t="s">
        <v>629</v>
      </c>
      <c r="C1863" s="46" t="s">
        <v>255</v>
      </c>
      <c r="D1863" t="s">
        <v>18</v>
      </c>
      <c r="E1863" t="s">
        <v>7</v>
      </c>
      <c r="F1863" t="s">
        <v>450</v>
      </c>
      <c r="G1863" t="str">
        <f>VLOOKUP(Table2[[#This Row],[Pcode]],'Tabular Data '!B$1:C$211,2,FALSE)</f>
        <v>Dhidhdhoo</v>
      </c>
      <c r="H1863" t="s">
        <v>309</v>
      </c>
      <c r="I1863" t="str">
        <f>VLOOKUP(Table2[[#This Row],[Atoll Official]],Sheet2!A$1:C$24,3,FALSE)</f>
        <v>Haa Alif (HA)</v>
      </c>
      <c r="J1863">
        <v>1106</v>
      </c>
      <c r="K1863">
        <f>VLOOKUP(Table2[[#This Row],[Atoll Official]],Sheet2!A$1:B$24,2,2)</f>
        <v>1</v>
      </c>
      <c r="L1863">
        <f>VLOOKUP(Table2[[#This Row],[Atoll Official]],Sheet2!A$1:B$24,2,FALSE)</f>
        <v>1</v>
      </c>
    </row>
    <row r="1864" spans="1:12" hidden="1" x14ac:dyDescent="0.55000000000000004">
      <c r="A1864" t="s">
        <v>10</v>
      </c>
      <c r="B1864" t="s">
        <v>629</v>
      </c>
      <c r="C1864" s="46" t="s">
        <v>255</v>
      </c>
      <c r="D1864" t="s">
        <v>18</v>
      </c>
      <c r="E1864" t="s">
        <v>7</v>
      </c>
      <c r="F1864" t="s">
        <v>451</v>
      </c>
      <c r="G1864" t="str">
        <f>VLOOKUP(Table2[[#This Row],[Pcode]],'Tabular Data '!B$1:C$211,2,FALSE)</f>
        <v>Filladhoo</v>
      </c>
      <c r="H1864" t="s">
        <v>309</v>
      </c>
      <c r="I1864" t="str">
        <f>VLOOKUP(Table2[[#This Row],[Atoll Official]],Sheet2!A$1:C$24,3,FALSE)</f>
        <v>Haa Alif (HA)</v>
      </c>
      <c r="J1864">
        <v>260</v>
      </c>
      <c r="K1864">
        <f>VLOOKUP(Table2[[#This Row],[Atoll Official]],Sheet2!A$1:B$24,2,2)</f>
        <v>1</v>
      </c>
      <c r="L1864">
        <f>VLOOKUP(Table2[[#This Row],[Atoll Official]],Sheet2!A$1:B$24,2,FALSE)</f>
        <v>1</v>
      </c>
    </row>
    <row r="1865" spans="1:12" hidden="1" x14ac:dyDescent="0.55000000000000004">
      <c r="A1865" t="s">
        <v>10</v>
      </c>
      <c r="B1865" t="s">
        <v>629</v>
      </c>
      <c r="C1865" s="46" t="s">
        <v>255</v>
      </c>
      <c r="D1865" t="s">
        <v>18</v>
      </c>
      <c r="E1865" t="s">
        <v>7</v>
      </c>
      <c r="F1865" t="s">
        <v>454</v>
      </c>
      <c r="G1865" t="str">
        <f>VLOOKUP(Table2[[#This Row],[Pcode]],'Tabular Data '!B$1:C$211,2,FALSE)</f>
        <v>Hoarafushi</v>
      </c>
      <c r="H1865" t="s">
        <v>309</v>
      </c>
      <c r="I1865" t="str">
        <f>VLOOKUP(Table2[[#This Row],[Atoll Official]],Sheet2!A$1:C$24,3,FALSE)</f>
        <v>Haa Alif (HA)</v>
      </c>
      <c r="J1865">
        <v>814</v>
      </c>
      <c r="K1865">
        <f>VLOOKUP(Table2[[#This Row],[Atoll Official]],Sheet2!A$1:B$24,2,2)</f>
        <v>1</v>
      </c>
      <c r="L1865">
        <f>VLOOKUP(Table2[[#This Row],[Atoll Official]],Sheet2!A$1:B$24,2,FALSE)</f>
        <v>1</v>
      </c>
    </row>
    <row r="1866" spans="1:12" hidden="1" x14ac:dyDescent="0.55000000000000004">
      <c r="A1866" t="s">
        <v>10</v>
      </c>
      <c r="B1866" t="s">
        <v>629</v>
      </c>
      <c r="C1866" s="46" t="s">
        <v>255</v>
      </c>
      <c r="D1866" t="s">
        <v>18</v>
      </c>
      <c r="E1866" t="s">
        <v>7</v>
      </c>
      <c r="F1866" t="s">
        <v>455</v>
      </c>
      <c r="G1866" t="str">
        <f>VLOOKUP(Table2[[#This Row],[Pcode]],'Tabular Data '!B$1:C$211,2,FALSE)</f>
        <v>Ihavandhoo</v>
      </c>
      <c r="H1866" t="s">
        <v>309</v>
      </c>
      <c r="I1866" t="str">
        <f>VLOOKUP(Table2[[#This Row],[Atoll Official]],Sheet2!A$1:C$24,3,FALSE)</f>
        <v>Haa Alif (HA)</v>
      </c>
      <c r="J1866">
        <v>1181</v>
      </c>
      <c r="K1866">
        <f>VLOOKUP(Table2[[#This Row],[Atoll Official]],Sheet2!A$1:B$24,2,2)</f>
        <v>1</v>
      </c>
      <c r="L1866">
        <f>VLOOKUP(Table2[[#This Row],[Atoll Official]],Sheet2!A$1:B$24,2,FALSE)</f>
        <v>1</v>
      </c>
    </row>
    <row r="1867" spans="1:12" hidden="1" x14ac:dyDescent="0.55000000000000004">
      <c r="A1867" t="s">
        <v>10</v>
      </c>
      <c r="B1867" t="s">
        <v>629</v>
      </c>
      <c r="C1867" s="46" t="s">
        <v>255</v>
      </c>
      <c r="D1867" t="s">
        <v>18</v>
      </c>
      <c r="E1867" t="s">
        <v>7</v>
      </c>
      <c r="F1867" t="s">
        <v>456</v>
      </c>
      <c r="G1867" t="str">
        <f>VLOOKUP(Table2[[#This Row],[Pcode]],'Tabular Data '!B$1:C$211,2,FALSE)</f>
        <v>Kelaa</v>
      </c>
      <c r="H1867" t="s">
        <v>309</v>
      </c>
      <c r="I1867" t="str">
        <f>VLOOKUP(Table2[[#This Row],[Atoll Official]],Sheet2!A$1:C$24,3,FALSE)</f>
        <v>Haa Alif (HA)</v>
      </c>
      <c r="J1867">
        <v>454</v>
      </c>
      <c r="K1867">
        <f>VLOOKUP(Table2[[#This Row],[Atoll Official]],Sheet2!A$1:B$24,2,2)</f>
        <v>1</v>
      </c>
      <c r="L1867">
        <f>VLOOKUP(Table2[[#This Row],[Atoll Official]],Sheet2!A$1:B$24,2,FALSE)</f>
        <v>1</v>
      </c>
    </row>
    <row r="1868" spans="1:12" hidden="1" x14ac:dyDescent="0.55000000000000004">
      <c r="A1868" t="s">
        <v>10</v>
      </c>
      <c r="B1868" t="s">
        <v>629</v>
      </c>
      <c r="C1868" s="46" t="s">
        <v>255</v>
      </c>
      <c r="D1868" t="s">
        <v>18</v>
      </c>
      <c r="E1868" t="s">
        <v>7</v>
      </c>
      <c r="F1868" t="s">
        <v>459</v>
      </c>
      <c r="G1868" t="str">
        <f>VLOOKUP(Table2[[#This Row],[Pcode]],'Tabular Data '!B$1:C$211,2,FALSE)</f>
        <v>Maarandhoo</v>
      </c>
      <c r="H1868" t="s">
        <v>309</v>
      </c>
      <c r="I1868" t="str">
        <f>VLOOKUP(Table2[[#This Row],[Atoll Official]],Sheet2!A$1:C$24,3,FALSE)</f>
        <v>Haa Alif (HA)</v>
      </c>
      <c r="J1868">
        <v>307</v>
      </c>
      <c r="K1868">
        <f>VLOOKUP(Table2[[#This Row],[Atoll Official]],Sheet2!A$1:B$24,2,2)</f>
        <v>1</v>
      </c>
      <c r="L1868">
        <f>VLOOKUP(Table2[[#This Row],[Atoll Official]],Sheet2!A$1:B$24,2,FALSE)</f>
        <v>1</v>
      </c>
    </row>
    <row r="1869" spans="1:12" hidden="1" x14ac:dyDescent="0.55000000000000004">
      <c r="A1869" t="s">
        <v>10</v>
      </c>
      <c r="B1869" t="s">
        <v>629</v>
      </c>
      <c r="C1869" s="46" t="s">
        <v>255</v>
      </c>
      <c r="D1869" t="s">
        <v>18</v>
      </c>
      <c r="E1869" t="s">
        <v>7</v>
      </c>
      <c r="F1869" t="s">
        <v>460</v>
      </c>
      <c r="G1869" t="str">
        <f>VLOOKUP(Table2[[#This Row],[Pcode]],'Tabular Data '!B$1:C$211,2,FALSE)</f>
        <v>Mulhadhoo</v>
      </c>
      <c r="H1869" t="s">
        <v>309</v>
      </c>
      <c r="I1869" t="str">
        <f>VLOOKUP(Table2[[#This Row],[Atoll Official]],Sheet2!A$1:C$24,3,FALSE)</f>
        <v>Haa Alif (HA)</v>
      </c>
      <c r="J1869">
        <v>102</v>
      </c>
      <c r="K1869">
        <f>VLOOKUP(Table2[[#This Row],[Atoll Official]],Sheet2!A$1:B$24,2,2)</f>
        <v>1</v>
      </c>
      <c r="L1869">
        <f>VLOOKUP(Table2[[#This Row],[Atoll Official]],Sheet2!A$1:B$24,2,FALSE)</f>
        <v>1</v>
      </c>
    </row>
    <row r="1870" spans="1:12" hidden="1" x14ac:dyDescent="0.55000000000000004">
      <c r="A1870" t="s">
        <v>10</v>
      </c>
      <c r="B1870" t="s">
        <v>629</v>
      </c>
      <c r="C1870" s="46" t="s">
        <v>255</v>
      </c>
      <c r="D1870" t="s">
        <v>18</v>
      </c>
      <c r="E1870" t="s">
        <v>7</v>
      </c>
      <c r="F1870" t="s">
        <v>461</v>
      </c>
      <c r="G1870" t="str">
        <f>VLOOKUP(Table2[[#This Row],[Pcode]],'Tabular Data '!B$1:C$211,2,FALSE)</f>
        <v>Muraidhoo</v>
      </c>
      <c r="H1870" t="s">
        <v>309</v>
      </c>
      <c r="I1870" t="str">
        <f>VLOOKUP(Table2[[#This Row],[Atoll Official]],Sheet2!A$1:C$24,3,FALSE)</f>
        <v>Haa Alif (HA)</v>
      </c>
      <c r="J1870">
        <v>189</v>
      </c>
      <c r="K1870">
        <f>VLOOKUP(Table2[[#This Row],[Atoll Official]],Sheet2!A$1:B$24,2,2)</f>
        <v>1</v>
      </c>
      <c r="L1870">
        <f>VLOOKUP(Table2[[#This Row],[Atoll Official]],Sheet2!A$1:B$24,2,FALSE)</f>
        <v>1</v>
      </c>
    </row>
    <row r="1871" spans="1:12" hidden="1" x14ac:dyDescent="0.55000000000000004">
      <c r="A1871" t="s">
        <v>10</v>
      </c>
      <c r="B1871" t="s">
        <v>629</v>
      </c>
      <c r="C1871" s="46" t="s">
        <v>255</v>
      </c>
      <c r="D1871" t="s">
        <v>18</v>
      </c>
      <c r="E1871" t="s">
        <v>7</v>
      </c>
      <c r="F1871" t="s">
        <v>462</v>
      </c>
      <c r="G1871" t="str">
        <f>VLOOKUP(Table2[[#This Row],[Pcode]],'Tabular Data '!B$1:C$211,2,FALSE)</f>
        <v>Thakandhoo</v>
      </c>
      <c r="H1871" t="s">
        <v>309</v>
      </c>
      <c r="I1871" t="str">
        <f>VLOOKUP(Table2[[#This Row],[Atoll Official]],Sheet2!A$1:C$24,3,FALSE)</f>
        <v>Haa Alif (HA)</v>
      </c>
      <c r="J1871">
        <v>144</v>
      </c>
      <c r="K1871">
        <f>VLOOKUP(Table2[[#This Row],[Atoll Official]],Sheet2!A$1:B$24,2,2)</f>
        <v>1</v>
      </c>
      <c r="L1871">
        <f>VLOOKUP(Table2[[#This Row],[Atoll Official]],Sheet2!A$1:B$24,2,FALSE)</f>
        <v>1</v>
      </c>
    </row>
    <row r="1872" spans="1:12" hidden="1" x14ac:dyDescent="0.55000000000000004">
      <c r="A1872" t="s">
        <v>10</v>
      </c>
      <c r="B1872" t="s">
        <v>629</v>
      </c>
      <c r="C1872" s="46" t="s">
        <v>255</v>
      </c>
      <c r="D1872" t="s">
        <v>18</v>
      </c>
      <c r="E1872" t="s">
        <v>7</v>
      </c>
      <c r="F1872" t="s">
        <v>464</v>
      </c>
      <c r="G1872" t="str">
        <f>VLOOKUP(Table2[[#This Row],[Pcode]],'Tabular Data '!B$1:C$211,2,FALSE)</f>
        <v>Thurakunu</v>
      </c>
      <c r="H1872" t="s">
        <v>309</v>
      </c>
      <c r="I1872" t="str">
        <f>VLOOKUP(Table2[[#This Row],[Atoll Official]],Sheet2!A$1:C$24,3,FALSE)</f>
        <v>Haa Alif (HA)</v>
      </c>
      <c r="J1872">
        <v>181</v>
      </c>
      <c r="K1872">
        <f>VLOOKUP(Table2[[#This Row],[Atoll Official]],Sheet2!A$1:B$24,2,2)</f>
        <v>1</v>
      </c>
      <c r="L1872">
        <f>VLOOKUP(Table2[[#This Row],[Atoll Official]],Sheet2!A$1:B$24,2,FALSE)</f>
        <v>1</v>
      </c>
    </row>
    <row r="1873" spans="1:12" hidden="1" x14ac:dyDescent="0.55000000000000004">
      <c r="A1873" t="s">
        <v>10</v>
      </c>
      <c r="B1873" t="s">
        <v>629</v>
      </c>
      <c r="C1873" s="46" t="s">
        <v>255</v>
      </c>
      <c r="D1873" t="s">
        <v>18</v>
      </c>
      <c r="E1873" t="s">
        <v>7</v>
      </c>
      <c r="F1873" t="s">
        <v>465</v>
      </c>
      <c r="G1873" t="str">
        <f>VLOOKUP(Table2[[#This Row],[Pcode]],'Tabular Data '!B$1:C$211,2,FALSE)</f>
        <v>Uligamu</v>
      </c>
      <c r="H1873" t="s">
        <v>309</v>
      </c>
      <c r="I1873" t="str">
        <f>VLOOKUP(Table2[[#This Row],[Atoll Official]],Sheet2!A$1:C$24,3,FALSE)</f>
        <v>Haa Alif (HA)</v>
      </c>
      <c r="J1873">
        <v>170</v>
      </c>
      <c r="K1873">
        <f>VLOOKUP(Table2[[#This Row],[Atoll Official]],Sheet2!A$1:B$24,2,2)</f>
        <v>1</v>
      </c>
      <c r="L1873">
        <f>VLOOKUP(Table2[[#This Row],[Atoll Official]],Sheet2!A$1:B$24,2,FALSE)</f>
        <v>1</v>
      </c>
    </row>
    <row r="1874" spans="1:12" hidden="1" x14ac:dyDescent="0.55000000000000004">
      <c r="A1874" t="s">
        <v>10</v>
      </c>
      <c r="B1874" t="s">
        <v>629</v>
      </c>
      <c r="C1874" s="46" t="s">
        <v>255</v>
      </c>
      <c r="D1874" t="s">
        <v>18</v>
      </c>
      <c r="E1874" t="s">
        <v>7</v>
      </c>
      <c r="F1874" t="s">
        <v>466</v>
      </c>
      <c r="G1874" t="str">
        <f>VLOOKUP(Table2[[#This Row],[Pcode]],'Tabular Data '!B$1:C$211,2,FALSE)</f>
        <v>Utheemu</v>
      </c>
      <c r="H1874" t="s">
        <v>309</v>
      </c>
      <c r="I1874" t="str">
        <f>VLOOKUP(Table2[[#This Row],[Atoll Official]],Sheet2!A$1:C$24,3,FALSE)</f>
        <v>Haa Alif (HA)</v>
      </c>
      <c r="J1874">
        <v>218</v>
      </c>
      <c r="K1874">
        <f>VLOOKUP(Table2[[#This Row],[Atoll Official]],Sheet2!A$1:B$24,2,2)</f>
        <v>1</v>
      </c>
      <c r="L1874">
        <f>VLOOKUP(Table2[[#This Row],[Atoll Official]],Sheet2!A$1:B$24,2,FALSE)</f>
        <v>1</v>
      </c>
    </row>
    <row r="1875" spans="1:12" hidden="1" x14ac:dyDescent="0.55000000000000004">
      <c r="A1875" t="s">
        <v>10</v>
      </c>
      <c r="B1875" t="s">
        <v>629</v>
      </c>
      <c r="C1875" s="46" t="s">
        <v>255</v>
      </c>
      <c r="D1875" t="s">
        <v>18</v>
      </c>
      <c r="E1875" t="s">
        <v>7</v>
      </c>
      <c r="F1875" t="s">
        <v>467</v>
      </c>
      <c r="G1875" t="str">
        <f>VLOOKUP(Table2[[#This Row],[Pcode]],'Tabular Data '!B$1:C$211,2,FALSE)</f>
        <v>Vashafaru</v>
      </c>
      <c r="H1875" t="s">
        <v>309</v>
      </c>
      <c r="I1875" t="str">
        <f>VLOOKUP(Table2[[#This Row],[Atoll Official]],Sheet2!A$1:C$24,3,FALSE)</f>
        <v>Haa Alif (HA)</v>
      </c>
      <c r="J1875">
        <v>196</v>
      </c>
      <c r="K1875">
        <f>VLOOKUP(Table2[[#This Row],[Atoll Official]],Sheet2!A$1:B$24,2,2)</f>
        <v>1</v>
      </c>
      <c r="L1875">
        <f>VLOOKUP(Table2[[#This Row],[Atoll Official]],Sheet2!A$1:B$24,2,FALSE)</f>
        <v>1</v>
      </c>
    </row>
    <row r="1876" spans="1:12" hidden="1" x14ac:dyDescent="0.55000000000000004">
      <c r="A1876" t="s">
        <v>10</v>
      </c>
      <c r="B1876" t="s">
        <v>629</v>
      </c>
      <c r="C1876" s="46" t="s">
        <v>255</v>
      </c>
      <c r="D1876" t="s">
        <v>18</v>
      </c>
      <c r="E1876" t="s">
        <v>7</v>
      </c>
      <c r="F1876" t="s">
        <v>471</v>
      </c>
      <c r="G1876" t="str">
        <f>VLOOKUP(Table2[[#This Row],[Pcode]],'Tabular Data '!B$1:C$211,2,FALSE)</f>
        <v>Finey</v>
      </c>
      <c r="H1876" t="s">
        <v>312</v>
      </c>
      <c r="I1876" t="str">
        <f>VLOOKUP(Table2[[#This Row],[Atoll Official]],Sheet2!A$1:C$24,3,FALSE)</f>
        <v xml:space="preserve">Haa Dhaalu (HDh) </v>
      </c>
      <c r="J1876">
        <v>174</v>
      </c>
      <c r="K1876">
        <f>VLOOKUP(Table2[[#This Row],[Atoll Official]],Sheet2!A$1:B$24,2,2)</f>
        <v>2</v>
      </c>
      <c r="L1876">
        <f>VLOOKUP(Table2[[#This Row],[Atoll Official]],Sheet2!A$1:B$24,2,FALSE)</f>
        <v>2</v>
      </c>
    </row>
    <row r="1877" spans="1:12" hidden="1" x14ac:dyDescent="0.55000000000000004">
      <c r="A1877" t="s">
        <v>10</v>
      </c>
      <c r="B1877" t="s">
        <v>629</v>
      </c>
      <c r="C1877" s="46" t="s">
        <v>255</v>
      </c>
      <c r="D1877" t="s">
        <v>18</v>
      </c>
      <c r="E1877" t="s">
        <v>7</v>
      </c>
      <c r="F1877" t="s">
        <v>472</v>
      </c>
      <c r="G1877" t="str">
        <f>VLOOKUP(Table2[[#This Row],[Pcode]],'Tabular Data '!B$1:C$211,2,FALSE)</f>
        <v>Hanimaadhoo</v>
      </c>
      <c r="H1877" t="s">
        <v>312</v>
      </c>
      <c r="I1877" t="str">
        <f>VLOOKUP(Table2[[#This Row],[Atoll Official]],Sheet2!A$1:C$24,3,FALSE)</f>
        <v xml:space="preserve">Haa Dhaalu (HDh) </v>
      </c>
      <c r="J1877">
        <v>790</v>
      </c>
      <c r="K1877">
        <f>VLOOKUP(Table2[[#This Row],[Atoll Official]],Sheet2!A$1:B$24,2,2)</f>
        <v>2</v>
      </c>
      <c r="L1877">
        <f>VLOOKUP(Table2[[#This Row],[Atoll Official]],Sheet2!A$1:B$24,2,FALSE)</f>
        <v>2</v>
      </c>
    </row>
    <row r="1878" spans="1:12" hidden="1" x14ac:dyDescent="0.55000000000000004">
      <c r="A1878" t="s">
        <v>10</v>
      </c>
      <c r="B1878" t="s">
        <v>629</v>
      </c>
      <c r="C1878" s="46" t="s">
        <v>255</v>
      </c>
      <c r="D1878" t="s">
        <v>18</v>
      </c>
      <c r="E1878" t="s">
        <v>7</v>
      </c>
      <c r="F1878" t="s">
        <v>473</v>
      </c>
      <c r="G1878" t="str">
        <f>VLOOKUP(Table2[[#This Row],[Pcode]],'Tabular Data '!B$1:C$211,2,FALSE)</f>
        <v>Hirimaradhoo</v>
      </c>
      <c r="H1878" t="s">
        <v>312</v>
      </c>
      <c r="I1878" t="str">
        <f>VLOOKUP(Table2[[#This Row],[Atoll Official]],Sheet2!A$1:C$24,3,FALSE)</f>
        <v xml:space="preserve">Haa Dhaalu (HDh) </v>
      </c>
      <c r="J1878">
        <v>147</v>
      </c>
      <c r="K1878">
        <f>VLOOKUP(Table2[[#This Row],[Atoll Official]],Sheet2!A$1:B$24,2,2)</f>
        <v>2</v>
      </c>
      <c r="L1878">
        <f>VLOOKUP(Table2[[#This Row],[Atoll Official]],Sheet2!A$1:B$24,2,FALSE)</f>
        <v>2</v>
      </c>
    </row>
    <row r="1879" spans="1:12" hidden="1" x14ac:dyDescent="0.55000000000000004">
      <c r="A1879" t="s">
        <v>10</v>
      </c>
      <c r="B1879" t="s">
        <v>629</v>
      </c>
      <c r="C1879" s="46" t="s">
        <v>255</v>
      </c>
      <c r="D1879" t="s">
        <v>18</v>
      </c>
      <c r="E1879" t="s">
        <v>7</v>
      </c>
      <c r="F1879" t="s">
        <v>477</v>
      </c>
      <c r="G1879" t="str">
        <f>VLOOKUP(Table2[[#This Row],[Pcode]],'Tabular Data '!B$1:C$211,2,FALSE)</f>
        <v>Kulhudhuffushi</v>
      </c>
      <c r="H1879" t="s">
        <v>312</v>
      </c>
      <c r="I1879" t="str">
        <f>VLOOKUP(Table2[[#This Row],[Atoll Official]],Sheet2!A$1:C$24,3,FALSE)</f>
        <v xml:space="preserve">Haa Dhaalu (HDh) </v>
      </c>
      <c r="J1879">
        <v>3764</v>
      </c>
      <c r="K1879">
        <f>VLOOKUP(Table2[[#This Row],[Atoll Official]],Sheet2!A$1:B$24,2,2)</f>
        <v>2</v>
      </c>
      <c r="L1879">
        <f>VLOOKUP(Table2[[#This Row],[Atoll Official]],Sheet2!A$1:B$24,2,FALSE)</f>
        <v>2</v>
      </c>
    </row>
    <row r="1880" spans="1:12" hidden="1" x14ac:dyDescent="0.55000000000000004">
      <c r="A1880" t="s">
        <v>10</v>
      </c>
      <c r="B1880" t="s">
        <v>629</v>
      </c>
      <c r="C1880" s="46" t="s">
        <v>255</v>
      </c>
      <c r="D1880" t="s">
        <v>18</v>
      </c>
      <c r="E1880" t="s">
        <v>7</v>
      </c>
      <c r="F1880" t="s">
        <v>478</v>
      </c>
      <c r="G1880" t="str">
        <f>VLOOKUP(Table2[[#This Row],[Pcode]],'Tabular Data '!B$1:C$211,2,FALSE)</f>
        <v>Kumundhoo</v>
      </c>
      <c r="H1880" t="s">
        <v>312</v>
      </c>
      <c r="I1880" t="str">
        <f>VLOOKUP(Table2[[#This Row],[Atoll Official]],Sheet2!A$1:C$24,3,FALSE)</f>
        <v xml:space="preserve">Haa Dhaalu (HDh) </v>
      </c>
      <c r="J1880">
        <v>374</v>
      </c>
      <c r="K1880">
        <f>VLOOKUP(Table2[[#This Row],[Atoll Official]],Sheet2!A$1:B$24,2,2)</f>
        <v>2</v>
      </c>
      <c r="L1880">
        <f>VLOOKUP(Table2[[#This Row],[Atoll Official]],Sheet2!A$1:B$24,2,FALSE)</f>
        <v>2</v>
      </c>
    </row>
    <row r="1881" spans="1:12" hidden="1" x14ac:dyDescent="0.55000000000000004">
      <c r="A1881" t="s">
        <v>10</v>
      </c>
      <c r="B1881" t="s">
        <v>629</v>
      </c>
      <c r="C1881" s="46" t="s">
        <v>255</v>
      </c>
      <c r="D1881" t="s">
        <v>18</v>
      </c>
      <c r="E1881" t="s">
        <v>7</v>
      </c>
      <c r="F1881" t="s">
        <v>479</v>
      </c>
      <c r="G1881" t="str">
        <f>VLOOKUP(Table2[[#This Row],[Pcode]],'Tabular Data '!B$1:C$211,2,FALSE)</f>
        <v>Kuribi</v>
      </c>
      <c r="H1881" t="s">
        <v>312</v>
      </c>
      <c r="I1881" t="str">
        <f>VLOOKUP(Table2[[#This Row],[Atoll Official]],Sheet2!A$1:C$24,3,FALSE)</f>
        <v xml:space="preserve">Haa Dhaalu (HDh) </v>
      </c>
      <c r="J1881">
        <v>211</v>
      </c>
      <c r="K1881">
        <f>VLOOKUP(Table2[[#This Row],[Atoll Official]],Sheet2!A$1:B$24,2,2)</f>
        <v>2</v>
      </c>
      <c r="L1881">
        <f>VLOOKUP(Table2[[#This Row],[Atoll Official]],Sheet2!A$1:B$24,2,FALSE)</f>
        <v>2</v>
      </c>
    </row>
    <row r="1882" spans="1:12" hidden="1" x14ac:dyDescent="0.55000000000000004">
      <c r="A1882" t="s">
        <v>10</v>
      </c>
      <c r="B1882" t="s">
        <v>629</v>
      </c>
      <c r="C1882" s="46" t="s">
        <v>255</v>
      </c>
      <c r="D1882" t="s">
        <v>18</v>
      </c>
      <c r="E1882" t="s">
        <v>7</v>
      </c>
      <c r="F1882" t="s">
        <v>482</v>
      </c>
      <c r="G1882" t="str">
        <f>VLOOKUP(Table2[[#This Row],[Pcode]],'Tabular Data '!B$1:C$211,2,FALSE)</f>
        <v>Makunudhoo</v>
      </c>
      <c r="H1882" t="s">
        <v>312</v>
      </c>
      <c r="I1882" t="str">
        <f>VLOOKUP(Table2[[#This Row],[Atoll Official]],Sheet2!A$1:C$24,3,FALSE)</f>
        <v xml:space="preserve">Haa Dhaalu (HDh) </v>
      </c>
      <c r="J1882">
        <v>563</v>
      </c>
      <c r="K1882">
        <f>VLOOKUP(Table2[[#This Row],[Atoll Official]],Sheet2!A$1:B$24,2,2)</f>
        <v>2</v>
      </c>
      <c r="L1882">
        <f>VLOOKUP(Table2[[#This Row],[Atoll Official]],Sheet2!A$1:B$24,2,FALSE)</f>
        <v>2</v>
      </c>
    </row>
    <row r="1883" spans="1:12" hidden="1" x14ac:dyDescent="0.55000000000000004">
      <c r="A1883" t="s">
        <v>10</v>
      </c>
      <c r="B1883" t="s">
        <v>629</v>
      </c>
      <c r="C1883" s="46" t="s">
        <v>255</v>
      </c>
      <c r="D1883" t="s">
        <v>18</v>
      </c>
      <c r="E1883" t="s">
        <v>7</v>
      </c>
      <c r="F1883" t="s">
        <v>483</v>
      </c>
      <c r="G1883" t="str">
        <f>VLOOKUP(Table2[[#This Row],[Pcode]],'Tabular Data '!B$1:C$211,2,FALSE)</f>
        <v>Naivaadhoo</v>
      </c>
      <c r="H1883" t="s">
        <v>312</v>
      </c>
      <c r="I1883" t="str">
        <f>VLOOKUP(Table2[[#This Row],[Atoll Official]],Sheet2!A$1:C$24,3,FALSE)</f>
        <v xml:space="preserve">Haa Dhaalu (HDh) </v>
      </c>
      <c r="J1883">
        <v>176</v>
      </c>
      <c r="K1883">
        <f>VLOOKUP(Table2[[#This Row],[Atoll Official]],Sheet2!A$1:B$24,2,2)</f>
        <v>2</v>
      </c>
      <c r="L1883">
        <f>VLOOKUP(Table2[[#This Row],[Atoll Official]],Sheet2!A$1:B$24,2,FALSE)</f>
        <v>2</v>
      </c>
    </row>
    <row r="1884" spans="1:12" hidden="1" x14ac:dyDescent="0.55000000000000004">
      <c r="A1884" t="s">
        <v>10</v>
      </c>
      <c r="B1884" t="s">
        <v>629</v>
      </c>
      <c r="C1884" s="46" t="s">
        <v>255</v>
      </c>
      <c r="D1884" t="s">
        <v>18</v>
      </c>
      <c r="E1884" t="s">
        <v>7</v>
      </c>
      <c r="F1884" t="s">
        <v>484</v>
      </c>
      <c r="G1884" t="str">
        <f>VLOOKUP(Table2[[#This Row],[Pcode]],'Tabular Data '!B$1:C$211,2,FALSE)</f>
        <v>Nellaidhoo</v>
      </c>
      <c r="H1884" t="s">
        <v>312</v>
      </c>
      <c r="I1884" t="str">
        <f>VLOOKUP(Table2[[#This Row],[Atoll Official]],Sheet2!A$1:C$24,3,FALSE)</f>
        <v xml:space="preserve">Haa Dhaalu (HDh) </v>
      </c>
      <c r="J1884">
        <v>358</v>
      </c>
      <c r="K1884">
        <f>VLOOKUP(Table2[[#This Row],[Atoll Official]],Sheet2!A$1:B$24,2,2)</f>
        <v>2</v>
      </c>
      <c r="L1884">
        <f>VLOOKUP(Table2[[#This Row],[Atoll Official]],Sheet2!A$1:B$24,2,FALSE)</f>
        <v>2</v>
      </c>
    </row>
    <row r="1885" spans="1:12" hidden="1" x14ac:dyDescent="0.55000000000000004">
      <c r="A1885" t="s">
        <v>10</v>
      </c>
      <c r="B1885" t="s">
        <v>629</v>
      </c>
      <c r="C1885" s="46" t="s">
        <v>255</v>
      </c>
      <c r="D1885" t="s">
        <v>18</v>
      </c>
      <c r="E1885" t="s">
        <v>7</v>
      </c>
      <c r="F1885" t="s">
        <v>485</v>
      </c>
      <c r="G1885" t="str">
        <f>VLOOKUP(Table2[[#This Row],[Pcode]],'Tabular Data '!B$1:C$211,2,FALSE)</f>
        <v>Neykurendhoo</v>
      </c>
      <c r="H1885" t="s">
        <v>312</v>
      </c>
      <c r="I1885" t="str">
        <f>VLOOKUP(Table2[[#This Row],[Atoll Official]],Sheet2!A$1:C$24,3,FALSE)</f>
        <v xml:space="preserve">Haa Dhaalu (HDh) </v>
      </c>
      <c r="J1885">
        <v>298</v>
      </c>
      <c r="K1885">
        <f>VLOOKUP(Table2[[#This Row],[Atoll Official]],Sheet2!A$1:B$24,2,2)</f>
        <v>2</v>
      </c>
      <c r="L1885">
        <f>VLOOKUP(Table2[[#This Row],[Atoll Official]],Sheet2!A$1:B$24,2,FALSE)</f>
        <v>2</v>
      </c>
    </row>
    <row r="1886" spans="1:12" hidden="1" x14ac:dyDescent="0.55000000000000004">
      <c r="A1886" t="s">
        <v>10</v>
      </c>
      <c r="B1886" t="s">
        <v>629</v>
      </c>
      <c r="C1886" s="46" t="s">
        <v>255</v>
      </c>
      <c r="D1886" t="s">
        <v>18</v>
      </c>
      <c r="E1886" t="s">
        <v>7</v>
      </c>
      <c r="F1886" t="s">
        <v>487</v>
      </c>
      <c r="G1886" t="str">
        <f>VLOOKUP(Table2[[#This Row],[Pcode]],'Tabular Data '!B$1:C$211,2,FALSE)</f>
        <v>Nolhivaram</v>
      </c>
      <c r="H1886" t="s">
        <v>312</v>
      </c>
      <c r="I1886" t="str">
        <f>VLOOKUP(Table2[[#This Row],[Atoll Official]],Sheet2!A$1:C$24,3,FALSE)</f>
        <v xml:space="preserve">Haa Dhaalu (HDh) </v>
      </c>
      <c r="J1886">
        <v>811</v>
      </c>
      <c r="K1886">
        <f>VLOOKUP(Table2[[#This Row],[Atoll Official]],Sheet2!A$1:B$24,2,2)</f>
        <v>2</v>
      </c>
      <c r="L1886">
        <f>VLOOKUP(Table2[[#This Row],[Atoll Official]],Sheet2!A$1:B$24,2,FALSE)</f>
        <v>2</v>
      </c>
    </row>
    <row r="1887" spans="1:12" hidden="1" x14ac:dyDescent="0.55000000000000004">
      <c r="A1887" t="s">
        <v>10</v>
      </c>
      <c r="B1887" t="s">
        <v>629</v>
      </c>
      <c r="C1887" s="46" t="s">
        <v>255</v>
      </c>
      <c r="D1887" t="s">
        <v>18</v>
      </c>
      <c r="E1887" t="s">
        <v>7</v>
      </c>
      <c r="F1887" t="s">
        <v>489</v>
      </c>
      <c r="G1887" t="str">
        <f>VLOOKUP(Table2[[#This Row],[Pcode]],'Tabular Data '!B$1:C$211,2,FALSE)</f>
        <v>Nolhivaramfaru</v>
      </c>
      <c r="H1887" t="s">
        <v>312</v>
      </c>
      <c r="I1887" t="str">
        <f>VLOOKUP(Table2[[#This Row],[Atoll Official]],Sheet2!A$1:C$24,3,FALSE)</f>
        <v xml:space="preserve">Haa Dhaalu (HDh) </v>
      </c>
      <c r="J1887">
        <v>427</v>
      </c>
      <c r="K1887">
        <f>VLOOKUP(Table2[[#This Row],[Atoll Official]],Sheet2!A$1:B$24,2,2)</f>
        <v>2</v>
      </c>
      <c r="L1887">
        <f>VLOOKUP(Table2[[#This Row],[Atoll Official]],Sheet2!A$1:B$24,2,FALSE)</f>
        <v>2</v>
      </c>
    </row>
    <row r="1888" spans="1:12" hidden="1" x14ac:dyDescent="0.55000000000000004">
      <c r="A1888" t="s">
        <v>10</v>
      </c>
      <c r="B1888" t="s">
        <v>629</v>
      </c>
      <c r="C1888" s="46" t="s">
        <v>255</v>
      </c>
      <c r="D1888" t="s">
        <v>18</v>
      </c>
      <c r="E1888" t="s">
        <v>7</v>
      </c>
      <c r="F1888" t="s">
        <v>490</v>
      </c>
      <c r="G1888" t="str">
        <f>VLOOKUP(Table2[[#This Row],[Pcode]],'Tabular Data '!B$1:C$211,2,FALSE)</f>
        <v>Vaikaradhoo</v>
      </c>
      <c r="H1888" t="s">
        <v>312</v>
      </c>
      <c r="I1888" t="str">
        <f>VLOOKUP(Table2[[#This Row],[Atoll Official]],Sheet2!A$1:C$24,3,FALSE)</f>
        <v xml:space="preserve">Haa Dhaalu (HDh) </v>
      </c>
      <c r="J1888">
        <v>356</v>
      </c>
      <c r="K1888">
        <f>VLOOKUP(Table2[[#This Row],[Atoll Official]],Sheet2!A$1:B$24,2,2)</f>
        <v>2</v>
      </c>
      <c r="L1888">
        <f>VLOOKUP(Table2[[#This Row],[Atoll Official]],Sheet2!A$1:B$24,2,FALSE)</f>
        <v>2</v>
      </c>
    </row>
    <row r="1889" spans="1:12" hidden="1" x14ac:dyDescent="0.55000000000000004">
      <c r="A1889" t="s">
        <v>10</v>
      </c>
      <c r="B1889" t="s">
        <v>629</v>
      </c>
      <c r="C1889" s="46" t="s">
        <v>255</v>
      </c>
      <c r="D1889" t="s">
        <v>18</v>
      </c>
      <c r="E1889" t="s">
        <v>7</v>
      </c>
      <c r="F1889" t="s">
        <v>585</v>
      </c>
      <c r="G1889" t="str">
        <f>VLOOKUP(Table2[[#This Row],[Pcode]],'Tabular Data '!B$1:C$211,2,FALSE)</f>
        <v>Bilehffahi</v>
      </c>
      <c r="H1889" t="s">
        <v>328</v>
      </c>
      <c r="I1889" t="str">
        <f>VLOOKUP(Table2[[#This Row],[Atoll Official]],Sheet2!A$1:C$24,3,FALSE)</f>
        <v>Shaviyani (Sh)</v>
      </c>
      <c r="J1889">
        <v>223</v>
      </c>
      <c r="K1889">
        <f>VLOOKUP(Table2[[#This Row],[Atoll Official]],Sheet2!A$1:B$24,2,2)</f>
        <v>3</v>
      </c>
      <c r="L1889">
        <f>VLOOKUP(Table2[[#This Row],[Atoll Official]],Sheet2!A$1:B$24,2,FALSE)</f>
        <v>3</v>
      </c>
    </row>
    <row r="1890" spans="1:12" hidden="1" x14ac:dyDescent="0.55000000000000004">
      <c r="A1890" t="s">
        <v>10</v>
      </c>
      <c r="B1890" t="s">
        <v>629</v>
      </c>
      <c r="C1890" s="46" t="s">
        <v>255</v>
      </c>
      <c r="D1890" t="s">
        <v>18</v>
      </c>
      <c r="E1890" t="s">
        <v>7</v>
      </c>
      <c r="F1890" t="s">
        <v>587</v>
      </c>
      <c r="G1890" t="str">
        <f>VLOOKUP(Table2[[#This Row],[Pcode]],'Tabular Data '!B$1:C$211,2,FALSE)</f>
        <v>Feevah</v>
      </c>
      <c r="H1890" t="s">
        <v>328</v>
      </c>
      <c r="I1890" t="str">
        <f>VLOOKUP(Table2[[#This Row],[Atoll Official]],Sheet2!A$1:C$24,3,FALSE)</f>
        <v>Shaviyani (Sh)</v>
      </c>
      <c r="J1890">
        <v>270</v>
      </c>
      <c r="K1890">
        <f>VLOOKUP(Table2[[#This Row],[Atoll Official]],Sheet2!A$1:B$24,2,2)</f>
        <v>3</v>
      </c>
      <c r="L1890">
        <f>VLOOKUP(Table2[[#This Row],[Atoll Official]],Sheet2!A$1:B$24,2,FALSE)</f>
        <v>3</v>
      </c>
    </row>
    <row r="1891" spans="1:12" hidden="1" x14ac:dyDescent="0.55000000000000004">
      <c r="A1891" t="s">
        <v>10</v>
      </c>
      <c r="B1891" t="s">
        <v>629</v>
      </c>
      <c r="C1891" s="46" t="s">
        <v>255</v>
      </c>
      <c r="D1891" t="s">
        <v>18</v>
      </c>
      <c r="E1891" t="s">
        <v>7</v>
      </c>
      <c r="F1891" t="s">
        <v>588</v>
      </c>
      <c r="G1891" t="str">
        <f>VLOOKUP(Table2[[#This Row],[Pcode]],'Tabular Data '!B$1:C$211,2,FALSE)</f>
        <v>Feydhoo</v>
      </c>
      <c r="H1891" t="s">
        <v>328</v>
      </c>
      <c r="I1891" t="str">
        <f>VLOOKUP(Table2[[#This Row],[Atoll Official]],Sheet2!A$1:C$24,3,FALSE)</f>
        <v>Shaviyani (Sh)</v>
      </c>
      <c r="J1891">
        <v>323</v>
      </c>
      <c r="K1891">
        <f>VLOOKUP(Table2[[#This Row],[Atoll Official]],Sheet2!A$1:B$24,2,2)</f>
        <v>3</v>
      </c>
      <c r="L1891">
        <f>VLOOKUP(Table2[[#This Row],[Atoll Official]],Sheet2!A$1:B$24,2,FALSE)</f>
        <v>3</v>
      </c>
    </row>
    <row r="1892" spans="1:12" hidden="1" x14ac:dyDescent="0.55000000000000004">
      <c r="A1892" t="s">
        <v>10</v>
      </c>
      <c r="B1892" t="s">
        <v>629</v>
      </c>
      <c r="C1892" s="46" t="s">
        <v>255</v>
      </c>
      <c r="D1892" t="s">
        <v>18</v>
      </c>
      <c r="E1892" t="s">
        <v>7</v>
      </c>
      <c r="F1892" t="s">
        <v>591</v>
      </c>
      <c r="G1892" t="str">
        <f>VLOOKUP(Table2[[#This Row],[Pcode]],'Tabular Data '!B$1:C$211,2,FALSE)</f>
        <v>Foakaidhoo</v>
      </c>
      <c r="H1892" t="s">
        <v>328</v>
      </c>
      <c r="I1892" t="str">
        <f>VLOOKUP(Table2[[#This Row],[Atoll Official]],Sheet2!A$1:C$24,3,FALSE)</f>
        <v>Shaviyani (Sh)</v>
      </c>
      <c r="J1892">
        <v>606</v>
      </c>
      <c r="K1892">
        <f>VLOOKUP(Table2[[#This Row],[Atoll Official]],Sheet2!A$1:B$24,2,2)</f>
        <v>3</v>
      </c>
      <c r="L1892">
        <f>VLOOKUP(Table2[[#This Row],[Atoll Official]],Sheet2!A$1:B$24,2,FALSE)</f>
        <v>3</v>
      </c>
    </row>
    <row r="1893" spans="1:12" hidden="1" x14ac:dyDescent="0.55000000000000004">
      <c r="A1893" t="s">
        <v>10</v>
      </c>
      <c r="B1893" t="s">
        <v>629</v>
      </c>
      <c r="C1893" s="46" t="s">
        <v>255</v>
      </c>
      <c r="D1893" t="s">
        <v>18</v>
      </c>
      <c r="E1893" t="s">
        <v>7</v>
      </c>
      <c r="F1893" t="s">
        <v>592</v>
      </c>
      <c r="G1893" t="str">
        <f>VLOOKUP(Table2[[#This Row],[Pcode]],'Tabular Data '!B$1:C$211,2,FALSE)</f>
        <v>Funadhoo</v>
      </c>
      <c r="H1893" t="s">
        <v>328</v>
      </c>
      <c r="I1893" t="str">
        <f>VLOOKUP(Table2[[#This Row],[Atoll Official]],Sheet2!A$1:C$24,3,FALSE)</f>
        <v>Shaviyani (Sh)</v>
      </c>
      <c r="J1893">
        <v>937</v>
      </c>
      <c r="K1893">
        <f>VLOOKUP(Table2[[#This Row],[Atoll Official]],Sheet2!A$1:B$24,2,2)</f>
        <v>3</v>
      </c>
      <c r="L1893">
        <f>VLOOKUP(Table2[[#This Row],[Atoll Official]],Sheet2!A$1:B$24,2,FALSE)</f>
        <v>3</v>
      </c>
    </row>
    <row r="1894" spans="1:12" hidden="1" x14ac:dyDescent="0.55000000000000004">
      <c r="A1894" t="s">
        <v>10</v>
      </c>
      <c r="B1894" t="s">
        <v>629</v>
      </c>
      <c r="C1894" s="46" t="s">
        <v>255</v>
      </c>
      <c r="D1894" t="s">
        <v>18</v>
      </c>
      <c r="E1894" t="s">
        <v>7</v>
      </c>
      <c r="F1894" t="s">
        <v>593</v>
      </c>
      <c r="G1894" t="str">
        <f>VLOOKUP(Table2[[#This Row],[Pcode]],'Tabular Data '!B$1:C$211,2,FALSE)</f>
        <v>Goidhoo</v>
      </c>
      <c r="H1894" t="s">
        <v>328</v>
      </c>
      <c r="I1894" t="str">
        <f>VLOOKUP(Table2[[#This Row],[Atoll Official]],Sheet2!A$1:C$24,3,FALSE)</f>
        <v>Shaviyani (Sh)</v>
      </c>
      <c r="J1894">
        <v>228</v>
      </c>
      <c r="K1894">
        <f>VLOOKUP(Table2[[#This Row],[Atoll Official]],Sheet2!A$1:B$24,2,2)</f>
        <v>3</v>
      </c>
      <c r="L1894">
        <f>VLOOKUP(Table2[[#This Row],[Atoll Official]],Sheet2!A$1:B$24,2,FALSE)</f>
        <v>3</v>
      </c>
    </row>
    <row r="1895" spans="1:12" hidden="1" x14ac:dyDescent="0.55000000000000004">
      <c r="A1895" t="s">
        <v>10</v>
      </c>
      <c r="B1895" t="s">
        <v>629</v>
      </c>
      <c r="C1895" s="46" t="s">
        <v>255</v>
      </c>
      <c r="D1895" t="s">
        <v>18</v>
      </c>
      <c r="E1895" t="s">
        <v>7</v>
      </c>
      <c r="F1895" t="s">
        <v>594</v>
      </c>
      <c r="G1895" t="str">
        <f>VLOOKUP(Table2[[#This Row],[Pcode]],'Tabular Data '!B$1:C$211,2,FALSE)</f>
        <v>Kaditheemu</v>
      </c>
      <c r="H1895" t="s">
        <v>328</v>
      </c>
      <c r="I1895" t="str">
        <f>VLOOKUP(Table2[[#This Row],[Atoll Official]],Sheet2!A$1:C$24,3,FALSE)</f>
        <v>Shaviyani (Sh)</v>
      </c>
      <c r="J1895">
        <v>449</v>
      </c>
      <c r="K1895">
        <f>VLOOKUP(Table2[[#This Row],[Atoll Official]],Sheet2!A$1:B$24,2,2)</f>
        <v>3</v>
      </c>
      <c r="L1895">
        <f>VLOOKUP(Table2[[#This Row],[Atoll Official]],Sheet2!A$1:B$24,2,FALSE)</f>
        <v>3</v>
      </c>
    </row>
    <row r="1896" spans="1:12" hidden="1" x14ac:dyDescent="0.55000000000000004">
      <c r="A1896" t="s">
        <v>10</v>
      </c>
      <c r="B1896" t="s">
        <v>629</v>
      </c>
      <c r="C1896" s="46" t="s">
        <v>255</v>
      </c>
      <c r="D1896" t="s">
        <v>18</v>
      </c>
      <c r="E1896" t="s">
        <v>7</v>
      </c>
      <c r="F1896" t="s">
        <v>595</v>
      </c>
      <c r="G1896" t="str">
        <f>VLOOKUP(Table2[[#This Row],[Pcode]],'Tabular Data '!B$1:C$211,2,FALSE)</f>
        <v>Komandoo</v>
      </c>
      <c r="H1896" t="s">
        <v>328</v>
      </c>
      <c r="I1896" t="str">
        <f>VLOOKUP(Table2[[#This Row],[Atoll Official]],Sheet2!A$1:C$24,3,FALSE)</f>
        <v>Shaviyani (Sh)</v>
      </c>
      <c r="J1896">
        <v>501</v>
      </c>
      <c r="K1896">
        <f>VLOOKUP(Table2[[#This Row],[Atoll Official]],Sheet2!A$1:B$24,2,2)</f>
        <v>3</v>
      </c>
      <c r="L1896">
        <f>VLOOKUP(Table2[[#This Row],[Atoll Official]],Sheet2!A$1:B$24,2,FALSE)</f>
        <v>3</v>
      </c>
    </row>
    <row r="1897" spans="1:12" hidden="1" x14ac:dyDescent="0.55000000000000004">
      <c r="A1897" t="s">
        <v>10</v>
      </c>
      <c r="B1897" t="s">
        <v>629</v>
      </c>
      <c r="C1897" s="46" t="s">
        <v>255</v>
      </c>
      <c r="D1897" t="s">
        <v>18</v>
      </c>
      <c r="E1897" t="s">
        <v>7</v>
      </c>
      <c r="F1897" t="s">
        <v>596</v>
      </c>
      <c r="G1897" t="str">
        <f>VLOOKUP(Table2[[#This Row],[Pcode]],'Tabular Data '!B$1:C$211,2,FALSE)</f>
        <v>Lhaimagu</v>
      </c>
      <c r="H1897" t="s">
        <v>328</v>
      </c>
      <c r="I1897" t="str">
        <f>VLOOKUP(Table2[[#This Row],[Atoll Official]],Sheet2!A$1:C$24,3,FALSE)</f>
        <v>Shaviyani (Sh)</v>
      </c>
      <c r="J1897">
        <v>269</v>
      </c>
      <c r="K1897">
        <f>VLOOKUP(Table2[[#This Row],[Atoll Official]],Sheet2!A$1:B$24,2,2)</f>
        <v>3</v>
      </c>
      <c r="L1897">
        <f>VLOOKUP(Table2[[#This Row],[Atoll Official]],Sheet2!A$1:B$24,2,FALSE)</f>
        <v>3</v>
      </c>
    </row>
    <row r="1898" spans="1:12" hidden="1" x14ac:dyDescent="0.55000000000000004">
      <c r="A1898" t="s">
        <v>10</v>
      </c>
      <c r="B1898" t="s">
        <v>629</v>
      </c>
      <c r="C1898" s="46" t="s">
        <v>255</v>
      </c>
      <c r="D1898" t="s">
        <v>18</v>
      </c>
      <c r="E1898" t="s">
        <v>7</v>
      </c>
      <c r="F1898" t="s">
        <v>599</v>
      </c>
      <c r="G1898" t="str">
        <f>VLOOKUP(Table2[[#This Row],[Pcode]],'Tabular Data '!B$1:C$211,2,FALSE)</f>
        <v>Maaugoodhoo</v>
      </c>
      <c r="H1898" t="s">
        <v>328</v>
      </c>
      <c r="I1898" t="str">
        <f>VLOOKUP(Table2[[#This Row],[Atoll Official]],Sheet2!A$1:C$24,3,FALSE)</f>
        <v>Shaviyani (Sh)</v>
      </c>
      <c r="J1898">
        <v>351</v>
      </c>
      <c r="K1898">
        <f>VLOOKUP(Table2[[#This Row],[Atoll Official]],Sheet2!A$1:B$24,2,2)</f>
        <v>3</v>
      </c>
      <c r="L1898">
        <f>VLOOKUP(Table2[[#This Row],[Atoll Official]],Sheet2!A$1:B$24,2,FALSE)</f>
        <v>3</v>
      </c>
    </row>
    <row r="1899" spans="1:12" hidden="1" x14ac:dyDescent="0.55000000000000004">
      <c r="A1899" t="s">
        <v>10</v>
      </c>
      <c r="B1899" t="s">
        <v>629</v>
      </c>
      <c r="C1899" s="46" t="s">
        <v>255</v>
      </c>
      <c r="D1899" t="s">
        <v>18</v>
      </c>
      <c r="E1899" t="s">
        <v>7</v>
      </c>
      <c r="F1899" t="s">
        <v>600</v>
      </c>
      <c r="G1899" t="str">
        <f>VLOOKUP(Table2[[#This Row],[Pcode]],'Tabular Data '!B$1:C$211,2,FALSE)</f>
        <v>Maroshi</v>
      </c>
      <c r="H1899" t="s">
        <v>328</v>
      </c>
      <c r="I1899" t="str">
        <f>VLOOKUP(Table2[[#This Row],[Atoll Official]],Sheet2!A$1:C$24,3,FALSE)</f>
        <v>Shaviyani (Sh)</v>
      </c>
      <c r="J1899">
        <v>186</v>
      </c>
      <c r="K1899">
        <f>VLOOKUP(Table2[[#This Row],[Atoll Official]],Sheet2!A$1:B$24,2,2)</f>
        <v>3</v>
      </c>
      <c r="L1899">
        <f>VLOOKUP(Table2[[#This Row],[Atoll Official]],Sheet2!A$1:B$24,2,FALSE)</f>
        <v>3</v>
      </c>
    </row>
    <row r="1900" spans="1:12" hidden="1" x14ac:dyDescent="0.55000000000000004">
      <c r="A1900" t="s">
        <v>10</v>
      </c>
      <c r="B1900" t="s">
        <v>629</v>
      </c>
      <c r="C1900" s="46" t="s">
        <v>255</v>
      </c>
      <c r="D1900" t="s">
        <v>18</v>
      </c>
      <c r="E1900" t="s">
        <v>7</v>
      </c>
      <c r="F1900" t="s">
        <v>75</v>
      </c>
      <c r="G1900" t="s">
        <v>75</v>
      </c>
      <c r="H1900" t="s">
        <v>328</v>
      </c>
      <c r="I1900" t="str">
        <f>VLOOKUP(Table2[[#This Row],[Atoll Official]],Sheet2!A$1:C$24,3,FALSE)</f>
        <v>Shaviyani (Sh)</v>
      </c>
      <c r="J1900">
        <v>784</v>
      </c>
      <c r="K1900">
        <f>VLOOKUP(Table2[[#This Row],[Atoll Official]],Sheet2!A$1:B$24,2,2)</f>
        <v>3</v>
      </c>
      <c r="L1900">
        <f>VLOOKUP(Table2[[#This Row],[Atoll Official]],Sheet2!A$1:B$24,2,FALSE)</f>
        <v>3</v>
      </c>
    </row>
    <row r="1901" spans="1:12" hidden="1" x14ac:dyDescent="0.55000000000000004">
      <c r="A1901" t="s">
        <v>10</v>
      </c>
      <c r="B1901" t="s">
        <v>629</v>
      </c>
      <c r="C1901" s="46" t="s">
        <v>255</v>
      </c>
      <c r="D1901" t="s">
        <v>18</v>
      </c>
      <c r="E1901" t="s">
        <v>7</v>
      </c>
      <c r="F1901" t="s">
        <v>601</v>
      </c>
      <c r="G1901" t="str">
        <f>VLOOKUP(Table2[[#This Row],[Pcode]],'Tabular Data '!B$1:C$211,2,FALSE)</f>
        <v>Narudhoo</v>
      </c>
      <c r="H1901" t="s">
        <v>328</v>
      </c>
      <c r="I1901" t="str">
        <f>VLOOKUP(Table2[[#This Row],[Atoll Official]],Sheet2!A$1:C$24,3,FALSE)</f>
        <v>Shaviyani (Sh)</v>
      </c>
      <c r="J1901">
        <v>217</v>
      </c>
      <c r="K1901">
        <f>VLOOKUP(Table2[[#This Row],[Atoll Official]],Sheet2!A$1:B$24,2,2)</f>
        <v>3</v>
      </c>
      <c r="L1901">
        <f>VLOOKUP(Table2[[#This Row],[Atoll Official]],Sheet2!A$1:B$24,2,FALSE)</f>
        <v>3</v>
      </c>
    </row>
    <row r="1902" spans="1:12" hidden="1" x14ac:dyDescent="0.55000000000000004">
      <c r="A1902" t="s">
        <v>10</v>
      </c>
      <c r="B1902" t="s">
        <v>629</v>
      </c>
      <c r="C1902" s="46" t="s">
        <v>255</v>
      </c>
      <c r="D1902" t="s">
        <v>18</v>
      </c>
      <c r="E1902" t="s">
        <v>7</v>
      </c>
      <c r="F1902" t="s">
        <v>602</v>
      </c>
      <c r="G1902" t="str">
        <f>VLOOKUP(Table2[[#This Row],[Pcode]],'Tabular Data '!B$1:C$211,2,FALSE)</f>
        <v>Noomaraa</v>
      </c>
      <c r="H1902" t="s">
        <v>328</v>
      </c>
      <c r="I1902" t="str">
        <f>VLOOKUP(Table2[[#This Row],[Atoll Official]],Sheet2!A$1:C$24,3,FALSE)</f>
        <v>Shaviyani (Sh)</v>
      </c>
      <c r="J1902">
        <v>153</v>
      </c>
      <c r="K1902">
        <f>VLOOKUP(Table2[[#This Row],[Atoll Official]],Sheet2!A$1:B$24,2,2)</f>
        <v>3</v>
      </c>
      <c r="L1902">
        <f>VLOOKUP(Table2[[#This Row],[Atoll Official]],Sheet2!A$1:B$24,2,FALSE)</f>
        <v>3</v>
      </c>
    </row>
    <row r="1903" spans="1:12" hidden="1" x14ac:dyDescent="0.55000000000000004">
      <c r="A1903" t="s">
        <v>10</v>
      </c>
      <c r="B1903" t="s">
        <v>629</v>
      </c>
      <c r="C1903" s="46" t="s">
        <v>255</v>
      </c>
      <c r="D1903" t="s">
        <v>18</v>
      </c>
      <c r="E1903" t="s">
        <v>7</v>
      </c>
      <c r="F1903" t="s">
        <v>538</v>
      </c>
      <c r="G1903" t="str">
        <f>VLOOKUP(Table2[[#This Row],[Pcode]],'Tabular Data '!B$1:C$211,2,FALSE)</f>
        <v>Fodhdhoo</v>
      </c>
      <c r="H1903" t="s">
        <v>322</v>
      </c>
      <c r="I1903" t="str">
        <f>VLOOKUP(Table2[[#This Row],[Atoll Official]],Sheet2!A$1:C$24,3,FALSE)</f>
        <v>Noonu (N)</v>
      </c>
      <c r="J1903">
        <v>100</v>
      </c>
      <c r="K1903">
        <f>VLOOKUP(Table2[[#This Row],[Atoll Official]],Sheet2!A$1:B$24,2,2)</f>
        <v>6</v>
      </c>
      <c r="L1903">
        <f>VLOOKUP(Table2[[#This Row],[Atoll Official]],Sheet2!A$1:B$24,2,FALSE)</f>
        <v>6</v>
      </c>
    </row>
    <row r="1904" spans="1:12" hidden="1" x14ac:dyDescent="0.55000000000000004">
      <c r="A1904" t="s">
        <v>10</v>
      </c>
      <c r="B1904" t="s">
        <v>629</v>
      </c>
      <c r="C1904" s="46" t="s">
        <v>255</v>
      </c>
      <c r="D1904" t="s">
        <v>18</v>
      </c>
      <c r="E1904" t="s">
        <v>7</v>
      </c>
      <c r="F1904" t="s">
        <v>541</v>
      </c>
      <c r="G1904" t="str">
        <f>VLOOKUP(Table2[[#This Row],[Pcode]],'Tabular Data '!B$1:C$211,2,FALSE)</f>
        <v>Hebadhoo</v>
      </c>
      <c r="H1904" t="s">
        <v>322</v>
      </c>
      <c r="I1904" t="str">
        <f>VLOOKUP(Table2[[#This Row],[Atoll Official]],Sheet2!A$1:C$24,3,FALSE)</f>
        <v>Noonu (N)</v>
      </c>
      <c r="J1904">
        <v>181</v>
      </c>
      <c r="K1904">
        <f>VLOOKUP(Table2[[#This Row],[Atoll Official]],Sheet2!A$1:B$24,2,2)</f>
        <v>6</v>
      </c>
      <c r="L1904">
        <f>VLOOKUP(Table2[[#This Row],[Atoll Official]],Sheet2!A$1:B$24,2,FALSE)</f>
        <v>6</v>
      </c>
    </row>
    <row r="1905" spans="1:12" hidden="1" x14ac:dyDescent="0.55000000000000004">
      <c r="A1905" t="s">
        <v>10</v>
      </c>
      <c r="B1905" t="s">
        <v>629</v>
      </c>
      <c r="C1905" s="46" t="s">
        <v>255</v>
      </c>
      <c r="D1905" t="s">
        <v>18</v>
      </c>
      <c r="E1905" t="s">
        <v>7</v>
      </c>
      <c r="F1905" t="s">
        <v>542</v>
      </c>
      <c r="G1905" t="str">
        <f>VLOOKUP(Table2[[#This Row],[Pcode]],'Tabular Data '!B$1:C$211,2,FALSE)</f>
        <v>Holhudhoo</v>
      </c>
      <c r="H1905" t="s">
        <v>322</v>
      </c>
      <c r="I1905" t="str">
        <f>VLOOKUP(Table2[[#This Row],[Atoll Official]],Sheet2!A$1:C$24,3,FALSE)</f>
        <v>Noonu (N)</v>
      </c>
      <c r="J1905">
        <v>651</v>
      </c>
      <c r="K1905">
        <f>VLOOKUP(Table2[[#This Row],[Atoll Official]],Sheet2!A$1:B$24,2,2)</f>
        <v>6</v>
      </c>
      <c r="L1905">
        <f>VLOOKUP(Table2[[#This Row],[Atoll Official]],Sheet2!A$1:B$24,2,FALSE)</f>
        <v>6</v>
      </c>
    </row>
    <row r="1906" spans="1:12" hidden="1" x14ac:dyDescent="0.55000000000000004">
      <c r="A1906" t="s">
        <v>10</v>
      </c>
      <c r="B1906" t="s">
        <v>629</v>
      </c>
      <c r="C1906" s="46" t="s">
        <v>255</v>
      </c>
      <c r="D1906" t="s">
        <v>18</v>
      </c>
      <c r="E1906" t="s">
        <v>7</v>
      </c>
      <c r="F1906" t="s">
        <v>544</v>
      </c>
      <c r="G1906" t="str">
        <f>VLOOKUP(Table2[[#This Row],[Pcode]],'Tabular Data '!B$1:C$211,2,FALSE)</f>
        <v>Kedhikolhudhoo</v>
      </c>
      <c r="H1906" t="s">
        <v>322</v>
      </c>
      <c r="I1906" t="str">
        <f>VLOOKUP(Table2[[#This Row],[Atoll Official]],Sheet2!A$1:C$24,3,FALSE)</f>
        <v>Noonu (N)</v>
      </c>
      <c r="J1906">
        <v>561</v>
      </c>
      <c r="K1906">
        <f>VLOOKUP(Table2[[#This Row],[Atoll Official]],Sheet2!A$1:B$24,2,2)</f>
        <v>6</v>
      </c>
      <c r="L1906">
        <f>VLOOKUP(Table2[[#This Row],[Atoll Official]],Sheet2!A$1:B$24,2,FALSE)</f>
        <v>6</v>
      </c>
    </row>
    <row r="1907" spans="1:12" hidden="1" x14ac:dyDescent="0.55000000000000004">
      <c r="A1907" t="s">
        <v>10</v>
      </c>
      <c r="B1907" t="s">
        <v>629</v>
      </c>
      <c r="C1907" s="46" t="s">
        <v>255</v>
      </c>
      <c r="D1907" t="s">
        <v>18</v>
      </c>
      <c r="E1907" t="s">
        <v>7</v>
      </c>
      <c r="F1907" t="s">
        <v>545</v>
      </c>
      <c r="G1907" t="str">
        <f>VLOOKUP(Table2[[#This Row],[Pcode]],'Tabular Data '!B$1:C$211,2,FALSE)</f>
        <v>Kudafari</v>
      </c>
      <c r="H1907" t="s">
        <v>322</v>
      </c>
      <c r="I1907" t="str">
        <f>VLOOKUP(Table2[[#This Row],[Atoll Official]],Sheet2!A$1:C$24,3,FALSE)</f>
        <v>Noonu (N)</v>
      </c>
      <c r="J1907">
        <v>195</v>
      </c>
      <c r="K1907">
        <f>VLOOKUP(Table2[[#This Row],[Atoll Official]],Sheet2!A$1:B$24,2,2)</f>
        <v>6</v>
      </c>
      <c r="L1907">
        <f>VLOOKUP(Table2[[#This Row],[Atoll Official]],Sheet2!A$1:B$24,2,FALSE)</f>
        <v>6</v>
      </c>
    </row>
    <row r="1908" spans="1:12" hidden="1" x14ac:dyDescent="0.55000000000000004">
      <c r="A1908" t="s">
        <v>10</v>
      </c>
      <c r="B1908" t="s">
        <v>629</v>
      </c>
      <c r="C1908" s="46" t="s">
        <v>255</v>
      </c>
      <c r="D1908" t="s">
        <v>18</v>
      </c>
      <c r="E1908" t="s">
        <v>7</v>
      </c>
      <c r="F1908" t="s">
        <v>546</v>
      </c>
      <c r="G1908" t="str">
        <f>VLOOKUP(Table2[[#This Row],[Pcode]],'Tabular Data '!B$1:C$211,2,FALSE)</f>
        <v>Landhoo</v>
      </c>
      <c r="H1908" t="s">
        <v>322</v>
      </c>
      <c r="I1908" t="str">
        <f>VLOOKUP(Table2[[#This Row],[Atoll Official]],Sheet2!A$1:C$24,3,FALSE)</f>
        <v>Noonu (N)</v>
      </c>
      <c r="J1908">
        <v>284</v>
      </c>
      <c r="K1908">
        <f>VLOOKUP(Table2[[#This Row],[Atoll Official]],Sheet2!A$1:B$24,2,2)</f>
        <v>6</v>
      </c>
      <c r="L1908">
        <f>VLOOKUP(Table2[[#This Row],[Atoll Official]],Sheet2!A$1:B$24,2,FALSE)</f>
        <v>6</v>
      </c>
    </row>
    <row r="1909" spans="1:12" hidden="1" x14ac:dyDescent="0.55000000000000004">
      <c r="A1909" t="s">
        <v>10</v>
      </c>
      <c r="B1909" t="s">
        <v>629</v>
      </c>
      <c r="C1909" s="46" t="s">
        <v>255</v>
      </c>
      <c r="D1909" t="s">
        <v>18</v>
      </c>
      <c r="E1909" t="s">
        <v>7</v>
      </c>
      <c r="F1909" t="s">
        <v>547</v>
      </c>
      <c r="G1909" t="str">
        <f>VLOOKUP(Table2[[#This Row],[Pcode]],'Tabular Data '!B$1:C$211,2,FALSE)</f>
        <v>Lhohi</v>
      </c>
      <c r="H1909" t="s">
        <v>322</v>
      </c>
      <c r="I1909" t="str">
        <f>VLOOKUP(Table2[[#This Row],[Atoll Official]],Sheet2!A$1:C$24,3,FALSE)</f>
        <v>Noonu (N)</v>
      </c>
      <c r="J1909">
        <v>275</v>
      </c>
      <c r="K1909">
        <f>VLOOKUP(Table2[[#This Row],[Atoll Official]],Sheet2!A$1:B$24,2,2)</f>
        <v>6</v>
      </c>
      <c r="L1909">
        <f>VLOOKUP(Table2[[#This Row],[Atoll Official]],Sheet2!A$1:B$24,2,FALSE)</f>
        <v>6</v>
      </c>
    </row>
    <row r="1910" spans="1:12" hidden="1" x14ac:dyDescent="0.55000000000000004">
      <c r="A1910" t="s">
        <v>10</v>
      </c>
      <c r="B1910" t="s">
        <v>629</v>
      </c>
      <c r="C1910" s="46" t="s">
        <v>255</v>
      </c>
      <c r="D1910" t="s">
        <v>18</v>
      </c>
      <c r="E1910" t="s">
        <v>7</v>
      </c>
      <c r="F1910" t="s">
        <v>548</v>
      </c>
      <c r="G1910" t="str">
        <f>VLOOKUP(Table2[[#This Row],[Pcode]],'Tabular Data '!B$1:C$211,2,FALSE)</f>
        <v>Maafaru</v>
      </c>
      <c r="H1910" t="s">
        <v>322</v>
      </c>
      <c r="I1910" t="str">
        <f>VLOOKUP(Table2[[#This Row],[Atoll Official]],Sheet2!A$1:C$24,3,FALSE)</f>
        <v>Noonu (N)</v>
      </c>
      <c r="J1910">
        <v>319</v>
      </c>
      <c r="K1910">
        <f>VLOOKUP(Table2[[#This Row],[Atoll Official]],Sheet2!A$1:B$24,2,2)</f>
        <v>6</v>
      </c>
      <c r="L1910">
        <f>VLOOKUP(Table2[[#This Row],[Atoll Official]],Sheet2!A$1:B$24,2,FALSE)</f>
        <v>6</v>
      </c>
    </row>
    <row r="1911" spans="1:12" hidden="1" x14ac:dyDescent="0.55000000000000004">
      <c r="A1911" t="s">
        <v>10</v>
      </c>
      <c r="B1911" t="s">
        <v>629</v>
      </c>
      <c r="C1911" s="46" t="s">
        <v>255</v>
      </c>
      <c r="D1911" t="s">
        <v>18</v>
      </c>
      <c r="E1911" t="s">
        <v>7</v>
      </c>
      <c r="F1911" t="s">
        <v>549</v>
      </c>
      <c r="G1911" t="str">
        <f>VLOOKUP(Table2[[#This Row],[Pcode]],'Tabular Data '!B$1:C$211,2,FALSE)</f>
        <v>Maalhendhoo</v>
      </c>
      <c r="H1911" t="s">
        <v>322</v>
      </c>
      <c r="I1911" t="str">
        <f>VLOOKUP(Table2[[#This Row],[Atoll Official]],Sheet2!A$1:C$24,3,FALSE)</f>
        <v>Noonu (N)</v>
      </c>
      <c r="J1911">
        <v>305</v>
      </c>
      <c r="K1911">
        <f>VLOOKUP(Table2[[#This Row],[Atoll Official]],Sheet2!A$1:B$24,2,2)</f>
        <v>6</v>
      </c>
      <c r="L1911">
        <f>VLOOKUP(Table2[[#This Row],[Atoll Official]],Sheet2!A$1:B$24,2,FALSE)</f>
        <v>6</v>
      </c>
    </row>
    <row r="1912" spans="1:12" hidden="1" x14ac:dyDescent="0.55000000000000004">
      <c r="A1912" t="s">
        <v>10</v>
      </c>
      <c r="B1912" t="s">
        <v>629</v>
      </c>
      <c r="C1912" s="46" t="s">
        <v>255</v>
      </c>
      <c r="D1912" t="s">
        <v>18</v>
      </c>
      <c r="E1912" t="s">
        <v>7</v>
      </c>
      <c r="F1912" t="s">
        <v>550</v>
      </c>
      <c r="G1912" t="str">
        <f>VLOOKUP(Table2[[#This Row],[Pcode]],'Tabular Data '!B$1:C$211,2,FALSE)</f>
        <v>Magoodhoo</v>
      </c>
      <c r="H1912" t="s">
        <v>322</v>
      </c>
      <c r="I1912" t="str">
        <f>VLOOKUP(Table2[[#This Row],[Atoll Official]],Sheet2!A$1:C$24,3,FALSE)</f>
        <v>Noonu (N)</v>
      </c>
      <c r="J1912">
        <v>123</v>
      </c>
      <c r="K1912">
        <f>VLOOKUP(Table2[[#This Row],[Atoll Official]],Sheet2!A$1:B$24,2,2)</f>
        <v>6</v>
      </c>
      <c r="L1912">
        <f>VLOOKUP(Table2[[#This Row],[Atoll Official]],Sheet2!A$1:B$24,2,FALSE)</f>
        <v>6</v>
      </c>
    </row>
    <row r="1913" spans="1:12" hidden="1" x14ac:dyDescent="0.55000000000000004">
      <c r="A1913" t="s">
        <v>10</v>
      </c>
      <c r="B1913" t="s">
        <v>629</v>
      </c>
      <c r="C1913" s="46" t="s">
        <v>255</v>
      </c>
      <c r="D1913" t="s">
        <v>18</v>
      </c>
      <c r="E1913" t="s">
        <v>7</v>
      </c>
      <c r="F1913" t="s">
        <v>551</v>
      </c>
      <c r="G1913" t="str">
        <f>VLOOKUP(Table2[[#This Row],[Pcode]],'Tabular Data '!B$1:C$211,2,FALSE)</f>
        <v>Manadhoo</v>
      </c>
      <c r="H1913" t="s">
        <v>322</v>
      </c>
      <c r="I1913" t="str">
        <f>VLOOKUP(Table2[[#This Row],[Atoll Official]],Sheet2!A$1:C$24,3,FALSE)</f>
        <v>Noonu (N)</v>
      </c>
      <c r="J1913">
        <v>618</v>
      </c>
      <c r="K1913">
        <f>VLOOKUP(Table2[[#This Row],[Atoll Official]],Sheet2!A$1:B$24,2,2)</f>
        <v>6</v>
      </c>
      <c r="L1913">
        <f>VLOOKUP(Table2[[#This Row],[Atoll Official]],Sheet2!A$1:B$24,2,FALSE)</f>
        <v>6</v>
      </c>
    </row>
    <row r="1914" spans="1:12" hidden="1" x14ac:dyDescent="0.55000000000000004">
      <c r="A1914" t="s">
        <v>10</v>
      </c>
      <c r="B1914" t="s">
        <v>629</v>
      </c>
      <c r="C1914" s="46" t="s">
        <v>255</v>
      </c>
      <c r="D1914" t="s">
        <v>18</v>
      </c>
      <c r="E1914" t="s">
        <v>7</v>
      </c>
      <c r="F1914" t="s">
        <v>552</v>
      </c>
      <c r="G1914" t="str">
        <f>VLOOKUP(Table2[[#This Row],[Pcode]],'Tabular Data '!B$1:C$211,2,FALSE)</f>
        <v>Miladhoo</v>
      </c>
      <c r="H1914" t="s">
        <v>322</v>
      </c>
      <c r="I1914" t="str">
        <f>VLOOKUP(Table2[[#This Row],[Atoll Official]],Sheet2!A$1:C$24,3,FALSE)</f>
        <v>Noonu (N)</v>
      </c>
      <c r="J1914">
        <v>338</v>
      </c>
      <c r="K1914">
        <f>VLOOKUP(Table2[[#This Row],[Atoll Official]],Sheet2!A$1:B$24,2,2)</f>
        <v>6</v>
      </c>
      <c r="L1914">
        <f>VLOOKUP(Table2[[#This Row],[Atoll Official]],Sheet2!A$1:B$24,2,FALSE)</f>
        <v>6</v>
      </c>
    </row>
    <row r="1915" spans="1:12" hidden="1" x14ac:dyDescent="0.55000000000000004">
      <c r="A1915" t="s">
        <v>10</v>
      </c>
      <c r="B1915" t="s">
        <v>629</v>
      </c>
      <c r="C1915" s="46" t="s">
        <v>255</v>
      </c>
      <c r="D1915" t="s">
        <v>18</v>
      </c>
      <c r="E1915" t="s">
        <v>7</v>
      </c>
      <c r="F1915" t="s">
        <v>553</v>
      </c>
      <c r="G1915" t="str">
        <f>VLOOKUP(Table2[[#This Row],[Pcode]],'Tabular Data '!B$1:C$211,2,FALSE)</f>
        <v>Velidhoo</v>
      </c>
      <c r="H1915" t="s">
        <v>322</v>
      </c>
      <c r="I1915" t="str">
        <f>VLOOKUP(Table2[[#This Row],[Atoll Official]],Sheet2!A$1:C$24,3,FALSE)</f>
        <v>Noonu (N)</v>
      </c>
      <c r="J1915">
        <v>832</v>
      </c>
      <c r="K1915">
        <f>VLOOKUP(Table2[[#This Row],[Atoll Official]],Sheet2!A$1:B$24,2,2)</f>
        <v>6</v>
      </c>
      <c r="L1915">
        <f>VLOOKUP(Table2[[#This Row],[Atoll Official]],Sheet2!A$1:B$24,2,FALSE)</f>
        <v>6</v>
      </c>
    </row>
    <row r="1916" spans="1:12" hidden="1" x14ac:dyDescent="0.55000000000000004">
      <c r="A1916" t="s">
        <v>10</v>
      </c>
      <c r="B1916" t="s">
        <v>629</v>
      </c>
      <c r="C1916" s="46" t="s">
        <v>255</v>
      </c>
      <c r="D1916" t="s">
        <v>18</v>
      </c>
      <c r="E1916" t="s">
        <v>7</v>
      </c>
      <c r="F1916" t="s">
        <v>554</v>
      </c>
      <c r="G1916" t="str">
        <f>VLOOKUP(Table2[[#This Row],[Pcode]],'Tabular Data '!B$1:C$211,2,FALSE)</f>
        <v>Agolhitheemu</v>
      </c>
      <c r="H1916" t="s">
        <v>324</v>
      </c>
      <c r="I1916" t="str">
        <f>VLOOKUP(Table2[[#This Row],[Atoll Official]],Sheet2!A$1:C$24,3,FALSE)</f>
        <v>Raa (R)</v>
      </c>
      <c r="J1916">
        <v>180</v>
      </c>
      <c r="K1916">
        <f>VLOOKUP(Table2[[#This Row],[Atoll Official]],Sheet2!A$1:B$24,2,2)</f>
        <v>7</v>
      </c>
      <c r="L1916">
        <f>VLOOKUP(Table2[[#This Row],[Atoll Official]],Sheet2!A$1:B$24,2,FALSE)</f>
        <v>7</v>
      </c>
    </row>
    <row r="1917" spans="1:12" hidden="1" x14ac:dyDescent="0.55000000000000004">
      <c r="A1917" t="s">
        <v>10</v>
      </c>
      <c r="B1917" t="s">
        <v>629</v>
      </c>
      <c r="C1917" s="46" t="s">
        <v>255</v>
      </c>
      <c r="D1917" t="s">
        <v>18</v>
      </c>
      <c r="E1917" t="s">
        <v>7</v>
      </c>
      <c r="F1917" t="s">
        <v>556</v>
      </c>
      <c r="G1917" t="str">
        <f>VLOOKUP(Table2[[#This Row],[Pcode]],'Tabular Data '!B$1:C$211,2,FALSE)</f>
        <v>Alifushi</v>
      </c>
      <c r="H1917" t="s">
        <v>324</v>
      </c>
      <c r="I1917" t="str">
        <f>VLOOKUP(Table2[[#This Row],[Atoll Official]],Sheet2!A$1:C$24,3,FALSE)</f>
        <v>Raa (R)</v>
      </c>
      <c r="J1917">
        <v>726</v>
      </c>
      <c r="K1917">
        <f>VLOOKUP(Table2[[#This Row],[Atoll Official]],Sheet2!A$1:B$24,2,2)</f>
        <v>7</v>
      </c>
      <c r="L1917">
        <f>VLOOKUP(Table2[[#This Row],[Atoll Official]],Sheet2!A$1:B$24,2,FALSE)</f>
        <v>7</v>
      </c>
    </row>
    <row r="1918" spans="1:12" hidden="1" x14ac:dyDescent="0.55000000000000004">
      <c r="A1918" t="s">
        <v>10</v>
      </c>
      <c r="B1918" t="s">
        <v>629</v>
      </c>
      <c r="C1918" s="46" t="s">
        <v>255</v>
      </c>
      <c r="D1918" t="s">
        <v>18</v>
      </c>
      <c r="E1918" t="s">
        <v>7</v>
      </c>
      <c r="F1918" t="s">
        <v>95</v>
      </c>
      <c r="G1918" t="s">
        <v>95</v>
      </c>
      <c r="H1918" t="s">
        <v>324</v>
      </c>
      <c r="I1918" t="str">
        <f>VLOOKUP(Table2[[#This Row],[Atoll Official]],Sheet2!A$1:C$24,3,FALSE)</f>
        <v>Raa (R)</v>
      </c>
      <c r="J1918">
        <v>1372</v>
      </c>
      <c r="K1918">
        <f>VLOOKUP(Table2[[#This Row],[Atoll Official]],Sheet2!A$1:B$24,2,2)</f>
        <v>7</v>
      </c>
      <c r="L1918">
        <f>VLOOKUP(Table2[[#This Row],[Atoll Official]],Sheet2!A$1:B$24,2,FALSE)</f>
        <v>7</v>
      </c>
    </row>
    <row r="1919" spans="1:12" hidden="1" x14ac:dyDescent="0.55000000000000004">
      <c r="A1919" t="s">
        <v>10</v>
      </c>
      <c r="B1919" t="s">
        <v>629</v>
      </c>
      <c r="C1919" s="46" t="s">
        <v>255</v>
      </c>
      <c r="D1919" t="s">
        <v>18</v>
      </c>
      <c r="E1919" t="s">
        <v>7</v>
      </c>
      <c r="F1919" t="s">
        <v>559</v>
      </c>
      <c r="G1919" t="str">
        <f>VLOOKUP(Table2[[#This Row],[Pcode]],'Tabular Data '!B$1:C$211,2,FALSE)</f>
        <v>Fainu</v>
      </c>
      <c r="H1919" t="s">
        <v>324</v>
      </c>
      <c r="I1919" t="str">
        <f>VLOOKUP(Table2[[#This Row],[Atoll Official]],Sheet2!A$1:C$24,3,FALSE)</f>
        <v>Raa (R)</v>
      </c>
      <c r="J1919">
        <v>149</v>
      </c>
      <c r="K1919">
        <f>VLOOKUP(Table2[[#This Row],[Atoll Official]],Sheet2!A$1:B$24,2,2)</f>
        <v>7</v>
      </c>
      <c r="L1919">
        <f>VLOOKUP(Table2[[#This Row],[Atoll Official]],Sheet2!A$1:B$24,2,FALSE)</f>
        <v>7</v>
      </c>
    </row>
    <row r="1920" spans="1:12" hidden="1" x14ac:dyDescent="0.55000000000000004">
      <c r="A1920" t="s">
        <v>10</v>
      </c>
      <c r="B1920" t="s">
        <v>629</v>
      </c>
      <c r="C1920" s="46" t="s">
        <v>255</v>
      </c>
      <c r="D1920" t="s">
        <v>18</v>
      </c>
      <c r="E1920" t="s">
        <v>7</v>
      </c>
      <c r="F1920" t="s">
        <v>562</v>
      </c>
      <c r="G1920" t="str">
        <f>VLOOKUP(Table2[[#This Row],[Pcode]],'Tabular Data '!B$1:C$211,2,FALSE)</f>
        <v>Hulhudhuffaaru</v>
      </c>
      <c r="H1920" t="s">
        <v>324</v>
      </c>
      <c r="I1920" t="str">
        <f>VLOOKUP(Table2[[#This Row],[Atoll Official]],Sheet2!A$1:C$24,3,FALSE)</f>
        <v>Raa (R)</v>
      </c>
      <c r="J1920">
        <v>493</v>
      </c>
      <c r="K1920">
        <f>VLOOKUP(Table2[[#This Row],[Atoll Official]],Sheet2!A$1:B$24,2,2)</f>
        <v>7</v>
      </c>
      <c r="L1920">
        <f>VLOOKUP(Table2[[#This Row],[Atoll Official]],Sheet2!A$1:B$24,2,FALSE)</f>
        <v>7</v>
      </c>
    </row>
    <row r="1921" spans="1:12" hidden="1" x14ac:dyDescent="0.55000000000000004">
      <c r="A1921" t="s">
        <v>10</v>
      </c>
      <c r="B1921" t="s">
        <v>629</v>
      </c>
      <c r="C1921" s="46" t="s">
        <v>255</v>
      </c>
      <c r="D1921" t="s">
        <v>18</v>
      </c>
      <c r="E1921" t="s">
        <v>7</v>
      </c>
      <c r="F1921" t="s">
        <v>563</v>
      </c>
      <c r="G1921" t="str">
        <f>VLOOKUP(Table2[[#This Row],[Pcode]],'Tabular Data '!B$1:C$211,2,FALSE)</f>
        <v>Iguraidhoo</v>
      </c>
      <c r="H1921" t="s">
        <v>324</v>
      </c>
      <c r="I1921" t="str">
        <f>VLOOKUP(Table2[[#This Row],[Atoll Official]],Sheet2!A$1:C$24,3,FALSE)</f>
        <v>Raa (R)</v>
      </c>
      <c r="J1921">
        <v>508</v>
      </c>
      <c r="K1921">
        <f>VLOOKUP(Table2[[#This Row],[Atoll Official]],Sheet2!A$1:B$24,2,2)</f>
        <v>7</v>
      </c>
      <c r="L1921">
        <f>VLOOKUP(Table2[[#This Row],[Atoll Official]],Sheet2!A$1:B$24,2,FALSE)</f>
        <v>7</v>
      </c>
    </row>
    <row r="1922" spans="1:12" hidden="1" x14ac:dyDescent="0.55000000000000004">
      <c r="A1922" t="s">
        <v>10</v>
      </c>
      <c r="B1922" t="s">
        <v>629</v>
      </c>
      <c r="C1922" s="46" t="s">
        <v>255</v>
      </c>
      <c r="D1922" t="s">
        <v>18</v>
      </c>
      <c r="E1922" t="s">
        <v>7</v>
      </c>
      <c r="F1922" t="s">
        <v>564</v>
      </c>
      <c r="G1922" t="str">
        <f>VLOOKUP(Table2[[#This Row],[Pcode]],'Tabular Data '!B$1:C$211,2,FALSE)</f>
        <v>Innamaadhoo</v>
      </c>
      <c r="H1922" t="s">
        <v>324</v>
      </c>
      <c r="I1922" t="str">
        <f>VLOOKUP(Table2[[#This Row],[Atoll Official]],Sheet2!A$1:C$24,3,FALSE)</f>
        <v>Raa (R)</v>
      </c>
      <c r="J1922">
        <v>257</v>
      </c>
      <c r="K1922">
        <f>VLOOKUP(Table2[[#This Row],[Atoll Official]],Sheet2!A$1:B$24,2,2)</f>
        <v>7</v>
      </c>
      <c r="L1922">
        <f>VLOOKUP(Table2[[#This Row],[Atoll Official]],Sheet2!A$1:B$24,2,FALSE)</f>
        <v>7</v>
      </c>
    </row>
    <row r="1923" spans="1:12" hidden="1" x14ac:dyDescent="0.55000000000000004">
      <c r="A1923" t="s">
        <v>10</v>
      </c>
      <c r="B1923" t="s">
        <v>629</v>
      </c>
      <c r="C1923" s="46" t="s">
        <v>255</v>
      </c>
      <c r="D1923" t="s">
        <v>18</v>
      </c>
      <c r="E1923" t="s">
        <v>7</v>
      </c>
      <c r="F1923" t="s">
        <v>567</v>
      </c>
      <c r="G1923" t="str">
        <f>VLOOKUP(Table2[[#This Row],[Pcode]],'Tabular Data '!B$1:C$211,2,FALSE)</f>
        <v>Kinolhas</v>
      </c>
      <c r="H1923" t="s">
        <v>324</v>
      </c>
      <c r="I1923" t="str">
        <f>VLOOKUP(Table2[[#This Row],[Atoll Official]],Sheet2!A$1:C$24,3,FALSE)</f>
        <v>Raa (R)</v>
      </c>
      <c r="J1923">
        <v>206</v>
      </c>
      <c r="K1923">
        <f>VLOOKUP(Table2[[#This Row],[Atoll Official]],Sheet2!A$1:B$24,2,2)</f>
        <v>7</v>
      </c>
      <c r="L1923">
        <f>VLOOKUP(Table2[[#This Row],[Atoll Official]],Sheet2!A$1:B$24,2,FALSE)</f>
        <v>7</v>
      </c>
    </row>
    <row r="1924" spans="1:12" hidden="1" x14ac:dyDescent="0.55000000000000004">
      <c r="A1924" t="s">
        <v>10</v>
      </c>
      <c r="B1924" t="s">
        <v>629</v>
      </c>
      <c r="C1924" s="46" t="s">
        <v>255</v>
      </c>
      <c r="D1924" t="s">
        <v>18</v>
      </c>
      <c r="E1924" t="s">
        <v>7</v>
      </c>
      <c r="F1924" t="s">
        <v>568</v>
      </c>
      <c r="G1924" t="str">
        <f>VLOOKUP(Table2[[#This Row],[Pcode]],'Tabular Data '!B$1:C$211,2,FALSE)</f>
        <v>Maakurathu</v>
      </c>
      <c r="H1924" t="s">
        <v>324</v>
      </c>
      <c r="I1924" t="str">
        <f>VLOOKUP(Table2[[#This Row],[Atoll Official]],Sheet2!A$1:C$24,3,FALSE)</f>
        <v>Raa (R)</v>
      </c>
      <c r="J1924">
        <v>372</v>
      </c>
      <c r="K1924">
        <f>VLOOKUP(Table2[[#This Row],[Atoll Official]],Sheet2!A$1:B$24,2,2)</f>
        <v>7</v>
      </c>
      <c r="L1924">
        <f>VLOOKUP(Table2[[#This Row],[Atoll Official]],Sheet2!A$1:B$24,2,FALSE)</f>
        <v>7</v>
      </c>
    </row>
    <row r="1925" spans="1:12" hidden="1" x14ac:dyDescent="0.55000000000000004">
      <c r="A1925" t="s">
        <v>10</v>
      </c>
      <c r="B1925" t="s">
        <v>629</v>
      </c>
      <c r="C1925" s="46" t="s">
        <v>255</v>
      </c>
      <c r="D1925" t="s">
        <v>18</v>
      </c>
      <c r="E1925" t="s">
        <v>7</v>
      </c>
      <c r="F1925" t="s">
        <v>569</v>
      </c>
      <c r="G1925" t="str">
        <f>VLOOKUP(Table2[[#This Row],[Pcode]],'Tabular Data '!B$1:C$211,2,FALSE)</f>
        <v>Maduvvari</v>
      </c>
      <c r="H1925" t="s">
        <v>324</v>
      </c>
      <c r="I1925" t="str">
        <f>VLOOKUP(Table2[[#This Row],[Atoll Official]],Sheet2!A$1:C$24,3,FALSE)</f>
        <v>Raa (R)</v>
      </c>
      <c r="J1925">
        <v>696</v>
      </c>
      <c r="K1925">
        <f>VLOOKUP(Table2[[#This Row],[Atoll Official]],Sheet2!A$1:B$24,2,2)</f>
        <v>7</v>
      </c>
      <c r="L1925">
        <f>VLOOKUP(Table2[[#This Row],[Atoll Official]],Sheet2!A$1:B$24,2,FALSE)</f>
        <v>7</v>
      </c>
    </row>
    <row r="1926" spans="1:12" hidden="1" x14ac:dyDescent="0.55000000000000004">
      <c r="A1926" t="s">
        <v>10</v>
      </c>
      <c r="B1926" t="s">
        <v>629</v>
      </c>
      <c r="C1926" s="46" t="s">
        <v>255</v>
      </c>
      <c r="D1926" t="s">
        <v>18</v>
      </c>
      <c r="E1926" t="s">
        <v>7</v>
      </c>
      <c r="F1926" t="s">
        <v>570</v>
      </c>
      <c r="G1926" t="str">
        <f>VLOOKUP(Table2[[#This Row],[Pcode]],'Tabular Data '!B$1:C$211,2,FALSE)</f>
        <v>Meedhoo</v>
      </c>
      <c r="H1926" t="s">
        <v>324</v>
      </c>
      <c r="I1926" t="str">
        <f>VLOOKUP(Table2[[#This Row],[Atoll Official]],Sheet2!A$1:C$24,3,FALSE)</f>
        <v>Raa (R)</v>
      </c>
      <c r="J1926">
        <v>805</v>
      </c>
      <c r="K1926">
        <f>VLOOKUP(Table2[[#This Row],[Atoll Official]],Sheet2!A$1:B$24,2,2)</f>
        <v>7</v>
      </c>
      <c r="L1926">
        <f>VLOOKUP(Table2[[#This Row],[Atoll Official]],Sheet2!A$1:B$24,2,FALSE)</f>
        <v>7</v>
      </c>
    </row>
    <row r="1927" spans="1:12" hidden="1" x14ac:dyDescent="0.55000000000000004">
      <c r="A1927" t="s">
        <v>10</v>
      </c>
      <c r="B1927" t="s">
        <v>629</v>
      </c>
      <c r="C1927" s="46" t="s">
        <v>255</v>
      </c>
      <c r="D1927" t="s">
        <v>18</v>
      </c>
      <c r="E1927" t="s">
        <v>7</v>
      </c>
      <c r="F1927" t="s">
        <v>571</v>
      </c>
      <c r="G1927" t="str">
        <f>VLOOKUP(Table2[[#This Row],[Pcode]],'Tabular Data '!B$1:C$211,2,FALSE)</f>
        <v>Rasgetheemu</v>
      </c>
      <c r="H1927" t="s">
        <v>324</v>
      </c>
      <c r="I1927" t="str">
        <f>VLOOKUP(Table2[[#This Row],[Atoll Official]],Sheet2!A$1:C$24,3,FALSE)</f>
        <v>Raa (R)</v>
      </c>
      <c r="J1927">
        <v>221</v>
      </c>
      <c r="K1927">
        <f>VLOOKUP(Table2[[#This Row],[Atoll Official]],Sheet2!A$1:B$24,2,2)</f>
        <v>7</v>
      </c>
      <c r="L1927">
        <f>VLOOKUP(Table2[[#This Row],[Atoll Official]],Sheet2!A$1:B$24,2,FALSE)</f>
        <v>7</v>
      </c>
    </row>
    <row r="1928" spans="1:12" hidden="1" x14ac:dyDescent="0.55000000000000004">
      <c r="A1928" t="s">
        <v>10</v>
      </c>
      <c r="B1928" t="s">
        <v>629</v>
      </c>
      <c r="C1928" s="46" t="s">
        <v>255</v>
      </c>
      <c r="D1928" t="s">
        <v>18</v>
      </c>
      <c r="E1928" t="s">
        <v>7</v>
      </c>
      <c r="F1928" t="s">
        <v>572</v>
      </c>
      <c r="G1928" t="str">
        <f>VLOOKUP(Table2[[#This Row],[Pcode]],'Tabular Data '!B$1:C$211,2,FALSE)</f>
        <v>Rasmaadhoo</v>
      </c>
      <c r="H1928" t="s">
        <v>324</v>
      </c>
      <c r="I1928" t="str">
        <f>VLOOKUP(Table2[[#This Row],[Atoll Official]],Sheet2!A$1:C$24,3,FALSE)</f>
        <v>Raa (R)</v>
      </c>
      <c r="J1928">
        <v>248</v>
      </c>
      <c r="K1928">
        <f>VLOOKUP(Table2[[#This Row],[Atoll Official]],Sheet2!A$1:B$24,2,2)</f>
        <v>7</v>
      </c>
      <c r="L1928">
        <f>VLOOKUP(Table2[[#This Row],[Atoll Official]],Sheet2!A$1:B$24,2,FALSE)</f>
        <v>7</v>
      </c>
    </row>
    <row r="1929" spans="1:12" hidden="1" x14ac:dyDescent="0.55000000000000004">
      <c r="A1929" t="s">
        <v>10</v>
      </c>
      <c r="B1929" t="s">
        <v>629</v>
      </c>
      <c r="C1929" s="46" t="s">
        <v>255</v>
      </c>
      <c r="D1929" t="s">
        <v>18</v>
      </c>
      <c r="E1929" t="s">
        <v>7</v>
      </c>
      <c r="F1929" t="s">
        <v>573</v>
      </c>
      <c r="G1929" t="str">
        <f>VLOOKUP(Table2[[#This Row],[Pcode]],'Tabular Data '!B$1:C$211,2,FALSE)</f>
        <v>Ugoofaaru</v>
      </c>
      <c r="H1929" t="s">
        <v>324</v>
      </c>
      <c r="I1929" t="str">
        <f>VLOOKUP(Table2[[#This Row],[Atoll Official]],Sheet2!A$1:C$24,3,FALSE)</f>
        <v>Raa (R)</v>
      </c>
      <c r="J1929">
        <v>659</v>
      </c>
      <c r="K1929">
        <f>VLOOKUP(Table2[[#This Row],[Atoll Official]],Sheet2!A$1:B$24,2,2)</f>
        <v>7</v>
      </c>
      <c r="L1929">
        <f>VLOOKUP(Table2[[#This Row],[Atoll Official]],Sheet2!A$1:B$24,2,FALSE)</f>
        <v>7</v>
      </c>
    </row>
    <row r="1930" spans="1:12" hidden="1" x14ac:dyDescent="0.55000000000000004">
      <c r="A1930" t="s">
        <v>10</v>
      </c>
      <c r="B1930" t="s">
        <v>629</v>
      </c>
      <c r="C1930" s="46" t="s">
        <v>255</v>
      </c>
      <c r="D1930" t="s">
        <v>18</v>
      </c>
      <c r="E1930" t="s">
        <v>7</v>
      </c>
      <c r="F1930" t="s">
        <v>576</v>
      </c>
      <c r="G1930" t="str">
        <f>VLOOKUP(Table2[[#This Row],[Pcode]],'Tabular Data '!B$1:C$211,2,FALSE)</f>
        <v>Vaadhoo</v>
      </c>
      <c r="H1930" t="s">
        <v>324</v>
      </c>
      <c r="I1930" t="str">
        <f>VLOOKUP(Table2[[#This Row],[Atoll Official]],Sheet2!A$1:C$24,3,FALSE)</f>
        <v>Raa (R)</v>
      </c>
      <c r="J1930">
        <v>177</v>
      </c>
      <c r="K1930">
        <f>VLOOKUP(Table2[[#This Row],[Atoll Official]],Sheet2!A$1:B$24,2,2)</f>
        <v>7</v>
      </c>
      <c r="L1930">
        <f>VLOOKUP(Table2[[#This Row],[Atoll Official]],Sheet2!A$1:B$24,2,FALSE)</f>
        <v>7</v>
      </c>
    </row>
    <row r="1931" spans="1:12" hidden="1" x14ac:dyDescent="0.55000000000000004">
      <c r="A1931" t="s">
        <v>10</v>
      </c>
      <c r="B1931" t="s">
        <v>629</v>
      </c>
      <c r="C1931" s="46" t="s">
        <v>255</v>
      </c>
      <c r="D1931" t="s">
        <v>18</v>
      </c>
      <c r="E1931" t="s">
        <v>7</v>
      </c>
      <c r="F1931" t="s">
        <v>380</v>
      </c>
      <c r="G1931" t="str">
        <f>VLOOKUP(Table2[[#This Row],[Pcode]],'Tabular Data '!B$1:C$211,2,FALSE)</f>
        <v>Dharavandhoo</v>
      </c>
      <c r="H1931" t="s">
        <v>295</v>
      </c>
      <c r="I1931" t="str">
        <f>VLOOKUP(Table2[[#This Row],[Atoll Official]],Sheet2!A$1:C$24,3,FALSE)</f>
        <v>Baa (B)</v>
      </c>
      <c r="J1931">
        <v>380</v>
      </c>
      <c r="K1931">
        <f>VLOOKUP(Table2[[#This Row],[Atoll Official]],Sheet2!A$1:B$24,2,2)</f>
        <v>4</v>
      </c>
      <c r="L1931">
        <f>VLOOKUP(Table2[[#This Row],[Atoll Official]],Sheet2!A$1:B$24,2,FALSE)</f>
        <v>4</v>
      </c>
    </row>
    <row r="1932" spans="1:12" hidden="1" x14ac:dyDescent="0.55000000000000004">
      <c r="A1932" t="s">
        <v>10</v>
      </c>
      <c r="B1932" t="s">
        <v>629</v>
      </c>
      <c r="C1932" s="46" t="s">
        <v>255</v>
      </c>
      <c r="D1932" t="s">
        <v>18</v>
      </c>
      <c r="E1932" t="s">
        <v>7</v>
      </c>
      <c r="F1932" t="s">
        <v>383</v>
      </c>
      <c r="G1932" t="str">
        <f>VLOOKUP(Table2[[#This Row],[Pcode]],'Tabular Data '!B$1:C$211,2,FALSE)</f>
        <v>Dhonfanu</v>
      </c>
      <c r="H1932" t="s">
        <v>295</v>
      </c>
      <c r="I1932" t="str">
        <f>VLOOKUP(Table2[[#This Row],[Atoll Official]],Sheet2!A$1:C$24,3,FALSE)</f>
        <v>Baa (B)</v>
      </c>
      <c r="J1932">
        <v>168</v>
      </c>
      <c r="K1932">
        <f>VLOOKUP(Table2[[#This Row],[Atoll Official]],Sheet2!A$1:B$24,2,2)</f>
        <v>4</v>
      </c>
      <c r="L1932">
        <f>VLOOKUP(Table2[[#This Row],[Atoll Official]],Sheet2!A$1:B$24,2,FALSE)</f>
        <v>4</v>
      </c>
    </row>
    <row r="1933" spans="1:12" hidden="1" x14ac:dyDescent="0.55000000000000004">
      <c r="A1933" t="s">
        <v>10</v>
      </c>
      <c r="B1933" t="s">
        <v>629</v>
      </c>
      <c r="C1933" s="46" t="s">
        <v>255</v>
      </c>
      <c r="D1933" t="s">
        <v>18</v>
      </c>
      <c r="E1933" t="s">
        <v>7</v>
      </c>
      <c r="F1933" t="s">
        <v>384</v>
      </c>
      <c r="G1933" t="str">
        <f>VLOOKUP(Table2[[#This Row],[Pcode]],'Tabular Data '!B$1:C$211,2,FALSE)</f>
        <v>Eydhafushi</v>
      </c>
      <c r="H1933" t="s">
        <v>295</v>
      </c>
      <c r="I1933" t="str">
        <f>VLOOKUP(Table2[[#This Row],[Atoll Official]],Sheet2!A$1:C$24,3,FALSE)</f>
        <v>Baa (B)</v>
      </c>
      <c r="J1933">
        <v>1198</v>
      </c>
      <c r="K1933">
        <f>VLOOKUP(Table2[[#This Row],[Atoll Official]],Sheet2!A$1:B$24,2,2)</f>
        <v>4</v>
      </c>
      <c r="L1933">
        <f>VLOOKUP(Table2[[#This Row],[Atoll Official]],Sheet2!A$1:B$24,2,FALSE)</f>
        <v>4</v>
      </c>
    </row>
    <row r="1934" spans="1:12" hidden="1" x14ac:dyDescent="0.55000000000000004">
      <c r="A1934" t="s">
        <v>10</v>
      </c>
      <c r="B1934" t="s">
        <v>629</v>
      </c>
      <c r="C1934" s="46" t="s">
        <v>255</v>
      </c>
      <c r="D1934" t="s">
        <v>18</v>
      </c>
      <c r="E1934" t="s">
        <v>7</v>
      </c>
      <c r="F1934" t="s">
        <v>385</v>
      </c>
      <c r="G1934" t="str">
        <f>VLOOKUP(Table2[[#This Row],[Pcode]],'Tabular Data '!B$1:C$211,2,FALSE)</f>
        <v>Fehendhoo</v>
      </c>
      <c r="H1934" t="s">
        <v>295</v>
      </c>
      <c r="I1934" t="str">
        <f>VLOOKUP(Table2[[#This Row],[Atoll Official]],Sheet2!A$1:C$24,3,FALSE)</f>
        <v>Baa (B)</v>
      </c>
      <c r="J1934">
        <v>48</v>
      </c>
      <c r="K1934">
        <f>VLOOKUP(Table2[[#This Row],[Atoll Official]],Sheet2!A$1:B$24,2,2)</f>
        <v>4</v>
      </c>
      <c r="L1934">
        <f>VLOOKUP(Table2[[#This Row],[Atoll Official]],Sheet2!A$1:B$24,2,FALSE)</f>
        <v>4</v>
      </c>
    </row>
    <row r="1935" spans="1:12" hidden="1" x14ac:dyDescent="0.55000000000000004">
      <c r="A1935" t="s">
        <v>10</v>
      </c>
      <c r="B1935" t="s">
        <v>629</v>
      </c>
      <c r="C1935" s="46" t="s">
        <v>255</v>
      </c>
      <c r="D1935" t="s">
        <v>18</v>
      </c>
      <c r="E1935" t="s">
        <v>7</v>
      </c>
      <c r="F1935" t="s">
        <v>386</v>
      </c>
      <c r="G1935" t="str">
        <f>VLOOKUP(Table2[[#This Row],[Pcode]],'Tabular Data '!B$1:C$211,2,FALSE)</f>
        <v>Fulhadhoo</v>
      </c>
      <c r="H1935" t="s">
        <v>295</v>
      </c>
      <c r="I1935" t="str">
        <f>VLOOKUP(Table2[[#This Row],[Atoll Official]],Sheet2!A$1:C$24,3,FALSE)</f>
        <v>Baa (B)</v>
      </c>
      <c r="J1935">
        <v>90</v>
      </c>
      <c r="K1935">
        <f>VLOOKUP(Table2[[#This Row],[Atoll Official]],Sheet2!A$1:B$24,2,2)</f>
        <v>4</v>
      </c>
      <c r="L1935">
        <f>VLOOKUP(Table2[[#This Row],[Atoll Official]],Sheet2!A$1:B$24,2,FALSE)</f>
        <v>4</v>
      </c>
    </row>
    <row r="1936" spans="1:12" hidden="1" x14ac:dyDescent="0.55000000000000004">
      <c r="A1936" t="s">
        <v>10</v>
      </c>
      <c r="B1936" t="s">
        <v>629</v>
      </c>
      <c r="C1936" s="46" t="s">
        <v>255</v>
      </c>
      <c r="D1936" t="s">
        <v>18</v>
      </c>
      <c r="E1936" t="s">
        <v>7</v>
      </c>
      <c r="F1936" t="s">
        <v>387</v>
      </c>
      <c r="G1936" t="str">
        <f>VLOOKUP(Table2[[#This Row],[Pcode]],'Tabular Data '!B$1:C$211,2,FALSE)</f>
        <v>Goidhoo</v>
      </c>
      <c r="H1936" t="s">
        <v>295</v>
      </c>
      <c r="I1936" t="str">
        <f>VLOOKUP(Table2[[#This Row],[Atoll Official]],Sheet2!A$1:C$24,3,FALSE)</f>
        <v>Baa (B)</v>
      </c>
      <c r="J1936">
        <v>237</v>
      </c>
      <c r="K1936">
        <f>VLOOKUP(Table2[[#This Row],[Atoll Official]],Sheet2!A$1:B$24,2,2)</f>
        <v>4</v>
      </c>
      <c r="L1936">
        <f>VLOOKUP(Table2[[#This Row],[Atoll Official]],Sheet2!A$1:B$24,2,FALSE)</f>
        <v>4</v>
      </c>
    </row>
    <row r="1937" spans="1:12" hidden="1" x14ac:dyDescent="0.55000000000000004">
      <c r="A1937" t="s">
        <v>10</v>
      </c>
      <c r="B1937" t="s">
        <v>629</v>
      </c>
      <c r="C1937" s="46" t="s">
        <v>255</v>
      </c>
      <c r="D1937" t="s">
        <v>18</v>
      </c>
      <c r="E1937" t="s">
        <v>7</v>
      </c>
      <c r="F1937" t="s">
        <v>388</v>
      </c>
      <c r="G1937" t="str">
        <f>VLOOKUP(Table2[[#This Row],[Pcode]],'Tabular Data '!B$1:C$211,2,FALSE)</f>
        <v>Hithaadhoo</v>
      </c>
      <c r="H1937" t="s">
        <v>295</v>
      </c>
      <c r="I1937" t="str">
        <f>VLOOKUP(Table2[[#This Row],[Atoll Official]],Sheet2!A$1:C$24,3,FALSE)</f>
        <v>Baa (B)</v>
      </c>
      <c r="J1937">
        <v>293</v>
      </c>
      <c r="K1937">
        <f>VLOOKUP(Table2[[#This Row],[Atoll Official]],Sheet2!A$1:B$24,2,2)</f>
        <v>4</v>
      </c>
      <c r="L1937">
        <f>VLOOKUP(Table2[[#This Row],[Atoll Official]],Sheet2!A$1:B$24,2,FALSE)</f>
        <v>4</v>
      </c>
    </row>
    <row r="1938" spans="1:12" hidden="1" x14ac:dyDescent="0.55000000000000004">
      <c r="A1938" t="s">
        <v>10</v>
      </c>
      <c r="B1938" t="s">
        <v>629</v>
      </c>
      <c r="C1938" s="46" t="s">
        <v>255</v>
      </c>
      <c r="D1938" t="s">
        <v>18</v>
      </c>
      <c r="E1938" t="s">
        <v>7</v>
      </c>
      <c r="F1938" t="s">
        <v>389</v>
      </c>
      <c r="G1938" t="str">
        <f>VLOOKUP(Table2[[#This Row],[Pcode]],'Tabular Data '!B$1:C$211,2,FALSE)</f>
        <v>Kamadhoo</v>
      </c>
      <c r="H1938" t="s">
        <v>295</v>
      </c>
      <c r="I1938" t="str">
        <f>VLOOKUP(Table2[[#This Row],[Atoll Official]],Sheet2!A$1:C$24,3,FALSE)</f>
        <v>Baa (B)</v>
      </c>
      <c r="J1938">
        <v>197</v>
      </c>
      <c r="K1938">
        <f>VLOOKUP(Table2[[#This Row],[Atoll Official]],Sheet2!A$1:B$24,2,2)</f>
        <v>4</v>
      </c>
      <c r="L1938">
        <f>VLOOKUP(Table2[[#This Row],[Atoll Official]],Sheet2!A$1:B$24,2,FALSE)</f>
        <v>4</v>
      </c>
    </row>
    <row r="1939" spans="1:12" hidden="1" x14ac:dyDescent="0.55000000000000004">
      <c r="A1939" t="s">
        <v>10</v>
      </c>
      <c r="B1939" t="s">
        <v>629</v>
      </c>
      <c r="C1939" s="46" t="s">
        <v>255</v>
      </c>
      <c r="D1939" t="s">
        <v>18</v>
      </c>
      <c r="E1939" t="s">
        <v>7</v>
      </c>
      <c r="F1939" t="s">
        <v>390</v>
      </c>
      <c r="G1939" t="str">
        <f>VLOOKUP(Table2[[#This Row],[Pcode]],'Tabular Data '!B$1:C$211,2,FALSE)</f>
        <v>Kendhoo</v>
      </c>
      <c r="H1939" t="s">
        <v>295</v>
      </c>
      <c r="I1939" t="str">
        <f>VLOOKUP(Table2[[#This Row],[Atoll Official]],Sheet2!A$1:C$24,3,FALSE)</f>
        <v>Baa (B)</v>
      </c>
      <c r="J1939">
        <v>424</v>
      </c>
      <c r="K1939">
        <f>VLOOKUP(Table2[[#This Row],[Atoll Official]],Sheet2!A$1:B$24,2,2)</f>
        <v>4</v>
      </c>
      <c r="L1939">
        <f>VLOOKUP(Table2[[#This Row],[Atoll Official]],Sheet2!A$1:B$24,2,FALSE)</f>
        <v>4</v>
      </c>
    </row>
    <row r="1940" spans="1:12" hidden="1" x14ac:dyDescent="0.55000000000000004">
      <c r="A1940" t="s">
        <v>10</v>
      </c>
      <c r="B1940" t="s">
        <v>629</v>
      </c>
      <c r="C1940" s="46" t="s">
        <v>255</v>
      </c>
      <c r="D1940" t="s">
        <v>18</v>
      </c>
      <c r="E1940" t="s">
        <v>7</v>
      </c>
      <c r="F1940" t="s">
        <v>391</v>
      </c>
      <c r="G1940" t="str">
        <f>VLOOKUP(Table2[[#This Row],[Pcode]],'Tabular Data '!B$1:C$211,2,FALSE)</f>
        <v>Kihaadhoo</v>
      </c>
      <c r="H1940" t="s">
        <v>295</v>
      </c>
      <c r="I1940" t="str">
        <f>VLOOKUP(Table2[[#This Row],[Atoll Official]],Sheet2!A$1:C$24,3,FALSE)</f>
        <v>Baa (B)</v>
      </c>
      <c r="J1940">
        <v>156</v>
      </c>
      <c r="K1940">
        <f>VLOOKUP(Table2[[#This Row],[Atoll Official]],Sheet2!A$1:B$24,2,2)</f>
        <v>4</v>
      </c>
      <c r="L1940">
        <f>VLOOKUP(Table2[[#This Row],[Atoll Official]],Sheet2!A$1:B$24,2,FALSE)</f>
        <v>4</v>
      </c>
    </row>
    <row r="1941" spans="1:12" hidden="1" x14ac:dyDescent="0.55000000000000004">
      <c r="A1941" t="s">
        <v>10</v>
      </c>
      <c r="B1941" t="s">
        <v>629</v>
      </c>
      <c r="C1941" s="46" t="s">
        <v>255</v>
      </c>
      <c r="D1941" t="s">
        <v>18</v>
      </c>
      <c r="E1941" t="s">
        <v>7</v>
      </c>
      <c r="F1941" t="s">
        <v>392</v>
      </c>
      <c r="G1941" t="str">
        <f>VLOOKUP(Table2[[#This Row],[Pcode]],'Tabular Data '!B$1:C$211,2,FALSE)</f>
        <v>Kudarikilu</v>
      </c>
      <c r="H1941" t="s">
        <v>295</v>
      </c>
      <c r="I1941" t="str">
        <f>VLOOKUP(Table2[[#This Row],[Atoll Official]],Sheet2!A$1:C$24,3,FALSE)</f>
        <v>Baa (B)</v>
      </c>
      <c r="J1941">
        <v>197</v>
      </c>
      <c r="K1941">
        <f>VLOOKUP(Table2[[#This Row],[Atoll Official]],Sheet2!A$1:B$24,2,2)</f>
        <v>4</v>
      </c>
      <c r="L1941">
        <f>VLOOKUP(Table2[[#This Row],[Atoll Official]],Sheet2!A$1:B$24,2,FALSE)</f>
        <v>4</v>
      </c>
    </row>
    <row r="1942" spans="1:12" hidden="1" x14ac:dyDescent="0.55000000000000004">
      <c r="A1942" t="s">
        <v>10</v>
      </c>
      <c r="B1942" t="s">
        <v>629</v>
      </c>
      <c r="C1942" s="46" t="s">
        <v>255</v>
      </c>
      <c r="D1942" t="s">
        <v>18</v>
      </c>
      <c r="E1942" t="s">
        <v>7</v>
      </c>
      <c r="F1942" t="s">
        <v>393</v>
      </c>
      <c r="G1942" t="str">
        <f>VLOOKUP(Table2[[#This Row],[Pcode]],'Tabular Data '!B$1:C$211,2,FALSE)</f>
        <v>Maalhoss</v>
      </c>
      <c r="H1942" t="s">
        <v>295</v>
      </c>
      <c r="I1942" t="str">
        <f>VLOOKUP(Table2[[#This Row],[Atoll Official]],Sheet2!A$1:C$24,3,FALSE)</f>
        <v>Baa (B)</v>
      </c>
      <c r="J1942">
        <v>199</v>
      </c>
      <c r="K1942">
        <f>VLOOKUP(Table2[[#This Row],[Atoll Official]],Sheet2!A$1:B$24,2,2)</f>
        <v>4</v>
      </c>
      <c r="L1942">
        <f>VLOOKUP(Table2[[#This Row],[Atoll Official]],Sheet2!A$1:B$24,2,FALSE)</f>
        <v>4</v>
      </c>
    </row>
    <row r="1943" spans="1:12" hidden="1" x14ac:dyDescent="0.55000000000000004">
      <c r="A1943" t="s">
        <v>10</v>
      </c>
      <c r="B1943" t="s">
        <v>629</v>
      </c>
      <c r="C1943" s="46" t="s">
        <v>255</v>
      </c>
      <c r="D1943" t="s">
        <v>18</v>
      </c>
      <c r="E1943" t="s">
        <v>7</v>
      </c>
      <c r="F1943" t="s">
        <v>394</v>
      </c>
      <c r="G1943" t="str">
        <f>VLOOKUP(Table2[[#This Row],[Pcode]],'Tabular Data '!B$1:C$211,2,FALSE)</f>
        <v>Thulhaadhoo</v>
      </c>
      <c r="H1943" t="s">
        <v>295</v>
      </c>
      <c r="I1943" t="str">
        <f>VLOOKUP(Table2[[#This Row],[Atoll Official]],Sheet2!A$1:C$24,3,FALSE)</f>
        <v>Baa (B)</v>
      </c>
      <c r="J1943">
        <v>693</v>
      </c>
      <c r="K1943">
        <f>VLOOKUP(Table2[[#This Row],[Atoll Official]],Sheet2!A$1:B$24,2,2)</f>
        <v>4</v>
      </c>
      <c r="L1943">
        <f>VLOOKUP(Table2[[#This Row],[Atoll Official]],Sheet2!A$1:B$24,2,FALSE)</f>
        <v>4</v>
      </c>
    </row>
    <row r="1944" spans="1:12" hidden="1" x14ac:dyDescent="0.55000000000000004">
      <c r="A1944" t="s">
        <v>10</v>
      </c>
      <c r="B1944" t="s">
        <v>629</v>
      </c>
      <c r="C1944" s="46" t="s">
        <v>255</v>
      </c>
      <c r="D1944" t="s">
        <v>18</v>
      </c>
      <c r="E1944" t="s">
        <v>7</v>
      </c>
      <c r="F1944" t="s">
        <v>518</v>
      </c>
      <c r="G1944" t="str">
        <f>VLOOKUP(Table2[[#This Row],[Pcode]],'Tabular Data '!B$1:C$211,2,FALSE)</f>
        <v>Hinnavaru</v>
      </c>
      <c r="H1944" t="s">
        <v>318</v>
      </c>
      <c r="I1944" t="str">
        <f>VLOOKUP(Table2[[#This Row],[Atoll Official]],Sheet2!A$1:C$24,3,FALSE)</f>
        <v>Lhaviyani (Lh)</v>
      </c>
      <c r="J1944">
        <v>1037</v>
      </c>
      <c r="K1944">
        <f>VLOOKUP(Table2[[#This Row],[Atoll Official]],Sheet2!A$1:B$24,2,2)</f>
        <v>5</v>
      </c>
      <c r="L1944">
        <f>VLOOKUP(Table2[[#This Row],[Atoll Official]],Sheet2!A$1:B$24,2,FALSE)</f>
        <v>5</v>
      </c>
    </row>
    <row r="1945" spans="1:12" hidden="1" x14ac:dyDescent="0.55000000000000004">
      <c r="A1945" t="s">
        <v>10</v>
      </c>
      <c r="B1945" t="s">
        <v>629</v>
      </c>
      <c r="C1945" s="46" t="s">
        <v>255</v>
      </c>
      <c r="D1945" t="s">
        <v>18</v>
      </c>
      <c r="E1945" t="s">
        <v>7</v>
      </c>
      <c r="F1945" t="s">
        <v>520</v>
      </c>
      <c r="G1945" t="str">
        <f>VLOOKUP(Table2[[#This Row],[Pcode]],'Tabular Data '!B$1:C$211,2,FALSE)</f>
        <v>Kurendhoo</v>
      </c>
      <c r="H1945" t="s">
        <v>318</v>
      </c>
      <c r="I1945" t="str">
        <f>VLOOKUP(Table2[[#This Row],[Atoll Official]],Sheet2!A$1:C$24,3,FALSE)</f>
        <v>Lhaviyani (Lh)</v>
      </c>
      <c r="J1945">
        <v>563</v>
      </c>
      <c r="K1945">
        <f>VLOOKUP(Table2[[#This Row],[Atoll Official]],Sheet2!A$1:B$24,2,2)</f>
        <v>5</v>
      </c>
      <c r="L1945">
        <f>VLOOKUP(Table2[[#This Row],[Atoll Official]],Sheet2!A$1:B$24,2,FALSE)</f>
        <v>5</v>
      </c>
    </row>
    <row r="1946" spans="1:12" hidden="1" x14ac:dyDescent="0.55000000000000004">
      <c r="A1946" t="s">
        <v>10</v>
      </c>
      <c r="B1946" t="s">
        <v>629</v>
      </c>
      <c r="C1946" s="46" t="s">
        <v>255</v>
      </c>
      <c r="D1946" t="s">
        <v>18</v>
      </c>
      <c r="E1946" t="s">
        <v>7</v>
      </c>
      <c r="F1946" t="s">
        <v>523</v>
      </c>
      <c r="G1946" t="str">
        <f>VLOOKUP(Table2[[#This Row],[Pcode]],'Tabular Data '!B$1:C$211,2,FALSE)</f>
        <v>Naifaru</v>
      </c>
      <c r="H1946" t="s">
        <v>318</v>
      </c>
      <c r="I1946" t="str">
        <f>VLOOKUP(Table2[[#This Row],[Atoll Official]],Sheet2!A$1:C$24,3,FALSE)</f>
        <v>Lhaviyani (Lh)</v>
      </c>
      <c r="J1946">
        <v>1850</v>
      </c>
      <c r="K1946">
        <f>VLOOKUP(Table2[[#This Row],[Atoll Official]],Sheet2!A$1:B$24,2,2)</f>
        <v>5</v>
      </c>
      <c r="L1946">
        <f>VLOOKUP(Table2[[#This Row],[Atoll Official]],Sheet2!A$1:B$24,2,FALSE)</f>
        <v>5</v>
      </c>
    </row>
    <row r="1947" spans="1:12" hidden="1" x14ac:dyDescent="0.55000000000000004">
      <c r="A1947" t="s">
        <v>10</v>
      </c>
      <c r="B1947" t="s">
        <v>629</v>
      </c>
      <c r="C1947" s="46" t="s">
        <v>255</v>
      </c>
      <c r="D1947" t="s">
        <v>18</v>
      </c>
      <c r="E1947" t="s">
        <v>7</v>
      </c>
      <c r="F1947" t="s">
        <v>524</v>
      </c>
      <c r="G1947" t="str">
        <f>VLOOKUP(Table2[[#This Row],[Pcode]],'Tabular Data '!B$1:C$211,2,FALSE)</f>
        <v>Olhuvelifushi</v>
      </c>
      <c r="H1947" t="s">
        <v>318</v>
      </c>
      <c r="I1947" t="str">
        <f>VLOOKUP(Table2[[#This Row],[Atoll Official]],Sheet2!A$1:C$24,3,FALSE)</f>
        <v>Lhaviyani (Lh)</v>
      </c>
      <c r="J1947">
        <v>213</v>
      </c>
      <c r="K1947">
        <f>VLOOKUP(Table2[[#This Row],[Atoll Official]],Sheet2!A$1:B$24,2,2)</f>
        <v>5</v>
      </c>
      <c r="L1947">
        <f>VLOOKUP(Table2[[#This Row],[Atoll Official]],Sheet2!A$1:B$24,2,FALSE)</f>
        <v>5</v>
      </c>
    </row>
    <row r="1948" spans="1:12" hidden="1" x14ac:dyDescent="0.55000000000000004">
      <c r="A1948" t="s">
        <v>10</v>
      </c>
      <c r="B1948" t="s">
        <v>629</v>
      </c>
      <c r="C1948" s="46" t="s">
        <v>255</v>
      </c>
      <c r="D1948" t="s">
        <v>18</v>
      </c>
      <c r="E1948" t="s">
        <v>7</v>
      </c>
      <c r="F1948" t="s">
        <v>491</v>
      </c>
      <c r="G1948" t="str">
        <f>VLOOKUP(Table2[[#This Row],[Pcode]],'Tabular Data '!B$1:C$211,2,FALSE)</f>
        <v>Dhiffushi</v>
      </c>
      <c r="H1948" t="s">
        <v>314</v>
      </c>
      <c r="I1948" t="str">
        <f>VLOOKUP(Table2[[#This Row],[Atoll Official]],Sheet2!A$1:C$24,3,FALSE)</f>
        <v>Kaafu Atoll</v>
      </c>
      <c r="J1948">
        <v>467</v>
      </c>
      <c r="K1948">
        <f>VLOOKUP(Table2[[#This Row],[Atoll Official]],Sheet2!A$1:B$24,2,2)</f>
        <v>10</v>
      </c>
      <c r="L1948">
        <f>VLOOKUP(Table2[[#This Row],[Atoll Official]],Sheet2!A$1:B$24,2,FALSE)</f>
        <v>10</v>
      </c>
    </row>
    <row r="1949" spans="1:12" hidden="1" x14ac:dyDescent="0.55000000000000004">
      <c r="A1949" t="s">
        <v>10</v>
      </c>
      <c r="B1949" t="s">
        <v>629</v>
      </c>
      <c r="C1949" s="46" t="s">
        <v>255</v>
      </c>
      <c r="D1949" t="s">
        <v>18</v>
      </c>
      <c r="E1949" t="s">
        <v>7</v>
      </c>
      <c r="F1949" t="s">
        <v>493</v>
      </c>
      <c r="G1949" t="str">
        <f>VLOOKUP(Table2[[#This Row],[Pcode]],'Tabular Data '!B$1:C$211,2,FALSE)</f>
        <v>Gaafaru</v>
      </c>
      <c r="H1949" t="s">
        <v>314</v>
      </c>
      <c r="I1949" t="str">
        <f>VLOOKUP(Table2[[#This Row],[Atoll Official]],Sheet2!A$1:C$24,3,FALSE)</f>
        <v>Kaafu Atoll</v>
      </c>
      <c r="J1949">
        <v>519</v>
      </c>
      <c r="K1949">
        <f>VLOOKUP(Table2[[#This Row],[Atoll Official]],Sheet2!A$1:B$24,2,2)</f>
        <v>10</v>
      </c>
      <c r="L1949">
        <f>VLOOKUP(Table2[[#This Row],[Atoll Official]],Sheet2!A$1:B$24,2,FALSE)</f>
        <v>10</v>
      </c>
    </row>
    <row r="1950" spans="1:12" hidden="1" x14ac:dyDescent="0.55000000000000004">
      <c r="A1950" t="s">
        <v>10</v>
      </c>
      <c r="B1950" t="s">
        <v>629</v>
      </c>
      <c r="C1950" s="46" t="s">
        <v>255</v>
      </c>
      <c r="D1950" t="s">
        <v>18</v>
      </c>
      <c r="E1950" t="s">
        <v>7</v>
      </c>
      <c r="F1950" t="s">
        <v>494</v>
      </c>
      <c r="G1950" t="str">
        <f>VLOOKUP(Table2[[#This Row],[Pcode]],'Tabular Data '!B$1:C$211,2,FALSE)</f>
        <v>Gulhi</v>
      </c>
      <c r="H1950" t="s">
        <v>314</v>
      </c>
      <c r="I1950" t="str">
        <f>VLOOKUP(Table2[[#This Row],[Atoll Official]],Sheet2!A$1:C$24,3,FALSE)</f>
        <v>Kaafu Atoll</v>
      </c>
      <c r="J1950">
        <v>447</v>
      </c>
      <c r="K1950">
        <f>VLOOKUP(Table2[[#This Row],[Atoll Official]],Sheet2!A$1:B$24,2,2)</f>
        <v>10</v>
      </c>
      <c r="L1950">
        <f>VLOOKUP(Table2[[#This Row],[Atoll Official]],Sheet2!A$1:B$24,2,FALSE)</f>
        <v>10</v>
      </c>
    </row>
    <row r="1951" spans="1:12" hidden="1" x14ac:dyDescent="0.55000000000000004">
      <c r="A1951" t="s">
        <v>10</v>
      </c>
      <c r="B1951" t="s">
        <v>629</v>
      </c>
      <c r="C1951" s="46" t="s">
        <v>255</v>
      </c>
      <c r="D1951" t="s">
        <v>18</v>
      </c>
      <c r="E1951" t="s">
        <v>7</v>
      </c>
      <c r="F1951" t="s">
        <v>495</v>
      </c>
      <c r="G1951" t="str">
        <f>VLOOKUP(Table2[[#This Row],[Pcode]],'Tabular Data '!B$1:C$211,2,FALSE)</f>
        <v>Guraidhoo</v>
      </c>
      <c r="H1951" t="s">
        <v>314</v>
      </c>
      <c r="I1951" t="str">
        <f>VLOOKUP(Table2[[#This Row],[Atoll Official]],Sheet2!A$1:C$24,3,FALSE)</f>
        <v>Kaafu Atoll</v>
      </c>
      <c r="J1951">
        <v>862</v>
      </c>
      <c r="K1951">
        <f>VLOOKUP(Table2[[#This Row],[Atoll Official]],Sheet2!A$1:B$24,2,2)</f>
        <v>10</v>
      </c>
      <c r="L1951">
        <f>VLOOKUP(Table2[[#This Row],[Atoll Official]],Sheet2!A$1:B$24,2,FALSE)</f>
        <v>10</v>
      </c>
    </row>
    <row r="1952" spans="1:12" hidden="1" x14ac:dyDescent="0.55000000000000004">
      <c r="A1952" t="s">
        <v>10</v>
      </c>
      <c r="B1952" t="s">
        <v>629</v>
      </c>
      <c r="C1952" s="46" t="s">
        <v>255</v>
      </c>
      <c r="D1952" t="s">
        <v>18</v>
      </c>
      <c r="E1952" t="s">
        <v>7</v>
      </c>
      <c r="F1952" t="s">
        <v>496</v>
      </c>
      <c r="G1952" t="str">
        <f>VLOOKUP(Table2[[#This Row],[Pcode]],'Tabular Data '!B$1:C$211,2,FALSE)</f>
        <v>Himmafushi</v>
      </c>
      <c r="H1952" t="s">
        <v>314</v>
      </c>
      <c r="I1952" t="str">
        <f>VLOOKUP(Table2[[#This Row],[Atoll Official]],Sheet2!A$1:C$24,3,FALSE)</f>
        <v>Kaafu Atoll</v>
      </c>
      <c r="J1952">
        <v>861</v>
      </c>
      <c r="K1952">
        <f>VLOOKUP(Table2[[#This Row],[Atoll Official]],Sheet2!A$1:B$24,2,2)</f>
        <v>10</v>
      </c>
      <c r="L1952">
        <f>VLOOKUP(Table2[[#This Row],[Atoll Official]],Sheet2!A$1:B$24,2,FALSE)</f>
        <v>10</v>
      </c>
    </row>
    <row r="1953" spans="1:12" hidden="1" x14ac:dyDescent="0.55000000000000004">
      <c r="A1953" t="s">
        <v>10</v>
      </c>
      <c r="B1953" t="s">
        <v>629</v>
      </c>
      <c r="C1953" s="46" t="s">
        <v>255</v>
      </c>
      <c r="D1953" t="s">
        <v>18</v>
      </c>
      <c r="E1953" t="s">
        <v>7</v>
      </c>
      <c r="F1953" t="s">
        <v>497</v>
      </c>
      <c r="G1953" t="str">
        <f>VLOOKUP(Table2[[#This Row],[Pcode]],'Tabular Data '!B$1:C$211,2,FALSE)</f>
        <v>Huraa</v>
      </c>
      <c r="H1953" t="s">
        <v>314</v>
      </c>
      <c r="I1953" t="str">
        <f>VLOOKUP(Table2[[#This Row],[Atoll Official]],Sheet2!A$1:C$24,3,FALSE)</f>
        <v>Kaafu Atoll</v>
      </c>
      <c r="J1953">
        <v>495</v>
      </c>
      <c r="K1953">
        <f>VLOOKUP(Table2[[#This Row],[Atoll Official]],Sheet2!A$1:B$24,2,2)</f>
        <v>10</v>
      </c>
      <c r="L1953">
        <f>VLOOKUP(Table2[[#This Row],[Atoll Official]],Sheet2!A$1:B$24,2,FALSE)</f>
        <v>10</v>
      </c>
    </row>
    <row r="1954" spans="1:12" hidden="1" x14ac:dyDescent="0.55000000000000004">
      <c r="A1954" t="s">
        <v>10</v>
      </c>
      <c r="B1954" t="s">
        <v>629</v>
      </c>
      <c r="C1954" s="46" t="s">
        <v>255</v>
      </c>
      <c r="D1954" t="s">
        <v>18</v>
      </c>
      <c r="E1954" t="s">
        <v>7</v>
      </c>
      <c r="F1954" t="s">
        <v>498</v>
      </c>
      <c r="G1954" t="str">
        <f>VLOOKUP(Table2[[#This Row],[Pcode]],'Tabular Data '!B$1:C$211,2,FALSE)</f>
        <v>Kaashidhoo</v>
      </c>
      <c r="H1954" t="s">
        <v>314</v>
      </c>
      <c r="I1954" t="str">
        <f>VLOOKUP(Table2[[#This Row],[Atoll Official]],Sheet2!A$1:C$24,3,FALSE)</f>
        <v>Kaafu Atoll</v>
      </c>
      <c r="J1954">
        <v>821</v>
      </c>
      <c r="K1954">
        <f>VLOOKUP(Table2[[#This Row],[Atoll Official]],Sheet2!A$1:B$24,2,2)</f>
        <v>10</v>
      </c>
      <c r="L1954">
        <f>VLOOKUP(Table2[[#This Row],[Atoll Official]],Sheet2!A$1:B$24,2,FALSE)</f>
        <v>10</v>
      </c>
    </row>
    <row r="1955" spans="1:12" hidden="1" x14ac:dyDescent="0.55000000000000004">
      <c r="A1955" t="s">
        <v>10</v>
      </c>
      <c r="B1955" t="s">
        <v>629</v>
      </c>
      <c r="C1955" s="46" t="s">
        <v>255</v>
      </c>
      <c r="D1955" t="s">
        <v>18</v>
      </c>
      <c r="E1955" t="s">
        <v>7</v>
      </c>
      <c r="F1955" t="s">
        <v>499</v>
      </c>
      <c r="G1955" t="str">
        <f>VLOOKUP(Table2[[#This Row],[Pcode]],'Tabular Data '!B$1:C$211,2,FALSE)</f>
        <v>Maafushi</v>
      </c>
      <c r="H1955" t="s">
        <v>314</v>
      </c>
      <c r="I1955" t="str">
        <f>VLOOKUP(Table2[[#This Row],[Atoll Official]],Sheet2!A$1:C$24,3,FALSE)</f>
        <v>Kaafu Atoll</v>
      </c>
      <c r="J1955">
        <v>1753</v>
      </c>
      <c r="K1955">
        <f>VLOOKUP(Table2[[#This Row],[Atoll Official]],Sheet2!A$1:B$24,2,2)</f>
        <v>10</v>
      </c>
      <c r="L1955">
        <f>VLOOKUP(Table2[[#This Row],[Atoll Official]],Sheet2!A$1:B$24,2,FALSE)</f>
        <v>10</v>
      </c>
    </row>
    <row r="1956" spans="1:12" hidden="1" x14ac:dyDescent="0.55000000000000004">
      <c r="A1956" t="s">
        <v>10</v>
      </c>
      <c r="B1956" t="s">
        <v>629</v>
      </c>
      <c r="C1956" s="46" t="s">
        <v>255</v>
      </c>
      <c r="D1956" t="s">
        <v>18</v>
      </c>
      <c r="E1956" t="s">
        <v>7</v>
      </c>
      <c r="F1956" t="s">
        <v>500</v>
      </c>
      <c r="G1956" t="str">
        <f>VLOOKUP(Table2[[#This Row],[Pcode]],'Tabular Data '!B$1:C$211,2,FALSE)</f>
        <v>Thulusdhoo</v>
      </c>
      <c r="H1956" t="s">
        <v>314</v>
      </c>
      <c r="I1956" t="str">
        <f>VLOOKUP(Table2[[#This Row],[Atoll Official]],Sheet2!A$1:C$24,3,FALSE)</f>
        <v>Kaafu Atoll</v>
      </c>
      <c r="J1956">
        <v>552</v>
      </c>
      <c r="K1956">
        <f>VLOOKUP(Table2[[#This Row],[Atoll Official]],Sheet2!A$1:B$24,2,2)</f>
        <v>10</v>
      </c>
      <c r="L1956">
        <f>VLOOKUP(Table2[[#This Row],[Atoll Official]],Sheet2!A$1:B$24,2,FALSE)</f>
        <v>10</v>
      </c>
    </row>
    <row r="1957" spans="1:12" hidden="1" x14ac:dyDescent="0.55000000000000004">
      <c r="A1957" t="s">
        <v>10</v>
      </c>
      <c r="B1957" t="s">
        <v>629</v>
      </c>
      <c r="C1957" s="46" t="s">
        <v>255</v>
      </c>
      <c r="D1957" t="s">
        <v>18</v>
      </c>
      <c r="E1957" t="s">
        <v>7</v>
      </c>
      <c r="F1957" t="s">
        <v>367</v>
      </c>
      <c r="G1957" t="str">
        <f>VLOOKUP(Table2[[#This Row],[Pcode]],'Tabular Data '!B$1:C$211,2,FALSE)</f>
        <v>Bodufolhudhoo</v>
      </c>
      <c r="H1957" t="s">
        <v>290</v>
      </c>
      <c r="I1957" t="str">
        <f>VLOOKUP(Table2[[#This Row],[Atoll Official]],Sheet2!A$1:C$24,3,FALSE)</f>
        <v>Alif Alif (AA)</v>
      </c>
      <c r="J1957">
        <v>292</v>
      </c>
      <c r="K1957">
        <f>VLOOKUP(Table2[[#This Row],[Atoll Official]],Sheet2!A$1:B$24,2,2)</f>
        <v>9</v>
      </c>
      <c r="L1957">
        <f>VLOOKUP(Table2[[#This Row],[Atoll Official]],Sheet2!A$1:B$24,2,FALSE)</f>
        <v>8</v>
      </c>
    </row>
    <row r="1958" spans="1:12" hidden="1" x14ac:dyDescent="0.55000000000000004">
      <c r="A1958" t="s">
        <v>10</v>
      </c>
      <c r="B1958" t="s">
        <v>629</v>
      </c>
      <c r="C1958" s="46" t="s">
        <v>255</v>
      </c>
      <c r="D1958" t="s">
        <v>18</v>
      </c>
      <c r="E1958" t="s">
        <v>7</v>
      </c>
      <c r="F1958" t="s">
        <v>368</v>
      </c>
      <c r="G1958" t="str">
        <f>VLOOKUP(Table2[[#This Row],[Pcode]],'Tabular Data '!B$1:C$211,2,FALSE)</f>
        <v>Feridhoo</v>
      </c>
      <c r="H1958" t="s">
        <v>290</v>
      </c>
      <c r="I1958" t="str">
        <f>VLOOKUP(Table2[[#This Row],[Atoll Official]],Sheet2!A$1:C$24,3,FALSE)</f>
        <v>Alif Alif (AA)</v>
      </c>
      <c r="J1958">
        <v>217</v>
      </c>
      <c r="K1958">
        <f>VLOOKUP(Table2[[#This Row],[Atoll Official]],Sheet2!A$1:B$24,2,2)</f>
        <v>9</v>
      </c>
      <c r="L1958">
        <f>VLOOKUP(Table2[[#This Row],[Atoll Official]],Sheet2!A$1:B$24,2,FALSE)</f>
        <v>8</v>
      </c>
    </row>
    <row r="1959" spans="1:12" hidden="1" x14ac:dyDescent="0.55000000000000004">
      <c r="A1959" t="s">
        <v>10</v>
      </c>
      <c r="B1959" t="s">
        <v>629</v>
      </c>
      <c r="C1959" s="46" t="s">
        <v>255</v>
      </c>
      <c r="D1959" t="s">
        <v>18</v>
      </c>
      <c r="E1959" t="s">
        <v>7</v>
      </c>
      <c r="F1959" t="s">
        <v>371</v>
      </c>
      <c r="G1959" t="str">
        <f>VLOOKUP(Table2[[#This Row],[Pcode]],'Tabular Data '!B$1:C$211,2,FALSE)</f>
        <v>Himendhoo</v>
      </c>
      <c r="H1959" t="s">
        <v>290</v>
      </c>
      <c r="I1959" t="str">
        <f>VLOOKUP(Table2[[#This Row],[Atoll Official]],Sheet2!A$1:C$24,3,FALSE)</f>
        <v>Alif Alif (AA)</v>
      </c>
      <c r="J1959">
        <v>342</v>
      </c>
      <c r="K1959">
        <f>VLOOKUP(Table2[[#This Row],[Atoll Official]],Sheet2!A$1:B$24,2,2)</f>
        <v>9</v>
      </c>
      <c r="L1959">
        <f>VLOOKUP(Table2[[#This Row],[Atoll Official]],Sheet2!A$1:B$24,2,FALSE)</f>
        <v>8</v>
      </c>
    </row>
    <row r="1960" spans="1:12" hidden="1" x14ac:dyDescent="0.55000000000000004">
      <c r="A1960" t="s">
        <v>10</v>
      </c>
      <c r="B1960" t="s">
        <v>629</v>
      </c>
      <c r="C1960" s="46" t="s">
        <v>255</v>
      </c>
      <c r="D1960" t="s">
        <v>18</v>
      </c>
      <c r="E1960" t="s">
        <v>7</v>
      </c>
      <c r="F1960" t="s">
        <v>373</v>
      </c>
      <c r="G1960" t="str">
        <f>VLOOKUP(Table2[[#This Row],[Pcode]],'Tabular Data '!B$1:C$211,2,FALSE)</f>
        <v>Maalhoss</v>
      </c>
      <c r="H1960" t="s">
        <v>290</v>
      </c>
      <c r="I1960" t="str">
        <f>VLOOKUP(Table2[[#This Row],[Atoll Official]],Sheet2!A$1:C$24,3,FALSE)</f>
        <v>Alif Alif (AA)</v>
      </c>
      <c r="J1960">
        <v>216</v>
      </c>
      <c r="K1960">
        <f>VLOOKUP(Table2[[#This Row],[Atoll Official]],Sheet2!A$1:B$24,2,2)</f>
        <v>9</v>
      </c>
      <c r="L1960">
        <f>VLOOKUP(Table2[[#This Row],[Atoll Official]],Sheet2!A$1:B$24,2,FALSE)</f>
        <v>8</v>
      </c>
    </row>
    <row r="1961" spans="1:12" hidden="1" x14ac:dyDescent="0.55000000000000004">
      <c r="A1961" t="s">
        <v>10</v>
      </c>
      <c r="B1961" t="s">
        <v>629</v>
      </c>
      <c r="C1961" s="46" t="s">
        <v>255</v>
      </c>
      <c r="D1961" t="s">
        <v>18</v>
      </c>
      <c r="E1961" t="s">
        <v>7</v>
      </c>
      <c r="F1961" t="s">
        <v>374</v>
      </c>
      <c r="G1961" t="str">
        <f>VLOOKUP(Table2[[#This Row],[Pcode]],'Tabular Data '!B$1:C$211,2,FALSE)</f>
        <v>Mathiveri</v>
      </c>
      <c r="H1961" t="s">
        <v>290</v>
      </c>
      <c r="I1961" t="str">
        <f>VLOOKUP(Table2[[#This Row],[Atoll Official]],Sheet2!A$1:C$24,3,FALSE)</f>
        <v>Alif Alif (AA)</v>
      </c>
      <c r="J1961">
        <v>308</v>
      </c>
      <c r="K1961">
        <f>VLOOKUP(Table2[[#This Row],[Atoll Official]],Sheet2!A$1:B$24,2,2)</f>
        <v>9</v>
      </c>
      <c r="L1961">
        <f>VLOOKUP(Table2[[#This Row],[Atoll Official]],Sheet2!A$1:B$24,2,FALSE)</f>
        <v>8</v>
      </c>
    </row>
    <row r="1962" spans="1:12" hidden="1" x14ac:dyDescent="0.55000000000000004">
      <c r="A1962" t="s">
        <v>10</v>
      </c>
      <c r="B1962" t="s">
        <v>629</v>
      </c>
      <c r="C1962" s="46" t="s">
        <v>255</v>
      </c>
      <c r="D1962" t="s">
        <v>18</v>
      </c>
      <c r="E1962" t="s">
        <v>7</v>
      </c>
      <c r="F1962" t="s">
        <v>375</v>
      </c>
      <c r="G1962" t="str">
        <f>VLOOKUP(Table2[[#This Row],[Pcode]],'Tabular Data '!B$1:C$211,2,FALSE)</f>
        <v>Rasdhoo</v>
      </c>
      <c r="H1962" t="s">
        <v>290</v>
      </c>
      <c r="I1962" t="str">
        <f>VLOOKUP(Table2[[#This Row],[Atoll Official]],Sheet2!A$1:C$24,3,FALSE)</f>
        <v>Alif Alif (AA)</v>
      </c>
      <c r="J1962">
        <v>478</v>
      </c>
      <c r="K1962">
        <f>VLOOKUP(Table2[[#This Row],[Atoll Official]],Sheet2!A$1:B$24,2,2)</f>
        <v>9</v>
      </c>
      <c r="L1962">
        <f>VLOOKUP(Table2[[#This Row],[Atoll Official]],Sheet2!A$1:B$24,2,FALSE)</f>
        <v>8</v>
      </c>
    </row>
    <row r="1963" spans="1:12" hidden="1" x14ac:dyDescent="0.55000000000000004">
      <c r="A1963" t="s">
        <v>10</v>
      </c>
      <c r="B1963" t="s">
        <v>629</v>
      </c>
      <c r="C1963" s="46" t="s">
        <v>255</v>
      </c>
      <c r="D1963" t="s">
        <v>18</v>
      </c>
      <c r="E1963" t="s">
        <v>7</v>
      </c>
      <c r="F1963" t="s">
        <v>376</v>
      </c>
      <c r="G1963" t="str">
        <f>VLOOKUP(Table2[[#This Row],[Pcode]],'Tabular Data '!B$1:C$211,2,FALSE)</f>
        <v>Thoddoo</v>
      </c>
      <c r="H1963" t="s">
        <v>290</v>
      </c>
      <c r="I1963" t="str">
        <f>VLOOKUP(Table2[[#This Row],[Atoll Official]],Sheet2!A$1:C$24,3,FALSE)</f>
        <v>Alif Alif (AA)</v>
      </c>
      <c r="J1963">
        <v>669</v>
      </c>
      <c r="K1963">
        <f>VLOOKUP(Table2[[#This Row],[Atoll Official]],Sheet2!A$1:B$24,2,2)</f>
        <v>9</v>
      </c>
      <c r="L1963">
        <f>VLOOKUP(Table2[[#This Row],[Atoll Official]],Sheet2!A$1:B$24,2,FALSE)</f>
        <v>8</v>
      </c>
    </row>
    <row r="1964" spans="1:12" hidden="1" x14ac:dyDescent="0.55000000000000004">
      <c r="A1964" t="s">
        <v>10</v>
      </c>
      <c r="B1964" t="s">
        <v>629</v>
      </c>
      <c r="C1964" s="46" t="s">
        <v>255</v>
      </c>
      <c r="D1964" t="s">
        <v>18</v>
      </c>
      <c r="E1964" t="s">
        <v>7</v>
      </c>
      <c r="F1964" t="s">
        <v>377</v>
      </c>
      <c r="G1964" t="str">
        <f>VLOOKUP(Table2[[#This Row],[Pcode]],'Tabular Data '!B$1:C$211,2,FALSE)</f>
        <v>Ukulhas</v>
      </c>
      <c r="H1964" t="s">
        <v>290</v>
      </c>
      <c r="I1964" t="str">
        <f>VLOOKUP(Table2[[#This Row],[Atoll Official]],Sheet2!A$1:C$24,3,FALSE)</f>
        <v>Alif Alif (AA)</v>
      </c>
      <c r="J1964">
        <v>469</v>
      </c>
      <c r="K1964">
        <f>VLOOKUP(Table2[[#This Row],[Atoll Official]],Sheet2!A$1:B$24,2,2)</f>
        <v>9</v>
      </c>
      <c r="L1964">
        <f>VLOOKUP(Table2[[#This Row],[Atoll Official]],Sheet2!A$1:B$24,2,FALSE)</f>
        <v>8</v>
      </c>
    </row>
    <row r="1965" spans="1:12" hidden="1" x14ac:dyDescent="0.55000000000000004">
      <c r="A1965" t="s">
        <v>10</v>
      </c>
      <c r="B1965" t="s">
        <v>629</v>
      </c>
      <c r="C1965" s="46" t="s">
        <v>255</v>
      </c>
      <c r="D1965" t="s">
        <v>18</v>
      </c>
      <c r="E1965" t="s">
        <v>7</v>
      </c>
      <c r="F1965" t="s">
        <v>352</v>
      </c>
      <c r="G1965" t="str">
        <f>VLOOKUP(Table2[[#This Row],[Pcode]],'Tabular Data '!B$1:C$211,2,FALSE)</f>
        <v>Dhangethi</v>
      </c>
      <c r="H1965" t="s">
        <v>293</v>
      </c>
      <c r="I1965" t="str">
        <f>VLOOKUP(Table2[[#This Row],[Atoll Official]],Sheet2!A$1:C$24,3,FALSE)</f>
        <v>Alif Dhaal (ADh)</v>
      </c>
      <c r="J1965">
        <v>348</v>
      </c>
      <c r="K1965">
        <f>VLOOKUP(Table2[[#This Row],[Atoll Official]],Sheet2!A$1:B$24,2,2)</f>
        <v>9</v>
      </c>
      <c r="L1965">
        <f>VLOOKUP(Table2[[#This Row],[Atoll Official]],Sheet2!A$1:B$24,2,FALSE)</f>
        <v>9</v>
      </c>
    </row>
    <row r="1966" spans="1:12" hidden="1" x14ac:dyDescent="0.55000000000000004">
      <c r="A1966" t="s">
        <v>10</v>
      </c>
      <c r="B1966" t="s">
        <v>629</v>
      </c>
      <c r="C1966" s="46" t="s">
        <v>255</v>
      </c>
      <c r="D1966" t="s">
        <v>18</v>
      </c>
      <c r="E1966" t="s">
        <v>7</v>
      </c>
      <c r="F1966" t="s">
        <v>357</v>
      </c>
      <c r="G1966" t="str">
        <f>VLOOKUP(Table2[[#This Row],[Pcode]],'Tabular Data '!B$1:C$211,2,FALSE)</f>
        <v>Dhidhdhoo</v>
      </c>
      <c r="H1966" t="s">
        <v>293</v>
      </c>
      <c r="I1966" t="str">
        <f>VLOOKUP(Table2[[#This Row],[Atoll Official]],Sheet2!A$1:C$24,3,FALSE)</f>
        <v>Alif Dhaal (ADh)</v>
      </c>
      <c r="J1966">
        <v>61</v>
      </c>
      <c r="K1966">
        <f>VLOOKUP(Table2[[#This Row],[Atoll Official]],Sheet2!A$1:B$24,2,2)</f>
        <v>9</v>
      </c>
      <c r="L1966">
        <f>VLOOKUP(Table2[[#This Row],[Atoll Official]],Sheet2!A$1:B$24,2,FALSE)</f>
        <v>9</v>
      </c>
    </row>
    <row r="1967" spans="1:12" hidden="1" x14ac:dyDescent="0.55000000000000004">
      <c r="A1967" t="s">
        <v>10</v>
      </c>
      <c r="B1967" t="s">
        <v>629</v>
      </c>
      <c r="C1967" s="46" t="s">
        <v>255</v>
      </c>
      <c r="D1967" t="s">
        <v>18</v>
      </c>
      <c r="E1967" t="s">
        <v>7</v>
      </c>
      <c r="F1967" t="s">
        <v>358</v>
      </c>
      <c r="G1967" t="str">
        <f>VLOOKUP(Table2[[#This Row],[Pcode]],'Tabular Data '!B$1:C$211,2,FALSE)</f>
        <v>Dhigurah</v>
      </c>
      <c r="H1967" t="s">
        <v>293</v>
      </c>
      <c r="I1967" t="str">
        <f>VLOOKUP(Table2[[#This Row],[Atoll Official]],Sheet2!A$1:C$24,3,FALSE)</f>
        <v>Alif Dhaal (ADh)</v>
      </c>
      <c r="J1967">
        <v>245</v>
      </c>
      <c r="K1967">
        <f>VLOOKUP(Table2[[#This Row],[Atoll Official]],Sheet2!A$1:B$24,2,2)</f>
        <v>9</v>
      </c>
      <c r="L1967">
        <f>VLOOKUP(Table2[[#This Row],[Atoll Official]],Sheet2!A$1:B$24,2,FALSE)</f>
        <v>9</v>
      </c>
    </row>
    <row r="1968" spans="1:12" hidden="1" x14ac:dyDescent="0.55000000000000004">
      <c r="A1968" t="s">
        <v>10</v>
      </c>
      <c r="B1968" t="s">
        <v>629</v>
      </c>
      <c r="C1968" s="46" t="s">
        <v>255</v>
      </c>
      <c r="D1968" t="s">
        <v>18</v>
      </c>
      <c r="E1968" t="s">
        <v>7</v>
      </c>
      <c r="F1968" t="s">
        <v>359</v>
      </c>
      <c r="G1968" t="str">
        <f>VLOOKUP(Table2[[#This Row],[Pcode]],'Tabular Data '!B$1:C$211,2,FALSE)</f>
        <v>Fenfushi</v>
      </c>
      <c r="H1968" t="s">
        <v>293</v>
      </c>
      <c r="I1968" t="str">
        <f>VLOOKUP(Table2[[#This Row],[Atoll Official]],Sheet2!A$1:C$24,3,FALSE)</f>
        <v>Alif Dhaal (ADh)</v>
      </c>
      <c r="J1968">
        <v>356</v>
      </c>
      <c r="K1968">
        <f>VLOOKUP(Table2[[#This Row],[Atoll Official]],Sheet2!A$1:B$24,2,2)</f>
        <v>9</v>
      </c>
      <c r="L1968">
        <f>VLOOKUP(Table2[[#This Row],[Atoll Official]],Sheet2!A$1:B$24,2,FALSE)</f>
        <v>9</v>
      </c>
    </row>
    <row r="1969" spans="1:12" hidden="1" x14ac:dyDescent="0.55000000000000004">
      <c r="A1969" t="s">
        <v>10</v>
      </c>
      <c r="B1969" t="s">
        <v>629</v>
      </c>
      <c r="C1969" s="46" t="s">
        <v>255</v>
      </c>
      <c r="D1969" t="s">
        <v>18</v>
      </c>
      <c r="E1969" t="s">
        <v>7</v>
      </c>
      <c r="F1969" t="s">
        <v>361</v>
      </c>
      <c r="G1969" t="str">
        <f>VLOOKUP(Table2[[#This Row],[Pcode]],'Tabular Data '!B$1:C$211,2,FALSE)</f>
        <v>Hanghghaameedhoo</v>
      </c>
      <c r="H1969" t="s">
        <v>293</v>
      </c>
      <c r="I1969" t="str">
        <f>VLOOKUP(Table2[[#This Row],[Atoll Official]],Sheet2!A$1:C$24,3,FALSE)</f>
        <v>Alif Dhaal (ADh)</v>
      </c>
      <c r="J1969">
        <v>240</v>
      </c>
      <c r="K1969">
        <f>VLOOKUP(Table2[[#This Row],[Atoll Official]],Sheet2!A$1:B$24,2,2)</f>
        <v>9</v>
      </c>
      <c r="L1969">
        <f>VLOOKUP(Table2[[#This Row],[Atoll Official]],Sheet2!A$1:B$24,2,FALSE)</f>
        <v>9</v>
      </c>
    </row>
    <row r="1970" spans="1:12" hidden="1" x14ac:dyDescent="0.55000000000000004">
      <c r="A1970" t="s">
        <v>10</v>
      </c>
      <c r="B1970" t="s">
        <v>629</v>
      </c>
      <c r="C1970" s="46" t="s">
        <v>255</v>
      </c>
      <c r="D1970" t="s">
        <v>18</v>
      </c>
      <c r="E1970" t="s">
        <v>7</v>
      </c>
      <c r="F1970" t="s">
        <v>362</v>
      </c>
      <c r="G1970" t="str">
        <f>VLOOKUP(Table2[[#This Row],[Pcode]],'Tabular Data '!B$1:C$211,2,FALSE)</f>
        <v>Kunburudhoo</v>
      </c>
      <c r="H1970" t="s">
        <v>293</v>
      </c>
      <c r="I1970" t="str">
        <f>VLOOKUP(Table2[[#This Row],[Atoll Official]],Sheet2!A$1:C$24,3,FALSE)</f>
        <v>Alif Dhaal (ADh)</v>
      </c>
      <c r="J1970">
        <v>209</v>
      </c>
      <c r="K1970">
        <f>VLOOKUP(Table2[[#This Row],[Atoll Official]],Sheet2!A$1:B$24,2,2)</f>
        <v>9</v>
      </c>
      <c r="L1970">
        <f>VLOOKUP(Table2[[#This Row],[Atoll Official]],Sheet2!A$1:B$24,2,FALSE)</f>
        <v>9</v>
      </c>
    </row>
    <row r="1971" spans="1:12" hidden="1" x14ac:dyDescent="0.55000000000000004">
      <c r="A1971" t="s">
        <v>10</v>
      </c>
      <c r="B1971" t="s">
        <v>629</v>
      </c>
      <c r="C1971" s="46" t="s">
        <v>255</v>
      </c>
      <c r="D1971" t="s">
        <v>18</v>
      </c>
      <c r="E1971" t="s">
        <v>7</v>
      </c>
      <c r="F1971" t="s">
        <v>363</v>
      </c>
      <c r="G1971" t="str">
        <f>VLOOKUP(Table2[[#This Row],[Pcode]],'Tabular Data '!B$1:C$211,2,FALSE)</f>
        <v>Maamigili</v>
      </c>
      <c r="H1971" t="s">
        <v>293</v>
      </c>
      <c r="I1971" t="str">
        <f>VLOOKUP(Table2[[#This Row],[Atoll Official]],Sheet2!A$1:C$24,3,FALSE)</f>
        <v>Alif Dhaal (ADh)</v>
      </c>
      <c r="J1971">
        <v>1029</v>
      </c>
      <c r="K1971">
        <f>VLOOKUP(Table2[[#This Row],[Atoll Official]],Sheet2!A$1:B$24,2,2)</f>
        <v>9</v>
      </c>
      <c r="L1971">
        <f>VLOOKUP(Table2[[#This Row],[Atoll Official]],Sheet2!A$1:B$24,2,FALSE)</f>
        <v>9</v>
      </c>
    </row>
    <row r="1972" spans="1:12" hidden="1" x14ac:dyDescent="0.55000000000000004">
      <c r="A1972" t="s">
        <v>10</v>
      </c>
      <c r="B1972" t="s">
        <v>629</v>
      </c>
      <c r="C1972" s="46" t="s">
        <v>255</v>
      </c>
      <c r="D1972" t="s">
        <v>18</v>
      </c>
      <c r="E1972" t="s">
        <v>7</v>
      </c>
      <c r="F1972" t="s">
        <v>364</v>
      </c>
      <c r="G1972" t="str">
        <f>VLOOKUP(Table2[[#This Row],[Pcode]],'Tabular Data '!B$1:C$211,2,FALSE)</f>
        <v>Mahibadhoo</v>
      </c>
      <c r="H1972" t="s">
        <v>293</v>
      </c>
      <c r="I1972" t="str">
        <f>VLOOKUP(Table2[[#This Row],[Atoll Official]],Sheet2!A$1:C$24,3,FALSE)</f>
        <v>Alif Dhaal (ADh)</v>
      </c>
      <c r="J1972">
        <v>988</v>
      </c>
      <c r="K1972">
        <f>VLOOKUP(Table2[[#This Row],[Atoll Official]],Sheet2!A$1:B$24,2,2)</f>
        <v>9</v>
      </c>
      <c r="L1972">
        <f>VLOOKUP(Table2[[#This Row],[Atoll Official]],Sheet2!A$1:B$24,2,FALSE)</f>
        <v>9</v>
      </c>
    </row>
    <row r="1973" spans="1:12" hidden="1" x14ac:dyDescent="0.55000000000000004">
      <c r="A1973" t="s">
        <v>10</v>
      </c>
      <c r="B1973" t="s">
        <v>629</v>
      </c>
      <c r="C1973" s="46" t="s">
        <v>255</v>
      </c>
      <c r="D1973" t="s">
        <v>18</v>
      </c>
      <c r="E1973" t="s">
        <v>7</v>
      </c>
      <c r="F1973" t="s">
        <v>365</v>
      </c>
      <c r="G1973" t="str">
        <f>VLOOKUP(Table2[[#This Row],[Pcode]],'Tabular Data '!B$1:C$211,2,FALSE)</f>
        <v>Mandhoo</v>
      </c>
      <c r="H1973" t="s">
        <v>293</v>
      </c>
      <c r="I1973" t="str">
        <f>VLOOKUP(Table2[[#This Row],[Atoll Official]],Sheet2!A$1:C$24,3,FALSE)</f>
        <v>Alif Dhaal (ADh)</v>
      </c>
      <c r="J1973">
        <v>156</v>
      </c>
      <c r="K1973">
        <f>VLOOKUP(Table2[[#This Row],[Atoll Official]],Sheet2!A$1:B$24,2,2)</f>
        <v>9</v>
      </c>
      <c r="L1973">
        <f>VLOOKUP(Table2[[#This Row],[Atoll Official]],Sheet2!A$1:B$24,2,FALSE)</f>
        <v>9</v>
      </c>
    </row>
    <row r="1974" spans="1:12" hidden="1" x14ac:dyDescent="0.55000000000000004">
      <c r="A1974" t="s">
        <v>10</v>
      </c>
      <c r="B1974" t="s">
        <v>629</v>
      </c>
      <c r="C1974" s="46" t="s">
        <v>255</v>
      </c>
      <c r="D1974" t="s">
        <v>18</v>
      </c>
      <c r="E1974" t="s">
        <v>7</v>
      </c>
      <c r="F1974" t="s">
        <v>366</v>
      </c>
      <c r="G1974" t="str">
        <f>VLOOKUP(Table2[[#This Row],[Pcode]],'Tabular Data '!B$1:C$211,2,FALSE)</f>
        <v>Omadhoo</v>
      </c>
      <c r="H1974" t="s">
        <v>293</v>
      </c>
      <c r="I1974" t="str">
        <f>VLOOKUP(Table2[[#This Row],[Atoll Official]],Sheet2!A$1:C$24,3,FALSE)</f>
        <v>Alif Dhaal (ADh)</v>
      </c>
      <c r="J1974">
        <v>413</v>
      </c>
      <c r="K1974">
        <f>VLOOKUP(Table2[[#This Row],[Atoll Official]],Sheet2!A$1:B$24,2,2)</f>
        <v>9</v>
      </c>
      <c r="L1974">
        <f>VLOOKUP(Table2[[#This Row],[Atoll Official]],Sheet2!A$1:B$24,2,FALSE)</f>
        <v>9</v>
      </c>
    </row>
    <row r="1975" spans="1:12" hidden="1" x14ac:dyDescent="0.55000000000000004">
      <c r="A1975" t="s">
        <v>10</v>
      </c>
      <c r="B1975" t="s">
        <v>629</v>
      </c>
      <c r="C1975" s="46" t="s">
        <v>255</v>
      </c>
      <c r="D1975" t="s">
        <v>18</v>
      </c>
      <c r="E1975" t="s">
        <v>7</v>
      </c>
      <c r="F1975" t="s">
        <v>617</v>
      </c>
      <c r="G1975" t="str">
        <f>VLOOKUP(Table2[[#This Row],[Pcode]],'Tabular Data '!B$1:C$211,2,FALSE)</f>
        <v>Felidhoo</v>
      </c>
      <c r="H1975" t="s">
        <v>332</v>
      </c>
      <c r="I1975" t="str">
        <f>VLOOKUP(Table2[[#This Row],[Atoll Official]],Sheet2!A$1:C$24,3,FALSE)</f>
        <v>Vaavu (V)</v>
      </c>
      <c r="J1975">
        <v>249</v>
      </c>
      <c r="K1975">
        <f>VLOOKUP(Table2[[#This Row],[Atoll Official]],Sheet2!A$1:B$24,2,2)</f>
        <v>11</v>
      </c>
      <c r="L1975">
        <f>VLOOKUP(Table2[[#This Row],[Atoll Official]],Sheet2!A$1:B$24,2,FALSE)</f>
        <v>11</v>
      </c>
    </row>
    <row r="1976" spans="1:12" hidden="1" x14ac:dyDescent="0.55000000000000004">
      <c r="A1976" t="s">
        <v>10</v>
      </c>
      <c r="B1976" t="s">
        <v>629</v>
      </c>
      <c r="C1976" s="46" t="s">
        <v>255</v>
      </c>
      <c r="D1976" t="s">
        <v>18</v>
      </c>
      <c r="E1976" t="s">
        <v>7</v>
      </c>
      <c r="F1976" t="s">
        <v>618</v>
      </c>
      <c r="G1976" t="str">
        <f>VLOOKUP(Table2[[#This Row],[Pcode]],'Tabular Data '!B$1:C$211,2,FALSE)</f>
        <v>Fulidhoo</v>
      </c>
      <c r="H1976" t="s">
        <v>332</v>
      </c>
      <c r="I1976" t="str">
        <f>VLOOKUP(Table2[[#This Row],[Atoll Official]],Sheet2!A$1:C$24,3,FALSE)</f>
        <v>Vaavu (V)</v>
      </c>
      <c r="J1976">
        <v>182</v>
      </c>
      <c r="K1976">
        <f>VLOOKUP(Table2[[#This Row],[Atoll Official]],Sheet2!A$1:B$24,2,2)</f>
        <v>11</v>
      </c>
      <c r="L1976">
        <f>VLOOKUP(Table2[[#This Row],[Atoll Official]],Sheet2!A$1:B$24,2,FALSE)</f>
        <v>11</v>
      </c>
    </row>
    <row r="1977" spans="1:12" hidden="1" x14ac:dyDescent="0.55000000000000004">
      <c r="A1977" t="s">
        <v>10</v>
      </c>
      <c r="B1977" t="s">
        <v>629</v>
      </c>
      <c r="C1977" s="46" t="s">
        <v>255</v>
      </c>
      <c r="D1977" t="s">
        <v>18</v>
      </c>
      <c r="E1977" t="s">
        <v>7</v>
      </c>
      <c r="F1977" t="s">
        <v>619</v>
      </c>
      <c r="G1977" t="str">
        <f>VLOOKUP(Table2[[#This Row],[Pcode]],'Tabular Data '!B$1:C$211,2,FALSE)</f>
        <v>Keyodhoo</v>
      </c>
      <c r="H1977" t="s">
        <v>332</v>
      </c>
      <c r="I1977" t="str">
        <f>VLOOKUP(Table2[[#This Row],[Atoll Official]],Sheet2!A$1:C$24,3,FALSE)</f>
        <v>Vaavu (V)</v>
      </c>
      <c r="J1977">
        <v>334</v>
      </c>
      <c r="K1977">
        <f>VLOOKUP(Table2[[#This Row],[Atoll Official]],Sheet2!A$1:B$24,2,2)</f>
        <v>11</v>
      </c>
      <c r="L1977">
        <f>VLOOKUP(Table2[[#This Row],[Atoll Official]],Sheet2!A$1:B$24,2,FALSE)</f>
        <v>11</v>
      </c>
    </row>
    <row r="1978" spans="1:12" hidden="1" x14ac:dyDescent="0.55000000000000004">
      <c r="A1978" t="s">
        <v>10</v>
      </c>
      <c r="B1978" t="s">
        <v>629</v>
      </c>
      <c r="C1978" s="46" t="s">
        <v>255</v>
      </c>
      <c r="D1978" t="s">
        <v>18</v>
      </c>
      <c r="E1978" t="s">
        <v>7</v>
      </c>
      <c r="F1978" t="s">
        <v>620</v>
      </c>
      <c r="G1978" t="str">
        <f>VLOOKUP(Table2[[#This Row],[Pcode]],'Tabular Data '!B$1:C$211,2,FALSE)</f>
        <v>Rakeedhoo</v>
      </c>
      <c r="H1978" t="s">
        <v>332</v>
      </c>
      <c r="I1978" t="str">
        <f>VLOOKUP(Table2[[#This Row],[Atoll Official]],Sheet2!A$1:C$24,3,FALSE)</f>
        <v>Vaavu (V)</v>
      </c>
      <c r="J1978">
        <v>66</v>
      </c>
      <c r="K1978">
        <f>VLOOKUP(Table2[[#This Row],[Atoll Official]],Sheet2!A$1:B$24,2,2)</f>
        <v>11</v>
      </c>
      <c r="L1978">
        <f>VLOOKUP(Table2[[#This Row],[Atoll Official]],Sheet2!A$1:B$24,2,FALSE)</f>
        <v>11</v>
      </c>
    </row>
    <row r="1979" spans="1:12" hidden="1" x14ac:dyDescent="0.55000000000000004">
      <c r="A1979" t="s">
        <v>10</v>
      </c>
      <c r="B1979" t="s">
        <v>629</v>
      </c>
      <c r="C1979" s="46" t="s">
        <v>255</v>
      </c>
      <c r="D1979" t="s">
        <v>18</v>
      </c>
      <c r="E1979" t="s">
        <v>7</v>
      </c>
      <c r="F1979" t="s">
        <v>621</v>
      </c>
      <c r="G1979" t="str">
        <f>VLOOKUP(Table2[[#This Row],[Pcode]],'Tabular Data '!B$1:C$211,2,FALSE)</f>
        <v>Thinadhoo</v>
      </c>
      <c r="H1979" t="s">
        <v>332</v>
      </c>
      <c r="I1979" t="str">
        <f>VLOOKUP(Table2[[#This Row],[Atoll Official]],Sheet2!A$1:C$24,3,FALSE)</f>
        <v>Vaavu (V)</v>
      </c>
      <c r="J1979">
        <v>47</v>
      </c>
      <c r="K1979">
        <f>VLOOKUP(Table2[[#This Row],[Atoll Official]],Sheet2!A$1:B$24,2,2)</f>
        <v>11</v>
      </c>
      <c r="L1979">
        <f>VLOOKUP(Table2[[#This Row],[Atoll Official]],Sheet2!A$1:B$24,2,FALSE)</f>
        <v>11</v>
      </c>
    </row>
    <row r="1980" spans="1:12" hidden="1" x14ac:dyDescent="0.55000000000000004">
      <c r="A1980" t="s">
        <v>10</v>
      </c>
      <c r="B1980" t="s">
        <v>629</v>
      </c>
      <c r="C1980" s="46" t="s">
        <v>255</v>
      </c>
      <c r="D1980" t="s">
        <v>18</v>
      </c>
      <c r="E1980" t="s">
        <v>7</v>
      </c>
      <c r="F1980" t="s">
        <v>528</v>
      </c>
      <c r="G1980" t="str">
        <f>VLOOKUP(Table2[[#This Row],[Pcode]],'Tabular Data '!B$1:C$211,2,FALSE)</f>
        <v>Dhiggaru</v>
      </c>
      <c r="H1980" t="s">
        <v>320</v>
      </c>
      <c r="I1980" t="str">
        <f>VLOOKUP(Table2[[#This Row],[Atoll Official]],Sheet2!A$1:C$24,3,FALSE)</f>
        <v>Meemu (M)</v>
      </c>
      <c r="J1980">
        <v>427</v>
      </c>
      <c r="K1980">
        <f>VLOOKUP(Table2[[#This Row],[Atoll Official]],Sheet2!A$1:B$24,2,2)</f>
        <v>15</v>
      </c>
      <c r="L1980">
        <f>VLOOKUP(Table2[[#This Row],[Atoll Official]],Sheet2!A$1:B$24,2,FALSE)</f>
        <v>15</v>
      </c>
    </row>
    <row r="1981" spans="1:12" hidden="1" x14ac:dyDescent="0.55000000000000004">
      <c r="A1981" t="s">
        <v>10</v>
      </c>
      <c r="B1981" t="s">
        <v>629</v>
      </c>
      <c r="C1981" s="46" t="s">
        <v>255</v>
      </c>
      <c r="D1981" t="s">
        <v>18</v>
      </c>
      <c r="E1981" t="s">
        <v>7</v>
      </c>
      <c r="F1981" t="s">
        <v>530</v>
      </c>
      <c r="G1981" t="str">
        <f>VLOOKUP(Table2[[#This Row],[Pcode]],'Tabular Data '!B$1:C$211,2,FALSE)</f>
        <v>Kolhufushi</v>
      </c>
      <c r="H1981" t="s">
        <v>320</v>
      </c>
      <c r="I1981" t="str">
        <f>VLOOKUP(Table2[[#This Row],[Atoll Official]],Sheet2!A$1:C$24,3,FALSE)</f>
        <v>Meemu (M)</v>
      </c>
      <c r="J1981">
        <v>331</v>
      </c>
      <c r="K1981">
        <f>VLOOKUP(Table2[[#This Row],[Atoll Official]],Sheet2!A$1:B$24,2,2)</f>
        <v>15</v>
      </c>
      <c r="L1981">
        <f>VLOOKUP(Table2[[#This Row],[Atoll Official]],Sheet2!A$1:B$24,2,FALSE)</f>
        <v>15</v>
      </c>
    </row>
    <row r="1982" spans="1:12" hidden="1" x14ac:dyDescent="0.55000000000000004">
      <c r="A1982" t="s">
        <v>10</v>
      </c>
      <c r="B1982" t="s">
        <v>629</v>
      </c>
      <c r="C1982" s="46" t="s">
        <v>255</v>
      </c>
      <c r="D1982" t="s">
        <v>18</v>
      </c>
      <c r="E1982" t="s">
        <v>7</v>
      </c>
      <c r="F1982" t="s">
        <v>532</v>
      </c>
      <c r="G1982" t="str">
        <f>VLOOKUP(Table2[[#This Row],[Pcode]],'Tabular Data '!B$1:C$211,2,FALSE)</f>
        <v>Maduvvari</v>
      </c>
      <c r="H1982" t="s">
        <v>320</v>
      </c>
      <c r="I1982" t="str">
        <f>VLOOKUP(Table2[[#This Row],[Atoll Official]],Sheet2!A$1:C$24,3,FALSE)</f>
        <v>Meemu (M)</v>
      </c>
      <c r="J1982">
        <v>189</v>
      </c>
      <c r="K1982">
        <f>VLOOKUP(Table2[[#This Row],[Atoll Official]],Sheet2!A$1:B$24,2,2)</f>
        <v>15</v>
      </c>
      <c r="L1982">
        <f>VLOOKUP(Table2[[#This Row],[Atoll Official]],Sheet2!A$1:B$24,2,FALSE)</f>
        <v>15</v>
      </c>
    </row>
    <row r="1983" spans="1:12" hidden="1" x14ac:dyDescent="0.55000000000000004">
      <c r="A1983" t="s">
        <v>10</v>
      </c>
      <c r="B1983" t="s">
        <v>629</v>
      </c>
      <c r="C1983" s="46" t="s">
        <v>255</v>
      </c>
      <c r="D1983" t="s">
        <v>18</v>
      </c>
      <c r="E1983" t="s">
        <v>7</v>
      </c>
      <c r="F1983" t="s">
        <v>533</v>
      </c>
      <c r="G1983" t="str">
        <f>VLOOKUP(Table2[[#This Row],[Pcode]],'Tabular Data '!B$1:C$211,2,FALSE)</f>
        <v>Mulah</v>
      </c>
      <c r="H1983" t="s">
        <v>320</v>
      </c>
      <c r="I1983" t="str">
        <f>VLOOKUP(Table2[[#This Row],[Atoll Official]],Sheet2!A$1:C$24,3,FALSE)</f>
        <v>Meemu (M)</v>
      </c>
      <c r="J1983">
        <v>589</v>
      </c>
      <c r="K1983">
        <f>VLOOKUP(Table2[[#This Row],[Atoll Official]],Sheet2!A$1:B$24,2,2)</f>
        <v>15</v>
      </c>
      <c r="L1983">
        <f>VLOOKUP(Table2[[#This Row],[Atoll Official]],Sheet2!A$1:B$24,2,FALSE)</f>
        <v>15</v>
      </c>
    </row>
    <row r="1984" spans="1:12" hidden="1" x14ac:dyDescent="0.55000000000000004">
      <c r="A1984" t="s">
        <v>10</v>
      </c>
      <c r="B1984" t="s">
        <v>629</v>
      </c>
      <c r="C1984" s="46" t="s">
        <v>255</v>
      </c>
      <c r="D1984" t="s">
        <v>18</v>
      </c>
      <c r="E1984" t="s">
        <v>7</v>
      </c>
      <c r="F1984" t="s">
        <v>534</v>
      </c>
      <c r="G1984" t="str">
        <f>VLOOKUP(Table2[[#This Row],[Pcode]],'Tabular Data '!B$1:C$211,2,FALSE)</f>
        <v>Muli</v>
      </c>
      <c r="H1984" t="s">
        <v>320</v>
      </c>
      <c r="I1984" t="str">
        <f>VLOOKUP(Table2[[#This Row],[Atoll Official]],Sheet2!A$1:C$24,3,FALSE)</f>
        <v>Meemu (M)</v>
      </c>
      <c r="J1984">
        <v>382</v>
      </c>
      <c r="K1984">
        <f>VLOOKUP(Table2[[#This Row],[Atoll Official]],Sheet2!A$1:B$24,2,2)</f>
        <v>15</v>
      </c>
      <c r="L1984">
        <f>VLOOKUP(Table2[[#This Row],[Atoll Official]],Sheet2!A$1:B$24,2,FALSE)</f>
        <v>15</v>
      </c>
    </row>
    <row r="1985" spans="1:12" hidden="1" x14ac:dyDescent="0.55000000000000004">
      <c r="A1985" t="s">
        <v>10</v>
      </c>
      <c r="B1985" t="s">
        <v>629</v>
      </c>
      <c r="C1985" s="46" t="s">
        <v>255</v>
      </c>
      <c r="D1985" t="s">
        <v>18</v>
      </c>
      <c r="E1985" t="s">
        <v>7</v>
      </c>
      <c r="F1985" t="s">
        <v>535</v>
      </c>
      <c r="G1985" t="str">
        <f>VLOOKUP(Table2[[#This Row],[Pcode]],'Tabular Data '!B$1:C$211,2,FALSE)</f>
        <v>Naalaafushi</v>
      </c>
      <c r="H1985" t="s">
        <v>320</v>
      </c>
      <c r="I1985" t="str">
        <f>VLOOKUP(Table2[[#This Row],[Atoll Official]],Sheet2!A$1:C$24,3,FALSE)</f>
        <v>Meemu (M)</v>
      </c>
      <c r="J1985">
        <v>198</v>
      </c>
      <c r="K1985">
        <f>VLOOKUP(Table2[[#This Row],[Atoll Official]],Sheet2!A$1:B$24,2,2)</f>
        <v>15</v>
      </c>
      <c r="L1985">
        <f>VLOOKUP(Table2[[#This Row],[Atoll Official]],Sheet2!A$1:B$24,2,FALSE)</f>
        <v>15</v>
      </c>
    </row>
    <row r="1986" spans="1:12" hidden="1" x14ac:dyDescent="0.55000000000000004">
      <c r="A1986" t="s">
        <v>10</v>
      </c>
      <c r="B1986" t="s">
        <v>629</v>
      </c>
      <c r="C1986" s="46" t="s">
        <v>255</v>
      </c>
      <c r="D1986" t="s">
        <v>18</v>
      </c>
      <c r="E1986" t="s">
        <v>7</v>
      </c>
      <c r="F1986" t="s">
        <v>536</v>
      </c>
      <c r="G1986" t="str">
        <f>VLOOKUP(Table2[[#This Row],[Pcode]],'Tabular Data '!B$1:C$211,2,FALSE)</f>
        <v>Raimandhoo</v>
      </c>
      <c r="H1986" t="s">
        <v>320</v>
      </c>
      <c r="I1986" t="str">
        <f>VLOOKUP(Table2[[#This Row],[Atoll Official]],Sheet2!A$1:C$24,3,FALSE)</f>
        <v>Meemu (M)</v>
      </c>
      <c r="J1986">
        <v>55</v>
      </c>
      <c r="K1986">
        <f>VLOOKUP(Table2[[#This Row],[Atoll Official]],Sheet2!A$1:B$24,2,2)</f>
        <v>15</v>
      </c>
      <c r="L1986">
        <f>VLOOKUP(Table2[[#This Row],[Atoll Official]],Sheet2!A$1:B$24,2,FALSE)</f>
        <v>15</v>
      </c>
    </row>
    <row r="1987" spans="1:12" hidden="1" x14ac:dyDescent="0.55000000000000004">
      <c r="A1987" t="s">
        <v>10</v>
      </c>
      <c r="B1987" t="s">
        <v>629</v>
      </c>
      <c r="C1987" s="46" t="s">
        <v>255</v>
      </c>
      <c r="D1987" t="s">
        <v>18</v>
      </c>
      <c r="E1987" t="s">
        <v>7</v>
      </c>
      <c r="F1987" t="s">
        <v>537</v>
      </c>
      <c r="G1987" t="str">
        <f>VLOOKUP(Table2[[#This Row],[Pcode]],'Tabular Data '!B$1:C$211,2,FALSE)</f>
        <v>Veyvah</v>
      </c>
      <c r="H1987" t="s">
        <v>320</v>
      </c>
      <c r="I1987" t="str">
        <f>VLOOKUP(Table2[[#This Row],[Atoll Official]],Sheet2!A$1:C$24,3,FALSE)</f>
        <v>Meemu (M)</v>
      </c>
      <c r="J1987">
        <v>122</v>
      </c>
      <c r="K1987">
        <f>VLOOKUP(Table2[[#This Row],[Atoll Official]],Sheet2!A$1:B$24,2,2)</f>
        <v>15</v>
      </c>
      <c r="L1987">
        <f>VLOOKUP(Table2[[#This Row],[Atoll Official]],Sheet2!A$1:B$24,2,FALSE)</f>
        <v>15</v>
      </c>
    </row>
    <row r="1988" spans="1:12" hidden="1" x14ac:dyDescent="0.55000000000000004">
      <c r="A1988" t="s">
        <v>10</v>
      </c>
      <c r="B1988" t="s">
        <v>629</v>
      </c>
      <c r="C1988" s="46" t="s">
        <v>255</v>
      </c>
      <c r="D1988" t="s">
        <v>18</v>
      </c>
      <c r="E1988" t="s">
        <v>7</v>
      </c>
      <c r="F1988" t="s">
        <v>406</v>
      </c>
      <c r="G1988" t="str">
        <f>VLOOKUP(Table2[[#This Row],[Pcode]],'Tabular Data '!B$1:C$211,2,FALSE)</f>
        <v>Biledhdhoo</v>
      </c>
      <c r="H1988" t="s">
        <v>300</v>
      </c>
      <c r="I1988" t="str">
        <f>VLOOKUP(Table2[[#This Row],[Atoll Official]],Sheet2!A$1:C$24,3,FALSE)</f>
        <v>Faafu (F)</v>
      </c>
      <c r="J1988">
        <v>422</v>
      </c>
      <c r="K1988">
        <f>VLOOKUP(Table2[[#This Row],[Atoll Official]],Sheet2!A$1:B$24,2,2)</f>
        <v>14</v>
      </c>
      <c r="L1988">
        <f>VLOOKUP(Table2[[#This Row],[Atoll Official]],Sheet2!A$1:B$24,2,FALSE)</f>
        <v>14</v>
      </c>
    </row>
    <row r="1989" spans="1:12" hidden="1" x14ac:dyDescent="0.55000000000000004">
      <c r="A1989" t="s">
        <v>10</v>
      </c>
      <c r="B1989" t="s">
        <v>629</v>
      </c>
      <c r="C1989" s="46" t="s">
        <v>255</v>
      </c>
      <c r="D1989" t="s">
        <v>18</v>
      </c>
      <c r="E1989" t="s">
        <v>7</v>
      </c>
      <c r="F1989" t="s">
        <v>408</v>
      </c>
      <c r="G1989" t="str">
        <f>VLOOKUP(Table2[[#This Row],[Pcode]],'Tabular Data '!B$1:C$211,2,FALSE)</f>
        <v>Dharaboodhoo</v>
      </c>
      <c r="H1989" t="s">
        <v>300</v>
      </c>
      <c r="I1989" t="str">
        <f>VLOOKUP(Table2[[#This Row],[Atoll Official]],Sheet2!A$1:C$24,3,FALSE)</f>
        <v>Faafu (F)</v>
      </c>
      <c r="J1989">
        <v>194</v>
      </c>
      <c r="K1989">
        <f>VLOOKUP(Table2[[#This Row],[Atoll Official]],Sheet2!A$1:B$24,2,2)</f>
        <v>14</v>
      </c>
      <c r="L1989">
        <f>VLOOKUP(Table2[[#This Row],[Atoll Official]],Sheet2!A$1:B$24,2,FALSE)</f>
        <v>14</v>
      </c>
    </row>
    <row r="1990" spans="1:12" hidden="1" x14ac:dyDescent="0.55000000000000004">
      <c r="A1990" t="s">
        <v>10</v>
      </c>
      <c r="B1990" t="s">
        <v>629</v>
      </c>
      <c r="C1990" s="46" t="s">
        <v>255</v>
      </c>
      <c r="D1990" t="s">
        <v>18</v>
      </c>
      <c r="E1990" t="s">
        <v>7</v>
      </c>
      <c r="F1990" t="s">
        <v>409</v>
      </c>
      <c r="G1990" t="str">
        <f>VLOOKUP(Table2[[#This Row],[Pcode]],'Tabular Data '!B$1:C$211,2,FALSE)</f>
        <v>Feeali</v>
      </c>
      <c r="H1990" t="s">
        <v>300</v>
      </c>
      <c r="I1990" t="str">
        <f>VLOOKUP(Table2[[#This Row],[Atoll Official]],Sheet2!A$1:C$24,3,FALSE)</f>
        <v>Faafu (F)</v>
      </c>
      <c r="J1990">
        <v>370</v>
      </c>
      <c r="K1990">
        <f>VLOOKUP(Table2[[#This Row],[Atoll Official]],Sheet2!A$1:B$24,2,2)</f>
        <v>14</v>
      </c>
      <c r="L1990">
        <f>VLOOKUP(Table2[[#This Row],[Atoll Official]],Sheet2!A$1:B$24,2,FALSE)</f>
        <v>14</v>
      </c>
    </row>
    <row r="1991" spans="1:12" hidden="1" x14ac:dyDescent="0.55000000000000004">
      <c r="A1991" t="s">
        <v>10</v>
      </c>
      <c r="B1991" t="s">
        <v>629</v>
      </c>
      <c r="C1991" s="46" t="s">
        <v>255</v>
      </c>
      <c r="D1991" t="s">
        <v>18</v>
      </c>
      <c r="E1991" t="s">
        <v>7</v>
      </c>
      <c r="F1991" t="s">
        <v>410</v>
      </c>
      <c r="G1991" t="str">
        <f>VLOOKUP(Table2[[#This Row],[Pcode]],'Tabular Data '!B$1:C$211,2,FALSE)</f>
        <v>Magoodhoo</v>
      </c>
      <c r="H1991" t="s">
        <v>300</v>
      </c>
      <c r="I1991" t="str">
        <f>VLOOKUP(Table2[[#This Row],[Atoll Official]],Sheet2!A$1:C$24,3,FALSE)</f>
        <v>Faafu (F)</v>
      </c>
      <c r="J1991">
        <v>257</v>
      </c>
      <c r="K1991">
        <f>VLOOKUP(Table2[[#This Row],[Atoll Official]],Sheet2!A$1:B$24,2,2)</f>
        <v>14</v>
      </c>
      <c r="L1991">
        <f>VLOOKUP(Table2[[#This Row],[Atoll Official]],Sheet2!A$1:B$24,2,FALSE)</f>
        <v>14</v>
      </c>
    </row>
    <row r="1992" spans="1:12" hidden="1" x14ac:dyDescent="0.55000000000000004">
      <c r="A1992" t="s">
        <v>10</v>
      </c>
      <c r="B1992" t="s">
        <v>629</v>
      </c>
      <c r="C1992" s="46" t="s">
        <v>255</v>
      </c>
      <c r="D1992" t="s">
        <v>18</v>
      </c>
      <c r="E1992" t="s">
        <v>7</v>
      </c>
      <c r="F1992" t="s">
        <v>411</v>
      </c>
      <c r="G1992" t="str">
        <f>VLOOKUP(Table2[[#This Row],[Pcode]],'Tabular Data '!B$1:C$211,2,FALSE)</f>
        <v>Nilandhoo</v>
      </c>
      <c r="H1992" t="s">
        <v>300</v>
      </c>
      <c r="I1992" t="str">
        <f>VLOOKUP(Table2[[#This Row],[Atoll Official]],Sheet2!A$1:C$24,3,FALSE)</f>
        <v>Faafu (F)</v>
      </c>
      <c r="J1992">
        <v>726</v>
      </c>
      <c r="K1992">
        <f>VLOOKUP(Table2[[#This Row],[Atoll Official]],Sheet2!A$1:B$24,2,2)</f>
        <v>14</v>
      </c>
      <c r="L1992">
        <f>VLOOKUP(Table2[[#This Row],[Atoll Official]],Sheet2!A$1:B$24,2,FALSE)</f>
        <v>14</v>
      </c>
    </row>
    <row r="1993" spans="1:12" hidden="1" x14ac:dyDescent="0.55000000000000004">
      <c r="A1993" t="s">
        <v>10</v>
      </c>
      <c r="B1993" t="s">
        <v>629</v>
      </c>
      <c r="C1993" s="46" t="s">
        <v>255</v>
      </c>
      <c r="D1993" t="s">
        <v>18</v>
      </c>
      <c r="E1993" t="s">
        <v>7</v>
      </c>
      <c r="F1993" t="s">
        <v>395</v>
      </c>
      <c r="G1993" t="str">
        <f>VLOOKUP(Table2[[#This Row],[Pcode]],'Tabular Data '!B$1:C$211,2,FALSE)</f>
        <v>Badidhoo</v>
      </c>
      <c r="H1993" t="s">
        <v>298</v>
      </c>
      <c r="I1993" t="str">
        <f>VLOOKUP(Table2[[#This Row],[Atoll Official]],Sheet2!A$1:C$24,3,FALSE)</f>
        <v>Dhaalu (Dh)</v>
      </c>
      <c r="J1993">
        <v>392</v>
      </c>
      <c r="K1993">
        <f>VLOOKUP(Table2[[#This Row],[Atoll Official]],Sheet2!A$1:B$24,2,2)</f>
        <v>13</v>
      </c>
      <c r="L1993">
        <f>VLOOKUP(Table2[[#This Row],[Atoll Official]],Sheet2!A$1:B$24,2,FALSE)</f>
        <v>13</v>
      </c>
    </row>
    <row r="1994" spans="1:12" hidden="1" x14ac:dyDescent="0.55000000000000004">
      <c r="A1994" t="s">
        <v>10</v>
      </c>
      <c r="B1994" t="s">
        <v>629</v>
      </c>
      <c r="C1994" s="46" t="s">
        <v>255</v>
      </c>
      <c r="D1994" t="s">
        <v>18</v>
      </c>
      <c r="E1994" t="s">
        <v>7</v>
      </c>
      <c r="F1994" t="s">
        <v>399</v>
      </c>
      <c r="G1994" t="str">
        <f>VLOOKUP(Table2[[#This Row],[Pcode]],'Tabular Data '!B$1:C$211,2,FALSE)</f>
        <v>Hulhudheli</v>
      </c>
      <c r="H1994" t="s">
        <v>298</v>
      </c>
      <c r="I1994" t="str">
        <f>VLOOKUP(Table2[[#This Row],[Atoll Official]],Sheet2!A$1:C$24,3,FALSE)</f>
        <v>Dhaalu (Dh)</v>
      </c>
      <c r="J1994">
        <v>328</v>
      </c>
      <c r="K1994">
        <f>VLOOKUP(Table2[[#This Row],[Atoll Official]],Sheet2!A$1:B$24,2,2)</f>
        <v>13</v>
      </c>
      <c r="L1994">
        <f>VLOOKUP(Table2[[#This Row],[Atoll Official]],Sheet2!A$1:B$24,2,FALSE)</f>
        <v>13</v>
      </c>
    </row>
    <row r="1995" spans="1:12" hidden="1" x14ac:dyDescent="0.55000000000000004">
      <c r="A1995" t="s">
        <v>10</v>
      </c>
      <c r="B1995" t="s">
        <v>629</v>
      </c>
      <c r="C1995" s="46" t="s">
        <v>255</v>
      </c>
      <c r="D1995" t="s">
        <v>18</v>
      </c>
      <c r="E1995" t="s">
        <v>7</v>
      </c>
      <c r="F1995" t="s">
        <v>400</v>
      </c>
      <c r="G1995" t="str">
        <f>VLOOKUP(Table2[[#This Row],[Pcode]],'Tabular Data '!B$1:C$211,2,FALSE)</f>
        <v>Kudahuvadhoo</v>
      </c>
      <c r="H1995" t="s">
        <v>298</v>
      </c>
      <c r="I1995" t="str">
        <f>VLOOKUP(Table2[[#This Row],[Atoll Official]],Sheet2!A$1:C$24,3,FALSE)</f>
        <v>Dhaalu (Dh)</v>
      </c>
      <c r="J1995">
        <v>1017</v>
      </c>
      <c r="K1995">
        <f>VLOOKUP(Table2[[#This Row],[Atoll Official]],Sheet2!A$1:B$24,2,2)</f>
        <v>13</v>
      </c>
      <c r="L1995">
        <f>VLOOKUP(Table2[[#This Row],[Atoll Official]],Sheet2!A$1:B$24,2,FALSE)</f>
        <v>13</v>
      </c>
    </row>
    <row r="1996" spans="1:12" hidden="1" x14ac:dyDescent="0.55000000000000004">
      <c r="A1996" t="s">
        <v>10</v>
      </c>
      <c r="B1996" t="s">
        <v>629</v>
      </c>
      <c r="C1996" s="46" t="s">
        <v>255</v>
      </c>
      <c r="D1996" t="s">
        <v>18</v>
      </c>
      <c r="E1996" t="s">
        <v>7</v>
      </c>
      <c r="F1996" t="s">
        <v>401</v>
      </c>
      <c r="G1996" t="str">
        <f>VLOOKUP(Table2[[#This Row],[Pcode]],'Tabular Data '!B$1:C$211,2,FALSE)</f>
        <v>Maaeboodhoo</v>
      </c>
      <c r="H1996" t="s">
        <v>298</v>
      </c>
      <c r="I1996" t="str">
        <f>VLOOKUP(Table2[[#This Row],[Atoll Official]],Sheet2!A$1:C$24,3,FALSE)</f>
        <v>Dhaalu (Dh)</v>
      </c>
      <c r="J1996">
        <v>262</v>
      </c>
      <c r="K1996">
        <f>VLOOKUP(Table2[[#This Row],[Atoll Official]],Sheet2!A$1:B$24,2,2)</f>
        <v>13</v>
      </c>
      <c r="L1996">
        <f>VLOOKUP(Table2[[#This Row],[Atoll Official]],Sheet2!A$1:B$24,2,FALSE)</f>
        <v>13</v>
      </c>
    </row>
    <row r="1997" spans="1:12" hidden="1" x14ac:dyDescent="0.55000000000000004">
      <c r="A1997" t="s">
        <v>10</v>
      </c>
      <c r="B1997" t="s">
        <v>629</v>
      </c>
      <c r="C1997" s="46" t="s">
        <v>255</v>
      </c>
      <c r="D1997" t="s">
        <v>18</v>
      </c>
      <c r="E1997" t="s">
        <v>7</v>
      </c>
      <c r="F1997" t="s">
        <v>402</v>
      </c>
      <c r="G1997" t="str">
        <f>VLOOKUP(Table2[[#This Row],[Pcode]],'Tabular Data '!B$1:C$211,2,FALSE)</f>
        <v>Meedhoo</v>
      </c>
      <c r="H1997" t="s">
        <v>298</v>
      </c>
      <c r="I1997" t="str">
        <f>VLOOKUP(Table2[[#This Row],[Atoll Official]],Sheet2!A$1:C$24,3,FALSE)</f>
        <v>Dhaalu (Dh)</v>
      </c>
      <c r="J1997">
        <v>466</v>
      </c>
      <c r="K1997">
        <f>VLOOKUP(Table2[[#This Row],[Atoll Official]],Sheet2!A$1:B$24,2,2)</f>
        <v>13</v>
      </c>
      <c r="L1997">
        <f>VLOOKUP(Table2[[#This Row],[Atoll Official]],Sheet2!A$1:B$24,2,FALSE)</f>
        <v>13</v>
      </c>
    </row>
    <row r="1998" spans="1:12" hidden="1" x14ac:dyDescent="0.55000000000000004">
      <c r="A1998" t="s">
        <v>10</v>
      </c>
      <c r="B1998" t="s">
        <v>629</v>
      </c>
      <c r="C1998" s="46" t="s">
        <v>255</v>
      </c>
      <c r="D1998" t="s">
        <v>18</v>
      </c>
      <c r="E1998" t="s">
        <v>7</v>
      </c>
      <c r="F1998" t="s">
        <v>403</v>
      </c>
      <c r="G1998" t="str">
        <f>VLOOKUP(Table2[[#This Row],[Pcode]],'Tabular Data '!B$1:C$211,2,FALSE)</f>
        <v>Ribudhoo</v>
      </c>
      <c r="H1998" t="s">
        <v>298</v>
      </c>
      <c r="I1998" t="str">
        <f>VLOOKUP(Table2[[#This Row],[Atoll Official]],Sheet2!A$1:C$24,3,FALSE)</f>
        <v>Dhaalu (Dh)</v>
      </c>
      <c r="J1998">
        <v>125</v>
      </c>
      <c r="K1998">
        <f>VLOOKUP(Table2[[#This Row],[Atoll Official]],Sheet2!A$1:B$24,2,2)</f>
        <v>13</v>
      </c>
      <c r="L1998">
        <f>VLOOKUP(Table2[[#This Row],[Atoll Official]],Sheet2!A$1:B$24,2,FALSE)</f>
        <v>13</v>
      </c>
    </row>
    <row r="1999" spans="1:12" hidden="1" x14ac:dyDescent="0.55000000000000004">
      <c r="A1999" t="s">
        <v>10</v>
      </c>
      <c r="B1999" t="s">
        <v>629</v>
      </c>
      <c r="C1999" s="46" t="s">
        <v>255</v>
      </c>
      <c r="D1999" t="s">
        <v>18</v>
      </c>
      <c r="E1999" t="s">
        <v>7</v>
      </c>
      <c r="F1999" t="s">
        <v>603</v>
      </c>
      <c r="G1999" t="str">
        <f>VLOOKUP(Table2[[#This Row],[Pcode]],'Tabular Data '!B$1:C$211,2,FALSE)</f>
        <v>Buruni</v>
      </c>
      <c r="H1999" t="s">
        <v>330</v>
      </c>
      <c r="I1999" t="str">
        <f>VLOOKUP(Table2[[#This Row],[Atoll Official]],Sheet2!A$1:C$24,3,FALSE)</f>
        <v>Thaa (Th)</v>
      </c>
      <c r="J1999">
        <v>145</v>
      </c>
      <c r="K1999">
        <f>VLOOKUP(Table2[[#This Row],[Atoll Official]],Sheet2!A$1:B$24,2,2)</f>
        <v>16</v>
      </c>
      <c r="L1999">
        <f>VLOOKUP(Table2[[#This Row],[Atoll Official]],Sheet2!A$1:B$24,2,FALSE)</f>
        <v>16</v>
      </c>
    </row>
    <row r="2000" spans="1:12" hidden="1" x14ac:dyDescent="0.55000000000000004">
      <c r="A2000" t="s">
        <v>10</v>
      </c>
      <c r="B2000" t="s">
        <v>629</v>
      </c>
      <c r="C2000" s="46" t="s">
        <v>255</v>
      </c>
      <c r="D2000" t="s">
        <v>18</v>
      </c>
      <c r="E2000" t="s">
        <v>7</v>
      </c>
      <c r="F2000" t="s">
        <v>605</v>
      </c>
      <c r="G2000" t="str">
        <f>VLOOKUP(Table2[[#This Row],[Pcode]],'Tabular Data '!B$1:C$211,2,FALSE)</f>
        <v>Dhiyamigili</v>
      </c>
      <c r="H2000" t="s">
        <v>330</v>
      </c>
      <c r="I2000" t="str">
        <f>VLOOKUP(Table2[[#This Row],[Atoll Official]],Sheet2!A$1:C$24,3,FALSE)</f>
        <v>Thaa (Th)</v>
      </c>
      <c r="J2000">
        <v>231</v>
      </c>
      <c r="K2000">
        <f>VLOOKUP(Table2[[#This Row],[Atoll Official]],Sheet2!A$1:B$24,2,2)</f>
        <v>16</v>
      </c>
      <c r="L2000">
        <f>VLOOKUP(Table2[[#This Row],[Atoll Official]],Sheet2!A$1:B$24,2,FALSE)</f>
        <v>16</v>
      </c>
    </row>
    <row r="2001" spans="1:12" hidden="1" x14ac:dyDescent="0.55000000000000004">
      <c r="A2001" t="s">
        <v>10</v>
      </c>
      <c r="B2001" t="s">
        <v>629</v>
      </c>
      <c r="C2001" s="46" t="s">
        <v>255</v>
      </c>
      <c r="D2001" t="s">
        <v>18</v>
      </c>
      <c r="E2001" t="s">
        <v>7</v>
      </c>
      <c r="F2001" t="s">
        <v>606</v>
      </c>
      <c r="G2001" t="str">
        <f>VLOOKUP(Table2[[#This Row],[Pcode]],'Tabular Data '!B$1:C$211,2,FALSE)</f>
        <v>Gaadhiffushi</v>
      </c>
      <c r="H2001" t="s">
        <v>330</v>
      </c>
      <c r="I2001" t="str">
        <f>VLOOKUP(Table2[[#This Row],[Atoll Official]],Sheet2!A$1:C$24,3,FALSE)</f>
        <v>Thaa (Th)</v>
      </c>
      <c r="J2001">
        <v>116</v>
      </c>
      <c r="K2001">
        <f>VLOOKUP(Table2[[#This Row],[Atoll Official]],Sheet2!A$1:B$24,2,2)</f>
        <v>16</v>
      </c>
      <c r="L2001">
        <f>VLOOKUP(Table2[[#This Row],[Atoll Official]],Sheet2!A$1:B$24,2,FALSE)</f>
        <v>16</v>
      </c>
    </row>
    <row r="2002" spans="1:12" hidden="1" x14ac:dyDescent="0.55000000000000004">
      <c r="A2002" t="s">
        <v>10</v>
      </c>
      <c r="B2002" t="s">
        <v>629</v>
      </c>
      <c r="C2002" s="46" t="s">
        <v>255</v>
      </c>
      <c r="D2002" t="s">
        <v>18</v>
      </c>
      <c r="E2002" t="s">
        <v>7</v>
      </c>
      <c r="F2002" t="s">
        <v>607</v>
      </c>
      <c r="G2002" t="str">
        <f>VLOOKUP(Table2[[#This Row],[Pcode]],'Tabular Data '!B$1:C$211,2,FALSE)</f>
        <v>Guraidhoo</v>
      </c>
      <c r="H2002" t="s">
        <v>330</v>
      </c>
      <c r="I2002" t="str">
        <f>VLOOKUP(Table2[[#This Row],[Atoll Official]],Sheet2!A$1:C$24,3,FALSE)</f>
        <v>Thaa (Th)</v>
      </c>
      <c r="J2002">
        <v>616</v>
      </c>
      <c r="K2002">
        <f>VLOOKUP(Table2[[#This Row],[Atoll Official]],Sheet2!A$1:B$24,2,2)</f>
        <v>16</v>
      </c>
      <c r="L2002">
        <f>VLOOKUP(Table2[[#This Row],[Atoll Official]],Sheet2!A$1:B$24,2,FALSE)</f>
        <v>16</v>
      </c>
    </row>
    <row r="2003" spans="1:12" hidden="1" x14ac:dyDescent="0.55000000000000004">
      <c r="A2003" t="s">
        <v>10</v>
      </c>
      <c r="B2003" t="s">
        <v>629</v>
      </c>
      <c r="C2003" s="46" t="s">
        <v>255</v>
      </c>
      <c r="D2003" t="s">
        <v>18</v>
      </c>
      <c r="E2003" t="s">
        <v>7</v>
      </c>
      <c r="F2003" t="s">
        <v>608</v>
      </c>
      <c r="G2003" t="str">
        <f>VLOOKUP(Table2[[#This Row],[Pcode]],'Tabular Data '!B$1:C$211,2,FALSE)</f>
        <v>Hirilandhoo</v>
      </c>
      <c r="H2003" t="s">
        <v>330</v>
      </c>
      <c r="I2003" t="str">
        <f>VLOOKUP(Table2[[#This Row],[Atoll Official]],Sheet2!A$1:C$24,3,FALSE)</f>
        <v>Thaa (Th)</v>
      </c>
      <c r="J2003">
        <v>498</v>
      </c>
      <c r="K2003">
        <f>VLOOKUP(Table2[[#This Row],[Atoll Official]],Sheet2!A$1:B$24,2,2)</f>
        <v>16</v>
      </c>
      <c r="L2003">
        <f>VLOOKUP(Table2[[#This Row],[Atoll Official]],Sheet2!A$1:B$24,2,FALSE)</f>
        <v>16</v>
      </c>
    </row>
    <row r="2004" spans="1:12" hidden="1" x14ac:dyDescent="0.55000000000000004">
      <c r="A2004" t="s">
        <v>10</v>
      </c>
      <c r="B2004" t="s">
        <v>629</v>
      </c>
      <c r="C2004" s="46" t="s">
        <v>255</v>
      </c>
      <c r="D2004" t="s">
        <v>18</v>
      </c>
      <c r="E2004" t="s">
        <v>7</v>
      </c>
      <c r="F2004" t="s">
        <v>609</v>
      </c>
      <c r="G2004" t="str">
        <f>VLOOKUP(Table2[[#This Row],[Pcode]],'Tabular Data '!B$1:C$211,2,FALSE)</f>
        <v>Kadoodhoo</v>
      </c>
      <c r="H2004" t="s">
        <v>330</v>
      </c>
      <c r="I2004" t="str">
        <f>VLOOKUP(Table2[[#This Row],[Atoll Official]],Sheet2!A$1:C$24,3,FALSE)</f>
        <v>Thaa (Th)</v>
      </c>
      <c r="J2004">
        <v>185</v>
      </c>
      <c r="K2004">
        <f>VLOOKUP(Table2[[#This Row],[Atoll Official]],Sheet2!A$1:B$24,2,2)</f>
        <v>16</v>
      </c>
      <c r="L2004">
        <f>VLOOKUP(Table2[[#This Row],[Atoll Official]],Sheet2!A$1:B$24,2,FALSE)</f>
        <v>16</v>
      </c>
    </row>
    <row r="2005" spans="1:12" hidden="1" x14ac:dyDescent="0.55000000000000004">
      <c r="A2005" t="s">
        <v>10</v>
      </c>
      <c r="B2005" t="s">
        <v>629</v>
      </c>
      <c r="C2005" s="46" t="s">
        <v>255</v>
      </c>
      <c r="D2005" t="s">
        <v>18</v>
      </c>
      <c r="E2005" t="s">
        <v>7</v>
      </c>
      <c r="F2005" t="s">
        <v>610</v>
      </c>
      <c r="G2005" t="str">
        <f>VLOOKUP(Table2[[#This Row],[Pcode]],'Tabular Data '!B$1:C$211,2,FALSE)</f>
        <v>Kibidhoo</v>
      </c>
      <c r="H2005" t="s">
        <v>330</v>
      </c>
      <c r="I2005" t="str">
        <f>VLOOKUP(Table2[[#This Row],[Atoll Official]],Sheet2!A$1:C$24,3,FALSE)</f>
        <v>Thaa (Th)</v>
      </c>
      <c r="J2005">
        <v>352</v>
      </c>
      <c r="K2005">
        <f>VLOOKUP(Table2[[#This Row],[Atoll Official]],Sheet2!A$1:B$24,2,2)</f>
        <v>16</v>
      </c>
      <c r="L2005">
        <f>VLOOKUP(Table2[[#This Row],[Atoll Official]],Sheet2!A$1:B$24,2,FALSE)</f>
        <v>16</v>
      </c>
    </row>
    <row r="2006" spans="1:12" hidden="1" x14ac:dyDescent="0.55000000000000004">
      <c r="A2006" t="s">
        <v>10</v>
      </c>
      <c r="B2006" t="s">
        <v>629</v>
      </c>
      <c r="C2006" s="46" t="s">
        <v>255</v>
      </c>
      <c r="D2006" t="s">
        <v>18</v>
      </c>
      <c r="E2006" t="s">
        <v>7</v>
      </c>
      <c r="F2006" t="s">
        <v>611</v>
      </c>
      <c r="G2006" t="str">
        <f>VLOOKUP(Table2[[#This Row],[Pcode]],'Tabular Data '!B$1:C$211,2,FALSE)</f>
        <v>Madifushi</v>
      </c>
      <c r="H2006" t="s">
        <v>330</v>
      </c>
      <c r="I2006" t="str">
        <f>VLOOKUP(Table2[[#This Row],[Atoll Official]],Sheet2!A$1:C$24,3,FALSE)</f>
        <v>Thaa (Th)</v>
      </c>
      <c r="J2006">
        <v>342</v>
      </c>
      <c r="K2006">
        <f>VLOOKUP(Table2[[#This Row],[Atoll Official]],Sheet2!A$1:B$24,2,2)</f>
        <v>16</v>
      </c>
      <c r="L2006">
        <f>VLOOKUP(Table2[[#This Row],[Atoll Official]],Sheet2!A$1:B$24,2,FALSE)</f>
        <v>16</v>
      </c>
    </row>
    <row r="2007" spans="1:12" hidden="1" x14ac:dyDescent="0.55000000000000004">
      <c r="A2007" t="s">
        <v>10</v>
      </c>
      <c r="B2007" t="s">
        <v>629</v>
      </c>
      <c r="C2007" s="46" t="s">
        <v>255</v>
      </c>
      <c r="D2007" t="s">
        <v>18</v>
      </c>
      <c r="E2007" t="s">
        <v>7</v>
      </c>
      <c r="F2007" t="s">
        <v>612</v>
      </c>
      <c r="G2007" t="str">
        <f>VLOOKUP(Table2[[#This Row],[Pcode]],'Tabular Data '!B$1:C$211,2,FALSE)</f>
        <v>Omadhoo</v>
      </c>
      <c r="H2007" t="s">
        <v>330</v>
      </c>
      <c r="I2007" t="str">
        <f>VLOOKUP(Table2[[#This Row],[Atoll Official]],Sheet2!A$1:C$24,3,FALSE)</f>
        <v>Thaa (Th)</v>
      </c>
      <c r="J2007">
        <v>217</v>
      </c>
      <c r="K2007">
        <f>VLOOKUP(Table2[[#This Row],[Atoll Official]],Sheet2!A$1:B$24,2,2)</f>
        <v>16</v>
      </c>
      <c r="L2007">
        <f>VLOOKUP(Table2[[#This Row],[Atoll Official]],Sheet2!A$1:B$24,2,FALSE)</f>
        <v>16</v>
      </c>
    </row>
    <row r="2008" spans="1:12" hidden="1" x14ac:dyDescent="0.55000000000000004">
      <c r="A2008" t="s">
        <v>10</v>
      </c>
      <c r="B2008" t="s">
        <v>629</v>
      </c>
      <c r="C2008" s="46" t="s">
        <v>255</v>
      </c>
      <c r="D2008" t="s">
        <v>18</v>
      </c>
      <c r="E2008" t="s">
        <v>7</v>
      </c>
      <c r="F2008" t="s">
        <v>613</v>
      </c>
      <c r="G2008" t="str">
        <f>VLOOKUP(Table2[[#This Row],[Pcode]],'Tabular Data '!B$1:C$211,2,FALSE)</f>
        <v>Thimarafushi</v>
      </c>
      <c r="H2008" t="s">
        <v>330</v>
      </c>
      <c r="I2008" t="str">
        <f>VLOOKUP(Table2[[#This Row],[Atoll Official]],Sheet2!A$1:C$24,3,FALSE)</f>
        <v>Thaa (Th)</v>
      </c>
      <c r="J2008">
        <v>551</v>
      </c>
      <c r="K2008">
        <f>VLOOKUP(Table2[[#This Row],[Atoll Official]],Sheet2!A$1:B$24,2,2)</f>
        <v>16</v>
      </c>
      <c r="L2008">
        <f>VLOOKUP(Table2[[#This Row],[Atoll Official]],Sheet2!A$1:B$24,2,FALSE)</f>
        <v>16</v>
      </c>
    </row>
    <row r="2009" spans="1:12" hidden="1" x14ac:dyDescent="0.55000000000000004">
      <c r="A2009" t="s">
        <v>10</v>
      </c>
      <c r="B2009" t="s">
        <v>629</v>
      </c>
      <c r="C2009" s="46" t="s">
        <v>255</v>
      </c>
      <c r="D2009" t="s">
        <v>18</v>
      </c>
      <c r="E2009" t="s">
        <v>7</v>
      </c>
      <c r="F2009" t="s">
        <v>614</v>
      </c>
      <c r="G2009" t="str">
        <f>VLOOKUP(Table2[[#This Row],[Pcode]],'Tabular Data '!B$1:C$211,2,FALSE)</f>
        <v>Vandhoo</v>
      </c>
      <c r="H2009" t="s">
        <v>330</v>
      </c>
      <c r="I2009" t="str">
        <f>VLOOKUP(Table2[[#This Row],[Atoll Official]],Sheet2!A$1:C$24,3,FALSE)</f>
        <v>Thaa (Th)</v>
      </c>
      <c r="J2009">
        <v>142</v>
      </c>
      <c r="K2009">
        <f>VLOOKUP(Table2[[#This Row],[Atoll Official]],Sheet2!A$1:B$24,2,2)</f>
        <v>16</v>
      </c>
      <c r="L2009">
        <f>VLOOKUP(Table2[[#This Row],[Atoll Official]],Sheet2!A$1:B$24,2,FALSE)</f>
        <v>16</v>
      </c>
    </row>
    <row r="2010" spans="1:12" hidden="1" x14ac:dyDescent="0.55000000000000004">
      <c r="A2010" t="s">
        <v>10</v>
      </c>
      <c r="B2010" t="s">
        <v>629</v>
      </c>
      <c r="C2010" s="46" t="s">
        <v>255</v>
      </c>
      <c r="D2010" t="s">
        <v>18</v>
      </c>
      <c r="E2010" t="s">
        <v>7</v>
      </c>
      <c r="F2010" t="s">
        <v>615</v>
      </c>
      <c r="G2010" t="str">
        <f>VLOOKUP(Table2[[#This Row],[Pcode]],'Tabular Data '!B$1:C$211,2,FALSE)</f>
        <v>Veymandoo</v>
      </c>
      <c r="H2010" t="s">
        <v>330</v>
      </c>
      <c r="I2010" t="str">
        <f>VLOOKUP(Table2[[#This Row],[Atoll Official]],Sheet2!A$1:C$24,3,FALSE)</f>
        <v>Thaa (Th)</v>
      </c>
      <c r="J2010">
        <v>524</v>
      </c>
      <c r="K2010">
        <f>VLOOKUP(Table2[[#This Row],[Atoll Official]],Sheet2!A$1:B$24,2,2)</f>
        <v>16</v>
      </c>
      <c r="L2010">
        <f>VLOOKUP(Table2[[#This Row],[Atoll Official]],Sheet2!A$1:B$24,2,FALSE)</f>
        <v>16</v>
      </c>
    </row>
    <row r="2011" spans="1:12" hidden="1" x14ac:dyDescent="0.55000000000000004">
      <c r="A2011" t="s">
        <v>10</v>
      </c>
      <c r="B2011" t="s">
        <v>629</v>
      </c>
      <c r="C2011" s="46" t="s">
        <v>255</v>
      </c>
      <c r="D2011" t="s">
        <v>18</v>
      </c>
      <c r="E2011" t="s">
        <v>7</v>
      </c>
      <c r="F2011" t="s">
        <v>616</v>
      </c>
      <c r="G2011" t="str">
        <f>VLOOKUP(Table2[[#This Row],[Pcode]],'Tabular Data '!B$1:C$211,2,FALSE)</f>
        <v>Vilufushi</v>
      </c>
      <c r="H2011" t="s">
        <v>330</v>
      </c>
      <c r="I2011" t="str">
        <f>VLOOKUP(Table2[[#This Row],[Atoll Official]],Sheet2!A$1:C$24,3,FALSE)</f>
        <v>Thaa (Th)</v>
      </c>
      <c r="J2011">
        <v>463</v>
      </c>
      <c r="K2011">
        <f>VLOOKUP(Table2[[#This Row],[Atoll Official]],Sheet2!A$1:B$24,2,2)</f>
        <v>16</v>
      </c>
      <c r="L2011">
        <f>VLOOKUP(Table2[[#This Row],[Atoll Official]],Sheet2!A$1:B$24,2,FALSE)</f>
        <v>16</v>
      </c>
    </row>
    <row r="2012" spans="1:12" x14ac:dyDescent="0.55000000000000004">
      <c r="A2012" t="s">
        <v>10</v>
      </c>
      <c r="B2012" t="s">
        <v>629</v>
      </c>
      <c r="C2012" s="46" t="s">
        <v>255</v>
      </c>
      <c r="D2012" t="s">
        <v>18</v>
      </c>
      <c r="E2012" t="s">
        <v>7</v>
      </c>
      <c r="F2012" t="s">
        <v>502</v>
      </c>
      <c r="G2012" t="str">
        <f>VLOOKUP(Table2[[#This Row],[Pcode]],'Tabular Data '!B$1:C$211,2,FALSE)</f>
        <v>Dhabidhoo</v>
      </c>
      <c r="H2012" t="s">
        <v>316</v>
      </c>
      <c r="I2012" t="str">
        <f>VLOOKUP(Table2[[#This Row],[Atoll Official]],Sheet2!A$1:C$24,3,FALSE)</f>
        <v>Laamu (L)</v>
      </c>
      <c r="J2012">
        <v>327</v>
      </c>
      <c r="K2012">
        <f>VLOOKUP(Table2[[#This Row],[Atoll Official]],Sheet2!A$1:B$24,2,2)</f>
        <v>17</v>
      </c>
      <c r="L2012">
        <f>VLOOKUP(Table2[[#This Row],[Atoll Official]],Sheet2!A$1:B$24,2,FALSE)</f>
        <v>17</v>
      </c>
    </row>
    <row r="2013" spans="1:12" x14ac:dyDescent="0.55000000000000004">
      <c r="A2013" t="s">
        <v>10</v>
      </c>
      <c r="B2013" t="s">
        <v>629</v>
      </c>
      <c r="C2013" s="46" t="s">
        <v>255</v>
      </c>
      <c r="D2013" t="s">
        <v>18</v>
      </c>
      <c r="E2013" t="s">
        <v>7</v>
      </c>
      <c r="F2013" t="s">
        <v>504</v>
      </c>
      <c r="G2013" t="str">
        <f>VLOOKUP(Table2[[#This Row],[Pcode]],'Tabular Data '!B$1:C$211,2,FALSE)</f>
        <v>Fonadhoo</v>
      </c>
      <c r="H2013" t="s">
        <v>316</v>
      </c>
      <c r="I2013" t="str">
        <f>VLOOKUP(Table2[[#This Row],[Atoll Official]],Sheet2!A$1:C$24,3,FALSE)</f>
        <v>Laamu (L)</v>
      </c>
      <c r="J2013">
        <v>1027</v>
      </c>
      <c r="K2013">
        <f>VLOOKUP(Table2[[#This Row],[Atoll Official]],Sheet2!A$1:B$24,2,2)</f>
        <v>17</v>
      </c>
      <c r="L2013">
        <f>VLOOKUP(Table2[[#This Row],[Atoll Official]],Sheet2!A$1:B$24,2,FALSE)</f>
        <v>17</v>
      </c>
    </row>
    <row r="2014" spans="1:12" x14ac:dyDescent="0.55000000000000004">
      <c r="A2014" t="s">
        <v>10</v>
      </c>
      <c r="B2014" t="s">
        <v>629</v>
      </c>
      <c r="C2014" s="46" t="s">
        <v>255</v>
      </c>
      <c r="D2014" t="s">
        <v>18</v>
      </c>
      <c r="E2014" t="s">
        <v>7</v>
      </c>
      <c r="F2014" t="s">
        <v>194</v>
      </c>
      <c r="G2014" t="s">
        <v>194</v>
      </c>
      <c r="H2014" t="s">
        <v>316</v>
      </c>
      <c r="I2014" t="str">
        <f>VLOOKUP(Table2[[#This Row],[Atoll Official]],Sheet2!A$1:C$24,3,FALSE)</f>
        <v>Laamu (L)</v>
      </c>
      <c r="J2014">
        <v>1394</v>
      </c>
      <c r="K2014">
        <f>VLOOKUP(Table2[[#This Row],[Atoll Official]],Sheet2!A$1:B$24,2,2)</f>
        <v>17</v>
      </c>
      <c r="L2014">
        <f>VLOOKUP(Table2[[#This Row],[Atoll Official]],Sheet2!A$1:B$24,2,FALSE)</f>
        <v>17</v>
      </c>
    </row>
    <row r="2015" spans="1:12" x14ac:dyDescent="0.55000000000000004">
      <c r="A2015" t="s">
        <v>10</v>
      </c>
      <c r="B2015" t="s">
        <v>629</v>
      </c>
      <c r="C2015" s="46" t="s">
        <v>255</v>
      </c>
      <c r="D2015" t="s">
        <v>18</v>
      </c>
      <c r="E2015" t="s">
        <v>7</v>
      </c>
      <c r="F2015" t="s">
        <v>508</v>
      </c>
      <c r="G2015" t="str">
        <f>VLOOKUP(Table2[[#This Row],[Pcode]],'Tabular Data '!B$1:C$211,2,FALSE)</f>
        <v>Hithadhoo</v>
      </c>
      <c r="H2015" t="s">
        <v>326</v>
      </c>
      <c r="I2015" t="str">
        <f>VLOOKUP(Table2[[#This Row],[Atoll Official]],Sheet2!A$1:C$24,3,FALSE)</f>
        <v>Addu (S)</v>
      </c>
      <c r="J2015">
        <v>507</v>
      </c>
      <c r="K2015">
        <f>VLOOKUP(Table2[[#This Row],[Atoll Official]],Sheet2!A$1:B$24,2,2)</f>
        <v>21</v>
      </c>
      <c r="L2015">
        <f>VLOOKUP(Table2[[#This Row],[Atoll Official]],Sheet2!A$1:B$24,2,FALSE)</f>
        <v>21</v>
      </c>
    </row>
    <row r="2016" spans="1:12" x14ac:dyDescent="0.55000000000000004">
      <c r="A2016" t="s">
        <v>10</v>
      </c>
      <c r="B2016" t="s">
        <v>629</v>
      </c>
      <c r="C2016" s="46" t="s">
        <v>255</v>
      </c>
      <c r="D2016" t="s">
        <v>18</v>
      </c>
      <c r="E2016" t="s">
        <v>7</v>
      </c>
      <c r="F2016" t="s">
        <v>509</v>
      </c>
      <c r="G2016" t="str">
        <f>VLOOKUP(Table2[[#This Row],[Pcode]],'Tabular Data '!B$1:C$211,2,FALSE)</f>
        <v>Isdhoo</v>
      </c>
      <c r="H2016" t="s">
        <v>316</v>
      </c>
      <c r="I2016" t="str">
        <f>VLOOKUP(Table2[[#This Row],[Atoll Official]],Sheet2!A$1:C$24,3,FALSE)</f>
        <v>Laamu (L)</v>
      </c>
      <c r="J2016">
        <v>424</v>
      </c>
      <c r="K2016">
        <f>VLOOKUP(Table2[[#This Row],[Atoll Official]],Sheet2!A$1:B$24,2,2)</f>
        <v>17</v>
      </c>
      <c r="L2016">
        <f>VLOOKUP(Table2[[#This Row],[Atoll Official]],Sheet2!A$1:B$24,2,FALSE)</f>
        <v>17</v>
      </c>
    </row>
    <row r="2017" spans="1:12" x14ac:dyDescent="0.55000000000000004">
      <c r="A2017" t="s">
        <v>10</v>
      </c>
      <c r="B2017" t="s">
        <v>629</v>
      </c>
      <c r="C2017" s="46" t="s">
        <v>255</v>
      </c>
      <c r="D2017" t="s">
        <v>18</v>
      </c>
      <c r="E2017" t="s">
        <v>7</v>
      </c>
      <c r="F2017" t="s">
        <v>511</v>
      </c>
      <c r="G2017" t="str">
        <f>VLOOKUP(Table2[[#This Row],[Pcode]],'Tabular Data '!B$1:C$211,2,FALSE)</f>
        <v>Kalhaidhoo</v>
      </c>
      <c r="H2017" t="s">
        <v>316</v>
      </c>
      <c r="I2017" t="str">
        <f>VLOOKUP(Table2[[#This Row],[Atoll Official]],Sheet2!A$1:C$24,3,FALSE)</f>
        <v>Laamu (L)</v>
      </c>
      <c r="J2017">
        <v>269</v>
      </c>
      <c r="K2017">
        <f>VLOOKUP(Table2[[#This Row],[Atoll Official]],Sheet2!A$1:B$24,2,2)</f>
        <v>17</v>
      </c>
      <c r="L2017">
        <f>VLOOKUP(Table2[[#This Row],[Atoll Official]],Sheet2!A$1:B$24,2,FALSE)</f>
        <v>17</v>
      </c>
    </row>
    <row r="2018" spans="1:12" x14ac:dyDescent="0.55000000000000004">
      <c r="A2018" t="s">
        <v>10</v>
      </c>
      <c r="B2018" t="s">
        <v>629</v>
      </c>
      <c r="C2018" s="46" t="s">
        <v>255</v>
      </c>
      <c r="D2018" t="s">
        <v>18</v>
      </c>
      <c r="E2018" t="s">
        <v>7</v>
      </c>
      <c r="F2018" t="s">
        <v>512</v>
      </c>
      <c r="G2018" t="str">
        <f>VLOOKUP(Table2[[#This Row],[Pcode]],'Tabular Data '!B$1:C$211,2,FALSE)</f>
        <v>Kunahandhoo</v>
      </c>
      <c r="H2018" t="s">
        <v>316</v>
      </c>
      <c r="I2018" t="str">
        <f>VLOOKUP(Table2[[#This Row],[Atoll Official]],Sheet2!A$1:C$24,3,FALSE)</f>
        <v>Laamu (L)</v>
      </c>
      <c r="J2018">
        <v>307</v>
      </c>
      <c r="K2018">
        <f>VLOOKUP(Table2[[#This Row],[Atoll Official]],Sheet2!A$1:B$24,2,2)</f>
        <v>17</v>
      </c>
      <c r="L2018">
        <f>VLOOKUP(Table2[[#This Row],[Atoll Official]],Sheet2!A$1:B$24,2,FALSE)</f>
        <v>17</v>
      </c>
    </row>
    <row r="2019" spans="1:12" x14ac:dyDescent="0.55000000000000004">
      <c r="A2019" t="s">
        <v>10</v>
      </c>
      <c r="B2019" t="s">
        <v>629</v>
      </c>
      <c r="C2019" s="46" t="s">
        <v>255</v>
      </c>
      <c r="D2019" t="s">
        <v>18</v>
      </c>
      <c r="E2019" t="s">
        <v>7</v>
      </c>
      <c r="F2019" t="s">
        <v>513</v>
      </c>
      <c r="G2019" t="str">
        <f>VLOOKUP(Table2[[#This Row],[Pcode]],'Tabular Data '!B$1:C$211,2,FALSE)</f>
        <v>Maabaidhoo</v>
      </c>
      <c r="H2019" t="s">
        <v>316</v>
      </c>
      <c r="I2019" t="str">
        <f>VLOOKUP(Table2[[#This Row],[Atoll Official]],Sheet2!A$1:C$24,3,FALSE)</f>
        <v>Laamu (L)</v>
      </c>
      <c r="J2019">
        <v>311</v>
      </c>
      <c r="K2019">
        <f>VLOOKUP(Table2[[#This Row],[Atoll Official]],Sheet2!A$1:B$24,2,2)</f>
        <v>17</v>
      </c>
      <c r="L2019">
        <f>VLOOKUP(Table2[[#This Row],[Atoll Official]],Sheet2!A$1:B$24,2,FALSE)</f>
        <v>17</v>
      </c>
    </row>
    <row r="2020" spans="1:12" x14ac:dyDescent="0.55000000000000004">
      <c r="A2020" t="s">
        <v>10</v>
      </c>
      <c r="B2020" t="s">
        <v>629</v>
      </c>
      <c r="C2020" s="46" t="s">
        <v>255</v>
      </c>
      <c r="D2020" t="s">
        <v>18</v>
      </c>
      <c r="E2020" t="s">
        <v>7</v>
      </c>
      <c r="F2020" t="s">
        <v>514</v>
      </c>
      <c r="G2020" t="str">
        <f>VLOOKUP(Table2[[#This Row],[Pcode]],'Tabular Data '!B$1:C$211,2,FALSE)</f>
        <v>Maamendhoo</v>
      </c>
      <c r="H2020" t="s">
        <v>316</v>
      </c>
      <c r="I2020" t="str">
        <f>VLOOKUP(Table2[[#This Row],[Atoll Official]],Sheet2!A$1:C$24,3,FALSE)</f>
        <v>Laamu (L)</v>
      </c>
      <c r="J2020">
        <v>406</v>
      </c>
      <c r="K2020">
        <f>VLOOKUP(Table2[[#This Row],[Atoll Official]],Sheet2!A$1:B$24,2,2)</f>
        <v>17</v>
      </c>
      <c r="L2020">
        <f>VLOOKUP(Table2[[#This Row],[Atoll Official]],Sheet2!A$1:B$24,2,FALSE)</f>
        <v>17</v>
      </c>
    </row>
    <row r="2021" spans="1:12" x14ac:dyDescent="0.55000000000000004">
      <c r="A2021" t="s">
        <v>10</v>
      </c>
      <c r="B2021" t="s">
        <v>629</v>
      </c>
      <c r="C2021" s="46" t="s">
        <v>255</v>
      </c>
      <c r="D2021" t="s">
        <v>18</v>
      </c>
      <c r="E2021" t="s">
        <v>7</v>
      </c>
      <c r="F2021" t="s">
        <v>515</v>
      </c>
      <c r="G2021" t="str">
        <f>VLOOKUP(Table2[[#This Row],[Pcode]],'Tabular Data '!B$1:C$211,2,FALSE)</f>
        <v>Maavah</v>
      </c>
      <c r="H2021" t="s">
        <v>316</v>
      </c>
      <c r="I2021" t="str">
        <f>VLOOKUP(Table2[[#This Row],[Atoll Official]],Sheet2!A$1:C$24,3,FALSE)</f>
        <v>Laamu (L)</v>
      </c>
      <c r="J2021">
        <v>686</v>
      </c>
      <c r="K2021">
        <f>VLOOKUP(Table2[[#This Row],[Atoll Official]],Sheet2!A$1:B$24,2,2)</f>
        <v>17</v>
      </c>
      <c r="L2021">
        <f>VLOOKUP(Table2[[#This Row],[Atoll Official]],Sheet2!A$1:B$24,2,FALSE)</f>
        <v>17</v>
      </c>
    </row>
    <row r="2022" spans="1:12" x14ac:dyDescent="0.55000000000000004">
      <c r="A2022" t="s">
        <v>10</v>
      </c>
      <c r="B2022" t="s">
        <v>629</v>
      </c>
      <c r="C2022" s="46" t="s">
        <v>255</v>
      </c>
      <c r="D2022" t="s">
        <v>18</v>
      </c>
      <c r="E2022" t="s">
        <v>7</v>
      </c>
      <c r="F2022" t="s">
        <v>517</v>
      </c>
      <c r="G2022" t="str">
        <f>VLOOKUP(Table2[[#This Row],[Pcode]],'Tabular Data '!B$1:C$211,2,FALSE)</f>
        <v>Mundhoo</v>
      </c>
      <c r="H2022" t="s">
        <v>316</v>
      </c>
      <c r="I2022" t="str">
        <f>VLOOKUP(Table2[[#This Row],[Atoll Official]],Sheet2!A$1:C$24,3,FALSE)</f>
        <v>Laamu (L)</v>
      </c>
      <c r="J2022">
        <v>118</v>
      </c>
      <c r="K2022">
        <f>VLOOKUP(Table2[[#This Row],[Atoll Official]],Sheet2!A$1:B$24,2,2)</f>
        <v>17</v>
      </c>
      <c r="L2022">
        <f>VLOOKUP(Table2[[#This Row],[Atoll Official]],Sheet2!A$1:B$24,2,FALSE)</f>
        <v>17</v>
      </c>
    </row>
    <row r="2023" spans="1:12" hidden="1" x14ac:dyDescent="0.55000000000000004">
      <c r="A2023" t="s">
        <v>10</v>
      </c>
      <c r="B2023" t="s">
        <v>629</v>
      </c>
      <c r="C2023" s="46" t="s">
        <v>255</v>
      </c>
      <c r="D2023" t="s">
        <v>18</v>
      </c>
      <c r="E2023" t="s">
        <v>7</v>
      </c>
      <c r="F2023" t="s">
        <v>412</v>
      </c>
      <c r="G2023" t="str">
        <f>VLOOKUP(Table2[[#This Row],[Pcode]],'Tabular Data '!B$1:C$211,2,FALSE)</f>
        <v>Dhaandhoo</v>
      </c>
      <c r="H2023" t="s">
        <v>302</v>
      </c>
      <c r="I2023" t="str">
        <f>VLOOKUP(Table2[[#This Row],[Atoll Official]],Sheet2!A$1:C$24,3,FALSE)</f>
        <v>Gaafu Alif (GA)</v>
      </c>
      <c r="J2023">
        <v>512</v>
      </c>
      <c r="K2023">
        <f>VLOOKUP(Table2[[#This Row],[Atoll Official]],Sheet2!A$1:B$24,2,2)</f>
        <v>18</v>
      </c>
      <c r="L2023">
        <f>VLOOKUP(Table2[[#This Row],[Atoll Official]],Sheet2!A$1:B$24,2,FALSE)</f>
        <v>18</v>
      </c>
    </row>
    <row r="2024" spans="1:12" hidden="1" x14ac:dyDescent="0.55000000000000004">
      <c r="A2024" t="s">
        <v>10</v>
      </c>
      <c r="B2024" t="s">
        <v>629</v>
      </c>
      <c r="C2024" s="46" t="s">
        <v>255</v>
      </c>
      <c r="D2024" t="s">
        <v>18</v>
      </c>
      <c r="E2024" t="s">
        <v>7</v>
      </c>
      <c r="F2024" t="s">
        <v>415</v>
      </c>
      <c r="G2024" t="str">
        <f>VLOOKUP(Table2[[#This Row],[Pcode]],'Tabular Data '!B$1:C$211,2,FALSE)</f>
        <v>Dhevvadhoo</v>
      </c>
      <c r="H2024" t="s">
        <v>302</v>
      </c>
      <c r="I2024" t="str">
        <f>VLOOKUP(Table2[[#This Row],[Atoll Official]],Sheet2!A$1:C$24,3,FALSE)</f>
        <v>Gaafu Alif (GA)</v>
      </c>
      <c r="J2024">
        <v>267</v>
      </c>
      <c r="K2024">
        <f>VLOOKUP(Table2[[#This Row],[Atoll Official]],Sheet2!A$1:B$24,2,2)</f>
        <v>18</v>
      </c>
      <c r="L2024">
        <f>VLOOKUP(Table2[[#This Row],[Atoll Official]],Sheet2!A$1:B$24,2,FALSE)</f>
        <v>18</v>
      </c>
    </row>
    <row r="2025" spans="1:12" hidden="1" x14ac:dyDescent="0.55000000000000004">
      <c r="A2025" t="s">
        <v>10</v>
      </c>
      <c r="B2025" t="s">
        <v>629</v>
      </c>
      <c r="C2025" s="46" t="s">
        <v>255</v>
      </c>
      <c r="D2025" t="s">
        <v>18</v>
      </c>
      <c r="E2025" t="s">
        <v>7</v>
      </c>
      <c r="F2025" t="s">
        <v>418</v>
      </c>
      <c r="G2025" t="str">
        <f>VLOOKUP(Table2[[#This Row],[Pcode]],'Tabular Data '!B$1:C$211,2,FALSE)</f>
        <v>Gemanafushi</v>
      </c>
      <c r="H2025" t="s">
        <v>302</v>
      </c>
      <c r="I2025" t="str">
        <f>VLOOKUP(Table2[[#This Row],[Atoll Official]],Sheet2!A$1:C$24,3,FALSE)</f>
        <v>Gaafu Alif (GA)</v>
      </c>
      <c r="J2025">
        <v>572</v>
      </c>
      <c r="K2025">
        <f>VLOOKUP(Table2[[#This Row],[Atoll Official]],Sheet2!A$1:B$24,2,2)</f>
        <v>18</v>
      </c>
      <c r="L2025">
        <f>VLOOKUP(Table2[[#This Row],[Atoll Official]],Sheet2!A$1:B$24,2,FALSE)</f>
        <v>18</v>
      </c>
    </row>
    <row r="2026" spans="1:12" hidden="1" x14ac:dyDescent="0.55000000000000004">
      <c r="A2026" t="s">
        <v>10</v>
      </c>
      <c r="B2026" t="s">
        <v>629</v>
      </c>
      <c r="C2026" s="46" t="s">
        <v>255</v>
      </c>
      <c r="D2026" t="s">
        <v>18</v>
      </c>
      <c r="E2026" t="s">
        <v>7</v>
      </c>
      <c r="F2026" t="s">
        <v>419</v>
      </c>
      <c r="G2026" t="str">
        <f>VLOOKUP(Table2[[#This Row],[Pcode]],'Tabular Data '!B$1:C$211,2,FALSE)</f>
        <v>Kanduhulhudhoo</v>
      </c>
      <c r="H2026" t="s">
        <v>302</v>
      </c>
      <c r="I2026" t="str">
        <f>VLOOKUP(Table2[[#This Row],[Atoll Official]],Sheet2!A$1:C$24,3,FALSE)</f>
        <v>Gaafu Alif (GA)</v>
      </c>
      <c r="J2026">
        <v>238</v>
      </c>
      <c r="K2026">
        <f>VLOOKUP(Table2[[#This Row],[Atoll Official]],Sheet2!A$1:B$24,2,2)</f>
        <v>18</v>
      </c>
      <c r="L2026">
        <f>VLOOKUP(Table2[[#This Row],[Atoll Official]],Sheet2!A$1:B$24,2,FALSE)</f>
        <v>18</v>
      </c>
    </row>
    <row r="2027" spans="1:12" hidden="1" x14ac:dyDescent="0.55000000000000004">
      <c r="A2027" t="s">
        <v>10</v>
      </c>
      <c r="B2027" t="s">
        <v>629</v>
      </c>
      <c r="C2027" s="46" t="s">
        <v>255</v>
      </c>
      <c r="D2027" t="s">
        <v>18</v>
      </c>
      <c r="E2027" t="s">
        <v>7</v>
      </c>
      <c r="F2027" t="s">
        <v>420</v>
      </c>
      <c r="G2027" t="str">
        <f>VLOOKUP(Table2[[#This Row],[Pcode]],'Tabular Data '!B$1:C$211,2,FALSE)</f>
        <v>Kodey</v>
      </c>
      <c r="H2027" t="s">
        <v>302</v>
      </c>
      <c r="I2027" t="str">
        <f>VLOOKUP(Table2[[#This Row],[Atoll Official]],Sheet2!A$1:C$24,3,FALSE)</f>
        <v>Gaafu Alif (GA)</v>
      </c>
      <c r="J2027">
        <v>137</v>
      </c>
      <c r="K2027">
        <f>VLOOKUP(Table2[[#This Row],[Atoll Official]],Sheet2!A$1:B$24,2,2)</f>
        <v>18</v>
      </c>
      <c r="L2027">
        <f>VLOOKUP(Table2[[#This Row],[Atoll Official]],Sheet2!A$1:B$24,2,FALSE)</f>
        <v>18</v>
      </c>
    </row>
    <row r="2028" spans="1:12" hidden="1" x14ac:dyDescent="0.55000000000000004">
      <c r="A2028" t="s">
        <v>10</v>
      </c>
      <c r="B2028" t="s">
        <v>629</v>
      </c>
      <c r="C2028" s="46" t="s">
        <v>255</v>
      </c>
      <c r="D2028" t="s">
        <v>18</v>
      </c>
      <c r="E2028" t="s">
        <v>7</v>
      </c>
      <c r="F2028" t="s">
        <v>421</v>
      </c>
      <c r="G2028" t="str">
        <f>VLOOKUP(Table2[[#This Row],[Pcode]],'Tabular Data '!B$1:C$211,2,FALSE)</f>
        <v>Kolamaafushi</v>
      </c>
      <c r="H2028" t="s">
        <v>302</v>
      </c>
      <c r="I2028" t="str">
        <f>VLOOKUP(Table2[[#This Row],[Atoll Official]],Sheet2!A$1:C$24,3,FALSE)</f>
        <v>Gaafu Alif (GA)</v>
      </c>
      <c r="J2028">
        <v>486</v>
      </c>
      <c r="K2028">
        <f>VLOOKUP(Table2[[#This Row],[Atoll Official]],Sheet2!A$1:B$24,2,2)</f>
        <v>18</v>
      </c>
      <c r="L2028">
        <f>VLOOKUP(Table2[[#This Row],[Atoll Official]],Sheet2!A$1:B$24,2,FALSE)</f>
        <v>18</v>
      </c>
    </row>
    <row r="2029" spans="1:12" hidden="1" x14ac:dyDescent="0.55000000000000004">
      <c r="A2029" t="s">
        <v>10</v>
      </c>
      <c r="B2029" t="s">
        <v>629</v>
      </c>
      <c r="C2029" s="46" t="s">
        <v>255</v>
      </c>
      <c r="D2029" t="s">
        <v>18</v>
      </c>
      <c r="E2029" t="s">
        <v>7</v>
      </c>
      <c r="F2029" t="s">
        <v>422</v>
      </c>
      <c r="G2029" t="str">
        <f>VLOOKUP(Table2[[#This Row],[Pcode]],'Tabular Data '!B$1:C$211,2,FALSE)</f>
        <v>Maamendhoo</v>
      </c>
      <c r="H2029" t="s">
        <v>302</v>
      </c>
      <c r="I2029" t="str">
        <f>VLOOKUP(Table2[[#This Row],[Atoll Official]],Sheet2!A$1:C$24,3,FALSE)</f>
        <v>Gaafu Alif (GA)</v>
      </c>
      <c r="J2029">
        <v>544</v>
      </c>
      <c r="K2029">
        <f>VLOOKUP(Table2[[#This Row],[Atoll Official]],Sheet2!A$1:B$24,2,2)</f>
        <v>18</v>
      </c>
      <c r="L2029">
        <f>VLOOKUP(Table2[[#This Row],[Atoll Official]],Sheet2!A$1:B$24,2,FALSE)</f>
        <v>18</v>
      </c>
    </row>
    <row r="2030" spans="1:12" hidden="1" x14ac:dyDescent="0.55000000000000004">
      <c r="A2030" t="s">
        <v>10</v>
      </c>
      <c r="B2030" t="s">
        <v>629</v>
      </c>
      <c r="C2030" s="46" t="s">
        <v>255</v>
      </c>
      <c r="D2030" t="s">
        <v>18</v>
      </c>
      <c r="E2030" t="s">
        <v>7</v>
      </c>
      <c r="F2030" t="s">
        <v>423</v>
      </c>
      <c r="G2030" t="str">
        <f>VLOOKUP(Table2[[#This Row],[Pcode]],'Tabular Data '!B$1:C$211,2,FALSE)</f>
        <v>Nilandhoo</v>
      </c>
      <c r="H2030" t="s">
        <v>302</v>
      </c>
      <c r="I2030" t="str">
        <f>VLOOKUP(Table2[[#This Row],[Atoll Official]],Sheet2!A$1:C$24,3,FALSE)</f>
        <v>Gaafu Alif (GA)</v>
      </c>
      <c r="J2030">
        <v>265</v>
      </c>
      <c r="K2030">
        <f>VLOOKUP(Table2[[#This Row],[Atoll Official]],Sheet2!A$1:B$24,2,2)</f>
        <v>18</v>
      </c>
      <c r="L2030">
        <f>VLOOKUP(Table2[[#This Row],[Atoll Official]],Sheet2!A$1:B$24,2,FALSE)</f>
        <v>18</v>
      </c>
    </row>
    <row r="2031" spans="1:12" hidden="1" x14ac:dyDescent="0.55000000000000004">
      <c r="A2031" t="s">
        <v>10</v>
      </c>
      <c r="B2031" t="s">
        <v>629</v>
      </c>
      <c r="C2031" s="46" t="s">
        <v>255</v>
      </c>
      <c r="D2031" t="s">
        <v>18</v>
      </c>
      <c r="E2031" t="s">
        <v>7</v>
      </c>
      <c r="F2031" t="s">
        <v>424</v>
      </c>
      <c r="G2031" t="str">
        <f>VLOOKUP(Table2[[#This Row],[Pcode]],'Tabular Data '!B$1:C$211,2,FALSE)</f>
        <v>Viligili</v>
      </c>
      <c r="H2031" t="s">
        <v>302</v>
      </c>
      <c r="I2031" t="str">
        <f>VLOOKUP(Table2[[#This Row],[Atoll Official]],Sheet2!A$1:C$24,3,FALSE)</f>
        <v>Gaafu Alif (GA)</v>
      </c>
      <c r="J2031">
        <v>1314</v>
      </c>
      <c r="K2031">
        <f>VLOOKUP(Table2[[#This Row],[Atoll Official]],Sheet2!A$1:B$24,2,2)</f>
        <v>18</v>
      </c>
      <c r="L2031">
        <f>VLOOKUP(Table2[[#This Row],[Atoll Official]],Sheet2!A$1:B$24,2,FALSE)</f>
        <v>18</v>
      </c>
    </row>
    <row r="2032" spans="1:12" hidden="1" x14ac:dyDescent="0.55000000000000004">
      <c r="A2032" t="s">
        <v>10</v>
      </c>
      <c r="B2032" t="s">
        <v>629</v>
      </c>
      <c r="C2032" s="46" t="s">
        <v>255</v>
      </c>
      <c r="D2032" t="s">
        <v>18</v>
      </c>
      <c r="E2032" t="s">
        <v>7</v>
      </c>
      <c r="F2032" t="s">
        <v>426</v>
      </c>
      <c r="G2032" t="str">
        <f>VLOOKUP(Table2[[#This Row],[Pcode]],'Tabular Data '!B$1:C$211,2,FALSE)</f>
        <v>Fares</v>
      </c>
      <c r="H2032" t="s">
        <v>305</v>
      </c>
      <c r="I2032" t="str">
        <f>VLOOKUP(Table2[[#This Row],[Atoll Official]],Sheet2!A$1:C$24,3,FALSE)</f>
        <v>Gaafu Dhaalu (GDh)</v>
      </c>
      <c r="J2032">
        <v>527</v>
      </c>
      <c r="K2032">
        <f>VLOOKUP(Table2[[#This Row],[Atoll Official]],Sheet2!A$1:B$24,2,2)</f>
        <v>19</v>
      </c>
      <c r="L2032">
        <f>VLOOKUP(Table2[[#This Row],[Atoll Official]],Sheet2!A$1:B$24,2,FALSE)</f>
        <v>19</v>
      </c>
    </row>
    <row r="2033" spans="1:12" hidden="1" x14ac:dyDescent="0.55000000000000004">
      <c r="A2033" t="s">
        <v>10</v>
      </c>
      <c r="B2033" t="s">
        <v>629</v>
      </c>
      <c r="C2033" s="46" t="s">
        <v>255</v>
      </c>
      <c r="D2033" t="s">
        <v>18</v>
      </c>
      <c r="E2033" t="s">
        <v>7</v>
      </c>
      <c r="F2033" t="s">
        <v>428</v>
      </c>
      <c r="G2033" t="str">
        <f>VLOOKUP(Table2[[#This Row],[Pcode]],'Tabular Data '!B$1:C$211,2,FALSE)</f>
        <v>Fiyoari</v>
      </c>
      <c r="H2033" t="s">
        <v>305</v>
      </c>
      <c r="I2033" t="str">
        <f>VLOOKUP(Table2[[#This Row],[Atoll Official]],Sheet2!A$1:C$24,3,FALSE)</f>
        <v>Gaafu Dhaalu (GDh)</v>
      </c>
      <c r="J2033">
        <v>348</v>
      </c>
      <c r="K2033">
        <f>VLOOKUP(Table2[[#This Row],[Atoll Official]],Sheet2!A$1:B$24,2,2)</f>
        <v>19</v>
      </c>
      <c r="L2033">
        <f>VLOOKUP(Table2[[#This Row],[Atoll Official]],Sheet2!A$1:B$24,2,FALSE)</f>
        <v>19</v>
      </c>
    </row>
    <row r="2034" spans="1:12" hidden="1" x14ac:dyDescent="0.55000000000000004">
      <c r="A2034" t="s">
        <v>10</v>
      </c>
      <c r="B2034" t="s">
        <v>629</v>
      </c>
      <c r="C2034" s="46" t="s">
        <v>255</v>
      </c>
      <c r="D2034" t="s">
        <v>18</v>
      </c>
      <c r="E2034" t="s">
        <v>7</v>
      </c>
      <c r="F2034" t="s">
        <v>429</v>
      </c>
      <c r="G2034" t="str">
        <f>VLOOKUP(Table2[[#This Row],[Pcode]],'Tabular Data '!B$1:C$211,2,FALSE)</f>
        <v>Gadhdhoo</v>
      </c>
      <c r="H2034" t="s">
        <v>305</v>
      </c>
      <c r="I2034" t="str">
        <f>VLOOKUP(Table2[[#This Row],[Atoll Official]],Sheet2!A$1:C$24,3,FALSE)</f>
        <v>Gaafu Dhaalu (GDh)</v>
      </c>
      <c r="J2034">
        <v>717</v>
      </c>
      <c r="K2034">
        <f>VLOOKUP(Table2[[#This Row],[Atoll Official]],Sheet2!A$1:B$24,2,2)</f>
        <v>19</v>
      </c>
      <c r="L2034">
        <f>VLOOKUP(Table2[[#This Row],[Atoll Official]],Sheet2!A$1:B$24,2,FALSE)</f>
        <v>19</v>
      </c>
    </row>
    <row r="2035" spans="1:12" hidden="1" x14ac:dyDescent="0.55000000000000004">
      <c r="A2035" t="s">
        <v>10</v>
      </c>
      <c r="B2035" t="s">
        <v>629</v>
      </c>
      <c r="C2035" s="46" t="s">
        <v>255</v>
      </c>
      <c r="D2035" t="s">
        <v>18</v>
      </c>
      <c r="E2035" t="s">
        <v>7</v>
      </c>
      <c r="F2035" t="s">
        <v>430</v>
      </c>
      <c r="G2035" t="str">
        <f>VLOOKUP(Table2[[#This Row],[Pcode]],'Tabular Data '!B$1:C$211,2,FALSE)</f>
        <v>Hoadedhdhoo</v>
      </c>
      <c r="H2035" t="s">
        <v>305</v>
      </c>
      <c r="I2035" t="str">
        <f>VLOOKUP(Table2[[#This Row],[Atoll Official]],Sheet2!A$1:C$24,3,FALSE)</f>
        <v>Gaafu Dhaalu (GDh)</v>
      </c>
      <c r="J2035">
        <v>404</v>
      </c>
      <c r="K2035">
        <f>VLOOKUP(Table2[[#This Row],[Atoll Official]],Sheet2!A$1:B$24,2,2)</f>
        <v>19</v>
      </c>
      <c r="L2035">
        <f>VLOOKUP(Table2[[#This Row],[Atoll Official]],Sheet2!A$1:B$24,2,FALSE)</f>
        <v>19</v>
      </c>
    </row>
    <row r="2036" spans="1:12" hidden="1" x14ac:dyDescent="0.55000000000000004">
      <c r="A2036" t="s">
        <v>10</v>
      </c>
      <c r="B2036" t="s">
        <v>629</v>
      </c>
      <c r="C2036" s="46" t="s">
        <v>255</v>
      </c>
      <c r="D2036" t="s">
        <v>18</v>
      </c>
      <c r="E2036" t="s">
        <v>7</v>
      </c>
      <c r="F2036" t="s">
        <v>436</v>
      </c>
      <c r="G2036" t="str">
        <f>VLOOKUP(Table2[[#This Row],[Pcode]],'Tabular Data '!B$1:C$211,2,FALSE)</f>
        <v>Madeveli</v>
      </c>
      <c r="H2036" t="s">
        <v>305</v>
      </c>
      <c r="I2036" t="str">
        <f>VLOOKUP(Table2[[#This Row],[Atoll Official]],Sheet2!A$1:C$24,3,FALSE)</f>
        <v>Gaafu Dhaalu (GDh)</v>
      </c>
      <c r="J2036">
        <v>559</v>
      </c>
      <c r="K2036">
        <f>VLOOKUP(Table2[[#This Row],[Atoll Official]],Sheet2!A$1:B$24,2,2)</f>
        <v>19</v>
      </c>
      <c r="L2036">
        <f>VLOOKUP(Table2[[#This Row],[Atoll Official]],Sheet2!A$1:B$24,2,FALSE)</f>
        <v>19</v>
      </c>
    </row>
    <row r="2037" spans="1:12" hidden="1" x14ac:dyDescent="0.55000000000000004">
      <c r="A2037" t="s">
        <v>10</v>
      </c>
      <c r="B2037" t="s">
        <v>629</v>
      </c>
      <c r="C2037" s="46" t="s">
        <v>255</v>
      </c>
      <c r="D2037" t="s">
        <v>18</v>
      </c>
      <c r="E2037" t="s">
        <v>7</v>
      </c>
      <c r="F2037" t="s">
        <v>437</v>
      </c>
      <c r="G2037" t="str">
        <f>VLOOKUP(Table2[[#This Row],[Pcode]],'Tabular Data '!B$1:C$211,2,FALSE)</f>
        <v>Nadallaa</v>
      </c>
      <c r="H2037" t="s">
        <v>305</v>
      </c>
      <c r="I2037" t="str">
        <f>VLOOKUP(Table2[[#This Row],[Atoll Official]],Sheet2!A$1:C$24,3,FALSE)</f>
        <v>Gaafu Dhaalu (GDh)</v>
      </c>
      <c r="J2037">
        <v>375</v>
      </c>
      <c r="K2037">
        <f>VLOOKUP(Table2[[#This Row],[Atoll Official]],Sheet2!A$1:B$24,2,2)</f>
        <v>19</v>
      </c>
      <c r="L2037">
        <f>VLOOKUP(Table2[[#This Row],[Atoll Official]],Sheet2!A$1:B$24,2,FALSE)</f>
        <v>19</v>
      </c>
    </row>
    <row r="2038" spans="1:12" hidden="1" x14ac:dyDescent="0.55000000000000004">
      <c r="A2038" t="s">
        <v>10</v>
      </c>
      <c r="B2038" t="s">
        <v>629</v>
      </c>
      <c r="C2038" s="46" t="s">
        <v>255</v>
      </c>
      <c r="D2038" t="s">
        <v>18</v>
      </c>
      <c r="E2038" t="s">
        <v>7</v>
      </c>
      <c r="F2038" t="s">
        <v>438</v>
      </c>
      <c r="G2038" t="str">
        <f>VLOOKUP(Table2[[#This Row],[Pcode]],'Tabular Data '!B$1:C$211,2,FALSE)</f>
        <v>Rathafandhoo</v>
      </c>
      <c r="H2038" t="s">
        <v>305</v>
      </c>
      <c r="I2038" t="str">
        <f>VLOOKUP(Table2[[#This Row],[Atoll Official]],Sheet2!A$1:C$24,3,FALSE)</f>
        <v>Gaafu Dhaalu (GDh)</v>
      </c>
      <c r="J2038">
        <v>273</v>
      </c>
      <c r="K2038">
        <f>VLOOKUP(Table2[[#This Row],[Atoll Official]],Sheet2!A$1:B$24,2,2)</f>
        <v>19</v>
      </c>
      <c r="L2038">
        <f>VLOOKUP(Table2[[#This Row],[Atoll Official]],Sheet2!A$1:B$24,2,FALSE)</f>
        <v>19</v>
      </c>
    </row>
    <row r="2039" spans="1:12" hidden="1" x14ac:dyDescent="0.55000000000000004">
      <c r="A2039" t="s">
        <v>10</v>
      </c>
      <c r="B2039" t="s">
        <v>629</v>
      </c>
      <c r="C2039" s="46" t="s">
        <v>255</v>
      </c>
      <c r="D2039" t="s">
        <v>18</v>
      </c>
      <c r="E2039" t="s">
        <v>7</v>
      </c>
      <c r="F2039" t="s">
        <v>441</v>
      </c>
      <c r="G2039" t="str">
        <f>VLOOKUP(Table2[[#This Row],[Pcode]],'Tabular Data '!B$1:C$211,2,FALSE)</f>
        <v>Thinadhoo</v>
      </c>
      <c r="H2039" t="s">
        <v>305</v>
      </c>
      <c r="I2039" t="str">
        <f>VLOOKUP(Table2[[#This Row],[Atoll Official]],Sheet2!A$1:C$24,3,FALSE)</f>
        <v>Gaafu Dhaalu (GDh)</v>
      </c>
      <c r="J2039">
        <v>2319</v>
      </c>
      <c r="K2039">
        <f>VLOOKUP(Table2[[#This Row],[Atoll Official]],Sheet2!A$1:B$24,2,2)</f>
        <v>19</v>
      </c>
      <c r="L2039">
        <f>VLOOKUP(Table2[[#This Row],[Atoll Official]],Sheet2!A$1:B$24,2,FALSE)</f>
        <v>19</v>
      </c>
    </row>
    <row r="2040" spans="1:12" hidden="1" x14ac:dyDescent="0.55000000000000004">
      <c r="A2040" t="s">
        <v>10</v>
      </c>
      <c r="B2040" t="s">
        <v>629</v>
      </c>
      <c r="C2040" s="46" t="s">
        <v>255</v>
      </c>
      <c r="D2040" t="s">
        <v>18</v>
      </c>
      <c r="E2040" t="s">
        <v>7</v>
      </c>
      <c r="F2040" t="s">
        <v>442</v>
      </c>
      <c r="G2040" t="str">
        <f>VLOOKUP(Table2[[#This Row],[Pcode]],'Tabular Data '!B$1:C$211,2,FALSE)</f>
        <v>Vaadhoo</v>
      </c>
      <c r="H2040" t="s">
        <v>305</v>
      </c>
      <c r="I2040" t="str">
        <f>VLOOKUP(Table2[[#This Row],[Atoll Official]],Sheet2!A$1:C$24,3,FALSE)</f>
        <v>Gaafu Dhaalu (GDh)</v>
      </c>
      <c r="J2040">
        <v>335</v>
      </c>
      <c r="K2040">
        <f>VLOOKUP(Table2[[#This Row],[Atoll Official]],Sheet2!A$1:B$24,2,2)</f>
        <v>19</v>
      </c>
      <c r="L2040">
        <f>VLOOKUP(Table2[[#This Row],[Atoll Official]],Sheet2!A$1:B$24,2,FALSE)</f>
        <v>19</v>
      </c>
    </row>
    <row r="2041" spans="1:12" hidden="1" x14ac:dyDescent="0.55000000000000004">
      <c r="A2041" t="s">
        <v>10</v>
      </c>
      <c r="B2041" t="s">
        <v>629</v>
      </c>
      <c r="C2041" s="46" t="s">
        <v>255</v>
      </c>
      <c r="D2041" t="s">
        <v>18</v>
      </c>
      <c r="E2041" t="s">
        <v>7</v>
      </c>
      <c r="F2041" t="s">
        <v>444</v>
      </c>
      <c r="G2041" t="str">
        <f>VLOOKUP(Table2[[#This Row],[Pcode]],'Tabular Data '!B$1:C$211,2,FALSE)</f>
        <v>Foammulah</v>
      </c>
      <c r="H2041" t="s">
        <v>307</v>
      </c>
      <c r="I2041" t="str">
        <f>VLOOKUP(Table2[[#This Row],[Atoll Official]],Sheet2!A$1:C$24,3,FALSE)</f>
        <v>Gnaviyani (Gn)</v>
      </c>
      <c r="J2041">
        <v>3612</v>
      </c>
      <c r="K2041">
        <f>VLOOKUP(Table2[[#This Row],[Atoll Official]],Sheet2!A$1:B$24,2,2)</f>
        <v>20</v>
      </c>
      <c r="L2041">
        <f>VLOOKUP(Table2[[#This Row],[Atoll Official]],Sheet2!A$1:B$24,2,FALSE)</f>
        <v>20</v>
      </c>
    </row>
    <row r="2042" spans="1:12" x14ac:dyDescent="0.55000000000000004">
      <c r="A2042" t="s">
        <v>10</v>
      </c>
      <c r="B2042" t="s">
        <v>629</v>
      </c>
      <c r="C2042" s="46" t="s">
        <v>255</v>
      </c>
      <c r="D2042" t="s">
        <v>18</v>
      </c>
      <c r="E2042" t="s">
        <v>7</v>
      </c>
      <c r="F2042" t="s">
        <v>577</v>
      </c>
      <c r="G2042" t="str">
        <f>VLOOKUP(Table2[[#This Row],[Pcode]],'Tabular Data '!B$1:C$211,2,FALSE)</f>
        <v>Feydhoo</v>
      </c>
      <c r="H2042" t="s">
        <v>326</v>
      </c>
      <c r="I2042" t="str">
        <f>VLOOKUP(Table2[[#This Row],[Atoll Official]],Sheet2!A$1:C$24,3,FALSE)</f>
        <v>Addu (S)</v>
      </c>
      <c r="J2042">
        <v>1492</v>
      </c>
      <c r="K2042">
        <f>VLOOKUP(Table2[[#This Row],[Atoll Official]],Sheet2!A$1:B$24,2,2)</f>
        <v>21</v>
      </c>
      <c r="L2042">
        <f>VLOOKUP(Table2[[#This Row],[Atoll Official]],Sheet2!A$1:B$24,2,FALSE)</f>
        <v>21</v>
      </c>
    </row>
    <row r="2043" spans="1:12" x14ac:dyDescent="0.55000000000000004">
      <c r="A2043" t="s">
        <v>10</v>
      </c>
      <c r="B2043" t="s">
        <v>629</v>
      </c>
      <c r="C2043" s="46" t="s">
        <v>255</v>
      </c>
      <c r="D2043" t="s">
        <v>18</v>
      </c>
      <c r="E2043" t="s">
        <v>7</v>
      </c>
      <c r="F2043" t="s">
        <v>579</v>
      </c>
      <c r="G2043" t="str">
        <f>VLOOKUP(Table2[[#This Row],[Pcode]],'Tabular Data '!B$1:C$211,2,FALSE)</f>
        <v>Hithadhoo</v>
      </c>
      <c r="H2043" t="s">
        <v>326</v>
      </c>
      <c r="I2043" t="str">
        <f>VLOOKUP(Table2[[#This Row],[Atoll Official]],Sheet2!A$1:C$24,3,FALSE)</f>
        <v>Addu (S)</v>
      </c>
      <c r="J2043">
        <v>4792</v>
      </c>
      <c r="K2043">
        <f>VLOOKUP(Table2[[#This Row],[Atoll Official]],Sheet2!A$1:B$24,2,2)</f>
        <v>21</v>
      </c>
      <c r="L2043">
        <f>VLOOKUP(Table2[[#This Row],[Atoll Official]],Sheet2!A$1:B$24,2,FALSE)</f>
        <v>21</v>
      </c>
    </row>
    <row r="2044" spans="1:12" x14ac:dyDescent="0.55000000000000004">
      <c r="A2044" t="s">
        <v>10</v>
      </c>
      <c r="B2044" t="s">
        <v>629</v>
      </c>
      <c r="C2044" s="46" t="s">
        <v>255</v>
      </c>
      <c r="D2044" t="s">
        <v>18</v>
      </c>
      <c r="E2044" t="s">
        <v>7</v>
      </c>
      <c r="F2044" t="s">
        <v>580</v>
      </c>
      <c r="G2044" t="str">
        <f>VLOOKUP(Table2[[#This Row],[Pcode]],'Tabular Data '!B$1:C$211,2,FALSE)</f>
        <v>Hulhudhoo</v>
      </c>
      <c r="H2044" t="s">
        <v>326</v>
      </c>
      <c r="I2044" t="str">
        <f>VLOOKUP(Table2[[#This Row],[Atoll Official]],Sheet2!A$1:C$24,3,FALSE)</f>
        <v>Addu (S)</v>
      </c>
      <c r="J2044">
        <v>537</v>
      </c>
      <c r="K2044">
        <f>VLOOKUP(Table2[[#This Row],[Atoll Official]],Sheet2!A$1:B$24,2,2)</f>
        <v>21</v>
      </c>
      <c r="L2044">
        <f>VLOOKUP(Table2[[#This Row],[Atoll Official]],Sheet2!A$1:B$24,2,FALSE)</f>
        <v>21</v>
      </c>
    </row>
    <row r="2045" spans="1:12" x14ac:dyDescent="0.55000000000000004">
      <c r="A2045" t="s">
        <v>10</v>
      </c>
      <c r="B2045" t="s">
        <v>629</v>
      </c>
      <c r="C2045" s="46" t="s">
        <v>255</v>
      </c>
      <c r="D2045" t="s">
        <v>18</v>
      </c>
      <c r="E2045" t="s">
        <v>7</v>
      </c>
      <c r="F2045" t="s">
        <v>581</v>
      </c>
      <c r="G2045" t="str">
        <f>VLOOKUP(Table2[[#This Row],[Pcode]],'Tabular Data '!B$1:C$211,2,FALSE)</f>
        <v>Maradhoo</v>
      </c>
      <c r="H2045" t="s">
        <v>326</v>
      </c>
      <c r="I2045" t="str">
        <f>VLOOKUP(Table2[[#This Row],[Atoll Official]],Sheet2!A$1:C$24,3,FALSE)</f>
        <v>Addu (S)</v>
      </c>
      <c r="J2045">
        <v>1053</v>
      </c>
      <c r="K2045">
        <f>VLOOKUP(Table2[[#This Row],[Atoll Official]],Sheet2!A$1:B$24,2,2)</f>
        <v>21</v>
      </c>
      <c r="L2045">
        <f>VLOOKUP(Table2[[#This Row],[Atoll Official]],Sheet2!A$1:B$24,2,FALSE)</f>
        <v>21</v>
      </c>
    </row>
    <row r="2046" spans="1:12" x14ac:dyDescent="0.55000000000000004">
      <c r="A2046" t="s">
        <v>10</v>
      </c>
      <c r="B2046" t="s">
        <v>629</v>
      </c>
      <c r="C2046" s="46" t="s">
        <v>255</v>
      </c>
      <c r="D2046" t="s">
        <v>18</v>
      </c>
      <c r="E2046" t="s">
        <v>7</v>
      </c>
      <c r="F2046" t="s">
        <v>582</v>
      </c>
      <c r="G2046" t="str">
        <f>VLOOKUP(Table2[[#This Row],[Pcode]],'Tabular Data '!B$1:C$211,2,FALSE)</f>
        <v>Maradhoo-Feydhoo</v>
      </c>
      <c r="H2046" t="s">
        <v>326</v>
      </c>
      <c r="I2046" t="str">
        <f>VLOOKUP(Table2[[#This Row],[Atoll Official]],Sheet2!A$1:C$24,3,FALSE)</f>
        <v>Addu (S)</v>
      </c>
      <c r="J2046">
        <v>521</v>
      </c>
      <c r="K2046">
        <f>VLOOKUP(Table2[[#This Row],[Atoll Official]],Sheet2!A$1:B$24,2,2)</f>
        <v>21</v>
      </c>
      <c r="L2046">
        <f>VLOOKUP(Table2[[#This Row],[Atoll Official]],Sheet2!A$1:B$24,2,FALSE)</f>
        <v>21</v>
      </c>
    </row>
    <row r="2047" spans="1:12" x14ac:dyDescent="0.55000000000000004">
      <c r="A2047" t="s">
        <v>10</v>
      </c>
      <c r="B2047" t="s">
        <v>629</v>
      </c>
      <c r="C2047" s="46" t="s">
        <v>255</v>
      </c>
      <c r="D2047" t="s">
        <v>18</v>
      </c>
      <c r="E2047" t="s">
        <v>7</v>
      </c>
      <c r="F2047" t="s">
        <v>583</v>
      </c>
      <c r="G2047" t="str">
        <f>VLOOKUP(Table2[[#This Row],[Pcode]],'Tabular Data '!B$1:C$211,2,FALSE)</f>
        <v>Meedhoo</v>
      </c>
      <c r="H2047" t="s">
        <v>326</v>
      </c>
      <c r="I2047" t="str">
        <f>VLOOKUP(Table2[[#This Row],[Atoll Official]],Sheet2!A$1:C$24,3,FALSE)</f>
        <v>Addu (S)</v>
      </c>
      <c r="J2047">
        <v>800</v>
      </c>
      <c r="K2047">
        <f>VLOOKUP(Table2[[#This Row],[Atoll Official]],Sheet2!A$1:B$24,2,2)</f>
        <v>21</v>
      </c>
      <c r="L2047">
        <f>VLOOKUP(Table2[[#This Row],[Atoll Official]],Sheet2!A$1:B$24,2,FALSE)</f>
        <v>21</v>
      </c>
    </row>
    <row r="2048" spans="1:12" hidden="1" x14ac:dyDescent="0.55000000000000004">
      <c r="A2048" t="s">
        <v>10</v>
      </c>
      <c r="B2048" t="s">
        <v>629</v>
      </c>
      <c r="C2048" s="46" t="s">
        <v>255</v>
      </c>
      <c r="D2048" t="s">
        <v>19</v>
      </c>
      <c r="E2048" t="s">
        <v>7</v>
      </c>
      <c r="F2048" t="s">
        <v>445</v>
      </c>
      <c r="G2048" t="str">
        <f>VLOOKUP(Table2[[#This Row],[Pcode]],'Tabular Data '!B$1:C$211,2,FALSE)</f>
        <v>Baarah</v>
      </c>
      <c r="H2048" t="s">
        <v>309</v>
      </c>
      <c r="I2048" t="str">
        <f>VLOOKUP(Table2[[#This Row],[Atoll Official]],Sheet2!A$1:C$24,3,FALSE)</f>
        <v>Haa Alif (HA)</v>
      </c>
      <c r="J2048">
        <v>619</v>
      </c>
      <c r="K2048">
        <f>VLOOKUP(Table2[[#This Row],[Atoll Official]],Sheet2!A$1:B$24,2,2)</f>
        <v>1</v>
      </c>
      <c r="L2048">
        <f>VLOOKUP(Table2[[#This Row],[Atoll Official]],Sheet2!A$1:B$24,2,FALSE)</f>
        <v>1</v>
      </c>
    </row>
    <row r="2049" spans="1:12" hidden="1" x14ac:dyDescent="0.55000000000000004">
      <c r="A2049" t="s">
        <v>10</v>
      </c>
      <c r="B2049" t="s">
        <v>629</v>
      </c>
      <c r="C2049" s="46" t="s">
        <v>255</v>
      </c>
      <c r="D2049" t="s">
        <v>19</v>
      </c>
      <c r="E2049" t="s">
        <v>7</v>
      </c>
      <c r="F2049" t="s">
        <v>450</v>
      </c>
      <c r="G2049" t="str">
        <f>VLOOKUP(Table2[[#This Row],[Pcode]],'Tabular Data '!B$1:C$211,2,FALSE)</f>
        <v>Dhidhdhoo</v>
      </c>
      <c r="H2049" t="s">
        <v>309</v>
      </c>
      <c r="I2049" t="str">
        <f>VLOOKUP(Table2[[#This Row],[Atoll Official]],Sheet2!A$1:C$24,3,FALSE)</f>
        <v>Haa Alif (HA)</v>
      </c>
      <c r="J2049">
        <v>1507</v>
      </c>
      <c r="K2049">
        <f>VLOOKUP(Table2[[#This Row],[Atoll Official]],Sheet2!A$1:B$24,2,2)</f>
        <v>1</v>
      </c>
      <c r="L2049">
        <f>VLOOKUP(Table2[[#This Row],[Atoll Official]],Sheet2!A$1:B$24,2,FALSE)</f>
        <v>1</v>
      </c>
    </row>
    <row r="2050" spans="1:12" hidden="1" x14ac:dyDescent="0.55000000000000004">
      <c r="A2050" t="s">
        <v>10</v>
      </c>
      <c r="B2050" t="s">
        <v>629</v>
      </c>
      <c r="C2050" s="46" t="s">
        <v>255</v>
      </c>
      <c r="D2050" t="s">
        <v>19</v>
      </c>
      <c r="E2050" t="s">
        <v>7</v>
      </c>
      <c r="F2050" t="s">
        <v>451</v>
      </c>
      <c r="G2050" t="str">
        <f>VLOOKUP(Table2[[#This Row],[Pcode]],'Tabular Data '!B$1:C$211,2,FALSE)</f>
        <v>Filladhoo</v>
      </c>
      <c r="H2050" t="s">
        <v>309</v>
      </c>
      <c r="I2050" t="str">
        <f>VLOOKUP(Table2[[#This Row],[Atoll Official]],Sheet2!A$1:C$24,3,FALSE)</f>
        <v>Haa Alif (HA)</v>
      </c>
      <c r="J2050">
        <v>302</v>
      </c>
      <c r="K2050">
        <f>VLOOKUP(Table2[[#This Row],[Atoll Official]],Sheet2!A$1:B$24,2,2)</f>
        <v>1</v>
      </c>
      <c r="L2050">
        <f>VLOOKUP(Table2[[#This Row],[Atoll Official]],Sheet2!A$1:B$24,2,FALSE)</f>
        <v>1</v>
      </c>
    </row>
    <row r="2051" spans="1:12" hidden="1" x14ac:dyDescent="0.55000000000000004">
      <c r="A2051" t="s">
        <v>10</v>
      </c>
      <c r="B2051" t="s">
        <v>629</v>
      </c>
      <c r="C2051" s="46" t="s">
        <v>255</v>
      </c>
      <c r="D2051" t="s">
        <v>19</v>
      </c>
      <c r="E2051" t="s">
        <v>7</v>
      </c>
      <c r="F2051" t="s">
        <v>454</v>
      </c>
      <c r="G2051" t="str">
        <f>VLOOKUP(Table2[[#This Row],[Pcode]],'Tabular Data '!B$1:C$211,2,FALSE)</f>
        <v>Hoarafushi</v>
      </c>
      <c r="H2051" t="s">
        <v>309</v>
      </c>
      <c r="I2051" t="str">
        <f>VLOOKUP(Table2[[#This Row],[Atoll Official]],Sheet2!A$1:C$24,3,FALSE)</f>
        <v>Haa Alif (HA)</v>
      </c>
      <c r="J2051">
        <v>912</v>
      </c>
      <c r="K2051">
        <f>VLOOKUP(Table2[[#This Row],[Atoll Official]],Sheet2!A$1:B$24,2,2)</f>
        <v>1</v>
      </c>
      <c r="L2051">
        <f>VLOOKUP(Table2[[#This Row],[Atoll Official]],Sheet2!A$1:B$24,2,FALSE)</f>
        <v>1</v>
      </c>
    </row>
    <row r="2052" spans="1:12" hidden="1" x14ac:dyDescent="0.55000000000000004">
      <c r="A2052" t="s">
        <v>10</v>
      </c>
      <c r="B2052" t="s">
        <v>629</v>
      </c>
      <c r="C2052" s="46" t="s">
        <v>255</v>
      </c>
      <c r="D2052" t="s">
        <v>19</v>
      </c>
      <c r="E2052" t="s">
        <v>7</v>
      </c>
      <c r="F2052" t="s">
        <v>455</v>
      </c>
      <c r="G2052" t="str">
        <f>VLOOKUP(Table2[[#This Row],[Pcode]],'Tabular Data '!B$1:C$211,2,FALSE)</f>
        <v>Ihavandhoo</v>
      </c>
      <c r="H2052" t="s">
        <v>309</v>
      </c>
      <c r="I2052" t="str">
        <f>VLOOKUP(Table2[[#This Row],[Atoll Official]],Sheet2!A$1:C$24,3,FALSE)</f>
        <v>Haa Alif (HA)</v>
      </c>
      <c r="J2052">
        <v>1280</v>
      </c>
      <c r="K2052">
        <f>VLOOKUP(Table2[[#This Row],[Atoll Official]],Sheet2!A$1:B$24,2,2)</f>
        <v>1</v>
      </c>
      <c r="L2052">
        <f>VLOOKUP(Table2[[#This Row],[Atoll Official]],Sheet2!A$1:B$24,2,FALSE)</f>
        <v>1</v>
      </c>
    </row>
    <row r="2053" spans="1:12" hidden="1" x14ac:dyDescent="0.55000000000000004">
      <c r="A2053" t="s">
        <v>10</v>
      </c>
      <c r="B2053" t="s">
        <v>629</v>
      </c>
      <c r="C2053" s="46" t="s">
        <v>255</v>
      </c>
      <c r="D2053" t="s">
        <v>19</v>
      </c>
      <c r="E2053" t="s">
        <v>7</v>
      </c>
      <c r="F2053" t="s">
        <v>456</v>
      </c>
      <c r="G2053" t="str">
        <f>VLOOKUP(Table2[[#This Row],[Pcode]],'Tabular Data '!B$1:C$211,2,FALSE)</f>
        <v>Kelaa</v>
      </c>
      <c r="H2053" t="s">
        <v>309</v>
      </c>
      <c r="I2053" t="str">
        <f>VLOOKUP(Table2[[#This Row],[Atoll Official]],Sheet2!A$1:C$24,3,FALSE)</f>
        <v>Haa Alif (HA)</v>
      </c>
      <c r="J2053">
        <v>583</v>
      </c>
      <c r="K2053">
        <f>VLOOKUP(Table2[[#This Row],[Atoll Official]],Sheet2!A$1:B$24,2,2)</f>
        <v>1</v>
      </c>
      <c r="L2053">
        <f>VLOOKUP(Table2[[#This Row],[Atoll Official]],Sheet2!A$1:B$24,2,FALSE)</f>
        <v>1</v>
      </c>
    </row>
    <row r="2054" spans="1:12" hidden="1" x14ac:dyDescent="0.55000000000000004">
      <c r="A2054" t="s">
        <v>10</v>
      </c>
      <c r="B2054" t="s">
        <v>629</v>
      </c>
      <c r="C2054" s="46" t="s">
        <v>255</v>
      </c>
      <c r="D2054" t="s">
        <v>19</v>
      </c>
      <c r="E2054" t="s">
        <v>7</v>
      </c>
      <c r="F2054" t="s">
        <v>459</v>
      </c>
      <c r="G2054" t="str">
        <f>VLOOKUP(Table2[[#This Row],[Pcode]],'Tabular Data '!B$1:C$211,2,FALSE)</f>
        <v>Maarandhoo</v>
      </c>
      <c r="H2054" t="s">
        <v>309</v>
      </c>
      <c r="I2054" t="str">
        <f>VLOOKUP(Table2[[#This Row],[Atoll Official]],Sheet2!A$1:C$24,3,FALSE)</f>
        <v>Haa Alif (HA)</v>
      </c>
      <c r="J2054">
        <v>340</v>
      </c>
      <c r="K2054">
        <f>VLOOKUP(Table2[[#This Row],[Atoll Official]],Sheet2!A$1:B$24,2,2)</f>
        <v>1</v>
      </c>
      <c r="L2054">
        <f>VLOOKUP(Table2[[#This Row],[Atoll Official]],Sheet2!A$1:B$24,2,FALSE)</f>
        <v>1</v>
      </c>
    </row>
    <row r="2055" spans="1:12" hidden="1" x14ac:dyDescent="0.55000000000000004">
      <c r="A2055" t="s">
        <v>10</v>
      </c>
      <c r="B2055" t="s">
        <v>629</v>
      </c>
      <c r="C2055" s="46" t="s">
        <v>255</v>
      </c>
      <c r="D2055" t="s">
        <v>19</v>
      </c>
      <c r="E2055" t="s">
        <v>7</v>
      </c>
      <c r="F2055" t="s">
        <v>460</v>
      </c>
      <c r="G2055" t="str">
        <f>VLOOKUP(Table2[[#This Row],[Pcode]],'Tabular Data '!B$1:C$211,2,FALSE)</f>
        <v>Mulhadhoo</v>
      </c>
      <c r="H2055" t="s">
        <v>309</v>
      </c>
      <c r="I2055" t="str">
        <f>VLOOKUP(Table2[[#This Row],[Atoll Official]],Sheet2!A$1:C$24,3,FALSE)</f>
        <v>Haa Alif (HA)</v>
      </c>
      <c r="J2055">
        <v>118</v>
      </c>
      <c r="K2055">
        <f>VLOOKUP(Table2[[#This Row],[Atoll Official]],Sheet2!A$1:B$24,2,2)</f>
        <v>1</v>
      </c>
      <c r="L2055">
        <f>VLOOKUP(Table2[[#This Row],[Atoll Official]],Sheet2!A$1:B$24,2,FALSE)</f>
        <v>1</v>
      </c>
    </row>
    <row r="2056" spans="1:12" hidden="1" x14ac:dyDescent="0.55000000000000004">
      <c r="A2056" t="s">
        <v>10</v>
      </c>
      <c r="B2056" t="s">
        <v>629</v>
      </c>
      <c r="C2056" s="46" t="s">
        <v>255</v>
      </c>
      <c r="D2056" t="s">
        <v>19</v>
      </c>
      <c r="E2056" t="s">
        <v>7</v>
      </c>
      <c r="F2056" t="s">
        <v>461</v>
      </c>
      <c r="G2056" t="str">
        <f>VLOOKUP(Table2[[#This Row],[Pcode]],'Tabular Data '!B$1:C$211,2,FALSE)</f>
        <v>Muraidhoo</v>
      </c>
      <c r="H2056" t="s">
        <v>309</v>
      </c>
      <c r="I2056" t="str">
        <f>VLOOKUP(Table2[[#This Row],[Atoll Official]],Sheet2!A$1:C$24,3,FALSE)</f>
        <v>Haa Alif (HA)</v>
      </c>
      <c r="J2056">
        <v>254</v>
      </c>
      <c r="K2056">
        <f>VLOOKUP(Table2[[#This Row],[Atoll Official]],Sheet2!A$1:B$24,2,2)</f>
        <v>1</v>
      </c>
      <c r="L2056">
        <f>VLOOKUP(Table2[[#This Row],[Atoll Official]],Sheet2!A$1:B$24,2,FALSE)</f>
        <v>1</v>
      </c>
    </row>
    <row r="2057" spans="1:12" hidden="1" x14ac:dyDescent="0.55000000000000004">
      <c r="A2057" t="s">
        <v>10</v>
      </c>
      <c r="B2057" t="s">
        <v>629</v>
      </c>
      <c r="C2057" s="46" t="s">
        <v>255</v>
      </c>
      <c r="D2057" t="s">
        <v>19</v>
      </c>
      <c r="E2057" t="s">
        <v>7</v>
      </c>
      <c r="F2057" t="s">
        <v>462</v>
      </c>
      <c r="G2057" t="str">
        <f>VLOOKUP(Table2[[#This Row],[Pcode]],'Tabular Data '!B$1:C$211,2,FALSE)</f>
        <v>Thakandhoo</v>
      </c>
      <c r="H2057" t="s">
        <v>309</v>
      </c>
      <c r="I2057" t="str">
        <f>VLOOKUP(Table2[[#This Row],[Atoll Official]],Sheet2!A$1:C$24,3,FALSE)</f>
        <v>Haa Alif (HA)</v>
      </c>
      <c r="J2057">
        <v>192</v>
      </c>
      <c r="K2057">
        <f>VLOOKUP(Table2[[#This Row],[Atoll Official]],Sheet2!A$1:B$24,2,2)</f>
        <v>1</v>
      </c>
      <c r="L2057">
        <f>VLOOKUP(Table2[[#This Row],[Atoll Official]],Sheet2!A$1:B$24,2,FALSE)</f>
        <v>1</v>
      </c>
    </row>
    <row r="2058" spans="1:12" hidden="1" x14ac:dyDescent="0.55000000000000004">
      <c r="A2058" t="s">
        <v>10</v>
      </c>
      <c r="B2058" t="s">
        <v>629</v>
      </c>
      <c r="C2058" s="46" t="s">
        <v>255</v>
      </c>
      <c r="D2058" t="s">
        <v>19</v>
      </c>
      <c r="E2058" t="s">
        <v>7</v>
      </c>
      <c r="F2058" t="s">
        <v>464</v>
      </c>
      <c r="G2058" t="str">
        <f>VLOOKUP(Table2[[#This Row],[Pcode]],'Tabular Data '!B$1:C$211,2,FALSE)</f>
        <v>Thurakunu</v>
      </c>
      <c r="H2058" t="s">
        <v>309</v>
      </c>
      <c r="I2058" t="str">
        <f>VLOOKUP(Table2[[#This Row],[Atoll Official]],Sheet2!A$1:C$24,3,FALSE)</f>
        <v>Haa Alif (HA)</v>
      </c>
      <c r="J2058">
        <v>212</v>
      </c>
      <c r="K2058">
        <f>VLOOKUP(Table2[[#This Row],[Atoll Official]],Sheet2!A$1:B$24,2,2)</f>
        <v>1</v>
      </c>
      <c r="L2058">
        <f>VLOOKUP(Table2[[#This Row],[Atoll Official]],Sheet2!A$1:B$24,2,FALSE)</f>
        <v>1</v>
      </c>
    </row>
    <row r="2059" spans="1:12" hidden="1" x14ac:dyDescent="0.55000000000000004">
      <c r="A2059" t="s">
        <v>10</v>
      </c>
      <c r="B2059" t="s">
        <v>629</v>
      </c>
      <c r="C2059" s="46" t="s">
        <v>255</v>
      </c>
      <c r="D2059" t="s">
        <v>19</v>
      </c>
      <c r="E2059" t="s">
        <v>7</v>
      </c>
      <c r="F2059" t="s">
        <v>465</v>
      </c>
      <c r="G2059" t="str">
        <f>VLOOKUP(Table2[[#This Row],[Pcode]],'Tabular Data '!B$1:C$211,2,FALSE)</f>
        <v>Uligamu</v>
      </c>
      <c r="H2059" t="s">
        <v>309</v>
      </c>
      <c r="I2059" t="str">
        <f>VLOOKUP(Table2[[#This Row],[Atoll Official]],Sheet2!A$1:C$24,3,FALSE)</f>
        <v>Haa Alif (HA)</v>
      </c>
      <c r="J2059">
        <v>197</v>
      </c>
      <c r="K2059">
        <f>VLOOKUP(Table2[[#This Row],[Atoll Official]],Sheet2!A$1:B$24,2,2)</f>
        <v>1</v>
      </c>
      <c r="L2059">
        <f>VLOOKUP(Table2[[#This Row],[Atoll Official]],Sheet2!A$1:B$24,2,FALSE)</f>
        <v>1</v>
      </c>
    </row>
    <row r="2060" spans="1:12" hidden="1" x14ac:dyDescent="0.55000000000000004">
      <c r="A2060" t="s">
        <v>10</v>
      </c>
      <c r="B2060" t="s">
        <v>629</v>
      </c>
      <c r="C2060" s="46" t="s">
        <v>255</v>
      </c>
      <c r="D2060" t="s">
        <v>19</v>
      </c>
      <c r="E2060" t="s">
        <v>7</v>
      </c>
      <c r="F2060" t="s">
        <v>466</v>
      </c>
      <c r="G2060" t="str">
        <f>VLOOKUP(Table2[[#This Row],[Pcode]],'Tabular Data '!B$1:C$211,2,FALSE)</f>
        <v>Utheemu</v>
      </c>
      <c r="H2060" t="s">
        <v>309</v>
      </c>
      <c r="I2060" t="str">
        <f>VLOOKUP(Table2[[#This Row],[Atoll Official]],Sheet2!A$1:C$24,3,FALSE)</f>
        <v>Haa Alif (HA)</v>
      </c>
      <c r="J2060">
        <v>320</v>
      </c>
      <c r="K2060">
        <f>VLOOKUP(Table2[[#This Row],[Atoll Official]],Sheet2!A$1:B$24,2,2)</f>
        <v>1</v>
      </c>
      <c r="L2060">
        <f>VLOOKUP(Table2[[#This Row],[Atoll Official]],Sheet2!A$1:B$24,2,FALSE)</f>
        <v>1</v>
      </c>
    </row>
    <row r="2061" spans="1:12" hidden="1" x14ac:dyDescent="0.55000000000000004">
      <c r="A2061" t="s">
        <v>10</v>
      </c>
      <c r="B2061" t="s">
        <v>629</v>
      </c>
      <c r="C2061" s="46" t="s">
        <v>255</v>
      </c>
      <c r="D2061" t="s">
        <v>19</v>
      </c>
      <c r="E2061" t="s">
        <v>7</v>
      </c>
      <c r="F2061" t="s">
        <v>467</v>
      </c>
      <c r="G2061" t="str">
        <f>VLOOKUP(Table2[[#This Row],[Pcode]],'Tabular Data '!B$1:C$211,2,FALSE)</f>
        <v>Vashafaru</v>
      </c>
      <c r="H2061" t="s">
        <v>309</v>
      </c>
      <c r="I2061" t="str">
        <f>VLOOKUP(Table2[[#This Row],[Atoll Official]],Sheet2!A$1:C$24,3,FALSE)</f>
        <v>Haa Alif (HA)</v>
      </c>
      <c r="J2061">
        <v>227</v>
      </c>
      <c r="K2061">
        <f>VLOOKUP(Table2[[#This Row],[Atoll Official]],Sheet2!A$1:B$24,2,2)</f>
        <v>1</v>
      </c>
      <c r="L2061">
        <f>VLOOKUP(Table2[[#This Row],[Atoll Official]],Sheet2!A$1:B$24,2,FALSE)</f>
        <v>1</v>
      </c>
    </row>
    <row r="2062" spans="1:12" hidden="1" x14ac:dyDescent="0.55000000000000004">
      <c r="A2062" t="s">
        <v>10</v>
      </c>
      <c r="B2062" t="s">
        <v>629</v>
      </c>
      <c r="C2062" s="46" t="s">
        <v>255</v>
      </c>
      <c r="D2062" t="s">
        <v>19</v>
      </c>
      <c r="E2062" t="s">
        <v>7</v>
      </c>
      <c r="F2062" t="s">
        <v>471</v>
      </c>
      <c r="G2062" t="str">
        <f>VLOOKUP(Table2[[#This Row],[Pcode]],'Tabular Data '!B$1:C$211,2,FALSE)</f>
        <v>Finey</v>
      </c>
      <c r="H2062" t="s">
        <v>312</v>
      </c>
      <c r="I2062" t="str">
        <f>VLOOKUP(Table2[[#This Row],[Atoll Official]],Sheet2!A$1:C$24,3,FALSE)</f>
        <v xml:space="preserve">Haa Dhaalu (HDh) </v>
      </c>
      <c r="J2062">
        <v>214</v>
      </c>
      <c r="K2062">
        <f>VLOOKUP(Table2[[#This Row],[Atoll Official]],Sheet2!A$1:B$24,2,2)</f>
        <v>2</v>
      </c>
      <c r="L2062">
        <f>VLOOKUP(Table2[[#This Row],[Atoll Official]],Sheet2!A$1:B$24,2,FALSE)</f>
        <v>2</v>
      </c>
    </row>
    <row r="2063" spans="1:12" hidden="1" x14ac:dyDescent="0.55000000000000004">
      <c r="A2063" t="s">
        <v>10</v>
      </c>
      <c r="B2063" t="s">
        <v>629</v>
      </c>
      <c r="C2063" s="46" t="s">
        <v>255</v>
      </c>
      <c r="D2063" t="s">
        <v>19</v>
      </c>
      <c r="E2063" t="s">
        <v>7</v>
      </c>
      <c r="F2063" t="s">
        <v>472</v>
      </c>
      <c r="G2063" t="str">
        <f>VLOOKUP(Table2[[#This Row],[Pcode]],'Tabular Data '!B$1:C$211,2,FALSE)</f>
        <v>Hanimaadhoo</v>
      </c>
      <c r="H2063" t="s">
        <v>312</v>
      </c>
      <c r="I2063" t="str">
        <f>VLOOKUP(Table2[[#This Row],[Atoll Official]],Sheet2!A$1:C$24,3,FALSE)</f>
        <v xml:space="preserve">Haa Dhaalu (HDh) </v>
      </c>
      <c r="J2063">
        <v>826</v>
      </c>
      <c r="K2063">
        <f>VLOOKUP(Table2[[#This Row],[Atoll Official]],Sheet2!A$1:B$24,2,2)</f>
        <v>2</v>
      </c>
      <c r="L2063">
        <f>VLOOKUP(Table2[[#This Row],[Atoll Official]],Sheet2!A$1:B$24,2,FALSE)</f>
        <v>2</v>
      </c>
    </row>
    <row r="2064" spans="1:12" hidden="1" x14ac:dyDescent="0.55000000000000004">
      <c r="A2064" t="s">
        <v>10</v>
      </c>
      <c r="B2064" t="s">
        <v>629</v>
      </c>
      <c r="C2064" s="46" t="s">
        <v>255</v>
      </c>
      <c r="D2064" t="s">
        <v>19</v>
      </c>
      <c r="E2064" t="s">
        <v>7</v>
      </c>
      <c r="F2064" t="s">
        <v>473</v>
      </c>
      <c r="G2064" t="str">
        <f>VLOOKUP(Table2[[#This Row],[Pcode]],'Tabular Data '!B$1:C$211,2,FALSE)</f>
        <v>Hirimaradhoo</v>
      </c>
      <c r="H2064" t="s">
        <v>312</v>
      </c>
      <c r="I2064" t="str">
        <f>VLOOKUP(Table2[[#This Row],[Atoll Official]],Sheet2!A$1:C$24,3,FALSE)</f>
        <v xml:space="preserve">Haa Dhaalu (HDh) </v>
      </c>
      <c r="J2064">
        <v>167</v>
      </c>
      <c r="K2064">
        <f>VLOOKUP(Table2[[#This Row],[Atoll Official]],Sheet2!A$1:B$24,2,2)</f>
        <v>2</v>
      </c>
      <c r="L2064">
        <f>VLOOKUP(Table2[[#This Row],[Atoll Official]],Sheet2!A$1:B$24,2,FALSE)</f>
        <v>2</v>
      </c>
    </row>
    <row r="2065" spans="1:12" hidden="1" x14ac:dyDescent="0.55000000000000004">
      <c r="A2065" t="s">
        <v>10</v>
      </c>
      <c r="B2065" t="s">
        <v>629</v>
      </c>
      <c r="C2065" s="46" t="s">
        <v>255</v>
      </c>
      <c r="D2065" t="s">
        <v>19</v>
      </c>
      <c r="E2065" t="s">
        <v>7</v>
      </c>
      <c r="F2065" t="s">
        <v>477</v>
      </c>
      <c r="G2065" t="str">
        <f>VLOOKUP(Table2[[#This Row],[Pcode]],'Tabular Data '!B$1:C$211,2,FALSE)</f>
        <v>Kulhudhuffushi</v>
      </c>
      <c r="H2065" t="s">
        <v>312</v>
      </c>
      <c r="I2065" t="str">
        <f>VLOOKUP(Table2[[#This Row],[Atoll Official]],Sheet2!A$1:C$24,3,FALSE)</f>
        <v xml:space="preserve">Haa Dhaalu (HDh) </v>
      </c>
      <c r="J2065">
        <v>4422</v>
      </c>
      <c r="K2065">
        <f>VLOOKUP(Table2[[#This Row],[Atoll Official]],Sheet2!A$1:B$24,2,2)</f>
        <v>2</v>
      </c>
      <c r="L2065">
        <f>VLOOKUP(Table2[[#This Row],[Atoll Official]],Sheet2!A$1:B$24,2,FALSE)</f>
        <v>2</v>
      </c>
    </row>
    <row r="2066" spans="1:12" hidden="1" x14ac:dyDescent="0.55000000000000004">
      <c r="A2066" t="s">
        <v>10</v>
      </c>
      <c r="B2066" t="s">
        <v>629</v>
      </c>
      <c r="C2066" s="46" t="s">
        <v>255</v>
      </c>
      <c r="D2066" t="s">
        <v>19</v>
      </c>
      <c r="E2066" t="s">
        <v>7</v>
      </c>
      <c r="F2066" t="s">
        <v>478</v>
      </c>
      <c r="G2066" t="str">
        <f>VLOOKUP(Table2[[#This Row],[Pcode]],'Tabular Data '!B$1:C$211,2,FALSE)</f>
        <v>Kumundhoo</v>
      </c>
      <c r="H2066" t="s">
        <v>312</v>
      </c>
      <c r="I2066" t="str">
        <f>VLOOKUP(Table2[[#This Row],[Atoll Official]],Sheet2!A$1:C$24,3,FALSE)</f>
        <v xml:space="preserve">Haa Dhaalu (HDh) </v>
      </c>
      <c r="J2066">
        <v>484</v>
      </c>
      <c r="K2066">
        <f>VLOOKUP(Table2[[#This Row],[Atoll Official]],Sheet2!A$1:B$24,2,2)</f>
        <v>2</v>
      </c>
      <c r="L2066">
        <f>VLOOKUP(Table2[[#This Row],[Atoll Official]],Sheet2!A$1:B$24,2,FALSE)</f>
        <v>2</v>
      </c>
    </row>
    <row r="2067" spans="1:12" hidden="1" x14ac:dyDescent="0.55000000000000004">
      <c r="A2067" t="s">
        <v>10</v>
      </c>
      <c r="B2067" t="s">
        <v>629</v>
      </c>
      <c r="C2067" s="46" t="s">
        <v>255</v>
      </c>
      <c r="D2067" t="s">
        <v>19</v>
      </c>
      <c r="E2067" t="s">
        <v>7</v>
      </c>
      <c r="F2067" t="s">
        <v>479</v>
      </c>
      <c r="G2067" t="str">
        <f>VLOOKUP(Table2[[#This Row],[Pcode]],'Tabular Data '!B$1:C$211,2,FALSE)</f>
        <v>Kuribi</v>
      </c>
      <c r="H2067" t="s">
        <v>312</v>
      </c>
      <c r="I2067" t="str">
        <f>VLOOKUP(Table2[[#This Row],[Atoll Official]],Sheet2!A$1:C$24,3,FALSE)</f>
        <v xml:space="preserve">Haa Dhaalu (HDh) </v>
      </c>
      <c r="J2067">
        <v>233</v>
      </c>
      <c r="K2067">
        <f>VLOOKUP(Table2[[#This Row],[Atoll Official]],Sheet2!A$1:B$24,2,2)</f>
        <v>2</v>
      </c>
      <c r="L2067">
        <f>VLOOKUP(Table2[[#This Row],[Atoll Official]],Sheet2!A$1:B$24,2,FALSE)</f>
        <v>2</v>
      </c>
    </row>
    <row r="2068" spans="1:12" hidden="1" x14ac:dyDescent="0.55000000000000004">
      <c r="A2068" t="s">
        <v>10</v>
      </c>
      <c r="B2068" t="s">
        <v>629</v>
      </c>
      <c r="C2068" s="46" t="s">
        <v>255</v>
      </c>
      <c r="D2068" t="s">
        <v>19</v>
      </c>
      <c r="E2068" t="s">
        <v>7</v>
      </c>
      <c r="F2068" t="s">
        <v>482</v>
      </c>
      <c r="G2068" t="str">
        <f>VLOOKUP(Table2[[#This Row],[Pcode]],'Tabular Data '!B$1:C$211,2,FALSE)</f>
        <v>Makunudhoo</v>
      </c>
      <c r="H2068" t="s">
        <v>312</v>
      </c>
      <c r="I2068" t="str">
        <f>VLOOKUP(Table2[[#This Row],[Atoll Official]],Sheet2!A$1:C$24,3,FALSE)</f>
        <v xml:space="preserve">Haa Dhaalu (HDh) </v>
      </c>
      <c r="J2068">
        <v>650</v>
      </c>
      <c r="K2068">
        <f>VLOOKUP(Table2[[#This Row],[Atoll Official]],Sheet2!A$1:B$24,2,2)</f>
        <v>2</v>
      </c>
      <c r="L2068">
        <f>VLOOKUP(Table2[[#This Row],[Atoll Official]],Sheet2!A$1:B$24,2,FALSE)</f>
        <v>2</v>
      </c>
    </row>
    <row r="2069" spans="1:12" hidden="1" x14ac:dyDescent="0.55000000000000004">
      <c r="A2069" t="s">
        <v>10</v>
      </c>
      <c r="B2069" t="s">
        <v>629</v>
      </c>
      <c r="C2069" s="46" t="s">
        <v>255</v>
      </c>
      <c r="D2069" t="s">
        <v>19</v>
      </c>
      <c r="E2069" t="s">
        <v>7</v>
      </c>
      <c r="F2069" t="s">
        <v>483</v>
      </c>
      <c r="G2069" t="str">
        <f>VLOOKUP(Table2[[#This Row],[Pcode]],'Tabular Data '!B$1:C$211,2,FALSE)</f>
        <v>Naivaadhoo</v>
      </c>
      <c r="H2069" t="s">
        <v>312</v>
      </c>
      <c r="I2069" t="str">
        <f>VLOOKUP(Table2[[#This Row],[Atoll Official]],Sheet2!A$1:C$24,3,FALSE)</f>
        <v xml:space="preserve">Haa Dhaalu (HDh) </v>
      </c>
      <c r="J2069">
        <v>221</v>
      </c>
      <c r="K2069">
        <f>VLOOKUP(Table2[[#This Row],[Atoll Official]],Sheet2!A$1:B$24,2,2)</f>
        <v>2</v>
      </c>
      <c r="L2069">
        <f>VLOOKUP(Table2[[#This Row],[Atoll Official]],Sheet2!A$1:B$24,2,FALSE)</f>
        <v>2</v>
      </c>
    </row>
    <row r="2070" spans="1:12" hidden="1" x14ac:dyDescent="0.55000000000000004">
      <c r="A2070" t="s">
        <v>10</v>
      </c>
      <c r="B2070" t="s">
        <v>629</v>
      </c>
      <c r="C2070" s="46" t="s">
        <v>255</v>
      </c>
      <c r="D2070" t="s">
        <v>19</v>
      </c>
      <c r="E2070" t="s">
        <v>7</v>
      </c>
      <c r="F2070" t="s">
        <v>484</v>
      </c>
      <c r="G2070" t="str">
        <f>VLOOKUP(Table2[[#This Row],[Pcode]],'Tabular Data '!B$1:C$211,2,FALSE)</f>
        <v>Nellaidhoo</v>
      </c>
      <c r="H2070" t="s">
        <v>312</v>
      </c>
      <c r="I2070" t="str">
        <f>VLOOKUP(Table2[[#This Row],[Atoll Official]],Sheet2!A$1:C$24,3,FALSE)</f>
        <v xml:space="preserve">Haa Dhaalu (HDh) </v>
      </c>
      <c r="J2070">
        <v>469</v>
      </c>
      <c r="K2070">
        <f>VLOOKUP(Table2[[#This Row],[Atoll Official]],Sheet2!A$1:B$24,2,2)</f>
        <v>2</v>
      </c>
      <c r="L2070">
        <f>VLOOKUP(Table2[[#This Row],[Atoll Official]],Sheet2!A$1:B$24,2,FALSE)</f>
        <v>2</v>
      </c>
    </row>
    <row r="2071" spans="1:12" hidden="1" x14ac:dyDescent="0.55000000000000004">
      <c r="A2071" t="s">
        <v>10</v>
      </c>
      <c r="B2071" t="s">
        <v>629</v>
      </c>
      <c r="C2071" s="46" t="s">
        <v>255</v>
      </c>
      <c r="D2071" t="s">
        <v>19</v>
      </c>
      <c r="E2071" t="s">
        <v>7</v>
      </c>
      <c r="F2071" t="s">
        <v>485</v>
      </c>
      <c r="G2071" t="str">
        <f>VLOOKUP(Table2[[#This Row],[Pcode]],'Tabular Data '!B$1:C$211,2,FALSE)</f>
        <v>Neykurendhoo</v>
      </c>
      <c r="H2071" t="s">
        <v>312</v>
      </c>
      <c r="I2071" t="str">
        <f>VLOOKUP(Table2[[#This Row],[Atoll Official]],Sheet2!A$1:C$24,3,FALSE)</f>
        <v xml:space="preserve">Haa Dhaalu (HDh) </v>
      </c>
      <c r="J2071">
        <v>408</v>
      </c>
      <c r="K2071">
        <f>VLOOKUP(Table2[[#This Row],[Atoll Official]],Sheet2!A$1:B$24,2,2)</f>
        <v>2</v>
      </c>
      <c r="L2071">
        <f>VLOOKUP(Table2[[#This Row],[Atoll Official]],Sheet2!A$1:B$24,2,FALSE)</f>
        <v>2</v>
      </c>
    </row>
    <row r="2072" spans="1:12" hidden="1" x14ac:dyDescent="0.55000000000000004">
      <c r="A2072" t="s">
        <v>10</v>
      </c>
      <c r="B2072" t="s">
        <v>629</v>
      </c>
      <c r="C2072" s="46" t="s">
        <v>255</v>
      </c>
      <c r="D2072" t="s">
        <v>19</v>
      </c>
      <c r="E2072" t="s">
        <v>7</v>
      </c>
      <c r="F2072" t="s">
        <v>487</v>
      </c>
      <c r="G2072" t="str">
        <f>VLOOKUP(Table2[[#This Row],[Pcode]],'Tabular Data '!B$1:C$211,2,FALSE)</f>
        <v>Nolhivaram</v>
      </c>
      <c r="H2072" t="s">
        <v>312</v>
      </c>
      <c r="I2072" t="str">
        <f>VLOOKUP(Table2[[#This Row],[Atoll Official]],Sheet2!A$1:C$24,3,FALSE)</f>
        <v xml:space="preserve">Haa Dhaalu (HDh) </v>
      </c>
      <c r="J2072">
        <v>1019</v>
      </c>
      <c r="K2072">
        <f>VLOOKUP(Table2[[#This Row],[Atoll Official]],Sheet2!A$1:B$24,2,2)</f>
        <v>2</v>
      </c>
      <c r="L2072">
        <f>VLOOKUP(Table2[[#This Row],[Atoll Official]],Sheet2!A$1:B$24,2,FALSE)</f>
        <v>2</v>
      </c>
    </row>
    <row r="2073" spans="1:12" hidden="1" x14ac:dyDescent="0.55000000000000004">
      <c r="A2073" t="s">
        <v>10</v>
      </c>
      <c r="B2073" t="s">
        <v>629</v>
      </c>
      <c r="C2073" s="46" t="s">
        <v>255</v>
      </c>
      <c r="D2073" t="s">
        <v>19</v>
      </c>
      <c r="E2073" t="s">
        <v>7</v>
      </c>
      <c r="F2073" t="s">
        <v>489</v>
      </c>
      <c r="G2073" t="str">
        <f>VLOOKUP(Table2[[#This Row],[Pcode]],'Tabular Data '!B$1:C$211,2,FALSE)</f>
        <v>Nolhivaramfaru</v>
      </c>
      <c r="H2073" t="s">
        <v>312</v>
      </c>
      <c r="I2073" t="str">
        <f>VLOOKUP(Table2[[#This Row],[Atoll Official]],Sheet2!A$1:C$24,3,FALSE)</f>
        <v xml:space="preserve">Haa Dhaalu (HDh) </v>
      </c>
      <c r="J2073">
        <v>563</v>
      </c>
      <c r="K2073">
        <f>VLOOKUP(Table2[[#This Row],[Atoll Official]],Sheet2!A$1:B$24,2,2)</f>
        <v>2</v>
      </c>
      <c r="L2073">
        <f>VLOOKUP(Table2[[#This Row],[Atoll Official]],Sheet2!A$1:B$24,2,FALSE)</f>
        <v>2</v>
      </c>
    </row>
    <row r="2074" spans="1:12" hidden="1" x14ac:dyDescent="0.55000000000000004">
      <c r="A2074" t="s">
        <v>10</v>
      </c>
      <c r="B2074" t="s">
        <v>629</v>
      </c>
      <c r="C2074" s="46" t="s">
        <v>255</v>
      </c>
      <c r="D2074" t="s">
        <v>19</v>
      </c>
      <c r="E2074" t="s">
        <v>7</v>
      </c>
      <c r="F2074" t="s">
        <v>490</v>
      </c>
      <c r="G2074" t="str">
        <f>VLOOKUP(Table2[[#This Row],[Pcode]],'Tabular Data '!B$1:C$211,2,FALSE)</f>
        <v>Vaikaradhoo</v>
      </c>
      <c r="H2074" t="s">
        <v>312</v>
      </c>
      <c r="I2074" t="str">
        <f>VLOOKUP(Table2[[#This Row],[Atoll Official]],Sheet2!A$1:C$24,3,FALSE)</f>
        <v xml:space="preserve">Haa Dhaalu (HDh) </v>
      </c>
      <c r="J2074">
        <v>390</v>
      </c>
      <c r="K2074">
        <f>VLOOKUP(Table2[[#This Row],[Atoll Official]],Sheet2!A$1:B$24,2,2)</f>
        <v>2</v>
      </c>
      <c r="L2074">
        <f>VLOOKUP(Table2[[#This Row],[Atoll Official]],Sheet2!A$1:B$24,2,FALSE)</f>
        <v>2</v>
      </c>
    </row>
    <row r="2075" spans="1:12" hidden="1" x14ac:dyDescent="0.55000000000000004">
      <c r="A2075" t="s">
        <v>10</v>
      </c>
      <c r="B2075" t="s">
        <v>629</v>
      </c>
      <c r="C2075" s="46" t="s">
        <v>255</v>
      </c>
      <c r="D2075" t="s">
        <v>19</v>
      </c>
      <c r="E2075" t="s">
        <v>7</v>
      </c>
      <c r="F2075" t="s">
        <v>585</v>
      </c>
      <c r="G2075" t="str">
        <f>VLOOKUP(Table2[[#This Row],[Pcode]],'Tabular Data '!B$1:C$211,2,FALSE)</f>
        <v>Bilehffahi</v>
      </c>
      <c r="H2075" t="s">
        <v>328</v>
      </c>
      <c r="I2075" t="str">
        <f>VLOOKUP(Table2[[#This Row],[Atoll Official]],Sheet2!A$1:C$24,3,FALSE)</f>
        <v>Shaviyani (Sh)</v>
      </c>
      <c r="J2075">
        <v>242</v>
      </c>
      <c r="K2075">
        <f>VLOOKUP(Table2[[#This Row],[Atoll Official]],Sheet2!A$1:B$24,2,2)</f>
        <v>3</v>
      </c>
      <c r="L2075">
        <f>VLOOKUP(Table2[[#This Row],[Atoll Official]],Sheet2!A$1:B$24,2,FALSE)</f>
        <v>3</v>
      </c>
    </row>
    <row r="2076" spans="1:12" hidden="1" x14ac:dyDescent="0.55000000000000004">
      <c r="A2076" t="s">
        <v>10</v>
      </c>
      <c r="B2076" t="s">
        <v>629</v>
      </c>
      <c r="C2076" s="46" t="s">
        <v>255</v>
      </c>
      <c r="D2076" t="s">
        <v>19</v>
      </c>
      <c r="E2076" t="s">
        <v>7</v>
      </c>
      <c r="F2076" t="s">
        <v>587</v>
      </c>
      <c r="G2076" t="str">
        <f>VLOOKUP(Table2[[#This Row],[Pcode]],'Tabular Data '!B$1:C$211,2,FALSE)</f>
        <v>Feevah</v>
      </c>
      <c r="H2076" t="s">
        <v>328</v>
      </c>
      <c r="I2076" t="str">
        <f>VLOOKUP(Table2[[#This Row],[Atoll Official]],Sheet2!A$1:C$24,3,FALSE)</f>
        <v>Shaviyani (Sh)</v>
      </c>
      <c r="J2076">
        <v>343</v>
      </c>
      <c r="K2076">
        <f>VLOOKUP(Table2[[#This Row],[Atoll Official]],Sheet2!A$1:B$24,2,2)</f>
        <v>3</v>
      </c>
      <c r="L2076">
        <f>VLOOKUP(Table2[[#This Row],[Atoll Official]],Sheet2!A$1:B$24,2,FALSE)</f>
        <v>3</v>
      </c>
    </row>
    <row r="2077" spans="1:12" hidden="1" x14ac:dyDescent="0.55000000000000004">
      <c r="A2077" t="s">
        <v>10</v>
      </c>
      <c r="B2077" t="s">
        <v>629</v>
      </c>
      <c r="C2077" s="46" t="s">
        <v>255</v>
      </c>
      <c r="D2077" t="s">
        <v>19</v>
      </c>
      <c r="E2077" t="s">
        <v>7</v>
      </c>
      <c r="F2077" t="s">
        <v>588</v>
      </c>
      <c r="G2077" t="str">
        <f>VLOOKUP(Table2[[#This Row],[Pcode]],'Tabular Data '!B$1:C$211,2,FALSE)</f>
        <v>Feydhoo</v>
      </c>
      <c r="H2077" t="s">
        <v>328</v>
      </c>
      <c r="I2077" t="str">
        <f>VLOOKUP(Table2[[#This Row],[Atoll Official]],Sheet2!A$1:C$24,3,FALSE)</f>
        <v>Shaviyani (Sh)</v>
      </c>
      <c r="J2077">
        <v>398</v>
      </c>
      <c r="K2077">
        <f>VLOOKUP(Table2[[#This Row],[Atoll Official]],Sheet2!A$1:B$24,2,2)</f>
        <v>3</v>
      </c>
      <c r="L2077">
        <f>VLOOKUP(Table2[[#This Row],[Atoll Official]],Sheet2!A$1:B$24,2,FALSE)</f>
        <v>3</v>
      </c>
    </row>
    <row r="2078" spans="1:12" hidden="1" x14ac:dyDescent="0.55000000000000004">
      <c r="A2078" t="s">
        <v>10</v>
      </c>
      <c r="B2078" t="s">
        <v>629</v>
      </c>
      <c r="C2078" s="46" t="s">
        <v>255</v>
      </c>
      <c r="D2078" t="s">
        <v>19</v>
      </c>
      <c r="E2078" t="s">
        <v>7</v>
      </c>
      <c r="F2078" t="s">
        <v>591</v>
      </c>
      <c r="G2078" t="str">
        <f>VLOOKUP(Table2[[#This Row],[Pcode]],'Tabular Data '!B$1:C$211,2,FALSE)</f>
        <v>Foakaidhoo</v>
      </c>
      <c r="H2078" t="s">
        <v>328</v>
      </c>
      <c r="I2078" t="str">
        <f>VLOOKUP(Table2[[#This Row],[Atoll Official]],Sheet2!A$1:C$24,3,FALSE)</f>
        <v>Shaviyani (Sh)</v>
      </c>
      <c r="J2078">
        <v>713</v>
      </c>
      <c r="K2078">
        <f>VLOOKUP(Table2[[#This Row],[Atoll Official]],Sheet2!A$1:B$24,2,2)</f>
        <v>3</v>
      </c>
      <c r="L2078">
        <f>VLOOKUP(Table2[[#This Row],[Atoll Official]],Sheet2!A$1:B$24,2,FALSE)</f>
        <v>3</v>
      </c>
    </row>
    <row r="2079" spans="1:12" hidden="1" x14ac:dyDescent="0.55000000000000004">
      <c r="A2079" t="s">
        <v>10</v>
      </c>
      <c r="B2079" t="s">
        <v>629</v>
      </c>
      <c r="C2079" s="46" t="s">
        <v>255</v>
      </c>
      <c r="D2079" t="s">
        <v>19</v>
      </c>
      <c r="E2079" t="s">
        <v>7</v>
      </c>
      <c r="F2079" t="s">
        <v>592</v>
      </c>
      <c r="G2079" t="str">
        <f>VLOOKUP(Table2[[#This Row],[Pcode]],'Tabular Data '!B$1:C$211,2,FALSE)</f>
        <v>Funadhoo</v>
      </c>
      <c r="H2079" t="s">
        <v>328</v>
      </c>
      <c r="I2079" t="str">
        <f>VLOOKUP(Table2[[#This Row],[Atoll Official]],Sheet2!A$1:C$24,3,FALSE)</f>
        <v>Shaviyani (Sh)</v>
      </c>
      <c r="J2079">
        <v>1078</v>
      </c>
      <c r="K2079">
        <f>VLOOKUP(Table2[[#This Row],[Atoll Official]],Sheet2!A$1:B$24,2,2)</f>
        <v>3</v>
      </c>
      <c r="L2079">
        <f>VLOOKUP(Table2[[#This Row],[Atoll Official]],Sheet2!A$1:B$24,2,FALSE)</f>
        <v>3</v>
      </c>
    </row>
    <row r="2080" spans="1:12" hidden="1" x14ac:dyDescent="0.55000000000000004">
      <c r="A2080" t="s">
        <v>10</v>
      </c>
      <c r="B2080" t="s">
        <v>629</v>
      </c>
      <c r="C2080" s="46" t="s">
        <v>255</v>
      </c>
      <c r="D2080" t="s">
        <v>19</v>
      </c>
      <c r="E2080" t="s">
        <v>7</v>
      </c>
      <c r="F2080" t="s">
        <v>593</v>
      </c>
      <c r="G2080" t="str">
        <f>VLOOKUP(Table2[[#This Row],[Pcode]],'Tabular Data '!B$1:C$211,2,FALSE)</f>
        <v>Goidhoo</v>
      </c>
      <c r="H2080" t="s">
        <v>328</v>
      </c>
      <c r="I2080" t="str">
        <f>VLOOKUP(Table2[[#This Row],[Atoll Official]],Sheet2!A$1:C$24,3,FALSE)</f>
        <v>Shaviyani (Sh)</v>
      </c>
      <c r="J2080">
        <v>268</v>
      </c>
      <c r="K2080">
        <f>VLOOKUP(Table2[[#This Row],[Atoll Official]],Sheet2!A$1:B$24,2,2)</f>
        <v>3</v>
      </c>
      <c r="L2080">
        <f>VLOOKUP(Table2[[#This Row],[Atoll Official]],Sheet2!A$1:B$24,2,FALSE)</f>
        <v>3</v>
      </c>
    </row>
    <row r="2081" spans="1:12" hidden="1" x14ac:dyDescent="0.55000000000000004">
      <c r="A2081" t="s">
        <v>10</v>
      </c>
      <c r="B2081" t="s">
        <v>629</v>
      </c>
      <c r="C2081" s="46" t="s">
        <v>255</v>
      </c>
      <c r="D2081" t="s">
        <v>19</v>
      </c>
      <c r="E2081" t="s">
        <v>7</v>
      </c>
      <c r="F2081" t="s">
        <v>594</v>
      </c>
      <c r="G2081" t="str">
        <f>VLOOKUP(Table2[[#This Row],[Pcode]],'Tabular Data '!B$1:C$211,2,FALSE)</f>
        <v>Kaditheemu</v>
      </c>
      <c r="H2081" t="s">
        <v>328</v>
      </c>
      <c r="I2081" t="str">
        <f>VLOOKUP(Table2[[#This Row],[Atoll Official]],Sheet2!A$1:C$24,3,FALSE)</f>
        <v>Shaviyani (Sh)</v>
      </c>
      <c r="J2081">
        <v>608</v>
      </c>
      <c r="K2081">
        <f>VLOOKUP(Table2[[#This Row],[Atoll Official]],Sheet2!A$1:B$24,2,2)</f>
        <v>3</v>
      </c>
      <c r="L2081">
        <f>VLOOKUP(Table2[[#This Row],[Atoll Official]],Sheet2!A$1:B$24,2,FALSE)</f>
        <v>3</v>
      </c>
    </row>
    <row r="2082" spans="1:12" hidden="1" x14ac:dyDescent="0.55000000000000004">
      <c r="A2082" t="s">
        <v>10</v>
      </c>
      <c r="B2082" t="s">
        <v>629</v>
      </c>
      <c r="C2082" s="46" t="s">
        <v>255</v>
      </c>
      <c r="D2082" t="s">
        <v>19</v>
      </c>
      <c r="E2082" t="s">
        <v>7</v>
      </c>
      <c r="F2082" t="s">
        <v>595</v>
      </c>
      <c r="G2082" t="str">
        <f>VLOOKUP(Table2[[#This Row],[Pcode]],'Tabular Data '!B$1:C$211,2,FALSE)</f>
        <v>Komandoo</v>
      </c>
      <c r="H2082" t="s">
        <v>328</v>
      </c>
      <c r="I2082" t="str">
        <f>VLOOKUP(Table2[[#This Row],[Atoll Official]],Sheet2!A$1:C$24,3,FALSE)</f>
        <v>Shaviyani (Sh)</v>
      </c>
      <c r="J2082">
        <v>553</v>
      </c>
      <c r="K2082">
        <f>VLOOKUP(Table2[[#This Row],[Atoll Official]],Sheet2!A$1:B$24,2,2)</f>
        <v>3</v>
      </c>
      <c r="L2082">
        <f>VLOOKUP(Table2[[#This Row],[Atoll Official]],Sheet2!A$1:B$24,2,FALSE)</f>
        <v>3</v>
      </c>
    </row>
    <row r="2083" spans="1:12" hidden="1" x14ac:dyDescent="0.55000000000000004">
      <c r="A2083" t="s">
        <v>10</v>
      </c>
      <c r="B2083" t="s">
        <v>629</v>
      </c>
      <c r="C2083" s="46" t="s">
        <v>255</v>
      </c>
      <c r="D2083" t="s">
        <v>19</v>
      </c>
      <c r="E2083" t="s">
        <v>7</v>
      </c>
      <c r="F2083" t="s">
        <v>596</v>
      </c>
      <c r="G2083" t="str">
        <f>VLOOKUP(Table2[[#This Row],[Pcode]],'Tabular Data '!B$1:C$211,2,FALSE)</f>
        <v>Lhaimagu</v>
      </c>
      <c r="H2083" t="s">
        <v>328</v>
      </c>
      <c r="I2083" t="str">
        <f>VLOOKUP(Table2[[#This Row],[Atoll Official]],Sheet2!A$1:C$24,3,FALSE)</f>
        <v>Shaviyani (Sh)</v>
      </c>
      <c r="J2083">
        <v>293</v>
      </c>
      <c r="K2083">
        <f>VLOOKUP(Table2[[#This Row],[Atoll Official]],Sheet2!A$1:B$24,2,2)</f>
        <v>3</v>
      </c>
      <c r="L2083">
        <f>VLOOKUP(Table2[[#This Row],[Atoll Official]],Sheet2!A$1:B$24,2,FALSE)</f>
        <v>3</v>
      </c>
    </row>
    <row r="2084" spans="1:12" hidden="1" x14ac:dyDescent="0.55000000000000004">
      <c r="A2084" t="s">
        <v>10</v>
      </c>
      <c r="B2084" t="s">
        <v>629</v>
      </c>
      <c r="C2084" s="46" t="s">
        <v>255</v>
      </c>
      <c r="D2084" t="s">
        <v>19</v>
      </c>
      <c r="E2084" t="s">
        <v>7</v>
      </c>
      <c r="F2084" t="s">
        <v>599</v>
      </c>
      <c r="G2084" t="str">
        <f>VLOOKUP(Table2[[#This Row],[Pcode]],'Tabular Data '!B$1:C$211,2,FALSE)</f>
        <v>Maaugoodhoo</v>
      </c>
      <c r="H2084" t="s">
        <v>328</v>
      </c>
      <c r="I2084" t="str">
        <f>VLOOKUP(Table2[[#This Row],[Atoll Official]],Sheet2!A$1:C$24,3,FALSE)</f>
        <v>Shaviyani (Sh)</v>
      </c>
      <c r="J2084">
        <v>423</v>
      </c>
      <c r="K2084">
        <f>VLOOKUP(Table2[[#This Row],[Atoll Official]],Sheet2!A$1:B$24,2,2)</f>
        <v>3</v>
      </c>
      <c r="L2084">
        <f>VLOOKUP(Table2[[#This Row],[Atoll Official]],Sheet2!A$1:B$24,2,FALSE)</f>
        <v>3</v>
      </c>
    </row>
    <row r="2085" spans="1:12" hidden="1" x14ac:dyDescent="0.55000000000000004">
      <c r="A2085" t="s">
        <v>10</v>
      </c>
      <c r="B2085" t="s">
        <v>629</v>
      </c>
      <c r="C2085" s="46" t="s">
        <v>255</v>
      </c>
      <c r="D2085" t="s">
        <v>19</v>
      </c>
      <c r="E2085" t="s">
        <v>7</v>
      </c>
      <c r="F2085" t="s">
        <v>600</v>
      </c>
      <c r="G2085" t="str">
        <f>VLOOKUP(Table2[[#This Row],[Pcode]],'Tabular Data '!B$1:C$211,2,FALSE)</f>
        <v>Maroshi</v>
      </c>
      <c r="H2085" t="s">
        <v>328</v>
      </c>
      <c r="I2085" t="str">
        <f>VLOOKUP(Table2[[#This Row],[Atoll Official]],Sheet2!A$1:C$24,3,FALSE)</f>
        <v>Shaviyani (Sh)</v>
      </c>
      <c r="J2085">
        <v>239</v>
      </c>
      <c r="K2085">
        <f>VLOOKUP(Table2[[#This Row],[Atoll Official]],Sheet2!A$1:B$24,2,2)</f>
        <v>3</v>
      </c>
      <c r="L2085">
        <f>VLOOKUP(Table2[[#This Row],[Atoll Official]],Sheet2!A$1:B$24,2,FALSE)</f>
        <v>3</v>
      </c>
    </row>
    <row r="2086" spans="1:12" hidden="1" x14ac:dyDescent="0.55000000000000004">
      <c r="A2086" t="s">
        <v>10</v>
      </c>
      <c r="B2086" t="s">
        <v>629</v>
      </c>
      <c r="C2086" s="46" t="s">
        <v>255</v>
      </c>
      <c r="D2086" t="s">
        <v>19</v>
      </c>
      <c r="E2086" t="s">
        <v>7</v>
      </c>
      <c r="F2086" t="s">
        <v>75</v>
      </c>
      <c r="G2086" t="s">
        <v>75</v>
      </c>
      <c r="H2086" t="s">
        <v>328</v>
      </c>
      <c r="I2086" t="str">
        <f>VLOOKUP(Table2[[#This Row],[Atoll Official]],Sheet2!A$1:C$24,3,FALSE)</f>
        <v>Shaviyani (Sh)</v>
      </c>
      <c r="J2086">
        <v>998</v>
      </c>
      <c r="K2086">
        <f>VLOOKUP(Table2[[#This Row],[Atoll Official]],Sheet2!A$1:B$24,2,2)</f>
        <v>3</v>
      </c>
      <c r="L2086">
        <f>VLOOKUP(Table2[[#This Row],[Atoll Official]],Sheet2!A$1:B$24,2,FALSE)</f>
        <v>3</v>
      </c>
    </row>
    <row r="2087" spans="1:12" hidden="1" x14ac:dyDescent="0.55000000000000004">
      <c r="A2087" t="s">
        <v>10</v>
      </c>
      <c r="B2087" t="s">
        <v>629</v>
      </c>
      <c r="C2087" s="46" t="s">
        <v>255</v>
      </c>
      <c r="D2087" t="s">
        <v>19</v>
      </c>
      <c r="E2087" t="s">
        <v>7</v>
      </c>
      <c r="F2087" t="s">
        <v>601</v>
      </c>
      <c r="G2087" t="str">
        <f>VLOOKUP(Table2[[#This Row],[Pcode]],'Tabular Data '!B$1:C$211,2,FALSE)</f>
        <v>Narudhoo</v>
      </c>
      <c r="H2087" t="s">
        <v>328</v>
      </c>
      <c r="I2087" t="str">
        <f>VLOOKUP(Table2[[#This Row],[Atoll Official]],Sheet2!A$1:C$24,3,FALSE)</f>
        <v>Shaviyani (Sh)</v>
      </c>
      <c r="J2087">
        <v>254</v>
      </c>
      <c r="K2087">
        <f>VLOOKUP(Table2[[#This Row],[Atoll Official]],Sheet2!A$1:B$24,2,2)</f>
        <v>3</v>
      </c>
      <c r="L2087">
        <f>VLOOKUP(Table2[[#This Row],[Atoll Official]],Sheet2!A$1:B$24,2,FALSE)</f>
        <v>3</v>
      </c>
    </row>
    <row r="2088" spans="1:12" hidden="1" x14ac:dyDescent="0.55000000000000004">
      <c r="A2088" t="s">
        <v>10</v>
      </c>
      <c r="B2088" t="s">
        <v>629</v>
      </c>
      <c r="C2088" s="46" t="s">
        <v>255</v>
      </c>
      <c r="D2088" t="s">
        <v>19</v>
      </c>
      <c r="E2088" t="s">
        <v>7</v>
      </c>
      <c r="F2088" t="s">
        <v>602</v>
      </c>
      <c r="G2088" t="str">
        <f>VLOOKUP(Table2[[#This Row],[Pcode]],'Tabular Data '!B$1:C$211,2,FALSE)</f>
        <v>Noomaraa</v>
      </c>
      <c r="H2088" t="s">
        <v>328</v>
      </c>
      <c r="I2088" t="str">
        <f>VLOOKUP(Table2[[#This Row],[Atoll Official]],Sheet2!A$1:C$24,3,FALSE)</f>
        <v>Shaviyani (Sh)</v>
      </c>
      <c r="J2088">
        <v>184</v>
      </c>
      <c r="K2088">
        <f>VLOOKUP(Table2[[#This Row],[Atoll Official]],Sheet2!A$1:B$24,2,2)</f>
        <v>3</v>
      </c>
      <c r="L2088">
        <f>VLOOKUP(Table2[[#This Row],[Atoll Official]],Sheet2!A$1:B$24,2,FALSE)</f>
        <v>3</v>
      </c>
    </row>
    <row r="2089" spans="1:12" hidden="1" x14ac:dyDescent="0.55000000000000004">
      <c r="A2089" t="s">
        <v>10</v>
      </c>
      <c r="B2089" t="s">
        <v>629</v>
      </c>
      <c r="C2089" s="46" t="s">
        <v>255</v>
      </c>
      <c r="D2089" t="s">
        <v>19</v>
      </c>
      <c r="E2089" t="s">
        <v>7</v>
      </c>
      <c r="F2089" t="s">
        <v>538</v>
      </c>
      <c r="G2089" t="str">
        <f>VLOOKUP(Table2[[#This Row],[Pcode]],'Tabular Data '!B$1:C$211,2,FALSE)</f>
        <v>Fodhdhoo</v>
      </c>
      <c r="H2089" t="s">
        <v>322</v>
      </c>
      <c r="I2089" t="str">
        <f>VLOOKUP(Table2[[#This Row],[Atoll Official]],Sheet2!A$1:C$24,3,FALSE)</f>
        <v>Noonu (N)</v>
      </c>
      <c r="J2089">
        <v>115</v>
      </c>
      <c r="K2089">
        <f>VLOOKUP(Table2[[#This Row],[Atoll Official]],Sheet2!A$1:B$24,2,2)</f>
        <v>6</v>
      </c>
      <c r="L2089">
        <f>VLOOKUP(Table2[[#This Row],[Atoll Official]],Sheet2!A$1:B$24,2,FALSE)</f>
        <v>6</v>
      </c>
    </row>
    <row r="2090" spans="1:12" hidden="1" x14ac:dyDescent="0.55000000000000004">
      <c r="A2090" t="s">
        <v>10</v>
      </c>
      <c r="B2090" t="s">
        <v>629</v>
      </c>
      <c r="C2090" s="46" t="s">
        <v>255</v>
      </c>
      <c r="D2090" t="s">
        <v>19</v>
      </c>
      <c r="E2090" t="s">
        <v>7</v>
      </c>
      <c r="F2090" t="s">
        <v>541</v>
      </c>
      <c r="G2090" t="str">
        <f>VLOOKUP(Table2[[#This Row],[Pcode]],'Tabular Data '!B$1:C$211,2,FALSE)</f>
        <v>Hebadhoo</v>
      </c>
      <c r="H2090" t="s">
        <v>322</v>
      </c>
      <c r="I2090" t="str">
        <f>VLOOKUP(Table2[[#This Row],[Atoll Official]],Sheet2!A$1:C$24,3,FALSE)</f>
        <v>Noonu (N)</v>
      </c>
      <c r="J2090">
        <v>294</v>
      </c>
      <c r="K2090">
        <f>VLOOKUP(Table2[[#This Row],[Atoll Official]],Sheet2!A$1:B$24,2,2)</f>
        <v>6</v>
      </c>
      <c r="L2090">
        <f>VLOOKUP(Table2[[#This Row],[Atoll Official]],Sheet2!A$1:B$24,2,FALSE)</f>
        <v>6</v>
      </c>
    </row>
    <row r="2091" spans="1:12" hidden="1" x14ac:dyDescent="0.55000000000000004">
      <c r="A2091" t="s">
        <v>10</v>
      </c>
      <c r="B2091" t="s">
        <v>629</v>
      </c>
      <c r="C2091" s="46" t="s">
        <v>255</v>
      </c>
      <c r="D2091" t="s">
        <v>19</v>
      </c>
      <c r="E2091" t="s">
        <v>7</v>
      </c>
      <c r="F2091" t="s">
        <v>542</v>
      </c>
      <c r="G2091" t="str">
        <f>VLOOKUP(Table2[[#This Row],[Pcode]],'Tabular Data '!B$1:C$211,2,FALSE)</f>
        <v>Holhudhoo</v>
      </c>
      <c r="H2091" t="s">
        <v>322</v>
      </c>
      <c r="I2091" t="str">
        <f>VLOOKUP(Table2[[#This Row],[Atoll Official]],Sheet2!A$1:C$24,3,FALSE)</f>
        <v>Noonu (N)</v>
      </c>
      <c r="J2091">
        <v>857</v>
      </c>
      <c r="K2091">
        <f>VLOOKUP(Table2[[#This Row],[Atoll Official]],Sheet2!A$1:B$24,2,2)</f>
        <v>6</v>
      </c>
      <c r="L2091">
        <f>VLOOKUP(Table2[[#This Row],[Atoll Official]],Sheet2!A$1:B$24,2,FALSE)</f>
        <v>6</v>
      </c>
    </row>
    <row r="2092" spans="1:12" hidden="1" x14ac:dyDescent="0.55000000000000004">
      <c r="A2092" t="s">
        <v>10</v>
      </c>
      <c r="B2092" t="s">
        <v>629</v>
      </c>
      <c r="C2092" s="46" t="s">
        <v>255</v>
      </c>
      <c r="D2092" t="s">
        <v>19</v>
      </c>
      <c r="E2092" t="s">
        <v>7</v>
      </c>
      <c r="F2092" t="s">
        <v>544</v>
      </c>
      <c r="G2092" t="str">
        <f>VLOOKUP(Table2[[#This Row],[Pcode]],'Tabular Data '!B$1:C$211,2,FALSE)</f>
        <v>Kedhikolhudhoo</v>
      </c>
      <c r="H2092" t="s">
        <v>322</v>
      </c>
      <c r="I2092" t="str">
        <f>VLOOKUP(Table2[[#This Row],[Atoll Official]],Sheet2!A$1:C$24,3,FALSE)</f>
        <v>Noonu (N)</v>
      </c>
      <c r="J2092">
        <v>724</v>
      </c>
      <c r="K2092">
        <f>VLOOKUP(Table2[[#This Row],[Atoll Official]],Sheet2!A$1:B$24,2,2)</f>
        <v>6</v>
      </c>
      <c r="L2092">
        <f>VLOOKUP(Table2[[#This Row],[Atoll Official]],Sheet2!A$1:B$24,2,FALSE)</f>
        <v>6</v>
      </c>
    </row>
    <row r="2093" spans="1:12" hidden="1" x14ac:dyDescent="0.55000000000000004">
      <c r="A2093" t="s">
        <v>10</v>
      </c>
      <c r="B2093" t="s">
        <v>629</v>
      </c>
      <c r="C2093" s="46" t="s">
        <v>255</v>
      </c>
      <c r="D2093" t="s">
        <v>19</v>
      </c>
      <c r="E2093" t="s">
        <v>7</v>
      </c>
      <c r="F2093" t="s">
        <v>545</v>
      </c>
      <c r="G2093" t="str">
        <f>VLOOKUP(Table2[[#This Row],[Pcode]],'Tabular Data '!B$1:C$211,2,FALSE)</f>
        <v>Kudafari</v>
      </c>
      <c r="H2093" t="s">
        <v>322</v>
      </c>
      <c r="I2093" t="str">
        <f>VLOOKUP(Table2[[#This Row],[Atoll Official]],Sheet2!A$1:C$24,3,FALSE)</f>
        <v>Noonu (N)</v>
      </c>
      <c r="J2093">
        <v>219</v>
      </c>
      <c r="K2093">
        <f>VLOOKUP(Table2[[#This Row],[Atoll Official]],Sheet2!A$1:B$24,2,2)</f>
        <v>6</v>
      </c>
      <c r="L2093">
        <f>VLOOKUP(Table2[[#This Row],[Atoll Official]],Sheet2!A$1:B$24,2,FALSE)</f>
        <v>6</v>
      </c>
    </row>
    <row r="2094" spans="1:12" hidden="1" x14ac:dyDescent="0.55000000000000004">
      <c r="A2094" t="s">
        <v>10</v>
      </c>
      <c r="B2094" t="s">
        <v>629</v>
      </c>
      <c r="C2094" s="46" t="s">
        <v>255</v>
      </c>
      <c r="D2094" t="s">
        <v>19</v>
      </c>
      <c r="E2094" t="s">
        <v>7</v>
      </c>
      <c r="F2094" t="s">
        <v>546</v>
      </c>
      <c r="G2094" t="str">
        <f>VLOOKUP(Table2[[#This Row],[Pcode]],'Tabular Data '!B$1:C$211,2,FALSE)</f>
        <v>Landhoo</v>
      </c>
      <c r="H2094" t="s">
        <v>322</v>
      </c>
      <c r="I2094" t="str">
        <f>VLOOKUP(Table2[[#This Row],[Atoll Official]],Sheet2!A$1:C$24,3,FALSE)</f>
        <v>Noonu (N)</v>
      </c>
      <c r="J2094">
        <v>368</v>
      </c>
      <c r="K2094">
        <f>VLOOKUP(Table2[[#This Row],[Atoll Official]],Sheet2!A$1:B$24,2,2)</f>
        <v>6</v>
      </c>
      <c r="L2094">
        <f>VLOOKUP(Table2[[#This Row],[Atoll Official]],Sheet2!A$1:B$24,2,FALSE)</f>
        <v>6</v>
      </c>
    </row>
    <row r="2095" spans="1:12" hidden="1" x14ac:dyDescent="0.55000000000000004">
      <c r="A2095" t="s">
        <v>10</v>
      </c>
      <c r="B2095" t="s">
        <v>629</v>
      </c>
      <c r="C2095" s="46" t="s">
        <v>255</v>
      </c>
      <c r="D2095" t="s">
        <v>19</v>
      </c>
      <c r="E2095" t="s">
        <v>7</v>
      </c>
      <c r="F2095" t="s">
        <v>547</v>
      </c>
      <c r="G2095" t="str">
        <f>VLOOKUP(Table2[[#This Row],[Pcode]],'Tabular Data '!B$1:C$211,2,FALSE)</f>
        <v>Lhohi</v>
      </c>
      <c r="H2095" t="s">
        <v>322</v>
      </c>
      <c r="I2095" t="str">
        <f>VLOOKUP(Table2[[#This Row],[Atoll Official]],Sheet2!A$1:C$24,3,FALSE)</f>
        <v>Noonu (N)</v>
      </c>
      <c r="J2095">
        <v>296</v>
      </c>
      <c r="K2095">
        <f>VLOOKUP(Table2[[#This Row],[Atoll Official]],Sheet2!A$1:B$24,2,2)</f>
        <v>6</v>
      </c>
      <c r="L2095">
        <f>VLOOKUP(Table2[[#This Row],[Atoll Official]],Sheet2!A$1:B$24,2,FALSE)</f>
        <v>6</v>
      </c>
    </row>
    <row r="2096" spans="1:12" hidden="1" x14ac:dyDescent="0.55000000000000004">
      <c r="A2096" t="s">
        <v>10</v>
      </c>
      <c r="B2096" t="s">
        <v>629</v>
      </c>
      <c r="C2096" s="46" t="s">
        <v>255</v>
      </c>
      <c r="D2096" t="s">
        <v>19</v>
      </c>
      <c r="E2096" t="s">
        <v>7</v>
      </c>
      <c r="F2096" t="s">
        <v>548</v>
      </c>
      <c r="G2096" t="str">
        <f>VLOOKUP(Table2[[#This Row],[Pcode]],'Tabular Data '!B$1:C$211,2,FALSE)</f>
        <v>Maafaru</v>
      </c>
      <c r="H2096" t="s">
        <v>322</v>
      </c>
      <c r="I2096" t="str">
        <f>VLOOKUP(Table2[[#This Row],[Atoll Official]],Sheet2!A$1:C$24,3,FALSE)</f>
        <v>Noonu (N)</v>
      </c>
      <c r="J2096">
        <v>378</v>
      </c>
      <c r="K2096">
        <f>VLOOKUP(Table2[[#This Row],[Atoll Official]],Sheet2!A$1:B$24,2,2)</f>
        <v>6</v>
      </c>
      <c r="L2096">
        <f>VLOOKUP(Table2[[#This Row],[Atoll Official]],Sheet2!A$1:B$24,2,FALSE)</f>
        <v>6</v>
      </c>
    </row>
    <row r="2097" spans="1:12" hidden="1" x14ac:dyDescent="0.55000000000000004">
      <c r="A2097" t="s">
        <v>10</v>
      </c>
      <c r="B2097" t="s">
        <v>629</v>
      </c>
      <c r="C2097" s="46" t="s">
        <v>255</v>
      </c>
      <c r="D2097" t="s">
        <v>19</v>
      </c>
      <c r="E2097" t="s">
        <v>7</v>
      </c>
      <c r="F2097" t="s">
        <v>549</v>
      </c>
      <c r="G2097" t="str">
        <f>VLOOKUP(Table2[[#This Row],[Pcode]],'Tabular Data '!B$1:C$211,2,FALSE)</f>
        <v>Maalhendhoo</v>
      </c>
      <c r="H2097" t="s">
        <v>322</v>
      </c>
      <c r="I2097" t="str">
        <f>VLOOKUP(Table2[[#This Row],[Atoll Official]],Sheet2!A$1:C$24,3,FALSE)</f>
        <v>Noonu (N)</v>
      </c>
      <c r="J2097">
        <v>328</v>
      </c>
      <c r="K2097">
        <f>VLOOKUP(Table2[[#This Row],[Atoll Official]],Sheet2!A$1:B$24,2,2)</f>
        <v>6</v>
      </c>
      <c r="L2097">
        <f>VLOOKUP(Table2[[#This Row],[Atoll Official]],Sheet2!A$1:B$24,2,FALSE)</f>
        <v>6</v>
      </c>
    </row>
    <row r="2098" spans="1:12" hidden="1" x14ac:dyDescent="0.55000000000000004">
      <c r="A2098" t="s">
        <v>10</v>
      </c>
      <c r="B2098" t="s">
        <v>629</v>
      </c>
      <c r="C2098" s="46" t="s">
        <v>255</v>
      </c>
      <c r="D2098" t="s">
        <v>19</v>
      </c>
      <c r="E2098" t="s">
        <v>7</v>
      </c>
      <c r="F2098" t="s">
        <v>550</v>
      </c>
      <c r="G2098" t="str">
        <f>VLOOKUP(Table2[[#This Row],[Pcode]],'Tabular Data '!B$1:C$211,2,FALSE)</f>
        <v>Magoodhoo</v>
      </c>
      <c r="H2098" t="s">
        <v>322</v>
      </c>
      <c r="I2098" t="str">
        <f>VLOOKUP(Table2[[#This Row],[Atoll Official]],Sheet2!A$1:C$24,3,FALSE)</f>
        <v>Noonu (N)</v>
      </c>
      <c r="J2098">
        <v>129</v>
      </c>
      <c r="K2098">
        <f>VLOOKUP(Table2[[#This Row],[Atoll Official]],Sheet2!A$1:B$24,2,2)</f>
        <v>6</v>
      </c>
      <c r="L2098">
        <f>VLOOKUP(Table2[[#This Row],[Atoll Official]],Sheet2!A$1:B$24,2,FALSE)</f>
        <v>6</v>
      </c>
    </row>
    <row r="2099" spans="1:12" hidden="1" x14ac:dyDescent="0.55000000000000004">
      <c r="A2099" t="s">
        <v>10</v>
      </c>
      <c r="B2099" t="s">
        <v>629</v>
      </c>
      <c r="C2099" s="46" t="s">
        <v>255</v>
      </c>
      <c r="D2099" t="s">
        <v>19</v>
      </c>
      <c r="E2099" t="s">
        <v>7</v>
      </c>
      <c r="F2099" t="s">
        <v>551</v>
      </c>
      <c r="G2099" t="str">
        <f>VLOOKUP(Table2[[#This Row],[Pcode]],'Tabular Data '!B$1:C$211,2,FALSE)</f>
        <v>Manadhoo</v>
      </c>
      <c r="H2099" t="s">
        <v>322</v>
      </c>
      <c r="I2099" t="str">
        <f>VLOOKUP(Table2[[#This Row],[Atoll Official]],Sheet2!A$1:C$24,3,FALSE)</f>
        <v>Noonu (N)</v>
      </c>
      <c r="J2099">
        <v>677</v>
      </c>
      <c r="K2099">
        <f>VLOOKUP(Table2[[#This Row],[Atoll Official]],Sheet2!A$1:B$24,2,2)</f>
        <v>6</v>
      </c>
      <c r="L2099">
        <f>VLOOKUP(Table2[[#This Row],[Atoll Official]],Sheet2!A$1:B$24,2,FALSE)</f>
        <v>6</v>
      </c>
    </row>
    <row r="2100" spans="1:12" hidden="1" x14ac:dyDescent="0.55000000000000004">
      <c r="A2100" t="s">
        <v>10</v>
      </c>
      <c r="B2100" t="s">
        <v>629</v>
      </c>
      <c r="C2100" s="46" t="s">
        <v>255</v>
      </c>
      <c r="D2100" t="s">
        <v>19</v>
      </c>
      <c r="E2100" t="s">
        <v>7</v>
      </c>
      <c r="F2100" t="s">
        <v>552</v>
      </c>
      <c r="G2100" t="str">
        <f>VLOOKUP(Table2[[#This Row],[Pcode]],'Tabular Data '!B$1:C$211,2,FALSE)</f>
        <v>Miladhoo</v>
      </c>
      <c r="H2100" t="s">
        <v>322</v>
      </c>
      <c r="I2100" t="str">
        <f>VLOOKUP(Table2[[#This Row],[Atoll Official]],Sheet2!A$1:C$24,3,FALSE)</f>
        <v>Noonu (N)</v>
      </c>
      <c r="J2100">
        <v>461</v>
      </c>
      <c r="K2100">
        <f>VLOOKUP(Table2[[#This Row],[Atoll Official]],Sheet2!A$1:B$24,2,2)</f>
        <v>6</v>
      </c>
      <c r="L2100">
        <f>VLOOKUP(Table2[[#This Row],[Atoll Official]],Sheet2!A$1:B$24,2,FALSE)</f>
        <v>6</v>
      </c>
    </row>
    <row r="2101" spans="1:12" hidden="1" x14ac:dyDescent="0.55000000000000004">
      <c r="A2101" t="s">
        <v>10</v>
      </c>
      <c r="B2101" t="s">
        <v>629</v>
      </c>
      <c r="C2101" s="46" t="s">
        <v>255</v>
      </c>
      <c r="D2101" t="s">
        <v>19</v>
      </c>
      <c r="E2101" t="s">
        <v>7</v>
      </c>
      <c r="F2101" t="s">
        <v>553</v>
      </c>
      <c r="G2101" t="str">
        <f>VLOOKUP(Table2[[#This Row],[Pcode]],'Tabular Data '!B$1:C$211,2,FALSE)</f>
        <v>Velidhoo</v>
      </c>
      <c r="H2101" t="s">
        <v>322</v>
      </c>
      <c r="I2101" t="str">
        <f>VLOOKUP(Table2[[#This Row],[Atoll Official]],Sheet2!A$1:C$24,3,FALSE)</f>
        <v>Noonu (N)</v>
      </c>
      <c r="J2101">
        <v>855</v>
      </c>
      <c r="K2101">
        <f>VLOOKUP(Table2[[#This Row],[Atoll Official]],Sheet2!A$1:B$24,2,2)</f>
        <v>6</v>
      </c>
      <c r="L2101">
        <f>VLOOKUP(Table2[[#This Row],[Atoll Official]],Sheet2!A$1:B$24,2,FALSE)</f>
        <v>6</v>
      </c>
    </row>
    <row r="2102" spans="1:12" hidden="1" x14ac:dyDescent="0.55000000000000004">
      <c r="A2102" t="s">
        <v>10</v>
      </c>
      <c r="B2102" t="s">
        <v>629</v>
      </c>
      <c r="C2102" s="46" t="s">
        <v>255</v>
      </c>
      <c r="D2102" t="s">
        <v>19</v>
      </c>
      <c r="E2102" t="s">
        <v>7</v>
      </c>
      <c r="F2102" t="s">
        <v>554</v>
      </c>
      <c r="G2102" t="str">
        <f>VLOOKUP(Table2[[#This Row],[Pcode]],'Tabular Data '!B$1:C$211,2,FALSE)</f>
        <v>Agolhitheemu</v>
      </c>
      <c r="H2102" t="s">
        <v>324</v>
      </c>
      <c r="I2102" t="str">
        <f>VLOOKUP(Table2[[#This Row],[Atoll Official]],Sheet2!A$1:C$24,3,FALSE)</f>
        <v>Raa (R)</v>
      </c>
      <c r="J2102">
        <v>193</v>
      </c>
      <c r="K2102">
        <f>VLOOKUP(Table2[[#This Row],[Atoll Official]],Sheet2!A$1:B$24,2,2)</f>
        <v>7</v>
      </c>
      <c r="L2102">
        <f>VLOOKUP(Table2[[#This Row],[Atoll Official]],Sheet2!A$1:B$24,2,FALSE)</f>
        <v>7</v>
      </c>
    </row>
    <row r="2103" spans="1:12" hidden="1" x14ac:dyDescent="0.55000000000000004">
      <c r="A2103" t="s">
        <v>10</v>
      </c>
      <c r="B2103" t="s">
        <v>629</v>
      </c>
      <c r="C2103" s="46" t="s">
        <v>255</v>
      </c>
      <c r="D2103" t="s">
        <v>19</v>
      </c>
      <c r="E2103" t="s">
        <v>7</v>
      </c>
      <c r="F2103" t="s">
        <v>556</v>
      </c>
      <c r="G2103" t="str">
        <f>VLOOKUP(Table2[[#This Row],[Pcode]],'Tabular Data '!B$1:C$211,2,FALSE)</f>
        <v>Alifushi</v>
      </c>
      <c r="H2103" t="s">
        <v>324</v>
      </c>
      <c r="I2103" t="str">
        <f>VLOOKUP(Table2[[#This Row],[Atoll Official]],Sheet2!A$1:C$24,3,FALSE)</f>
        <v>Raa (R)</v>
      </c>
      <c r="J2103">
        <v>845</v>
      </c>
      <c r="K2103">
        <f>VLOOKUP(Table2[[#This Row],[Atoll Official]],Sheet2!A$1:B$24,2,2)</f>
        <v>7</v>
      </c>
      <c r="L2103">
        <f>VLOOKUP(Table2[[#This Row],[Atoll Official]],Sheet2!A$1:B$24,2,FALSE)</f>
        <v>7</v>
      </c>
    </row>
    <row r="2104" spans="1:12" hidden="1" x14ac:dyDescent="0.55000000000000004">
      <c r="A2104" t="s">
        <v>10</v>
      </c>
      <c r="B2104" t="s">
        <v>629</v>
      </c>
      <c r="C2104" s="46" t="s">
        <v>255</v>
      </c>
      <c r="D2104" t="s">
        <v>19</v>
      </c>
      <c r="E2104" t="s">
        <v>7</v>
      </c>
      <c r="F2104" t="s">
        <v>95</v>
      </c>
      <c r="G2104" t="s">
        <v>95</v>
      </c>
      <c r="H2104" t="s">
        <v>324</v>
      </c>
      <c r="I2104" t="str">
        <f>VLOOKUP(Table2[[#This Row],[Atoll Official]],Sheet2!A$1:C$24,3,FALSE)</f>
        <v>Raa (R)</v>
      </c>
      <c r="J2104">
        <v>1548</v>
      </c>
      <c r="K2104">
        <f>VLOOKUP(Table2[[#This Row],[Atoll Official]],Sheet2!A$1:B$24,2,2)</f>
        <v>7</v>
      </c>
      <c r="L2104">
        <f>VLOOKUP(Table2[[#This Row],[Atoll Official]],Sheet2!A$1:B$24,2,FALSE)</f>
        <v>7</v>
      </c>
    </row>
    <row r="2105" spans="1:12" hidden="1" x14ac:dyDescent="0.55000000000000004">
      <c r="A2105" t="s">
        <v>10</v>
      </c>
      <c r="B2105" t="s">
        <v>629</v>
      </c>
      <c r="C2105" s="46" t="s">
        <v>255</v>
      </c>
      <c r="D2105" t="s">
        <v>19</v>
      </c>
      <c r="E2105" t="s">
        <v>7</v>
      </c>
      <c r="F2105" t="s">
        <v>559</v>
      </c>
      <c r="G2105" t="str">
        <f>VLOOKUP(Table2[[#This Row],[Pcode]],'Tabular Data '!B$1:C$211,2,FALSE)</f>
        <v>Fainu</v>
      </c>
      <c r="H2105" t="s">
        <v>324</v>
      </c>
      <c r="I2105" t="str">
        <f>VLOOKUP(Table2[[#This Row],[Atoll Official]],Sheet2!A$1:C$24,3,FALSE)</f>
        <v>Raa (R)</v>
      </c>
      <c r="J2105">
        <v>155</v>
      </c>
      <c r="K2105">
        <f>VLOOKUP(Table2[[#This Row],[Atoll Official]],Sheet2!A$1:B$24,2,2)</f>
        <v>7</v>
      </c>
      <c r="L2105">
        <f>VLOOKUP(Table2[[#This Row],[Atoll Official]],Sheet2!A$1:B$24,2,FALSE)</f>
        <v>7</v>
      </c>
    </row>
    <row r="2106" spans="1:12" hidden="1" x14ac:dyDescent="0.55000000000000004">
      <c r="A2106" t="s">
        <v>10</v>
      </c>
      <c r="B2106" t="s">
        <v>629</v>
      </c>
      <c r="C2106" s="46" t="s">
        <v>255</v>
      </c>
      <c r="D2106" t="s">
        <v>19</v>
      </c>
      <c r="E2106" t="s">
        <v>7</v>
      </c>
      <c r="F2106" t="s">
        <v>562</v>
      </c>
      <c r="G2106" t="str">
        <f>VLOOKUP(Table2[[#This Row],[Pcode]],'Tabular Data '!B$1:C$211,2,FALSE)</f>
        <v>Hulhudhuffaaru</v>
      </c>
      <c r="H2106" t="s">
        <v>324</v>
      </c>
      <c r="I2106" t="str">
        <f>VLOOKUP(Table2[[#This Row],[Atoll Official]],Sheet2!A$1:C$24,3,FALSE)</f>
        <v>Raa (R)</v>
      </c>
      <c r="J2106">
        <v>586</v>
      </c>
      <c r="K2106">
        <f>VLOOKUP(Table2[[#This Row],[Atoll Official]],Sheet2!A$1:B$24,2,2)</f>
        <v>7</v>
      </c>
      <c r="L2106">
        <f>VLOOKUP(Table2[[#This Row],[Atoll Official]],Sheet2!A$1:B$24,2,FALSE)</f>
        <v>7</v>
      </c>
    </row>
    <row r="2107" spans="1:12" hidden="1" x14ac:dyDescent="0.55000000000000004">
      <c r="A2107" t="s">
        <v>10</v>
      </c>
      <c r="B2107" t="s">
        <v>629</v>
      </c>
      <c r="C2107" s="46" t="s">
        <v>255</v>
      </c>
      <c r="D2107" t="s">
        <v>19</v>
      </c>
      <c r="E2107" t="s">
        <v>7</v>
      </c>
      <c r="F2107" t="s">
        <v>563</v>
      </c>
      <c r="G2107" t="str">
        <f>VLOOKUP(Table2[[#This Row],[Pcode]],'Tabular Data '!B$1:C$211,2,FALSE)</f>
        <v>Iguraidhoo</v>
      </c>
      <c r="H2107" t="s">
        <v>324</v>
      </c>
      <c r="I2107" t="str">
        <f>VLOOKUP(Table2[[#This Row],[Atoll Official]],Sheet2!A$1:C$24,3,FALSE)</f>
        <v>Raa (R)</v>
      </c>
      <c r="J2107">
        <v>615</v>
      </c>
      <c r="K2107">
        <f>VLOOKUP(Table2[[#This Row],[Atoll Official]],Sheet2!A$1:B$24,2,2)</f>
        <v>7</v>
      </c>
      <c r="L2107">
        <f>VLOOKUP(Table2[[#This Row],[Atoll Official]],Sheet2!A$1:B$24,2,FALSE)</f>
        <v>7</v>
      </c>
    </row>
    <row r="2108" spans="1:12" hidden="1" x14ac:dyDescent="0.55000000000000004">
      <c r="A2108" t="s">
        <v>10</v>
      </c>
      <c r="B2108" t="s">
        <v>629</v>
      </c>
      <c r="C2108" s="46" t="s">
        <v>255</v>
      </c>
      <c r="D2108" t="s">
        <v>19</v>
      </c>
      <c r="E2108" t="s">
        <v>7</v>
      </c>
      <c r="F2108" t="s">
        <v>564</v>
      </c>
      <c r="G2108" t="str">
        <f>VLOOKUP(Table2[[#This Row],[Pcode]],'Tabular Data '!B$1:C$211,2,FALSE)</f>
        <v>Innamaadhoo</v>
      </c>
      <c r="H2108" t="s">
        <v>324</v>
      </c>
      <c r="I2108" t="str">
        <f>VLOOKUP(Table2[[#This Row],[Atoll Official]],Sheet2!A$1:C$24,3,FALSE)</f>
        <v>Raa (R)</v>
      </c>
      <c r="J2108">
        <v>247</v>
      </c>
      <c r="K2108">
        <f>VLOOKUP(Table2[[#This Row],[Atoll Official]],Sheet2!A$1:B$24,2,2)</f>
        <v>7</v>
      </c>
      <c r="L2108">
        <f>VLOOKUP(Table2[[#This Row],[Atoll Official]],Sheet2!A$1:B$24,2,FALSE)</f>
        <v>7</v>
      </c>
    </row>
    <row r="2109" spans="1:12" hidden="1" x14ac:dyDescent="0.55000000000000004">
      <c r="A2109" t="s">
        <v>10</v>
      </c>
      <c r="B2109" t="s">
        <v>629</v>
      </c>
      <c r="C2109" s="46" t="s">
        <v>255</v>
      </c>
      <c r="D2109" t="s">
        <v>19</v>
      </c>
      <c r="E2109" t="s">
        <v>7</v>
      </c>
      <c r="F2109" t="s">
        <v>567</v>
      </c>
      <c r="G2109" t="str">
        <f>VLOOKUP(Table2[[#This Row],[Pcode]],'Tabular Data '!B$1:C$211,2,FALSE)</f>
        <v>Kinolhas</v>
      </c>
      <c r="H2109" t="s">
        <v>324</v>
      </c>
      <c r="I2109" t="str">
        <f>VLOOKUP(Table2[[#This Row],[Atoll Official]],Sheet2!A$1:C$24,3,FALSE)</f>
        <v>Raa (R)</v>
      </c>
      <c r="J2109">
        <v>226</v>
      </c>
      <c r="K2109">
        <f>VLOOKUP(Table2[[#This Row],[Atoll Official]],Sheet2!A$1:B$24,2,2)</f>
        <v>7</v>
      </c>
      <c r="L2109">
        <f>VLOOKUP(Table2[[#This Row],[Atoll Official]],Sheet2!A$1:B$24,2,FALSE)</f>
        <v>7</v>
      </c>
    </row>
    <row r="2110" spans="1:12" hidden="1" x14ac:dyDescent="0.55000000000000004">
      <c r="A2110" t="s">
        <v>10</v>
      </c>
      <c r="B2110" t="s">
        <v>629</v>
      </c>
      <c r="C2110" s="46" t="s">
        <v>255</v>
      </c>
      <c r="D2110" t="s">
        <v>19</v>
      </c>
      <c r="E2110" t="s">
        <v>7</v>
      </c>
      <c r="F2110" t="s">
        <v>568</v>
      </c>
      <c r="G2110" t="str">
        <f>VLOOKUP(Table2[[#This Row],[Pcode]],'Tabular Data '!B$1:C$211,2,FALSE)</f>
        <v>Maakurathu</v>
      </c>
      <c r="H2110" t="s">
        <v>324</v>
      </c>
      <c r="I2110" t="str">
        <f>VLOOKUP(Table2[[#This Row],[Atoll Official]],Sheet2!A$1:C$24,3,FALSE)</f>
        <v>Raa (R)</v>
      </c>
      <c r="J2110">
        <v>393</v>
      </c>
      <c r="K2110">
        <f>VLOOKUP(Table2[[#This Row],[Atoll Official]],Sheet2!A$1:B$24,2,2)</f>
        <v>7</v>
      </c>
      <c r="L2110">
        <f>VLOOKUP(Table2[[#This Row],[Atoll Official]],Sheet2!A$1:B$24,2,FALSE)</f>
        <v>7</v>
      </c>
    </row>
    <row r="2111" spans="1:12" hidden="1" x14ac:dyDescent="0.55000000000000004">
      <c r="A2111" t="s">
        <v>10</v>
      </c>
      <c r="B2111" t="s">
        <v>629</v>
      </c>
      <c r="C2111" s="46" t="s">
        <v>255</v>
      </c>
      <c r="D2111" t="s">
        <v>19</v>
      </c>
      <c r="E2111" t="s">
        <v>7</v>
      </c>
      <c r="F2111" t="s">
        <v>569</v>
      </c>
      <c r="G2111" t="str">
        <f>VLOOKUP(Table2[[#This Row],[Pcode]],'Tabular Data '!B$1:C$211,2,FALSE)</f>
        <v>Maduvvari</v>
      </c>
      <c r="H2111" t="s">
        <v>324</v>
      </c>
      <c r="I2111" t="str">
        <f>VLOOKUP(Table2[[#This Row],[Atoll Official]],Sheet2!A$1:C$24,3,FALSE)</f>
        <v>Raa (R)</v>
      </c>
      <c r="J2111">
        <v>694</v>
      </c>
      <c r="K2111">
        <f>VLOOKUP(Table2[[#This Row],[Atoll Official]],Sheet2!A$1:B$24,2,2)</f>
        <v>7</v>
      </c>
      <c r="L2111">
        <f>VLOOKUP(Table2[[#This Row],[Atoll Official]],Sheet2!A$1:B$24,2,FALSE)</f>
        <v>7</v>
      </c>
    </row>
    <row r="2112" spans="1:12" hidden="1" x14ac:dyDescent="0.55000000000000004">
      <c r="A2112" t="s">
        <v>10</v>
      </c>
      <c r="B2112" t="s">
        <v>629</v>
      </c>
      <c r="C2112" s="46" t="s">
        <v>255</v>
      </c>
      <c r="D2112" t="s">
        <v>19</v>
      </c>
      <c r="E2112" t="s">
        <v>7</v>
      </c>
      <c r="F2112" t="s">
        <v>570</v>
      </c>
      <c r="G2112" t="str">
        <f>VLOOKUP(Table2[[#This Row],[Pcode]],'Tabular Data '!B$1:C$211,2,FALSE)</f>
        <v>Meedhoo</v>
      </c>
      <c r="H2112" t="s">
        <v>324</v>
      </c>
      <c r="I2112" t="str">
        <f>VLOOKUP(Table2[[#This Row],[Atoll Official]],Sheet2!A$1:C$24,3,FALSE)</f>
        <v>Raa (R)</v>
      </c>
      <c r="J2112">
        <v>859</v>
      </c>
      <c r="K2112">
        <f>VLOOKUP(Table2[[#This Row],[Atoll Official]],Sheet2!A$1:B$24,2,2)</f>
        <v>7</v>
      </c>
      <c r="L2112">
        <f>VLOOKUP(Table2[[#This Row],[Atoll Official]],Sheet2!A$1:B$24,2,FALSE)</f>
        <v>7</v>
      </c>
    </row>
    <row r="2113" spans="1:12" hidden="1" x14ac:dyDescent="0.55000000000000004">
      <c r="A2113" t="s">
        <v>10</v>
      </c>
      <c r="B2113" t="s">
        <v>629</v>
      </c>
      <c r="C2113" s="46" t="s">
        <v>255</v>
      </c>
      <c r="D2113" t="s">
        <v>19</v>
      </c>
      <c r="E2113" t="s">
        <v>7</v>
      </c>
      <c r="F2113" t="s">
        <v>571</v>
      </c>
      <c r="G2113" t="str">
        <f>VLOOKUP(Table2[[#This Row],[Pcode]],'Tabular Data '!B$1:C$211,2,FALSE)</f>
        <v>Rasgetheemu</v>
      </c>
      <c r="H2113" t="s">
        <v>324</v>
      </c>
      <c r="I2113" t="str">
        <f>VLOOKUP(Table2[[#This Row],[Atoll Official]],Sheet2!A$1:C$24,3,FALSE)</f>
        <v>Raa (R)</v>
      </c>
      <c r="J2113">
        <v>263</v>
      </c>
      <c r="K2113">
        <f>VLOOKUP(Table2[[#This Row],[Atoll Official]],Sheet2!A$1:B$24,2,2)</f>
        <v>7</v>
      </c>
      <c r="L2113">
        <f>VLOOKUP(Table2[[#This Row],[Atoll Official]],Sheet2!A$1:B$24,2,FALSE)</f>
        <v>7</v>
      </c>
    </row>
    <row r="2114" spans="1:12" hidden="1" x14ac:dyDescent="0.55000000000000004">
      <c r="A2114" t="s">
        <v>10</v>
      </c>
      <c r="B2114" t="s">
        <v>629</v>
      </c>
      <c r="C2114" s="46" t="s">
        <v>255</v>
      </c>
      <c r="D2114" t="s">
        <v>19</v>
      </c>
      <c r="E2114" t="s">
        <v>7</v>
      </c>
      <c r="F2114" t="s">
        <v>572</v>
      </c>
      <c r="G2114" t="str">
        <f>VLOOKUP(Table2[[#This Row],[Pcode]],'Tabular Data '!B$1:C$211,2,FALSE)</f>
        <v>Rasmaadhoo</v>
      </c>
      <c r="H2114" t="s">
        <v>324</v>
      </c>
      <c r="I2114" t="str">
        <f>VLOOKUP(Table2[[#This Row],[Atoll Official]],Sheet2!A$1:C$24,3,FALSE)</f>
        <v>Raa (R)</v>
      </c>
      <c r="J2114">
        <v>246</v>
      </c>
      <c r="K2114">
        <f>VLOOKUP(Table2[[#This Row],[Atoll Official]],Sheet2!A$1:B$24,2,2)</f>
        <v>7</v>
      </c>
      <c r="L2114">
        <f>VLOOKUP(Table2[[#This Row],[Atoll Official]],Sheet2!A$1:B$24,2,FALSE)</f>
        <v>7</v>
      </c>
    </row>
    <row r="2115" spans="1:12" hidden="1" x14ac:dyDescent="0.55000000000000004">
      <c r="A2115" t="s">
        <v>10</v>
      </c>
      <c r="B2115" t="s">
        <v>629</v>
      </c>
      <c r="C2115" s="46" t="s">
        <v>255</v>
      </c>
      <c r="D2115" t="s">
        <v>19</v>
      </c>
      <c r="E2115" t="s">
        <v>7</v>
      </c>
      <c r="F2115" t="s">
        <v>573</v>
      </c>
      <c r="G2115" t="str">
        <f>VLOOKUP(Table2[[#This Row],[Pcode]],'Tabular Data '!B$1:C$211,2,FALSE)</f>
        <v>Ugoofaaru</v>
      </c>
      <c r="H2115" t="s">
        <v>324</v>
      </c>
      <c r="I2115" t="str">
        <f>VLOOKUP(Table2[[#This Row],[Atoll Official]],Sheet2!A$1:C$24,3,FALSE)</f>
        <v>Raa (R)</v>
      </c>
      <c r="J2115">
        <v>725</v>
      </c>
      <c r="K2115">
        <f>VLOOKUP(Table2[[#This Row],[Atoll Official]],Sheet2!A$1:B$24,2,2)</f>
        <v>7</v>
      </c>
      <c r="L2115">
        <f>VLOOKUP(Table2[[#This Row],[Atoll Official]],Sheet2!A$1:B$24,2,FALSE)</f>
        <v>7</v>
      </c>
    </row>
    <row r="2116" spans="1:12" hidden="1" x14ac:dyDescent="0.55000000000000004">
      <c r="A2116" t="s">
        <v>10</v>
      </c>
      <c r="B2116" t="s">
        <v>629</v>
      </c>
      <c r="C2116" s="46" t="s">
        <v>255</v>
      </c>
      <c r="D2116" t="s">
        <v>19</v>
      </c>
      <c r="E2116" t="s">
        <v>7</v>
      </c>
      <c r="F2116" t="s">
        <v>576</v>
      </c>
      <c r="G2116" t="str">
        <f>VLOOKUP(Table2[[#This Row],[Pcode]],'Tabular Data '!B$1:C$211,2,FALSE)</f>
        <v>Vaadhoo</v>
      </c>
      <c r="H2116" t="s">
        <v>324</v>
      </c>
      <c r="I2116" t="str">
        <f>VLOOKUP(Table2[[#This Row],[Atoll Official]],Sheet2!A$1:C$24,3,FALSE)</f>
        <v>Raa (R)</v>
      </c>
      <c r="J2116">
        <v>198</v>
      </c>
      <c r="K2116">
        <f>VLOOKUP(Table2[[#This Row],[Atoll Official]],Sheet2!A$1:B$24,2,2)</f>
        <v>7</v>
      </c>
      <c r="L2116">
        <f>VLOOKUP(Table2[[#This Row],[Atoll Official]],Sheet2!A$1:B$24,2,FALSE)</f>
        <v>7</v>
      </c>
    </row>
    <row r="2117" spans="1:12" hidden="1" x14ac:dyDescent="0.55000000000000004">
      <c r="A2117" t="s">
        <v>10</v>
      </c>
      <c r="B2117" t="s">
        <v>629</v>
      </c>
      <c r="C2117" s="46" t="s">
        <v>255</v>
      </c>
      <c r="D2117" t="s">
        <v>19</v>
      </c>
      <c r="E2117" t="s">
        <v>7</v>
      </c>
      <c r="F2117" t="s">
        <v>380</v>
      </c>
      <c r="G2117" t="str">
        <f>VLOOKUP(Table2[[#This Row],[Pcode]],'Tabular Data '!B$1:C$211,2,FALSE)</f>
        <v>Dharavandhoo</v>
      </c>
      <c r="H2117" t="s">
        <v>295</v>
      </c>
      <c r="I2117" t="str">
        <f>VLOOKUP(Table2[[#This Row],[Atoll Official]],Sheet2!A$1:C$24,3,FALSE)</f>
        <v>Baa (B)</v>
      </c>
      <c r="J2117">
        <v>359</v>
      </c>
      <c r="K2117">
        <f>VLOOKUP(Table2[[#This Row],[Atoll Official]],Sheet2!A$1:B$24,2,2)</f>
        <v>4</v>
      </c>
      <c r="L2117">
        <f>VLOOKUP(Table2[[#This Row],[Atoll Official]],Sheet2!A$1:B$24,2,FALSE)</f>
        <v>4</v>
      </c>
    </row>
    <row r="2118" spans="1:12" hidden="1" x14ac:dyDescent="0.55000000000000004">
      <c r="A2118" t="s">
        <v>10</v>
      </c>
      <c r="B2118" t="s">
        <v>629</v>
      </c>
      <c r="C2118" s="46" t="s">
        <v>255</v>
      </c>
      <c r="D2118" t="s">
        <v>19</v>
      </c>
      <c r="E2118" t="s">
        <v>7</v>
      </c>
      <c r="F2118" t="s">
        <v>383</v>
      </c>
      <c r="G2118" t="str">
        <f>VLOOKUP(Table2[[#This Row],[Pcode]],'Tabular Data '!B$1:C$211,2,FALSE)</f>
        <v>Dhonfanu</v>
      </c>
      <c r="H2118" t="s">
        <v>295</v>
      </c>
      <c r="I2118" t="str">
        <f>VLOOKUP(Table2[[#This Row],[Atoll Official]],Sheet2!A$1:C$24,3,FALSE)</f>
        <v>Baa (B)</v>
      </c>
      <c r="J2118">
        <v>191</v>
      </c>
      <c r="K2118">
        <f>VLOOKUP(Table2[[#This Row],[Atoll Official]],Sheet2!A$1:B$24,2,2)</f>
        <v>4</v>
      </c>
      <c r="L2118">
        <f>VLOOKUP(Table2[[#This Row],[Atoll Official]],Sheet2!A$1:B$24,2,FALSE)</f>
        <v>4</v>
      </c>
    </row>
    <row r="2119" spans="1:12" hidden="1" x14ac:dyDescent="0.55000000000000004">
      <c r="A2119" t="s">
        <v>10</v>
      </c>
      <c r="B2119" t="s">
        <v>629</v>
      </c>
      <c r="C2119" s="46" t="s">
        <v>255</v>
      </c>
      <c r="D2119" t="s">
        <v>19</v>
      </c>
      <c r="E2119" t="s">
        <v>7</v>
      </c>
      <c r="F2119" t="s">
        <v>384</v>
      </c>
      <c r="G2119" t="str">
        <f>VLOOKUP(Table2[[#This Row],[Pcode]],'Tabular Data '!B$1:C$211,2,FALSE)</f>
        <v>Eydhafushi</v>
      </c>
      <c r="H2119" t="s">
        <v>295</v>
      </c>
      <c r="I2119" t="str">
        <f>VLOOKUP(Table2[[#This Row],[Atoll Official]],Sheet2!A$1:C$24,3,FALSE)</f>
        <v>Baa (B)</v>
      </c>
      <c r="J2119">
        <v>1332</v>
      </c>
      <c r="K2119">
        <f>VLOOKUP(Table2[[#This Row],[Atoll Official]],Sheet2!A$1:B$24,2,2)</f>
        <v>4</v>
      </c>
      <c r="L2119">
        <f>VLOOKUP(Table2[[#This Row],[Atoll Official]],Sheet2!A$1:B$24,2,FALSE)</f>
        <v>4</v>
      </c>
    </row>
    <row r="2120" spans="1:12" hidden="1" x14ac:dyDescent="0.55000000000000004">
      <c r="A2120" t="s">
        <v>10</v>
      </c>
      <c r="B2120" t="s">
        <v>629</v>
      </c>
      <c r="C2120" s="46" t="s">
        <v>255</v>
      </c>
      <c r="D2120" t="s">
        <v>19</v>
      </c>
      <c r="E2120" t="s">
        <v>7</v>
      </c>
      <c r="F2120" t="s">
        <v>385</v>
      </c>
      <c r="G2120" t="str">
        <f>VLOOKUP(Table2[[#This Row],[Pcode]],'Tabular Data '!B$1:C$211,2,FALSE)</f>
        <v>Fehendhoo</v>
      </c>
      <c r="H2120" t="s">
        <v>295</v>
      </c>
      <c r="I2120" t="str">
        <f>VLOOKUP(Table2[[#This Row],[Atoll Official]],Sheet2!A$1:C$24,3,FALSE)</f>
        <v>Baa (B)</v>
      </c>
      <c r="J2120">
        <v>51</v>
      </c>
      <c r="K2120">
        <f>VLOOKUP(Table2[[#This Row],[Atoll Official]],Sheet2!A$1:B$24,2,2)</f>
        <v>4</v>
      </c>
      <c r="L2120">
        <f>VLOOKUP(Table2[[#This Row],[Atoll Official]],Sheet2!A$1:B$24,2,FALSE)</f>
        <v>4</v>
      </c>
    </row>
    <row r="2121" spans="1:12" hidden="1" x14ac:dyDescent="0.55000000000000004">
      <c r="A2121" t="s">
        <v>10</v>
      </c>
      <c r="B2121" t="s">
        <v>629</v>
      </c>
      <c r="C2121" s="46" t="s">
        <v>255</v>
      </c>
      <c r="D2121" t="s">
        <v>19</v>
      </c>
      <c r="E2121" t="s">
        <v>7</v>
      </c>
      <c r="F2121" t="s">
        <v>386</v>
      </c>
      <c r="G2121" t="str">
        <f>VLOOKUP(Table2[[#This Row],[Pcode]],'Tabular Data '!B$1:C$211,2,FALSE)</f>
        <v>Fulhadhoo</v>
      </c>
      <c r="H2121" t="s">
        <v>295</v>
      </c>
      <c r="I2121" t="str">
        <f>VLOOKUP(Table2[[#This Row],[Atoll Official]],Sheet2!A$1:C$24,3,FALSE)</f>
        <v>Baa (B)</v>
      </c>
      <c r="J2121">
        <v>84</v>
      </c>
      <c r="K2121">
        <f>VLOOKUP(Table2[[#This Row],[Atoll Official]],Sheet2!A$1:B$24,2,2)</f>
        <v>4</v>
      </c>
      <c r="L2121">
        <f>VLOOKUP(Table2[[#This Row],[Atoll Official]],Sheet2!A$1:B$24,2,FALSE)</f>
        <v>4</v>
      </c>
    </row>
    <row r="2122" spans="1:12" hidden="1" x14ac:dyDescent="0.55000000000000004">
      <c r="A2122" t="s">
        <v>10</v>
      </c>
      <c r="B2122" t="s">
        <v>629</v>
      </c>
      <c r="C2122" s="46" t="s">
        <v>255</v>
      </c>
      <c r="D2122" t="s">
        <v>19</v>
      </c>
      <c r="E2122" t="s">
        <v>7</v>
      </c>
      <c r="F2122" t="s">
        <v>387</v>
      </c>
      <c r="G2122" t="str">
        <f>VLOOKUP(Table2[[#This Row],[Pcode]],'Tabular Data '!B$1:C$211,2,FALSE)</f>
        <v>Goidhoo</v>
      </c>
      <c r="H2122" t="s">
        <v>295</v>
      </c>
      <c r="I2122" t="str">
        <f>VLOOKUP(Table2[[#This Row],[Atoll Official]],Sheet2!A$1:C$24,3,FALSE)</f>
        <v>Baa (B)</v>
      </c>
      <c r="J2122">
        <v>264</v>
      </c>
      <c r="K2122">
        <f>VLOOKUP(Table2[[#This Row],[Atoll Official]],Sheet2!A$1:B$24,2,2)</f>
        <v>4</v>
      </c>
      <c r="L2122">
        <f>VLOOKUP(Table2[[#This Row],[Atoll Official]],Sheet2!A$1:B$24,2,FALSE)</f>
        <v>4</v>
      </c>
    </row>
    <row r="2123" spans="1:12" hidden="1" x14ac:dyDescent="0.55000000000000004">
      <c r="A2123" t="s">
        <v>10</v>
      </c>
      <c r="B2123" t="s">
        <v>629</v>
      </c>
      <c r="C2123" s="46" t="s">
        <v>255</v>
      </c>
      <c r="D2123" t="s">
        <v>19</v>
      </c>
      <c r="E2123" t="s">
        <v>7</v>
      </c>
      <c r="F2123" t="s">
        <v>388</v>
      </c>
      <c r="G2123" t="str">
        <f>VLOOKUP(Table2[[#This Row],[Pcode]],'Tabular Data '!B$1:C$211,2,FALSE)</f>
        <v>Hithaadhoo</v>
      </c>
      <c r="H2123" t="s">
        <v>295</v>
      </c>
      <c r="I2123" t="str">
        <f>VLOOKUP(Table2[[#This Row],[Atoll Official]],Sheet2!A$1:C$24,3,FALSE)</f>
        <v>Baa (B)</v>
      </c>
      <c r="J2123">
        <v>376</v>
      </c>
      <c r="K2123">
        <f>VLOOKUP(Table2[[#This Row],[Atoll Official]],Sheet2!A$1:B$24,2,2)</f>
        <v>4</v>
      </c>
      <c r="L2123">
        <f>VLOOKUP(Table2[[#This Row],[Atoll Official]],Sheet2!A$1:B$24,2,FALSE)</f>
        <v>4</v>
      </c>
    </row>
    <row r="2124" spans="1:12" hidden="1" x14ac:dyDescent="0.55000000000000004">
      <c r="A2124" t="s">
        <v>10</v>
      </c>
      <c r="B2124" t="s">
        <v>629</v>
      </c>
      <c r="C2124" s="46" t="s">
        <v>255</v>
      </c>
      <c r="D2124" t="s">
        <v>19</v>
      </c>
      <c r="E2124" t="s">
        <v>7</v>
      </c>
      <c r="F2124" t="s">
        <v>389</v>
      </c>
      <c r="G2124" t="str">
        <f>VLOOKUP(Table2[[#This Row],[Pcode]],'Tabular Data '!B$1:C$211,2,FALSE)</f>
        <v>Kamadhoo</v>
      </c>
      <c r="H2124" t="s">
        <v>295</v>
      </c>
      <c r="I2124" t="str">
        <f>VLOOKUP(Table2[[#This Row],[Atoll Official]],Sheet2!A$1:C$24,3,FALSE)</f>
        <v>Baa (B)</v>
      </c>
      <c r="J2124">
        <v>156</v>
      </c>
      <c r="K2124">
        <f>VLOOKUP(Table2[[#This Row],[Atoll Official]],Sheet2!A$1:B$24,2,2)</f>
        <v>4</v>
      </c>
      <c r="L2124">
        <f>VLOOKUP(Table2[[#This Row],[Atoll Official]],Sheet2!A$1:B$24,2,FALSE)</f>
        <v>4</v>
      </c>
    </row>
    <row r="2125" spans="1:12" hidden="1" x14ac:dyDescent="0.55000000000000004">
      <c r="A2125" t="s">
        <v>10</v>
      </c>
      <c r="B2125" t="s">
        <v>629</v>
      </c>
      <c r="C2125" s="46" t="s">
        <v>255</v>
      </c>
      <c r="D2125" t="s">
        <v>19</v>
      </c>
      <c r="E2125" t="s">
        <v>7</v>
      </c>
      <c r="F2125" t="s">
        <v>390</v>
      </c>
      <c r="G2125" t="str">
        <f>VLOOKUP(Table2[[#This Row],[Pcode]],'Tabular Data '!B$1:C$211,2,FALSE)</f>
        <v>Kendhoo</v>
      </c>
      <c r="H2125" t="s">
        <v>295</v>
      </c>
      <c r="I2125" t="str">
        <f>VLOOKUP(Table2[[#This Row],[Atoll Official]],Sheet2!A$1:C$24,3,FALSE)</f>
        <v>Baa (B)</v>
      </c>
      <c r="J2125">
        <v>405</v>
      </c>
      <c r="K2125">
        <f>VLOOKUP(Table2[[#This Row],[Atoll Official]],Sheet2!A$1:B$24,2,2)</f>
        <v>4</v>
      </c>
      <c r="L2125">
        <f>VLOOKUP(Table2[[#This Row],[Atoll Official]],Sheet2!A$1:B$24,2,FALSE)</f>
        <v>4</v>
      </c>
    </row>
    <row r="2126" spans="1:12" hidden="1" x14ac:dyDescent="0.55000000000000004">
      <c r="A2126" t="s">
        <v>10</v>
      </c>
      <c r="B2126" t="s">
        <v>629</v>
      </c>
      <c r="C2126" s="46" t="s">
        <v>255</v>
      </c>
      <c r="D2126" t="s">
        <v>19</v>
      </c>
      <c r="E2126" t="s">
        <v>7</v>
      </c>
      <c r="F2126" t="s">
        <v>391</v>
      </c>
      <c r="G2126" t="str">
        <f>VLOOKUP(Table2[[#This Row],[Pcode]],'Tabular Data '!B$1:C$211,2,FALSE)</f>
        <v>Kihaadhoo</v>
      </c>
      <c r="H2126" t="s">
        <v>295</v>
      </c>
      <c r="I2126" t="str">
        <f>VLOOKUP(Table2[[#This Row],[Atoll Official]],Sheet2!A$1:C$24,3,FALSE)</f>
        <v>Baa (B)</v>
      </c>
      <c r="J2126">
        <v>189</v>
      </c>
      <c r="K2126">
        <f>VLOOKUP(Table2[[#This Row],[Atoll Official]],Sheet2!A$1:B$24,2,2)</f>
        <v>4</v>
      </c>
      <c r="L2126">
        <f>VLOOKUP(Table2[[#This Row],[Atoll Official]],Sheet2!A$1:B$24,2,FALSE)</f>
        <v>4</v>
      </c>
    </row>
    <row r="2127" spans="1:12" hidden="1" x14ac:dyDescent="0.55000000000000004">
      <c r="A2127" t="s">
        <v>10</v>
      </c>
      <c r="B2127" t="s">
        <v>629</v>
      </c>
      <c r="C2127" s="46" t="s">
        <v>255</v>
      </c>
      <c r="D2127" t="s">
        <v>19</v>
      </c>
      <c r="E2127" t="s">
        <v>7</v>
      </c>
      <c r="F2127" t="s">
        <v>392</v>
      </c>
      <c r="G2127" t="str">
        <f>VLOOKUP(Table2[[#This Row],[Pcode]],'Tabular Data '!B$1:C$211,2,FALSE)</f>
        <v>Kudarikilu</v>
      </c>
      <c r="H2127" t="s">
        <v>295</v>
      </c>
      <c r="I2127" t="str">
        <f>VLOOKUP(Table2[[#This Row],[Atoll Official]],Sheet2!A$1:C$24,3,FALSE)</f>
        <v>Baa (B)</v>
      </c>
      <c r="J2127">
        <v>213</v>
      </c>
      <c r="K2127">
        <f>VLOOKUP(Table2[[#This Row],[Atoll Official]],Sheet2!A$1:B$24,2,2)</f>
        <v>4</v>
      </c>
      <c r="L2127">
        <f>VLOOKUP(Table2[[#This Row],[Atoll Official]],Sheet2!A$1:B$24,2,FALSE)</f>
        <v>4</v>
      </c>
    </row>
    <row r="2128" spans="1:12" hidden="1" x14ac:dyDescent="0.55000000000000004">
      <c r="A2128" t="s">
        <v>10</v>
      </c>
      <c r="B2128" t="s">
        <v>629</v>
      </c>
      <c r="C2128" s="46" t="s">
        <v>255</v>
      </c>
      <c r="D2128" t="s">
        <v>19</v>
      </c>
      <c r="E2128" t="s">
        <v>7</v>
      </c>
      <c r="F2128" t="s">
        <v>393</v>
      </c>
      <c r="G2128" t="str">
        <f>VLOOKUP(Table2[[#This Row],[Pcode]],'Tabular Data '!B$1:C$211,2,FALSE)</f>
        <v>Maalhoss</v>
      </c>
      <c r="H2128" t="s">
        <v>295</v>
      </c>
      <c r="I2128" t="str">
        <f>VLOOKUP(Table2[[#This Row],[Atoll Official]],Sheet2!A$1:C$24,3,FALSE)</f>
        <v>Baa (B)</v>
      </c>
      <c r="J2128">
        <v>259</v>
      </c>
      <c r="K2128">
        <f>VLOOKUP(Table2[[#This Row],[Atoll Official]],Sheet2!A$1:B$24,2,2)</f>
        <v>4</v>
      </c>
      <c r="L2128">
        <f>VLOOKUP(Table2[[#This Row],[Atoll Official]],Sheet2!A$1:B$24,2,FALSE)</f>
        <v>4</v>
      </c>
    </row>
    <row r="2129" spans="1:12" hidden="1" x14ac:dyDescent="0.55000000000000004">
      <c r="A2129" t="s">
        <v>10</v>
      </c>
      <c r="B2129" t="s">
        <v>629</v>
      </c>
      <c r="C2129" s="46" t="s">
        <v>255</v>
      </c>
      <c r="D2129" t="s">
        <v>19</v>
      </c>
      <c r="E2129" t="s">
        <v>7</v>
      </c>
      <c r="F2129" t="s">
        <v>394</v>
      </c>
      <c r="G2129" t="str">
        <f>VLOOKUP(Table2[[#This Row],[Pcode]],'Tabular Data '!B$1:C$211,2,FALSE)</f>
        <v>Thulhaadhoo</v>
      </c>
      <c r="H2129" t="s">
        <v>295</v>
      </c>
      <c r="I2129" t="str">
        <f>VLOOKUP(Table2[[#This Row],[Atoll Official]],Sheet2!A$1:C$24,3,FALSE)</f>
        <v>Baa (B)</v>
      </c>
      <c r="J2129">
        <v>719</v>
      </c>
      <c r="K2129">
        <f>VLOOKUP(Table2[[#This Row],[Atoll Official]],Sheet2!A$1:B$24,2,2)</f>
        <v>4</v>
      </c>
      <c r="L2129">
        <f>VLOOKUP(Table2[[#This Row],[Atoll Official]],Sheet2!A$1:B$24,2,FALSE)</f>
        <v>4</v>
      </c>
    </row>
    <row r="2130" spans="1:12" hidden="1" x14ac:dyDescent="0.55000000000000004">
      <c r="A2130" t="s">
        <v>10</v>
      </c>
      <c r="B2130" t="s">
        <v>629</v>
      </c>
      <c r="C2130" s="46" t="s">
        <v>255</v>
      </c>
      <c r="D2130" t="s">
        <v>19</v>
      </c>
      <c r="E2130" t="s">
        <v>7</v>
      </c>
      <c r="F2130" t="s">
        <v>518</v>
      </c>
      <c r="G2130" t="str">
        <f>VLOOKUP(Table2[[#This Row],[Pcode]],'Tabular Data '!B$1:C$211,2,FALSE)</f>
        <v>Hinnavaru</v>
      </c>
      <c r="H2130" t="s">
        <v>318</v>
      </c>
      <c r="I2130" t="str">
        <f>VLOOKUP(Table2[[#This Row],[Atoll Official]],Sheet2!A$1:C$24,3,FALSE)</f>
        <v>Lhaviyani (Lh)</v>
      </c>
      <c r="J2130">
        <v>1385</v>
      </c>
      <c r="K2130">
        <f>VLOOKUP(Table2[[#This Row],[Atoll Official]],Sheet2!A$1:B$24,2,2)</f>
        <v>5</v>
      </c>
      <c r="L2130">
        <f>VLOOKUP(Table2[[#This Row],[Atoll Official]],Sheet2!A$1:B$24,2,FALSE)</f>
        <v>5</v>
      </c>
    </row>
    <row r="2131" spans="1:12" hidden="1" x14ac:dyDescent="0.55000000000000004">
      <c r="A2131" t="s">
        <v>10</v>
      </c>
      <c r="B2131" t="s">
        <v>629</v>
      </c>
      <c r="C2131" s="46" t="s">
        <v>255</v>
      </c>
      <c r="D2131" t="s">
        <v>19</v>
      </c>
      <c r="E2131" t="s">
        <v>7</v>
      </c>
      <c r="F2131" t="s">
        <v>520</v>
      </c>
      <c r="G2131" t="str">
        <f>VLOOKUP(Table2[[#This Row],[Pcode]],'Tabular Data '!B$1:C$211,2,FALSE)</f>
        <v>Kurendhoo</v>
      </c>
      <c r="H2131" t="s">
        <v>318</v>
      </c>
      <c r="I2131" t="str">
        <f>VLOOKUP(Table2[[#This Row],[Atoll Official]],Sheet2!A$1:C$24,3,FALSE)</f>
        <v>Lhaviyani (Lh)</v>
      </c>
      <c r="J2131">
        <v>614</v>
      </c>
      <c r="K2131">
        <f>VLOOKUP(Table2[[#This Row],[Atoll Official]],Sheet2!A$1:B$24,2,2)</f>
        <v>5</v>
      </c>
      <c r="L2131">
        <f>VLOOKUP(Table2[[#This Row],[Atoll Official]],Sheet2!A$1:B$24,2,FALSE)</f>
        <v>5</v>
      </c>
    </row>
    <row r="2132" spans="1:12" hidden="1" x14ac:dyDescent="0.55000000000000004">
      <c r="A2132" t="s">
        <v>10</v>
      </c>
      <c r="B2132" t="s">
        <v>629</v>
      </c>
      <c r="C2132" s="46" t="s">
        <v>255</v>
      </c>
      <c r="D2132" t="s">
        <v>19</v>
      </c>
      <c r="E2132" t="s">
        <v>7</v>
      </c>
      <c r="F2132" t="s">
        <v>523</v>
      </c>
      <c r="G2132" t="str">
        <f>VLOOKUP(Table2[[#This Row],[Pcode]],'Tabular Data '!B$1:C$211,2,FALSE)</f>
        <v>Naifaru</v>
      </c>
      <c r="H2132" t="s">
        <v>318</v>
      </c>
      <c r="I2132" t="str">
        <f>VLOOKUP(Table2[[#This Row],[Atoll Official]],Sheet2!A$1:C$24,3,FALSE)</f>
        <v>Lhaviyani (Lh)</v>
      </c>
      <c r="J2132">
        <v>1956</v>
      </c>
      <c r="K2132">
        <f>VLOOKUP(Table2[[#This Row],[Atoll Official]],Sheet2!A$1:B$24,2,2)</f>
        <v>5</v>
      </c>
      <c r="L2132">
        <f>VLOOKUP(Table2[[#This Row],[Atoll Official]],Sheet2!A$1:B$24,2,FALSE)</f>
        <v>5</v>
      </c>
    </row>
    <row r="2133" spans="1:12" hidden="1" x14ac:dyDescent="0.55000000000000004">
      <c r="A2133" t="s">
        <v>10</v>
      </c>
      <c r="B2133" t="s">
        <v>629</v>
      </c>
      <c r="C2133" s="46" t="s">
        <v>255</v>
      </c>
      <c r="D2133" t="s">
        <v>19</v>
      </c>
      <c r="E2133" t="s">
        <v>7</v>
      </c>
      <c r="F2133" t="s">
        <v>524</v>
      </c>
      <c r="G2133" t="str">
        <f>VLOOKUP(Table2[[#This Row],[Pcode]],'Tabular Data '!B$1:C$211,2,FALSE)</f>
        <v>Olhuvelifushi</v>
      </c>
      <c r="H2133" t="s">
        <v>318</v>
      </c>
      <c r="I2133" t="str">
        <f>VLOOKUP(Table2[[#This Row],[Atoll Official]],Sheet2!A$1:C$24,3,FALSE)</f>
        <v>Lhaviyani (Lh)</v>
      </c>
      <c r="J2133">
        <v>287</v>
      </c>
      <c r="K2133">
        <f>VLOOKUP(Table2[[#This Row],[Atoll Official]],Sheet2!A$1:B$24,2,2)</f>
        <v>5</v>
      </c>
      <c r="L2133">
        <f>VLOOKUP(Table2[[#This Row],[Atoll Official]],Sheet2!A$1:B$24,2,FALSE)</f>
        <v>5</v>
      </c>
    </row>
    <row r="2134" spans="1:12" hidden="1" x14ac:dyDescent="0.55000000000000004">
      <c r="A2134" t="s">
        <v>10</v>
      </c>
      <c r="B2134" t="s">
        <v>629</v>
      </c>
      <c r="C2134" s="46" t="s">
        <v>255</v>
      </c>
      <c r="D2134" t="s">
        <v>19</v>
      </c>
      <c r="E2134" t="s">
        <v>7</v>
      </c>
      <c r="F2134" t="s">
        <v>491</v>
      </c>
      <c r="G2134" t="str">
        <f>VLOOKUP(Table2[[#This Row],[Pcode]],'Tabular Data '!B$1:C$211,2,FALSE)</f>
        <v>Dhiffushi</v>
      </c>
      <c r="H2134" t="s">
        <v>314</v>
      </c>
      <c r="I2134" t="str">
        <f>VLOOKUP(Table2[[#This Row],[Atoll Official]],Sheet2!A$1:C$24,3,FALSE)</f>
        <v>Kaafu Atoll</v>
      </c>
      <c r="J2134">
        <v>499</v>
      </c>
      <c r="K2134">
        <f>VLOOKUP(Table2[[#This Row],[Atoll Official]],Sheet2!A$1:B$24,2,2)</f>
        <v>10</v>
      </c>
      <c r="L2134">
        <f>VLOOKUP(Table2[[#This Row],[Atoll Official]],Sheet2!A$1:B$24,2,FALSE)</f>
        <v>10</v>
      </c>
    </row>
    <row r="2135" spans="1:12" hidden="1" x14ac:dyDescent="0.55000000000000004">
      <c r="A2135" t="s">
        <v>10</v>
      </c>
      <c r="B2135" t="s">
        <v>629</v>
      </c>
      <c r="C2135" s="46" t="s">
        <v>255</v>
      </c>
      <c r="D2135" t="s">
        <v>19</v>
      </c>
      <c r="E2135" t="s">
        <v>7</v>
      </c>
      <c r="F2135" t="s">
        <v>493</v>
      </c>
      <c r="G2135" t="str">
        <f>VLOOKUP(Table2[[#This Row],[Pcode]],'Tabular Data '!B$1:C$211,2,FALSE)</f>
        <v>Gaafaru</v>
      </c>
      <c r="H2135" t="s">
        <v>314</v>
      </c>
      <c r="I2135" t="str">
        <f>VLOOKUP(Table2[[#This Row],[Atoll Official]],Sheet2!A$1:C$24,3,FALSE)</f>
        <v>Kaafu Atoll</v>
      </c>
      <c r="J2135">
        <v>491</v>
      </c>
      <c r="K2135">
        <f>VLOOKUP(Table2[[#This Row],[Atoll Official]],Sheet2!A$1:B$24,2,2)</f>
        <v>10</v>
      </c>
      <c r="L2135">
        <f>VLOOKUP(Table2[[#This Row],[Atoll Official]],Sheet2!A$1:B$24,2,FALSE)</f>
        <v>10</v>
      </c>
    </row>
    <row r="2136" spans="1:12" hidden="1" x14ac:dyDescent="0.55000000000000004">
      <c r="A2136" t="s">
        <v>10</v>
      </c>
      <c r="B2136" t="s">
        <v>629</v>
      </c>
      <c r="C2136" s="46" t="s">
        <v>255</v>
      </c>
      <c r="D2136" t="s">
        <v>19</v>
      </c>
      <c r="E2136" t="s">
        <v>7</v>
      </c>
      <c r="F2136" t="s">
        <v>494</v>
      </c>
      <c r="G2136" t="str">
        <f>VLOOKUP(Table2[[#This Row],[Pcode]],'Tabular Data '!B$1:C$211,2,FALSE)</f>
        <v>Gulhi</v>
      </c>
      <c r="H2136" t="s">
        <v>314</v>
      </c>
      <c r="I2136" t="str">
        <f>VLOOKUP(Table2[[#This Row],[Atoll Official]],Sheet2!A$1:C$24,3,FALSE)</f>
        <v>Kaafu Atoll</v>
      </c>
      <c r="J2136">
        <v>384</v>
      </c>
      <c r="K2136">
        <f>VLOOKUP(Table2[[#This Row],[Atoll Official]],Sheet2!A$1:B$24,2,2)</f>
        <v>10</v>
      </c>
      <c r="L2136">
        <f>VLOOKUP(Table2[[#This Row],[Atoll Official]],Sheet2!A$1:B$24,2,FALSE)</f>
        <v>10</v>
      </c>
    </row>
    <row r="2137" spans="1:12" hidden="1" x14ac:dyDescent="0.55000000000000004">
      <c r="A2137" t="s">
        <v>10</v>
      </c>
      <c r="B2137" t="s">
        <v>629</v>
      </c>
      <c r="C2137" s="46" t="s">
        <v>255</v>
      </c>
      <c r="D2137" t="s">
        <v>19</v>
      </c>
      <c r="E2137" t="s">
        <v>7</v>
      </c>
      <c r="F2137" t="s">
        <v>495</v>
      </c>
      <c r="G2137" t="str">
        <f>VLOOKUP(Table2[[#This Row],[Pcode]],'Tabular Data '!B$1:C$211,2,FALSE)</f>
        <v>Guraidhoo</v>
      </c>
      <c r="H2137" t="s">
        <v>314</v>
      </c>
      <c r="I2137" t="str">
        <f>VLOOKUP(Table2[[#This Row],[Atoll Official]],Sheet2!A$1:C$24,3,FALSE)</f>
        <v>Kaafu Atoll</v>
      </c>
      <c r="J2137">
        <v>707</v>
      </c>
      <c r="K2137">
        <f>VLOOKUP(Table2[[#This Row],[Atoll Official]],Sheet2!A$1:B$24,2,2)</f>
        <v>10</v>
      </c>
      <c r="L2137">
        <f>VLOOKUP(Table2[[#This Row],[Atoll Official]],Sheet2!A$1:B$24,2,FALSE)</f>
        <v>10</v>
      </c>
    </row>
    <row r="2138" spans="1:12" hidden="1" x14ac:dyDescent="0.55000000000000004">
      <c r="A2138" t="s">
        <v>10</v>
      </c>
      <c r="B2138" t="s">
        <v>629</v>
      </c>
      <c r="C2138" s="46" t="s">
        <v>255</v>
      </c>
      <c r="D2138" t="s">
        <v>19</v>
      </c>
      <c r="E2138" t="s">
        <v>7</v>
      </c>
      <c r="F2138" t="s">
        <v>496</v>
      </c>
      <c r="G2138" t="str">
        <f>VLOOKUP(Table2[[#This Row],[Pcode]],'Tabular Data '!B$1:C$211,2,FALSE)</f>
        <v>Himmafushi</v>
      </c>
      <c r="H2138" t="s">
        <v>314</v>
      </c>
      <c r="I2138" t="str">
        <f>VLOOKUP(Table2[[#This Row],[Atoll Official]],Sheet2!A$1:C$24,3,FALSE)</f>
        <v>Kaafu Atoll</v>
      </c>
      <c r="J2138">
        <v>467</v>
      </c>
      <c r="K2138">
        <f>VLOOKUP(Table2[[#This Row],[Atoll Official]],Sheet2!A$1:B$24,2,2)</f>
        <v>10</v>
      </c>
      <c r="L2138">
        <f>VLOOKUP(Table2[[#This Row],[Atoll Official]],Sheet2!A$1:B$24,2,FALSE)</f>
        <v>10</v>
      </c>
    </row>
    <row r="2139" spans="1:12" hidden="1" x14ac:dyDescent="0.55000000000000004">
      <c r="A2139" t="s">
        <v>10</v>
      </c>
      <c r="B2139" t="s">
        <v>629</v>
      </c>
      <c r="C2139" s="46" t="s">
        <v>255</v>
      </c>
      <c r="D2139" t="s">
        <v>19</v>
      </c>
      <c r="E2139" t="s">
        <v>7</v>
      </c>
      <c r="F2139" t="s">
        <v>497</v>
      </c>
      <c r="G2139" t="str">
        <f>VLOOKUP(Table2[[#This Row],[Pcode]],'Tabular Data '!B$1:C$211,2,FALSE)</f>
        <v>Huraa</v>
      </c>
      <c r="H2139" t="s">
        <v>314</v>
      </c>
      <c r="I2139" t="str">
        <f>VLOOKUP(Table2[[#This Row],[Atoll Official]],Sheet2!A$1:C$24,3,FALSE)</f>
        <v>Kaafu Atoll</v>
      </c>
      <c r="J2139">
        <v>519</v>
      </c>
      <c r="K2139">
        <f>VLOOKUP(Table2[[#This Row],[Atoll Official]],Sheet2!A$1:B$24,2,2)</f>
        <v>10</v>
      </c>
      <c r="L2139">
        <f>VLOOKUP(Table2[[#This Row],[Atoll Official]],Sheet2!A$1:B$24,2,FALSE)</f>
        <v>10</v>
      </c>
    </row>
    <row r="2140" spans="1:12" hidden="1" x14ac:dyDescent="0.55000000000000004">
      <c r="A2140" t="s">
        <v>10</v>
      </c>
      <c r="B2140" t="s">
        <v>629</v>
      </c>
      <c r="C2140" s="46" t="s">
        <v>255</v>
      </c>
      <c r="D2140" t="s">
        <v>19</v>
      </c>
      <c r="E2140" t="s">
        <v>7</v>
      </c>
      <c r="F2140" t="s">
        <v>498</v>
      </c>
      <c r="G2140" t="str">
        <f>VLOOKUP(Table2[[#This Row],[Pcode]],'Tabular Data '!B$1:C$211,2,FALSE)</f>
        <v>Kaashidhoo</v>
      </c>
      <c r="H2140" t="s">
        <v>314</v>
      </c>
      <c r="I2140" t="str">
        <f>VLOOKUP(Table2[[#This Row],[Atoll Official]],Sheet2!A$1:C$24,3,FALSE)</f>
        <v>Kaafu Atoll</v>
      </c>
      <c r="J2140">
        <v>894</v>
      </c>
      <c r="K2140">
        <f>VLOOKUP(Table2[[#This Row],[Atoll Official]],Sheet2!A$1:B$24,2,2)</f>
        <v>10</v>
      </c>
      <c r="L2140">
        <f>VLOOKUP(Table2[[#This Row],[Atoll Official]],Sheet2!A$1:B$24,2,FALSE)</f>
        <v>10</v>
      </c>
    </row>
    <row r="2141" spans="1:12" hidden="1" x14ac:dyDescent="0.55000000000000004">
      <c r="A2141" t="s">
        <v>10</v>
      </c>
      <c r="B2141" t="s">
        <v>629</v>
      </c>
      <c r="C2141" s="46" t="s">
        <v>255</v>
      </c>
      <c r="D2141" t="s">
        <v>19</v>
      </c>
      <c r="E2141" t="s">
        <v>7</v>
      </c>
      <c r="F2141" t="s">
        <v>499</v>
      </c>
      <c r="G2141" t="str">
        <f>VLOOKUP(Table2[[#This Row],[Pcode]],'Tabular Data '!B$1:C$211,2,FALSE)</f>
        <v>Maafushi</v>
      </c>
      <c r="H2141" t="s">
        <v>314</v>
      </c>
      <c r="I2141" t="str">
        <f>VLOOKUP(Table2[[#This Row],[Atoll Official]],Sheet2!A$1:C$24,3,FALSE)</f>
        <v>Kaafu Atoll</v>
      </c>
      <c r="J2141">
        <v>853</v>
      </c>
      <c r="K2141">
        <f>VLOOKUP(Table2[[#This Row],[Atoll Official]],Sheet2!A$1:B$24,2,2)</f>
        <v>10</v>
      </c>
      <c r="L2141">
        <f>VLOOKUP(Table2[[#This Row],[Atoll Official]],Sheet2!A$1:B$24,2,FALSE)</f>
        <v>10</v>
      </c>
    </row>
    <row r="2142" spans="1:12" hidden="1" x14ac:dyDescent="0.55000000000000004">
      <c r="A2142" t="s">
        <v>10</v>
      </c>
      <c r="B2142" t="s">
        <v>629</v>
      </c>
      <c r="C2142" s="46" t="s">
        <v>255</v>
      </c>
      <c r="D2142" t="s">
        <v>19</v>
      </c>
      <c r="E2142" t="s">
        <v>7</v>
      </c>
      <c r="F2142" t="s">
        <v>500</v>
      </c>
      <c r="G2142" t="str">
        <f>VLOOKUP(Table2[[#This Row],[Pcode]],'Tabular Data '!B$1:C$211,2,FALSE)</f>
        <v>Thulusdhoo</v>
      </c>
      <c r="H2142" t="s">
        <v>314</v>
      </c>
      <c r="I2142" t="str">
        <f>VLOOKUP(Table2[[#This Row],[Atoll Official]],Sheet2!A$1:C$24,3,FALSE)</f>
        <v>Kaafu Atoll</v>
      </c>
      <c r="J2142">
        <v>575</v>
      </c>
      <c r="K2142">
        <f>VLOOKUP(Table2[[#This Row],[Atoll Official]],Sheet2!A$1:B$24,2,2)</f>
        <v>10</v>
      </c>
      <c r="L2142">
        <f>VLOOKUP(Table2[[#This Row],[Atoll Official]],Sheet2!A$1:B$24,2,FALSE)</f>
        <v>10</v>
      </c>
    </row>
    <row r="2143" spans="1:12" hidden="1" x14ac:dyDescent="0.55000000000000004">
      <c r="A2143" t="s">
        <v>10</v>
      </c>
      <c r="B2143" t="s">
        <v>629</v>
      </c>
      <c r="C2143" s="46" t="s">
        <v>255</v>
      </c>
      <c r="D2143" t="s">
        <v>19</v>
      </c>
      <c r="E2143" t="s">
        <v>7</v>
      </c>
      <c r="F2143" t="s">
        <v>367</v>
      </c>
      <c r="G2143" t="str">
        <f>VLOOKUP(Table2[[#This Row],[Pcode]],'Tabular Data '!B$1:C$211,2,FALSE)</f>
        <v>Bodufolhudhoo</v>
      </c>
      <c r="H2143" t="s">
        <v>290</v>
      </c>
      <c r="I2143" t="str">
        <f>VLOOKUP(Table2[[#This Row],[Atoll Official]],Sheet2!A$1:C$24,3,FALSE)</f>
        <v>Alif Alif (AA)</v>
      </c>
      <c r="J2143">
        <v>292</v>
      </c>
      <c r="K2143">
        <f>VLOOKUP(Table2[[#This Row],[Atoll Official]],Sheet2!A$1:B$24,2,2)</f>
        <v>9</v>
      </c>
      <c r="L2143">
        <f>VLOOKUP(Table2[[#This Row],[Atoll Official]],Sheet2!A$1:B$24,2,FALSE)</f>
        <v>8</v>
      </c>
    </row>
    <row r="2144" spans="1:12" hidden="1" x14ac:dyDescent="0.55000000000000004">
      <c r="A2144" t="s">
        <v>10</v>
      </c>
      <c r="B2144" t="s">
        <v>629</v>
      </c>
      <c r="C2144" s="46" t="s">
        <v>255</v>
      </c>
      <c r="D2144" t="s">
        <v>19</v>
      </c>
      <c r="E2144" t="s">
        <v>7</v>
      </c>
      <c r="F2144" t="s">
        <v>368</v>
      </c>
      <c r="G2144" t="str">
        <f>VLOOKUP(Table2[[#This Row],[Pcode]],'Tabular Data '!B$1:C$211,2,FALSE)</f>
        <v>Feridhoo</v>
      </c>
      <c r="H2144" t="s">
        <v>290</v>
      </c>
      <c r="I2144" t="str">
        <f>VLOOKUP(Table2[[#This Row],[Atoll Official]],Sheet2!A$1:C$24,3,FALSE)</f>
        <v>Alif Alif (AA)</v>
      </c>
      <c r="J2144">
        <v>196</v>
      </c>
      <c r="K2144">
        <f>VLOOKUP(Table2[[#This Row],[Atoll Official]],Sheet2!A$1:B$24,2,2)</f>
        <v>9</v>
      </c>
      <c r="L2144">
        <f>VLOOKUP(Table2[[#This Row],[Atoll Official]],Sheet2!A$1:B$24,2,FALSE)</f>
        <v>8</v>
      </c>
    </row>
    <row r="2145" spans="1:12" hidden="1" x14ac:dyDescent="0.55000000000000004">
      <c r="A2145" t="s">
        <v>10</v>
      </c>
      <c r="B2145" t="s">
        <v>629</v>
      </c>
      <c r="C2145" s="46" t="s">
        <v>255</v>
      </c>
      <c r="D2145" t="s">
        <v>19</v>
      </c>
      <c r="E2145" t="s">
        <v>7</v>
      </c>
      <c r="F2145" t="s">
        <v>371</v>
      </c>
      <c r="G2145" t="str">
        <f>VLOOKUP(Table2[[#This Row],[Pcode]],'Tabular Data '!B$1:C$211,2,FALSE)</f>
        <v>Himendhoo</v>
      </c>
      <c r="H2145" t="s">
        <v>290</v>
      </c>
      <c r="I2145" t="str">
        <f>VLOOKUP(Table2[[#This Row],[Atoll Official]],Sheet2!A$1:C$24,3,FALSE)</f>
        <v>Alif Alif (AA)</v>
      </c>
      <c r="J2145">
        <v>324</v>
      </c>
      <c r="K2145">
        <f>VLOOKUP(Table2[[#This Row],[Atoll Official]],Sheet2!A$1:B$24,2,2)</f>
        <v>9</v>
      </c>
      <c r="L2145">
        <f>VLOOKUP(Table2[[#This Row],[Atoll Official]],Sheet2!A$1:B$24,2,FALSE)</f>
        <v>8</v>
      </c>
    </row>
    <row r="2146" spans="1:12" hidden="1" x14ac:dyDescent="0.55000000000000004">
      <c r="A2146" t="s">
        <v>10</v>
      </c>
      <c r="B2146" t="s">
        <v>629</v>
      </c>
      <c r="C2146" s="46" t="s">
        <v>255</v>
      </c>
      <c r="D2146" t="s">
        <v>19</v>
      </c>
      <c r="E2146" t="s">
        <v>7</v>
      </c>
      <c r="F2146" t="s">
        <v>373</v>
      </c>
      <c r="G2146" t="str">
        <f>VLOOKUP(Table2[[#This Row],[Pcode]],'Tabular Data '!B$1:C$211,2,FALSE)</f>
        <v>Maalhoss</v>
      </c>
      <c r="H2146" t="s">
        <v>290</v>
      </c>
      <c r="I2146" t="str">
        <f>VLOOKUP(Table2[[#This Row],[Atoll Official]],Sheet2!A$1:C$24,3,FALSE)</f>
        <v>Alif Alif (AA)</v>
      </c>
      <c r="J2146">
        <v>192</v>
      </c>
      <c r="K2146">
        <f>VLOOKUP(Table2[[#This Row],[Atoll Official]],Sheet2!A$1:B$24,2,2)</f>
        <v>9</v>
      </c>
      <c r="L2146">
        <f>VLOOKUP(Table2[[#This Row],[Atoll Official]],Sheet2!A$1:B$24,2,FALSE)</f>
        <v>8</v>
      </c>
    </row>
    <row r="2147" spans="1:12" hidden="1" x14ac:dyDescent="0.55000000000000004">
      <c r="A2147" t="s">
        <v>10</v>
      </c>
      <c r="B2147" t="s">
        <v>629</v>
      </c>
      <c r="C2147" s="46" t="s">
        <v>255</v>
      </c>
      <c r="D2147" t="s">
        <v>19</v>
      </c>
      <c r="E2147" t="s">
        <v>7</v>
      </c>
      <c r="F2147" t="s">
        <v>374</v>
      </c>
      <c r="G2147" t="str">
        <f>VLOOKUP(Table2[[#This Row],[Pcode]],'Tabular Data '!B$1:C$211,2,FALSE)</f>
        <v>Mathiveri</v>
      </c>
      <c r="H2147" t="s">
        <v>290</v>
      </c>
      <c r="I2147" t="str">
        <f>VLOOKUP(Table2[[#This Row],[Atoll Official]],Sheet2!A$1:C$24,3,FALSE)</f>
        <v>Alif Alif (AA)</v>
      </c>
      <c r="J2147">
        <v>315</v>
      </c>
      <c r="K2147">
        <f>VLOOKUP(Table2[[#This Row],[Atoll Official]],Sheet2!A$1:B$24,2,2)</f>
        <v>9</v>
      </c>
      <c r="L2147">
        <f>VLOOKUP(Table2[[#This Row],[Atoll Official]],Sheet2!A$1:B$24,2,FALSE)</f>
        <v>8</v>
      </c>
    </row>
    <row r="2148" spans="1:12" hidden="1" x14ac:dyDescent="0.55000000000000004">
      <c r="A2148" t="s">
        <v>10</v>
      </c>
      <c r="B2148" t="s">
        <v>629</v>
      </c>
      <c r="C2148" s="46" t="s">
        <v>255</v>
      </c>
      <c r="D2148" t="s">
        <v>19</v>
      </c>
      <c r="E2148" t="s">
        <v>7</v>
      </c>
      <c r="F2148" t="s">
        <v>375</v>
      </c>
      <c r="G2148" t="str">
        <f>VLOOKUP(Table2[[#This Row],[Pcode]],'Tabular Data '!B$1:C$211,2,FALSE)</f>
        <v>Rasdhoo</v>
      </c>
      <c r="H2148" t="s">
        <v>290</v>
      </c>
      <c r="I2148" t="str">
        <f>VLOOKUP(Table2[[#This Row],[Atoll Official]],Sheet2!A$1:C$24,3,FALSE)</f>
        <v>Alif Alif (AA)</v>
      </c>
      <c r="J2148">
        <v>465</v>
      </c>
      <c r="K2148">
        <f>VLOOKUP(Table2[[#This Row],[Atoll Official]],Sheet2!A$1:B$24,2,2)</f>
        <v>9</v>
      </c>
      <c r="L2148">
        <f>VLOOKUP(Table2[[#This Row],[Atoll Official]],Sheet2!A$1:B$24,2,FALSE)</f>
        <v>8</v>
      </c>
    </row>
    <row r="2149" spans="1:12" hidden="1" x14ac:dyDescent="0.55000000000000004">
      <c r="A2149" t="s">
        <v>10</v>
      </c>
      <c r="B2149" t="s">
        <v>629</v>
      </c>
      <c r="C2149" s="46" t="s">
        <v>255</v>
      </c>
      <c r="D2149" t="s">
        <v>19</v>
      </c>
      <c r="E2149" t="s">
        <v>7</v>
      </c>
      <c r="F2149" t="s">
        <v>376</v>
      </c>
      <c r="G2149" t="str">
        <f>VLOOKUP(Table2[[#This Row],[Pcode]],'Tabular Data '!B$1:C$211,2,FALSE)</f>
        <v>Thoddoo</v>
      </c>
      <c r="H2149" t="s">
        <v>290</v>
      </c>
      <c r="I2149" t="str">
        <f>VLOOKUP(Table2[[#This Row],[Atoll Official]],Sheet2!A$1:C$24,3,FALSE)</f>
        <v>Alif Alif (AA)</v>
      </c>
      <c r="J2149">
        <v>678</v>
      </c>
      <c r="K2149">
        <f>VLOOKUP(Table2[[#This Row],[Atoll Official]],Sheet2!A$1:B$24,2,2)</f>
        <v>9</v>
      </c>
      <c r="L2149">
        <f>VLOOKUP(Table2[[#This Row],[Atoll Official]],Sheet2!A$1:B$24,2,FALSE)</f>
        <v>8</v>
      </c>
    </row>
    <row r="2150" spans="1:12" hidden="1" x14ac:dyDescent="0.55000000000000004">
      <c r="A2150" t="s">
        <v>10</v>
      </c>
      <c r="B2150" t="s">
        <v>629</v>
      </c>
      <c r="C2150" s="46" t="s">
        <v>255</v>
      </c>
      <c r="D2150" t="s">
        <v>19</v>
      </c>
      <c r="E2150" t="s">
        <v>7</v>
      </c>
      <c r="F2150" t="s">
        <v>377</v>
      </c>
      <c r="G2150" t="str">
        <f>VLOOKUP(Table2[[#This Row],[Pcode]],'Tabular Data '!B$1:C$211,2,FALSE)</f>
        <v>Ukulhas</v>
      </c>
      <c r="H2150" t="s">
        <v>290</v>
      </c>
      <c r="I2150" t="str">
        <f>VLOOKUP(Table2[[#This Row],[Atoll Official]],Sheet2!A$1:C$24,3,FALSE)</f>
        <v>Alif Alif (AA)</v>
      </c>
      <c r="J2150">
        <v>452</v>
      </c>
      <c r="K2150">
        <f>VLOOKUP(Table2[[#This Row],[Atoll Official]],Sheet2!A$1:B$24,2,2)</f>
        <v>9</v>
      </c>
      <c r="L2150">
        <f>VLOOKUP(Table2[[#This Row],[Atoll Official]],Sheet2!A$1:B$24,2,FALSE)</f>
        <v>8</v>
      </c>
    </row>
    <row r="2151" spans="1:12" hidden="1" x14ac:dyDescent="0.55000000000000004">
      <c r="A2151" t="s">
        <v>10</v>
      </c>
      <c r="B2151" t="s">
        <v>629</v>
      </c>
      <c r="C2151" s="46" t="s">
        <v>255</v>
      </c>
      <c r="D2151" t="s">
        <v>19</v>
      </c>
      <c r="E2151" t="s">
        <v>7</v>
      </c>
      <c r="F2151" t="s">
        <v>352</v>
      </c>
      <c r="G2151" t="str">
        <f>VLOOKUP(Table2[[#This Row],[Pcode]],'Tabular Data '!B$1:C$211,2,FALSE)</f>
        <v>Dhangethi</v>
      </c>
      <c r="H2151" t="s">
        <v>293</v>
      </c>
      <c r="I2151" t="str">
        <f>VLOOKUP(Table2[[#This Row],[Atoll Official]],Sheet2!A$1:C$24,3,FALSE)</f>
        <v>Alif Dhaal (ADh)</v>
      </c>
      <c r="J2151">
        <v>359</v>
      </c>
      <c r="K2151">
        <f>VLOOKUP(Table2[[#This Row],[Atoll Official]],Sheet2!A$1:B$24,2,2)</f>
        <v>9</v>
      </c>
      <c r="L2151">
        <f>VLOOKUP(Table2[[#This Row],[Atoll Official]],Sheet2!A$1:B$24,2,FALSE)</f>
        <v>9</v>
      </c>
    </row>
    <row r="2152" spans="1:12" hidden="1" x14ac:dyDescent="0.55000000000000004">
      <c r="A2152" t="s">
        <v>10</v>
      </c>
      <c r="B2152" t="s">
        <v>629</v>
      </c>
      <c r="C2152" s="46" t="s">
        <v>255</v>
      </c>
      <c r="D2152" t="s">
        <v>19</v>
      </c>
      <c r="E2152" t="s">
        <v>7</v>
      </c>
      <c r="F2152" t="s">
        <v>357</v>
      </c>
      <c r="G2152" t="str">
        <f>VLOOKUP(Table2[[#This Row],[Pcode]],'Tabular Data '!B$1:C$211,2,FALSE)</f>
        <v>Dhidhdhoo</v>
      </c>
      <c r="H2152" t="s">
        <v>293</v>
      </c>
      <c r="I2152" t="str">
        <f>VLOOKUP(Table2[[#This Row],[Atoll Official]],Sheet2!A$1:C$24,3,FALSE)</f>
        <v>Alif Dhaal (ADh)</v>
      </c>
      <c r="J2152">
        <v>76</v>
      </c>
      <c r="K2152">
        <f>VLOOKUP(Table2[[#This Row],[Atoll Official]],Sheet2!A$1:B$24,2,2)</f>
        <v>9</v>
      </c>
      <c r="L2152">
        <f>VLOOKUP(Table2[[#This Row],[Atoll Official]],Sheet2!A$1:B$24,2,FALSE)</f>
        <v>9</v>
      </c>
    </row>
    <row r="2153" spans="1:12" hidden="1" x14ac:dyDescent="0.55000000000000004">
      <c r="A2153" t="s">
        <v>10</v>
      </c>
      <c r="B2153" t="s">
        <v>629</v>
      </c>
      <c r="C2153" s="46" t="s">
        <v>255</v>
      </c>
      <c r="D2153" t="s">
        <v>19</v>
      </c>
      <c r="E2153" t="s">
        <v>7</v>
      </c>
      <c r="F2153" t="s">
        <v>358</v>
      </c>
      <c r="G2153" t="str">
        <f>VLOOKUP(Table2[[#This Row],[Pcode]],'Tabular Data '!B$1:C$211,2,FALSE)</f>
        <v>Dhigurah</v>
      </c>
      <c r="H2153" t="s">
        <v>293</v>
      </c>
      <c r="I2153" t="str">
        <f>VLOOKUP(Table2[[#This Row],[Atoll Official]],Sheet2!A$1:C$24,3,FALSE)</f>
        <v>Alif Dhaal (ADh)</v>
      </c>
      <c r="J2153">
        <v>277</v>
      </c>
      <c r="K2153">
        <f>VLOOKUP(Table2[[#This Row],[Atoll Official]],Sheet2!A$1:B$24,2,2)</f>
        <v>9</v>
      </c>
      <c r="L2153">
        <f>VLOOKUP(Table2[[#This Row],[Atoll Official]],Sheet2!A$1:B$24,2,FALSE)</f>
        <v>9</v>
      </c>
    </row>
    <row r="2154" spans="1:12" hidden="1" x14ac:dyDescent="0.55000000000000004">
      <c r="A2154" t="s">
        <v>10</v>
      </c>
      <c r="B2154" t="s">
        <v>629</v>
      </c>
      <c r="C2154" s="46" t="s">
        <v>255</v>
      </c>
      <c r="D2154" t="s">
        <v>19</v>
      </c>
      <c r="E2154" t="s">
        <v>7</v>
      </c>
      <c r="F2154" t="s">
        <v>359</v>
      </c>
      <c r="G2154" t="str">
        <f>VLOOKUP(Table2[[#This Row],[Pcode]],'Tabular Data '!B$1:C$211,2,FALSE)</f>
        <v>Fenfushi</v>
      </c>
      <c r="H2154" t="s">
        <v>293</v>
      </c>
      <c r="I2154" t="str">
        <f>VLOOKUP(Table2[[#This Row],[Atoll Official]],Sheet2!A$1:C$24,3,FALSE)</f>
        <v>Alif Dhaal (ADh)</v>
      </c>
      <c r="J2154">
        <v>370</v>
      </c>
      <c r="K2154">
        <f>VLOOKUP(Table2[[#This Row],[Atoll Official]],Sheet2!A$1:B$24,2,2)</f>
        <v>9</v>
      </c>
      <c r="L2154">
        <f>VLOOKUP(Table2[[#This Row],[Atoll Official]],Sheet2!A$1:B$24,2,FALSE)</f>
        <v>9</v>
      </c>
    </row>
    <row r="2155" spans="1:12" hidden="1" x14ac:dyDescent="0.55000000000000004">
      <c r="A2155" t="s">
        <v>10</v>
      </c>
      <c r="B2155" t="s">
        <v>629</v>
      </c>
      <c r="C2155" s="46" t="s">
        <v>255</v>
      </c>
      <c r="D2155" t="s">
        <v>19</v>
      </c>
      <c r="E2155" t="s">
        <v>7</v>
      </c>
      <c r="F2155" t="s">
        <v>361</v>
      </c>
      <c r="G2155" t="str">
        <f>VLOOKUP(Table2[[#This Row],[Pcode]],'Tabular Data '!B$1:C$211,2,FALSE)</f>
        <v>Hanghghaameedhoo</v>
      </c>
      <c r="H2155" t="s">
        <v>293</v>
      </c>
      <c r="I2155" t="str">
        <f>VLOOKUP(Table2[[#This Row],[Atoll Official]],Sheet2!A$1:C$24,3,FALSE)</f>
        <v>Alif Dhaal (ADh)</v>
      </c>
      <c r="J2155">
        <v>240</v>
      </c>
      <c r="K2155">
        <f>VLOOKUP(Table2[[#This Row],[Atoll Official]],Sheet2!A$1:B$24,2,2)</f>
        <v>9</v>
      </c>
      <c r="L2155">
        <f>VLOOKUP(Table2[[#This Row],[Atoll Official]],Sheet2!A$1:B$24,2,FALSE)</f>
        <v>9</v>
      </c>
    </row>
    <row r="2156" spans="1:12" hidden="1" x14ac:dyDescent="0.55000000000000004">
      <c r="A2156" t="s">
        <v>10</v>
      </c>
      <c r="B2156" t="s">
        <v>629</v>
      </c>
      <c r="C2156" s="46" t="s">
        <v>255</v>
      </c>
      <c r="D2156" t="s">
        <v>19</v>
      </c>
      <c r="E2156" t="s">
        <v>7</v>
      </c>
      <c r="F2156" t="s">
        <v>362</v>
      </c>
      <c r="G2156" t="str">
        <f>VLOOKUP(Table2[[#This Row],[Pcode]],'Tabular Data '!B$1:C$211,2,FALSE)</f>
        <v>Kunburudhoo</v>
      </c>
      <c r="H2156" t="s">
        <v>293</v>
      </c>
      <c r="I2156" t="str">
        <f>VLOOKUP(Table2[[#This Row],[Atoll Official]],Sheet2!A$1:C$24,3,FALSE)</f>
        <v>Alif Dhaal (ADh)</v>
      </c>
      <c r="J2156">
        <v>228</v>
      </c>
      <c r="K2156">
        <f>VLOOKUP(Table2[[#This Row],[Atoll Official]],Sheet2!A$1:B$24,2,2)</f>
        <v>9</v>
      </c>
      <c r="L2156">
        <f>VLOOKUP(Table2[[#This Row],[Atoll Official]],Sheet2!A$1:B$24,2,FALSE)</f>
        <v>9</v>
      </c>
    </row>
    <row r="2157" spans="1:12" hidden="1" x14ac:dyDescent="0.55000000000000004">
      <c r="A2157" t="s">
        <v>10</v>
      </c>
      <c r="B2157" t="s">
        <v>629</v>
      </c>
      <c r="C2157" s="46" t="s">
        <v>255</v>
      </c>
      <c r="D2157" t="s">
        <v>19</v>
      </c>
      <c r="E2157" t="s">
        <v>7</v>
      </c>
      <c r="F2157" t="s">
        <v>363</v>
      </c>
      <c r="G2157" t="str">
        <f>VLOOKUP(Table2[[#This Row],[Pcode]],'Tabular Data '!B$1:C$211,2,FALSE)</f>
        <v>Maamigili</v>
      </c>
      <c r="H2157" t="s">
        <v>293</v>
      </c>
      <c r="I2157" t="str">
        <f>VLOOKUP(Table2[[#This Row],[Atoll Official]],Sheet2!A$1:C$24,3,FALSE)</f>
        <v>Alif Dhaal (ADh)</v>
      </c>
      <c r="J2157">
        <v>1048</v>
      </c>
      <c r="K2157">
        <f>VLOOKUP(Table2[[#This Row],[Atoll Official]],Sheet2!A$1:B$24,2,2)</f>
        <v>9</v>
      </c>
      <c r="L2157">
        <f>VLOOKUP(Table2[[#This Row],[Atoll Official]],Sheet2!A$1:B$24,2,FALSE)</f>
        <v>9</v>
      </c>
    </row>
    <row r="2158" spans="1:12" hidden="1" x14ac:dyDescent="0.55000000000000004">
      <c r="A2158" t="s">
        <v>10</v>
      </c>
      <c r="B2158" t="s">
        <v>629</v>
      </c>
      <c r="C2158" s="46" t="s">
        <v>255</v>
      </c>
      <c r="D2158" t="s">
        <v>19</v>
      </c>
      <c r="E2158" t="s">
        <v>7</v>
      </c>
      <c r="F2158" t="s">
        <v>364</v>
      </c>
      <c r="G2158" t="str">
        <f>VLOOKUP(Table2[[#This Row],[Pcode]],'Tabular Data '!B$1:C$211,2,FALSE)</f>
        <v>Mahibadhoo</v>
      </c>
      <c r="H2158" t="s">
        <v>293</v>
      </c>
      <c r="I2158" t="str">
        <f>VLOOKUP(Table2[[#This Row],[Atoll Official]],Sheet2!A$1:C$24,3,FALSE)</f>
        <v>Alif Dhaal (ADh)</v>
      </c>
      <c r="J2158">
        <v>937</v>
      </c>
      <c r="K2158">
        <f>VLOOKUP(Table2[[#This Row],[Atoll Official]],Sheet2!A$1:B$24,2,2)</f>
        <v>9</v>
      </c>
      <c r="L2158">
        <f>VLOOKUP(Table2[[#This Row],[Atoll Official]],Sheet2!A$1:B$24,2,FALSE)</f>
        <v>9</v>
      </c>
    </row>
    <row r="2159" spans="1:12" hidden="1" x14ac:dyDescent="0.55000000000000004">
      <c r="A2159" t="s">
        <v>10</v>
      </c>
      <c r="B2159" t="s">
        <v>629</v>
      </c>
      <c r="C2159" s="46" t="s">
        <v>255</v>
      </c>
      <c r="D2159" t="s">
        <v>19</v>
      </c>
      <c r="E2159" t="s">
        <v>7</v>
      </c>
      <c r="F2159" t="s">
        <v>365</v>
      </c>
      <c r="G2159" t="str">
        <f>VLOOKUP(Table2[[#This Row],[Pcode]],'Tabular Data '!B$1:C$211,2,FALSE)</f>
        <v>Mandhoo</v>
      </c>
      <c r="H2159" t="s">
        <v>293</v>
      </c>
      <c r="I2159" t="str">
        <f>VLOOKUP(Table2[[#This Row],[Atoll Official]],Sheet2!A$1:C$24,3,FALSE)</f>
        <v>Alif Dhaal (ADh)</v>
      </c>
      <c r="J2159">
        <v>138</v>
      </c>
      <c r="K2159">
        <f>VLOOKUP(Table2[[#This Row],[Atoll Official]],Sheet2!A$1:B$24,2,2)</f>
        <v>9</v>
      </c>
      <c r="L2159">
        <f>VLOOKUP(Table2[[#This Row],[Atoll Official]],Sheet2!A$1:B$24,2,FALSE)</f>
        <v>9</v>
      </c>
    </row>
    <row r="2160" spans="1:12" hidden="1" x14ac:dyDescent="0.55000000000000004">
      <c r="A2160" t="s">
        <v>10</v>
      </c>
      <c r="B2160" t="s">
        <v>629</v>
      </c>
      <c r="C2160" s="46" t="s">
        <v>255</v>
      </c>
      <c r="D2160" t="s">
        <v>19</v>
      </c>
      <c r="E2160" t="s">
        <v>7</v>
      </c>
      <c r="F2160" t="s">
        <v>366</v>
      </c>
      <c r="G2160" t="str">
        <f>VLOOKUP(Table2[[#This Row],[Pcode]],'Tabular Data '!B$1:C$211,2,FALSE)</f>
        <v>Omadhoo</v>
      </c>
      <c r="H2160" t="s">
        <v>293</v>
      </c>
      <c r="I2160" t="str">
        <f>VLOOKUP(Table2[[#This Row],[Atoll Official]],Sheet2!A$1:C$24,3,FALSE)</f>
        <v>Alif Dhaal (ADh)</v>
      </c>
      <c r="J2160">
        <v>427</v>
      </c>
      <c r="K2160">
        <f>VLOOKUP(Table2[[#This Row],[Atoll Official]],Sheet2!A$1:B$24,2,2)</f>
        <v>9</v>
      </c>
      <c r="L2160">
        <f>VLOOKUP(Table2[[#This Row],[Atoll Official]],Sheet2!A$1:B$24,2,FALSE)</f>
        <v>9</v>
      </c>
    </row>
    <row r="2161" spans="1:12" hidden="1" x14ac:dyDescent="0.55000000000000004">
      <c r="A2161" t="s">
        <v>10</v>
      </c>
      <c r="B2161" t="s">
        <v>629</v>
      </c>
      <c r="C2161" s="46" t="s">
        <v>255</v>
      </c>
      <c r="D2161" t="s">
        <v>19</v>
      </c>
      <c r="E2161" t="s">
        <v>7</v>
      </c>
      <c r="F2161" t="s">
        <v>617</v>
      </c>
      <c r="G2161" t="str">
        <f>VLOOKUP(Table2[[#This Row],[Pcode]],'Tabular Data '!B$1:C$211,2,FALSE)</f>
        <v>Felidhoo</v>
      </c>
      <c r="H2161" t="s">
        <v>332</v>
      </c>
      <c r="I2161" t="str">
        <f>VLOOKUP(Table2[[#This Row],[Atoll Official]],Sheet2!A$1:C$24,3,FALSE)</f>
        <v>Vaavu (V)</v>
      </c>
      <c r="J2161">
        <v>224</v>
      </c>
      <c r="K2161">
        <f>VLOOKUP(Table2[[#This Row],[Atoll Official]],Sheet2!A$1:B$24,2,2)</f>
        <v>11</v>
      </c>
      <c r="L2161">
        <f>VLOOKUP(Table2[[#This Row],[Atoll Official]],Sheet2!A$1:B$24,2,FALSE)</f>
        <v>11</v>
      </c>
    </row>
    <row r="2162" spans="1:12" hidden="1" x14ac:dyDescent="0.55000000000000004">
      <c r="A2162" t="s">
        <v>10</v>
      </c>
      <c r="B2162" t="s">
        <v>629</v>
      </c>
      <c r="C2162" s="46" t="s">
        <v>255</v>
      </c>
      <c r="D2162" t="s">
        <v>19</v>
      </c>
      <c r="E2162" t="s">
        <v>7</v>
      </c>
      <c r="F2162" t="s">
        <v>618</v>
      </c>
      <c r="G2162" t="str">
        <f>VLOOKUP(Table2[[#This Row],[Pcode]],'Tabular Data '!B$1:C$211,2,FALSE)</f>
        <v>Fulidhoo</v>
      </c>
      <c r="H2162" t="s">
        <v>332</v>
      </c>
      <c r="I2162" t="str">
        <f>VLOOKUP(Table2[[#This Row],[Atoll Official]],Sheet2!A$1:C$24,3,FALSE)</f>
        <v>Vaavu (V)</v>
      </c>
      <c r="J2162">
        <v>141</v>
      </c>
      <c r="K2162">
        <f>VLOOKUP(Table2[[#This Row],[Atoll Official]],Sheet2!A$1:B$24,2,2)</f>
        <v>11</v>
      </c>
      <c r="L2162">
        <f>VLOOKUP(Table2[[#This Row],[Atoll Official]],Sheet2!A$1:B$24,2,FALSE)</f>
        <v>11</v>
      </c>
    </row>
    <row r="2163" spans="1:12" hidden="1" x14ac:dyDescent="0.55000000000000004">
      <c r="A2163" t="s">
        <v>10</v>
      </c>
      <c r="B2163" t="s">
        <v>629</v>
      </c>
      <c r="C2163" s="46" t="s">
        <v>255</v>
      </c>
      <c r="D2163" t="s">
        <v>19</v>
      </c>
      <c r="E2163" t="s">
        <v>7</v>
      </c>
      <c r="F2163" t="s">
        <v>619</v>
      </c>
      <c r="G2163" t="str">
        <f>VLOOKUP(Table2[[#This Row],[Pcode]],'Tabular Data '!B$1:C$211,2,FALSE)</f>
        <v>Keyodhoo</v>
      </c>
      <c r="H2163" t="s">
        <v>332</v>
      </c>
      <c r="I2163" t="str">
        <f>VLOOKUP(Table2[[#This Row],[Atoll Official]],Sheet2!A$1:C$24,3,FALSE)</f>
        <v>Vaavu (V)</v>
      </c>
      <c r="J2163">
        <v>301</v>
      </c>
      <c r="K2163">
        <f>VLOOKUP(Table2[[#This Row],[Atoll Official]],Sheet2!A$1:B$24,2,2)</f>
        <v>11</v>
      </c>
      <c r="L2163">
        <f>VLOOKUP(Table2[[#This Row],[Atoll Official]],Sheet2!A$1:B$24,2,FALSE)</f>
        <v>11</v>
      </c>
    </row>
    <row r="2164" spans="1:12" hidden="1" x14ac:dyDescent="0.55000000000000004">
      <c r="A2164" t="s">
        <v>10</v>
      </c>
      <c r="B2164" t="s">
        <v>629</v>
      </c>
      <c r="C2164" s="46" t="s">
        <v>255</v>
      </c>
      <c r="D2164" t="s">
        <v>19</v>
      </c>
      <c r="E2164" t="s">
        <v>7</v>
      </c>
      <c r="F2164" t="s">
        <v>620</v>
      </c>
      <c r="G2164" t="str">
        <f>VLOOKUP(Table2[[#This Row],[Pcode]],'Tabular Data '!B$1:C$211,2,FALSE)</f>
        <v>Rakeedhoo</v>
      </c>
      <c r="H2164" t="s">
        <v>332</v>
      </c>
      <c r="I2164" t="str">
        <f>VLOOKUP(Table2[[#This Row],[Atoll Official]],Sheet2!A$1:C$24,3,FALSE)</f>
        <v>Vaavu (V)</v>
      </c>
      <c r="J2164">
        <v>35</v>
      </c>
      <c r="K2164">
        <f>VLOOKUP(Table2[[#This Row],[Atoll Official]],Sheet2!A$1:B$24,2,2)</f>
        <v>11</v>
      </c>
      <c r="L2164">
        <f>VLOOKUP(Table2[[#This Row],[Atoll Official]],Sheet2!A$1:B$24,2,FALSE)</f>
        <v>11</v>
      </c>
    </row>
    <row r="2165" spans="1:12" hidden="1" x14ac:dyDescent="0.55000000000000004">
      <c r="A2165" t="s">
        <v>10</v>
      </c>
      <c r="B2165" t="s">
        <v>629</v>
      </c>
      <c r="C2165" s="46" t="s">
        <v>255</v>
      </c>
      <c r="D2165" t="s">
        <v>19</v>
      </c>
      <c r="E2165" t="s">
        <v>7</v>
      </c>
      <c r="F2165" t="s">
        <v>621</v>
      </c>
      <c r="G2165" t="str">
        <f>VLOOKUP(Table2[[#This Row],[Pcode]],'Tabular Data '!B$1:C$211,2,FALSE)</f>
        <v>Thinadhoo</v>
      </c>
      <c r="H2165" t="s">
        <v>332</v>
      </c>
      <c r="I2165" t="str">
        <f>VLOOKUP(Table2[[#This Row],[Atoll Official]],Sheet2!A$1:C$24,3,FALSE)</f>
        <v>Vaavu (V)</v>
      </c>
      <c r="J2165">
        <v>22</v>
      </c>
      <c r="K2165">
        <f>VLOOKUP(Table2[[#This Row],[Atoll Official]],Sheet2!A$1:B$24,2,2)</f>
        <v>11</v>
      </c>
      <c r="L2165">
        <f>VLOOKUP(Table2[[#This Row],[Atoll Official]],Sheet2!A$1:B$24,2,FALSE)</f>
        <v>11</v>
      </c>
    </row>
    <row r="2166" spans="1:12" hidden="1" x14ac:dyDescent="0.55000000000000004">
      <c r="A2166" t="s">
        <v>10</v>
      </c>
      <c r="B2166" t="s">
        <v>629</v>
      </c>
      <c r="C2166" s="46" t="s">
        <v>255</v>
      </c>
      <c r="D2166" t="s">
        <v>19</v>
      </c>
      <c r="E2166" t="s">
        <v>7</v>
      </c>
      <c r="F2166" t="s">
        <v>528</v>
      </c>
      <c r="G2166" t="str">
        <f>VLOOKUP(Table2[[#This Row],[Pcode]],'Tabular Data '!B$1:C$211,2,FALSE)</f>
        <v>Dhiggaru</v>
      </c>
      <c r="H2166" t="s">
        <v>320</v>
      </c>
      <c r="I2166" t="str">
        <f>VLOOKUP(Table2[[#This Row],[Atoll Official]],Sheet2!A$1:C$24,3,FALSE)</f>
        <v>Meemu (M)</v>
      </c>
      <c r="J2166">
        <v>517</v>
      </c>
      <c r="K2166">
        <f>VLOOKUP(Table2[[#This Row],[Atoll Official]],Sheet2!A$1:B$24,2,2)</f>
        <v>15</v>
      </c>
      <c r="L2166">
        <f>VLOOKUP(Table2[[#This Row],[Atoll Official]],Sheet2!A$1:B$24,2,FALSE)</f>
        <v>15</v>
      </c>
    </row>
    <row r="2167" spans="1:12" hidden="1" x14ac:dyDescent="0.55000000000000004">
      <c r="A2167" t="s">
        <v>10</v>
      </c>
      <c r="B2167" t="s">
        <v>629</v>
      </c>
      <c r="C2167" s="46" t="s">
        <v>255</v>
      </c>
      <c r="D2167" t="s">
        <v>19</v>
      </c>
      <c r="E2167" t="s">
        <v>7</v>
      </c>
      <c r="F2167" t="s">
        <v>530</v>
      </c>
      <c r="G2167" t="str">
        <f>VLOOKUP(Table2[[#This Row],[Pcode]],'Tabular Data '!B$1:C$211,2,FALSE)</f>
        <v>Kolhufushi</v>
      </c>
      <c r="H2167" t="s">
        <v>320</v>
      </c>
      <c r="I2167" t="str">
        <f>VLOOKUP(Table2[[#This Row],[Atoll Official]],Sheet2!A$1:C$24,3,FALSE)</f>
        <v>Meemu (M)</v>
      </c>
      <c r="J2167">
        <v>371</v>
      </c>
      <c r="K2167">
        <f>VLOOKUP(Table2[[#This Row],[Atoll Official]],Sheet2!A$1:B$24,2,2)</f>
        <v>15</v>
      </c>
      <c r="L2167">
        <f>VLOOKUP(Table2[[#This Row],[Atoll Official]],Sheet2!A$1:B$24,2,FALSE)</f>
        <v>15</v>
      </c>
    </row>
    <row r="2168" spans="1:12" hidden="1" x14ac:dyDescent="0.55000000000000004">
      <c r="A2168" t="s">
        <v>10</v>
      </c>
      <c r="B2168" t="s">
        <v>629</v>
      </c>
      <c r="C2168" s="46" t="s">
        <v>255</v>
      </c>
      <c r="D2168" t="s">
        <v>19</v>
      </c>
      <c r="E2168" t="s">
        <v>7</v>
      </c>
      <c r="F2168" t="s">
        <v>532</v>
      </c>
      <c r="G2168" t="str">
        <f>VLOOKUP(Table2[[#This Row],[Pcode]],'Tabular Data '!B$1:C$211,2,FALSE)</f>
        <v>Maduvvari</v>
      </c>
      <c r="H2168" t="s">
        <v>320</v>
      </c>
      <c r="I2168" t="str">
        <f>VLOOKUP(Table2[[#This Row],[Atoll Official]],Sheet2!A$1:C$24,3,FALSE)</f>
        <v>Meemu (M)</v>
      </c>
      <c r="J2168">
        <v>161</v>
      </c>
      <c r="K2168">
        <f>VLOOKUP(Table2[[#This Row],[Atoll Official]],Sheet2!A$1:B$24,2,2)</f>
        <v>15</v>
      </c>
      <c r="L2168">
        <f>VLOOKUP(Table2[[#This Row],[Atoll Official]],Sheet2!A$1:B$24,2,FALSE)</f>
        <v>15</v>
      </c>
    </row>
    <row r="2169" spans="1:12" hidden="1" x14ac:dyDescent="0.55000000000000004">
      <c r="A2169" t="s">
        <v>10</v>
      </c>
      <c r="B2169" t="s">
        <v>629</v>
      </c>
      <c r="C2169" s="46" t="s">
        <v>255</v>
      </c>
      <c r="D2169" t="s">
        <v>19</v>
      </c>
      <c r="E2169" t="s">
        <v>7</v>
      </c>
      <c r="F2169" t="s">
        <v>533</v>
      </c>
      <c r="G2169" t="str">
        <f>VLOOKUP(Table2[[#This Row],[Pcode]],'Tabular Data '!B$1:C$211,2,FALSE)</f>
        <v>Mulah</v>
      </c>
      <c r="H2169" t="s">
        <v>320</v>
      </c>
      <c r="I2169" t="str">
        <f>VLOOKUP(Table2[[#This Row],[Atoll Official]],Sheet2!A$1:C$24,3,FALSE)</f>
        <v>Meemu (M)</v>
      </c>
      <c r="J2169">
        <v>605</v>
      </c>
      <c r="K2169">
        <f>VLOOKUP(Table2[[#This Row],[Atoll Official]],Sheet2!A$1:B$24,2,2)</f>
        <v>15</v>
      </c>
      <c r="L2169">
        <f>VLOOKUP(Table2[[#This Row],[Atoll Official]],Sheet2!A$1:B$24,2,FALSE)</f>
        <v>15</v>
      </c>
    </row>
    <row r="2170" spans="1:12" hidden="1" x14ac:dyDescent="0.55000000000000004">
      <c r="A2170" t="s">
        <v>10</v>
      </c>
      <c r="B2170" t="s">
        <v>629</v>
      </c>
      <c r="C2170" s="46" t="s">
        <v>255</v>
      </c>
      <c r="D2170" t="s">
        <v>19</v>
      </c>
      <c r="E2170" t="s">
        <v>7</v>
      </c>
      <c r="F2170" t="s">
        <v>534</v>
      </c>
      <c r="G2170" t="str">
        <f>VLOOKUP(Table2[[#This Row],[Pcode]],'Tabular Data '!B$1:C$211,2,FALSE)</f>
        <v>Muli</v>
      </c>
      <c r="H2170" t="s">
        <v>320</v>
      </c>
      <c r="I2170" t="str">
        <f>VLOOKUP(Table2[[#This Row],[Atoll Official]],Sheet2!A$1:C$24,3,FALSE)</f>
        <v>Meemu (M)</v>
      </c>
      <c r="J2170">
        <v>393</v>
      </c>
      <c r="K2170">
        <f>VLOOKUP(Table2[[#This Row],[Atoll Official]],Sheet2!A$1:B$24,2,2)</f>
        <v>15</v>
      </c>
      <c r="L2170">
        <f>VLOOKUP(Table2[[#This Row],[Atoll Official]],Sheet2!A$1:B$24,2,FALSE)</f>
        <v>15</v>
      </c>
    </row>
    <row r="2171" spans="1:12" hidden="1" x14ac:dyDescent="0.55000000000000004">
      <c r="A2171" t="s">
        <v>10</v>
      </c>
      <c r="B2171" t="s">
        <v>629</v>
      </c>
      <c r="C2171" s="46" t="s">
        <v>255</v>
      </c>
      <c r="D2171" t="s">
        <v>19</v>
      </c>
      <c r="E2171" t="s">
        <v>7</v>
      </c>
      <c r="F2171" t="s">
        <v>535</v>
      </c>
      <c r="G2171" t="str">
        <f>VLOOKUP(Table2[[#This Row],[Pcode]],'Tabular Data '!B$1:C$211,2,FALSE)</f>
        <v>Naalaafushi</v>
      </c>
      <c r="H2171" t="s">
        <v>320</v>
      </c>
      <c r="I2171" t="str">
        <f>VLOOKUP(Table2[[#This Row],[Atoll Official]],Sheet2!A$1:C$24,3,FALSE)</f>
        <v>Meemu (M)</v>
      </c>
      <c r="J2171">
        <v>208</v>
      </c>
      <c r="K2171">
        <f>VLOOKUP(Table2[[#This Row],[Atoll Official]],Sheet2!A$1:B$24,2,2)</f>
        <v>15</v>
      </c>
      <c r="L2171">
        <f>VLOOKUP(Table2[[#This Row],[Atoll Official]],Sheet2!A$1:B$24,2,FALSE)</f>
        <v>15</v>
      </c>
    </row>
    <row r="2172" spans="1:12" hidden="1" x14ac:dyDescent="0.55000000000000004">
      <c r="A2172" t="s">
        <v>10</v>
      </c>
      <c r="B2172" t="s">
        <v>629</v>
      </c>
      <c r="C2172" s="46" t="s">
        <v>255</v>
      </c>
      <c r="D2172" t="s">
        <v>19</v>
      </c>
      <c r="E2172" t="s">
        <v>7</v>
      </c>
      <c r="F2172" t="s">
        <v>536</v>
      </c>
      <c r="G2172" t="str">
        <f>VLOOKUP(Table2[[#This Row],[Pcode]],'Tabular Data '!B$1:C$211,2,FALSE)</f>
        <v>Raimandhoo</v>
      </c>
      <c r="H2172" t="s">
        <v>320</v>
      </c>
      <c r="I2172" t="str">
        <f>VLOOKUP(Table2[[#This Row],[Atoll Official]],Sheet2!A$1:C$24,3,FALSE)</f>
        <v>Meemu (M)</v>
      </c>
      <c r="J2172">
        <v>56</v>
      </c>
      <c r="K2172">
        <f>VLOOKUP(Table2[[#This Row],[Atoll Official]],Sheet2!A$1:B$24,2,2)</f>
        <v>15</v>
      </c>
      <c r="L2172">
        <f>VLOOKUP(Table2[[#This Row],[Atoll Official]],Sheet2!A$1:B$24,2,FALSE)</f>
        <v>15</v>
      </c>
    </row>
    <row r="2173" spans="1:12" hidden="1" x14ac:dyDescent="0.55000000000000004">
      <c r="A2173" t="s">
        <v>10</v>
      </c>
      <c r="B2173" t="s">
        <v>629</v>
      </c>
      <c r="C2173" s="46" t="s">
        <v>255</v>
      </c>
      <c r="D2173" t="s">
        <v>19</v>
      </c>
      <c r="E2173" t="s">
        <v>7</v>
      </c>
      <c r="F2173" t="s">
        <v>537</v>
      </c>
      <c r="G2173" t="str">
        <f>VLOOKUP(Table2[[#This Row],[Pcode]],'Tabular Data '!B$1:C$211,2,FALSE)</f>
        <v>Veyvah</v>
      </c>
      <c r="H2173" t="s">
        <v>320</v>
      </c>
      <c r="I2173" t="str">
        <f>VLOOKUP(Table2[[#This Row],[Atoll Official]],Sheet2!A$1:C$24,3,FALSE)</f>
        <v>Meemu (M)</v>
      </c>
      <c r="J2173">
        <v>101</v>
      </c>
      <c r="K2173">
        <f>VLOOKUP(Table2[[#This Row],[Atoll Official]],Sheet2!A$1:B$24,2,2)</f>
        <v>15</v>
      </c>
      <c r="L2173">
        <f>VLOOKUP(Table2[[#This Row],[Atoll Official]],Sheet2!A$1:B$24,2,FALSE)</f>
        <v>15</v>
      </c>
    </row>
    <row r="2174" spans="1:12" hidden="1" x14ac:dyDescent="0.55000000000000004">
      <c r="A2174" t="s">
        <v>10</v>
      </c>
      <c r="B2174" t="s">
        <v>629</v>
      </c>
      <c r="C2174" s="46" t="s">
        <v>255</v>
      </c>
      <c r="D2174" t="s">
        <v>19</v>
      </c>
      <c r="E2174" t="s">
        <v>7</v>
      </c>
      <c r="F2174" t="s">
        <v>406</v>
      </c>
      <c r="G2174" t="str">
        <f>VLOOKUP(Table2[[#This Row],[Pcode]],'Tabular Data '!B$1:C$211,2,FALSE)</f>
        <v>Biledhdhoo</v>
      </c>
      <c r="H2174" t="s">
        <v>300</v>
      </c>
      <c r="I2174" t="str">
        <f>VLOOKUP(Table2[[#This Row],[Atoll Official]],Sheet2!A$1:C$24,3,FALSE)</f>
        <v>Faafu (F)</v>
      </c>
      <c r="J2174">
        <v>446</v>
      </c>
      <c r="K2174">
        <f>VLOOKUP(Table2[[#This Row],[Atoll Official]],Sheet2!A$1:B$24,2,2)</f>
        <v>14</v>
      </c>
      <c r="L2174">
        <f>VLOOKUP(Table2[[#This Row],[Atoll Official]],Sheet2!A$1:B$24,2,FALSE)</f>
        <v>14</v>
      </c>
    </row>
    <row r="2175" spans="1:12" hidden="1" x14ac:dyDescent="0.55000000000000004">
      <c r="A2175" t="s">
        <v>10</v>
      </c>
      <c r="B2175" t="s">
        <v>629</v>
      </c>
      <c r="C2175" s="46" t="s">
        <v>255</v>
      </c>
      <c r="D2175" t="s">
        <v>19</v>
      </c>
      <c r="E2175" t="s">
        <v>7</v>
      </c>
      <c r="F2175" t="s">
        <v>408</v>
      </c>
      <c r="G2175" t="str">
        <f>VLOOKUP(Table2[[#This Row],[Pcode]],'Tabular Data '!B$1:C$211,2,FALSE)</f>
        <v>Dharaboodhoo</v>
      </c>
      <c r="H2175" t="s">
        <v>300</v>
      </c>
      <c r="I2175" t="str">
        <f>VLOOKUP(Table2[[#This Row],[Atoll Official]],Sheet2!A$1:C$24,3,FALSE)</f>
        <v>Faafu (F)</v>
      </c>
      <c r="J2175">
        <v>189</v>
      </c>
      <c r="K2175">
        <f>VLOOKUP(Table2[[#This Row],[Atoll Official]],Sheet2!A$1:B$24,2,2)</f>
        <v>14</v>
      </c>
      <c r="L2175">
        <f>VLOOKUP(Table2[[#This Row],[Atoll Official]],Sheet2!A$1:B$24,2,FALSE)</f>
        <v>14</v>
      </c>
    </row>
    <row r="2176" spans="1:12" hidden="1" x14ac:dyDescent="0.55000000000000004">
      <c r="A2176" t="s">
        <v>10</v>
      </c>
      <c r="B2176" t="s">
        <v>629</v>
      </c>
      <c r="C2176" s="46" t="s">
        <v>255</v>
      </c>
      <c r="D2176" t="s">
        <v>19</v>
      </c>
      <c r="E2176" t="s">
        <v>7</v>
      </c>
      <c r="F2176" t="s">
        <v>409</v>
      </c>
      <c r="G2176" t="str">
        <f>VLOOKUP(Table2[[#This Row],[Pcode]],'Tabular Data '!B$1:C$211,2,FALSE)</f>
        <v>Feeali</v>
      </c>
      <c r="H2176" t="s">
        <v>300</v>
      </c>
      <c r="I2176" t="str">
        <f>VLOOKUP(Table2[[#This Row],[Atoll Official]],Sheet2!A$1:C$24,3,FALSE)</f>
        <v>Faafu (F)</v>
      </c>
      <c r="J2176">
        <v>438</v>
      </c>
      <c r="K2176">
        <f>VLOOKUP(Table2[[#This Row],[Atoll Official]],Sheet2!A$1:B$24,2,2)</f>
        <v>14</v>
      </c>
      <c r="L2176">
        <f>VLOOKUP(Table2[[#This Row],[Atoll Official]],Sheet2!A$1:B$24,2,FALSE)</f>
        <v>14</v>
      </c>
    </row>
    <row r="2177" spans="1:12" hidden="1" x14ac:dyDescent="0.55000000000000004">
      <c r="A2177" t="s">
        <v>10</v>
      </c>
      <c r="B2177" t="s">
        <v>629</v>
      </c>
      <c r="C2177" s="46" t="s">
        <v>255</v>
      </c>
      <c r="D2177" t="s">
        <v>19</v>
      </c>
      <c r="E2177" t="s">
        <v>7</v>
      </c>
      <c r="F2177" t="s">
        <v>410</v>
      </c>
      <c r="G2177" t="str">
        <f>VLOOKUP(Table2[[#This Row],[Pcode]],'Tabular Data '!B$1:C$211,2,FALSE)</f>
        <v>Magoodhoo</v>
      </c>
      <c r="H2177" t="s">
        <v>300</v>
      </c>
      <c r="I2177" t="str">
        <f>VLOOKUP(Table2[[#This Row],[Atoll Official]],Sheet2!A$1:C$24,3,FALSE)</f>
        <v>Faafu (F)</v>
      </c>
      <c r="J2177">
        <v>255</v>
      </c>
      <c r="K2177">
        <f>VLOOKUP(Table2[[#This Row],[Atoll Official]],Sheet2!A$1:B$24,2,2)</f>
        <v>14</v>
      </c>
      <c r="L2177">
        <f>VLOOKUP(Table2[[#This Row],[Atoll Official]],Sheet2!A$1:B$24,2,FALSE)</f>
        <v>14</v>
      </c>
    </row>
    <row r="2178" spans="1:12" hidden="1" x14ac:dyDescent="0.55000000000000004">
      <c r="A2178" t="s">
        <v>10</v>
      </c>
      <c r="B2178" t="s">
        <v>629</v>
      </c>
      <c r="C2178" s="46" t="s">
        <v>255</v>
      </c>
      <c r="D2178" t="s">
        <v>19</v>
      </c>
      <c r="E2178" t="s">
        <v>7</v>
      </c>
      <c r="F2178" t="s">
        <v>411</v>
      </c>
      <c r="G2178" t="str">
        <f>VLOOKUP(Table2[[#This Row],[Pcode]],'Tabular Data '!B$1:C$211,2,FALSE)</f>
        <v>Nilandhoo</v>
      </c>
      <c r="H2178" t="s">
        <v>300</v>
      </c>
      <c r="I2178" t="str">
        <f>VLOOKUP(Table2[[#This Row],[Atoll Official]],Sheet2!A$1:C$24,3,FALSE)</f>
        <v>Faafu (F)</v>
      </c>
      <c r="J2178">
        <v>822</v>
      </c>
      <c r="K2178">
        <f>VLOOKUP(Table2[[#This Row],[Atoll Official]],Sheet2!A$1:B$24,2,2)</f>
        <v>14</v>
      </c>
      <c r="L2178">
        <f>VLOOKUP(Table2[[#This Row],[Atoll Official]],Sheet2!A$1:B$24,2,FALSE)</f>
        <v>14</v>
      </c>
    </row>
    <row r="2179" spans="1:12" hidden="1" x14ac:dyDescent="0.55000000000000004">
      <c r="A2179" t="s">
        <v>10</v>
      </c>
      <c r="B2179" t="s">
        <v>629</v>
      </c>
      <c r="C2179" s="46" t="s">
        <v>255</v>
      </c>
      <c r="D2179" t="s">
        <v>19</v>
      </c>
      <c r="E2179" t="s">
        <v>7</v>
      </c>
      <c r="F2179" t="s">
        <v>395</v>
      </c>
      <c r="G2179" t="str">
        <f>VLOOKUP(Table2[[#This Row],[Pcode]],'Tabular Data '!B$1:C$211,2,FALSE)</f>
        <v>Badidhoo</v>
      </c>
      <c r="H2179" t="s">
        <v>298</v>
      </c>
      <c r="I2179" t="str">
        <f>VLOOKUP(Table2[[#This Row],[Atoll Official]],Sheet2!A$1:C$24,3,FALSE)</f>
        <v>Dhaalu (Dh)</v>
      </c>
      <c r="J2179">
        <v>322</v>
      </c>
      <c r="K2179">
        <f>VLOOKUP(Table2[[#This Row],[Atoll Official]],Sheet2!A$1:B$24,2,2)</f>
        <v>13</v>
      </c>
      <c r="L2179">
        <f>VLOOKUP(Table2[[#This Row],[Atoll Official]],Sheet2!A$1:B$24,2,FALSE)</f>
        <v>13</v>
      </c>
    </row>
    <row r="2180" spans="1:12" hidden="1" x14ac:dyDescent="0.55000000000000004">
      <c r="A2180" t="s">
        <v>10</v>
      </c>
      <c r="B2180" t="s">
        <v>629</v>
      </c>
      <c r="C2180" s="46" t="s">
        <v>255</v>
      </c>
      <c r="D2180" t="s">
        <v>19</v>
      </c>
      <c r="E2180" t="s">
        <v>7</v>
      </c>
      <c r="F2180" t="s">
        <v>399</v>
      </c>
      <c r="G2180" t="str">
        <f>VLOOKUP(Table2[[#This Row],[Pcode]],'Tabular Data '!B$1:C$211,2,FALSE)</f>
        <v>Hulhudheli</v>
      </c>
      <c r="H2180" t="s">
        <v>298</v>
      </c>
      <c r="I2180" t="str">
        <f>VLOOKUP(Table2[[#This Row],[Atoll Official]],Sheet2!A$1:C$24,3,FALSE)</f>
        <v>Dhaalu (Dh)</v>
      </c>
      <c r="J2180">
        <v>353</v>
      </c>
      <c r="K2180">
        <f>VLOOKUP(Table2[[#This Row],[Atoll Official]],Sheet2!A$1:B$24,2,2)</f>
        <v>13</v>
      </c>
      <c r="L2180">
        <f>VLOOKUP(Table2[[#This Row],[Atoll Official]],Sheet2!A$1:B$24,2,FALSE)</f>
        <v>13</v>
      </c>
    </row>
    <row r="2181" spans="1:12" hidden="1" x14ac:dyDescent="0.55000000000000004">
      <c r="A2181" t="s">
        <v>10</v>
      </c>
      <c r="B2181" t="s">
        <v>629</v>
      </c>
      <c r="C2181" s="46" t="s">
        <v>255</v>
      </c>
      <c r="D2181" t="s">
        <v>19</v>
      </c>
      <c r="E2181" t="s">
        <v>7</v>
      </c>
      <c r="F2181" t="s">
        <v>400</v>
      </c>
      <c r="G2181" t="str">
        <f>VLOOKUP(Table2[[#This Row],[Pcode]],'Tabular Data '!B$1:C$211,2,FALSE)</f>
        <v>Kudahuvadhoo</v>
      </c>
      <c r="H2181" t="s">
        <v>298</v>
      </c>
      <c r="I2181" t="str">
        <f>VLOOKUP(Table2[[#This Row],[Atoll Official]],Sheet2!A$1:C$24,3,FALSE)</f>
        <v>Dhaalu (Dh)</v>
      </c>
      <c r="J2181">
        <v>1196</v>
      </c>
      <c r="K2181">
        <f>VLOOKUP(Table2[[#This Row],[Atoll Official]],Sheet2!A$1:B$24,2,2)</f>
        <v>13</v>
      </c>
      <c r="L2181">
        <f>VLOOKUP(Table2[[#This Row],[Atoll Official]],Sheet2!A$1:B$24,2,FALSE)</f>
        <v>13</v>
      </c>
    </row>
    <row r="2182" spans="1:12" hidden="1" x14ac:dyDescent="0.55000000000000004">
      <c r="A2182" t="s">
        <v>10</v>
      </c>
      <c r="B2182" t="s">
        <v>629</v>
      </c>
      <c r="C2182" s="46" t="s">
        <v>255</v>
      </c>
      <c r="D2182" t="s">
        <v>19</v>
      </c>
      <c r="E2182" t="s">
        <v>7</v>
      </c>
      <c r="F2182" t="s">
        <v>401</v>
      </c>
      <c r="G2182" t="str">
        <f>VLOOKUP(Table2[[#This Row],[Pcode]],'Tabular Data '!B$1:C$211,2,FALSE)</f>
        <v>Maaeboodhoo</v>
      </c>
      <c r="H2182" t="s">
        <v>298</v>
      </c>
      <c r="I2182" t="str">
        <f>VLOOKUP(Table2[[#This Row],[Atoll Official]],Sheet2!A$1:C$24,3,FALSE)</f>
        <v>Dhaalu (Dh)</v>
      </c>
      <c r="J2182">
        <v>329</v>
      </c>
      <c r="K2182">
        <f>VLOOKUP(Table2[[#This Row],[Atoll Official]],Sheet2!A$1:B$24,2,2)</f>
        <v>13</v>
      </c>
      <c r="L2182">
        <f>VLOOKUP(Table2[[#This Row],[Atoll Official]],Sheet2!A$1:B$24,2,FALSE)</f>
        <v>13</v>
      </c>
    </row>
    <row r="2183" spans="1:12" hidden="1" x14ac:dyDescent="0.55000000000000004">
      <c r="A2183" t="s">
        <v>10</v>
      </c>
      <c r="B2183" t="s">
        <v>629</v>
      </c>
      <c r="C2183" s="46" t="s">
        <v>255</v>
      </c>
      <c r="D2183" t="s">
        <v>19</v>
      </c>
      <c r="E2183" t="s">
        <v>7</v>
      </c>
      <c r="F2183" t="s">
        <v>402</v>
      </c>
      <c r="G2183" t="str">
        <f>VLOOKUP(Table2[[#This Row],[Pcode]],'Tabular Data '!B$1:C$211,2,FALSE)</f>
        <v>Meedhoo</v>
      </c>
      <c r="H2183" t="s">
        <v>298</v>
      </c>
      <c r="I2183" t="str">
        <f>VLOOKUP(Table2[[#This Row],[Atoll Official]],Sheet2!A$1:C$24,3,FALSE)</f>
        <v>Dhaalu (Dh)</v>
      </c>
      <c r="J2183">
        <v>390</v>
      </c>
      <c r="K2183">
        <f>VLOOKUP(Table2[[#This Row],[Atoll Official]],Sheet2!A$1:B$24,2,2)</f>
        <v>13</v>
      </c>
      <c r="L2183">
        <f>VLOOKUP(Table2[[#This Row],[Atoll Official]],Sheet2!A$1:B$24,2,FALSE)</f>
        <v>13</v>
      </c>
    </row>
    <row r="2184" spans="1:12" hidden="1" x14ac:dyDescent="0.55000000000000004">
      <c r="A2184" t="s">
        <v>10</v>
      </c>
      <c r="B2184" t="s">
        <v>629</v>
      </c>
      <c r="C2184" s="46" t="s">
        <v>255</v>
      </c>
      <c r="D2184" t="s">
        <v>19</v>
      </c>
      <c r="E2184" t="s">
        <v>7</v>
      </c>
      <c r="F2184" t="s">
        <v>403</v>
      </c>
      <c r="G2184" t="str">
        <f>VLOOKUP(Table2[[#This Row],[Pcode]],'Tabular Data '!B$1:C$211,2,FALSE)</f>
        <v>Ribudhoo</v>
      </c>
      <c r="H2184" t="s">
        <v>298</v>
      </c>
      <c r="I2184" t="str">
        <f>VLOOKUP(Table2[[#This Row],[Atoll Official]],Sheet2!A$1:C$24,3,FALSE)</f>
        <v>Dhaalu (Dh)</v>
      </c>
      <c r="J2184">
        <v>125</v>
      </c>
      <c r="K2184">
        <f>VLOOKUP(Table2[[#This Row],[Atoll Official]],Sheet2!A$1:B$24,2,2)</f>
        <v>13</v>
      </c>
      <c r="L2184">
        <f>VLOOKUP(Table2[[#This Row],[Atoll Official]],Sheet2!A$1:B$24,2,FALSE)</f>
        <v>13</v>
      </c>
    </row>
    <row r="2185" spans="1:12" hidden="1" x14ac:dyDescent="0.55000000000000004">
      <c r="A2185" t="s">
        <v>10</v>
      </c>
      <c r="B2185" t="s">
        <v>629</v>
      </c>
      <c r="C2185" s="46" t="s">
        <v>255</v>
      </c>
      <c r="D2185" t="s">
        <v>19</v>
      </c>
      <c r="E2185" t="s">
        <v>7</v>
      </c>
      <c r="F2185" t="s">
        <v>603</v>
      </c>
      <c r="G2185" t="str">
        <f>VLOOKUP(Table2[[#This Row],[Pcode]],'Tabular Data '!B$1:C$211,2,FALSE)</f>
        <v>Buruni</v>
      </c>
      <c r="H2185" t="s">
        <v>330</v>
      </c>
      <c r="I2185" t="str">
        <f>VLOOKUP(Table2[[#This Row],[Atoll Official]],Sheet2!A$1:C$24,3,FALSE)</f>
        <v>Thaa (Th)</v>
      </c>
      <c r="J2185">
        <v>167</v>
      </c>
      <c r="K2185">
        <f>VLOOKUP(Table2[[#This Row],[Atoll Official]],Sheet2!A$1:B$24,2,2)</f>
        <v>16</v>
      </c>
      <c r="L2185">
        <f>VLOOKUP(Table2[[#This Row],[Atoll Official]],Sheet2!A$1:B$24,2,FALSE)</f>
        <v>16</v>
      </c>
    </row>
    <row r="2186" spans="1:12" hidden="1" x14ac:dyDescent="0.55000000000000004">
      <c r="A2186" t="s">
        <v>10</v>
      </c>
      <c r="B2186" t="s">
        <v>629</v>
      </c>
      <c r="C2186" s="46" t="s">
        <v>255</v>
      </c>
      <c r="D2186" t="s">
        <v>19</v>
      </c>
      <c r="E2186" t="s">
        <v>7</v>
      </c>
      <c r="F2186" t="s">
        <v>605</v>
      </c>
      <c r="G2186" t="str">
        <f>VLOOKUP(Table2[[#This Row],[Pcode]],'Tabular Data '!B$1:C$211,2,FALSE)</f>
        <v>Dhiyamigili</v>
      </c>
      <c r="H2186" t="s">
        <v>330</v>
      </c>
      <c r="I2186" t="str">
        <f>VLOOKUP(Table2[[#This Row],[Atoll Official]],Sheet2!A$1:C$24,3,FALSE)</f>
        <v>Thaa (Th)</v>
      </c>
      <c r="J2186">
        <v>280</v>
      </c>
      <c r="K2186">
        <f>VLOOKUP(Table2[[#This Row],[Atoll Official]],Sheet2!A$1:B$24,2,2)</f>
        <v>16</v>
      </c>
      <c r="L2186">
        <f>VLOOKUP(Table2[[#This Row],[Atoll Official]],Sheet2!A$1:B$24,2,FALSE)</f>
        <v>16</v>
      </c>
    </row>
    <row r="2187" spans="1:12" hidden="1" x14ac:dyDescent="0.55000000000000004">
      <c r="A2187" t="s">
        <v>10</v>
      </c>
      <c r="B2187" t="s">
        <v>629</v>
      </c>
      <c r="C2187" s="46" t="s">
        <v>255</v>
      </c>
      <c r="D2187" t="s">
        <v>19</v>
      </c>
      <c r="E2187" t="s">
        <v>7</v>
      </c>
      <c r="F2187" t="s">
        <v>606</v>
      </c>
      <c r="G2187" t="str">
        <f>VLOOKUP(Table2[[#This Row],[Pcode]],'Tabular Data '!B$1:C$211,2,FALSE)</f>
        <v>Gaadhiffushi</v>
      </c>
      <c r="H2187" t="s">
        <v>330</v>
      </c>
      <c r="I2187" t="str">
        <f>VLOOKUP(Table2[[#This Row],[Atoll Official]],Sheet2!A$1:C$24,3,FALSE)</f>
        <v>Thaa (Th)</v>
      </c>
      <c r="J2187">
        <v>123</v>
      </c>
      <c r="K2187">
        <f>VLOOKUP(Table2[[#This Row],[Atoll Official]],Sheet2!A$1:B$24,2,2)</f>
        <v>16</v>
      </c>
      <c r="L2187">
        <f>VLOOKUP(Table2[[#This Row],[Atoll Official]],Sheet2!A$1:B$24,2,FALSE)</f>
        <v>16</v>
      </c>
    </row>
    <row r="2188" spans="1:12" hidden="1" x14ac:dyDescent="0.55000000000000004">
      <c r="A2188" t="s">
        <v>10</v>
      </c>
      <c r="B2188" t="s">
        <v>629</v>
      </c>
      <c r="C2188" s="46" t="s">
        <v>255</v>
      </c>
      <c r="D2188" t="s">
        <v>19</v>
      </c>
      <c r="E2188" t="s">
        <v>7</v>
      </c>
      <c r="F2188" t="s">
        <v>607</v>
      </c>
      <c r="G2188" t="str">
        <f>VLOOKUP(Table2[[#This Row],[Pcode]],'Tabular Data '!B$1:C$211,2,FALSE)</f>
        <v>Guraidhoo</v>
      </c>
      <c r="H2188" t="s">
        <v>330</v>
      </c>
      <c r="I2188" t="str">
        <f>VLOOKUP(Table2[[#This Row],[Atoll Official]],Sheet2!A$1:C$24,3,FALSE)</f>
        <v>Thaa (Th)</v>
      </c>
      <c r="J2188">
        <v>595</v>
      </c>
      <c r="K2188">
        <f>VLOOKUP(Table2[[#This Row],[Atoll Official]],Sheet2!A$1:B$24,2,2)</f>
        <v>16</v>
      </c>
      <c r="L2188">
        <f>VLOOKUP(Table2[[#This Row],[Atoll Official]],Sheet2!A$1:B$24,2,FALSE)</f>
        <v>16</v>
      </c>
    </row>
    <row r="2189" spans="1:12" hidden="1" x14ac:dyDescent="0.55000000000000004">
      <c r="A2189" t="s">
        <v>10</v>
      </c>
      <c r="B2189" t="s">
        <v>629</v>
      </c>
      <c r="C2189" s="46" t="s">
        <v>255</v>
      </c>
      <c r="D2189" t="s">
        <v>19</v>
      </c>
      <c r="E2189" t="s">
        <v>7</v>
      </c>
      <c r="F2189" t="s">
        <v>608</v>
      </c>
      <c r="G2189" t="str">
        <f>VLOOKUP(Table2[[#This Row],[Pcode]],'Tabular Data '!B$1:C$211,2,FALSE)</f>
        <v>Hirilandhoo</v>
      </c>
      <c r="H2189" t="s">
        <v>330</v>
      </c>
      <c r="I2189" t="str">
        <f>VLOOKUP(Table2[[#This Row],[Atoll Official]],Sheet2!A$1:C$24,3,FALSE)</f>
        <v>Thaa (Th)</v>
      </c>
      <c r="J2189">
        <v>454</v>
      </c>
      <c r="K2189">
        <f>VLOOKUP(Table2[[#This Row],[Atoll Official]],Sheet2!A$1:B$24,2,2)</f>
        <v>16</v>
      </c>
      <c r="L2189">
        <f>VLOOKUP(Table2[[#This Row],[Atoll Official]],Sheet2!A$1:B$24,2,FALSE)</f>
        <v>16</v>
      </c>
    </row>
    <row r="2190" spans="1:12" hidden="1" x14ac:dyDescent="0.55000000000000004">
      <c r="A2190" t="s">
        <v>10</v>
      </c>
      <c r="B2190" t="s">
        <v>629</v>
      </c>
      <c r="C2190" s="46" t="s">
        <v>255</v>
      </c>
      <c r="D2190" t="s">
        <v>19</v>
      </c>
      <c r="E2190" t="s">
        <v>7</v>
      </c>
      <c r="F2190" t="s">
        <v>609</v>
      </c>
      <c r="G2190" t="str">
        <f>VLOOKUP(Table2[[#This Row],[Pcode]],'Tabular Data '!B$1:C$211,2,FALSE)</f>
        <v>Kadoodhoo</v>
      </c>
      <c r="H2190" t="s">
        <v>330</v>
      </c>
      <c r="I2190" t="str">
        <f>VLOOKUP(Table2[[#This Row],[Atoll Official]],Sheet2!A$1:C$24,3,FALSE)</f>
        <v>Thaa (Th)</v>
      </c>
      <c r="J2190">
        <v>185</v>
      </c>
      <c r="K2190">
        <f>VLOOKUP(Table2[[#This Row],[Atoll Official]],Sheet2!A$1:B$24,2,2)</f>
        <v>16</v>
      </c>
      <c r="L2190">
        <f>VLOOKUP(Table2[[#This Row],[Atoll Official]],Sheet2!A$1:B$24,2,FALSE)</f>
        <v>16</v>
      </c>
    </row>
    <row r="2191" spans="1:12" hidden="1" x14ac:dyDescent="0.55000000000000004">
      <c r="A2191" t="s">
        <v>10</v>
      </c>
      <c r="B2191" t="s">
        <v>629</v>
      </c>
      <c r="C2191" s="46" t="s">
        <v>255</v>
      </c>
      <c r="D2191" t="s">
        <v>19</v>
      </c>
      <c r="E2191" t="s">
        <v>7</v>
      </c>
      <c r="F2191" t="s">
        <v>610</v>
      </c>
      <c r="G2191" t="str">
        <f>VLOOKUP(Table2[[#This Row],[Pcode]],'Tabular Data '!B$1:C$211,2,FALSE)</f>
        <v>Kibidhoo</v>
      </c>
      <c r="H2191" t="s">
        <v>330</v>
      </c>
      <c r="I2191" t="str">
        <f>VLOOKUP(Table2[[#This Row],[Atoll Official]],Sheet2!A$1:C$24,3,FALSE)</f>
        <v>Thaa (Th)</v>
      </c>
      <c r="J2191">
        <v>395</v>
      </c>
      <c r="K2191">
        <f>VLOOKUP(Table2[[#This Row],[Atoll Official]],Sheet2!A$1:B$24,2,2)</f>
        <v>16</v>
      </c>
      <c r="L2191">
        <f>VLOOKUP(Table2[[#This Row],[Atoll Official]],Sheet2!A$1:B$24,2,FALSE)</f>
        <v>16</v>
      </c>
    </row>
    <row r="2192" spans="1:12" hidden="1" x14ac:dyDescent="0.55000000000000004">
      <c r="A2192" t="s">
        <v>10</v>
      </c>
      <c r="B2192" t="s">
        <v>629</v>
      </c>
      <c r="C2192" s="46" t="s">
        <v>255</v>
      </c>
      <c r="D2192" t="s">
        <v>19</v>
      </c>
      <c r="E2192" t="s">
        <v>7</v>
      </c>
      <c r="F2192" t="s">
        <v>611</v>
      </c>
      <c r="G2192" t="str">
        <f>VLOOKUP(Table2[[#This Row],[Pcode]],'Tabular Data '!B$1:C$211,2,FALSE)</f>
        <v>Madifushi</v>
      </c>
      <c r="H2192" t="s">
        <v>330</v>
      </c>
      <c r="I2192" t="str">
        <f>VLOOKUP(Table2[[#This Row],[Atoll Official]],Sheet2!A$1:C$24,3,FALSE)</f>
        <v>Thaa (Th)</v>
      </c>
      <c r="J2192">
        <v>399</v>
      </c>
      <c r="K2192">
        <f>VLOOKUP(Table2[[#This Row],[Atoll Official]],Sheet2!A$1:B$24,2,2)</f>
        <v>16</v>
      </c>
      <c r="L2192">
        <f>VLOOKUP(Table2[[#This Row],[Atoll Official]],Sheet2!A$1:B$24,2,FALSE)</f>
        <v>16</v>
      </c>
    </row>
    <row r="2193" spans="1:12" hidden="1" x14ac:dyDescent="0.55000000000000004">
      <c r="A2193" t="s">
        <v>10</v>
      </c>
      <c r="B2193" t="s">
        <v>629</v>
      </c>
      <c r="C2193" s="46" t="s">
        <v>255</v>
      </c>
      <c r="D2193" t="s">
        <v>19</v>
      </c>
      <c r="E2193" t="s">
        <v>7</v>
      </c>
      <c r="F2193" t="s">
        <v>612</v>
      </c>
      <c r="G2193" t="str">
        <f>VLOOKUP(Table2[[#This Row],[Pcode]],'Tabular Data '!B$1:C$211,2,FALSE)</f>
        <v>Omadhoo</v>
      </c>
      <c r="H2193" t="s">
        <v>330</v>
      </c>
      <c r="I2193" t="str">
        <f>VLOOKUP(Table2[[#This Row],[Atoll Official]],Sheet2!A$1:C$24,3,FALSE)</f>
        <v>Thaa (Th)</v>
      </c>
      <c r="J2193">
        <v>198</v>
      </c>
      <c r="K2193">
        <f>VLOOKUP(Table2[[#This Row],[Atoll Official]],Sheet2!A$1:B$24,2,2)</f>
        <v>16</v>
      </c>
      <c r="L2193">
        <f>VLOOKUP(Table2[[#This Row],[Atoll Official]],Sheet2!A$1:B$24,2,FALSE)</f>
        <v>16</v>
      </c>
    </row>
    <row r="2194" spans="1:12" hidden="1" x14ac:dyDescent="0.55000000000000004">
      <c r="A2194" t="s">
        <v>10</v>
      </c>
      <c r="B2194" t="s">
        <v>629</v>
      </c>
      <c r="C2194" s="46" t="s">
        <v>255</v>
      </c>
      <c r="D2194" t="s">
        <v>19</v>
      </c>
      <c r="E2194" t="s">
        <v>7</v>
      </c>
      <c r="F2194" t="s">
        <v>613</v>
      </c>
      <c r="G2194" t="str">
        <f>VLOOKUP(Table2[[#This Row],[Pcode]],'Tabular Data '!B$1:C$211,2,FALSE)</f>
        <v>Thimarafushi</v>
      </c>
      <c r="H2194" t="s">
        <v>330</v>
      </c>
      <c r="I2194" t="str">
        <f>VLOOKUP(Table2[[#This Row],[Atoll Official]],Sheet2!A$1:C$24,3,FALSE)</f>
        <v>Thaa (Th)</v>
      </c>
      <c r="J2194">
        <v>550</v>
      </c>
      <c r="K2194">
        <f>VLOOKUP(Table2[[#This Row],[Atoll Official]],Sheet2!A$1:B$24,2,2)</f>
        <v>16</v>
      </c>
      <c r="L2194">
        <f>VLOOKUP(Table2[[#This Row],[Atoll Official]],Sheet2!A$1:B$24,2,FALSE)</f>
        <v>16</v>
      </c>
    </row>
    <row r="2195" spans="1:12" hidden="1" x14ac:dyDescent="0.55000000000000004">
      <c r="A2195" t="s">
        <v>10</v>
      </c>
      <c r="B2195" t="s">
        <v>629</v>
      </c>
      <c r="C2195" s="46" t="s">
        <v>255</v>
      </c>
      <c r="D2195" t="s">
        <v>19</v>
      </c>
      <c r="E2195" t="s">
        <v>7</v>
      </c>
      <c r="F2195" t="s">
        <v>614</v>
      </c>
      <c r="G2195" t="str">
        <f>VLOOKUP(Table2[[#This Row],[Pcode]],'Tabular Data '!B$1:C$211,2,FALSE)</f>
        <v>Vandhoo</v>
      </c>
      <c r="H2195" t="s">
        <v>330</v>
      </c>
      <c r="I2195" t="str">
        <f>VLOOKUP(Table2[[#This Row],[Atoll Official]],Sheet2!A$1:C$24,3,FALSE)</f>
        <v>Thaa (Th)</v>
      </c>
      <c r="J2195">
        <v>133</v>
      </c>
      <c r="K2195">
        <f>VLOOKUP(Table2[[#This Row],[Atoll Official]],Sheet2!A$1:B$24,2,2)</f>
        <v>16</v>
      </c>
      <c r="L2195">
        <f>VLOOKUP(Table2[[#This Row],[Atoll Official]],Sheet2!A$1:B$24,2,FALSE)</f>
        <v>16</v>
      </c>
    </row>
    <row r="2196" spans="1:12" hidden="1" x14ac:dyDescent="0.55000000000000004">
      <c r="A2196" t="s">
        <v>10</v>
      </c>
      <c r="B2196" t="s">
        <v>629</v>
      </c>
      <c r="C2196" s="46" t="s">
        <v>255</v>
      </c>
      <c r="D2196" t="s">
        <v>19</v>
      </c>
      <c r="E2196" t="s">
        <v>7</v>
      </c>
      <c r="F2196" t="s">
        <v>615</v>
      </c>
      <c r="G2196" t="str">
        <f>VLOOKUP(Table2[[#This Row],[Pcode]],'Tabular Data '!B$1:C$211,2,FALSE)</f>
        <v>Veymandoo</v>
      </c>
      <c r="H2196" t="s">
        <v>330</v>
      </c>
      <c r="I2196" t="str">
        <f>VLOOKUP(Table2[[#This Row],[Atoll Official]],Sheet2!A$1:C$24,3,FALSE)</f>
        <v>Thaa (Th)</v>
      </c>
      <c r="J2196">
        <v>527</v>
      </c>
      <c r="K2196">
        <f>VLOOKUP(Table2[[#This Row],[Atoll Official]],Sheet2!A$1:B$24,2,2)</f>
        <v>16</v>
      </c>
      <c r="L2196">
        <f>VLOOKUP(Table2[[#This Row],[Atoll Official]],Sheet2!A$1:B$24,2,FALSE)</f>
        <v>16</v>
      </c>
    </row>
    <row r="2197" spans="1:12" hidden="1" x14ac:dyDescent="0.55000000000000004">
      <c r="A2197" t="s">
        <v>10</v>
      </c>
      <c r="B2197" t="s">
        <v>629</v>
      </c>
      <c r="C2197" s="46" t="s">
        <v>255</v>
      </c>
      <c r="D2197" t="s">
        <v>19</v>
      </c>
      <c r="E2197" t="s">
        <v>7</v>
      </c>
      <c r="F2197" t="s">
        <v>616</v>
      </c>
      <c r="G2197" t="str">
        <f>VLOOKUP(Table2[[#This Row],[Pcode]],'Tabular Data '!B$1:C$211,2,FALSE)</f>
        <v>Vilufushi</v>
      </c>
      <c r="H2197" t="s">
        <v>330</v>
      </c>
      <c r="I2197" t="str">
        <f>VLOOKUP(Table2[[#This Row],[Atoll Official]],Sheet2!A$1:C$24,3,FALSE)</f>
        <v>Thaa (Th)</v>
      </c>
      <c r="J2197">
        <v>513</v>
      </c>
      <c r="K2197">
        <f>VLOOKUP(Table2[[#This Row],[Atoll Official]],Sheet2!A$1:B$24,2,2)</f>
        <v>16</v>
      </c>
      <c r="L2197">
        <f>VLOOKUP(Table2[[#This Row],[Atoll Official]],Sheet2!A$1:B$24,2,FALSE)</f>
        <v>16</v>
      </c>
    </row>
    <row r="2198" spans="1:12" x14ac:dyDescent="0.55000000000000004">
      <c r="A2198" t="s">
        <v>10</v>
      </c>
      <c r="B2198" t="s">
        <v>629</v>
      </c>
      <c r="C2198" s="46" t="s">
        <v>255</v>
      </c>
      <c r="D2198" t="s">
        <v>19</v>
      </c>
      <c r="E2198" t="s">
        <v>7</v>
      </c>
      <c r="F2198" t="s">
        <v>502</v>
      </c>
      <c r="G2198" t="str">
        <f>VLOOKUP(Table2[[#This Row],[Pcode]],'Tabular Data '!B$1:C$211,2,FALSE)</f>
        <v>Dhabidhoo</v>
      </c>
      <c r="H2198" t="s">
        <v>316</v>
      </c>
      <c r="I2198" t="str">
        <f>VLOOKUP(Table2[[#This Row],[Atoll Official]],Sheet2!A$1:C$24,3,FALSE)</f>
        <v>Laamu (L)</v>
      </c>
      <c r="J2198">
        <v>295</v>
      </c>
      <c r="K2198">
        <f>VLOOKUP(Table2[[#This Row],[Atoll Official]],Sheet2!A$1:B$24,2,2)</f>
        <v>17</v>
      </c>
      <c r="L2198">
        <f>VLOOKUP(Table2[[#This Row],[Atoll Official]],Sheet2!A$1:B$24,2,FALSE)</f>
        <v>17</v>
      </c>
    </row>
    <row r="2199" spans="1:12" x14ac:dyDescent="0.55000000000000004">
      <c r="A2199" t="s">
        <v>10</v>
      </c>
      <c r="B2199" t="s">
        <v>629</v>
      </c>
      <c r="C2199" s="46" t="s">
        <v>255</v>
      </c>
      <c r="D2199" t="s">
        <v>19</v>
      </c>
      <c r="E2199" t="s">
        <v>7</v>
      </c>
      <c r="F2199" t="s">
        <v>504</v>
      </c>
      <c r="G2199" t="str">
        <f>VLOOKUP(Table2[[#This Row],[Pcode]],'Tabular Data '!B$1:C$211,2,FALSE)</f>
        <v>Fonadhoo</v>
      </c>
      <c r="H2199" t="s">
        <v>316</v>
      </c>
      <c r="I2199" t="str">
        <f>VLOOKUP(Table2[[#This Row],[Atoll Official]],Sheet2!A$1:C$24,3,FALSE)</f>
        <v>Laamu (L)</v>
      </c>
      <c r="J2199">
        <v>1051</v>
      </c>
      <c r="K2199">
        <f>VLOOKUP(Table2[[#This Row],[Atoll Official]],Sheet2!A$1:B$24,2,2)</f>
        <v>17</v>
      </c>
      <c r="L2199">
        <f>VLOOKUP(Table2[[#This Row],[Atoll Official]],Sheet2!A$1:B$24,2,FALSE)</f>
        <v>17</v>
      </c>
    </row>
    <row r="2200" spans="1:12" x14ac:dyDescent="0.55000000000000004">
      <c r="A2200" t="s">
        <v>10</v>
      </c>
      <c r="B2200" t="s">
        <v>629</v>
      </c>
      <c r="C2200" s="46" t="s">
        <v>255</v>
      </c>
      <c r="D2200" t="s">
        <v>19</v>
      </c>
      <c r="E2200" t="s">
        <v>7</v>
      </c>
      <c r="F2200" t="s">
        <v>194</v>
      </c>
      <c r="G2200" t="s">
        <v>194</v>
      </c>
      <c r="H2200" t="s">
        <v>316</v>
      </c>
      <c r="I2200" t="str">
        <f>VLOOKUP(Table2[[#This Row],[Atoll Official]],Sheet2!A$1:C$24,3,FALSE)</f>
        <v>Laamu (L)</v>
      </c>
      <c r="J2200">
        <v>1399</v>
      </c>
      <c r="K2200">
        <f>VLOOKUP(Table2[[#This Row],[Atoll Official]],Sheet2!A$1:B$24,2,2)</f>
        <v>17</v>
      </c>
      <c r="L2200">
        <f>VLOOKUP(Table2[[#This Row],[Atoll Official]],Sheet2!A$1:B$24,2,FALSE)</f>
        <v>17</v>
      </c>
    </row>
    <row r="2201" spans="1:12" x14ac:dyDescent="0.55000000000000004">
      <c r="A2201" t="s">
        <v>10</v>
      </c>
      <c r="B2201" t="s">
        <v>629</v>
      </c>
      <c r="C2201" s="46" t="s">
        <v>255</v>
      </c>
      <c r="D2201" t="s">
        <v>19</v>
      </c>
      <c r="E2201" t="s">
        <v>7</v>
      </c>
      <c r="F2201" t="s">
        <v>508</v>
      </c>
      <c r="G2201" t="str">
        <f>VLOOKUP(Table2[[#This Row],[Pcode]],'Tabular Data '!B$1:C$211,2,FALSE)</f>
        <v>Hithadhoo</v>
      </c>
      <c r="H2201" t="s">
        <v>326</v>
      </c>
      <c r="I2201" t="str">
        <f>VLOOKUP(Table2[[#This Row],[Atoll Official]],Sheet2!A$1:C$24,3,FALSE)</f>
        <v>Addu (S)</v>
      </c>
      <c r="J2201">
        <v>482</v>
      </c>
      <c r="K2201">
        <f>VLOOKUP(Table2[[#This Row],[Atoll Official]],Sheet2!A$1:B$24,2,2)</f>
        <v>21</v>
      </c>
      <c r="L2201">
        <f>VLOOKUP(Table2[[#This Row],[Atoll Official]],Sheet2!A$1:B$24,2,FALSE)</f>
        <v>21</v>
      </c>
    </row>
    <row r="2202" spans="1:12" x14ac:dyDescent="0.55000000000000004">
      <c r="A2202" t="s">
        <v>10</v>
      </c>
      <c r="B2202" t="s">
        <v>629</v>
      </c>
      <c r="C2202" s="46" t="s">
        <v>255</v>
      </c>
      <c r="D2202" t="s">
        <v>19</v>
      </c>
      <c r="E2202" t="s">
        <v>7</v>
      </c>
      <c r="F2202" t="s">
        <v>509</v>
      </c>
      <c r="G2202" t="str">
        <f>VLOOKUP(Table2[[#This Row],[Pcode]],'Tabular Data '!B$1:C$211,2,FALSE)</f>
        <v>Isdhoo</v>
      </c>
      <c r="H2202" t="s">
        <v>316</v>
      </c>
      <c r="I2202" t="str">
        <f>VLOOKUP(Table2[[#This Row],[Atoll Official]],Sheet2!A$1:C$24,3,FALSE)</f>
        <v>Laamu (L)</v>
      </c>
      <c r="J2202">
        <v>483</v>
      </c>
      <c r="K2202">
        <f>VLOOKUP(Table2[[#This Row],[Atoll Official]],Sheet2!A$1:B$24,2,2)</f>
        <v>17</v>
      </c>
      <c r="L2202">
        <f>VLOOKUP(Table2[[#This Row],[Atoll Official]],Sheet2!A$1:B$24,2,FALSE)</f>
        <v>17</v>
      </c>
    </row>
    <row r="2203" spans="1:12" x14ac:dyDescent="0.55000000000000004">
      <c r="A2203" t="s">
        <v>10</v>
      </c>
      <c r="B2203" t="s">
        <v>629</v>
      </c>
      <c r="C2203" s="46" t="s">
        <v>255</v>
      </c>
      <c r="D2203" t="s">
        <v>19</v>
      </c>
      <c r="E2203" t="s">
        <v>7</v>
      </c>
      <c r="F2203" t="s">
        <v>511</v>
      </c>
      <c r="G2203" t="str">
        <f>VLOOKUP(Table2[[#This Row],[Pcode]],'Tabular Data '!B$1:C$211,2,FALSE)</f>
        <v>Kalhaidhoo</v>
      </c>
      <c r="H2203" t="s">
        <v>316</v>
      </c>
      <c r="I2203" t="str">
        <f>VLOOKUP(Table2[[#This Row],[Atoll Official]],Sheet2!A$1:C$24,3,FALSE)</f>
        <v>Laamu (L)</v>
      </c>
      <c r="J2203">
        <v>283</v>
      </c>
      <c r="K2203">
        <f>VLOOKUP(Table2[[#This Row],[Atoll Official]],Sheet2!A$1:B$24,2,2)</f>
        <v>17</v>
      </c>
      <c r="L2203">
        <f>VLOOKUP(Table2[[#This Row],[Atoll Official]],Sheet2!A$1:B$24,2,FALSE)</f>
        <v>17</v>
      </c>
    </row>
    <row r="2204" spans="1:12" x14ac:dyDescent="0.55000000000000004">
      <c r="A2204" t="s">
        <v>10</v>
      </c>
      <c r="B2204" t="s">
        <v>629</v>
      </c>
      <c r="C2204" s="46" t="s">
        <v>255</v>
      </c>
      <c r="D2204" t="s">
        <v>19</v>
      </c>
      <c r="E2204" t="s">
        <v>7</v>
      </c>
      <c r="F2204" t="s">
        <v>512</v>
      </c>
      <c r="G2204" t="str">
        <f>VLOOKUP(Table2[[#This Row],[Pcode]],'Tabular Data '!B$1:C$211,2,FALSE)</f>
        <v>Kunahandhoo</v>
      </c>
      <c r="H2204" t="s">
        <v>316</v>
      </c>
      <c r="I2204" t="str">
        <f>VLOOKUP(Table2[[#This Row],[Atoll Official]],Sheet2!A$1:C$24,3,FALSE)</f>
        <v>Laamu (L)</v>
      </c>
      <c r="J2204">
        <v>321</v>
      </c>
      <c r="K2204">
        <f>VLOOKUP(Table2[[#This Row],[Atoll Official]],Sheet2!A$1:B$24,2,2)</f>
        <v>17</v>
      </c>
      <c r="L2204">
        <f>VLOOKUP(Table2[[#This Row],[Atoll Official]],Sheet2!A$1:B$24,2,FALSE)</f>
        <v>17</v>
      </c>
    </row>
    <row r="2205" spans="1:12" x14ac:dyDescent="0.55000000000000004">
      <c r="A2205" t="s">
        <v>10</v>
      </c>
      <c r="B2205" t="s">
        <v>629</v>
      </c>
      <c r="C2205" s="46" t="s">
        <v>255</v>
      </c>
      <c r="D2205" t="s">
        <v>19</v>
      </c>
      <c r="E2205" t="s">
        <v>7</v>
      </c>
      <c r="F2205" t="s">
        <v>513</v>
      </c>
      <c r="G2205" t="str">
        <f>VLOOKUP(Table2[[#This Row],[Pcode]],'Tabular Data '!B$1:C$211,2,FALSE)</f>
        <v>Maabaidhoo</v>
      </c>
      <c r="H2205" t="s">
        <v>316</v>
      </c>
      <c r="I2205" t="str">
        <f>VLOOKUP(Table2[[#This Row],[Atoll Official]],Sheet2!A$1:C$24,3,FALSE)</f>
        <v>Laamu (L)</v>
      </c>
      <c r="J2205">
        <v>296</v>
      </c>
      <c r="K2205">
        <f>VLOOKUP(Table2[[#This Row],[Atoll Official]],Sheet2!A$1:B$24,2,2)</f>
        <v>17</v>
      </c>
      <c r="L2205">
        <f>VLOOKUP(Table2[[#This Row],[Atoll Official]],Sheet2!A$1:B$24,2,FALSE)</f>
        <v>17</v>
      </c>
    </row>
    <row r="2206" spans="1:12" x14ac:dyDescent="0.55000000000000004">
      <c r="A2206" t="s">
        <v>10</v>
      </c>
      <c r="B2206" t="s">
        <v>629</v>
      </c>
      <c r="C2206" s="46" t="s">
        <v>255</v>
      </c>
      <c r="D2206" t="s">
        <v>19</v>
      </c>
      <c r="E2206" t="s">
        <v>7</v>
      </c>
      <c r="F2206" t="s">
        <v>514</v>
      </c>
      <c r="G2206" t="str">
        <f>VLOOKUP(Table2[[#This Row],[Pcode]],'Tabular Data '!B$1:C$211,2,FALSE)</f>
        <v>Maamendhoo</v>
      </c>
      <c r="H2206" t="s">
        <v>316</v>
      </c>
      <c r="I2206" t="str">
        <f>VLOOKUP(Table2[[#This Row],[Atoll Official]],Sheet2!A$1:C$24,3,FALSE)</f>
        <v>Laamu (L)</v>
      </c>
      <c r="J2206">
        <v>418</v>
      </c>
      <c r="K2206">
        <f>VLOOKUP(Table2[[#This Row],[Atoll Official]],Sheet2!A$1:B$24,2,2)</f>
        <v>17</v>
      </c>
      <c r="L2206">
        <f>VLOOKUP(Table2[[#This Row],[Atoll Official]],Sheet2!A$1:B$24,2,FALSE)</f>
        <v>17</v>
      </c>
    </row>
    <row r="2207" spans="1:12" x14ac:dyDescent="0.55000000000000004">
      <c r="A2207" t="s">
        <v>10</v>
      </c>
      <c r="B2207" t="s">
        <v>629</v>
      </c>
      <c r="C2207" s="46" t="s">
        <v>255</v>
      </c>
      <c r="D2207" t="s">
        <v>19</v>
      </c>
      <c r="E2207" t="s">
        <v>7</v>
      </c>
      <c r="F2207" t="s">
        <v>515</v>
      </c>
      <c r="G2207" t="str">
        <f>VLOOKUP(Table2[[#This Row],[Pcode]],'Tabular Data '!B$1:C$211,2,FALSE)</f>
        <v>Maavah</v>
      </c>
      <c r="H2207" t="s">
        <v>316</v>
      </c>
      <c r="I2207" t="str">
        <f>VLOOKUP(Table2[[#This Row],[Atoll Official]],Sheet2!A$1:C$24,3,FALSE)</f>
        <v>Laamu (L)</v>
      </c>
      <c r="J2207">
        <v>713</v>
      </c>
      <c r="K2207">
        <f>VLOOKUP(Table2[[#This Row],[Atoll Official]],Sheet2!A$1:B$24,2,2)</f>
        <v>17</v>
      </c>
      <c r="L2207">
        <f>VLOOKUP(Table2[[#This Row],[Atoll Official]],Sheet2!A$1:B$24,2,FALSE)</f>
        <v>17</v>
      </c>
    </row>
    <row r="2208" spans="1:12" x14ac:dyDescent="0.55000000000000004">
      <c r="A2208" t="s">
        <v>10</v>
      </c>
      <c r="B2208" t="s">
        <v>629</v>
      </c>
      <c r="C2208" s="46" t="s">
        <v>255</v>
      </c>
      <c r="D2208" t="s">
        <v>19</v>
      </c>
      <c r="E2208" t="s">
        <v>7</v>
      </c>
      <c r="F2208" t="s">
        <v>517</v>
      </c>
      <c r="G2208" t="str">
        <f>VLOOKUP(Table2[[#This Row],[Pcode]],'Tabular Data '!B$1:C$211,2,FALSE)</f>
        <v>Mundhoo</v>
      </c>
      <c r="H2208" t="s">
        <v>316</v>
      </c>
      <c r="I2208" t="str">
        <f>VLOOKUP(Table2[[#This Row],[Atoll Official]],Sheet2!A$1:C$24,3,FALSE)</f>
        <v>Laamu (L)</v>
      </c>
      <c r="J2208">
        <v>104</v>
      </c>
      <c r="K2208">
        <f>VLOOKUP(Table2[[#This Row],[Atoll Official]],Sheet2!A$1:B$24,2,2)</f>
        <v>17</v>
      </c>
      <c r="L2208">
        <f>VLOOKUP(Table2[[#This Row],[Atoll Official]],Sheet2!A$1:B$24,2,FALSE)</f>
        <v>17</v>
      </c>
    </row>
    <row r="2209" spans="1:12" hidden="1" x14ac:dyDescent="0.55000000000000004">
      <c r="A2209" t="s">
        <v>10</v>
      </c>
      <c r="B2209" t="s">
        <v>629</v>
      </c>
      <c r="C2209" s="46" t="s">
        <v>255</v>
      </c>
      <c r="D2209" t="s">
        <v>19</v>
      </c>
      <c r="E2209" t="s">
        <v>7</v>
      </c>
      <c r="F2209" t="s">
        <v>412</v>
      </c>
      <c r="G2209" t="str">
        <f>VLOOKUP(Table2[[#This Row],[Pcode]],'Tabular Data '!B$1:C$211,2,FALSE)</f>
        <v>Dhaandhoo</v>
      </c>
      <c r="H2209" t="s">
        <v>302</v>
      </c>
      <c r="I2209" t="str">
        <f>VLOOKUP(Table2[[#This Row],[Atoll Official]],Sheet2!A$1:C$24,3,FALSE)</f>
        <v>Gaafu Alif (GA)</v>
      </c>
      <c r="J2209">
        <v>497</v>
      </c>
      <c r="K2209">
        <f>VLOOKUP(Table2[[#This Row],[Atoll Official]],Sheet2!A$1:B$24,2,2)</f>
        <v>18</v>
      </c>
      <c r="L2209">
        <f>VLOOKUP(Table2[[#This Row],[Atoll Official]],Sheet2!A$1:B$24,2,FALSE)</f>
        <v>18</v>
      </c>
    </row>
    <row r="2210" spans="1:12" hidden="1" x14ac:dyDescent="0.55000000000000004">
      <c r="A2210" t="s">
        <v>10</v>
      </c>
      <c r="B2210" t="s">
        <v>629</v>
      </c>
      <c r="C2210" s="46" t="s">
        <v>255</v>
      </c>
      <c r="D2210" t="s">
        <v>19</v>
      </c>
      <c r="E2210" t="s">
        <v>7</v>
      </c>
      <c r="F2210" t="s">
        <v>415</v>
      </c>
      <c r="G2210" t="str">
        <f>VLOOKUP(Table2[[#This Row],[Pcode]],'Tabular Data '!B$1:C$211,2,FALSE)</f>
        <v>Dhevvadhoo</v>
      </c>
      <c r="H2210" t="s">
        <v>302</v>
      </c>
      <c r="I2210" t="str">
        <f>VLOOKUP(Table2[[#This Row],[Atoll Official]],Sheet2!A$1:C$24,3,FALSE)</f>
        <v>Gaafu Alif (GA)</v>
      </c>
      <c r="J2210">
        <v>237</v>
      </c>
      <c r="K2210">
        <f>VLOOKUP(Table2[[#This Row],[Atoll Official]],Sheet2!A$1:B$24,2,2)</f>
        <v>18</v>
      </c>
      <c r="L2210">
        <f>VLOOKUP(Table2[[#This Row],[Atoll Official]],Sheet2!A$1:B$24,2,FALSE)</f>
        <v>18</v>
      </c>
    </row>
    <row r="2211" spans="1:12" hidden="1" x14ac:dyDescent="0.55000000000000004">
      <c r="A2211" t="s">
        <v>10</v>
      </c>
      <c r="B2211" t="s">
        <v>629</v>
      </c>
      <c r="C2211" s="46" t="s">
        <v>255</v>
      </c>
      <c r="D2211" t="s">
        <v>19</v>
      </c>
      <c r="E2211" t="s">
        <v>7</v>
      </c>
      <c r="F2211" t="s">
        <v>418</v>
      </c>
      <c r="G2211" t="str">
        <f>VLOOKUP(Table2[[#This Row],[Pcode]],'Tabular Data '!B$1:C$211,2,FALSE)</f>
        <v>Gemanafushi</v>
      </c>
      <c r="H2211" t="s">
        <v>302</v>
      </c>
      <c r="I2211" t="str">
        <f>VLOOKUP(Table2[[#This Row],[Atoll Official]],Sheet2!A$1:C$24,3,FALSE)</f>
        <v>Gaafu Alif (GA)</v>
      </c>
      <c r="J2211">
        <v>575</v>
      </c>
      <c r="K2211">
        <f>VLOOKUP(Table2[[#This Row],[Atoll Official]],Sheet2!A$1:B$24,2,2)</f>
        <v>18</v>
      </c>
      <c r="L2211">
        <f>VLOOKUP(Table2[[#This Row],[Atoll Official]],Sheet2!A$1:B$24,2,FALSE)</f>
        <v>18</v>
      </c>
    </row>
    <row r="2212" spans="1:12" hidden="1" x14ac:dyDescent="0.55000000000000004">
      <c r="A2212" t="s">
        <v>10</v>
      </c>
      <c r="B2212" t="s">
        <v>629</v>
      </c>
      <c r="C2212" s="46" t="s">
        <v>255</v>
      </c>
      <c r="D2212" t="s">
        <v>19</v>
      </c>
      <c r="E2212" t="s">
        <v>7</v>
      </c>
      <c r="F2212" t="s">
        <v>419</v>
      </c>
      <c r="G2212" t="str">
        <f>VLOOKUP(Table2[[#This Row],[Pcode]],'Tabular Data '!B$1:C$211,2,FALSE)</f>
        <v>Kanduhulhudhoo</v>
      </c>
      <c r="H2212" t="s">
        <v>302</v>
      </c>
      <c r="I2212" t="str">
        <f>VLOOKUP(Table2[[#This Row],[Atoll Official]],Sheet2!A$1:C$24,3,FALSE)</f>
        <v>Gaafu Alif (GA)</v>
      </c>
      <c r="J2212">
        <v>265</v>
      </c>
      <c r="K2212">
        <f>VLOOKUP(Table2[[#This Row],[Atoll Official]],Sheet2!A$1:B$24,2,2)</f>
        <v>18</v>
      </c>
      <c r="L2212">
        <f>VLOOKUP(Table2[[#This Row],[Atoll Official]],Sheet2!A$1:B$24,2,FALSE)</f>
        <v>18</v>
      </c>
    </row>
    <row r="2213" spans="1:12" hidden="1" x14ac:dyDescent="0.55000000000000004">
      <c r="A2213" t="s">
        <v>10</v>
      </c>
      <c r="B2213" t="s">
        <v>629</v>
      </c>
      <c r="C2213" s="46" t="s">
        <v>255</v>
      </c>
      <c r="D2213" t="s">
        <v>19</v>
      </c>
      <c r="E2213" t="s">
        <v>7</v>
      </c>
      <c r="F2213" t="s">
        <v>420</v>
      </c>
      <c r="G2213" t="str">
        <f>VLOOKUP(Table2[[#This Row],[Pcode]],'Tabular Data '!B$1:C$211,2,FALSE)</f>
        <v>Kodey</v>
      </c>
      <c r="H2213" t="s">
        <v>302</v>
      </c>
      <c r="I2213" t="str">
        <f>VLOOKUP(Table2[[#This Row],[Atoll Official]],Sheet2!A$1:C$24,3,FALSE)</f>
        <v>Gaafu Alif (GA)</v>
      </c>
      <c r="J2213">
        <v>121</v>
      </c>
      <c r="K2213">
        <f>VLOOKUP(Table2[[#This Row],[Atoll Official]],Sheet2!A$1:B$24,2,2)</f>
        <v>18</v>
      </c>
      <c r="L2213">
        <f>VLOOKUP(Table2[[#This Row],[Atoll Official]],Sheet2!A$1:B$24,2,FALSE)</f>
        <v>18</v>
      </c>
    </row>
    <row r="2214" spans="1:12" hidden="1" x14ac:dyDescent="0.55000000000000004">
      <c r="A2214" t="s">
        <v>10</v>
      </c>
      <c r="B2214" t="s">
        <v>629</v>
      </c>
      <c r="C2214" s="46" t="s">
        <v>255</v>
      </c>
      <c r="D2214" t="s">
        <v>19</v>
      </c>
      <c r="E2214" t="s">
        <v>7</v>
      </c>
      <c r="F2214" t="s">
        <v>421</v>
      </c>
      <c r="G2214" t="str">
        <f>VLOOKUP(Table2[[#This Row],[Pcode]],'Tabular Data '!B$1:C$211,2,FALSE)</f>
        <v>Kolamaafushi</v>
      </c>
      <c r="H2214" t="s">
        <v>302</v>
      </c>
      <c r="I2214" t="str">
        <f>VLOOKUP(Table2[[#This Row],[Atoll Official]],Sheet2!A$1:C$24,3,FALSE)</f>
        <v>Gaafu Alif (GA)</v>
      </c>
      <c r="J2214">
        <v>385</v>
      </c>
      <c r="K2214">
        <f>VLOOKUP(Table2[[#This Row],[Atoll Official]],Sheet2!A$1:B$24,2,2)</f>
        <v>18</v>
      </c>
      <c r="L2214">
        <f>VLOOKUP(Table2[[#This Row],[Atoll Official]],Sheet2!A$1:B$24,2,FALSE)</f>
        <v>18</v>
      </c>
    </row>
    <row r="2215" spans="1:12" hidden="1" x14ac:dyDescent="0.55000000000000004">
      <c r="A2215" t="s">
        <v>10</v>
      </c>
      <c r="B2215" t="s">
        <v>629</v>
      </c>
      <c r="C2215" s="46" t="s">
        <v>255</v>
      </c>
      <c r="D2215" t="s">
        <v>19</v>
      </c>
      <c r="E2215" t="s">
        <v>7</v>
      </c>
      <c r="F2215" t="s">
        <v>422</v>
      </c>
      <c r="G2215" t="str">
        <f>VLOOKUP(Table2[[#This Row],[Pcode]],'Tabular Data '!B$1:C$211,2,FALSE)</f>
        <v>Maamendhoo</v>
      </c>
      <c r="H2215" t="s">
        <v>302</v>
      </c>
      <c r="I2215" t="str">
        <f>VLOOKUP(Table2[[#This Row],[Atoll Official]],Sheet2!A$1:C$24,3,FALSE)</f>
        <v>Gaafu Alif (GA)</v>
      </c>
      <c r="J2215">
        <v>509</v>
      </c>
      <c r="K2215">
        <f>VLOOKUP(Table2[[#This Row],[Atoll Official]],Sheet2!A$1:B$24,2,2)</f>
        <v>18</v>
      </c>
      <c r="L2215">
        <f>VLOOKUP(Table2[[#This Row],[Atoll Official]],Sheet2!A$1:B$24,2,FALSE)</f>
        <v>18</v>
      </c>
    </row>
    <row r="2216" spans="1:12" hidden="1" x14ac:dyDescent="0.55000000000000004">
      <c r="A2216" t="s">
        <v>10</v>
      </c>
      <c r="B2216" t="s">
        <v>629</v>
      </c>
      <c r="C2216" s="46" t="s">
        <v>255</v>
      </c>
      <c r="D2216" t="s">
        <v>19</v>
      </c>
      <c r="E2216" t="s">
        <v>7</v>
      </c>
      <c r="F2216" t="s">
        <v>423</v>
      </c>
      <c r="G2216" t="str">
        <f>VLOOKUP(Table2[[#This Row],[Pcode]],'Tabular Data '!B$1:C$211,2,FALSE)</f>
        <v>Nilandhoo</v>
      </c>
      <c r="H2216" t="s">
        <v>302</v>
      </c>
      <c r="I2216" t="str">
        <f>VLOOKUP(Table2[[#This Row],[Atoll Official]],Sheet2!A$1:C$24,3,FALSE)</f>
        <v>Gaafu Alif (GA)</v>
      </c>
      <c r="J2216">
        <v>235</v>
      </c>
      <c r="K2216">
        <f>VLOOKUP(Table2[[#This Row],[Atoll Official]],Sheet2!A$1:B$24,2,2)</f>
        <v>18</v>
      </c>
      <c r="L2216">
        <f>VLOOKUP(Table2[[#This Row],[Atoll Official]],Sheet2!A$1:B$24,2,FALSE)</f>
        <v>18</v>
      </c>
    </row>
    <row r="2217" spans="1:12" hidden="1" x14ac:dyDescent="0.55000000000000004">
      <c r="A2217" t="s">
        <v>10</v>
      </c>
      <c r="B2217" t="s">
        <v>629</v>
      </c>
      <c r="C2217" s="46" t="s">
        <v>255</v>
      </c>
      <c r="D2217" t="s">
        <v>19</v>
      </c>
      <c r="E2217" t="s">
        <v>7</v>
      </c>
      <c r="F2217" t="s">
        <v>424</v>
      </c>
      <c r="G2217" t="str">
        <f>VLOOKUP(Table2[[#This Row],[Pcode]],'Tabular Data '!B$1:C$211,2,FALSE)</f>
        <v>Viligili</v>
      </c>
      <c r="H2217" t="s">
        <v>302</v>
      </c>
      <c r="I2217" t="str">
        <f>VLOOKUP(Table2[[#This Row],[Atoll Official]],Sheet2!A$1:C$24,3,FALSE)</f>
        <v>Gaafu Alif (GA)</v>
      </c>
      <c r="J2217">
        <v>1175</v>
      </c>
      <c r="K2217">
        <f>VLOOKUP(Table2[[#This Row],[Atoll Official]],Sheet2!A$1:B$24,2,2)</f>
        <v>18</v>
      </c>
      <c r="L2217">
        <f>VLOOKUP(Table2[[#This Row],[Atoll Official]],Sheet2!A$1:B$24,2,FALSE)</f>
        <v>18</v>
      </c>
    </row>
    <row r="2218" spans="1:12" hidden="1" x14ac:dyDescent="0.55000000000000004">
      <c r="A2218" t="s">
        <v>10</v>
      </c>
      <c r="B2218" t="s">
        <v>629</v>
      </c>
      <c r="C2218" s="46" t="s">
        <v>255</v>
      </c>
      <c r="D2218" t="s">
        <v>19</v>
      </c>
      <c r="E2218" t="s">
        <v>7</v>
      </c>
      <c r="F2218" t="s">
        <v>426</v>
      </c>
      <c r="G2218" t="str">
        <f>VLOOKUP(Table2[[#This Row],[Pcode]],'Tabular Data '!B$1:C$211,2,FALSE)</f>
        <v>Fares</v>
      </c>
      <c r="H2218" t="s">
        <v>305</v>
      </c>
      <c r="I2218" t="str">
        <f>VLOOKUP(Table2[[#This Row],[Atoll Official]],Sheet2!A$1:C$24,3,FALSE)</f>
        <v>Gaafu Dhaalu (GDh)</v>
      </c>
      <c r="J2218">
        <v>497</v>
      </c>
      <c r="K2218">
        <f>VLOOKUP(Table2[[#This Row],[Atoll Official]],Sheet2!A$1:B$24,2,2)</f>
        <v>19</v>
      </c>
      <c r="L2218">
        <f>VLOOKUP(Table2[[#This Row],[Atoll Official]],Sheet2!A$1:B$24,2,FALSE)</f>
        <v>19</v>
      </c>
    </row>
    <row r="2219" spans="1:12" hidden="1" x14ac:dyDescent="0.55000000000000004">
      <c r="A2219" t="s">
        <v>10</v>
      </c>
      <c r="B2219" t="s">
        <v>629</v>
      </c>
      <c r="C2219" s="46" t="s">
        <v>255</v>
      </c>
      <c r="D2219" t="s">
        <v>19</v>
      </c>
      <c r="E2219" t="s">
        <v>7</v>
      </c>
      <c r="F2219" t="s">
        <v>428</v>
      </c>
      <c r="G2219" t="str">
        <f>VLOOKUP(Table2[[#This Row],[Pcode]],'Tabular Data '!B$1:C$211,2,FALSE)</f>
        <v>Fiyoari</v>
      </c>
      <c r="H2219" t="s">
        <v>305</v>
      </c>
      <c r="I2219" t="str">
        <f>VLOOKUP(Table2[[#This Row],[Atoll Official]],Sheet2!A$1:C$24,3,FALSE)</f>
        <v>Gaafu Dhaalu (GDh)</v>
      </c>
      <c r="J2219">
        <v>341</v>
      </c>
      <c r="K2219">
        <f>VLOOKUP(Table2[[#This Row],[Atoll Official]],Sheet2!A$1:B$24,2,2)</f>
        <v>19</v>
      </c>
      <c r="L2219">
        <f>VLOOKUP(Table2[[#This Row],[Atoll Official]],Sheet2!A$1:B$24,2,FALSE)</f>
        <v>19</v>
      </c>
    </row>
    <row r="2220" spans="1:12" hidden="1" x14ac:dyDescent="0.55000000000000004">
      <c r="A2220" t="s">
        <v>10</v>
      </c>
      <c r="B2220" t="s">
        <v>629</v>
      </c>
      <c r="C2220" s="46" t="s">
        <v>255</v>
      </c>
      <c r="D2220" t="s">
        <v>19</v>
      </c>
      <c r="E2220" t="s">
        <v>7</v>
      </c>
      <c r="F2220" t="s">
        <v>429</v>
      </c>
      <c r="G2220" t="str">
        <f>VLOOKUP(Table2[[#This Row],[Pcode]],'Tabular Data '!B$1:C$211,2,FALSE)</f>
        <v>Gadhdhoo</v>
      </c>
      <c r="H2220" t="s">
        <v>305</v>
      </c>
      <c r="I2220" t="str">
        <f>VLOOKUP(Table2[[#This Row],[Atoll Official]],Sheet2!A$1:C$24,3,FALSE)</f>
        <v>Gaafu Dhaalu (GDh)</v>
      </c>
      <c r="J2220">
        <v>670</v>
      </c>
      <c r="K2220">
        <f>VLOOKUP(Table2[[#This Row],[Atoll Official]],Sheet2!A$1:B$24,2,2)</f>
        <v>19</v>
      </c>
      <c r="L2220">
        <f>VLOOKUP(Table2[[#This Row],[Atoll Official]],Sheet2!A$1:B$24,2,FALSE)</f>
        <v>19</v>
      </c>
    </row>
    <row r="2221" spans="1:12" hidden="1" x14ac:dyDescent="0.55000000000000004">
      <c r="A2221" t="s">
        <v>10</v>
      </c>
      <c r="B2221" t="s">
        <v>629</v>
      </c>
      <c r="C2221" s="46" t="s">
        <v>255</v>
      </c>
      <c r="D2221" t="s">
        <v>19</v>
      </c>
      <c r="E2221" t="s">
        <v>7</v>
      </c>
      <c r="F2221" t="s">
        <v>430</v>
      </c>
      <c r="G2221" t="str">
        <f>VLOOKUP(Table2[[#This Row],[Pcode]],'Tabular Data '!B$1:C$211,2,FALSE)</f>
        <v>Hoadedhdhoo</v>
      </c>
      <c r="H2221" t="s">
        <v>305</v>
      </c>
      <c r="I2221" t="str">
        <f>VLOOKUP(Table2[[#This Row],[Atoll Official]],Sheet2!A$1:C$24,3,FALSE)</f>
        <v>Gaafu Dhaalu (GDh)</v>
      </c>
      <c r="J2221">
        <v>396</v>
      </c>
      <c r="K2221">
        <f>VLOOKUP(Table2[[#This Row],[Atoll Official]],Sheet2!A$1:B$24,2,2)</f>
        <v>19</v>
      </c>
      <c r="L2221">
        <f>VLOOKUP(Table2[[#This Row],[Atoll Official]],Sheet2!A$1:B$24,2,FALSE)</f>
        <v>19</v>
      </c>
    </row>
    <row r="2222" spans="1:12" hidden="1" x14ac:dyDescent="0.55000000000000004">
      <c r="A2222" t="s">
        <v>10</v>
      </c>
      <c r="B2222" t="s">
        <v>629</v>
      </c>
      <c r="C2222" s="46" t="s">
        <v>255</v>
      </c>
      <c r="D2222" t="s">
        <v>19</v>
      </c>
      <c r="E2222" t="s">
        <v>7</v>
      </c>
      <c r="F2222" t="s">
        <v>436</v>
      </c>
      <c r="G2222" t="str">
        <f>VLOOKUP(Table2[[#This Row],[Pcode]],'Tabular Data '!B$1:C$211,2,FALSE)</f>
        <v>Madeveli</v>
      </c>
      <c r="H2222" t="s">
        <v>305</v>
      </c>
      <c r="I2222" t="str">
        <f>VLOOKUP(Table2[[#This Row],[Atoll Official]],Sheet2!A$1:C$24,3,FALSE)</f>
        <v>Gaafu Dhaalu (GDh)</v>
      </c>
      <c r="J2222">
        <v>586</v>
      </c>
      <c r="K2222">
        <f>VLOOKUP(Table2[[#This Row],[Atoll Official]],Sheet2!A$1:B$24,2,2)</f>
        <v>19</v>
      </c>
      <c r="L2222">
        <f>VLOOKUP(Table2[[#This Row],[Atoll Official]],Sheet2!A$1:B$24,2,FALSE)</f>
        <v>19</v>
      </c>
    </row>
    <row r="2223" spans="1:12" hidden="1" x14ac:dyDescent="0.55000000000000004">
      <c r="A2223" t="s">
        <v>10</v>
      </c>
      <c r="B2223" t="s">
        <v>629</v>
      </c>
      <c r="C2223" s="46" t="s">
        <v>255</v>
      </c>
      <c r="D2223" t="s">
        <v>19</v>
      </c>
      <c r="E2223" t="s">
        <v>7</v>
      </c>
      <c r="F2223" t="s">
        <v>437</v>
      </c>
      <c r="G2223" t="str">
        <f>VLOOKUP(Table2[[#This Row],[Pcode]],'Tabular Data '!B$1:C$211,2,FALSE)</f>
        <v>Nadallaa</v>
      </c>
      <c r="H2223" t="s">
        <v>305</v>
      </c>
      <c r="I2223" t="str">
        <f>VLOOKUP(Table2[[#This Row],[Atoll Official]],Sheet2!A$1:C$24,3,FALSE)</f>
        <v>Gaafu Dhaalu (GDh)</v>
      </c>
      <c r="J2223">
        <v>363</v>
      </c>
      <c r="K2223">
        <f>VLOOKUP(Table2[[#This Row],[Atoll Official]],Sheet2!A$1:B$24,2,2)</f>
        <v>19</v>
      </c>
      <c r="L2223">
        <f>VLOOKUP(Table2[[#This Row],[Atoll Official]],Sheet2!A$1:B$24,2,FALSE)</f>
        <v>19</v>
      </c>
    </row>
    <row r="2224" spans="1:12" hidden="1" x14ac:dyDescent="0.55000000000000004">
      <c r="A2224" t="s">
        <v>10</v>
      </c>
      <c r="B2224" t="s">
        <v>629</v>
      </c>
      <c r="C2224" s="46" t="s">
        <v>255</v>
      </c>
      <c r="D2224" t="s">
        <v>19</v>
      </c>
      <c r="E2224" t="s">
        <v>7</v>
      </c>
      <c r="F2224" t="s">
        <v>438</v>
      </c>
      <c r="G2224" t="str">
        <f>VLOOKUP(Table2[[#This Row],[Pcode]],'Tabular Data '!B$1:C$211,2,FALSE)</f>
        <v>Rathafandhoo</v>
      </c>
      <c r="H2224" t="s">
        <v>305</v>
      </c>
      <c r="I2224" t="str">
        <f>VLOOKUP(Table2[[#This Row],[Atoll Official]],Sheet2!A$1:C$24,3,FALSE)</f>
        <v>Gaafu Dhaalu (GDh)</v>
      </c>
      <c r="J2224">
        <v>241</v>
      </c>
      <c r="K2224">
        <f>VLOOKUP(Table2[[#This Row],[Atoll Official]],Sheet2!A$1:B$24,2,2)</f>
        <v>19</v>
      </c>
      <c r="L2224">
        <f>VLOOKUP(Table2[[#This Row],[Atoll Official]],Sheet2!A$1:B$24,2,FALSE)</f>
        <v>19</v>
      </c>
    </row>
    <row r="2225" spans="1:12" hidden="1" x14ac:dyDescent="0.55000000000000004">
      <c r="A2225" t="s">
        <v>10</v>
      </c>
      <c r="B2225" t="s">
        <v>629</v>
      </c>
      <c r="C2225" s="46" t="s">
        <v>255</v>
      </c>
      <c r="D2225" t="s">
        <v>19</v>
      </c>
      <c r="E2225" t="s">
        <v>7</v>
      </c>
      <c r="F2225" t="s">
        <v>441</v>
      </c>
      <c r="G2225" t="str">
        <f>VLOOKUP(Table2[[#This Row],[Pcode]],'Tabular Data '!B$1:C$211,2,FALSE)</f>
        <v>Thinadhoo</v>
      </c>
      <c r="H2225" t="s">
        <v>305</v>
      </c>
      <c r="I2225" t="str">
        <f>VLOOKUP(Table2[[#This Row],[Atoll Official]],Sheet2!A$1:C$24,3,FALSE)</f>
        <v>Gaafu Dhaalu (GDh)</v>
      </c>
      <c r="J2225">
        <v>2310</v>
      </c>
      <c r="K2225">
        <f>VLOOKUP(Table2[[#This Row],[Atoll Official]],Sheet2!A$1:B$24,2,2)</f>
        <v>19</v>
      </c>
      <c r="L2225">
        <f>VLOOKUP(Table2[[#This Row],[Atoll Official]],Sheet2!A$1:B$24,2,FALSE)</f>
        <v>19</v>
      </c>
    </row>
    <row r="2226" spans="1:12" hidden="1" x14ac:dyDescent="0.55000000000000004">
      <c r="A2226" t="s">
        <v>10</v>
      </c>
      <c r="B2226" t="s">
        <v>629</v>
      </c>
      <c r="C2226" s="46" t="s">
        <v>255</v>
      </c>
      <c r="D2226" t="s">
        <v>19</v>
      </c>
      <c r="E2226" t="s">
        <v>7</v>
      </c>
      <c r="F2226" t="s">
        <v>442</v>
      </c>
      <c r="G2226" t="str">
        <f>VLOOKUP(Table2[[#This Row],[Pcode]],'Tabular Data '!B$1:C$211,2,FALSE)</f>
        <v>Vaadhoo</v>
      </c>
      <c r="H2226" t="s">
        <v>305</v>
      </c>
      <c r="I2226" t="str">
        <f>VLOOKUP(Table2[[#This Row],[Atoll Official]],Sheet2!A$1:C$24,3,FALSE)</f>
        <v>Gaafu Dhaalu (GDh)</v>
      </c>
      <c r="J2226">
        <v>326</v>
      </c>
      <c r="K2226">
        <f>VLOOKUP(Table2[[#This Row],[Atoll Official]],Sheet2!A$1:B$24,2,2)</f>
        <v>19</v>
      </c>
      <c r="L2226">
        <f>VLOOKUP(Table2[[#This Row],[Atoll Official]],Sheet2!A$1:B$24,2,FALSE)</f>
        <v>19</v>
      </c>
    </row>
    <row r="2227" spans="1:12" hidden="1" x14ac:dyDescent="0.55000000000000004">
      <c r="A2227" t="s">
        <v>10</v>
      </c>
      <c r="B2227" t="s">
        <v>629</v>
      </c>
      <c r="C2227" s="46" t="s">
        <v>255</v>
      </c>
      <c r="D2227" t="s">
        <v>19</v>
      </c>
      <c r="E2227" t="s">
        <v>7</v>
      </c>
      <c r="F2227" t="s">
        <v>444</v>
      </c>
      <c r="G2227" t="str">
        <f>VLOOKUP(Table2[[#This Row],[Pcode]],'Tabular Data '!B$1:C$211,2,FALSE)</f>
        <v>Foammulah</v>
      </c>
      <c r="H2227" t="s">
        <v>307</v>
      </c>
      <c r="I2227" t="str">
        <f>VLOOKUP(Table2[[#This Row],[Atoll Official]],Sheet2!A$1:C$24,3,FALSE)</f>
        <v>Gnaviyani (Gn)</v>
      </c>
      <c r="J2227">
        <v>4372</v>
      </c>
      <c r="K2227">
        <f>VLOOKUP(Table2[[#This Row],[Atoll Official]],Sheet2!A$1:B$24,2,2)</f>
        <v>20</v>
      </c>
      <c r="L2227">
        <f>VLOOKUP(Table2[[#This Row],[Atoll Official]],Sheet2!A$1:B$24,2,FALSE)</f>
        <v>20</v>
      </c>
    </row>
    <row r="2228" spans="1:12" x14ac:dyDescent="0.55000000000000004">
      <c r="A2228" t="s">
        <v>10</v>
      </c>
      <c r="B2228" t="s">
        <v>629</v>
      </c>
      <c r="C2228" s="46" t="s">
        <v>255</v>
      </c>
      <c r="D2228" t="s">
        <v>19</v>
      </c>
      <c r="E2228" t="s">
        <v>7</v>
      </c>
      <c r="F2228" t="s">
        <v>577</v>
      </c>
      <c r="G2228" t="str">
        <f>VLOOKUP(Table2[[#This Row],[Pcode]],'Tabular Data '!B$1:C$211,2,FALSE)</f>
        <v>Feydhoo</v>
      </c>
      <c r="H2228" t="s">
        <v>326</v>
      </c>
      <c r="I2228" t="str">
        <f>VLOOKUP(Table2[[#This Row],[Atoll Official]],Sheet2!A$1:C$24,3,FALSE)</f>
        <v>Addu (S)</v>
      </c>
      <c r="J2228">
        <v>1607</v>
      </c>
      <c r="K2228">
        <f>VLOOKUP(Table2[[#This Row],[Atoll Official]],Sheet2!A$1:B$24,2,2)</f>
        <v>21</v>
      </c>
      <c r="L2228">
        <f>VLOOKUP(Table2[[#This Row],[Atoll Official]],Sheet2!A$1:B$24,2,FALSE)</f>
        <v>21</v>
      </c>
    </row>
    <row r="2229" spans="1:12" x14ac:dyDescent="0.55000000000000004">
      <c r="A2229" t="s">
        <v>10</v>
      </c>
      <c r="B2229" t="s">
        <v>629</v>
      </c>
      <c r="C2229" s="46" t="s">
        <v>255</v>
      </c>
      <c r="D2229" t="s">
        <v>19</v>
      </c>
      <c r="E2229" t="s">
        <v>7</v>
      </c>
      <c r="F2229" t="s">
        <v>579</v>
      </c>
      <c r="G2229" t="str">
        <f>VLOOKUP(Table2[[#This Row],[Pcode]],'Tabular Data '!B$1:C$211,2,FALSE)</f>
        <v>Hithadhoo</v>
      </c>
      <c r="H2229" t="s">
        <v>326</v>
      </c>
      <c r="I2229" t="str">
        <f>VLOOKUP(Table2[[#This Row],[Atoll Official]],Sheet2!A$1:C$24,3,FALSE)</f>
        <v>Addu (S)</v>
      </c>
      <c r="J2229">
        <v>5322</v>
      </c>
      <c r="K2229">
        <f>VLOOKUP(Table2[[#This Row],[Atoll Official]],Sheet2!A$1:B$24,2,2)</f>
        <v>21</v>
      </c>
      <c r="L2229">
        <f>VLOOKUP(Table2[[#This Row],[Atoll Official]],Sheet2!A$1:B$24,2,FALSE)</f>
        <v>21</v>
      </c>
    </row>
    <row r="2230" spans="1:12" x14ac:dyDescent="0.55000000000000004">
      <c r="A2230" t="s">
        <v>10</v>
      </c>
      <c r="B2230" t="s">
        <v>629</v>
      </c>
      <c r="C2230" s="46" t="s">
        <v>255</v>
      </c>
      <c r="D2230" t="s">
        <v>19</v>
      </c>
      <c r="E2230" t="s">
        <v>7</v>
      </c>
      <c r="F2230" t="s">
        <v>580</v>
      </c>
      <c r="G2230" t="str">
        <f>VLOOKUP(Table2[[#This Row],[Pcode]],'Tabular Data '!B$1:C$211,2,FALSE)</f>
        <v>Hulhudhoo</v>
      </c>
      <c r="H2230" t="s">
        <v>326</v>
      </c>
      <c r="I2230" t="str">
        <f>VLOOKUP(Table2[[#This Row],[Atoll Official]],Sheet2!A$1:C$24,3,FALSE)</f>
        <v>Addu (S)</v>
      </c>
      <c r="J2230">
        <v>567</v>
      </c>
      <c r="K2230">
        <f>VLOOKUP(Table2[[#This Row],[Atoll Official]],Sheet2!A$1:B$24,2,2)</f>
        <v>21</v>
      </c>
      <c r="L2230">
        <f>VLOOKUP(Table2[[#This Row],[Atoll Official]],Sheet2!A$1:B$24,2,FALSE)</f>
        <v>21</v>
      </c>
    </row>
    <row r="2231" spans="1:12" x14ac:dyDescent="0.55000000000000004">
      <c r="A2231" t="s">
        <v>10</v>
      </c>
      <c r="B2231" t="s">
        <v>629</v>
      </c>
      <c r="C2231" s="46" t="s">
        <v>255</v>
      </c>
      <c r="D2231" t="s">
        <v>19</v>
      </c>
      <c r="E2231" t="s">
        <v>7</v>
      </c>
      <c r="F2231" t="s">
        <v>581</v>
      </c>
      <c r="G2231" t="str">
        <f>VLOOKUP(Table2[[#This Row],[Pcode]],'Tabular Data '!B$1:C$211,2,FALSE)</f>
        <v>Maradhoo</v>
      </c>
      <c r="H2231" t="s">
        <v>326</v>
      </c>
      <c r="I2231" t="str">
        <f>VLOOKUP(Table2[[#This Row],[Atoll Official]],Sheet2!A$1:C$24,3,FALSE)</f>
        <v>Addu (S)</v>
      </c>
      <c r="J2231">
        <v>1080</v>
      </c>
      <c r="K2231">
        <f>VLOOKUP(Table2[[#This Row],[Atoll Official]],Sheet2!A$1:B$24,2,2)</f>
        <v>21</v>
      </c>
      <c r="L2231">
        <f>VLOOKUP(Table2[[#This Row],[Atoll Official]],Sheet2!A$1:B$24,2,FALSE)</f>
        <v>21</v>
      </c>
    </row>
    <row r="2232" spans="1:12" x14ac:dyDescent="0.55000000000000004">
      <c r="A2232" t="s">
        <v>10</v>
      </c>
      <c r="B2232" t="s">
        <v>629</v>
      </c>
      <c r="C2232" s="46" t="s">
        <v>255</v>
      </c>
      <c r="D2232" t="s">
        <v>19</v>
      </c>
      <c r="E2232" t="s">
        <v>7</v>
      </c>
      <c r="F2232" t="s">
        <v>582</v>
      </c>
      <c r="G2232" t="str">
        <f>VLOOKUP(Table2[[#This Row],[Pcode]],'Tabular Data '!B$1:C$211,2,FALSE)</f>
        <v>Maradhoo-Feydhoo</v>
      </c>
      <c r="H2232" t="s">
        <v>326</v>
      </c>
      <c r="I2232" t="str">
        <f>VLOOKUP(Table2[[#This Row],[Atoll Official]],Sheet2!A$1:C$24,3,FALSE)</f>
        <v>Addu (S)</v>
      </c>
      <c r="J2232">
        <v>632</v>
      </c>
      <c r="K2232">
        <f>VLOOKUP(Table2[[#This Row],[Atoll Official]],Sheet2!A$1:B$24,2,2)</f>
        <v>21</v>
      </c>
      <c r="L2232">
        <f>VLOOKUP(Table2[[#This Row],[Atoll Official]],Sheet2!A$1:B$24,2,FALSE)</f>
        <v>21</v>
      </c>
    </row>
    <row r="2233" spans="1:12" x14ac:dyDescent="0.55000000000000004">
      <c r="A2233" t="s">
        <v>10</v>
      </c>
      <c r="B2233" t="s">
        <v>629</v>
      </c>
      <c r="C2233" s="46" t="s">
        <v>255</v>
      </c>
      <c r="D2233" t="s">
        <v>19</v>
      </c>
      <c r="E2233" t="s">
        <v>7</v>
      </c>
      <c r="F2233" t="s">
        <v>583</v>
      </c>
      <c r="G2233" t="str">
        <f>VLOOKUP(Table2[[#This Row],[Pcode]],'Tabular Data '!B$1:C$211,2,FALSE)</f>
        <v>Meedhoo</v>
      </c>
      <c r="H2233" t="s">
        <v>326</v>
      </c>
      <c r="I2233" t="str">
        <f>VLOOKUP(Table2[[#This Row],[Atoll Official]],Sheet2!A$1:C$24,3,FALSE)</f>
        <v>Addu (S)</v>
      </c>
      <c r="J2233">
        <v>916</v>
      </c>
      <c r="K2233">
        <f>VLOOKUP(Table2[[#This Row],[Atoll Official]],Sheet2!A$1:B$24,2,2)</f>
        <v>21</v>
      </c>
      <c r="L2233">
        <f>VLOOKUP(Table2[[#This Row],[Atoll Official]],Sheet2!A$1:B$24,2,FALSE)</f>
        <v>21</v>
      </c>
    </row>
    <row r="2234" spans="1:12" hidden="1" x14ac:dyDescent="0.55000000000000004">
      <c r="A2234" t="s">
        <v>633</v>
      </c>
      <c r="B2234" t="s">
        <v>629</v>
      </c>
      <c r="C2234" s="46" t="s">
        <v>11</v>
      </c>
      <c r="E2234" t="s">
        <v>7</v>
      </c>
      <c r="F2234" t="s">
        <v>445</v>
      </c>
      <c r="G2234" t="str">
        <f>VLOOKUP(Table2[[#This Row],[Pcode]],'Tabular Data '!B$1:C$211,2,FALSE)</f>
        <v>Baarah</v>
      </c>
      <c r="H2234" t="s">
        <v>309</v>
      </c>
      <c r="I2234" t="str">
        <f>VLOOKUP(Table2[[#This Row],[Atoll Official]],Sheet2!A$1:C$24,3,FALSE)</f>
        <v>Haa Alif (HA)</v>
      </c>
      <c r="J2234">
        <v>-1.3507050878535662</v>
      </c>
      <c r="K2234">
        <f>VLOOKUP(Table2[[#This Row],[Atoll Official]],Sheet2!A$1:B$24,2,2)</f>
        <v>1</v>
      </c>
      <c r="L2234">
        <f>VLOOKUP(Table2[[#This Row],[Atoll Official]],Sheet2!A$1:B$24,2,FALSE)</f>
        <v>1</v>
      </c>
    </row>
    <row r="2235" spans="1:12" hidden="1" x14ac:dyDescent="0.55000000000000004">
      <c r="A2235" t="s">
        <v>633</v>
      </c>
      <c r="B2235" t="s">
        <v>629</v>
      </c>
      <c r="C2235" t="s">
        <v>11</v>
      </c>
      <c r="E2235" t="s">
        <v>7</v>
      </c>
      <c r="F2235" t="s">
        <v>450</v>
      </c>
      <c r="G2235" t="str">
        <f>VLOOKUP(Table2[[#This Row],[Pcode]],'Tabular Data '!B$1:C$211,2,FALSE)</f>
        <v>Dhidhdhoo</v>
      </c>
      <c r="H2235" t="s">
        <v>309</v>
      </c>
      <c r="I2235" t="str">
        <f>VLOOKUP(Table2[[#This Row],[Atoll Official]],Sheet2!A$1:C$24,3,FALSE)</f>
        <v>Haa Alif (HA)</v>
      </c>
      <c r="J2235">
        <v>2.2434949369312824</v>
      </c>
      <c r="K2235">
        <f>VLOOKUP(Table2[[#This Row],[Atoll Official]],Sheet2!A$1:B$24,2,2)</f>
        <v>1</v>
      </c>
      <c r="L2235">
        <f>VLOOKUP(Table2[[#This Row],[Atoll Official]],Sheet2!A$1:B$24,2,FALSE)</f>
        <v>1</v>
      </c>
    </row>
    <row r="2236" spans="1:12" hidden="1" x14ac:dyDescent="0.55000000000000004">
      <c r="A2236" t="s">
        <v>633</v>
      </c>
      <c r="B2236" t="s">
        <v>629</v>
      </c>
      <c r="C2236" t="s">
        <v>11</v>
      </c>
      <c r="E2236" t="s">
        <v>7</v>
      </c>
      <c r="F2236" t="s">
        <v>451</v>
      </c>
      <c r="G2236" t="str">
        <f>VLOOKUP(Table2[[#This Row],[Pcode]],'Tabular Data '!B$1:C$211,2,FALSE)</f>
        <v>Filladhoo</v>
      </c>
      <c r="H2236" t="s">
        <v>309</v>
      </c>
      <c r="I2236" t="str">
        <f>VLOOKUP(Table2[[#This Row],[Atoll Official]],Sheet2!A$1:C$24,3,FALSE)</f>
        <v>Haa Alif (HA)</v>
      </c>
      <c r="J2236">
        <v>-0.75736443098112227</v>
      </c>
      <c r="K2236">
        <f>VLOOKUP(Table2[[#This Row],[Atoll Official]],Sheet2!A$1:B$24,2,2)</f>
        <v>1</v>
      </c>
      <c r="L2236">
        <f>VLOOKUP(Table2[[#This Row],[Atoll Official]],Sheet2!A$1:B$24,2,FALSE)</f>
        <v>1</v>
      </c>
    </row>
    <row r="2237" spans="1:12" hidden="1" x14ac:dyDescent="0.55000000000000004">
      <c r="A2237" t="s">
        <v>633</v>
      </c>
      <c r="B2237" t="s">
        <v>629</v>
      </c>
      <c r="C2237" t="s">
        <v>11</v>
      </c>
      <c r="E2237" t="s">
        <v>7</v>
      </c>
      <c r="F2237" t="s">
        <v>454</v>
      </c>
      <c r="G2237" t="str">
        <f>VLOOKUP(Table2[[#This Row],[Pcode]],'Tabular Data '!B$1:C$211,2,FALSE)</f>
        <v>Hoarafushi</v>
      </c>
      <c r="H2237" t="s">
        <v>309</v>
      </c>
      <c r="I2237" t="str">
        <f>VLOOKUP(Table2[[#This Row],[Atoll Official]],Sheet2!A$1:C$24,3,FALSE)</f>
        <v>Haa Alif (HA)</v>
      </c>
      <c r="J2237">
        <v>-0.5332915652032113</v>
      </c>
      <c r="K2237">
        <f>VLOOKUP(Table2[[#This Row],[Atoll Official]],Sheet2!A$1:B$24,2,2)</f>
        <v>1</v>
      </c>
      <c r="L2237">
        <f>VLOOKUP(Table2[[#This Row],[Atoll Official]],Sheet2!A$1:B$24,2,FALSE)</f>
        <v>1</v>
      </c>
    </row>
    <row r="2238" spans="1:12" hidden="1" x14ac:dyDescent="0.55000000000000004">
      <c r="A2238" t="s">
        <v>633</v>
      </c>
      <c r="B2238" t="s">
        <v>629</v>
      </c>
      <c r="C2238" t="s">
        <v>11</v>
      </c>
      <c r="E2238" t="s">
        <v>7</v>
      </c>
      <c r="F2238" t="s">
        <v>455</v>
      </c>
      <c r="G2238" t="str">
        <f>VLOOKUP(Table2[[#This Row],[Pcode]],'Tabular Data '!B$1:C$211,2,FALSE)</f>
        <v>Ihavandhoo</v>
      </c>
      <c r="H2238" t="s">
        <v>309</v>
      </c>
      <c r="I2238" t="str">
        <f>VLOOKUP(Table2[[#This Row],[Atoll Official]],Sheet2!A$1:C$24,3,FALSE)</f>
        <v>Haa Alif (HA)</v>
      </c>
      <c r="J2238">
        <v>1.1553637375087451</v>
      </c>
      <c r="K2238">
        <f>VLOOKUP(Table2[[#This Row],[Atoll Official]],Sheet2!A$1:B$24,2,2)</f>
        <v>1</v>
      </c>
      <c r="L2238">
        <f>VLOOKUP(Table2[[#This Row],[Atoll Official]],Sheet2!A$1:B$24,2,FALSE)</f>
        <v>1</v>
      </c>
    </row>
    <row r="2239" spans="1:12" hidden="1" x14ac:dyDescent="0.55000000000000004">
      <c r="A2239" t="s">
        <v>633</v>
      </c>
      <c r="B2239" t="s">
        <v>629</v>
      </c>
      <c r="C2239" t="s">
        <v>11</v>
      </c>
      <c r="E2239" t="s">
        <v>7</v>
      </c>
      <c r="F2239" t="s">
        <v>456</v>
      </c>
      <c r="G2239" t="str">
        <f>VLOOKUP(Table2[[#This Row],[Pcode]],'Tabular Data '!B$1:C$211,2,FALSE)</f>
        <v>Kelaa</v>
      </c>
      <c r="H2239" t="s">
        <v>309</v>
      </c>
      <c r="I2239" t="str">
        <f>VLOOKUP(Table2[[#This Row],[Atoll Official]],Sheet2!A$1:C$24,3,FALSE)</f>
        <v>Haa Alif (HA)</v>
      </c>
      <c r="J2239">
        <v>-0.8747022875623659</v>
      </c>
      <c r="K2239">
        <f>VLOOKUP(Table2[[#This Row],[Atoll Official]],Sheet2!A$1:B$24,2,2)</f>
        <v>1</v>
      </c>
      <c r="L2239">
        <f>VLOOKUP(Table2[[#This Row],[Atoll Official]],Sheet2!A$1:B$24,2,FALSE)</f>
        <v>1</v>
      </c>
    </row>
    <row r="2240" spans="1:12" hidden="1" x14ac:dyDescent="0.55000000000000004">
      <c r="A2240" t="s">
        <v>633</v>
      </c>
      <c r="B2240" t="s">
        <v>629</v>
      </c>
      <c r="C2240" t="s">
        <v>11</v>
      </c>
      <c r="E2240" t="s">
        <v>7</v>
      </c>
      <c r="F2240" t="s">
        <v>459</v>
      </c>
      <c r="G2240" t="str">
        <f>VLOOKUP(Table2[[#This Row],[Pcode]],'Tabular Data '!B$1:C$211,2,FALSE)</f>
        <v>Maarandhoo</v>
      </c>
      <c r="H2240" t="s">
        <v>309</v>
      </c>
      <c r="I2240" t="str">
        <f>VLOOKUP(Table2[[#This Row],[Atoll Official]],Sheet2!A$1:C$24,3,FALSE)</f>
        <v>Haa Alif (HA)</v>
      </c>
      <c r="J2240">
        <v>-0.53350208337626193</v>
      </c>
      <c r="K2240">
        <f>VLOOKUP(Table2[[#This Row],[Atoll Official]],Sheet2!A$1:B$24,2,2)</f>
        <v>1</v>
      </c>
      <c r="L2240">
        <f>VLOOKUP(Table2[[#This Row],[Atoll Official]],Sheet2!A$1:B$24,2,FALSE)</f>
        <v>1</v>
      </c>
    </row>
    <row r="2241" spans="1:12" hidden="1" x14ac:dyDescent="0.55000000000000004">
      <c r="A2241" t="s">
        <v>633</v>
      </c>
      <c r="B2241" t="s">
        <v>629</v>
      </c>
      <c r="C2241" t="s">
        <v>11</v>
      </c>
      <c r="E2241" t="s">
        <v>7</v>
      </c>
      <c r="F2241" t="s">
        <v>460</v>
      </c>
      <c r="G2241" t="str">
        <f>VLOOKUP(Table2[[#This Row],[Pcode]],'Tabular Data '!B$1:C$211,2,FALSE)</f>
        <v>Mulhadhoo</v>
      </c>
      <c r="H2241" t="s">
        <v>309</v>
      </c>
      <c r="I2241" t="str">
        <f>VLOOKUP(Table2[[#This Row],[Atoll Official]],Sheet2!A$1:C$24,3,FALSE)</f>
        <v>Haa Alif (HA)</v>
      </c>
      <c r="J2241">
        <v>1.3470671363249733</v>
      </c>
      <c r="K2241">
        <f>VLOOKUP(Table2[[#This Row],[Atoll Official]],Sheet2!A$1:B$24,2,2)</f>
        <v>1</v>
      </c>
      <c r="L2241">
        <f>VLOOKUP(Table2[[#This Row],[Atoll Official]],Sheet2!A$1:B$24,2,FALSE)</f>
        <v>1</v>
      </c>
    </row>
    <row r="2242" spans="1:12" hidden="1" x14ac:dyDescent="0.55000000000000004">
      <c r="A2242" t="s">
        <v>633</v>
      </c>
      <c r="B2242" t="s">
        <v>629</v>
      </c>
      <c r="C2242" t="s">
        <v>11</v>
      </c>
      <c r="E2242" t="s">
        <v>7</v>
      </c>
      <c r="F2242" t="s">
        <v>461</v>
      </c>
      <c r="G2242" t="str">
        <f>VLOOKUP(Table2[[#This Row],[Pcode]],'Tabular Data '!B$1:C$211,2,FALSE)</f>
        <v>Muraidhoo</v>
      </c>
      <c r="H2242" t="s">
        <v>309</v>
      </c>
      <c r="I2242" t="str">
        <f>VLOOKUP(Table2[[#This Row],[Atoll Official]],Sheet2!A$1:C$24,3,FALSE)</f>
        <v>Haa Alif (HA)</v>
      </c>
      <c r="J2242">
        <v>1.3637765599848175</v>
      </c>
      <c r="K2242">
        <f>VLOOKUP(Table2[[#This Row],[Atoll Official]],Sheet2!A$1:B$24,2,2)</f>
        <v>1</v>
      </c>
      <c r="L2242">
        <f>VLOOKUP(Table2[[#This Row],[Atoll Official]],Sheet2!A$1:B$24,2,FALSE)</f>
        <v>1</v>
      </c>
    </row>
    <row r="2243" spans="1:12" hidden="1" x14ac:dyDescent="0.55000000000000004">
      <c r="A2243" t="s">
        <v>633</v>
      </c>
      <c r="B2243" t="s">
        <v>629</v>
      </c>
      <c r="C2243" t="s">
        <v>11</v>
      </c>
      <c r="E2243" t="s">
        <v>7</v>
      </c>
      <c r="F2243" t="s">
        <v>462</v>
      </c>
      <c r="G2243" t="str">
        <f>VLOOKUP(Table2[[#This Row],[Pcode]],'Tabular Data '!B$1:C$211,2,FALSE)</f>
        <v>Thakandhoo</v>
      </c>
      <c r="H2243" t="s">
        <v>309</v>
      </c>
      <c r="I2243" t="str">
        <f>VLOOKUP(Table2[[#This Row],[Atoll Official]],Sheet2!A$1:C$24,3,FALSE)</f>
        <v>Haa Alif (HA)</v>
      </c>
      <c r="J2243">
        <v>-4.1591267393310289</v>
      </c>
      <c r="K2243">
        <f>VLOOKUP(Table2[[#This Row],[Atoll Official]],Sheet2!A$1:B$24,2,2)</f>
        <v>1</v>
      </c>
      <c r="L2243">
        <f>VLOOKUP(Table2[[#This Row],[Atoll Official]],Sheet2!A$1:B$24,2,FALSE)</f>
        <v>1</v>
      </c>
    </row>
    <row r="2244" spans="1:12" hidden="1" x14ac:dyDescent="0.55000000000000004">
      <c r="A2244" t="s">
        <v>633</v>
      </c>
      <c r="B2244" t="s">
        <v>629</v>
      </c>
      <c r="C2244" t="s">
        <v>11</v>
      </c>
      <c r="E2244" t="s">
        <v>7</v>
      </c>
      <c r="F2244" t="s">
        <v>464</v>
      </c>
      <c r="G2244" t="str">
        <f>VLOOKUP(Table2[[#This Row],[Pcode]],'Tabular Data '!B$1:C$211,2,FALSE)</f>
        <v>Thurakunu</v>
      </c>
      <c r="H2244" t="s">
        <v>309</v>
      </c>
      <c r="I2244" t="str">
        <f>VLOOKUP(Table2[[#This Row],[Atoll Official]],Sheet2!A$1:C$24,3,FALSE)</f>
        <v>Haa Alif (HA)</v>
      </c>
      <c r="J2244">
        <v>-0.42100574654355194</v>
      </c>
      <c r="K2244">
        <f>VLOOKUP(Table2[[#This Row],[Atoll Official]],Sheet2!A$1:B$24,2,2)</f>
        <v>1</v>
      </c>
      <c r="L2244">
        <f>VLOOKUP(Table2[[#This Row],[Atoll Official]],Sheet2!A$1:B$24,2,FALSE)</f>
        <v>1</v>
      </c>
    </row>
    <row r="2245" spans="1:12" hidden="1" x14ac:dyDescent="0.55000000000000004">
      <c r="A2245" t="s">
        <v>633</v>
      </c>
      <c r="B2245" t="s">
        <v>629</v>
      </c>
      <c r="C2245" t="s">
        <v>11</v>
      </c>
      <c r="E2245" t="s">
        <v>7</v>
      </c>
      <c r="F2245" t="s">
        <v>465</v>
      </c>
      <c r="G2245" t="str">
        <f>VLOOKUP(Table2[[#This Row],[Pcode]],'Tabular Data '!B$1:C$211,2,FALSE)</f>
        <v>Uligamu</v>
      </c>
      <c r="H2245" t="s">
        <v>309</v>
      </c>
      <c r="I2245" t="str">
        <f>VLOOKUP(Table2[[#This Row],[Atoll Official]],Sheet2!A$1:C$24,3,FALSE)</f>
        <v>Haa Alif (HA)</v>
      </c>
      <c r="J2245">
        <v>-0.38086504633967222</v>
      </c>
      <c r="K2245">
        <f>VLOOKUP(Table2[[#This Row],[Atoll Official]],Sheet2!A$1:B$24,2,2)</f>
        <v>1</v>
      </c>
      <c r="L2245">
        <f>VLOOKUP(Table2[[#This Row],[Atoll Official]],Sheet2!A$1:B$24,2,FALSE)</f>
        <v>1</v>
      </c>
    </row>
    <row r="2246" spans="1:12" hidden="1" x14ac:dyDescent="0.55000000000000004">
      <c r="A2246" t="s">
        <v>633</v>
      </c>
      <c r="B2246" t="s">
        <v>629</v>
      </c>
      <c r="C2246" t="s">
        <v>11</v>
      </c>
      <c r="E2246" t="s">
        <v>7</v>
      </c>
      <c r="F2246" t="s">
        <v>466</v>
      </c>
      <c r="G2246" t="str">
        <f>VLOOKUP(Table2[[#This Row],[Pcode]],'Tabular Data '!B$1:C$211,2,FALSE)</f>
        <v>Utheemu</v>
      </c>
      <c r="H2246" t="s">
        <v>309</v>
      </c>
      <c r="I2246" t="str">
        <f>VLOOKUP(Table2[[#This Row],[Atoll Official]],Sheet2!A$1:C$24,3,FALSE)</f>
        <v>Haa Alif (HA)</v>
      </c>
      <c r="J2246">
        <v>0.74506444923937076</v>
      </c>
      <c r="K2246">
        <f>VLOOKUP(Table2[[#This Row],[Atoll Official]],Sheet2!A$1:B$24,2,2)</f>
        <v>1</v>
      </c>
      <c r="L2246">
        <f>VLOOKUP(Table2[[#This Row],[Atoll Official]],Sheet2!A$1:B$24,2,FALSE)</f>
        <v>1</v>
      </c>
    </row>
    <row r="2247" spans="1:12" hidden="1" x14ac:dyDescent="0.55000000000000004">
      <c r="A2247" t="s">
        <v>633</v>
      </c>
      <c r="B2247" t="s">
        <v>629</v>
      </c>
      <c r="C2247" t="s">
        <v>11</v>
      </c>
      <c r="E2247" t="s">
        <v>7</v>
      </c>
      <c r="F2247" t="s">
        <v>467</v>
      </c>
      <c r="G2247" t="str">
        <f>VLOOKUP(Table2[[#This Row],[Pcode]],'Tabular Data '!B$1:C$211,2,FALSE)</f>
        <v>Vashafaru</v>
      </c>
      <c r="H2247" t="s">
        <v>309</v>
      </c>
      <c r="I2247" t="str">
        <f>VLOOKUP(Table2[[#This Row],[Atoll Official]],Sheet2!A$1:C$24,3,FALSE)</f>
        <v>Haa Alif (HA)</v>
      </c>
      <c r="J2247">
        <v>-0.51337946739105467</v>
      </c>
      <c r="K2247">
        <f>VLOOKUP(Table2[[#This Row],[Atoll Official]],Sheet2!A$1:B$24,2,2)</f>
        <v>1</v>
      </c>
      <c r="L2247">
        <f>VLOOKUP(Table2[[#This Row],[Atoll Official]],Sheet2!A$1:B$24,2,FALSE)</f>
        <v>1</v>
      </c>
    </row>
    <row r="2248" spans="1:12" hidden="1" x14ac:dyDescent="0.55000000000000004">
      <c r="A2248" t="s">
        <v>633</v>
      </c>
      <c r="B2248" t="s">
        <v>629</v>
      </c>
      <c r="C2248" t="s">
        <v>11</v>
      </c>
      <c r="E2248" t="s">
        <v>7</v>
      </c>
      <c r="F2248" t="s">
        <v>471</v>
      </c>
      <c r="G2248" t="str">
        <f>VLOOKUP(Table2[[#This Row],[Pcode]],'Tabular Data '!B$1:C$211,2,FALSE)</f>
        <v>Finey</v>
      </c>
      <c r="H2248" t="s">
        <v>312</v>
      </c>
      <c r="I2248" t="str">
        <f>VLOOKUP(Table2[[#This Row],[Atoll Official]],Sheet2!A$1:C$24,3,FALSE)</f>
        <v xml:space="preserve">Haa Dhaalu (HDh) </v>
      </c>
      <c r="J2248">
        <v>-9.7146499818387841E-2</v>
      </c>
      <c r="K2248">
        <f>VLOOKUP(Table2[[#This Row],[Atoll Official]],Sheet2!A$1:B$24,2,2)</f>
        <v>2</v>
      </c>
      <c r="L2248">
        <f>VLOOKUP(Table2[[#This Row],[Atoll Official]],Sheet2!A$1:B$24,2,FALSE)</f>
        <v>2</v>
      </c>
    </row>
    <row r="2249" spans="1:12" hidden="1" x14ac:dyDescent="0.55000000000000004">
      <c r="A2249" t="s">
        <v>633</v>
      </c>
      <c r="B2249" t="s">
        <v>629</v>
      </c>
      <c r="C2249" t="s">
        <v>11</v>
      </c>
      <c r="E2249" t="s">
        <v>7</v>
      </c>
      <c r="F2249" t="s">
        <v>472</v>
      </c>
      <c r="G2249" t="str">
        <f>VLOOKUP(Table2[[#This Row],[Pcode]],'Tabular Data '!B$1:C$211,2,FALSE)</f>
        <v>Hanimaadhoo</v>
      </c>
      <c r="H2249" t="s">
        <v>312</v>
      </c>
      <c r="I2249" t="str">
        <f>VLOOKUP(Table2[[#This Row],[Atoll Official]],Sheet2!A$1:C$24,3,FALSE)</f>
        <v xml:space="preserve">Haa Dhaalu (HDh) </v>
      </c>
      <c r="J2249">
        <v>1.9933026087044559</v>
      </c>
      <c r="K2249">
        <f>VLOOKUP(Table2[[#This Row],[Atoll Official]],Sheet2!A$1:B$24,2,2)</f>
        <v>2</v>
      </c>
      <c r="L2249">
        <f>VLOOKUP(Table2[[#This Row],[Atoll Official]],Sheet2!A$1:B$24,2,FALSE)</f>
        <v>2</v>
      </c>
    </row>
    <row r="2250" spans="1:12" hidden="1" x14ac:dyDescent="0.55000000000000004">
      <c r="A2250" t="s">
        <v>633</v>
      </c>
      <c r="B2250" t="s">
        <v>629</v>
      </c>
      <c r="C2250" t="s">
        <v>11</v>
      </c>
      <c r="E2250" t="s">
        <v>7</v>
      </c>
      <c r="F2250" t="s">
        <v>473</v>
      </c>
      <c r="G2250" t="str">
        <f>VLOOKUP(Table2[[#This Row],[Pcode]],'Tabular Data '!B$1:C$211,2,FALSE)</f>
        <v>Hirimaradhoo</v>
      </c>
      <c r="H2250" t="s">
        <v>312</v>
      </c>
      <c r="I2250" t="str">
        <f>VLOOKUP(Table2[[#This Row],[Atoll Official]],Sheet2!A$1:C$24,3,FALSE)</f>
        <v xml:space="preserve">Haa Dhaalu (HDh) </v>
      </c>
      <c r="J2250">
        <v>-2.4584906256149672</v>
      </c>
      <c r="K2250">
        <f>VLOOKUP(Table2[[#This Row],[Atoll Official]],Sheet2!A$1:B$24,2,2)</f>
        <v>2</v>
      </c>
      <c r="L2250">
        <f>VLOOKUP(Table2[[#This Row],[Atoll Official]],Sheet2!A$1:B$24,2,FALSE)</f>
        <v>2</v>
      </c>
    </row>
    <row r="2251" spans="1:12" hidden="1" x14ac:dyDescent="0.55000000000000004">
      <c r="A2251" t="s">
        <v>633</v>
      </c>
      <c r="B2251" t="s">
        <v>629</v>
      </c>
      <c r="C2251" t="s">
        <v>11</v>
      </c>
      <c r="E2251" t="s">
        <v>7</v>
      </c>
      <c r="F2251" t="s">
        <v>477</v>
      </c>
      <c r="G2251" t="str">
        <f>VLOOKUP(Table2[[#This Row],[Pcode]],'Tabular Data '!B$1:C$211,2,FALSE)</f>
        <v>Kulhudhuffushi</v>
      </c>
      <c r="H2251" t="s">
        <v>312</v>
      </c>
      <c r="I2251" t="str">
        <f>VLOOKUP(Table2[[#This Row],[Atoll Official]],Sheet2!A$1:C$24,3,FALSE)</f>
        <v xml:space="preserve">Haa Dhaalu (HDh) </v>
      </c>
      <c r="J2251">
        <v>1.64253153263345</v>
      </c>
      <c r="K2251">
        <f>VLOOKUP(Table2[[#This Row],[Atoll Official]],Sheet2!A$1:B$24,2,2)</f>
        <v>2</v>
      </c>
      <c r="L2251">
        <f>VLOOKUP(Table2[[#This Row],[Atoll Official]],Sheet2!A$1:B$24,2,FALSE)</f>
        <v>2</v>
      </c>
    </row>
    <row r="2252" spans="1:12" hidden="1" x14ac:dyDescent="0.55000000000000004">
      <c r="A2252" t="s">
        <v>633</v>
      </c>
      <c r="B2252" t="s">
        <v>629</v>
      </c>
      <c r="C2252" t="s">
        <v>11</v>
      </c>
      <c r="E2252" t="s">
        <v>7</v>
      </c>
      <c r="F2252" t="s">
        <v>478</v>
      </c>
      <c r="G2252" t="str">
        <f>VLOOKUP(Table2[[#This Row],[Pcode]],'Tabular Data '!B$1:C$211,2,FALSE)</f>
        <v>Kumundhoo</v>
      </c>
      <c r="H2252" t="s">
        <v>312</v>
      </c>
      <c r="I2252" t="str">
        <f>VLOOKUP(Table2[[#This Row],[Atoll Official]],Sheet2!A$1:C$24,3,FALSE)</f>
        <v xml:space="preserve">Haa Dhaalu (HDh) </v>
      </c>
      <c r="J2252">
        <v>1.1556826044733084</v>
      </c>
      <c r="K2252">
        <f>VLOOKUP(Table2[[#This Row],[Atoll Official]],Sheet2!A$1:B$24,2,2)</f>
        <v>2</v>
      </c>
      <c r="L2252">
        <f>VLOOKUP(Table2[[#This Row],[Atoll Official]],Sheet2!A$1:B$24,2,FALSE)</f>
        <v>2</v>
      </c>
    </row>
    <row r="2253" spans="1:12" hidden="1" x14ac:dyDescent="0.55000000000000004">
      <c r="A2253" t="s">
        <v>633</v>
      </c>
      <c r="B2253" t="s">
        <v>629</v>
      </c>
      <c r="C2253" t="s">
        <v>11</v>
      </c>
      <c r="E2253" t="s">
        <v>7</v>
      </c>
      <c r="F2253" t="s">
        <v>479</v>
      </c>
      <c r="G2253" t="str">
        <f>VLOOKUP(Table2[[#This Row],[Pcode]],'Tabular Data '!B$1:C$211,2,FALSE)</f>
        <v>Kuribi</v>
      </c>
      <c r="H2253" t="s">
        <v>312</v>
      </c>
      <c r="I2253" t="str">
        <f>VLOOKUP(Table2[[#This Row],[Atoll Official]],Sheet2!A$1:C$24,3,FALSE)</f>
        <v xml:space="preserve">Haa Dhaalu (HDh) </v>
      </c>
      <c r="J2253">
        <v>0.94963748408874149</v>
      </c>
      <c r="K2253">
        <f>VLOOKUP(Table2[[#This Row],[Atoll Official]],Sheet2!A$1:B$24,2,2)</f>
        <v>2</v>
      </c>
      <c r="L2253">
        <f>VLOOKUP(Table2[[#This Row],[Atoll Official]],Sheet2!A$1:B$24,2,FALSE)</f>
        <v>2</v>
      </c>
    </row>
    <row r="2254" spans="1:12" hidden="1" x14ac:dyDescent="0.55000000000000004">
      <c r="A2254" t="s">
        <v>633</v>
      </c>
      <c r="B2254" t="s">
        <v>629</v>
      </c>
      <c r="C2254" t="s">
        <v>11</v>
      </c>
      <c r="E2254" t="s">
        <v>7</v>
      </c>
      <c r="F2254" t="s">
        <v>482</v>
      </c>
      <c r="G2254" t="str">
        <f>VLOOKUP(Table2[[#This Row],[Pcode]],'Tabular Data '!B$1:C$211,2,FALSE)</f>
        <v>Makunudhoo</v>
      </c>
      <c r="H2254" t="s">
        <v>312</v>
      </c>
      <c r="I2254" t="str">
        <f>VLOOKUP(Table2[[#This Row],[Atoll Official]],Sheet2!A$1:C$24,3,FALSE)</f>
        <v xml:space="preserve">Haa Dhaalu (HDh) </v>
      </c>
      <c r="J2254">
        <v>-9.3207547875892346E-2</v>
      </c>
      <c r="K2254">
        <f>VLOOKUP(Table2[[#This Row],[Atoll Official]],Sheet2!A$1:B$24,2,2)</f>
        <v>2</v>
      </c>
      <c r="L2254">
        <f>VLOOKUP(Table2[[#This Row],[Atoll Official]],Sheet2!A$1:B$24,2,FALSE)</f>
        <v>2</v>
      </c>
    </row>
    <row r="2255" spans="1:12" hidden="1" x14ac:dyDescent="0.55000000000000004">
      <c r="A2255" t="s">
        <v>633</v>
      </c>
      <c r="B2255" t="s">
        <v>629</v>
      </c>
      <c r="C2255" t="s">
        <v>11</v>
      </c>
      <c r="E2255" t="s">
        <v>7</v>
      </c>
      <c r="F2255" t="s">
        <v>483</v>
      </c>
      <c r="G2255" t="str">
        <f>VLOOKUP(Table2[[#This Row],[Pcode]],'Tabular Data '!B$1:C$211,2,FALSE)</f>
        <v>Naivaadhoo</v>
      </c>
      <c r="H2255" t="s">
        <v>312</v>
      </c>
      <c r="I2255" t="str">
        <f>VLOOKUP(Table2[[#This Row],[Atoll Official]],Sheet2!A$1:C$24,3,FALSE)</f>
        <v xml:space="preserve">Haa Dhaalu (HDh) </v>
      </c>
      <c r="J2255">
        <v>1.1727905214248295</v>
      </c>
      <c r="K2255">
        <f>VLOOKUP(Table2[[#This Row],[Atoll Official]],Sheet2!A$1:B$24,2,2)</f>
        <v>2</v>
      </c>
      <c r="L2255">
        <f>VLOOKUP(Table2[[#This Row],[Atoll Official]],Sheet2!A$1:B$24,2,FALSE)</f>
        <v>2</v>
      </c>
    </row>
    <row r="2256" spans="1:12" hidden="1" x14ac:dyDescent="0.55000000000000004">
      <c r="A2256" t="s">
        <v>633</v>
      </c>
      <c r="B2256" t="s">
        <v>629</v>
      </c>
      <c r="C2256" t="s">
        <v>11</v>
      </c>
      <c r="E2256" t="s">
        <v>7</v>
      </c>
      <c r="F2256" t="s">
        <v>484</v>
      </c>
      <c r="G2256" t="str">
        <f>VLOOKUP(Table2[[#This Row],[Pcode]],'Tabular Data '!B$1:C$211,2,FALSE)</f>
        <v>Nellaidhoo</v>
      </c>
      <c r="H2256" t="s">
        <v>312</v>
      </c>
      <c r="I2256" t="str">
        <f>VLOOKUP(Table2[[#This Row],[Atoll Official]],Sheet2!A$1:C$24,3,FALSE)</f>
        <v xml:space="preserve">Haa Dhaalu (HDh) </v>
      </c>
      <c r="J2256">
        <v>2.2515675607627559</v>
      </c>
      <c r="K2256">
        <f>VLOOKUP(Table2[[#This Row],[Atoll Official]],Sheet2!A$1:B$24,2,2)</f>
        <v>2</v>
      </c>
      <c r="L2256">
        <f>VLOOKUP(Table2[[#This Row],[Atoll Official]],Sheet2!A$1:B$24,2,FALSE)</f>
        <v>2</v>
      </c>
    </row>
    <row r="2257" spans="1:12" hidden="1" x14ac:dyDescent="0.55000000000000004">
      <c r="A2257" t="s">
        <v>633</v>
      </c>
      <c r="B2257" t="s">
        <v>629</v>
      </c>
      <c r="C2257" t="s">
        <v>11</v>
      </c>
      <c r="E2257" t="s">
        <v>7</v>
      </c>
      <c r="F2257" t="s">
        <v>485</v>
      </c>
      <c r="G2257" t="str">
        <f>VLOOKUP(Table2[[#This Row],[Pcode]],'Tabular Data '!B$1:C$211,2,FALSE)</f>
        <v>Neykurendhoo</v>
      </c>
      <c r="H2257" t="s">
        <v>312</v>
      </c>
      <c r="I2257" t="str">
        <f>VLOOKUP(Table2[[#This Row],[Atoll Official]],Sheet2!A$1:C$24,3,FALSE)</f>
        <v xml:space="preserve">Haa Dhaalu (HDh) </v>
      </c>
      <c r="J2257">
        <v>-2.8327360369656027</v>
      </c>
      <c r="K2257">
        <f>VLOOKUP(Table2[[#This Row],[Atoll Official]],Sheet2!A$1:B$24,2,2)</f>
        <v>2</v>
      </c>
      <c r="L2257">
        <f>VLOOKUP(Table2[[#This Row],[Atoll Official]],Sheet2!A$1:B$24,2,FALSE)</f>
        <v>2</v>
      </c>
    </row>
    <row r="2258" spans="1:12" hidden="1" x14ac:dyDescent="0.55000000000000004">
      <c r="A2258" t="s">
        <v>633</v>
      </c>
      <c r="B2258" t="s">
        <v>629</v>
      </c>
      <c r="C2258" t="s">
        <v>11</v>
      </c>
      <c r="E2258" t="s">
        <v>7</v>
      </c>
      <c r="F2258" t="s">
        <v>487</v>
      </c>
      <c r="G2258" t="str">
        <f>VLOOKUP(Table2[[#This Row],[Pcode]],'Tabular Data '!B$1:C$211,2,FALSE)</f>
        <v>Nolhivaram</v>
      </c>
      <c r="H2258" t="s">
        <v>312</v>
      </c>
      <c r="I2258" t="str">
        <f>VLOOKUP(Table2[[#This Row],[Atoll Official]],Sheet2!A$1:C$24,3,FALSE)</f>
        <v xml:space="preserve">Haa Dhaalu (HDh) </v>
      </c>
      <c r="J2258">
        <v>0.6008663227329244</v>
      </c>
      <c r="K2258">
        <f>VLOOKUP(Table2[[#This Row],[Atoll Official]],Sheet2!A$1:B$24,2,2)</f>
        <v>2</v>
      </c>
      <c r="L2258">
        <f>VLOOKUP(Table2[[#This Row],[Atoll Official]],Sheet2!A$1:B$24,2,FALSE)</f>
        <v>2</v>
      </c>
    </row>
    <row r="2259" spans="1:12" hidden="1" x14ac:dyDescent="0.55000000000000004">
      <c r="A2259" t="s">
        <v>633</v>
      </c>
      <c r="B2259" t="s">
        <v>629</v>
      </c>
      <c r="C2259" t="s">
        <v>11</v>
      </c>
      <c r="E2259" t="s">
        <v>7</v>
      </c>
      <c r="F2259" t="s">
        <v>489</v>
      </c>
      <c r="G2259" t="str">
        <f>VLOOKUP(Table2[[#This Row],[Pcode]],'Tabular Data '!B$1:C$211,2,FALSE)</f>
        <v>Nolhivaramfaru</v>
      </c>
      <c r="H2259" t="s">
        <v>312</v>
      </c>
      <c r="I2259" t="str">
        <f>VLOOKUP(Table2[[#This Row],[Atoll Official]],Sheet2!A$1:C$24,3,FALSE)</f>
        <v xml:space="preserve">Haa Dhaalu (HDh) </v>
      </c>
      <c r="J2259">
        <v>1.655418880822912</v>
      </c>
      <c r="K2259">
        <f>VLOOKUP(Table2[[#This Row],[Atoll Official]],Sheet2!A$1:B$24,2,2)</f>
        <v>2</v>
      </c>
      <c r="L2259">
        <f>VLOOKUP(Table2[[#This Row],[Atoll Official]],Sheet2!A$1:B$24,2,FALSE)</f>
        <v>2</v>
      </c>
    </row>
    <row r="2260" spans="1:12" hidden="1" x14ac:dyDescent="0.55000000000000004">
      <c r="A2260" t="s">
        <v>633</v>
      </c>
      <c r="B2260" t="s">
        <v>629</v>
      </c>
      <c r="C2260" t="s">
        <v>11</v>
      </c>
      <c r="E2260" t="s">
        <v>7</v>
      </c>
      <c r="F2260" t="s">
        <v>490</v>
      </c>
      <c r="G2260" t="str">
        <f>VLOOKUP(Table2[[#This Row],[Pcode]],'Tabular Data '!B$1:C$211,2,FALSE)</f>
        <v>Vaikaradhoo</v>
      </c>
      <c r="H2260" t="s">
        <v>312</v>
      </c>
      <c r="I2260" t="str">
        <f>VLOOKUP(Table2[[#This Row],[Atoll Official]],Sheet2!A$1:C$24,3,FALSE)</f>
        <v xml:space="preserve">Haa Dhaalu (HDh) </v>
      </c>
      <c r="J2260">
        <v>-0.88627978271550412</v>
      </c>
      <c r="K2260">
        <f>VLOOKUP(Table2[[#This Row],[Atoll Official]],Sheet2!A$1:B$24,2,2)</f>
        <v>2</v>
      </c>
      <c r="L2260">
        <f>VLOOKUP(Table2[[#This Row],[Atoll Official]],Sheet2!A$1:B$24,2,FALSE)</f>
        <v>2</v>
      </c>
    </row>
    <row r="2261" spans="1:12" hidden="1" x14ac:dyDescent="0.55000000000000004">
      <c r="A2261" t="s">
        <v>633</v>
      </c>
      <c r="B2261" t="s">
        <v>629</v>
      </c>
      <c r="C2261" t="s">
        <v>11</v>
      </c>
      <c r="E2261" t="s">
        <v>7</v>
      </c>
      <c r="F2261" t="s">
        <v>585</v>
      </c>
      <c r="G2261" t="str">
        <f>VLOOKUP(Table2[[#This Row],[Pcode]],'Tabular Data '!B$1:C$211,2,FALSE)</f>
        <v>Bilehffahi</v>
      </c>
      <c r="H2261" t="s">
        <v>328</v>
      </c>
      <c r="I2261" t="str">
        <f>VLOOKUP(Table2[[#This Row],[Atoll Official]],Sheet2!A$1:C$24,3,FALSE)</f>
        <v>Shaviyani (Sh)</v>
      </c>
      <c r="J2261">
        <v>0.29262138478177363</v>
      </c>
      <c r="K2261">
        <f>VLOOKUP(Table2[[#This Row],[Atoll Official]],Sheet2!A$1:B$24,2,2)</f>
        <v>3</v>
      </c>
      <c r="L2261">
        <f>VLOOKUP(Table2[[#This Row],[Atoll Official]],Sheet2!A$1:B$24,2,FALSE)</f>
        <v>3</v>
      </c>
    </row>
    <row r="2262" spans="1:12" hidden="1" x14ac:dyDescent="0.55000000000000004">
      <c r="A2262" t="s">
        <v>633</v>
      </c>
      <c r="B2262" t="s">
        <v>629</v>
      </c>
      <c r="C2262" t="s">
        <v>11</v>
      </c>
      <c r="E2262" t="s">
        <v>7</v>
      </c>
      <c r="F2262" t="s">
        <v>587</v>
      </c>
      <c r="G2262" t="str">
        <f>VLOOKUP(Table2[[#This Row],[Pcode]],'Tabular Data '!B$1:C$211,2,FALSE)</f>
        <v>Feevah</v>
      </c>
      <c r="H2262" t="s">
        <v>328</v>
      </c>
      <c r="I2262" t="str">
        <f>VLOOKUP(Table2[[#This Row],[Atoll Official]],Sheet2!A$1:C$24,3,FALSE)</f>
        <v>Shaviyani (Sh)</v>
      </c>
      <c r="J2262">
        <v>0.42157720276613952</v>
      </c>
      <c r="K2262">
        <f>VLOOKUP(Table2[[#This Row],[Atoll Official]],Sheet2!A$1:B$24,2,2)</f>
        <v>3</v>
      </c>
      <c r="L2262">
        <f>VLOOKUP(Table2[[#This Row],[Atoll Official]],Sheet2!A$1:B$24,2,FALSE)</f>
        <v>3</v>
      </c>
    </row>
    <row r="2263" spans="1:12" hidden="1" x14ac:dyDescent="0.55000000000000004">
      <c r="A2263" t="s">
        <v>633</v>
      </c>
      <c r="B2263" t="s">
        <v>629</v>
      </c>
      <c r="C2263" t="s">
        <v>11</v>
      </c>
      <c r="E2263" t="s">
        <v>7</v>
      </c>
      <c r="F2263" t="s">
        <v>588</v>
      </c>
      <c r="G2263" t="str">
        <f>VLOOKUP(Table2[[#This Row],[Pcode]],'Tabular Data '!B$1:C$211,2,FALSE)</f>
        <v>Feydhoo</v>
      </c>
      <c r="H2263" t="s">
        <v>328</v>
      </c>
      <c r="I2263" t="str">
        <f>VLOOKUP(Table2[[#This Row],[Atoll Official]],Sheet2!A$1:C$24,3,FALSE)</f>
        <v>Shaviyani (Sh)</v>
      </c>
      <c r="J2263">
        <v>1.0004507203346289</v>
      </c>
      <c r="K2263">
        <f>VLOOKUP(Table2[[#This Row],[Atoll Official]],Sheet2!A$1:B$24,2,2)</f>
        <v>3</v>
      </c>
      <c r="L2263">
        <f>VLOOKUP(Table2[[#This Row],[Atoll Official]],Sheet2!A$1:B$24,2,FALSE)</f>
        <v>3</v>
      </c>
    </row>
    <row r="2264" spans="1:12" hidden="1" x14ac:dyDescent="0.55000000000000004">
      <c r="A2264" t="s">
        <v>633</v>
      </c>
      <c r="B2264" t="s">
        <v>629</v>
      </c>
      <c r="C2264" t="s">
        <v>11</v>
      </c>
      <c r="E2264" t="s">
        <v>7</v>
      </c>
      <c r="F2264" t="s">
        <v>591</v>
      </c>
      <c r="G2264" t="str">
        <f>VLOOKUP(Table2[[#This Row],[Pcode]],'Tabular Data '!B$1:C$211,2,FALSE)</f>
        <v>Foakaidhoo</v>
      </c>
      <c r="H2264" t="s">
        <v>328</v>
      </c>
      <c r="I2264" t="str">
        <f>VLOOKUP(Table2[[#This Row],[Atoll Official]],Sheet2!A$1:C$24,3,FALSE)</f>
        <v>Shaviyani (Sh)</v>
      </c>
      <c r="J2264">
        <v>1.5088743764170536</v>
      </c>
      <c r="K2264">
        <f>VLOOKUP(Table2[[#This Row],[Atoll Official]],Sheet2!A$1:B$24,2,2)</f>
        <v>3</v>
      </c>
      <c r="L2264">
        <f>VLOOKUP(Table2[[#This Row],[Atoll Official]],Sheet2!A$1:B$24,2,FALSE)</f>
        <v>3</v>
      </c>
    </row>
    <row r="2265" spans="1:12" hidden="1" x14ac:dyDescent="0.55000000000000004">
      <c r="A2265" t="s">
        <v>633</v>
      </c>
      <c r="B2265" t="s">
        <v>629</v>
      </c>
      <c r="C2265" t="s">
        <v>11</v>
      </c>
      <c r="E2265" t="s">
        <v>7</v>
      </c>
      <c r="F2265" t="s">
        <v>592</v>
      </c>
      <c r="G2265" t="str">
        <f>VLOOKUP(Table2[[#This Row],[Pcode]],'Tabular Data '!B$1:C$211,2,FALSE)</f>
        <v>Funadhoo</v>
      </c>
      <c r="H2265" t="s">
        <v>328</v>
      </c>
      <c r="I2265" t="str">
        <f>VLOOKUP(Table2[[#This Row],[Atoll Official]],Sheet2!A$1:C$24,3,FALSE)</f>
        <v>Shaviyani (Sh)</v>
      </c>
      <c r="J2265">
        <v>0.2642733668737372</v>
      </c>
      <c r="K2265">
        <f>VLOOKUP(Table2[[#This Row],[Atoll Official]],Sheet2!A$1:B$24,2,2)</f>
        <v>3</v>
      </c>
      <c r="L2265">
        <f>VLOOKUP(Table2[[#This Row],[Atoll Official]],Sheet2!A$1:B$24,2,FALSE)</f>
        <v>3</v>
      </c>
    </row>
    <row r="2266" spans="1:12" hidden="1" x14ac:dyDescent="0.55000000000000004">
      <c r="A2266" t="s">
        <v>633</v>
      </c>
      <c r="B2266" t="s">
        <v>629</v>
      </c>
      <c r="C2266" t="s">
        <v>11</v>
      </c>
      <c r="E2266" t="s">
        <v>7</v>
      </c>
      <c r="F2266" t="s">
        <v>593</v>
      </c>
      <c r="G2266" t="str">
        <f>VLOOKUP(Table2[[#This Row],[Pcode]],'Tabular Data '!B$1:C$211,2,FALSE)</f>
        <v>Goidhoo</v>
      </c>
      <c r="H2266" t="s">
        <v>328</v>
      </c>
      <c r="I2266" t="str">
        <f>VLOOKUP(Table2[[#This Row],[Atoll Official]],Sheet2!A$1:C$24,3,FALSE)</f>
        <v>Shaviyani (Sh)</v>
      </c>
      <c r="J2266">
        <v>1.0173045486465202</v>
      </c>
      <c r="K2266">
        <f>VLOOKUP(Table2[[#This Row],[Atoll Official]],Sheet2!A$1:B$24,2,2)</f>
        <v>3</v>
      </c>
      <c r="L2266">
        <f>VLOOKUP(Table2[[#This Row],[Atoll Official]],Sheet2!A$1:B$24,2,FALSE)</f>
        <v>3</v>
      </c>
    </row>
    <row r="2267" spans="1:12" hidden="1" x14ac:dyDescent="0.55000000000000004">
      <c r="A2267" t="s">
        <v>633</v>
      </c>
      <c r="B2267" t="s">
        <v>629</v>
      </c>
      <c r="C2267" t="s">
        <v>11</v>
      </c>
      <c r="E2267" t="s">
        <v>7</v>
      </c>
      <c r="F2267" t="s">
        <v>594</v>
      </c>
      <c r="G2267" t="str">
        <f>VLOOKUP(Table2[[#This Row],[Pcode]],'Tabular Data '!B$1:C$211,2,FALSE)</f>
        <v>Kaditheemu</v>
      </c>
      <c r="H2267" t="s">
        <v>328</v>
      </c>
      <c r="I2267" t="str">
        <f>VLOOKUP(Table2[[#This Row],[Atoll Official]],Sheet2!A$1:C$24,3,FALSE)</f>
        <v>Shaviyani (Sh)</v>
      </c>
      <c r="J2267">
        <v>0.989939750557017</v>
      </c>
      <c r="K2267">
        <f>VLOOKUP(Table2[[#This Row],[Atoll Official]],Sheet2!A$1:B$24,2,2)</f>
        <v>3</v>
      </c>
      <c r="L2267">
        <f>VLOOKUP(Table2[[#This Row],[Atoll Official]],Sheet2!A$1:B$24,2,FALSE)</f>
        <v>3</v>
      </c>
    </row>
    <row r="2268" spans="1:12" hidden="1" x14ac:dyDescent="0.55000000000000004">
      <c r="A2268" t="s">
        <v>633</v>
      </c>
      <c r="B2268" t="s">
        <v>629</v>
      </c>
      <c r="C2268" t="s">
        <v>11</v>
      </c>
      <c r="E2268" t="s">
        <v>7</v>
      </c>
      <c r="F2268" t="s">
        <v>595</v>
      </c>
      <c r="G2268" t="str">
        <f>VLOOKUP(Table2[[#This Row],[Pcode]],'Tabular Data '!B$1:C$211,2,FALSE)</f>
        <v>Komandoo</v>
      </c>
      <c r="H2268" t="s">
        <v>328</v>
      </c>
      <c r="I2268" t="str">
        <f>VLOOKUP(Table2[[#This Row],[Atoll Official]],Sheet2!A$1:C$24,3,FALSE)</f>
        <v>Shaviyani (Sh)</v>
      </c>
      <c r="J2268">
        <v>-2.5896096433482829</v>
      </c>
      <c r="K2268">
        <f>VLOOKUP(Table2[[#This Row],[Atoll Official]],Sheet2!A$1:B$24,2,2)</f>
        <v>3</v>
      </c>
      <c r="L2268">
        <f>VLOOKUP(Table2[[#This Row],[Atoll Official]],Sheet2!A$1:B$24,2,FALSE)</f>
        <v>3</v>
      </c>
    </row>
    <row r="2269" spans="1:12" hidden="1" x14ac:dyDescent="0.55000000000000004">
      <c r="A2269" t="s">
        <v>633</v>
      </c>
      <c r="B2269" t="s">
        <v>629</v>
      </c>
      <c r="C2269" t="s">
        <v>11</v>
      </c>
      <c r="E2269" t="s">
        <v>7</v>
      </c>
      <c r="F2269" t="s">
        <v>596</v>
      </c>
      <c r="G2269" t="str">
        <f>VLOOKUP(Table2[[#This Row],[Pcode]],'Tabular Data '!B$1:C$211,2,FALSE)</f>
        <v>Lhaimagu</v>
      </c>
      <c r="H2269" t="s">
        <v>328</v>
      </c>
      <c r="I2269" t="str">
        <f>VLOOKUP(Table2[[#This Row],[Atoll Official]],Sheet2!A$1:C$24,3,FALSE)</f>
        <v>Shaviyani (Sh)</v>
      </c>
      <c r="J2269">
        <v>4.4460595799348204E-2</v>
      </c>
      <c r="K2269">
        <f>VLOOKUP(Table2[[#This Row],[Atoll Official]],Sheet2!A$1:B$24,2,2)</f>
        <v>3</v>
      </c>
      <c r="L2269">
        <f>VLOOKUP(Table2[[#This Row],[Atoll Official]],Sheet2!A$1:B$24,2,FALSE)</f>
        <v>3</v>
      </c>
    </row>
    <row r="2270" spans="1:12" hidden="1" x14ac:dyDescent="0.55000000000000004">
      <c r="A2270" t="s">
        <v>633</v>
      </c>
      <c r="B2270" t="s">
        <v>629</v>
      </c>
      <c r="C2270" t="s">
        <v>11</v>
      </c>
      <c r="E2270" t="s">
        <v>7</v>
      </c>
      <c r="F2270" t="s">
        <v>599</v>
      </c>
      <c r="G2270" t="str">
        <f>VLOOKUP(Table2[[#This Row],[Pcode]],'Tabular Data '!B$1:C$211,2,FALSE)</f>
        <v>Maaugoodhoo</v>
      </c>
      <c r="H2270" t="s">
        <v>328</v>
      </c>
      <c r="I2270" t="str">
        <f>VLOOKUP(Table2[[#This Row],[Atoll Official]],Sheet2!A$1:C$24,3,FALSE)</f>
        <v>Shaviyani (Sh)</v>
      </c>
      <c r="J2270">
        <v>1.8179204591380254</v>
      </c>
      <c r="K2270">
        <f>VLOOKUP(Table2[[#This Row],[Atoll Official]],Sheet2!A$1:B$24,2,2)</f>
        <v>3</v>
      </c>
      <c r="L2270">
        <f>VLOOKUP(Table2[[#This Row],[Atoll Official]],Sheet2!A$1:B$24,2,FALSE)</f>
        <v>3</v>
      </c>
    </row>
    <row r="2271" spans="1:12" hidden="1" x14ac:dyDescent="0.55000000000000004">
      <c r="A2271" t="s">
        <v>633</v>
      </c>
      <c r="B2271" t="s">
        <v>629</v>
      </c>
      <c r="C2271" t="s">
        <v>11</v>
      </c>
      <c r="E2271" t="s">
        <v>7</v>
      </c>
      <c r="F2271" t="s">
        <v>600</v>
      </c>
      <c r="G2271" t="str">
        <f>VLOOKUP(Table2[[#This Row],[Pcode]],'Tabular Data '!B$1:C$211,2,FALSE)</f>
        <v>Maroshi</v>
      </c>
      <c r="H2271" t="s">
        <v>328</v>
      </c>
      <c r="I2271" t="str">
        <f>VLOOKUP(Table2[[#This Row],[Atoll Official]],Sheet2!A$1:C$24,3,FALSE)</f>
        <v>Shaviyani (Sh)</v>
      </c>
      <c r="J2271">
        <v>0</v>
      </c>
      <c r="K2271">
        <f>VLOOKUP(Table2[[#This Row],[Atoll Official]],Sheet2!A$1:B$24,2,2)</f>
        <v>3</v>
      </c>
      <c r="L2271">
        <f>VLOOKUP(Table2[[#This Row],[Atoll Official]],Sheet2!A$1:B$24,2,FALSE)</f>
        <v>3</v>
      </c>
    </row>
    <row r="2272" spans="1:12" hidden="1" x14ac:dyDescent="0.55000000000000004">
      <c r="A2272" t="s">
        <v>633</v>
      </c>
      <c r="B2272" t="s">
        <v>629</v>
      </c>
      <c r="C2272" t="s">
        <v>11</v>
      </c>
      <c r="E2272" t="s">
        <v>7</v>
      </c>
      <c r="F2272" t="s">
        <v>75</v>
      </c>
      <c r="G2272" t="s">
        <v>75</v>
      </c>
      <c r="H2272" t="s">
        <v>328</v>
      </c>
      <c r="I2272" t="str">
        <f>VLOOKUP(Table2[[#This Row],[Atoll Official]],Sheet2!A$1:C$24,3,FALSE)</f>
        <v>Shaviyani (Sh)</v>
      </c>
      <c r="J2272">
        <v>1.2107332446271135</v>
      </c>
      <c r="K2272">
        <f>VLOOKUP(Table2[[#This Row],[Atoll Official]],Sheet2!A$1:B$24,2,2)</f>
        <v>3</v>
      </c>
      <c r="L2272">
        <f>VLOOKUP(Table2[[#This Row],[Atoll Official]],Sheet2!A$1:B$24,2,FALSE)</f>
        <v>3</v>
      </c>
    </row>
    <row r="2273" spans="1:12" hidden="1" x14ac:dyDescent="0.55000000000000004">
      <c r="A2273" t="s">
        <v>633</v>
      </c>
      <c r="B2273" t="s">
        <v>629</v>
      </c>
      <c r="C2273" t="s">
        <v>11</v>
      </c>
      <c r="E2273" t="s">
        <v>7</v>
      </c>
      <c r="F2273" t="s">
        <v>601</v>
      </c>
      <c r="G2273" t="str">
        <f>VLOOKUP(Table2[[#This Row],[Pcode]],'Tabular Data '!B$1:C$211,2,FALSE)</f>
        <v>Narudhoo</v>
      </c>
      <c r="H2273" t="s">
        <v>328</v>
      </c>
      <c r="I2273" t="str">
        <f>VLOOKUP(Table2[[#This Row],[Atoll Official]],Sheet2!A$1:C$24,3,FALSE)</f>
        <v>Shaviyani (Sh)</v>
      </c>
      <c r="J2273">
        <v>1.2867270821804875</v>
      </c>
      <c r="K2273">
        <f>VLOOKUP(Table2[[#This Row],[Atoll Official]],Sheet2!A$1:B$24,2,2)</f>
        <v>3</v>
      </c>
      <c r="L2273">
        <f>VLOOKUP(Table2[[#This Row],[Atoll Official]],Sheet2!A$1:B$24,2,FALSE)</f>
        <v>3</v>
      </c>
    </row>
    <row r="2274" spans="1:12" hidden="1" x14ac:dyDescent="0.55000000000000004">
      <c r="A2274" t="s">
        <v>633</v>
      </c>
      <c r="B2274" t="s">
        <v>629</v>
      </c>
      <c r="C2274" t="s">
        <v>11</v>
      </c>
      <c r="E2274" t="s">
        <v>7</v>
      </c>
      <c r="F2274" t="s">
        <v>602</v>
      </c>
      <c r="G2274" t="str">
        <f>VLOOKUP(Table2[[#This Row],[Pcode]],'Tabular Data '!B$1:C$211,2,FALSE)</f>
        <v>Noomaraa</v>
      </c>
      <c r="H2274" t="s">
        <v>328</v>
      </c>
      <c r="I2274" t="str">
        <f>VLOOKUP(Table2[[#This Row],[Atoll Official]],Sheet2!A$1:C$24,3,FALSE)</f>
        <v>Shaviyani (Sh)</v>
      </c>
      <c r="J2274">
        <v>0.18432799387038029</v>
      </c>
      <c r="K2274">
        <f>VLOOKUP(Table2[[#This Row],[Atoll Official]],Sheet2!A$1:B$24,2,2)</f>
        <v>3</v>
      </c>
      <c r="L2274">
        <f>VLOOKUP(Table2[[#This Row],[Atoll Official]],Sheet2!A$1:B$24,2,FALSE)</f>
        <v>3</v>
      </c>
    </row>
    <row r="2275" spans="1:12" hidden="1" x14ac:dyDescent="0.55000000000000004">
      <c r="A2275" t="s">
        <v>633</v>
      </c>
      <c r="B2275" t="s">
        <v>629</v>
      </c>
      <c r="C2275" t="s">
        <v>11</v>
      </c>
      <c r="E2275" t="s">
        <v>7</v>
      </c>
      <c r="F2275" t="s">
        <v>538</v>
      </c>
      <c r="G2275" t="str">
        <f>VLOOKUP(Table2[[#This Row],[Pcode]],'Tabular Data '!B$1:C$211,2,FALSE)</f>
        <v>Fodhdhoo</v>
      </c>
      <c r="H2275" t="s">
        <v>322</v>
      </c>
      <c r="I2275" t="str">
        <f>VLOOKUP(Table2[[#This Row],[Atoll Official]],Sheet2!A$1:C$24,3,FALSE)</f>
        <v>Noonu (N)</v>
      </c>
      <c r="J2275">
        <v>3.0349196277898298</v>
      </c>
      <c r="K2275">
        <f>VLOOKUP(Table2[[#This Row],[Atoll Official]],Sheet2!A$1:B$24,2,2)</f>
        <v>6</v>
      </c>
      <c r="L2275">
        <f>VLOOKUP(Table2[[#This Row],[Atoll Official]],Sheet2!A$1:B$24,2,FALSE)</f>
        <v>6</v>
      </c>
    </row>
    <row r="2276" spans="1:12" hidden="1" x14ac:dyDescent="0.55000000000000004">
      <c r="A2276" t="s">
        <v>633</v>
      </c>
      <c r="B2276" t="s">
        <v>629</v>
      </c>
      <c r="C2276" t="s">
        <v>11</v>
      </c>
      <c r="E2276" t="s">
        <v>7</v>
      </c>
      <c r="F2276" t="s">
        <v>541</v>
      </c>
      <c r="G2276" t="str">
        <f>VLOOKUP(Table2[[#This Row],[Pcode]],'Tabular Data '!B$1:C$211,2,FALSE)</f>
        <v>Hebadhoo</v>
      </c>
      <c r="H2276" t="s">
        <v>322</v>
      </c>
      <c r="I2276" t="str">
        <f>VLOOKUP(Table2[[#This Row],[Atoll Official]],Sheet2!A$1:C$24,3,FALSE)</f>
        <v>Noonu (N)</v>
      </c>
      <c r="J2276">
        <v>2.6709905364704083</v>
      </c>
      <c r="K2276">
        <f>VLOOKUP(Table2[[#This Row],[Atoll Official]],Sheet2!A$1:B$24,2,2)</f>
        <v>6</v>
      </c>
      <c r="L2276">
        <f>VLOOKUP(Table2[[#This Row],[Atoll Official]],Sheet2!A$1:B$24,2,FALSE)</f>
        <v>6</v>
      </c>
    </row>
    <row r="2277" spans="1:12" hidden="1" x14ac:dyDescent="0.55000000000000004">
      <c r="A2277" t="s">
        <v>633</v>
      </c>
      <c r="B2277" t="s">
        <v>629</v>
      </c>
      <c r="C2277" t="s">
        <v>11</v>
      </c>
      <c r="E2277" t="s">
        <v>7</v>
      </c>
      <c r="F2277" t="s">
        <v>542</v>
      </c>
      <c r="G2277" t="str">
        <f>VLOOKUP(Table2[[#This Row],[Pcode]],'Tabular Data '!B$1:C$211,2,FALSE)</f>
        <v>Holhudhoo</v>
      </c>
      <c r="H2277" t="s">
        <v>322</v>
      </c>
      <c r="I2277" t="str">
        <f>VLOOKUP(Table2[[#This Row],[Atoll Official]],Sheet2!A$1:C$24,3,FALSE)</f>
        <v>Noonu (N)</v>
      </c>
      <c r="J2277">
        <v>-1.8961410720360623</v>
      </c>
      <c r="K2277">
        <f>VLOOKUP(Table2[[#This Row],[Atoll Official]],Sheet2!A$1:B$24,2,2)</f>
        <v>6</v>
      </c>
      <c r="L2277">
        <f>VLOOKUP(Table2[[#This Row],[Atoll Official]],Sheet2!A$1:B$24,2,FALSE)</f>
        <v>6</v>
      </c>
    </row>
    <row r="2278" spans="1:12" hidden="1" x14ac:dyDescent="0.55000000000000004">
      <c r="A2278" t="s">
        <v>633</v>
      </c>
      <c r="B2278" t="s">
        <v>629</v>
      </c>
      <c r="C2278" t="s">
        <v>11</v>
      </c>
      <c r="E2278" t="s">
        <v>7</v>
      </c>
      <c r="F2278" t="s">
        <v>544</v>
      </c>
      <c r="G2278" t="str">
        <f>VLOOKUP(Table2[[#This Row],[Pcode]],'Tabular Data '!B$1:C$211,2,FALSE)</f>
        <v>Kedhikolhudhoo</v>
      </c>
      <c r="H2278" t="s">
        <v>322</v>
      </c>
      <c r="I2278" t="str">
        <f>VLOOKUP(Table2[[#This Row],[Atoll Official]],Sheet2!A$1:C$24,3,FALSE)</f>
        <v>Noonu (N)</v>
      </c>
      <c r="J2278">
        <v>1.7767060943489177</v>
      </c>
      <c r="K2278">
        <f>VLOOKUP(Table2[[#This Row],[Atoll Official]],Sheet2!A$1:B$24,2,2)</f>
        <v>6</v>
      </c>
      <c r="L2278">
        <f>VLOOKUP(Table2[[#This Row],[Atoll Official]],Sheet2!A$1:B$24,2,FALSE)</f>
        <v>6</v>
      </c>
    </row>
    <row r="2279" spans="1:12" hidden="1" x14ac:dyDescent="0.55000000000000004">
      <c r="A2279" t="s">
        <v>633</v>
      </c>
      <c r="B2279" t="s">
        <v>629</v>
      </c>
      <c r="C2279" t="s">
        <v>11</v>
      </c>
      <c r="E2279" t="s">
        <v>7</v>
      </c>
      <c r="F2279" t="s">
        <v>545</v>
      </c>
      <c r="G2279" t="str">
        <f>VLOOKUP(Table2[[#This Row],[Pcode]],'Tabular Data '!B$1:C$211,2,FALSE)</f>
        <v>Kudafari</v>
      </c>
      <c r="H2279" t="s">
        <v>322</v>
      </c>
      <c r="I2279" t="str">
        <f>VLOOKUP(Table2[[#This Row],[Atoll Official]],Sheet2!A$1:C$24,3,FALSE)</f>
        <v>Noonu (N)</v>
      </c>
      <c r="J2279">
        <v>3.5778327325106387</v>
      </c>
      <c r="K2279">
        <f>VLOOKUP(Table2[[#This Row],[Atoll Official]],Sheet2!A$1:B$24,2,2)</f>
        <v>6</v>
      </c>
      <c r="L2279">
        <f>VLOOKUP(Table2[[#This Row],[Atoll Official]],Sheet2!A$1:B$24,2,FALSE)</f>
        <v>6</v>
      </c>
    </row>
    <row r="2280" spans="1:12" hidden="1" x14ac:dyDescent="0.55000000000000004">
      <c r="A2280" t="s">
        <v>633</v>
      </c>
      <c r="B2280" t="s">
        <v>629</v>
      </c>
      <c r="C2280" t="s">
        <v>11</v>
      </c>
      <c r="E2280" t="s">
        <v>7</v>
      </c>
      <c r="F2280" t="s">
        <v>546</v>
      </c>
      <c r="G2280" t="str">
        <f>VLOOKUP(Table2[[#This Row],[Pcode]],'Tabular Data '!B$1:C$211,2,FALSE)</f>
        <v>Landhoo</v>
      </c>
      <c r="H2280" t="s">
        <v>322</v>
      </c>
      <c r="I2280" t="str">
        <f>VLOOKUP(Table2[[#This Row],[Atoll Official]],Sheet2!A$1:C$24,3,FALSE)</f>
        <v>Noonu (N)</v>
      </c>
      <c r="J2280">
        <v>0.8890584870682321</v>
      </c>
      <c r="K2280">
        <f>VLOOKUP(Table2[[#This Row],[Atoll Official]],Sheet2!A$1:B$24,2,2)</f>
        <v>6</v>
      </c>
      <c r="L2280">
        <f>VLOOKUP(Table2[[#This Row],[Atoll Official]],Sheet2!A$1:B$24,2,FALSE)</f>
        <v>6</v>
      </c>
    </row>
    <row r="2281" spans="1:12" hidden="1" x14ac:dyDescent="0.55000000000000004">
      <c r="A2281" t="s">
        <v>633</v>
      </c>
      <c r="B2281" t="s">
        <v>629</v>
      </c>
      <c r="C2281" t="s">
        <v>11</v>
      </c>
      <c r="E2281" t="s">
        <v>7</v>
      </c>
      <c r="F2281" t="s">
        <v>547</v>
      </c>
      <c r="G2281" t="str">
        <f>VLOOKUP(Table2[[#This Row],[Pcode]],'Tabular Data '!B$1:C$211,2,FALSE)</f>
        <v>Lhohi</v>
      </c>
      <c r="H2281" t="s">
        <v>322</v>
      </c>
      <c r="I2281" t="str">
        <f>VLOOKUP(Table2[[#This Row],[Atoll Official]],Sheet2!A$1:C$24,3,FALSE)</f>
        <v>Noonu (N)</v>
      </c>
      <c r="J2281">
        <v>0.84740612660306835</v>
      </c>
      <c r="K2281">
        <f>VLOOKUP(Table2[[#This Row],[Atoll Official]],Sheet2!A$1:B$24,2,2)</f>
        <v>6</v>
      </c>
      <c r="L2281">
        <f>VLOOKUP(Table2[[#This Row],[Atoll Official]],Sheet2!A$1:B$24,2,FALSE)</f>
        <v>6</v>
      </c>
    </row>
    <row r="2282" spans="1:12" hidden="1" x14ac:dyDescent="0.55000000000000004">
      <c r="A2282" t="s">
        <v>633</v>
      </c>
      <c r="B2282" t="s">
        <v>629</v>
      </c>
      <c r="C2282" t="s">
        <v>11</v>
      </c>
      <c r="E2282" t="s">
        <v>7</v>
      </c>
      <c r="F2282" t="s">
        <v>548</v>
      </c>
      <c r="G2282" t="str">
        <f>VLOOKUP(Table2[[#This Row],[Pcode]],'Tabular Data '!B$1:C$211,2,FALSE)</f>
        <v>Maafaru</v>
      </c>
      <c r="H2282" t="s">
        <v>322</v>
      </c>
      <c r="I2282" t="str">
        <f>VLOOKUP(Table2[[#This Row],[Atoll Official]],Sheet2!A$1:C$24,3,FALSE)</f>
        <v>Noonu (N)</v>
      </c>
      <c r="J2282">
        <v>2.4247052421238982</v>
      </c>
      <c r="K2282">
        <f>VLOOKUP(Table2[[#This Row],[Atoll Official]],Sheet2!A$1:B$24,2,2)</f>
        <v>6</v>
      </c>
      <c r="L2282">
        <f>VLOOKUP(Table2[[#This Row],[Atoll Official]],Sheet2!A$1:B$24,2,FALSE)</f>
        <v>6</v>
      </c>
    </row>
    <row r="2283" spans="1:12" hidden="1" x14ac:dyDescent="0.55000000000000004">
      <c r="A2283" t="s">
        <v>633</v>
      </c>
      <c r="B2283" t="s">
        <v>629</v>
      </c>
      <c r="C2283" t="s">
        <v>11</v>
      </c>
      <c r="E2283" t="s">
        <v>7</v>
      </c>
      <c r="F2283" t="s">
        <v>549</v>
      </c>
      <c r="G2283" t="str">
        <f>VLOOKUP(Table2[[#This Row],[Pcode]],'Tabular Data '!B$1:C$211,2,FALSE)</f>
        <v>Maalhendhoo</v>
      </c>
      <c r="H2283" t="s">
        <v>322</v>
      </c>
      <c r="I2283" t="str">
        <f>VLOOKUP(Table2[[#This Row],[Atoll Official]],Sheet2!A$1:C$24,3,FALSE)</f>
        <v>Noonu (N)</v>
      </c>
      <c r="J2283">
        <v>0.7854779570479451</v>
      </c>
      <c r="K2283">
        <f>VLOOKUP(Table2[[#This Row],[Atoll Official]],Sheet2!A$1:B$24,2,2)</f>
        <v>6</v>
      </c>
      <c r="L2283">
        <f>VLOOKUP(Table2[[#This Row],[Atoll Official]],Sheet2!A$1:B$24,2,FALSE)</f>
        <v>6</v>
      </c>
    </row>
    <row r="2284" spans="1:12" hidden="1" x14ac:dyDescent="0.55000000000000004">
      <c r="A2284" t="s">
        <v>633</v>
      </c>
      <c r="B2284" t="s">
        <v>629</v>
      </c>
      <c r="C2284" t="s">
        <v>11</v>
      </c>
      <c r="E2284" t="s">
        <v>7</v>
      </c>
      <c r="F2284" t="s">
        <v>550</v>
      </c>
      <c r="G2284" t="str">
        <f>VLOOKUP(Table2[[#This Row],[Pcode]],'Tabular Data '!B$1:C$211,2,FALSE)</f>
        <v>Magoodhoo</v>
      </c>
      <c r="H2284" t="s">
        <v>322</v>
      </c>
      <c r="I2284" t="str">
        <f>VLOOKUP(Table2[[#This Row],[Atoll Official]],Sheet2!A$1:C$24,3,FALSE)</f>
        <v>Noonu (N)</v>
      </c>
      <c r="J2284">
        <v>1.4961846138896462</v>
      </c>
      <c r="K2284">
        <f>VLOOKUP(Table2[[#This Row],[Atoll Official]],Sheet2!A$1:B$24,2,2)</f>
        <v>6</v>
      </c>
      <c r="L2284">
        <f>VLOOKUP(Table2[[#This Row],[Atoll Official]],Sheet2!A$1:B$24,2,FALSE)</f>
        <v>6</v>
      </c>
    </row>
    <row r="2285" spans="1:12" hidden="1" x14ac:dyDescent="0.55000000000000004">
      <c r="A2285" t="s">
        <v>633</v>
      </c>
      <c r="B2285" t="s">
        <v>629</v>
      </c>
      <c r="C2285" t="s">
        <v>11</v>
      </c>
      <c r="E2285" t="s">
        <v>7</v>
      </c>
      <c r="F2285" t="s">
        <v>551</v>
      </c>
      <c r="G2285" t="str">
        <f>VLOOKUP(Table2[[#This Row],[Pcode]],'Tabular Data '!B$1:C$211,2,FALSE)</f>
        <v>Manadhoo</v>
      </c>
      <c r="H2285" t="s">
        <v>322</v>
      </c>
      <c r="I2285" t="str">
        <f>VLOOKUP(Table2[[#This Row],[Atoll Official]],Sheet2!A$1:C$24,3,FALSE)</f>
        <v>Noonu (N)</v>
      </c>
      <c r="J2285">
        <v>1.5351904929614371</v>
      </c>
      <c r="K2285">
        <f>VLOOKUP(Table2[[#This Row],[Atoll Official]],Sheet2!A$1:B$24,2,2)</f>
        <v>6</v>
      </c>
      <c r="L2285">
        <f>VLOOKUP(Table2[[#This Row],[Atoll Official]],Sheet2!A$1:B$24,2,FALSE)</f>
        <v>6</v>
      </c>
    </row>
    <row r="2286" spans="1:12" hidden="1" x14ac:dyDescent="0.55000000000000004">
      <c r="A2286" t="s">
        <v>633</v>
      </c>
      <c r="B2286" t="s">
        <v>629</v>
      </c>
      <c r="C2286" t="s">
        <v>11</v>
      </c>
      <c r="E2286" t="s">
        <v>7</v>
      </c>
      <c r="F2286" t="s">
        <v>552</v>
      </c>
      <c r="G2286" t="str">
        <f>VLOOKUP(Table2[[#This Row],[Pcode]],'Tabular Data '!B$1:C$211,2,FALSE)</f>
        <v>Miladhoo</v>
      </c>
      <c r="H2286" t="s">
        <v>322</v>
      </c>
      <c r="I2286" t="str">
        <f>VLOOKUP(Table2[[#This Row],[Atoll Official]],Sheet2!A$1:C$24,3,FALSE)</f>
        <v>Noonu (N)</v>
      </c>
      <c r="J2286">
        <v>0.87705848349818782</v>
      </c>
      <c r="K2286">
        <f>VLOOKUP(Table2[[#This Row],[Atoll Official]],Sheet2!A$1:B$24,2,2)</f>
        <v>6</v>
      </c>
      <c r="L2286">
        <f>VLOOKUP(Table2[[#This Row],[Atoll Official]],Sheet2!A$1:B$24,2,FALSE)</f>
        <v>6</v>
      </c>
    </row>
    <row r="2287" spans="1:12" hidden="1" x14ac:dyDescent="0.55000000000000004">
      <c r="A2287" t="s">
        <v>633</v>
      </c>
      <c r="B2287" t="s">
        <v>629</v>
      </c>
      <c r="C2287" t="s">
        <v>11</v>
      </c>
      <c r="E2287" t="s">
        <v>7</v>
      </c>
      <c r="F2287" t="s">
        <v>553</v>
      </c>
      <c r="G2287" t="str">
        <f>VLOOKUP(Table2[[#This Row],[Pcode]],'Tabular Data '!B$1:C$211,2,FALSE)</f>
        <v>Velidhoo</v>
      </c>
      <c r="H2287" t="s">
        <v>322</v>
      </c>
      <c r="I2287" t="str">
        <f>VLOOKUP(Table2[[#This Row],[Atoll Official]],Sheet2!A$1:C$24,3,FALSE)</f>
        <v>Noonu (N)</v>
      </c>
      <c r="J2287">
        <v>-0.85183744841231357</v>
      </c>
      <c r="K2287">
        <f>VLOOKUP(Table2[[#This Row],[Atoll Official]],Sheet2!A$1:B$24,2,2)</f>
        <v>6</v>
      </c>
      <c r="L2287">
        <f>VLOOKUP(Table2[[#This Row],[Atoll Official]],Sheet2!A$1:B$24,2,FALSE)</f>
        <v>6</v>
      </c>
    </row>
    <row r="2288" spans="1:12" hidden="1" x14ac:dyDescent="0.55000000000000004">
      <c r="A2288" t="s">
        <v>633</v>
      </c>
      <c r="B2288" t="s">
        <v>629</v>
      </c>
      <c r="C2288" t="s">
        <v>11</v>
      </c>
      <c r="E2288" t="s">
        <v>7</v>
      </c>
      <c r="F2288" t="s">
        <v>554</v>
      </c>
      <c r="G2288" t="str">
        <f>VLOOKUP(Table2[[#This Row],[Pcode]],'Tabular Data '!B$1:C$211,2,FALSE)</f>
        <v>Agolhitheemu</v>
      </c>
      <c r="H2288" t="s">
        <v>324</v>
      </c>
      <c r="I2288" t="str">
        <f>VLOOKUP(Table2[[#This Row],[Atoll Official]],Sheet2!A$1:C$24,3,FALSE)</f>
        <v>Raa (R)</v>
      </c>
      <c r="J2288">
        <v>-0.83237168262063099</v>
      </c>
      <c r="K2288">
        <f>VLOOKUP(Table2[[#This Row],[Atoll Official]],Sheet2!A$1:B$24,2,2)</f>
        <v>7</v>
      </c>
      <c r="L2288">
        <f>VLOOKUP(Table2[[#This Row],[Atoll Official]],Sheet2!A$1:B$24,2,FALSE)</f>
        <v>7</v>
      </c>
    </row>
    <row r="2289" spans="1:12" hidden="1" x14ac:dyDescent="0.55000000000000004">
      <c r="A2289" t="s">
        <v>633</v>
      </c>
      <c r="B2289" t="s">
        <v>629</v>
      </c>
      <c r="C2289" t="s">
        <v>11</v>
      </c>
      <c r="E2289" t="s">
        <v>7</v>
      </c>
      <c r="F2289" t="s">
        <v>556</v>
      </c>
      <c r="G2289" t="str">
        <f>VLOOKUP(Table2[[#This Row],[Pcode]],'Tabular Data '!B$1:C$211,2,FALSE)</f>
        <v>Alifushi</v>
      </c>
      <c r="H2289" t="s">
        <v>324</v>
      </c>
      <c r="I2289" t="str">
        <f>VLOOKUP(Table2[[#This Row],[Atoll Official]],Sheet2!A$1:C$24,3,FALSE)</f>
        <v>Raa (R)</v>
      </c>
      <c r="J2289">
        <v>-0.60387051108877077</v>
      </c>
      <c r="K2289">
        <f>VLOOKUP(Table2[[#This Row],[Atoll Official]],Sheet2!A$1:B$24,2,2)</f>
        <v>7</v>
      </c>
      <c r="L2289">
        <f>VLOOKUP(Table2[[#This Row],[Atoll Official]],Sheet2!A$1:B$24,2,FALSE)</f>
        <v>7</v>
      </c>
    </row>
    <row r="2290" spans="1:12" hidden="1" x14ac:dyDescent="0.55000000000000004">
      <c r="A2290" t="s">
        <v>633</v>
      </c>
      <c r="B2290" t="s">
        <v>629</v>
      </c>
      <c r="C2290" t="s">
        <v>11</v>
      </c>
      <c r="E2290" t="s">
        <v>7</v>
      </c>
      <c r="F2290" t="s">
        <v>95</v>
      </c>
      <c r="G2290" t="s">
        <v>95</v>
      </c>
      <c r="H2290" t="s">
        <v>324</v>
      </c>
      <c r="I2290" t="str">
        <f>VLOOKUP(Table2[[#This Row],[Atoll Official]],Sheet2!A$1:C$24,3,FALSE)</f>
        <v>Raa (R)</v>
      </c>
      <c r="J2290">
        <v>1.0990005587957228</v>
      </c>
      <c r="K2290">
        <f>VLOOKUP(Table2[[#This Row],[Atoll Official]],Sheet2!A$1:B$24,2,2)</f>
        <v>7</v>
      </c>
      <c r="L2290">
        <f>VLOOKUP(Table2[[#This Row],[Atoll Official]],Sheet2!A$1:B$24,2,FALSE)</f>
        <v>7</v>
      </c>
    </row>
    <row r="2291" spans="1:12" hidden="1" x14ac:dyDescent="0.55000000000000004">
      <c r="A2291" t="s">
        <v>633</v>
      </c>
      <c r="B2291" t="s">
        <v>629</v>
      </c>
      <c r="C2291" t="s">
        <v>11</v>
      </c>
      <c r="E2291" t="s">
        <v>7</v>
      </c>
      <c r="F2291" t="s">
        <v>559</v>
      </c>
      <c r="G2291" t="str">
        <f>VLOOKUP(Table2[[#This Row],[Pcode]],'Tabular Data '!B$1:C$211,2,FALSE)</f>
        <v>Fainu</v>
      </c>
      <c r="H2291" t="s">
        <v>324</v>
      </c>
      <c r="I2291" t="str">
        <f>VLOOKUP(Table2[[#This Row],[Atoll Official]],Sheet2!A$1:C$24,3,FALSE)</f>
        <v>Raa (R)</v>
      </c>
      <c r="J2291">
        <v>2.9888569218849699</v>
      </c>
      <c r="K2291">
        <f>VLOOKUP(Table2[[#This Row],[Atoll Official]],Sheet2!A$1:B$24,2,2)</f>
        <v>7</v>
      </c>
      <c r="L2291">
        <f>VLOOKUP(Table2[[#This Row],[Atoll Official]],Sheet2!A$1:B$24,2,FALSE)</f>
        <v>7</v>
      </c>
    </row>
    <row r="2292" spans="1:12" hidden="1" x14ac:dyDescent="0.55000000000000004">
      <c r="A2292" t="s">
        <v>633</v>
      </c>
      <c r="B2292" t="s">
        <v>629</v>
      </c>
      <c r="C2292" t="s">
        <v>11</v>
      </c>
      <c r="E2292" t="s">
        <v>7</v>
      </c>
      <c r="F2292" t="s">
        <v>562</v>
      </c>
      <c r="G2292" t="str">
        <f>VLOOKUP(Table2[[#This Row],[Pcode]],'Tabular Data '!B$1:C$211,2,FALSE)</f>
        <v>Hulhudhuffaaru</v>
      </c>
      <c r="H2292" t="s">
        <v>324</v>
      </c>
      <c r="I2292" t="str">
        <f>VLOOKUP(Table2[[#This Row],[Atoll Official]],Sheet2!A$1:C$24,3,FALSE)</f>
        <v>Raa (R)</v>
      </c>
      <c r="J2292">
        <v>0.7975876858468216</v>
      </c>
      <c r="K2292">
        <f>VLOOKUP(Table2[[#This Row],[Atoll Official]],Sheet2!A$1:B$24,2,2)</f>
        <v>7</v>
      </c>
      <c r="L2292">
        <f>VLOOKUP(Table2[[#This Row],[Atoll Official]],Sheet2!A$1:B$24,2,FALSE)</f>
        <v>7</v>
      </c>
    </row>
    <row r="2293" spans="1:12" hidden="1" x14ac:dyDescent="0.55000000000000004">
      <c r="A2293" t="s">
        <v>633</v>
      </c>
      <c r="B2293" t="s">
        <v>629</v>
      </c>
      <c r="C2293" t="s">
        <v>11</v>
      </c>
      <c r="E2293" t="s">
        <v>7</v>
      </c>
      <c r="F2293" t="s">
        <v>563</v>
      </c>
      <c r="G2293" t="str">
        <f>VLOOKUP(Table2[[#This Row],[Pcode]],'Tabular Data '!B$1:C$211,2,FALSE)</f>
        <v>Iguraidhoo</v>
      </c>
      <c r="H2293" t="s">
        <v>324</v>
      </c>
      <c r="I2293" t="str">
        <f>VLOOKUP(Table2[[#This Row],[Atoll Official]],Sheet2!A$1:C$24,3,FALSE)</f>
        <v>Raa (R)</v>
      </c>
      <c r="J2293">
        <v>1.1593891033169208</v>
      </c>
      <c r="K2293">
        <f>VLOOKUP(Table2[[#This Row],[Atoll Official]],Sheet2!A$1:B$24,2,2)</f>
        <v>7</v>
      </c>
      <c r="L2293">
        <f>VLOOKUP(Table2[[#This Row],[Atoll Official]],Sheet2!A$1:B$24,2,FALSE)</f>
        <v>7</v>
      </c>
    </row>
    <row r="2294" spans="1:12" hidden="1" x14ac:dyDescent="0.55000000000000004">
      <c r="A2294" t="s">
        <v>633</v>
      </c>
      <c r="B2294" t="s">
        <v>629</v>
      </c>
      <c r="C2294" t="s">
        <v>11</v>
      </c>
      <c r="E2294" t="s">
        <v>7</v>
      </c>
      <c r="F2294" t="s">
        <v>564</v>
      </c>
      <c r="G2294" t="str">
        <f>VLOOKUP(Table2[[#This Row],[Pcode]],'Tabular Data '!B$1:C$211,2,FALSE)</f>
        <v>Innamaadhoo</v>
      </c>
      <c r="H2294" t="s">
        <v>324</v>
      </c>
      <c r="I2294" t="str">
        <f>VLOOKUP(Table2[[#This Row],[Atoll Official]],Sheet2!A$1:C$24,3,FALSE)</f>
        <v>Raa (R)</v>
      </c>
      <c r="J2294">
        <v>0.58222798041167589</v>
      </c>
      <c r="K2294">
        <f>VLOOKUP(Table2[[#This Row],[Atoll Official]],Sheet2!A$1:B$24,2,2)</f>
        <v>7</v>
      </c>
      <c r="L2294">
        <f>VLOOKUP(Table2[[#This Row],[Atoll Official]],Sheet2!A$1:B$24,2,FALSE)</f>
        <v>7</v>
      </c>
    </row>
    <row r="2295" spans="1:12" hidden="1" x14ac:dyDescent="0.55000000000000004">
      <c r="A2295" t="s">
        <v>633</v>
      </c>
      <c r="B2295" t="s">
        <v>629</v>
      </c>
      <c r="C2295" t="s">
        <v>11</v>
      </c>
      <c r="E2295" t="s">
        <v>7</v>
      </c>
      <c r="F2295" t="s">
        <v>567</v>
      </c>
      <c r="G2295" t="str">
        <f>VLOOKUP(Table2[[#This Row],[Pcode]],'Tabular Data '!B$1:C$211,2,FALSE)</f>
        <v>Kinolhas</v>
      </c>
      <c r="H2295" t="s">
        <v>324</v>
      </c>
      <c r="I2295" t="str">
        <f>VLOOKUP(Table2[[#This Row],[Atoll Official]],Sheet2!A$1:C$24,3,FALSE)</f>
        <v>Raa (R)</v>
      </c>
      <c r="J2295">
        <v>1.7794053664648628</v>
      </c>
      <c r="K2295">
        <f>VLOOKUP(Table2[[#This Row],[Atoll Official]],Sheet2!A$1:B$24,2,2)</f>
        <v>7</v>
      </c>
      <c r="L2295">
        <f>VLOOKUP(Table2[[#This Row],[Atoll Official]],Sheet2!A$1:B$24,2,FALSE)</f>
        <v>7</v>
      </c>
    </row>
    <row r="2296" spans="1:12" hidden="1" x14ac:dyDescent="0.55000000000000004">
      <c r="A2296" t="s">
        <v>633</v>
      </c>
      <c r="B2296" t="s">
        <v>629</v>
      </c>
      <c r="C2296" t="s">
        <v>11</v>
      </c>
      <c r="E2296" t="s">
        <v>7</v>
      </c>
      <c r="F2296" t="s">
        <v>568</v>
      </c>
      <c r="G2296" t="str">
        <f>VLOOKUP(Table2[[#This Row],[Pcode]],'Tabular Data '!B$1:C$211,2,FALSE)</f>
        <v>Maakurathu</v>
      </c>
      <c r="H2296" t="s">
        <v>324</v>
      </c>
      <c r="I2296" t="str">
        <f>VLOOKUP(Table2[[#This Row],[Atoll Official]],Sheet2!A$1:C$24,3,FALSE)</f>
        <v>Raa (R)</v>
      </c>
      <c r="J2296">
        <v>1.8660314038252104</v>
      </c>
      <c r="K2296">
        <f>VLOOKUP(Table2[[#This Row],[Atoll Official]],Sheet2!A$1:B$24,2,2)</f>
        <v>7</v>
      </c>
      <c r="L2296">
        <f>VLOOKUP(Table2[[#This Row],[Atoll Official]],Sheet2!A$1:B$24,2,FALSE)</f>
        <v>7</v>
      </c>
    </row>
    <row r="2297" spans="1:12" hidden="1" x14ac:dyDescent="0.55000000000000004">
      <c r="A2297" t="s">
        <v>633</v>
      </c>
      <c r="B2297" t="s">
        <v>629</v>
      </c>
      <c r="C2297" t="s">
        <v>11</v>
      </c>
      <c r="E2297" t="s">
        <v>7</v>
      </c>
      <c r="F2297" t="s">
        <v>569</v>
      </c>
      <c r="G2297" t="str">
        <f>VLOOKUP(Table2[[#This Row],[Pcode]],'Tabular Data '!B$1:C$211,2,FALSE)</f>
        <v>Maduvvari</v>
      </c>
      <c r="H2297" t="s">
        <v>324</v>
      </c>
      <c r="I2297" t="str">
        <f>VLOOKUP(Table2[[#This Row],[Atoll Official]],Sheet2!A$1:C$24,3,FALSE)</f>
        <v>Raa (R)</v>
      </c>
      <c r="J2297">
        <v>2.0623598575606041</v>
      </c>
      <c r="K2297">
        <f>VLOOKUP(Table2[[#This Row],[Atoll Official]],Sheet2!A$1:B$24,2,2)</f>
        <v>7</v>
      </c>
      <c r="L2297">
        <f>VLOOKUP(Table2[[#This Row],[Atoll Official]],Sheet2!A$1:B$24,2,FALSE)</f>
        <v>7</v>
      </c>
    </row>
    <row r="2298" spans="1:12" hidden="1" x14ac:dyDescent="0.55000000000000004">
      <c r="A2298" t="s">
        <v>633</v>
      </c>
      <c r="B2298" t="s">
        <v>629</v>
      </c>
      <c r="C2298" t="s">
        <v>11</v>
      </c>
      <c r="E2298" t="s">
        <v>7</v>
      </c>
      <c r="F2298" t="s">
        <v>570</v>
      </c>
      <c r="G2298" t="str">
        <f>VLOOKUP(Table2[[#This Row],[Pcode]],'Tabular Data '!B$1:C$211,2,FALSE)</f>
        <v>Meedhoo</v>
      </c>
      <c r="H2298" t="s">
        <v>324</v>
      </c>
      <c r="I2298" t="str">
        <f>VLOOKUP(Table2[[#This Row],[Atoll Official]],Sheet2!A$1:C$24,3,FALSE)</f>
        <v>Raa (R)</v>
      </c>
      <c r="J2298">
        <v>0.54456426087838983</v>
      </c>
      <c r="K2298">
        <f>VLOOKUP(Table2[[#This Row],[Atoll Official]],Sheet2!A$1:B$24,2,2)</f>
        <v>7</v>
      </c>
      <c r="L2298">
        <f>VLOOKUP(Table2[[#This Row],[Atoll Official]],Sheet2!A$1:B$24,2,FALSE)</f>
        <v>7</v>
      </c>
    </row>
    <row r="2299" spans="1:12" hidden="1" x14ac:dyDescent="0.55000000000000004">
      <c r="A2299" t="s">
        <v>633</v>
      </c>
      <c r="B2299" t="s">
        <v>629</v>
      </c>
      <c r="C2299" t="s">
        <v>11</v>
      </c>
      <c r="E2299" t="s">
        <v>7</v>
      </c>
      <c r="F2299" t="s">
        <v>571</v>
      </c>
      <c r="G2299" t="str">
        <f>VLOOKUP(Table2[[#This Row],[Pcode]],'Tabular Data '!B$1:C$211,2,FALSE)</f>
        <v>Rasgetheemu</v>
      </c>
      <c r="H2299" t="s">
        <v>324</v>
      </c>
      <c r="I2299" t="str">
        <f>VLOOKUP(Table2[[#This Row],[Atoll Official]],Sheet2!A$1:C$24,3,FALSE)</f>
        <v>Raa (R)</v>
      </c>
      <c r="J2299">
        <v>-0.28772863860699271</v>
      </c>
      <c r="K2299">
        <f>VLOOKUP(Table2[[#This Row],[Atoll Official]],Sheet2!A$1:B$24,2,2)</f>
        <v>7</v>
      </c>
      <c r="L2299">
        <f>VLOOKUP(Table2[[#This Row],[Atoll Official]],Sheet2!A$1:B$24,2,FALSE)</f>
        <v>7</v>
      </c>
    </row>
    <row r="2300" spans="1:12" hidden="1" x14ac:dyDescent="0.55000000000000004">
      <c r="A2300" t="s">
        <v>633</v>
      </c>
      <c r="B2300" t="s">
        <v>629</v>
      </c>
      <c r="C2300" t="s">
        <v>11</v>
      </c>
      <c r="E2300" t="s">
        <v>7</v>
      </c>
      <c r="F2300" t="s">
        <v>572</v>
      </c>
      <c r="G2300" t="str">
        <f>VLOOKUP(Table2[[#This Row],[Pcode]],'Tabular Data '!B$1:C$211,2,FALSE)</f>
        <v>Rasmaadhoo</v>
      </c>
      <c r="H2300" t="s">
        <v>324</v>
      </c>
      <c r="I2300" t="str">
        <f>VLOOKUP(Table2[[#This Row],[Atoll Official]],Sheet2!A$1:C$24,3,FALSE)</f>
        <v>Raa (R)</v>
      </c>
      <c r="J2300">
        <v>0</v>
      </c>
      <c r="K2300">
        <f>VLOOKUP(Table2[[#This Row],[Atoll Official]],Sheet2!A$1:B$24,2,2)</f>
        <v>7</v>
      </c>
      <c r="L2300">
        <f>VLOOKUP(Table2[[#This Row],[Atoll Official]],Sheet2!A$1:B$24,2,FALSE)</f>
        <v>7</v>
      </c>
    </row>
    <row r="2301" spans="1:12" hidden="1" x14ac:dyDescent="0.55000000000000004">
      <c r="A2301" t="s">
        <v>633</v>
      </c>
      <c r="B2301" t="s">
        <v>629</v>
      </c>
      <c r="C2301" t="s">
        <v>11</v>
      </c>
      <c r="E2301" t="s">
        <v>7</v>
      </c>
      <c r="F2301" t="s">
        <v>573</v>
      </c>
      <c r="G2301" t="str">
        <f>VLOOKUP(Table2[[#This Row],[Pcode]],'Tabular Data '!B$1:C$211,2,FALSE)</f>
        <v>Ugoofaaru</v>
      </c>
      <c r="H2301" t="s">
        <v>324</v>
      </c>
      <c r="I2301" t="str">
        <f>VLOOKUP(Table2[[#This Row],[Atoll Official]],Sheet2!A$1:C$24,3,FALSE)</f>
        <v>Raa (R)</v>
      </c>
      <c r="J2301">
        <v>1.2633699559457945</v>
      </c>
      <c r="K2301">
        <f>VLOOKUP(Table2[[#This Row],[Atoll Official]],Sheet2!A$1:B$24,2,2)</f>
        <v>7</v>
      </c>
      <c r="L2301">
        <f>VLOOKUP(Table2[[#This Row],[Atoll Official]],Sheet2!A$1:B$24,2,FALSE)</f>
        <v>7</v>
      </c>
    </row>
    <row r="2302" spans="1:12" hidden="1" x14ac:dyDescent="0.55000000000000004">
      <c r="A2302" t="s">
        <v>633</v>
      </c>
      <c r="B2302" t="s">
        <v>629</v>
      </c>
      <c r="C2302" t="s">
        <v>11</v>
      </c>
      <c r="E2302" t="s">
        <v>7</v>
      </c>
      <c r="F2302" t="s">
        <v>576</v>
      </c>
      <c r="G2302" t="str">
        <f>VLOOKUP(Table2[[#This Row],[Pcode]],'Tabular Data '!B$1:C$211,2,FALSE)</f>
        <v>Vaadhoo</v>
      </c>
      <c r="H2302" t="s">
        <v>324</v>
      </c>
      <c r="I2302" t="str">
        <f>VLOOKUP(Table2[[#This Row],[Atoll Official]],Sheet2!A$1:C$24,3,FALSE)</f>
        <v>Raa (R)</v>
      </c>
      <c r="J2302">
        <v>1.2684917929948372</v>
      </c>
      <c r="K2302">
        <f>VLOOKUP(Table2[[#This Row],[Atoll Official]],Sheet2!A$1:B$24,2,2)</f>
        <v>7</v>
      </c>
      <c r="L2302">
        <f>VLOOKUP(Table2[[#This Row],[Atoll Official]],Sheet2!A$1:B$24,2,FALSE)</f>
        <v>7</v>
      </c>
    </row>
    <row r="2303" spans="1:12" hidden="1" x14ac:dyDescent="0.55000000000000004">
      <c r="A2303" t="s">
        <v>633</v>
      </c>
      <c r="B2303" t="s">
        <v>629</v>
      </c>
      <c r="C2303" t="s">
        <v>11</v>
      </c>
      <c r="E2303" t="s">
        <v>7</v>
      </c>
      <c r="F2303" t="s">
        <v>380</v>
      </c>
      <c r="G2303" t="str">
        <f>VLOOKUP(Table2[[#This Row],[Pcode]],'Tabular Data '!B$1:C$211,2,FALSE)</f>
        <v>Dharavandhoo</v>
      </c>
      <c r="H2303" t="s">
        <v>295</v>
      </c>
      <c r="I2303" t="str">
        <f>VLOOKUP(Table2[[#This Row],[Atoll Official]],Sheet2!A$1:C$24,3,FALSE)</f>
        <v>Baa (B)</v>
      </c>
      <c r="J2303">
        <v>1.3321961715641817</v>
      </c>
      <c r="K2303">
        <f>VLOOKUP(Table2[[#This Row],[Atoll Official]],Sheet2!A$1:B$24,2,2)</f>
        <v>4</v>
      </c>
      <c r="L2303">
        <f>VLOOKUP(Table2[[#This Row],[Atoll Official]],Sheet2!A$1:B$24,2,FALSE)</f>
        <v>4</v>
      </c>
    </row>
    <row r="2304" spans="1:12" hidden="1" x14ac:dyDescent="0.55000000000000004">
      <c r="A2304" t="s">
        <v>633</v>
      </c>
      <c r="B2304" t="s">
        <v>629</v>
      </c>
      <c r="C2304" t="s">
        <v>11</v>
      </c>
      <c r="E2304" t="s">
        <v>7</v>
      </c>
      <c r="F2304" t="s">
        <v>383</v>
      </c>
      <c r="G2304" t="str">
        <f>VLOOKUP(Table2[[#This Row],[Pcode]],'Tabular Data '!B$1:C$211,2,FALSE)</f>
        <v>Dhonfanu</v>
      </c>
      <c r="H2304" t="s">
        <v>295</v>
      </c>
      <c r="I2304" t="str">
        <f>VLOOKUP(Table2[[#This Row],[Atoll Official]],Sheet2!A$1:C$24,3,FALSE)</f>
        <v>Baa (B)</v>
      </c>
      <c r="J2304">
        <v>0.17310987670164954</v>
      </c>
      <c r="K2304">
        <f>VLOOKUP(Table2[[#This Row],[Atoll Official]],Sheet2!A$1:B$24,2,2)</f>
        <v>4</v>
      </c>
      <c r="L2304">
        <f>VLOOKUP(Table2[[#This Row],[Atoll Official]],Sheet2!A$1:B$24,2,FALSE)</f>
        <v>4</v>
      </c>
    </row>
    <row r="2305" spans="1:12" hidden="1" x14ac:dyDescent="0.55000000000000004">
      <c r="A2305" t="s">
        <v>633</v>
      </c>
      <c r="B2305" t="s">
        <v>629</v>
      </c>
      <c r="C2305" t="s">
        <v>11</v>
      </c>
      <c r="E2305" t="s">
        <v>7</v>
      </c>
      <c r="F2305" t="s">
        <v>384</v>
      </c>
      <c r="G2305" t="str">
        <f>VLOOKUP(Table2[[#This Row],[Pcode]],'Tabular Data '!B$1:C$211,2,FALSE)</f>
        <v>Eydhafushi</v>
      </c>
      <c r="H2305" t="s">
        <v>295</v>
      </c>
      <c r="I2305" t="str">
        <f>VLOOKUP(Table2[[#This Row],[Atoll Official]],Sheet2!A$1:C$24,3,FALSE)</f>
        <v>Baa (B)</v>
      </c>
      <c r="J2305">
        <v>-1.1007015931062536</v>
      </c>
      <c r="K2305">
        <f>VLOOKUP(Table2[[#This Row],[Atoll Official]],Sheet2!A$1:B$24,2,2)</f>
        <v>4</v>
      </c>
      <c r="L2305">
        <f>VLOOKUP(Table2[[#This Row],[Atoll Official]],Sheet2!A$1:B$24,2,FALSE)</f>
        <v>4</v>
      </c>
    </row>
    <row r="2306" spans="1:12" hidden="1" x14ac:dyDescent="0.55000000000000004">
      <c r="A2306" t="s">
        <v>633</v>
      </c>
      <c r="B2306" t="s">
        <v>629</v>
      </c>
      <c r="C2306" t="s">
        <v>11</v>
      </c>
      <c r="E2306" t="s">
        <v>7</v>
      </c>
      <c r="F2306" t="s">
        <v>385</v>
      </c>
      <c r="G2306" t="str">
        <f>VLOOKUP(Table2[[#This Row],[Pcode]],'Tabular Data '!B$1:C$211,2,FALSE)</f>
        <v>Fehendhoo</v>
      </c>
      <c r="H2306" t="s">
        <v>295</v>
      </c>
      <c r="I2306" t="str">
        <f>VLOOKUP(Table2[[#This Row],[Atoll Official]],Sheet2!A$1:C$24,3,FALSE)</f>
        <v>Baa (B)</v>
      </c>
      <c r="J2306">
        <v>6.9133244890971612</v>
      </c>
      <c r="K2306">
        <f>VLOOKUP(Table2[[#This Row],[Atoll Official]],Sheet2!A$1:B$24,2,2)</f>
        <v>4</v>
      </c>
      <c r="L2306">
        <f>VLOOKUP(Table2[[#This Row],[Atoll Official]],Sheet2!A$1:B$24,2,FALSE)</f>
        <v>4</v>
      </c>
    </row>
    <row r="2307" spans="1:12" hidden="1" x14ac:dyDescent="0.55000000000000004">
      <c r="A2307" t="s">
        <v>633</v>
      </c>
      <c r="B2307" t="s">
        <v>629</v>
      </c>
      <c r="C2307" t="s">
        <v>11</v>
      </c>
      <c r="E2307" t="s">
        <v>7</v>
      </c>
      <c r="F2307" t="s">
        <v>386</v>
      </c>
      <c r="G2307" t="str">
        <f>VLOOKUP(Table2[[#This Row],[Pcode]],'Tabular Data '!B$1:C$211,2,FALSE)</f>
        <v>Fulhadhoo</v>
      </c>
      <c r="H2307" t="s">
        <v>295</v>
      </c>
      <c r="I2307" t="str">
        <f>VLOOKUP(Table2[[#This Row],[Atoll Official]],Sheet2!A$1:C$24,3,FALSE)</f>
        <v>Baa (B)</v>
      </c>
      <c r="J2307">
        <v>4.0248263345114177</v>
      </c>
      <c r="K2307">
        <f>VLOOKUP(Table2[[#This Row],[Atoll Official]],Sheet2!A$1:B$24,2,2)</f>
        <v>4</v>
      </c>
      <c r="L2307">
        <f>VLOOKUP(Table2[[#This Row],[Atoll Official]],Sheet2!A$1:B$24,2,FALSE)</f>
        <v>4</v>
      </c>
    </row>
    <row r="2308" spans="1:12" hidden="1" x14ac:dyDescent="0.55000000000000004">
      <c r="A2308" t="s">
        <v>633</v>
      </c>
      <c r="B2308" t="s">
        <v>629</v>
      </c>
      <c r="C2308" t="s">
        <v>11</v>
      </c>
      <c r="E2308" t="s">
        <v>7</v>
      </c>
      <c r="F2308" t="s">
        <v>387</v>
      </c>
      <c r="G2308" t="str">
        <f>VLOOKUP(Table2[[#This Row],[Pcode]],'Tabular Data '!B$1:C$211,2,FALSE)</f>
        <v>Goidhoo</v>
      </c>
      <c r="H2308" t="s">
        <v>295</v>
      </c>
      <c r="I2308" t="str">
        <f>VLOOKUP(Table2[[#This Row],[Atoll Official]],Sheet2!A$1:C$24,3,FALSE)</f>
        <v>Baa (B)</v>
      </c>
      <c r="J2308">
        <v>0.17365890480121424</v>
      </c>
      <c r="K2308">
        <f>VLOOKUP(Table2[[#This Row],[Atoll Official]],Sheet2!A$1:B$24,2,2)</f>
        <v>4</v>
      </c>
      <c r="L2308">
        <f>VLOOKUP(Table2[[#This Row],[Atoll Official]],Sheet2!A$1:B$24,2,FALSE)</f>
        <v>4</v>
      </c>
    </row>
    <row r="2309" spans="1:12" hidden="1" x14ac:dyDescent="0.55000000000000004">
      <c r="A2309" t="s">
        <v>633</v>
      </c>
      <c r="B2309" t="s">
        <v>629</v>
      </c>
      <c r="C2309" t="s">
        <v>11</v>
      </c>
      <c r="E2309" t="s">
        <v>7</v>
      </c>
      <c r="F2309" t="s">
        <v>388</v>
      </c>
      <c r="G2309" t="str">
        <f>VLOOKUP(Table2[[#This Row],[Pcode]],'Tabular Data '!B$1:C$211,2,FALSE)</f>
        <v>Hithaadhoo</v>
      </c>
      <c r="H2309" t="s">
        <v>295</v>
      </c>
      <c r="I2309" t="str">
        <f>VLOOKUP(Table2[[#This Row],[Atoll Official]],Sheet2!A$1:C$24,3,FALSE)</f>
        <v>Baa (B)</v>
      </c>
      <c r="J2309">
        <v>9.319212495717813E-2</v>
      </c>
      <c r="K2309">
        <f>VLOOKUP(Table2[[#This Row],[Atoll Official]],Sheet2!A$1:B$24,2,2)</f>
        <v>4</v>
      </c>
      <c r="L2309">
        <f>VLOOKUP(Table2[[#This Row],[Atoll Official]],Sheet2!A$1:B$24,2,FALSE)</f>
        <v>4</v>
      </c>
    </row>
    <row r="2310" spans="1:12" hidden="1" x14ac:dyDescent="0.55000000000000004">
      <c r="A2310" t="s">
        <v>633</v>
      </c>
      <c r="B2310" t="s">
        <v>629</v>
      </c>
      <c r="C2310" t="s">
        <v>11</v>
      </c>
      <c r="E2310" t="s">
        <v>7</v>
      </c>
      <c r="F2310" t="s">
        <v>389</v>
      </c>
      <c r="G2310" t="str">
        <f>VLOOKUP(Table2[[#This Row],[Pcode]],'Tabular Data '!B$1:C$211,2,FALSE)</f>
        <v>Kamadhoo</v>
      </c>
      <c r="H2310" t="s">
        <v>295</v>
      </c>
      <c r="I2310" t="str">
        <f>VLOOKUP(Table2[[#This Row],[Atoll Official]],Sheet2!A$1:C$24,3,FALSE)</f>
        <v>Baa (B)</v>
      </c>
      <c r="J2310">
        <v>-0.35966970922849556</v>
      </c>
      <c r="K2310">
        <f>VLOOKUP(Table2[[#This Row],[Atoll Official]],Sheet2!A$1:B$24,2,2)</f>
        <v>4</v>
      </c>
      <c r="L2310">
        <f>VLOOKUP(Table2[[#This Row],[Atoll Official]],Sheet2!A$1:B$24,2,FALSE)</f>
        <v>4</v>
      </c>
    </row>
    <row r="2311" spans="1:12" hidden="1" x14ac:dyDescent="0.55000000000000004">
      <c r="A2311" t="s">
        <v>633</v>
      </c>
      <c r="B2311" t="s">
        <v>629</v>
      </c>
      <c r="C2311" t="s">
        <v>11</v>
      </c>
      <c r="E2311" t="s">
        <v>7</v>
      </c>
      <c r="F2311" t="s">
        <v>390</v>
      </c>
      <c r="G2311" t="str">
        <f>VLOOKUP(Table2[[#This Row],[Pcode]],'Tabular Data '!B$1:C$211,2,FALSE)</f>
        <v>Kendhoo</v>
      </c>
      <c r="H2311" t="s">
        <v>295</v>
      </c>
      <c r="I2311" t="str">
        <f>VLOOKUP(Table2[[#This Row],[Atoll Official]],Sheet2!A$1:C$24,3,FALSE)</f>
        <v>Baa (B)</v>
      </c>
      <c r="J2311">
        <v>0.47402189352235113</v>
      </c>
      <c r="K2311">
        <f>VLOOKUP(Table2[[#This Row],[Atoll Official]],Sheet2!A$1:B$24,2,2)</f>
        <v>4</v>
      </c>
      <c r="L2311">
        <f>VLOOKUP(Table2[[#This Row],[Atoll Official]],Sheet2!A$1:B$24,2,FALSE)</f>
        <v>4</v>
      </c>
    </row>
    <row r="2312" spans="1:12" hidden="1" x14ac:dyDescent="0.55000000000000004">
      <c r="A2312" t="s">
        <v>633</v>
      </c>
      <c r="B2312" t="s">
        <v>629</v>
      </c>
      <c r="C2312" t="s">
        <v>11</v>
      </c>
      <c r="E2312" t="s">
        <v>7</v>
      </c>
      <c r="F2312" t="s">
        <v>391</v>
      </c>
      <c r="G2312" t="str">
        <f>VLOOKUP(Table2[[#This Row],[Pcode]],'Tabular Data '!B$1:C$211,2,FALSE)</f>
        <v>Kihaadhoo</v>
      </c>
      <c r="H2312" t="s">
        <v>295</v>
      </c>
      <c r="I2312" t="str">
        <f>VLOOKUP(Table2[[#This Row],[Atoll Official]],Sheet2!A$1:C$24,3,FALSE)</f>
        <v>Baa (B)</v>
      </c>
      <c r="J2312">
        <v>3.1856053208370509</v>
      </c>
      <c r="K2312">
        <f>VLOOKUP(Table2[[#This Row],[Atoll Official]],Sheet2!A$1:B$24,2,2)</f>
        <v>4</v>
      </c>
      <c r="L2312">
        <f>VLOOKUP(Table2[[#This Row],[Atoll Official]],Sheet2!A$1:B$24,2,FALSE)</f>
        <v>4</v>
      </c>
    </row>
    <row r="2313" spans="1:12" hidden="1" x14ac:dyDescent="0.55000000000000004">
      <c r="A2313" t="s">
        <v>633</v>
      </c>
      <c r="B2313" t="s">
        <v>629</v>
      </c>
      <c r="C2313" t="s">
        <v>11</v>
      </c>
      <c r="E2313" t="s">
        <v>7</v>
      </c>
      <c r="F2313" t="s">
        <v>392</v>
      </c>
      <c r="G2313" t="str">
        <f>VLOOKUP(Table2[[#This Row],[Pcode]],'Tabular Data '!B$1:C$211,2,FALSE)</f>
        <v>Kudarikilu</v>
      </c>
      <c r="H2313" t="s">
        <v>295</v>
      </c>
      <c r="I2313" t="str">
        <f>VLOOKUP(Table2[[#This Row],[Atoll Official]],Sheet2!A$1:C$24,3,FALSE)</f>
        <v>Baa (B)</v>
      </c>
      <c r="J2313">
        <v>1.1928683329702745</v>
      </c>
      <c r="K2313">
        <f>VLOOKUP(Table2[[#This Row],[Atoll Official]],Sheet2!A$1:B$24,2,2)</f>
        <v>4</v>
      </c>
      <c r="L2313">
        <f>VLOOKUP(Table2[[#This Row],[Atoll Official]],Sheet2!A$1:B$24,2,FALSE)</f>
        <v>4</v>
      </c>
    </row>
    <row r="2314" spans="1:12" hidden="1" x14ac:dyDescent="0.55000000000000004">
      <c r="A2314" t="s">
        <v>633</v>
      </c>
      <c r="B2314" t="s">
        <v>629</v>
      </c>
      <c r="C2314" t="s">
        <v>11</v>
      </c>
      <c r="E2314" t="s">
        <v>7</v>
      </c>
      <c r="F2314" t="s">
        <v>393</v>
      </c>
      <c r="G2314" t="str">
        <f>VLOOKUP(Table2[[#This Row],[Pcode]],'Tabular Data '!B$1:C$211,2,FALSE)</f>
        <v>Maalhoss</v>
      </c>
      <c r="H2314" t="s">
        <v>295</v>
      </c>
      <c r="I2314" t="str">
        <f>VLOOKUP(Table2[[#This Row],[Atoll Official]],Sheet2!A$1:C$24,3,FALSE)</f>
        <v>Baa (B)</v>
      </c>
      <c r="J2314">
        <v>0.94701292958369854</v>
      </c>
      <c r="K2314">
        <f>VLOOKUP(Table2[[#This Row],[Atoll Official]],Sheet2!A$1:B$24,2,2)</f>
        <v>4</v>
      </c>
      <c r="L2314">
        <f>VLOOKUP(Table2[[#This Row],[Atoll Official]],Sheet2!A$1:B$24,2,FALSE)</f>
        <v>4</v>
      </c>
    </row>
    <row r="2315" spans="1:12" hidden="1" x14ac:dyDescent="0.55000000000000004">
      <c r="A2315" t="s">
        <v>633</v>
      </c>
      <c r="B2315" t="s">
        <v>629</v>
      </c>
      <c r="C2315" t="s">
        <v>11</v>
      </c>
      <c r="E2315" t="s">
        <v>7</v>
      </c>
      <c r="F2315" t="s">
        <v>394</v>
      </c>
      <c r="G2315" t="str">
        <f>VLOOKUP(Table2[[#This Row],[Pcode]],'Tabular Data '!B$1:C$211,2,FALSE)</f>
        <v>Thulhaadhoo</v>
      </c>
      <c r="H2315" t="s">
        <v>295</v>
      </c>
      <c r="I2315" t="str">
        <f>VLOOKUP(Table2[[#This Row],[Atoll Official]],Sheet2!A$1:C$24,3,FALSE)</f>
        <v>Baa (B)</v>
      </c>
      <c r="J2315">
        <v>0.51233169647371801</v>
      </c>
      <c r="K2315">
        <f>VLOOKUP(Table2[[#This Row],[Atoll Official]],Sheet2!A$1:B$24,2,2)</f>
        <v>4</v>
      </c>
      <c r="L2315">
        <f>VLOOKUP(Table2[[#This Row],[Atoll Official]],Sheet2!A$1:B$24,2,FALSE)</f>
        <v>4</v>
      </c>
    </row>
    <row r="2316" spans="1:12" hidden="1" x14ac:dyDescent="0.55000000000000004">
      <c r="A2316" t="s">
        <v>633</v>
      </c>
      <c r="B2316" t="s">
        <v>629</v>
      </c>
      <c r="C2316" t="s">
        <v>11</v>
      </c>
      <c r="E2316" t="s">
        <v>7</v>
      </c>
      <c r="F2316" t="s">
        <v>518</v>
      </c>
      <c r="G2316" t="str">
        <f>VLOOKUP(Table2[[#This Row],[Pcode]],'Tabular Data '!B$1:C$211,2,FALSE)</f>
        <v>Hinnavaru</v>
      </c>
      <c r="H2316" t="s">
        <v>318</v>
      </c>
      <c r="I2316" t="str">
        <f>VLOOKUP(Table2[[#This Row],[Atoll Official]],Sheet2!A$1:C$24,3,FALSE)</f>
        <v>Lhaviyani (Lh)</v>
      </c>
      <c r="J2316">
        <v>-1.5025840861612294</v>
      </c>
      <c r="K2316">
        <f>VLOOKUP(Table2[[#This Row],[Atoll Official]],Sheet2!A$1:B$24,2,2)</f>
        <v>5</v>
      </c>
      <c r="L2316">
        <f>VLOOKUP(Table2[[#This Row],[Atoll Official]],Sheet2!A$1:B$24,2,FALSE)</f>
        <v>5</v>
      </c>
    </row>
    <row r="2317" spans="1:12" hidden="1" x14ac:dyDescent="0.55000000000000004">
      <c r="A2317" t="s">
        <v>633</v>
      </c>
      <c r="B2317" t="s">
        <v>629</v>
      </c>
      <c r="C2317" t="s">
        <v>11</v>
      </c>
      <c r="E2317" t="s">
        <v>7</v>
      </c>
      <c r="F2317" t="s">
        <v>520</v>
      </c>
      <c r="G2317" t="str">
        <f>VLOOKUP(Table2[[#This Row],[Pcode]],'Tabular Data '!B$1:C$211,2,FALSE)</f>
        <v>Kurendhoo</v>
      </c>
      <c r="H2317" t="s">
        <v>318</v>
      </c>
      <c r="I2317" t="str">
        <f>VLOOKUP(Table2[[#This Row],[Atoll Official]],Sheet2!A$1:C$24,3,FALSE)</f>
        <v>Lhaviyani (Lh)</v>
      </c>
      <c r="J2317">
        <v>-1.5849424159042482</v>
      </c>
      <c r="K2317">
        <f>VLOOKUP(Table2[[#This Row],[Atoll Official]],Sheet2!A$1:B$24,2,2)</f>
        <v>5</v>
      </c>
      <c r="L2317">
        <f>VLOOKUP(Table2[[#This Row],[Atoll Official]],Sheet2!A$1:B$24,2,FALSE)</f>
        <v>5</v>
      </c>
    </row>
    <row r="2318" spans="1:12" hidden="1" x14ac:dyDescent="0.55000000000000004">
      <c r="A2318" t="s">
        <v>633</v>
      </c>
      <c r="B2318" t="s">
        <v>629</v>
      </c>
      <c r="C2318" t="s">
        <v>11</v>
      </c>
      <c r="E2318" t="s">
        <v>7</v>
      </c>
      <c r="F2318" t="s">
        <v>523</v>
      </c>
      <c r="G2318" t="str">
        <f>VLOOKUP(Table2[[#This Row],[Pcode]],'Tabular Data '!B$1:C$211,2,FALSE)</f>
        <v>Naifaru</v>
      </c>
      <c r="H2318" t="s">
        <v>318</v>
      </c>
      <c r="I2318" t="str">
        <f>VLOOKUP(Table2[[#This Row],[Atoll Official]],Sheet2!A$1:C$24,3,FALSE)</f>
        <v>Lhaviyani (Lh)</v>
      </c>
      <c r="J2318">
        <v>0.97393019220034727</v>
      </c>
      <c r="K2318">
        <f>VLOOKUP(Table2[[#This Row],[Atoll Official]],Sheet2!A$1:B$24,2,2)</f>
        <v>5</v>
      </c>
      <c r="L2318">
        <f>VLOOKUP(Table2[[#This Row],[Atoll Official]],Sheet2!A$1:B$24,2,FALSE)</f>
        <v>5</v>
      </c>
    </row>
    <row r="2319" spans="1:12" hidden="1" x14ac:dyDescent="0.55000000000000004">
      <c r="A2319" t="s">
        <v>633</v>
      </c>
      <c r="B2319" t="s">
        <v>629</v>
      </c>
      <c r="C2319" t="s">
        <v>11</v>
      </c>
      <c r="E2319" t="s">
        <v>7</v>
      </c>
      <c r="F2319" t="s">
        <v>524</v>
      </c>
      <c r="G2319" t="str">
        <f>VLOOKUP(Table2[[#This Row],[Pcode]],'Tabular Data '!B$1:C$211,2,FALSE)</f>
        <v>Olhuvelifushi</v>
      </c>
      <c r="H2319" t="s">
        <v>318</v>
      </c>
      <c r="I2319" t="str">
        <f>VLOOKUP(Table2[[#This Row],[Atoll Official]],Sheet2!A$1:C$24,3,FALSE)</f>
        <v>Lhaviyani (Lh)</v>
      </c>
      <c r="J2319">
        <v>3.3795636697504405</v>
      </c>
      <c r="K2319">
        <f>VLOOKUP(Table2[[#This Row],[Atoll Official]],Sheet2!A$1:B$24,2,2)</f>
        <v>5</v>
      </c>
      <c r="L2319">
        <f>VLOOKUP(Table2[[#This Row],[Atoll Official]],Sheet2!A$1:B$24,2,FALSE)</f>
        <v>5</v>
      </c>
    </row>
    <row r="2320" spans="1:12" hidden="1" x14ac:dyDescent="0.55000000000000004">
      <c r="A2320" t="s">
        <v>633</v>
      </c>
      <c r="B2320" t="s">
        <v>629</v>
      </c>
      <c r="C2320" t="s">
        <v>11</v>
      </c>
      <c r="E2320" t="s">
        <v>7</v>
      </c>
      <c r="F2320" t="s">
        <v>491</v>
      </c>
      <c r="G2320" t="str">
        <f>VLOOKUP(Table2[[#This Row],[Pcode]],'Tabular Data '!B$1:C$211,2,FALSE)</f>
        <v>Dhiffushi</v>
      </c>
      <c r="H2320" t="s">
        <v>314</v>
      </c>
      <c r="I2320" t="str">
        <f>VLOOKUP(Table2[[#This Row],[Atoll Official]],Sheet2!A$1:C$24,3,FALSE)</f>
        <v>Kaafu Atoll</v>
      </c>
      <c r="J2320">
        <v>0.69304110077781556</v>
      </c>
      <c r="K2320">
        <f>VLOOKUP(Table2[[#This Row],[Atoll Official]],Sheet2!A$1:B$24,2,2)</f>
        <v>10</v>
      </c>
      <c r="L2320">
        <f>VLOOKUP(Table2[[#This Row],[Atoll Official]],Sheet2!A$1:B$24,2,FALSE)</f>
        <v>10</v>
      </c>
    </row>
    <row r="2321" spans="1:12" hidden="1" x14ac:dyDescent="0.55000000000000004">
      <c r="A2321" t="s">
        <v>633</v>
      </c>
      <c r="B2321" t="s">
        <v>629</v>
      </c>
      <c r="C2321" t="s">
        <v>11</v>
      </c>
      <c r="E2321" t="s">
        <v>7</v>
      </c>
      <c r="F2321" t="s">
        <v>493</v>
      </c>
      <c r="G2321" t="str">
        <f>VLOOKUP(Table2[[#This Row],[Pcode]],'Tabular Data '!B$1:C$211,2,FALSE)</f>
        <v>Gaafaru</v>
      </c>
      <c r="H2321" t="s">
        <v>314</v>
      </c>
      <c r="I2321" t="str">
        <f>VLOOKUP(Table2[[#This Row],[Atoll Official]],Sheet2!A$1:C$24,3,FALSE)</f>
        <v>Kaafu Atoll</v>
      </c>
      <c r="J2321">
        <v>2.1155484940584715</v>
      </c>
      <c r="K2321">
        <f>VLOOKUP(Table2[[#This Row],[Atoll Official]],Sheet2!A$1:B$24,2,2)</f>
        <v>10</v>
      </c>
      <c r="L2321">
        <f>VLOOKUP(Table2[[#This Row],[Atoll Official]],Sheet2!A$1:B$24,2,FALSE)</f>
        <v>10</v>
      </c>
    </row>
    <row r="2322" spans="1:12" hidden="1" x14ac:dyDescent="0.55000000000000004">
      <c r="A2322" t="s">
        <v>633</v>
      </c>
      <c r="B2322" t="s">
        <v>629</v>
      </c>
      <c r="C2322" t="s">
        <v>11</v>
      </c>
      <c r="E2322" t="s">
        <v>7</v>
      </c>
      <c r="F2322" t="s">
        <v>494</v>
      </c>
      <c r="G2322" t="str">
        <f>VLOOKUP(Table2[[#This Row],[Pcode]],'Tabular Data '!B$1:C$211,2,FALSE)</f>
        <v>Gulhi</v>
      </c>
      <c r="H2322" t="s">
        <v>314</v>
      </c>
      <c r="I2322" t="str">
        <f>VLOOKUP(Table2[[#This Row],[Atoll Official]],Sheet2!A$1:C$24,3,FALSE)</f>
        <v>Kaafu Atoll</v>
      </c>
      <c r="J2322">
        <v>-0.28948003371427028</v>
      </c>
      <c r="K2322">
        <f>VLOOKUP(Table2[[#This Row],[Atoll Official]],Sheet2!A$1:B$24,2,2)</f>
        <v>10</v>
      </c>
      <c r="L2322">
        <f>VLOOKUP(Table2[[#This Row],[Atoll Official]],Sheet2!A$1:B$24,2,FALSE)</f>
        <v>10</v>
      </c>
    </row>
    <row r="2323" spans="1:12" hidden="1" x14ac:dyDescent="0.55000000000000004">
      <c r="A2323" t="s">
        <v>633</v>
      </c>
      <c r="B2323" t="s">
        <v>629</v>
      </c>
      <c r="C2323" t="s">
        <v>11</v>
      </c>
      <c r="E2323" t="s">
        <v>7</v>
      </c>
      <c r="F2323" t="s">
        <v>495</v>
      </c>
      <c r="G2323" t="str">
        <f>VLOOKUP(Table2[[#This Row],[Pcode]],'Tabular Data '!B$1:C$211,2,FALSE)</f>
        <v>Guraidhoo</v>
      </c>
      <c r="H2323" t="s">
        <v>314</v>
      </c>
      <c r="I2323" t="str">
        <f>VLOOKUP(Table2[[#This Row],[Atoll Official]],Sheet2!A$1:C$24,3,FALSE)</f>
        <v>Kaafu Atoll</v>
      </c>
      <c r="J2323">
        <v>-7.9793719984909781E-3</v>
      </c>
      <c r="K2323">
        <f>VLOOKUP(Table2[[#This Row],[Atoll Official]],Sheet2!A$1:B$24,2,2)</f>
        <v>10</v>
      </c>
      <c r="L2323">
        <f>VLOOKUP(Table2[[#This Row],[Atoll Official]],Sheet2!A$1:B$24,2,FALSE)</f>
        <v>10</v>
      </c>
    </row>
    <row r="2324" spans="1:12" hidden="1" x14ac:dyDescent="0.55000000000000004">
      <c r="A2324" t="s">
        <v>633</v>
      </c>
      <c r="B2324" t="s">
        <v>629</v>
      </c>
      <c r="C2324" t="s">
        <v>11</v>
      </c>
      <c r="E2324" t="s">
        <v>7</v>
      </c>
      <c r="F2324" t="s">
        <v>496</v>
      </c>
      <c r="G2324" t="str">
        <f>VLOOKUP(Table2[[#This Row],[Pcode]],'Tabular Data '!B$1:C$211,2,FALSE)</f>
        <v>Himmafushi</v>
      </c>
      <c r="H2324" t="s">
        <v>314</v>
      </c>
      <c r="I2324" t="str">
        <f>VLOOKUP(Table2[[#This Row],[Atoll Official]],Sheet2!A$1:C$24,3,FALSE)</f>
        <v>Kaafu Atoll</v>
      </c>
      <c r="J2324">
        <v>1.4573648401417643</v>
      </c>
      <c r="K2324">
        <f>VLOOKUP(Table2[[#This Row],[Atoll Official]],Sheet2!A$1:B$24,2,2)</f>
        <v>10</v>
      </c>
      <c r="L2324">
        <f>VLOOKUP(Table2[[#This Row],[Atoll Official]],Sheet2!A$1:B$24,2,FALSE)</f>
        <v>10</v>
      </c>
    </row>
    <row r="2325" spans="1:12" hidden="1" x14ac:dyDescent="0.55000000000000004">
      <c r="A2325" t="s">
        <v>633</v>
      </c>
      <c r="B2325" t="s">
        <v>629</v>
      </c>
      <c r="C2325" t="s">
        <v>11</v>
      </c>
      <c r="E2325" t="s">
        <v>7</v>
      </c>
      <c r="F2325" t="s">
        <v>497</v>
      </c>
      <c r="G2325" t="str">
        <f>VLOOKUP(Table2[[#This Row],[Pcode]],'Tabular Data '!B$1:C$211,2,FALSE)</f>
        <v>Huraa</v>
      </c>
      <c r="H2325" t="s">
        <v>314</v>
      </c>
      <c r="I2325" t="str">
        <f>VLOOKUP(Table2[[#This Row],[Atoll Official]],Sheet2!A$1:C$24,3,FALSE)</f>
        <v>Kaafu Atoll</v>
      </c>
      <c r="J2325">
        <v>2.1806637915694993</v>
      </c>
      <c r="K2325">
        <f>VLOOKUP(Table2[[#This Row],[Atoll Official]],Sheet2!A$1:B$24,2,2)</f>
        <v>10</v>
      </c>
      <c r="L2325">
        <f>VLOOKUP(Table2[[#This Row],[Atoll Official]],Sheet2!A$1:B$24,2,FALSE)</f>
        <v>10</v>
      </c>
    </row>
    <row r="2326" spans="1:12" hidden="1" x14ac:dyDescent="0.55000000000000004">
      <c r="A2326" t="s">
        <v>633</v>
      </c>
      <c r="B2326" t="s">
        <v>629</v>
      </c>
      <c r="C2326" t="s">
        <v>11</v>
      </c>
      <c r="E2326" t="s">
        <v>7</v>
      </c>
      <c r="F2326" t="s">
        <v>498</v>
      </c>
      <c r="G2326" t="str">
        <f>VLOOKUP(Table2[[#This Row],[Pcode]],'Tabular Data '!B$1:C$211,2,FALSE)</f>
        <v>Kaashidhoo</v>
      </c>
      <c r="H2326" t="s">
        <v>314</v>
      </c>
      <c r="I2326" t="str">
        <f>VLOOKUP(Table2[[#This Row],[Atoll Official]],Sheet2!A$1:C$24,3,FALSE)</f>
        <v>Kaafu Atoll</v>
      </c>
      <c r="J2326">
        <v>0.83280210562784351</v>
      </c>
      <c r="K2326">
        <f>VLOOKUP(Table2[[#This Row],[Atoll Official]],Sheet2!A$1:B$24,2,2)</f>
        <v>10</v>
      </c>
      <c r="L2326">
        <f>VLOOKUP(Table2[[#This Row],[Atoll Official]],Sheet2!A$1:B$24,2,FALSE)</f>
        <v>10</v>
      </c>
    </row>
    <row r="2327" spans="1:12" hidden="1" x14ac:dyDescent="0.55000000000000004">
      <c r="A2327" t="s">
        <v>633</v>
      </c>
      <c r="B2327" t="s">
        <v>629</v>
      </c>
      <c r="C2327" t="s">
        <v>11</v>
      </c>
      <c r="E2327" t="s">
        <v>7</v>
      </c>
      <c r="F2327" t="s">
        <v>499</v>
      </c>
      <c r="G2327" t="str">
        <f>VLOOKUP(Table2[[#This Row],[Pcode]],'Tabular Data '!B$1:C$211,2,FALSE)</f>
        <v>Maafushi</v>
      </c>
      <c r="H2327" t="s">
        <v>314</v>
      </c>
      <c r="I2327" t="str">
        <f>VLOOKUP(Table2[[#This Row],[Atoll Official]],Sheet2!A$1:C$24,3,FALSE)</f>
        <v>Kaafu Atoll</v>
      </c>
      <c r="J2327">
        <v>2.5503205147289711</v>
      </c>
      <c r="K2327">
        <f>VLOOKUP(Table2[[#This Row],[Atoll Official]],Sheet2!A$1:B$24,2,2)</f>
        <v>10</v>
      </c>
      <c r="L2327">
        <f>VLOOKUP(Table2[[#This Row],[Atoll Official]],Sheet2!A$1:B$24,2,FALSE)</f>
        <v>10</v>
      </c>
    </row>
    <row r="2328" spans="1:12" hidden="1" x14ac:dyDescent="0.55000000000000004">
      <c r="A2328" t="s">
        <v>633</v>
      </c>
      <c r="B2328" t="s">
        <v>629</v>
      </c>
      <c r="C2328" t="s">
        <v>11</v>
      </c>
      <c r="E2328" t="s">
        <v>7</v>
      </c>
      <c r="F2328" t="s">
        <v>500</v>
      </c>
      <c r="G2328" t="str">
        <f>VLOOKUP(Table2[[#This Row],[Pcode]],'Tabular Data '!B$1:C$211,2,FALSE)</f>
        <v>Thulusdhoo</v>
      </c>
      <c r="H2328" t="s">
        <v>314</v>
      </c>
      <c r="I2328" t="str">
        <f>VLOOKUP(Table2[[#This Row],[Atoll Official]],Sheet2!A$1:C$24,3,FALSE)</f>
        <v>Kaafu Atoll</v>
      </c>
      <c r="J2328">
        <v>0.6597244791340906</v>
      </c>
      <c r="K2328">
        <f>VLOOKUP(Table2[[#This Row],[Atoll Official]],Sheet2!A$1:B$24,2,2)</f>
        <v>10</v>
      </c>
      <c r="L2328">
        <f>VLOOKUP(Table2[[#This Row],[Atoll Official]],Sheet2!A$1:B$24,2,FALSE)</f>
        <v>10</v>
      </c>
    </row>
    <row r="2329" spans="1:12" hidden="1" x14ac:dyDescent="0.55000000000000004">
      <c r="A2329" t="s">
        <v>633</v>
      </c>
      <c r="B2329" t="s">
        <v>629</v>
      </c>
      <c r="C2329" t="s">
        <v>11</v>
      </c>
      <c r="E2329" t="s">
        <v>7</v>
      </c>
      <c r="F2329" t="s">
        <v>367</v>
      </c>
      <c r="G2329" t="str">
        <f>VLOOKUP(Table2[[#This Row],[Pcode]],'Tabular Data '!B$1:C$211,2,FALSE)</f>
        <v>Bodufolhudhoo</v>
      </c>
      <c r="H2329" t="s">
        <v>290</v>
      </c>
      <c r="I2329" t="str">
        <f>VLOOKUP(Table2[[#This Row],[Atoll Official]],Sheet2!A$1:C$24,3,FALSE)</f>
        <v>Alif Alif (AA)</v>
      </c>
      <c r="J2329">
        <v>1.3976989542954188</v>
      </c>
      <c r="K2329">
        <f>VLOOKUP(Table2[[#This Row],[Atoll Official]],Sheet2!A$1:B$24,2,2)</f>
        <v>9</v>
      </c>
      <c r="L2329">
        <f>VLOOKUP(Table2[[#This Row],[Atoll Official]],Sheet2!A$1:B$24,2,FALSE)</f>
        <v>8</v>
      </c>
    </row>
    <row r="2330" spans="1:12" hidden="1" x14ac:dyDescent="0.55000000000000004">
      <c r="A2330" t="s">
        <v>633</v>
      </c>
      <c r="B2330" t="s">
        <v>629</v>
      </c>
      <c r="C2330" t="s">
        <v>11</v>
      </c>
      <c r="E2330" t="s">
        <v>7</v>
      </c>
      <c r="F2330" t="s">
        <v>368</v>
      </c>
      <c r="G2330" t="str">
        <f>VLOOKUP(Table2[[#This Row],[Pcode]],'Tabular Data '!B$1:C$211,2,FALSE)</f>
        <v>Feridhoo</v>
      </c>
      <c r="H2330" t="s">
        <v>290</v>
      </c>
      <c r="I2330" t="str">
        <f>VLOOKUP(Table2[[#This Row],[Atoll Official]],Sheet2!A$1:C$24,3,FALSE)</f>
        <v>Alif Alif (AA)</v>
      </c>
      <c r="J2330">
        <v>2.1906273283013187</v>
      </c>
      <c r="K2330">
        <f>VLOOKUP(Table2[[#This Row],[Atoll Official]],Sheet2!A$1:B$24,2,2)</f>
        <v>9</v>
      </c>
      <c r="L2330">
        <f>VLOOKUP(Table2[[#This Row],[Atoll Official]],Sheet2!A$1:B$24,2,FALSE)</f>
        <v>8</v>
      </c>
    </row>
    <row r="2331" spans="1:12" hidden="1" x14ac:dyDescent="0.55000000000000004">
      <c r="A2331" t="s">
        <v>633</v>
      </c>
      <c r="B2331" t="s">
        <v>629</v>
      </c>
      <c r="C2331" t="s">
        <v>11</v>
      </c>
      <c r="E2331" t="s">
        <v>7</v>
      </c>
      <c r="F2331" t="s">
        <v>371</v>
      </c>
      <c r="G2331" t="str">
        <f>VLOOKUP(Table2[[#This Row],[Pcode]],'Tabular Data '!B$1:C$211,2,FALSE)</f>
        <v>Himendhoo</v>
      </c>
      <c r="H2331" t="s">
        <v>290</v>
      </c>
      <c r="I2331" t="str">
        <f>VLOOKUP(Table2[[#This Row],[Atoll Official]],Sheet2!A$1:C$24,3,FALSE)</f>
        <v>Alif Alif (AA)</v>
      </c>
      <c r="J2331">
        <v>1.5532252499069694</v>
      </c>
      <c r="K2331">
        <f>VLOOKUP(Table2[[#This Row],[Atoll Official]],Sheet2!A$1:B$24,2,2)</f>
        <v>9</v>
      </c>
      <c r="L2331">
        <f>VLOOKUP(Table2[[#This Row],[Atoll Official]],Sheet2!A$1:B$24,2,FALSE)</f>
        <v>8</v>
      </c>
    </row>
    <row r="2332" spans="1:12" hidden="1" x14ac:dyDescent="0.55000000000000004">
      <c r="A2332" t="s">
        <v>633</v>
      </c>
      <c r="B2332" t="s">
        <v>629</v>
      </c>
      <c r="C2332" t="s">
        <v>11</v>
      </c>
      <c r="E2332" t="s">
        <v>7</v>
      </c>
      <c r="F2332" t="s">
        <v>373</v>
      </c>
      <c r="G2332" t="str">
        <f>VLOOKUP(Table2[[#This Row],[Pcode]],'Tabular Data '!B$1:C$211,2,FALSE)</f>
        <v>Maalhoss</v>
      </c>
      <c r="H2332" t="s">
        <v>290</v>
      </c>
      <c r="I2332" t="str">
        <f>VLOOKUP(Table2[[#This Row],[Atoll Official]],Sheet2!A$1:C$24,3,FALSE)</f>
        <v>Alif Alif (AA)</v>
      </c>
      <c r="J2332">
        <v>0.6281570028016934</v>
      </c>
      <c r="K2332">
        <f>VLOOKUP(Table2[[#This Row],[Atoll Official]],Sheet2!A$1:B$24,2,2)</f>
        <v>9</v>
      </c>
      <c r="L2332">
        <f>VLOOKUP(Table2[[#This Row],[Atoll Official]],Sheet2!A$1:B$24,2,FALSE)</f>
        <v>8</v>
      </c>
    </row>
    <row r="2333" spans="1:12" hidden="1" x14ac:dyDescent="0.55000000000000004">
      <c r="A2333" t="s">
        <v>633</v>
      </c>
      <c r="B2333" t="s">
        <v>629</v>
      </c>
      <c r="C2333" t="s">
        <v>11</v>
      </c>
      <c r="E2333" t="s">
        <v>7</v>
      </c>
      <c r="F2333" t="s">
        <v>374</v>
      </c>
      <c r="G2333" t="str">
        <f>VLOOKUP(Table2[[#This Row],[Pcode]],'Tabular Data '!B$1:C$211,2,FALSE)</f>
        <v>Mathiveri</v>
      </c>
      <c r="H2333" t="s">
        <v>290</v>
      </c>
      <c r="I2333" t="str">
        <f>VLOOKUP(Table2[[#This Row],[Atoll Official]],Sheet2!A$1:C$24,3,FALSE)</f>
        <v>Alif Alif (AA)</v>
      </c>
      <c r="J2333">
        <v>2.9405703513194732</v>
      </c>
      <c r="K2333">
        <f>VLOOKUP(Table2[[#This Row],[Atoll Official]],Sheet2!A$1:B$24,2,2)</f>
        <v>9</v>
      </c>
      <c r="L2333">
        <f>VLOOKUP(Table2[[#This Row],[Atoll Official]],Sheet2!A$1:B$24,2,FALSE)</f>
        <v>8</v>
      </c>
    </row>
    <row r="2334" spans="1:12" hidden="1" x14ac:dyDescent="0.55000000000000004">
      <c r="A2334" t="s">
        <v>633</v>
      </c>
      <c r="B2334" t="s">
        <v>629</v>
      </c>
      <c r="C2334" t="s">
        <v>11</v>
      </c>
      <c r="E2334" t="s">
        <v>7</v>
      </c>
      <c r="F2334" t="s">
        <v>375</v>
      </c>
      <c r="G2334" t="str">
        <f>VLOOKUP(Table2[[#This Row],[Pcode]],'Tabular Data '!B$1:C$211,2,FALSE)</f>
        <v>Rasdhoo</v>
      </c>
      <c r="H2334" t="s">
        <v>290</v>
      </c>
      <c r="I2334" t="str">
        <f>VLOOKUP(Table2[[#This Row],[Atoll Official]],Sheet2!A$1:C$24,3,FALSE)</f>
        <v>Alif Alif (AA)</v>
      </c>
      <c r="J2334">
        <v>1.6745490467520017</v>
      </c>
      <c r="K2334">
        <f>VLOOKUP(Table2[[#This Row],[Atoll Official]],Sheet2!A$1:B$24,2,2)</f>
        <v>9</v>
      </c>
      <c r="L2334">
        <f>VLOOKUP(Table2[[#This Row],[Atoll Official]],Sheet2!A$1:B$24,2,FALSE)</f>
        <v>8</v>
      </c>
    </row>
    <row r="2335" spans="1:12" hidden="1" x14ac:dyDescent="0.55000000000000004">
      <c r="A2335" t="s">
        <v>633</v>
      </c>
      <c r="B2335" t="s">
        <v>629</v>
      </c>
      <c r="C2335" t="s">
        <v>11</v>
      </c>
      <c r="E2335" t="s">
        <v>7</v>
      </c>
      <c r="F2335" t="s">
        <v>376</v>
      </c>
      <c r="G2335" t="str">
        <f>VLOOKUP(Table2[[#This Row],[Pcode]],'Tabular Data '!B$1:C$211,2,FALSE)</f>
        <v>Thoddoo</v>
      </c>
      <c r="H2335" t="s">
        <v>290</v>
      </c>
      <c r="I2335" t="str">
        <f>VLOOKUP(Table2[[#This Row],[Atoll Official]],Sheet2!A$1:C$24,3,FALSE)</f>
        <v>Alif Alif (AA)</v>
      </c>
      <c r="J2335">
        <v>1.5861580665669364</v>
      </c>
      <c r="K2335">
        <f>VLOOKUP(Table2[[#This Row],[Atoll Official]],Sheet2!A$1:B$24,2,2)</f>
        <v>9</v>
      </c>
      <c r="L2335">
        <f>VLOOKUP(Table2[[#This Row],[Atoll Official]],Sheet2!A$1:B$24,2,FALSE)</f>
        <v>8</v>
      </c>
    </row>
    <row r="2336" spans="1:12" hidden="1" x14ac:dyDescent="0.55000000000000004">
      <c r="A2336" t="s">
        <v>633</v>
      </c>
      <c r="B2336" t="s">
        <v>629</v>
      </c>
      <c r="C2336" t="s">
        <v>11</v>
      </c>
      <c r="E2336" t="s">
        <v>7</v>
      </c>
      <c r="F2336" t="s">
        <v>377</v>
      </c>
      <c r="G2336" t="str">
        <f>VLOOKUP(Table2[[#This Row],[Pcode]],'Tabular Data '!B$1:C$211,2,FALSE)</f>
        <v>Ukulhas</v>
      </c>
      <c r="H2336" t="s">
        <v>290</v>
      </c>
      <c r="I2336" t="str">
        <f>VLOOKUP(Table2[[#This Row],[Atoll Official]],Sheet2!A$1:C$24,3,FALSE)</f>
        <v>Alif Alif (AA)</v>
      </c>
      <c r="J2336">
        <v>1.6763263564288948</v>
      </c>
      <c r="K2336">
        <f>VLOOKUP(Table2[[#This Row],[Atoll Official]],Sheet2!A$1:B$24,2,2)</f>
        <v>9</v>
      </c>
      <c r="L2336">
        <f>VLOOKUP(Table2[[#This Row],[Atoll Official]],Sheet2!A$1:B$24,2,FALSE)</f>
        <v>8</v>
      </c>
    </row>
    <row r="2337" spans="1:12" hidden="1" x14ac:dyDescent="0.55000000000000004">
      <c r="A2337" t="s">
        <v>633</v>
      </c>
      <c r="B2337" t="s">
        <v>629</v>
      </c>
      <c r="C2337" t="s">
        <v>11</v>
      </c>
      <c r="E2337" t="s">
        <v>7</v>
      </c>
      <c r="F2337" t="s">
        <v>352</v>
      </c>
      <c r="G2337" t="str">
        <f>VLOOKUP(Table2[[#This Row],[Pcode]],'Tabular Data '!B$1:C$211,2,FALSE)</f>
        <v>Dhangethi</v>
      </c>
      <c r="H2337" t="s">
        <v>293</v>
      </c>
      <c r="I2337" t="str">
        <f>VLOOKUP(Table2[[#This Row],[Atoll Official]],Sheet2!A$1:C$24,3,FALSE)</f>
        <v>Alif Dhaal (ADh)</v>
      </c>
      <c r="J2337">
        <v>0.19322782417586243</v>
      </c>
      <c r="K2337">
        <f>VLOOKUP(Table2[[#This Row],[Atoll Official]],Sheet2!A$1:B$24,2,2)</f>
        <v>9</v>
      </c>
      <c r="L2337">
        <f>VLOOKUP(Table2[[#This Row],[Atoll Official]],Sheet2!A$1:B$24,2,FALSE)</f>
        <v>9</v>
      </c>
    </row>
    <row r="2338" spans="1:12" hidden="1" x14ac:dyDescent="0.55000000000000004">
      <c r="A2338" t="s">
        <v>633</v>
      </c>
      <c r="B2338" t="s">
        <v>629</v>
      </c>
      <c r="C2338" t="s">
        <v>11</v>
      </c>
      <c r="E2338" t="s">
        <v>7</v>
      </c>
      <c r="F2338" t="s">
        <v>357</v>
      </c>
      <c r="G2338" t="str">
        <f>VLOOKUP(Table2[[#This Row],[Pcode]],'Tabular Data '!B$1:C$211,2,FALSE)</f>
        <v>Dhidhdhoo</v>
      </c>
      <c r="H2338" t="s">
        <v>293</v>
      </c>
      <c r="I2338" t="str">
        <f>VLOOKUP(Table2[[#This Row],[Atoll Official]],Sheet2!A$1:C$24,3,FALSE)</f>
        <v>Alif Dhaal (ADh)</v>
      </c>
      <c r="J2338">
        <v>-2.7471909891828368</v>
      </c>
      <c r="K2338">
        <f>VLOOKUP(Table2[[#This Row],[Atoll Official]],Sheet2!A$1:B$24,2,2)</f>
        <v>9</v>
      </c>
      <c r="L2338">
        <f>VLOOKUP(Table2[[#This Row],[Atoll Official]],Sheet2!A$1:B$24,2,FALSE)</f>
        <v>9</v>
      </c>
    </row>
    <row r="2339" spans="1:12" hidden="1" x14ac:dyDescent="0.55000000000000004">
      <c r="A2339" t="s">
        <v>633</v>
      </c>
      <c r="B2339" t="s">
        <v>629</v>
      </c>
      <c r="C2339" t="s">
        <v>11</v>
      </c>
      <c r="E2339" t="s">
        <v>7</v>
      </c>
      <c r="F2339" t="s">
        <v>358</v>
      </c>
      <c r="G2339" t="str">
        <f>VLOOKUP(Table2[[#This Row],[Pcode]],'Tabular Data '!B$1:C$211,2,FALSE)</f>
        <v>Dhigurah</v>
      </c>
      <c r="H2339" t="s">
        <v>293</v>
      </c>
      <c r="I2339" t="str">
        <f>VLOOKUP(Table2[[#This Row],[Atoll Official]],Sheet2!A$1:C$24,3,FALSE)</f>
        <v>Alif Dhaal (ADh)</v>
      </c>
      <c r="J2339">
        <v>0.37785947783661744</v>
      </c>
      <c r="K2339">
        <f>VLOOKUP(Table2[[#This Row],[Atoll Official]],Sheet2!A$1:B$24,2,2)</f>
        <v>9</v>
      </c>
      <c r="L2339">
        <f>VLOOKUP(Table2[[#This Row],[Atoll Official]],Sheet2!A$1:B$24,2,FALSE)</f>
        <v>9</v>
      </c>
    </row>
    <row r="2340" spans="1:12" hidden="1" x14ac:dyDescent="0.55000000000000004">
      <c r="A2340" t="s">
        <v>633</v>
      </c>
      <c r="B2340" t="s">
        <v>629</v>
      </c>
      <c r="C2340" t="s">
        <v>11</v>
      </c>
      <c r="E2340" t="s">
        <v>7</v>
      </c>
      <c r="F2340" t="s">
        <v>359</v>
      </c>
      <c r="G2340" t="str">
        <f>VLOOKUP(Table2[[#This Row],[Pcode]],'Tabular Data '!B$1:C$211,2,FALSE)</f>
        <v>Fenfushi</v>
      </c>
      <c r="H2340" t="s">
        <v>293</v>
      </c>
      <c r="I2340" t="str">
        <f>VLOOKUP(Table2[[#This Row],[Atoll Official]],Sheet2!A$1:C$24,3,FALSE)</f>
        <v>Alif Dhaal (ADh)</v>
      </c>
      <c r="J2340">
        <v>1.3857076256647916</v>
      </c>
      <c r="K2340">
        <f>VLOOKUP(Table2[[#This Row],[Atoll Official]],Sheet2!A$1:B$24,2,2)</f>
        <v>9</v>
      </c>
      <c r="L2340">
        <f>VLOOKUP(Table2[[#This Row],[Atoll Official]],Sheet2!A$1:B$24,2,FALSE)</f>
        <v>9</v>
      </c>
    </row>
    <row r="2341" spans="1:12" hidden="1" x14ac:dyDescent="0.55000000000000004">
      <c r="A2341" t="s">
        <v>633</v>
      </c>
      <c r="B2341" t="s">
        <v>629</v>
      </c>
      <c r="C2341" t="s">
        <v>11</v>
      </c>
      <c r="E2341" t="s">
        <v>7</v>
      </c>
      <c r="F2341" t="s">
        <v>361</v>
      </c>
      <c r="G2341" t="str">
        <f>VLOOKUP(Table2[[#This Row],[Pcode]],'Tabular Data '!B$1:C$211,2,FALSE)</f>
        <v>Hanghghaameedhoo</v>
      </c>
      <c r="H2341" t="s">
        <v>293</v>
      </c>
      <c r="I2341" t="str">
        <f>VLOOKUP(Table2[[#This Row],[Atoll Official]],Sheet2!A$1:C$24,3,FALSE)</f>
        <v>Alif Dhaal (ADh)</v>
      </c>
      <c r="J2341">
        <v>-1.8815833659687586</v>
      </c>
      <c r="K2341">
        <f>VLOOKUP(Table2[[#This Row],[Atoll Official]],Sheet2!A$1:B$24,2,2)</f>
        <v>9</v>
      </c>
      <c r="L2341">
        <f>VLOOKUP(Table2[[#This Row],[Atoll Official]],Sheet2!A$1:B$24,2,FALSE)</f>
        <v>9</v>
      </c>
    </row>
    <row r="2342" spans="1:12" hidden="1" x14ac:dyDescent="0.55000000000000004">
      <c r="A2342" t="s">
        <v>633</v>
      </c>
      <c r="B2342" t="s">
        <v>629</v>
      </c>
      <c r="C2342" t="s">
        <v>11</v>
      </c>
      <c r="E2342" t="s">
        <v>7</v>
      </c>
      <c r="F2342" t="s">
        <v>362</v>
      </c>
      <c r="G2342" t="str">
        <f>VLOOKUP(Table2[[#This Row],[Pcode]],'Tabular Data '!B$1:C$211,2,FALSE)</f>
        <v>Kunburudhoo</v>
      </c>
      <c r="H2342" t="s">
        <v>293</v>
      </c>
      <c r="I2342" t="str">
        <f>VLOOKUP(Table2[[#This Row],[Atoll Official]],Sheet2!A$1:C$24,3,FALSE)</f>
        <v>Alif Dhaal (ADh)</v>
      </c>
      <c r="J2342">
        <v>1.200676783606645</v>
      </c>
      <c r="K2342">
        <f>VLOOKUP(Table2[[#This Row],[Atoll Official]],Sheet2!A$1:B$24,2,2)</f>
        <v>9</v>
      </c>
      <c r="L2342">
        <f>VLOOKUP(Table2[[#This Row],[Atoll Official]],Sheet2!A$1:B$24,2,FALSE)</f>
        <v>9</v>
      </c>
    </row>
    <row r="2343" spans="1:12" hidden="1" x14ac:dyDescent="0.55000000000000004">
      <c r="A2343" t="s">
        <v>633</v>
      </c>
      <c r="B2343" t="s">
        <v>629</v>
      </c>
      <c r="C2343" t="s">
        <v>11</v>
      </c>
      <c r="E2343" t="s">
        <v>7</v>
      </c>
      <c r="F2343" t="s">
        <v>363</v>
      </c>
      <c r="G2343" t="str">
        <f>VLOOKUP(Table2[[#This Row],[Pcode]],'Tabular Data '!B$1:C$211,2,FALSE)</f>
        <v>Maamigili</v>
      </c>
      <c r="H2343" t="s">
        <v>293</v>
      </c>
      <c r="I2343" t="str">
        <f>VLOOKUP(Table2[[#This Row],[Atoll Official]],Sheet2!A$1:C$24,3,FALSE)</f>
        <v>Alif Dhaal (ADh)</v>
      </c>
      <c r="J2343">
        <v>1.292716845363866</v>
      </c>
      <c r="K2343">
        <f>VLOOKUP(Table2[[#This Row],[Atoll Official]],Sheet2!A$1:B$24,2,2)</f>
        <v>9</v>
      </c>
      <c r="L2343">
        <f>VLOOKUP(Table2[[#This Row],[Atoll Official]],Sheet2!A$1:B$24,2,FALSE)</f>
        <v>9</v>
      </c>
    </row>
    <row r="2344" spans="1:12" hidden="1" x14ac:dyDescent="0.55000000000000004">
      <c r="A2344" t="s">
        <v>633</v>
      </c>
      <c r="B2344" t="s">
        <v>629</v>
      </c>
      <c r="C2344" t="s">
        <v>11</v>
      </c>
      <c r="E2344" t="s">
        <v>7</v>
      </c>
      <c r="F2344" t="s">
        <v>364</v>
      </c>
      <c r="G2344" t="str">
        <f>VLOOKUP(Table2[[#This Row],[Pcode]],'Tabular Data '!B$1:C$211,2,FALSE)</f>
        <v>Mahibadhoo</v>
      </c>
      <c r="H2344" t="s">
        <v>293</v>
      </c>
      <c r="I2344" t="str">
        <f>VLOOKUP(Table2[[#This Row],[Atoll Official]],Sheet2!A$1:C$24,3,FALSE)</f>
        <v>Alif Dhaal (ADh)</v>
      </c>
      <c r="J2344">
        <v>0.6152835151255589</v>
      </c>
      <c r="K2344">
        <f>VLOOKUP(Table2[[#This Row],[Atoll Official]],Sheet2!A$1:B$24,2,2)</f>
        <v>9</v>
      </c>
      <c r="L2344">
        <f>VLOOKUP(Table2[[#This Row],[Atoll Official]],Sheet2!A$1:B$24,2,FALSE)</f>
        <v>9</v>
      </c>
    </row>
    <row r="2345" spans="1:12" hidden="1" x14ac:dyDescent="0.55000000000000004">
      <c r="A2345" t="s">
        <v>633</v>
      </c>
      <c r="B2345" t="s">
        <v>629</v>
      </c>
      <c r="C2345" t="s">
        <v>11</v>
      </c>
      <c r="E2345" t="s">
        <v>7</v>
      </c>
      <c r="F2345" t="s">
        <v>365</v>
      </c>
      <c r="G2345" t="str">
        <f>VLOOKUP(Table2[[#This Row],[Pcode]],'Tabular Data '!B$1:C$211,2,FALSE)</f>
        <v>Mandhoo</v>
      </c>
      <c r="H2345" t="s">
        <v>293</v>
      </c>
      <c r="I2345" t="str">
        <f>VLOOKUP(Table2[[#This Row],[Atoll Official]],Sheet2!A$1:C$24,3,FALSE)</f>
        <v>Alif Dhaal (ADh)</v>
      </c>
      <c r="J2345">
        <v>-0.34528105780762269</v>
      </c>
      <c r="K2345">
        <f>VLOOKUP(Table2[[#This Row],[Atoll Official]],Sheet2!A$1:B$24,2,2)</f>
        <v>9</v>
      </c>
      <c r="L2345">
        <f>VLOOKUP(Table2[[#This Row],[Atoll Official]],Sheet2!A$1:B$24,2,FALSE)</f>
        <v>9</v>
      </c>
    </row>
    <row r="2346" spans="1:12" hidden="1" x14ac:dyDescent="0.55000000000000004">
      <c r="A2346" t="s">
        <v>633</v>
      </c>
      <c r="B2346" t="s">
        <v>629</v>
      </c>
      <c r="C2346" t="s">
        <v>11</v>
      </c>
      <c r="E2346" t="s">
        <v>7</v>
      </c>
      <c r="F2346" t="s">
        <v>366</v>
      </c>
      <c r="G2346" t="str">
        <f>VLOOKUP(Table2[[#This Row],[Pcode]],'Tabular Data '!B$1:C$211,2,FALSE)</f>
        <v>Omadhoo</v>
      </c>
      <c r="H2346" t="s">
        <v>293</v>
      </c>
      <c r="I2346" t="str">
        <f>VLOOKUP(Table2[[#This Row],[Atoll Official]],Sheet2!A$1:C$24,3,FALSE)</f>
        <v>Alif Dhaal (ADh)</v>
      </c>
      <c r="J2346">
        <v>0.26535929475097503</v>
      </c>
      <c r="K2346">
        <f>VLOOKUP(Table2[[#This Row],[Atoll Official]],Sheet2!A$1:B$24,2,2)</f>
        <v>9</v>
      </c>
      <c r="L2346">
        <f>VLOOKUP(Table2[[#This Row],[Atoll Official]],Sheet2!A$1:B$24,2,FALSE)</f>
        <v>9</v>
      </c>
    </row>
    <row r="2347" spans="1:12" hidden="1" x14ac:dyDescent="0.55000000000000004">
      <c r="A2347" t="s">
        <v>633</v>
      </c>
      <c r="B2347" t="s">
        <v>629</v>
      </c>
      <c r="C2347" t="s">
        <v>11</v>
      </c>
      <c r="E2347" t="s">
        <v>7</v>
      </c>
      <c r="F2347" t="s">
        <v>617</v>
      </c>
      <c r="G2347" t="str">
        <f>VLOOKUP(Table2[[#This Row],[Pcode]],'Tabular Data '!B$1:C$211,2,FALSE)</f>
        <v>Felidhoo</v>
      </c>
      <c r="H2347" t="s">
        <v>332</v>
      </c>
      <c r="I2347" t="str">
        <f>VLOOKUP(Table2[[#This Row],[Atoll Official]],Sheet2!A$1:C$24,3,FALSE)</f>
        <v>Vaavu (V)</v>
      </c>
      <c r="J2347">
        <v>0.76964682863337031</v>
      </c>
      <c r="K2347">
        <f>VLOOKUP(Table2[[#This Row],[Atoll Official]],Sheet2!A$1:B$24,2,2)</f>
        <v>11</v>
      </c>
      <c r="L2347">
        <f>VLOOKUP(Table2[[#This Row],[Atoll Official]],Sheet2!A$1:B$24,2,FALSE)</f>
        <v>11</v>
      </c>
    </row>
    <row r="2348" spans="1:12" hidden="1" x14ac:dyDescent="0.55000000000000004">
      <c r="A2348" t="s">
        <v>633</v>
      </c>
      <c r="B2348" t="s">
        <v>629</v>
      </c>
      <c r="C2348" t="s">
        <v>11</v>
      </c>
      <c r="E2348" t="s">
        <v>7</v>
      </c>
      <c r="F2348" t="s">
        <v>618</v>
      </c>
      <c r="G2348" t="str">
        <f>VLOOKUP(Table2[[#This Row],[Pcode]],'Tabular Data '!B$1:C$211,2,FALSE)</f>
        <v>Fulidhoo</v>
      </c>
      <c r="H2348" t="s">
        <v>332</v>
      </c>
      <c r="I2348" t="str">
        <f>VLOOKUP(Table2[[#This Row],[Atoll Official]],Sheet2!A$1:C$24,3,FALSE)</f>
        <v>Vaavu (V)</v>
      </c>
      <c r="J2348">
        <v>-1.1773786718895489</v>
      </c>
      <c r="K2348">
        <f>VLOOKUP(Table2[[#This Row],[Atoll Official]],Sheet2!A$1:B$24,2,2)</f>
        <v>11</v>
      </c>
      <c r="L2348">
        <f>VLOOKUP(Table2[[#This Row],[Atoll Official]],Sheet2!A$1:B$24,2,FALSE)</f>
        <v>11</v>
      </c>
    </row>
    <row r="2349" spans="1:12" hidden="1" x14ac:dyDescent="0.55000000000000004">
      <c r="A2349" t="s">
        <v>633</v>
      </c>
      <c r="B2349" t="s">
        <v>629</v>
      </c>
      <c r="C2349" t="s">
        <v>11</v>
      </c>
      <c r="E2349" t="s">
        <v>7</v>
      </c>
      <c r="F2349" t="s">
        <v>619</v>
      </c>
      <c r="G2349" t="str">
        <f>VLOOKUP(Table2[[#This Row],[Pcode]],'Tabular Data '!B$1:C$211,2,FALSE)</f>
        <v>Keyodhoo</v>
      </c>
      <c r="H2349" t="s">
        <v>332</v>
      </c>
      <c r="I2349" t="str">
        <f>VLOOKUP(Table2[[#This Row],[Atoll Official]],Sheet2!A$1:C$24,3,FALSE)</f>
        <v>Vaavu (V)</v>
      </c>
      <c r="J2349">
        <v>-2.5005780640452895</v>
      </c>
      <c r="K2349">
        <f>VLOOKUP(Table2[[#This Row],[Atoll Official]],Sheet2!A$1:B$24,2,2)</f>
        <v>11</v>
      </c>
      <c r="L2349">
        <f>VLOOKUP(Table2[[#This Row],[Atoll Official]],Sheet2!A$1:B$24,2,FALSE)</f>
        <v>11</v>
      </c>
    </row>
    <row r="2350" spans="1:12" hidden="1" x14ac:dyDescent="0.55000000000000004">
      <c r="A2350" t="s">
        <v>633</v>
      </c>
      <c r="B2350" t="s">
        <v>629</v>
      </c>
      <c r="C2350" t="s">
        <v>11</v>
      </c>
      <c r="E2350" t="s">
        <v>7</v>
      </c>
      <c r="F2350" t="s">
        <v>620</v>
      </c>
      <c r="G2350" t="str">
        <f>VLOOKUP(Table2[[#This Row],[Pcode]],'Tabular Data '!B$1:C$211,2,FALSE)</f>
        <v>Rakeedhoo</v>
      </c>
      <c r="H2350" t="s">
        <v>332</v>
      </c>
      <c r="I2350" t="str">
        <f>VLOOKUP(Table2[[#This Row],[Atoll Official]],Sheet2!A$1:C$24,3,FALSE)</f>
        <v>Vaavu (V)</v>
      </c>
      <c r="J2350">
        <v>-6.1074609736691849</v>
      </c>
      <c r="K2350">
        <f>VLOOKUP(Table2[[#This Row],[Atoll Official]],Sheet2!A$1:B$24,2,2)</f>
        <v>11</v>
      </c>
      <c r="L2350">
        <f>VLOOKUP(Table2[[#This Row],[Atoll Official]],Sheet2!A$1:B$24,2,FALSE)</f>
        <v>11</v>
      </c>
    </row>
    <row r="2351" spans="1:12" hidden="1" x14ac:dyDescent="0.55000000000000004">
      <c r="A2351" t="s">
        <v>633</v>
      </c>
      <c r="B2351" t="s">
        <v>629</v>
      </c>
      <c r="C2351" t="s">
        <v>11</v>
      </c>
      <c r="E2351" t="s">
        <v>7</v>
      </c>
      <c r="F2351" t="s">
        <v>621</v>
      </c>
      <c r="G2351" t="str">
        <f>VLOOKUP(Table2[[#This Row],[Pcode]],'Tabular Data '!B$1:C$211,2,FALSE)</f>
        <v>Thinadhoo</v>
      </c>
      <c r="H2351" t="s">
        <v>332</v>
      </c>
      <c r="I2351" t="str">
        <f>VLOOKUP(Table2[[#This Row],[Atoll Official]],Sheet2!A$1:C$24,3,FALSE)</f>
        <v>Vaavu (V)</v>
      </c>
      <c r="J2351">
        <v>0.87557682862215858</v>
      </c>
      <c r="K2351">
        <f>VLOOKUP(Table2[[#This Row],[Atoll Official]],Sheet2!A$1:B$24,2,2)</f>
        <v>11</v>
      </c>
      <c r="L2351">
        <f>VLOOKUP(Table2[[#This Row],[Atoll Official]],Sheet2!A$1:B$24,2,FALSE)</f>
        <v>11</v>
      </c>
    </row>
    <row r="2352" spans="1:12" hidden="1" x14ac:dyDescent="0.55000000000000004">
      <c r="A2352" t="s">
        <v>633</v>
      </c>
      <c r="B2352" t="s">
        <v>629</v>
      </c>
      <c r="C2352" t="s">
        <v>11</v>
      </c>
      <c r="E2352" t="s">
        <v>7</v>
      </c>
      <c r="F2352" t="s">
        <v>528</v>
      </c>
      <c r="G2352" t="str">
        <f>VLOOKUP(Table2[[#This Row],[Pcode]],'Tabular Data '!B$1:C$211,2,FALSE)</f>
        <v>Dhiggaru</v>
      </c>
      <c r="H2352" t="s">
        <v>320</v>
      </c>
      <c r="I2352" t="str">
        <f>VLOOKUP(Table2[[#This Row],[Atoll Official]],Sheet2!A$1:C$24,3,FALSE)</f>
        <v>Meemu (M)</v>
      </c>
      <c r="J2352">
        <v>0.51939588118589286</v>
      </c>
      <c r="K2352">
        <f>VLOOKUP(Table2[[#This Row],[Atoll Official]],Sheet2!A$1:B$24,2,2)</f>
        <v>15</v>
      </c>
      <c r="L2352">
        <f>VLOOKUP(Table2[[#This Row],[Atoll Official]],Sheet2!A$1:B$24,2,FALSE)</f>
        <v>15</v>
      </c>
    </row>
    <row r="2353" spans="1:12" hidden="1" x14ac:dyDescent="0.55000000000000004">
      <c r="A2353" t="s">
        <v>633</v>
      </c>
      <c r="B2353" t="s">
        <v>629</v>
      </c>
      <c r="C2353" t="s">
        <v>11</v>
      </c>
      <c r="E2353" t="s">
        <v>7</v>
      </c>
      <c r="F2353" t="s">
        <v>530</v>
      </c>
      <c r="G2353" t="str">
        <f>VLOOKUP(Table2[[#This Row],[Pcode]],'Tabular Data '!B$1:C$211,2,FALSE)</f>
        <v>Kolhufushi</v>
      </c>
      <c r="H2353" t="s">
        <v>320</v>
      </c>
      <c r="I2353" t="str">
        <f>VLOOKUP(Table2[[#This Row],[Atoll Official]],Sheet2!A$1:C$24,3,FALSE)</f>
        <v>Meemu (M)</v>
      </c>
      <c r="J2353">
        <v>0</v>
      </c>
      <c r="K2353">
        <f>VLOOKUP(Table2[[#This Row],[Atoll Official]],Sheet2!A$1:B$24,2,2)</f>
        <v>15</v>
      </c>
      <c r="L2353">
        <f>VLOOKUP(Table2[[#This Row],[Atoll Official]],Sheet2!A$1:B$24,2,FALSE)</f>
        <v>15</v>
      </c>
    </row>
    <row r="2354" spans="1:12" hidden="1" x14ac:dyDescent="0.55000000000000004">
      <c r="A2354" t="s">
        <v>633</v>
      </c>
      <c r="B2354" t="s">
        <v>629</v>
      </c>
      <c r="C2354" t="s">
        <v>11</v>
      </c>
      <c r="E2354" t="s">
        <v>7</v>
      </c>
      <c r="F2354" t="s">
        <v>532</v>
      </c>
      <c r="G2354" t="str">
        <f>VLOOKUP(Table2[[#This Row],[Pcode]],'Tabular Data '!B$1:C$211,2,FALSE)</f>
        <v>Maduvvari</v>
      </c>
      <c r="H2354" t="s">
        <v>320</v>
      </c>
      <c r="I2354" t="str">
        <f>VLOOKUP(Table2[[#This Row],[Atoll Official]],Sheet2!A$1:C$24,3,FALSE)</f>
        <v>Meemu (M)</v>
      </c>
      <c r="J2354">
        <v>-3.7685243151930115</v>
      </c>
      <c r="K2354">
        <f>VLOOKUP(Table2[[#This Row],[Atoll Official]],Sheet2!A$1:B$24,2,2)</f>
        <v>15</v>
      </c>
      <c r="L2354">
        <f>VLOOKUP(Table2[[#This Row],[Atoll Official]],Sheet2!A$1:B$24,2,FALSE)</f>
        <v>15</v>
      </c>
    </row>
    <row r="2355" spans="1:12" hidden="1" x14ac:dyDescent="0.55000000000000004">
      <c r="A2355" t="s">
        <v>633</v>
      </c>
      <c r="B2355" t="s">
        <v>629</v>
      </c>
      <c r="C2355" t="s">
        <v>11</v>
      </c>
      <c r="E2355" t="s">
        <v>7</v>
      </c>
      <c r="F2355" t="s">
        <v>533</v>
      </c>
      <c r="G2355" t="str">
        <f>VLOOKUP(Table2[[#This Row],[Pcode]],'Tabular Data '!B$1:C$211,2,FALSE)</f>
        <v>Mulah</v>
      </c>
      <c r="H2355" t="s">
        <v>320</v>
      </c>
      <c r="I2355" t="str">
        <f>VLOOKUP(Table2[[#This Row],[Atoll Official]],Sheet2!A$1:C$24,3,FALSE)</f>
        <v>Meemu (M)</v>
      </c>
      <c r="J2355">
        <v>0.98726395982477733</v>
      </c>
      <c r="K2355">
        <f>VLOOKUP(Table2[[#This Row],[Atoll Official]],Sheet2!A$1:B$24,2,2)</f>
        <v>15</v>
      </c>
      <c r="L2355">
        <f>VLOOKUP(Table2[[#This Row],[Atoll Official]],Sheet2!A$1:B$24,2,FALSE)</f>
        <v>15</v>
      </c>
    </row>
    <row r="2356" spans="1:12" hidden="1" x14ac:dyDescent="0.55000000000000004">
      <c r="A2356" t="s">
        <v>633</v>
      </c>
      <c r="B2356" t="s">
        <v>629</v>
      </c>
      <c r="C2356" t="s">
        <v>11</v>
      </c>
      <c r="E2356" t="s">
        <v>7</v>
      </c>
      <c r="F2356" t="s">
        <v>534</v>
      </c>
      <c r="G2356" t="str">
        <f>VLOOKUP(Table2[[#This Row],[Pcode]],'Tabular Data '!B$1:C$211,2,FALSE)</f>
        <v>Muli</v>
      </c>
      <c r="H2356" t="s">
        <v>320</v>
      </c>
      <c r="I2356" t="str">
        <f>VLOOKUP(Table2[[#This Row],[Atoll Official]],Sheet2!A$1:C$24,3,FALSE)</f>
        <v>Meemu (M)</v>
      </c>
      <c r="J2356">
        <v>-9.7272338519436452E-2</v>
      </c>
      <c r="K2356">
        <f>VLOOKUP(Table2[[#This Row],[Atoll Official]],Sheet2!A$1:B$24,2,2)</f>
        <v>15</v>
      </c>
      <c r="L2356">
        <f>VLOOKUP(Table2[[#This Row],[Atoll Official]],Sheet2!A$1:B$24,2,FALSE)</f>
        <v>15</v>
      </c>
    </row>
    <row r="2357" spans="1:12" hidden="1" x14ac:dyDescent="0.55000000000000004">
      <c r="A2357" t="s">
        <v>633</v>
      </c>
      <c r="B2357" t="s">
        <v>629</v>
      </c>
      <c r="C2357" t="s">
        <v>11</v>
      </c>
      <c r="E2357" t="s">
        <v>7</v>
      </c>
      <c r="F2357" t="s">
        <v>535</v>
      </c>
      <c r="G2357" t="str">
        <f>VLOOKUP(Table2[[#This Row],[Pcode]],'Tabular Data '!B$1:C$211,2,FALSE)</f>
        <v>Naalaafushi</v>
      </c>
      <c r="H2357" t="s">
        <v>320</v>
      </c>
      <c r="I2357" t="str">
        <f>VLOOKUP(Table2[[#This Row],[Atoll Official]],Sheet2!A$1:C$24,3,FALSE)</f>
        <v>Meemu (M)</v>
      </c>
      <c r="J2357">
        <v>-0.56755719622602185</v>
      </c>
      <c r="K2357">
        <f>VLOOKUP(Table2[[#This Row],[Atoll Official]],Sheet2!A$1:B$24,2,2)</f>
        <v>15</v>
      </c>
      <c r="L2357">
        <f>VLOOKUP(Table2[[#This Row],[Atoll Official]],Sheet2!A$1:B$24,2,FALSE)</f>
        <v>15</v>
      </c>
    </row>
    <row r="2358" spans="1:12" hidden="1" x14ac:dyDescent="0.55000000000000004">
      <c r="A2358" t="s">
        <v>633</v>
      </c>
      <c r="B2358" t="s">
        <v>629</v>
      </c>
      <c r="C2358" t="s">
        <v>11</v>
      </c>
      <c r="E2358" t="s">
        <v>7</v>
      </c>
      <c r="F2358" t="s">
        <v>536</v>
      </c>
      <c r="G2358" t="str">
        <f>VLOOKUP(Table2[[#This Row],[Pcode]],'Tabular Data '!B$1:C$211,2,FALSE)</f>
        <v>Raimandhoo</v>
      </c>
      <c r="H2358" t="s">
        <v>320</v>
      </c>
      <c r="I2358" t="str">
        <f>VLOOKUP(Table2[[#This Row],[Atoll Official]],Sheet2!A$1:C$24,3,FALSE)</f>
        <v>Meemu (M)</v>
      </c>
      <c r="J2358">
        <v>1.1826138100240615</v>
      </c>
      <c r="K2358">
        <f>VLOOKUP(Table2[[#This Row],[Atoll Official]],Sheet2!A$1:B$24,2,2)</f>
        <v>15</v>
      </c>
      <c r="L2358">
        <f>VLOOKUP(Table2[[#This Row],[Atoll Official]],Sheet2!A$1:B$24,2,FALSE)</f>
        <v>15</v>
      </c>
    </row>
    <row r="2359" spans="1:12" hidden="1" x14ac:dyDescent="0.55000000000000004">
      <c r="A2359" t="s">
        <v>633</v>
      </c>
      <c r="B2359" t="s">
        <v>629</v>
      </c>
      <c r="C2359" t="s">
        <v>11</v>
      </c>
      <c r="E2359" t="s">
        <v>7</v>
      </c>
      <c r="F2359" t="s">
        <v>537</v>
      </c>
      <c r="G2359" t="str">
        <f>VLOOKUP(Table2[[#This Row],[Pcode]],'Tabular Data '!B$1:C$211,2,FALSE)</f>
        <v>Veyvah</v>
      </c>
      <c r="H2359" t="s">
        <v>320</v>
      </c>
      <c r="I2359" t="str">
        <f>VLOOKUP(Table2[[#This Row],[Atoll Official]],Sheet2!A$1:C$24,3,FALSE)</f>
        <v>Meemu (M)</v>
      </c>
      <c r="J2359">
        <v>0.65599177326708558</v>
      </c>
      <c r="K2359">
        <f>VLOOKUP(Table2[[#This Row],[Atoll Official]],Sheet2!A$1:B$24,2,2)</f>
        <v>15</v>
      </c>
      <c r="L2359">
        <f>VLOOKUP(Table2[[#This Row],[Atoll Official]],Sheet2!A$1:B$24,2,FALSE)</f>
        <v>15</v>
      </c>
    </row>
    <row r="2360" spans="1:12" hidden="1" x14ac:dyDescent="0.55000000000000004">
      <c r="A2360" t="s">
        <v>633</v>
      </c>
      <c r="B2360" t="s">
        <v>629</v>
      </c>
      <c r="C2360" t="s">
        <v>11</v>
      </c>
      <c r="E2360" t="s">
        <v>7</v>
      </c>
      <c r="F2360" t="s">
        <v>406</v>
      </c>
      <c r="G2360" t="str">
        <f>VLOOKUP(Table2[[#This Row],[Pcode]],'Tabular Data '!B$1:C$211,2,FALSE)</f>
        <v>Biledhdhoo</v>
      </c>
      <c r="H2360" t="s">
        <v>300</v>
      </c>
      <c r="I2360" t="str">
        <f>VLOOKUP(Table2[[#This Row],[Atoll Official]],Sheet2!A$1:C$24,3,FALSE)</f>
        <v>Faafu (F)</v>
      </c>
      <c r="J2360">
        <v>0.25688655750601819</v>
      </c>
      <c r="K2360">
        <f>VLOOKUP(Table2[[#This Row],[Atoll Official]],Sheet2!A$1:B$24,2,2)</f>
        <v>14</v>
      </c>
      <c r="L2360">
        <f>VLOOKUP(Table2[[#This Row],[Atoll Official]],Sheet2!A$1:B$24,2,FALSE)</f>
        <v>14</v>
      </c>
    </row>
    <row r="2361" spans="1:12" hidden="1" x14ac:dyDescent="0.55000000000000004">
      <c r="A2361" t="s">
        <v>633</v>
      </c>
      <c r="B2361" t="s">
        <v>629</v>
      </c>
      <c r="C2361" t="s">
        <v>11</v>
      </c>
      <c r="E2361" t="s">
        <v>7</v>
      </c>
      <c r="F2361" t="s">
        <v>408</v>
      </c>
      <c r="G2361" t="str">
        <f>VLOOKUP(Table2[[#This Row],[Pcode]],'Tabular Data '!B$1:C$211,2,FALSE)</f>
        <v>Dharaboodhoo</v>
      </c>
      <c r="H2361" t="s">
        <v>300</v>
      </c>
      <c r="I2361" t="str">
        <f>VLOOKUP(Table2[[#This Row],[Atoll Official]],Sheet2!A$1:C$24,3,FALSE)</f>
        <v>Faafu (F)</v>
      </c>
      <c r="J2361">
        <v>0.32258601612784926</v>
      </c>
      <c r="K2361">
        <f>VLOOKUP(Table2[[#This Row],[Atoll Official]],Sheet2!A$1:B$24,2,2)</f>
        <v>14</v>
      </c>
      <c r="L2361">
        <f>VLOOKUP(Table2[[#This Row],[Atoll Official]],Sheet2!A$1:B$24,2,FALSE)</f>
        <v>14</v>
      </c>
    </row>
    <row r="2362" spans="1:12" hidden="1" x14ac:dyDescent="0.55000000000000004">
      <c r="A2362" t="s">
        <v>633</v>
      </c>
      <c r="B2362" t="s">
        <v>629</v>
      </c>
      <c r="C2362" t="s">
        <v>11</v>
      </c>
      <c r="E2362" t="s">
        <v>7</v>
      </c>
      <c r="F2362" t="s">
        <v>409</v>
      </c>
      <c r="G2362" t="str">
        <f>VLOOKUP(Table2[[#This Row],[Pcode]],'Tabular Data '!B$1:C$211,2,FALSE)</f>
        <v>Feeali</v>
      </c>
      <c r="H2362" t="s">
        <v>300</v>
      </c>
      <c r="I2362" t="str">
        <f>VLOOKUP(Table2[[#This Row],[Atoll Official]],Sheet2!A$1:C$24,3,FALSE)</f>
        <v>Faafu (F)</v>
      </c>
      <c r="J2362">
        <v>1.0967459009473843</v>
      </c>
      <c r="K2362">
        <f>VLOOKUP(Table2[[#This Row],[Atoll Official]],Sheet2!A$1:B$24,2,2)</f>
        <v>14</v>
      </c>
      <c r="L2362">
        <f>VLOOKUP(Table2[[#This Row],[Atoll Official]],Sheet2!A$1:B$24,2,FALSE)</f>
        <v>14</v>
      </c>
    </row>
    <row r="2363" spans="1:12" hidden="1" x14ac:dyDescent="0.55000000000000004">
      <c r="A2363" t="s">
        <v>633</v>
      </c>
      <c r="B2363" t="s">
        <v>629</v>
      </c>
      <c r="C2363" t="s">
        <v>11</v>
      </c>
      <c r="E2363" t="s">
        <v>7</v>
      </c>
      <c r="F2363" t="s">
        <v>410</v>
      </c>
      <c r="G2363" t="str">
        <f>VLOOKUP(Table2[[#This Row],[Pcode]],'Tabular Data '!B$1:C$211,2,FALSE)</f>
        <v>Magoodhoo</v>
      </c>
      <c r="H2363" t="s">
        <v>300</v>
      </c>
      <c r="I2363" t="str">
        <f>VLOOKUP(Table2[[#This Row],[Atoll Official]],Sheet2!A$1:C$24,3,FALSE)</f>
        <v>Faafu (F)</v>
      </c>
      <c r="J2363">
        <v>2.9482612179320014</v>
      </c>
      <c r="K2363">
        <f>VLOOKUP(Table2[[#This Row],[Atoll Official]],Sheet2!A$1:B$24,2,2)</f>
        <v>14</v>
      </c>
      <c r="L2363">
        <f>VLOOKUP(Table2[[#This Row],[Atoll Official]],Sheet2!A$1:B$24,2,FALSE)</f>
        <v>14</v>
      </c>
    </row>
    <row r="2364" spans="1:12" hidden="1" x14ac:dyDescent="0.55000000000000004">
      <c r="A2364" t="s">
        <v>633</v>
      </c>
      <c r="B2364" t="s">
        <v>629</v>
      </c>
      <c r="C2364" t="s">
        <v>11</v>
      </c>
      <c r="E2364" t="s">
        <v>7</v>
      </c>
      <c r="F2364" t="s">
        <v>411</v>
      </c>
      <c r="G2364" t="str">
        <f>VLOOKUP(Table2[[#This Row],[Pcode]],'Tabular Data '!B$1:C$211,2,FALSE)</f>
        <v>Nilandhoo</v>
      </c>
      <c r="H2364" t="s">
        <v>300</v>
      </c>
      <c r="I2364" t="str">
        <f>VLOOKUP(Table2[[#This Row],[Atoll Official]],Sheet2!A$1:C$24,3,FALSE)</f>
        <v>Faafu (F)</v>
      </c>
      <c r="J2364">
        <v>0.79105467346591385</v>
      </c>
      <c r="K2364">
        <f>VLOOKUP(Table2[[#This Row],[Atoll Official]],Sheet2!A$1:B$24,2,2)</f>
        <v>14</v>
      </c>
      <c r="L2364">
        <f>VLOOKUP(Table2[[#This Row],[Atoll Official]],Sheet2!A$1:B$24,2,FALSE)</f>
        <v>14</v>
      </c>
    </row>
    <row r="2365" spans="1:12" hidden="1" x14ac:dyDescent="0.55000000000000004">
      <c r="A2365" t="s">
        <v>633</v>
      </c>
      <c r="B2365" t="s">
        <v>629</v>
      </c>
      <c r="C2365" t="s">
        <v>11</v>
      </c>
      <c r="E2365" t="s">
        <v>7</v>
      </c>
      <c r="F2365" t="s">
        <v>395</v>
      </c>
      <c r="G2365" t="str">
        <f>VLOOKUP(Table2[[#This Row],[Pcode]],'Tabular Data '!B$1:C$211,2,FALSE)</f>
        <v>Badidhoo</v>
      </c>
      <c r="H2365" t="s">
        <v>298</v>
      </c>
      <c r="I2365" t="str">
        <f>VLOOKUP(Table2[[#This Row],[Atoll Official]],Sheet2!A$1:C$24,3,FALSE)</f>
        <v>Dhaalu (Dh)</v>
      </c>
      <c r="J2365">
        <v>-3.5888460734515943</v>
      </c>
      <c r="K2365">
        <f>VLOOKUP(Table2[[#This Row],[Atoll Official]],Sheet2!A$1:B$24,2,2)</f>
        <v>13</v>
      </c>
      <c r="L2365">
        <f>VLOOKUP(Table2[[#This Row],[Atoll Official]],Sheet2!A$1:B$24,2,FALSE)</f>
        <v>13</v>
      </c>
    </row>
    <row r="2366" spans="1:12" hidden="1" x14ac:dyDescent="0.55000000000000004">
      <c r="A2366" t="s">
        <v>633</v>
      </c>
      <c r="B2366" t="s">
        <v>629</v>
      </c>
      <c r="C2366" t="s">
        <v>11</v>
      </c>
      <c r="E2366" t="s">
        <v>7</v>
      </c>
      <c r="F2366" t="s">
        <v>399</v>
      </c>
      <c r="G2366" t="str">
        <f>VLOOKUP(Table2[[#This Row],[Pcode]],'Tabular Data '!B$1:C$211,2,FALSE)</f>
        <v>Hulhudheli</v>
      </c>
      <c r="H2366" t="s">
        <v>298</v>
      </c>
      <c r="I2366" t="str">
        <f>VLOOKUP(Table2[[#This Row],[Atoll Official]],Sheet2!A$1:C$24,3,FALSE)</f>
        <v>Dhaalu (Dh)</v>
      </c>
      <c r="J2366">
        <v>7.3298274251726761E-2</v>
      </c>
      <c r="K2366">
        <f>VLOOKUP(Table2[[#This Row],[Atoll Official]],Sheet2!A$1:B$24,2,2)</f>
        <v>13</v>
      </c>
      <c r="L2366">
        <f>VLOOKUP(Table2[[#This Row],[Atoll Official]],Sheet2!A$1:B$24,2,FALSE)</f>
        <v>13</v>
      </c>
    </row>
    <row r="2367" spans="1:12" hidden="1" x14ac:dyDescent="0.55000000000000004">
      <c r="A2367" t="s">
        <v>633</v>
      </c>
      <c r="B2367" t="s">
        <v>629</v>
      </c>
      <c r="C2367" t="s">
        <v>11</v>
      </c>
      <c r="E2367" t="s">
        <v>7</v>
      </c>
      <c r="F2367" t="s">
        <v>400</v>
      </c>
      <c r="G2367" t="str">
        <f>VLOOKUP(Table2[[#This Row],[Pcode]],'Tabular Data '!B$1:C$211,2,FALSE)</f>
        <v>Kudahuvadhoo</v>
      </c>
      <c r="H2367" t="s">
        <v>298</v>
      </c>
      <c r="I2367" t="str">
        <f>VLOOKUP(Table2[[#This Row],[Atoll Official]],Sheet2!A$1:C$24,3,FALSE)</f>
        <v>Dhaalu (Dh)</v>
      </c>
      <c r="J2367">
        <v>2.3354841568331</v>
      </c>
      <c r="K2367">
        <f>VLOOKUP(Table2[[#This Row],[Atoll Official]],Sheet2!A$1:B$24,2,2)</f>
        <v>13</v>
      </c>
      <c r="L2367">
        <f>VLOOKUP(Table2[[#This Row],[Atoll Official]],Sheet2!A$1:B$24,2,FALSE)</f>
        <v>13</v>
      </c>
    </row>
    <row r="2368" spans="1:12" hidden="1" x14ac:dyDescent="0.55000000000000004">
      <c r="A2368" t="s">
        <v>633</v>
      </c>
      <c r="B2368" t="s">
        <v>629</v>
      </c>
      <c r="C2368" t="s">
        <v>11</v>
      </c>
      <c r="E2368" t="s">
        <v>7</v>
      </c>
      <c r="F2368" t="s">
        <v>401</v>
      </c>
      <c r="G2368" t="str">
        <f>VLOOKUP(Table2[[#This Row],[Pcode]],'Tabular Data '!B$1:C$211,2,FALSE)</f>
        <v>Maaeboodhoo</v>
      </c>
      <c r="H2368" t="s">
        <v>298</v>
      </c>
      <c r="I2368" t="str">
        <f>VLOOKUP(Table2[[#This Row],[Atoll Official]],Sheet2!A$1:C$24,3,FALSE)</f>
        <v>Dhaalu (Dh)</v>
      </c>
      <c r="J2368">
        <v>1.1909429972914205</v>
      </c>
      <c r="K2368">
        <f>VLOOKUP(Table2[[#This Row],[Atoll Official]],Sheet2!A$1:B$24,2,2)</f>
        <v>13</v>
      </c>
      <c r="L2368">
        <f>VLOOKUP(Table2[[#This Row],[Atoll Official]],Sheet2!A$1:B$24,2,FALSE)</f>
        <v>13</v>
      </c>
    </row>
    <row r="2369" spans="1:12" hidden="1" x14ac:dyDescent="0.55000000000000004">
      <c r="A2369" t="s">
        <v>633</v>
      </c>
      <c r="B2369" t="s">
        <v>629</v>
      </c>
      <c r="C2369" t="s">
        <v>11</v>
      </c>
      <c r="E2369" t="s">
        <v>7</v>
      </c>
      <c r="F2369" t="s">
        <v>402</v>
      </c>
      <c r="G2369" t="str">
        <f>VLOOKUP(Table2[[#This Row],[Pcode]],'Tabular Data '!B$1:C$211,2,FALSE)</f>
        <v>Meedhoo</v>
      </c>
      <c r="H2369" t="s">
        <v>298</v>
      </c>
      <c r="I2369" t="str">
        <f>VLOOKUP(Table2[[#This Row],[Atoll Official]],Sheet2!A$1:C$24,3,FALSE)</f>
        <v>Dhaalu (Dh)</v>
      </c>
      <c r="J2369">
        <v>1.4612546383449892E-2</v>
      </c>
      <c r="K2369">
        <f>VLOOKUP(Table2[[#This Row],[Atoll Official]],Sheet2!A$1:B$24,2,2)</f>
        <v>13</v>
      </c>
      <c r="L2369">
        <f>VLOOKUP(Table2[[#This Row],[Atoll Official]],Sheet2!A$1:B$24,2,FALSE)</f>
        <v>13</v>
      </c>
    </row>
    <row r="2370" spans="1:12" hidden="1" x14ac:dyDescent="0.55000000000000004">
      <c r="A2370" t="s">
        <v>633</v>
      </c>
      <c r="B2370" t="s">
        <v>629</v>
      </c>
      <c r="C2370" t="s">
        <v>11</v>
      </c>
      <c r="E2370" t="s">
        <v>7</v>
      </c>
      <c r="F2370" t="s">
        <v>403</v>
      </c>
      <c r="G2370" t="str">
        <f>VLOOKUP(Table2[[#This Row],[Pcode]],'Tabular Data '!B$1:C$211,2,FALSE)</f>
        <v>Ribudhoo</v>
      </c>
      <c r="H2370" t="s">
        <v>298</v>
      </c>
      <c r="I2370" t="str">
        <f>VLOOKUP(Table2[[#This Row],[Atoll Official]],Sheet2!A$1:C$24,3,FALSE)</f>
        <v>Dhaalu (Dh)</v>
      </c>
      <c r="J2370">
        <v>1.3286632769510727</v>
      </c>
      <c r="K2370">
        <f>VLOOKUP(Table2[[#This Row],[Atoll Official]],Sheet2!A$1:B$24,2,2)</f>
        <v>13</v>
      </c>
      <c r="L2370">
        <f>VLOOKUP(Table2[[#This Row],[Atoll Official]],Sheet2!A$1:B$24,2,FALSE)</f>
        <v>13</v>
      </c>
    </row>
    <row r="2371" spans="1:12" hidden="1" x14ac:dyDescent="0.55000000000000004">
      <c r="A2371" t="s">
        <v>633</v>
      </c>
      <c r="B2371" t="s">
        <v>629</v>
      </c>
      <c r="C2371" t="s">
        <v>11</v>
      </c>
      <c r="E2371" t="s">
        <v>7</v>
      </c>
      <c r="F2371" t="s">
        <v>603</v>
      </c>
      <c r="G2371" t="str">
        <f>VLOOKUP(Table2[[#This Row],[Pcode]],'Tabular Data '!B$1:C$211,2,FALSE)</f>
        <v>Buruni</v>
      </c>
      <c r="H2371" t="s">
        <v>330</v>
      </c>
      <c r="I2371" t="str">
        <f>VLOOKUP(Table2[[#This Row],[Atoll Official]],Sheet2!A$1:C$24,3,FALSE)</f>
        <v>Thaa (Th)</v>
      </c>
      <c r="J2371">
        <v>1.6511582358266341</v>
      </c>
      <c r="K2371">
        <f>VLOOKUP(Table2[[#This Row],[Atoll Official]],Sheet2!A$1:B$24,2,2)</f>
        <v>16</v>
      </c>
      <c r="L2371">
        <f>VLOOKUP(Table2[[#This Row],[Atoll Official]],Sheet2!A$1:B$24,2,FALSE)</f>
        <v>16</v>
      </c>
    </row>
    <row r="2372" spans="1:12" hidden="1" x14ac:dyDescent="0.55000000000000004">
      <c r="A2372" t="s">
        <v>633</v>
      </c>
      <c r="B2372" t="s">
        <v>629</v>
      </c>
      <c r="C2372" t="s">
        <v>11</v>
      </c>
      <c r="E2372" t="s">
        <v>7</v>
      </c>
      <c r="F2372" t="s">
        <v>605</v>
      </c>
      <c r="G2372" t="str">
        <f>VLOOKUP(Table2[[#This Row],[Pcode]],'Tabular Data '!B$1:C$211,2,FALSE)</f>
        <v>Dhiyamigili</v>
      </c>
      <c r="H2372" t="s">
        <v>330</v>
      </c>
      <c r="I2372" t="str">
        <f>VLOOKUP(Table2[[#This Row],[Atoll Official]],Sheet2!A$1:C$24,3,FALSE)</f>
        <v>Thaa (Th)</v>
      </c>
      <c r="J2372">
        <v>2.2163875715100443</v>
      </c>
      <c r="K2372">
        <f>VLOOKUP(Table2[[#This Row],[Atoll Official]],Sheet2!A$1:B$24,2,2)</f>
        <v>16</v>
      </c>
      <c r="L2372">
        <f>VLOOKUP(Table2[[#This Row],[Atoll Official]],Sheet2!A$1:B$24,2,FALSE)</f>
        <v>16</v>
      </c>
    </row>
    <row r="2373" spans="1:12" hidden="1" x14ac:dyDescent="0.55000000000000004">
      <c r="A2373" t="s">
        <v>633</v>
      </c>
      <c r="B2373" t="s">
        <v>629</v>
      </c>
      <c r="C2373" t="s">
        <v>11</v>
      </c>
      <c r="E2373" t="s">
        <v>7</v>
      </c>
      <c r="F2373" t="s">
        <v>606</v>
      </c>
      <c r="G2373" t="str">
        <f>VLOOKUP(Table2[[#This Row],[Pcode]],'Tabular Data '!B$1:C$211,2,FALSE)</f>
        <v>Gaadhiffushi</v>
      </c>
      <c r="H2373" t="s">
        <v>330</v>
      </c>
      <c r="I2373" t="str">
        <f>VLOOKUP(Table2[[#This Row],[Atoll Official]],Sheet2!A$1:C$24,3,FALSE)</f>
        <v>Thaa (Th)</v>
      </c>
      <c r="J2373">
        <v>1.2924439806597183</v>
      </c>
      <c r="K2373">
        <f>VLOOKUP(Table2[[#This Row],[Atoll Official]],Sheet2!A$1:B$24,2,2)</f>
        <v>16</v>
      </c>
      <c r="L2373">
        <f>VLOOKUP(Table2[[#This Row],[Atoll Official]],Sheet2!A$1:B$24,2,FALSE)</f>
        <v>16</v>
      </c>
    </row>
    <row r="2374" spans="1:12" hidden="1" x14ac:dyDescent="0.55000000000000004">
      <c r="A2374" t="s">
        <v>633</v>
      </c>
      <c r="B2374" t="s">
        <v>629</v>
      </c>
      <c r="C2374" t="s">
        <v>11</v>
      </c>
      <c r="E2374" t="s">
        <v>7</v>
      </c>
      <c r="F2374" t="s">
        <v>607</v>
      </c>
      <c r="G2374" t="str">
        <f>VLOOKUP(Table2[[#This Row],[Pcode]],'Tabular Data '!B$1:C$211,2,FALSE)</f>
        <v>Guraidhoo</v>
      </c>
      <c r="H2374" t="s">
        <v>330</v>
      </c>
      <c r="I2374" t="str">
        <f>VLOOKUP(Table2[[#This Row],[Atoll Official]],Sheet2!A$1:C$24,3,FALSE)</f>
        <v>Thaa (Th)</v>
      </c>
      <c r="J2374">
        <v>-0.21893814076992779</v>
      </c>
      <c r="K2374">
        <f>VLOOKUP(Table2[[#This Row],[Atoll Official]],Sheet2!A$1:B$24,2,2)</f>
        <v>16</v>
      </c>
      <c r="L2374">
        <f>VLOOKUP(Table2[[#This Row],[Atoll Official]],Sheet2!A$1:B$24,2,FALSE)</f>
        <v>16</v>
      </c>
    </row>
    <row r="2375" spans="1:12" hidden="1" x14ac:dyDescent="0.55000000000000004">
      <c r="A2375" t="s">
        <v>633</v>
      </c>
      <c r="B2375" t="s">
        <v>629</v>
      </c>
      <c r="C2375" t="s">
        <v>11</v>
      </c>
      <c r="E2375" t="s">
        <v>7</v>
      </c>
      <c r="F2375" t="s">
        <v>608</v>
      </c>
      <c r="G2375" t="str">
        <f>VLOOKUP(Table2[[#This Row],[Pcode]],'Tabular Data '!B$1:C$211,2,FALSE)</f>
        <v>Hirilandhoo</v>
      </c>
      <c r="H2375" t="s">
        <v>330</v>
      </c>
      <c r="I2375" t="str">
        <f>VLOOKUP(Table2[[#This Row],[Atoll Official]],Sheet2!A$1:C$24,3,FALSE)</f>
        <v>Thaa (Th)</v>
      </c>
      <c r="J2375">
        <v>0.56548464071630755</v>
      </c>
      <c r="K2375">
        <f>VLOOKUP(Table2[[#This Row],[Atoll Official]],Sheet2!A$1:B$24,2,2)</f>
        <v>16</v>
      </c>
      <c r="L2375">
        <f>VLOOKUP(Table2[[#This Row],[Atoll Official]],Sheet2!A$1:B$24,2,FALSE)</f>
        <v>16</v>
      </c>
    </row>
    <row r="2376" spans="1:12" hidden="1" x14ac:dyDescent="0.55000000000000004">
      <c r="A2376" t="s">
        <v>633</v>
      </c>
      <c r="B2376" t="s">
        <v>629</v>
      </c>
      <c r="C2376" t="s">
        <v>11</v>
      </c>
      <c r="E2376" t="s">
        <v>7</v>
      </c>
      <c r="F2376" t="s">
        <v>609</v>
      </c>
      <c r="G2376" t="str">
        <f>VLOOKUP(Table2[[#This Row],[Pcode]],'Tabular Data '!B$1:C$211,2,FALSE)</f>
        <v>Kadoodhoo</v>
      </c>
      <c r="H2376" t="s">
        <v>330</v>
      </c>
      <c r="I2376" t="str">
        <f>VLOOKUP(Table2[[#This Row],[Atoll Official]],Sheet2!A$1:C$24,3,FALSE)</f>
        <v>Thaa (Th)</v>
      </c>
      <c r="J2376">
        <v>0.43219003181947363</v>
      </c>
      <c r="K2376">
        <f>VLOOKUP(Table2[[#This Row],[Atoll Official]],Sheet2!A$1:B$24,2,2)</f>
        <v>16</v>
      </c>
      <c r="L2376">
        <f>VLOOKUP(Table2[[#This Row],[Atoll Official]],Sheet2!A$1:B$24,2,FALSE)</f>
        <v>16</v>
      </c>
    </row>
    <row r="2377" spans="1:12" hidden="1" x14ac:dyDescent="0.55000000000000004">
      <c r="A2377" t="s">
        <v>633</v>
      </c>
      <c r="B2377" t="s">
        <v>629</v>
      </c>
      <c r="C2377" t="s">
        <v>11</v>
      </c>
      <c r="E2377" t="s">
        <v>7</v>
      </c>
      <c r="F2377" t="s">
        <v>610</v>
      </c>
      <c r="G2377" t="str">
        <f>VLOOKUP(Table2[[#This Row],[Pcode]],'Tabular Data '!B$1:C$211,2,FALSE)</f>
        <v>Kibidhoo</v>
      </c>
      <c r="H2377" t="s">
        <v>330</v>
      </c>
      <c r="I2377" t="str">
        <f>VLOOKUP(Table2[[#This Row],[Atoll Official]],Sheet2!A$1:C$24,3,FALSE)</f>
        <v>Thaa (Th)</v>
      </c>
      <c r="J2377">
        <v>-1.1761249932749052</v>
      </c>
      <c r="K2377">
        <f>VLOOKUP(Table2[[#This Row],[Atoll Official]],Sheet2!A$1:B$24,2,2)</f>
        <v>16</v>
      </c>
      <c r="L2377">
        <f>VLOOKUP(Table2[[#This Row],[Atoll Official]],Sheet2!A$1:B$24,2,FALSE)</f>
        <v>16</v>
      </c>
    </row>
    <row r="2378" spans="1:12" hidden="1" x14ac:dyDescent="0.55000000000000004">
      <c r="A2378" t="s">
        <v>633</v>
      </c>
      <c r="B2378" t="s">
        <v>629</v>
      </c>
      <c r="C2378" t="s">
        <v>11</v>
      </c>
      <c r="E2378" t="s">
        <v>7</v>
      </c>
      <c r="F2378" t="s">
        <v>611</v>
      </c>
      <c r="G2378" t="str">
        <f>VLOOKUP(Table2[[#This Row],[Pcode]],'Tabular Data '!B$1:C$211,2,FALSE)</f>
        <v>Madifushi</v>
      </c>
      <c r="H2378" t="s">
        <v>330</v>
      </c>
      <c r="I2378" t="str">
        <f>VLOOKUP(Table2[[#This Row],[Atoll Official]],Sheet2!A$1:C$24,3,FALSE)</f>
        <v>Thaa (Th)</v>
      </c>
      <c r="J2378">
        <v>0.62591264799325919</v>
      </c>
      <c r="K2378">
        <f>VLOOKUP(Table2[[#This Row],[Atoll Official]],Sheet2!A$1:B$24,2,2)</f>
        <v>16</v>
      </c>
      <c r="L2378">
        <f>VLOOKUP(Table2[[#This Row],[Atoll Official]],Sheet2!A$1:B$24,2,FALSE)</f>
        <v>16</v>
      </c>
    </row>
    <row r="2379" spans="1:12" hidden="1" x14ac:dyDescent="0.55000000000000004">
      <c r="A2379" t="s">
        <v>633</v>
      </c>
      <c r="B2379" t="s">
        <v>629</v>
      </c>
      <c r="C2379" t="s">
        <v>11</v>
      </c>
      <c r="E2379" t="s">
        <v>7</v>
      </c>
      <c r="F2379" t="s">
        <v>612</v>
      </c>
      <c r="G2379" t="str">
        <f>VLOOKUP(Table2[[#This Row],[Pcode]],'Tabular Data '!B$1:C$211,2,FALSE)</f>
        <v>Omadhoo</v>
      </c>
      <c r="H2379" t="s">
        <v>330</v>
      </c>
      <c r="I2379" t="str">
        <f>VLOOKUP(Table2[[#This Row],[Atoll Official]],Sheet2!A$1:C$24,3,FALSE)</f>
        <v>Thaa (Th)</v>
      </c>
      <c r="J2379">
        <v>-0.87426567210158268</v>
      </c>
      <c r="K2379">
        <f>VLOOKUP(Table2[[#This Row],[Atoll Official]],Sheet2!A$1:B$24,2,2)</f>
        <v>16</v>
      </c>
      <c r="L2379">
        <f>VLOOKUP(Table2[[#This Row],[Atoll Official]],Sheet2!A$1:B$24,2,FALSE)</f>
        <v>16</v>
      </c>
    </row>
    <row r="2380" spans="1:12" hidden="1" x14ac:dyDescent="0.55000000000000004">
      <c r="A2380" t="s">
        <v>633</v>
      </c>
      <c r="B2380" t="s">
        <v>629</v>
      </c>
      <c r="C2380" t="s">
        <v>11</v>
      </c>
      <c r="E2380" t="s">
        <v>7</v>
      </c>
      <c r="F2380" t="s">
        <v>613</v>
      </c>
      <c r="G2380" t="str">
        <f>VLOOKUP(Table2[[#This Row],[Pcode]],'Tabular Data '!B$1:C$211,2,FALSE)</f>
        <v>Thimarafushi</v>
      </c>
      <c r="H2380" t="s">
        <v>330</v>
      </c>
      <c r="I2380" t="str">
        <f>VLOOKUP(Table2[[#This Row],[Atoll Official]],Sheet2!A$1:C$24,3,FALSE)</f>
        <v>Thaa (Th)</v>
      </c>
      <c r="J2380">
        <v>-0.66532375819894773</v>
      </c>
      <c r="K2380">
        <f>VLOOKUP(Table2[[#This Row],[Atoll Official]],Sheet2!A$1:B$24,2,2)</f>
        <v>16</v>
      </c>
      <c r="L2380">
        <f>VLOOKUP(Table2[[#This Row],[Atoll Official]],Sheet2!A$1:B$24,2,FALSE)</f>
        <v>16</v>
      </c>
    </row>
    <row r="2381" spans="1:12" hidden="1" x14ac:dyDescent="0.55000000000000004">
      <c r="A2381" t="s">
        <v>633</v>
      </c>
      <c r="B2381" t="s">
        <v>629</v>
      </c>
      <c r="C2381" t="s">
        <v>11</v>
      </c>
      <c r="E2381" t="s">
        <v>7</v>
      </c>
      <c r="F2381" t="s">
        <v>614</v>
      </c>
      <c r="G2381" t="str">
        <f>VLOOKUP(Table2[[#This Row],[Pcode]],'Tabular Data '!B$1:C$211,2,FALSE)</f>
        <v>Vandhoo</v>
      </c>
      <c r="H2381" t="s">
        <v>330</v>
      </c>
      <c r="I2381" t="str">
        <f>VLOOKUP(Table2[[#This Row],[Atoll Official]],Sheet2!A$1:C$24,3,FALSE)</f>
        <v>Thaa (Th)</v>
      </c>
      <c r="J2381">
        <v>1.4589509290509899</v>
      </c>
      <c r="K2381">
        <f>VLOOKUP(Table2[[#This Row],[Atoll Official]],Sheet2!A$1:B$24,2,2)</f>
        <v>16</v>
      </c>
      <c r="L2381">
        <f>VLOOKUP(Table2[[#This Row],[Atoll Official]],Sheet2!A$1:B$24,2,FALSE)</f>
        <v>16</v>
      </c>
    </row>
    <row r="2382" spans="1:12" hidden="1" x14ac:dyDescent="0.55000000000000004">
      <c r="A2382" t="s">
        <v>633</v>
      </c>
      <c r="B2382" t="s">
        <v>629</v>
      </c>
      <c r="C2382" t="s">
        <v>11</v>
      </c>
      <c r="E2382" t="s">
        <v>7</v>
      </c>
      <c r="F2382" t="s">
        <v>615</v>
      </c>
      <c r="G2382" t="str">
        <f>VLOOKUP(Table2[[#This Row],[Pcode]],'Tabular Data '!B$1:C$211,2,FALSE)</f>
        <v>Veymandoo</v>
      </c>
      <c r="H2382" t="s">
        <v>330</v>
      </c>
      <c r="I2382" t="str">
        <f>VLOOKUP(Table2[[#This Row],[Atoll Official]],Sheet2!A$1:C$24,3,FALSE)</f>
        <v>Thaa (Th)</v>
      </c>
      <c r="J2382">
        <v>1.4913197067208983</v>
      </c>
      <c r="K2382">
        <f>VLOOKUP(Table2[[#This Row],[Atoll Official]],Sheet2!A$1:B$24,2,2)</f>
        <v>16</v>
      </c>
      <c r="L2382">
        <f>VLOOKUP(Table2[[#This Row],[Atoll Official]],Sheet2!A$1:B$24,2,FALSE)</f>
        <v>16</v>
      </c>
    </row>
    <row r="2383" spans="1:12" hidden="1" x14ac:dyDescent="0.55000000000000004">
      <c r="A2383" t="s">
        <v>633</v>
      </c>
      <c r="B2383" t="s">
        <v>629</v>
      </c>
      <c r="C2383" t="s">
        <v>11</v>
      </c>
      <c r="E2383" t="s">
        <v>7</v>
      </c>
      <c r="F2383" t="s">
        <v>616</v>
      </c>
      <c r="G2383" t="str">
        <f>VLOOKUP(Table2[[#This Row],[Pcode]],'Tabular Data '!B$1:C$211,2,FALSE)</f>
        <v>Vilufushi</v>
      </c>
      <c r="H2383" t="s">
        <v>330</v>
      </c>
      <c r="I2383" t="str">
        <f>VLOOKUP(Table2[[#This Row],[Atoll Official]],Sheet2!A$1:C$24,3,FALSE)</f>
        <v>Thaa (Th)</v>
      </c>
      <c r="J2383">
        <v>-0.14185838640934331</v>
      </c>
      <c r="K2383">
        <f>VLOOKUP(Table2[[#This Row],[Atoll Official]],Sheet2!A$1:B$24,2,2)</f>
        <v>16</v>
      </c>
      <c r="L2383">
        <f>VLOOKUP(Table2[[#This Row],[Atoll Official]],Sheet2!A$1:B$24,2,FALSE)</f>
        <v>16</v>
      </c>
    </row>
    <row r="2384" spans="1:12" x14ac:dyDescent="0.55000000000000004">
      <c r="A2384" t="s">
        <v>633</v>
      </c>
      <c r="B2384" t="s">
        <v>629</v>
      </c>
      <c r="C2384" t="s">
        <v>11</v>
      </c>
      <c r="E2384" t="s">
        <v>7</v>
      </c>
      <c r="F2384" t="s">
        <v>502</v>
      </c>
      <c r="G2384" t="str">
        <f>VLOOKUP(Table2[[#This Row],[Pcode]],'Tabular Data '!B$1:C$211,2,FALSE)</f>
        <v>Dhabidhoo</v>
      </c>
      <c r="H2384" t="s">
        <v>316</v>
      </c>
      <c r="I2384" t="str">
        <f>VLOOKUP(Table2[[#This Row],[Atoll Official]],Sheet2!A$1:C$24,3,FALSE)</f>
        <v>Laamu (L)</v>
      </c>
      <c r="J2384">
        <v>-1.1587082479527833</v>
      </c>
      <c r="K2384">
        <f>VLOOKUP(Table2[[#This Row],[Atoll Official]],Sheet2!A$1:B$24,2,2)</f>
        <v>17</v>
      </c>
      <c r="L2384">
        <f>VLOOKUP(Table2[[#This Row],[Atoll Official]],Sheet2!A$1:B$24,2,FALSE)</f>
        <v>17</v>
      </c>
    </row>
    <row r="2385" spans="1:12" x14ac:dyDescent="0.55000000000000004">
      <c r="A2385" t="s">
        <v>633</v>
      </c>
      <c r="B2385" t="s">
        <v>629</v>
      </c>
      <c r="C2385" t="s">
        <v>11</v>
      </c>
      <c r="E2385" t="s">
        <v>7</v>
      </c>
      <c r="F2385" t="s">
        <v>504</v>
      </c>
      <c r="G2385" t="str">
        <f>VLOOKUP(Table2[[#This Row],[Pcode]],'Tabular Data '!B$1:C$211,2,FALSE)</f>
        <v>Fonadhoo</v>
      </c>
      <c r="H2385" t="s">
        <v>316</v>
      </c>
      <c r="I2385" t="str">
        <f>VLOOKUP(Table2[[#This Row],[Atoll Official]],Sheet2!A$1:C$24,3,FALSE)</f>
        <v>Laamu (L)</v>
      </c>
      <c r="J2385">
        <v>3.4520880374120329</v>
      </c>
      <c r="K2385">
        <f>VLOOKUP(Table2[[#This Row],[Atoll Official]],Sheet2!A$1:B$24,2,2)</f>
        <v>17</v>
      </c>
      <c r="L2385">
        <f>VLOOKUP(Table2[[#This Row],[Atoll Official]],Sheet2!A$1:B$24,2,FALSE)</f>
        <v>17</v>
      </c>
    </row>
    <row r="2386" spans="1:12" x14ac:dyDescent="0.55000000000000004">
      <c r="A2386" t="s">
        <v>633</v>
      </c>
      <c r="B2386" t="s">
        <v>629</v>
      </c>
      <c r="C2386" t="s">
        <v>11</v>
      </c>
      <c r="E2386" t="s">
        <v>7</v>
      </c>
      <c r="F2386" t="s">
        <v>194</v>
      </c>
      <c r="G2386" t="s">
        <v>194</v>
      </c>
      <c r="H2386" t="s">
        <v>316</v>
      </c>
      <c r="I2386" t="str">
        <f>VLOOKUP(Table2[[#This Row],[Atoll Official]],Sheet2!A$1:C$24,3,FALSE)</f>
        <v>Laamu (L)</v>
      </c>
      <c r="J2386">
        <v>4.036471711955687</v>
      </c>
      <c r="K2386">
        <f>VLOOKUP(Table2[[#This Row],[Atoll Official]],Sheet2!A$1:B$24,2,2)</f>
        <v>17</v>
      </c>
      <c r="L2386">
        <f>VLOOKUP(Table2[[#This Row],[Atoll Official]],Sheet2!A$1:B$24,2,FALSE)</f>
        <v>17</v>
      </c>
    </row>
    <row r="2387" spans="1:12" x14ac:dyDescent="0.55000000000000004">
      <c r="A2387" t="s">
        <v>633</v>
      </c>
      <c r="B2387" t="s">
        <v>629</v>
      </c>
      <c r="C2387" t="s">
        <v>11</v>
      </c>
      <c r="E2387" t="s">
        <v>7</v>
      </c>
      <c r="F2387" t="s">
        <v>508</v>
      </c>
      <c r="G2387" t="str">
        <f>VLOOKUP(Table2[[#This Row],[Pcode]],'Tabular Data '!B$1:C$211,2,FALSE)</f>
        <v>Hithadhoo</v>
      </c>
      <c r="H2387" t="s">
        <v>326</v>
      </c>
      <c r="I2387" t="str">
        <f>VLOOKUP(Table2[[#This Row],[Atoll Official]],Sheet2!A$1:C$24,3,FALSE)</f>
        <v>Addu (S)</v>
      </c>
      <c r="J2387">
        <v>0.73714989704111478</v>
      </c>
      <c r="K2387">
        <f>VLOOKUP(Table2[[#This Row],[Atoll Official]],Sheet2!A$1:B$24,2,2)</f>
        <v>21</v>
      </c>
      <c r="L2387">
        <f>VLOOKUP(Table2[[#This Row],[Atoll Official]],Sheet2!A$1:B$24,2,FALSE)</f>
        <v>21</v>
      </c>
    </row>
    <row r="2388" spans="1:12" x14ac:dyDescent="0.55000000000000004">
      <c r="A2388" t="s">
        <v>633</v>
      </c>
      <c r="B2388" t="s">
        <v>629</v>
      </c>
      <c r="C2388" t="s">
        <v>11</v>
      </c>
      <c r="E2388" t="s">
        <v>7</v>
      </c>
      <c r="F2388" t="s">
        <v>509</v>
      </c>
      <c r="G2388" t="str">
        <f>VLOOKUP(Table2[[#This Row],[Pcode]],'Tabular Data '!B$1:C$211,2,FALSE)</f>
        <v>Isdhoo</v>
      </c>
      <c r="H2388" t="s">
        <v>316</v>
      </c>
      <c r="I2388" t="str">
        <f>VLOOKUP(Table2[[#This Row],[Atoll Official]],Sheet2!A$1:C$24,3,FALSE)</f>
        <v>Laamu (L)</v>
      </c>
      <c r="J2388">
        <v>-0.69509825565925354</v>
      </c>
      <c r="K2388">
        <f>VLOOKUP(Table2[[#This Row],[Atoll Official]],Sheet2!A$1:B$24,2,2)</f>
        <v>17</v>
      </c>
      <c r="L2388">
        <f>VLOOKUP(Table2[[#This Row],[Atoll Official]],Sheet2!A$1:B$24,2,FALSE)</f>
        <v>17</v>
      </c>
    </row>
    <row r="2389" spans="1:12" x14ac:dyDescent="0.55000000000000004">
      <c r="A2389" t="s">
        <v>633</v>
      </c>
      <c r="B2389" t="s">
        <v>629</v>
      </c>
      <c r="C2389" t="s">
        <v>11</v>
      </c>
      <c r="E2389" t="s">
        <v>7</v>
      </c>
      <c r="F2389" t="s">
        <v>511</v>
      </c>
      <c r="G2389" t="str">
        <f>VLOOKUP(Table2[[#This Row],[Pcode]],'Tabular Data '!B$1:C$211,2,FALSE)</f>
        <v>Kalhaidhoo</v>
      </c>
      <c r="H2389" t="s">
        <v>316</v>
      </c>
      <c r="I2389" t="str">
        <f>VLOOKUP(Table2[[#This Row],[Atoll Official]],Sheet2!A$1:C$24,3,FALSE)</f>
        <v>Laamu (L)</v>
      </c>
      <c r="J2389">
        <v>0.81199170681466015</v>
      </c>
      <c r="K2389">
        <f>VLOOKUP(Table2[[#This Row],[Atoll Official]],Sheet2!A$1:B$24,2,2)</f>
        <v>17</v>
      </c>
      <c r="L2389">
        <f>VLOOKUP(Table2[[#This Row],[Atoll Official]],Sheet2!A$1:B$24,2,FALSE)</f>
        <v>17</v>
      </c>
    </row>
    <row r="2390" spans="1:12" x14ac:dyDescent="0.55000000000000004">
      <c r="A2390" t="s">
        <v>633</v>
      </c>
      <c r="B2390" t="s">
        <v>629</v>
      </c>
      <c r="C2390" t="s">
        <v>11</v>
      </c>
      <c r="E2390" t="s">
        <v>7</v>
      </c>
      <c r="F2390" t="s">
        <v>512</v>
      </c>
      <c r="G2390" t="str">
        <f>VLOOKUP(Table2[[#This Row],[Pcode]],'Tabular Data '!B$1:C$211,2,FALSE)</f>
        <v>Kunahandhoo</v>
      </c>
      <c r="H2390" t="s">
        <v>316</v>
      </c>
      <c r="I2390" t="str">
        <f>VLOOKUP(Table2[[#This Row],[Atoll Official]],Sheet2!A$1:C$24,3,FALSE)</f>
        <v>Laamu (L)</v>
      </c>
      <c r="J2390">
        <v>-0.97358460095478705</v>
      </c>
      <c r="K2390">
        <f>VLOOKUP(Table2[[#This Row],[Atoll Official]],Sheet2!A$1:B$24,2,2)</f>
        <v>17</v>
      </c>
      <c r="L2390">
        <f>VLOOKUP(Table2[[#This Row],[Atoll Official]],Sheet2!A$1:B$24,2,FALSE)</f>
        <v>17</v>
      </c>
    </row>
    <row r="2391" spans="1:12" x14ac:dyDescent="0.55000000000000004">
      <c r="A2391" t="s">
        <v>633</v>
      </c>
      <c r="B2391" t="s">
        <v>629</v>
      </c>
      <c r="C2391" t="s">
        <v>11</v>
      </c>
      <c r="E2391" t="s">
        <v>7</v>
      </c>
      <c r="F2391" t="s">
        <v>513</v>
      </c>
      <c r="G2391" t="str">
        <f>VLOOKUP(Table2[[#This Row],[Pcode]],'Tabular Data '!B$1:C$211,2,FALSE)</f>
        <v>Maabaidhoo</v>
      </c>
      <c r="H2391" t="s">
        <v>316</v>
      </c>
      <c r="I2391" t="str">
        <f>VLOOKUP(Table2[[#This Row],[Atoll Official]],Sheet2!A$1:C$24,3,FALSE)</f>
        <v>Laamu (L)</v>
      </c>
      <c r="J2391">
        <v>-2.5528288922504117</v>
      </c>
      <c r="K2391">
        <f>VLOOKUP(Table2[[#This Row],[Atoll Official]],Sheet2!A$1:B$24,2,2)</f>
        <v>17</v>
      </c>
      <c r="L2391">
        <f>VLOOKUP(Table2[[#This Row],[Atoll Official]],Sheet2!A$1:B$24,2,FALSE)</f>
        <v>17</v>
      </c>
    </row>
    <row r="2392" spans="1:12" x14ac:dyDescent="0.55000000000000004">
      <c r="A2392" t="s">
        <v>633</v>
      </c>
      <c r="B2392" t="s">
        <v>629</v>
      </c>
      <c r="C2392" t="s">
        <v>11</v>
      </c>
      <c r="E2392" t="s">
        <v>7</v>
      </c>
      <c r="F2392" t="s">
        <v>514</v>
      </c>
      <c r="G2392" t="str">
        <f>VLOOKUP(Table2[[#This Row],[Pcode]],'Tabular Data '!B$1:C$211,2,FALSE)</f>
        <v>Maamendhoo</v>
      </c>
      <c r="H2392" t="s">
        <v>316</v>
      </c>
      <c r="I2392" t="str">
        <f>VLOOKUP(Table2[[#This Row],[Atoll Official]],Sheet2!A$1:C$24,3,FALSE)</f>
        <v>Laamu (L)</v>
      </c>
      <c r="J2392">
        <v>-0.57499726523239691</v>
      </c>
      <c r="K2392">
        <f>VLOOKUP(Table2[[#This Row],[Atoll Official]],Sheet2!A$1:B$24,2,2)</f>
        <v>17</v>
      </c>
      <c r="L2392">
        <f>VLOOKUP(Table2[[#This Row],[Atoll Official]],Sheet2!A$1:B$24,2,FALSE)</f>
        <v>17</v>
      </c>
    </row>
    <row r="2393" spans="1:12" x14ac:dyDescent="0.55000000000000004">
      <c r="A2393" t="s">
        <v>633</v>
      </c>
      <c r="B2393" t="s">
        <v>629</v>
      </c>
      <c r="C2393" t="s">
        <v>11</v>
      </c>
      <c r="E2393" t="s">
        <v>7</v>
      </c>
      <c r="F2393" t="s">
        <v>515</v>
      </c>
      <c r="G2393" t="str">
        <f>VLOOKUP(Table2[[#This Row],[Pcode]],'Tabular Data '!B$1:C$211,2,FALSE)</f>
        <v>Maavah</v>
      </c>
      <c r="H2393" t="s">
        <v>316</v>
      </c>
      <c r="I2393" t="str">
        <f>VLOOKUP(Table2[[#This Row],[Atoll Official]],Sheet2!A$1:C$24,3,FALSE)</f>
        <v>Laamu (L)</v>
      </c>
      <c r="J2393">
        <v>-0.80356702329720675</v>
      </c>
      <c r="K2393">
        <f>VLOOKUP(Table2[[#This Row],[Atoll Official]],Sheet2!A$1:B$24,2,2)</f>
        <v>17</v>
      </c>
      <c r="L2393">
        <f>VLOOKUP(Table2[[#This Row],[Atoll Official]],Sheet2!A$1:B$24,2,FALSE)</f>
        <v>17</v>
      </c>
    </row>
    <row r="2394" spans="1:12" x14ac:dyDescent="0.55000000000000004">
      <c r="A2394" t="s">
        <v>633</v>
      </c>
      <c r="B2394" t="s">
        <v>629</v>
      </c>
      <c r="C2394" t="s">
        <v>11</v>
      </c>
      <c r="E2394" t="s">
        <v>7</v>
      </c>
      <c r="F2394" t="s">
        <v>517</v>
      </c>
      <c r="G2394" t="str">
        <f>VLOOKUP(Table2[[#This Row],[Pcode]],'Tabular Data '!B$1:C$211,2,FALSE)</f>
        <v>Mundhoo</v>
      </c>
      <c r="H2394" t="s">
        <v>316</v>
      </c>
      <c r="I2394" t="str">
        <f>VLOOKUP(Table2[[#This Row],[Atoll Official]],Sheet2!A$1:C$24,3,FALSE)</f>
        <v>Laamu (L)</v>
      </c>
      <c r="J2394">
        <v>-5.7701496778845449</v>
      </c>
      <c r="K2394">
        <f>VLOOKUP(Table2[[#This Row],[Atoll Official]],Sheet2!A$1:B$24,2,2)</f>
        <v>17</v>
      </c>
      <c r="L2394">
        <f>VLOOKUP(Table2[[#This Row],[Atoll Official]],Sheet2!A$1:B$24,2,FALSE)</f>
        <v>17</v>
      </c>
    </row>
    <row r="2395" spans="1:12" hidden="1" x14ac:dyDescent="0.55000000000000004">
      <c r="A2395" t="s">
        <v>633</v>
      </c>
      <c r="B2395" t="s">
        <v>629</v>
      </c>
      <c r="C2395" t="s">
        <v>11</v>
      </c>
      <c r="E2395" t="s">
        <v>7</v>
      </c>
      <c r="F2395" t="s">
        <v>412</v>
      </c>
      <c r="G2395" t="str">
        <f>VLOOKUP(Table2[[#This Row],[Pcode]],'Tabular Data '!B$1:C$211,2,FALSE)</f>
        <v>Dhaandhoo</v>
      </c>
      <c r="H2395" t="s">
        <v>302</v>
      </c>
      <c r="I2395" t="str">
        <f>VLOOKUP(Table2[[#This Row],[Atoll Official]],Sheet2!A$1:C$24,3,FALSE)</f>
        <v>Gaafu Alif (GA)</v>
      </c>
      <c r="J2395">
        <v>-2.0435181696599405</v>
      </c>
      <c r="K2395">
        <f>VLOOKUP(Table2[[#This Row],[Atoll Official]],Sheet2!A$1:B$24,2,2)</f>
        <v>18</v>
      </c>
      <c r="L2395">
        <f>VLOOKUP(Table2[[#This Row],[Atoll Official]],Sheet2!A$1:B$24,2,FALSE)</f>
        <v>18</v>
      </c>
    </row>
    <row r="2396" spans="1:12" hidden="1" x14ac:dyDescent="0.55000000000000004">
      <c r="A2396" t="s">
        <v>633</v>
      </c>
      <c r="B2396" t="s">
        <v>629</v>
      </c>
      <c r="C2396" t="s">
        <v>11</v>
      </c>
      <c r="E2396" t="s">
        <v>7</v>
      </c>
      <c r="F2396" t="s">
        <v>415</v>
      </c>
      <c r="G2396" t="str">
        <f>VLOOKUP(Table2[[#This Row],[Pcode]],'Tabular Data '!B$1:C$211,2,FALSE)</f>
        <v>Dhevvadhoo</v>
      </c>
      <c r="H2396" t="s">
        <v>302</v>
      </c>
      <c r="I2396" t="str">
        <f>VLOOKUP(Table2[[#This Row],[Atoll Official]],Sheet2!A$1:C$24,3,FALSE)</f>
        <v>Gaafu Alif (GA)</v>
      </c>
      <c r="J2396">
        <v>-0.87413733876425936</v>
      </c>
      <c r="K2396">
        <f>VLOOKUP(Table2[[#This Row],[Atoll Official]],Sheet2!A$1:B$24,2,2)</f>
        <v>18</v>
      </c>
      <c r="L2396">
        <f>VLOOKUP(Table2[[#This Row],[Atoll Official]],Sheet2!A$1:B$24,2,FALSE)</f>
        <v>18</v>
      </c>
    </row>
    <row r="2397" spans="1:12" hidden="1" x14ac:dyDescent="0.55000000000000004">
      <c r="A2397" t="s">
        <v>633</v>
      </c>
      <c r="B2397" t="s">
        <v>629</v>
      </c>
      <c r="C2397" t="s">
        <v>11</v>
      </c>
      <c r="E2397" t="s">
        <v>7</v>
      </c>
      <c r="F2397" t="s">
        <v>418</v>
      </c>
      <c r="G2397" t="str">
        <f>VLOOKUP(Table2[[#This Row],[Pcode]],'Tabular Data '!B$1:C$211,2,FALSE)</f>
        <v>Gemanafushi</v>
      </c>
      <c r="H2397" t="s">
        <v>302</v>
      </c>
      <c r="I2397" t="str">
        <f>VLOOKUP(Table2[[#This Row],[Atoll Official]],Sheet2!A$1:C$24,3,FALSE)</f>
        <v>Gaafu Alif (GA)</v>
      </c>
      <c r="J2397">
        <v>0.50261798276816827</v>
      </c>
      <c r="K2397">
        <f>VLOOKUP(Table2[[#This Row],[Atoll Official]],Sheet2!A$1:B$24,2,2)</f>
        <v>18</v>
      </c>
      <c r="L2397">
        <f>VLOOKUP(Table2[[#This Row],[Atoll Official]],Sheet2!A$1:B$24,2,FALSE)</f>
        <v>18</v>
      </c>
    </row>
    <row r="2398" spans="1:12" hidden="1" x14ac:dyDescent="0.55000000000000004">
      <c r="A2398" t="s">
        <v>633</v>
      </c>
      <c r="B2398" t="s">
        <v>629</v>
      </c>
      <c r="C2398" t="s">
        <v>11</v>
      </c>
      <c r="E2398" t="s">
        <v>7</v>
      </c>
      <c r="F2398" t="s">
        <v>419</v>
      </c>
      <c r="G2398" t="str">
        <f>VLOOKUP(Table2[[#This Row],[Pcode]],'Tabular Data '!B$1:C$211,2,FALSE)</f>
        <v>Kanduhulhudhoo</v>
      </c>
      <c r="H2398" t="s">
        <v>302</v>
      </c>
      <c r="I2398" t="str">
        <f>VLOOKUP(Table2[[#This Row],[Atoll Official]],Sheet2!A$1:C$24,3,FALSE)</f>
        <v>Gaafu Alif (GA)</v>
      </c>
      <c r="J2398">
        <v>0.7015434197985625</v>
      </c>
      <c r="K2398">
        <f>VLOOKUP(Table2[[#This Row],[Atoll Official]],Sheet2!A$1:B$24,2,2)</f>
        <v>18</v>
      </c>
      <c r="L2398">
        <f>VLOOKUP(Table2[[#This Row],[Atoll Official]],Sheet2!A$1:B$24,2,FALSE)</f>
        <v>18</v>
      </c>
    </row>
    <row r="2399" spans="1:12" hidden="1" x14ac:dyDescent="0.55000000000000004">
      <c r="A2399" t="s">
        <v>633</v>
      </c>
      <c r="B2399" t="s">
        <v>629</v>
      </c>
      <c r="C2399" t="s">
        <v>11</v>
      </c>
      <c r="E2399" t="s">
        <v>7</v>
      </c>
      <c r="F2399" t="s">
        <v>420</v>
      </c>
      <c r="G2399" t="str">
        <f>VLOOKUP(Table2[[#This Row],[Pcode]],'Tabular Data '!B$1:C$211,2,FALSE)</f>
        <v>Kodey</v>
      </c>
      <c r="H2399" t="s">
        <v>302</v>
      </c>
      <c r="I2399" t="str">
        <f>VLOOKUP(Table2[[#This Row],[Atoll Official]],Sheet2!A$1:C$24,3,FALSE)</f>
        <v>Gaafu Alif (GA)</v>
      </c>
      <c r="J2399">
        <v>0.84407109881767806</v>
      </c>
      <c r="K2399">
        <f>VLOOKUP(Table2[[#This Row],[Atoll Official]],Sheet2!A$1:B$24,2,2)</f>
        <v>18</v>
      </c>
      <c r="L2399">
        <f>VLOOKUP(Table2[[#This Row],[Atoll Official]],Sheet2!A$1:B$24,2,FALSE)</f>
        <v>18</v>
      </c>
    </row>
    <row r="2400" spans="1:12" hidden="1" x14ac:dyDescent="0.55000000000000004">
      <c r="A2400" t="s">
        <v>633</v>
      </c>
      <c r="B2400" t="s">
        <v>629</v>
      </c>
      <c r="C2400" t="s">
        <v>11</v>
      </c>
      <c r="E2400" t="s">
        <v>7</v>
      </c>
      <c r="F2400" t="s">
        <v>421</v>
      </c>
      <c r="G2400" t="str">
        <f>VLOOKUP(Table2[[#This Row],[Pcode]],'Tabular Data '!B$1:C$211,2,FALSE)</f>
        <v>Kolamaafushi</v>
      </c>
      <c r="H2400" t="s">
        <v>302</v>
      </c>
      <c r="I2400" t="str">
        <f>VLOOKUP(Table2[[#This Row],[Atoll Official]],Sheet2!A$1:C$24,3,FALSE)</f>
        <v>Gaafu Alif (GA)</v>
      </c>
      <c r="J2400">
        <v>-6.4076894739657568</v>
      </c>
      <c r="K2400">
        <f>VLOOKUP(Table2[[#This Row],[Atoll Official]],Sheet2!A$1:B$24,2,2)</f>
        <v>18</v>
      </c>
      <c r="L2400">
        <f>VLOOKUP(Table2[[#This Row],[Atoll Official]],Sheet2!A$1:B$24,2,FALSE)</f>
        <v>18</v>
      </c>
    </row>
    <row r="2401" spans="1:12" hidden="1" x14ac:dyDescent="0.55000000000000004">
      <c r="A2401" t="s">
        <v>633</v>
      </c>
      <c r="B2401" t="s">
        <v>629</v>
      </c>
      <c r="C2401" t="s">
        <v>11</v>
      </c>
      <c r="E2401" t="s">
        <v>7</v>
      </c>
      <c r="F2401" t="s">
        <v>422</v>
      </c>
      <c r="G2401" t="str">
        <f>VLOOKUP(Table2[[#This Row],[Pcode]],'Tabular Data '!B$1:C$211,2,FALSE)</f>
        <v>Maamendhoo</v>
      </c>
      <c r="H2401" t="s">
        <v>302</v>
      </c>
      <c r="I2401" t="str">
        <f>VLOOKUP(Table2[[#This Row],[Atoll Official]],Sheet2!A$1:C$24,3,FALSE)</f>
        <v>Gaafu Alif (GA)</v>
      </c>
      <c r="J2401">
        <v>0.43222106494635526</v>
      </c>
      <c r="K2401">
        <f>VLOOKUP(Table2[[#This Row],[Atoll Official]],Sheet2!A$1:B$24,2,2)</f>
        <v>18</v>
      </c>
      <c r="L2401">
        <f>VLOOKUP(Table2[[#This Row],[Atoll Official]],Sheet2!A$1:B$24,2,FALSE)</f>
        <v>18</v>
      </c>
    </row>
    <row r="2402" spans="1:12" hidden="1" x14ac:dyDescent="0.55000000000000004">
      <c r="A2402" t="s">
        <v>633</v>
      </c>
      <c r="B2402" t="s">
        <v>629</v>
      </c>
      <c r="C2402" t="s">
        <v>11</v>
      </c>
      <c r="E2402" t="s">
        <v>7</v>
      </c>
      <c r="F2402" t="s">
        <v>423</v>
      </c>
      <c r="G2402" t="str">
        <f>VLOOKUP(Table2[[#This Row],[Pcode]],'Tabular Data '!B$1:C$211,2,FALSE)</f>
        <v>Nilandhoo</v>
      </c>
      <c r="H2402" t="s">
        <v>302</v>
      </c>
      <c r="I2402" t="str">
        <f>VLOOKUP(Table2[[#This Row],[Atoll Official]],Sheet2!A$1:C$24,3,FALSE)</f>
        <v>Gaafu Alif (GA)</v>
      </c>
      <c r="J2402">
        <v>-0.22733380009600976</v>
      </c>
      <c r="K2402">
        <f>VLOOKUP(Table2[[#This Row],[Atoll Official]],Sheet2!A$1:B$24,2,2)</f>
        <v>18</v>
      </c>
      <c r="L2402">
        <f>VLOOKUP(Table2[[#This Row],[Atoll Official]],Sheet2!A$1:B$24,2,FALSE)</f>
        <v>18</v>
      </c>
    </row>
    <row r="2403" spans="1:12" hidden="1" x14ac:dyDescent="0.55000000000000004">
      <c r="A2403" t="s">
        <v>633</v>
      </c>
      <c r="B2403" t="s">
        <v>629</v>
      </c>
      <c r="C2403" t="s">
        <v>11</v>
      </c>
      <c r="E2403" t="s">
        <v>7</v>
      </c>
      <c r="F2403" t="s">
        <v>424</v>
      </c>
      <c r="G2403" t="str">
        <f>VLOOKUP(Table2[[#This Row],[Pcode]],'Tabular Data '!B$1:C$211,2,FALSE)</f>
        <v>Viligili</v>
      </c>
      <c r="H2403" t="s">
        <v>302</v>
      </c>
      <c r="I2403" t="str">
        <f>VLOOKUP(Table2[[#This Row],[Atoll Official]],Sheet2!A$1:C$24,3,FALSE)</f>
        <v>Gaafu Alif (GA)</v>
      </c>
      <c r="J2403">
        <v>0.26862907452475249</v>
      </c>
      <c r="K2403">
        <f>VLOOKUP(Table2[[#This Row],[Atoll Official]],Sheet2!A$1:B$24,2,2)</f>
        <v>18</v>
      </c>
      <c r="L2403">
        <f>VLOOKUP(Table2[[#This Row],[Atoll Official]],Sheet2!A$1:B$24,2,FALSE)</f>
        <v>18</v>
      </c>
    </row>
    <row r="2404" spans="1:12" hidden="1" x14ac:dyDescent="0.55000000000000004">
      <c r="A2404" t="s">
        <v>633</v>
      </c>
      <c r="B2404" t="s">
        <v>629</v>
      </c>
      <c r="C2404" t="s">
        <v>11</v>
      </c>
      <c r="E2404" t="s">
        <v>7</v>
      </c>
      <c r="F2404" t="s">
        <v>426</v>
      </c>
      <c r="G2404" t="str">
        <f>VLOOKUP(Table2[[#This Row],[Pcode]],'Tabular Data '!B$1:C$211,2,FALSE)</f>
        <v>Fares</v>
      </c>
      <c r="H2404" t="s">
        <v>305</v>
      </c>
      <c r="I2404" t="str">
        <f>VLOOKUP(Table2[[#This Row],[Atoll Official]],Sheet2!A$1:C$24,3,FALSE)</f>
        <v>Gaafu Dhaalu (GDh)</v>
      </c>
      <c r="J2404">
        <v>-3.6986889851415121</v>
      </c>
      <c r="K2404">
        <f>VLOOKUP(Table2[[#This Row],[Atoll Official]],Sheet2!A$1:B$24,2,2)</f>
        <v>19</v>
      </c>
      <c r="L2404">
        <f>VLOOKUP(Table2[[#This Row],[Atoll Official]],Sheet2!A$1:B$24,2,FALSE)</f>
        <v>19</v>
      </c>
    </row>
    <row r="2405" spans="1:12" hidden="1" x14ac:dyDescent="0.55000000000000004">
      <c r="A2405" t="s">
        <v>633</v>
      </c>
      <c r="B2405" t="s">
        <v>629</v>
      </c>
      <c r="C2405" t="s">
        <v>11</v>
      </c>
      <c r="E2405" t="s">
        <v>7</v>
      </c>
      <c r="F2405" t="s">
        <v>428</v>
      </c>
      <c r="G2405" t="str">
        <f>VLOOKUP(Table2[[#This Row],[Pcode]],'Tabular Data '!B$1:C$211,2,FALSE)</f>
        <v>Fiyoari</v>
      </c>
      <c r="H2405" t="s">
        <v>305</v>
      </c>
      <c r="I2405" t="str">
        <f>VLOOKUP(Table2[[#This Row],[Atoll Official]],Sheet2!A$1:C$24,3,FALSE)</f>
        <v>Gaafu Dhaalu (GDh)</v>
      </c>
      <c r="J2405">
        <v>-2.7746336012085524</v>
      </c>
      <c r="K2405">
        <f>VLOOKUP(Table2[[#This Row],[Atoll Official]],Sheet2!A$1:B$24,2,2)</f>
        <v>19</v>
      </c>
      <c r="L2405">
        <f>VLOOKUP(Table2[[#This Row],[Atoll Official]],Sheet2!A$1:B$24,2,FALSE)</f>
        <v>19</v>
      </c>
    </row>
    <row r="2406" spans="1:12" hidden="1" x14ac:dyDescent="0.55000000000000004">
      <c r="A2406" t="s">
        <v>633</v>
      </c>
      <c r="B2406" t="s">
        <v>629</v>
      </c>
      <c r="C2406" t="s">
        <v>11</v>
      </c>
      <c r="E2406" t="s">
        <v>7</v>
      </c>
      <c r="F2406" t="s">
        <v>429</v>
      </c>
      <c r="G2406" t="str">
        <f>VLOOKUP(Table2[[#This Row],[Pcode]],'Tabular Data '!B$1:C$211,2,FALSE)</f>
        <v>Gadhdhoo</v>
      </c>
      <c r="H2406" t="s">
        <v>305</v>
      </c>
      <c r="I2406" t="str">
        <f>VLOOKUP(Table2[[#This Row],[Atoll Official]],Sheet2!A$1:C$24,3,FALSE)</f>
        <v>Gaafu Dhaalu (GDh)</v>
      </c>
      <c r="J2406">
        <v>-1.2916133898363009</v>
      </c>
      <c r="K2406">
        <f>VLOOKUP(Table2[[#This Row],[Atoll Official]],Sheet2!A$1:B$24,2,2)</f>
        <v>19</v>
      </c>
      <c r="L2406">
        <f>VLOOKUP(Table2[[#This Row],[Atoll Official]],Sheet2!A$1:B$24,2,FALSE)</f>
        <v>19</v>
      </c>
    </row>
    <row r="2407" spans="1:12" hidden="1" x14ac:dyDescent="0.55000000000000004">
      <c r="A2407" t="s">
        <v>633</v>
      </c>
      <c r="B2407" t="s">
        <v>629</v>
      </c>
      <c r="C2407" t="s">
        <v>11</v>
      </c>
      <c r="E2407" t="s">
        <v>7</v>
      </c>
      <c r="F2407" t="s">
        <v>430</v>
      </c>
      <c r="G2407" t="str">
        <f>VLOOKUP(Table2[[#This Row],[Pcode]],'Tabular Data '!B$1:C$211,2,FALSE)</f>
        <v>Hoadedhdhoo</v>
      </c>
      <c r="H2407" t="s">
        <v>305</v>
      </c>
      <c r="I2407" t="str">
        <f>VLOOKUP(Table2[[#This Row],[Atoll Official]],Sheet2!A$1:C$24,3,FALSE)</f>
        <v>Gaafu Dhaalu (GDh)</v>
      </c>
      <c r="J2407">
        <v>-0.1574315670445566</v>
      </c>
      <c r="K2407">
        <f>VLOOKUP(Table2[[#This Row],[Atoll Official]],Sheet2!A$1:B$24,2,2)</f>
        <v>19</v>
      </c>
      <c r="L2407">
        <f>VLOOKUP(Table2[[#This Row],[Atoll Official]],Sheet2!A$1:B$24,2,FALSE)</f>
        <v>19</v>
      </c>
    </row>
    <row r="2408" spans="1:12" hidden="1" x14ac:dyDescent="0.55000000000000004">
      <c r="A2408" t="s">
        <v>633</v>
      </c>
      <c r="B2408" t="s">
        <v>629</v>
      </c>
      <c r="C2408" t="s">
        <v>11</v>
      </c>
      <c r="E2408" t="s">
        <v>7</v>
      </c>
      <c r="F2408" t="s">
        <v>436</v>
      </c>
      <c r="G2408" t="str">
        <f>VLOOKUP(Table2[[#This Row],[Pcode]],'Tabular Data '!B$1:C$211,2,FALSE)</f>
        <v>Madeveli</v>
      </c>
      <c r="H2408" t="s">
        <v>305</v>
      </c>
      <c r="I2408" t="str">
        <f>VLOOKUP(Table2[[#This Row],[Atoll Official]],Sheet2!A$1:C$24,3,FALSE)</f>
        <v>Gaafu Dhaalu (GDh)</v>
      </c>
      <c r="J2408">
        <v>0</v>
      </c>
      <c r="K2408">
        <f>VLOOKUP(Table2[[#This Row],[Atoll Official]],Sheet2!A$1:B$24,2,2)</f>
        <v>19</v>
      </c>
      <c r="L2408">
        <f>VLOOKUP(Table2[[#This Row],[Atoll Official]],Sheet2!A$1:B$24,2,FALSE)</f>
        <v>19</v>
      </c>
    </row>
    <row r="2409" spans="1:12" hidden="1" x14ac:dyDescent="0.55000000000000004">
      <c r="A2409" t="s">
        <v>633</v>
      </c>
      <c r="B2409" t="s">
        <v>629</v>
      </c>
      <c r="C2409" t="s">
        <v>11</v>
      </c>
      <c r="E2409" t="s">
        <v>7</v>
      </c>
      <c r="F2409" t="s">
        <v>437</v>
      </c>
      <c r="G2409" t="str">
        <f>VLOOKUP(Table2[[#This Row],[Pcode]],'Tabular Data '!B$1:C$211,2,FALSE)</f>
        <v>Nadallaa</v>
      </c>
      <c r="H2409" t="s">
        <v>305</v>
      </c>
      <c r="I2409" t="str">
        <f>VLOOKUP(Table2[[#This Row],[Atoll Official]],Sheet2!A$1:C$24,3,FALSE)</f>
        <v>Gaafu Dhaalu (GDh)</v>
      </c>
      <c r="J2409">
        <v>-3.8633019169064622</v>
      </c>
      <c r="K2409">
        <f>VLOOKUP(Table2[[#This Row],[Atoll Official]],Sheet2!A$1:B$24,2,2)</f>
        <v>19</v>
      </c>
      <c r="L2409">
        <f>VLOOKUP(Table2[[#This Row],[Atoll Official]],Sheet2!A$1:B$24,2,FALSE)</f>
        <v>19</v>
      </c>
    </row>
    <row r="2410" spans="1:12" hidden="1" x14ac:dyDescent="0.55000000000000004">
      <c r="A2410" t="s">
        <v>633</v>
      </c>
      <c r="B2410" t="s">
        <v>629</v>
      </c>
      <c r="C2410" t="s">
        <v>11</v>
      </c>
      <c r="E2410" t="s">
        <v>7</v>
      </c>
      <c r="F2410" t="s">
        <v>438</v>
      </c>
      <c r="G2410" t="str">
        <f>VLOOKUP(Table2[[#This Row],[Pcode]],'Tabular Data '!B$1:C$211,2,FALSE)</f>
        <v>Rathafandhoo</v>
      </c>
      <c r="H2410" t="s">
        <v>305</v>
      </c>
      <c r="I2410" t="str">
        <f>VLOOKUP(Table2[[#This Row],[Atoll Official]],Sheet2!A$1:C$24,3,FALSE)</f>
        <v>Gaafu Dhaalu (GDh)</v>
      </c>
      <c r="J2410">
        <v>-4.2501868842778325</v>
      </c>
      <c r="K2410">
        <f>VLOOKUP(Table2[[#This Row],[Atoll Official]],Sheet2!A$1:B$24,2,2)</f>
        <v>19</v>
      </c>
      <c r="L2410">
        <f>VLOOKUP(Table2[[#This Row],[Atoll Official]],Sheet2!A$1:B$24,2,FALSE)</f>
        <v>19</v>
      </c>
    </row>
    <row r="2411" spans="1:12" hidden="1" x14ac:dyDescent="0.55000000000000004">
      <c r="A2411" t="s">
        <v>633</v>
      </c>
      <c r="B2411" t="s">
        <v>629</v>
      </c>
      <c r="C2411" t="s">
        <v>11</v>
      </c>
      <c r="E2411" t="s">
        <v>7</v>
      </c>
      <c r="F2411" t="s">
        <v>441</v>
      </c>
      <c r="G2411" t="str">
        <f>VLOOKUP(Table2[[#This Row],[Pcode]],'Tabular Data '!B$1:C$211,2,FALSE)</f>
        <v>Thinadhoo</v>
      </c>
      <c r="H2411" t="s">
        <v>305</v>
      </c>
      <c r="I2411" t="str">
        <f>VLOOKUP(Table2[[#This Row],[Atoll Official]],Sheet2!A$1:C$24,3,FALSE)</f>
        <v>Gaafu Dhaalu (GDh)</v>
      </c>
      <c r="J2411">
        <v>1.8560802176633167</v>
      </c>
      <c r="K2411">
        <f>VLOOKUP(Table2[[#This Row],[Atoll Official]],Sheet2!A$1:B$24,2,2)</f>
        <v>19</v>
      </c>
      <c r="L2411">
        <f>VLOOKUP(Table2[[#This Row],[Atoll Official]],Sheet2!A$1:B$24,2,FALSE)</f>
        <v>19</v>
      </c>
    </row>
    <row r="2412" spans="1:12" hidden="1" x14ac:dyDescent="0.55000000000000004">
      <c r="A2412" t="s">
        <v>633</v>
      </c>
      <c r="B2412" t="s">
        <v>629</v>
      </c>
      <c r="C2412" t="s">
        <v>11</v>
      </c>
      <c r="E2412" t="s">
        <v>7</v>
      </c>
      <c r="F2412" t="s">
        <v>442</v>
      </c>
      <c r="G2412" t="str">
        <f>VLOOKUP(Table2[[#This Row],[Pcode]],'Tabular Data '!B$1:C$211,2,FALSE)</f>
        <v>Vaadhoo</v>
      </c>
      <c r="H2412" t="s">
        <v>305</v>
      </c>
      <c r="I2412" t="str">
        <f>VLOOKUP(Table2[[#This Row],[Atoll Official]],Sheet2!A$1:C$24,3,FALSE)</f>
        <v>Gaafu Dhaalu (GDh)</v>
      </c>
      <c r="J2412">
        <v>-4.952184701945507</v>
      </c>
      <c r="K2412">
        <f>VLOOKUP(Table2[[#This Row],[Atoll Official]],Sheet2!A$1:B$24,2,2)</f>
        <v>19</v>
      </c>
      <c r="L2412">
        <f>VLOOKUP(Table2[[#This Row],[Atoll Official]],Sheet2!A$1:B$24,2,FALSE)</f>
        <v>19</v>
      </c>
    </row>
    <row r="2413" spans="1:12" hidden="1" x14ac:dyDescent="0.55000000000000004">
      <c r="A2413" t="s">
        <v>633</v>
      </c>
      <c r="B2413" t="s">
        <v>629</v>
      </c>
      <c r="C2413" t="s">
        <v>11</v>
      </c>
      <c r="E2413" t="s">
        <v>7</v>
      </c>
      <c r="F2413" t="s">
        <v>444</v>
      </c>
      <c r="G2413" t="str">
        <f>VLOOKUP(Table2[[#This Row],[Pcode]],'Tabular Data '!B$1:C$211,2,FALSE)</f>
        <v>Foammulah</v>
      </c>
      <c r="H2413" t="s">
        <v>307</v>
      </c>
      <c r="I2413" t="str">
        <f>VLOOKUP(Table2[[#This Row],[Atoll Official]],Sheet2!A$1:C$24,3,FALSE)</f>
        <v>Gnaviyani (Gn)</v>
      </c>
      <c r="J2413">
        <v>-0.12129031189452846</v>
      </c>
      <c r="K2413">
        <f>VLOOKUP(Table2[[#This Row],[Atoll Official]],Sheet2!A$1:B$24,2,2)</f>
        <v>20</v>
      </c>
      <c r="L2413">
        <f>VLOOKUP(Table2[[#This Row],[Atoll Official]],Sheet2!A$1:B$24,2,FALSE)</f>
        <v>20</v>
      </c>
    </row>
    <row r="2414" spans="1:12" x14ac:dyDescent="0.55000000000000004">
      <c r="A2414" t="s">
        <v>633</v>
      </c>
      <c r="B2414" t="s">
        <v>629</v>
      </c>
      <c r="C2414" t="s">
        <v>11</v>
      </c>
      <c r="E2414" t="s">
        <v>7</v>
      </c>
      <c r="F2414" t="s">
        <v>577</v>
      </c>
      <c r="G2414" t="str">
        <f>VLOOKUP(Table2[[#This Row],[Pcode]],'Tabular Data '!B$1:C$211,2,FALSE)</f>
        <v>Feydhoo</v>
      </c>
      <c r="H2414" t="s">
        <v>326</v>
      </c>
      <c r="I2414" t="str">
        <f>VLOOKUP(Table2[[#This Row],[Atoll Official]],Sheet2!A$1:C$24,3,FALSE)</f>
        <v>Addu (S)</v>
      </c>
      <c r="J2414">
        <v>-0.17078142549328856</v>
      </c>
      <c r="K2414">
        <f>VLOOKUP(Table2[[#This Row],[Atoll Official]],Sheet2!A$1:B$24,2,2)</f>
        <v>21</v>
      </c>
      <c r="L2414">
        <f>VLOOKUP(Table2[[#This Row],[Atoll Official]],Sheet2!A$1:B$24,2,FALSE)</f>
        <v>21</v>
      </c>
    </row>
    <row r="2415" spans="1:12" x14ac:dyDescent="0.55000000000000004">
      <c r="A2415" t="s">
        <v>633</v>
      </c>
      <c r="B2415" t="s">
        <v>629</v>
      </c>
      <c r="C2415" t="s">
        <v>11</v>
      </c>
      <c r="E2415" t="s">
        <v>7</v>
      </c>
      <c r="F2415" t="s">
        <v>579</v>
      </c>
      <c r="G2415" t="str">
        <f>VLOOKUP(Table2[[#This Row],[Pcode]],'Tabular Data '!B$1:C$211,2,FALSE)</f>
        <v>Hithadhoo</v>
      </c>
      <c r="H2415" t="s">
        <v>326</v>
      </c>
      <c r="I2415" t="str">
        <f>VLOOKUP(Table2[[#This Row],[Atoll Official]],Sheet2!A$1:C$24,3,FALSE)</f>
        <v>Addu (S)</v>
      </c>
      <c r="J2415">
        <v>1.1484661869814978</v>
      </c>
      <c r="K2415">
        <f>VLOOKUP(Table2[[#This Row],[Atoll Official]],Sheet2!A$1:B$24,2,2)</f>
        <v>21</v>
      </c>
      <c r="L2415">
        <f>VLOOKUP(Table2[[#This Row],[Atoll Official]],Sheet2!A$1:B$24,2,FALSE)</f>
        <v>21</v>
      </c>
    </row>
    <row r="2416" spans="1:12" x14ac:dyDescent="0.55000000000000004">
      <c r="A2416" t="s">
        <v>633</v>
      </c>
      <c r="B2416" t="s">
        <v>629</v>
      </c>
      <c r="C2416" t="s">
        <v>11</v>
      </c>
      <c r="E2416" t="s">
        <v>7</v>
      </c>
      <c r="F2416" t="s">
        <v>580</v>
      </c>
      <c r="G2416" t="str">
        <f>VLOOKUP(Table2[[#This Row],[Pcode]],'Tabular Data '!B$1:C$211,2,FALSE)</f>
        <v>Hulhudhoo</v>
      </c>
      <c r="H2416" t="s">
        <v>326</v>
      </c>
      <c r="I2416" t="str">
        <f>VLOOKUP(Table2[[#This Row],[Atoll Official]],Sheet2!A$1:C$24,3,FALSE)</f>
        <v>Addu (S)</v>
      </c>
      <c r="J2416">
        <v>-1.2508191262639192</v>
      </c>
      <c r="K2416">
        <f>VLOOKUP(Table2[[#This Row],[Atoll Official]],Sheet2!A$1:B$24,2,2)</f>
        <v>21</v>
      </c>
      <c r="L2416">
        <f>VLOOKUP(Table2[[#This Row],[Atoll Official]],Sheet2!A$1:B$24,2,FALSE)</f>
        <v>21</v>
      </c>
    </row>
    <row r="2417" spans="1:12" x14ac:dyDescent="0.55000000000000004">
      <c r="A2417" t="s">
        <v>633</v>
      </c>
      <c r="B2417" t="s">
        <v>629</v>
      </c>
      <c r="C2417" t="s">
        <v>11</v>
      </c>
      <c r="E2417" t="s">
        <v>7</v>
      </c>
      <c r="F2417" t="s">
        <v>581</v>
      </c>
      <c r="G2417" t="str">
        <f>VLOOKUP(Table2[[#This Row],[Pcode]],'Tabular Data '!B$1:C$211,2,FALSE)</f>
        <v>Maradhoo</v>
      </c>
      <c r="H2417" t="s">
        <v>326</v>
      </c>
      <c r="I2417" t="str">
        <f>VLOOKUP(Table2[[#This Row],[Atoll Official]],Sheet2!A$1:C$24,3,FALSE)</f>
        <v>Addu (S)</v>
      </c>
      <c r="J2417">
        <v>0.44384325457381524</v>
      </c>
      <c r="K2417">
        <f>VLOOKUP(Table2[[#This Row],[Atoll Official]],Sheet2!A$1:B$24,2,2)</f>
        <v>21</v>
      </c>
      <c r="L2417">
        <f>VLOOKUP(Table2[[#This Row],[Atoll Official]],Sheet2!A$1:B$24,2,FALSE)</f>
        <v>21</v>
      </c>
    </row>
    <row r="2418" spans="1:12" x14ac:dyDescent="0.55000000000000004">
      <c r="A2418" t="s">
        <v>633</v>
      </c>
      <c r="B2418" t="s">
        <v>629</v>
      </c>
      <c r="C2418" t="s">
        <v>11</v>
      </c>
      <c r="E2418" t="s">
        <v>7</v>
      </c>
      <c r="F2418" t="s">
        <v>582</v>
      </c>
      <c r="G2418" t="str">
        <f>VLOOKUP(Table2[[#This Row],[Pcode]],'Tabular Data '!B$1:C$211,2,FALSE)</f>
        <v>Maradhoo-Feydhoo</v>
      </c>
      <c r="H2418" t="s">
        <v>326</v>
      </c>
      <c r="I2418" t="str">
        <f>VLOOKUP(Table2[[#This Row],[Atoll Official]],Sheet2!A$1:C$24,3,FALSE)</f>
        <v>Addu (S)</v>
      </c>
      <c r="J2418">
        <v>0.9909265163994232</v>
      </c>
      <c r="K2418">
        <f>VLOOKUP(Table2[[#This Row],[Atoll Official]],Sheet2!A$1:B$24,2,2)</f>
        <v>21</v>
      </c>
      <c r="L2418">
        <f>VLOOKUP(Table2[[#This Row],[Atoll Official]],Sheet2!A$1:B$24,2,FALSE)</f>
        <v>21</v>
      </c>
    </row>
    <row r="2419" spans="1:12" x14ac:dyDescent="0.55000000000000004">
      <c r="A2419" t="s">
        <v>633</v>
      </c>
      <c r="B2419" t="s">
        <v>629</v>
      </c>
      <c r="C2419" t="s">
        <v>11</v>
      </c>
      <c r="E2419" t="s">
        <v>7</v>
      </c>
      <c r="F2419" t="s">
        <v>583</v>
      </c>
      <c r="G2419" t="str">
        <f>VLOOKUP(Table2[[#This Row],[Pcode]],'Tabular Data '!B$1:C$211,2,FALSE)</f>
        <v>Meedhoo</v>
      </c>
      <c r="H2419" t="s">
        <v>326</v>
      </c>
      <c r="I2419" t="str">
        <f>VLOOKUP(Table2[[#This Row],[Atoll Official]],Sheet2!A$1:C$24,3,FALSE)</f>
        <v>Addu (S)</v>
      </c>
      <c r="J2419">
        <v>0.19539130753583769</v>
      </c>
      <c r="K2419">
        <f>VLOOKUP(Table2[[#This Row],[Atoll Official]],Sheet2!A$1:B$24,2,2)</f>
        <v>21</v>
      </c>
      <c r="L2419">
        <f>VLOOKUP(Table2[[#This Row],[Atoll Official]],Sheet2!A$1:B$24,2,FALSE)</f>
        <v>21</v>
      </c>
    </row>
    <row r="2420" spans="1:12" hidden="1" x14ac:dyDescent="0.55000000000000004">
      <c r="A2420" t="s">
        <v>636</v>
      </c>
      <c r="B2420" t="s">
        <v>629</v>
      </c>
      <c r="C2420" t="s">
        <v>12</v>
      </c>
      <c r="E2420" t="s">
        <v>7</v>
      </c>
      <c r="F2420" t="s">
        <v>445</v>
      </c>
      <c r="G2420" t="str">
        <f>VLOOKUP(Table2[[#This Row],[Pcode]],'Tabular Data '!B$1:C$211,2,FALSE)</f>
        <v>Baarah</v>
      </c>
      <c r="H2420" t="s">
        <v>309</v>
      </c>
      <c r="I2420" t="str">
        <f>VLOOKUP(Table2[[#This Row],[Atoll Official]],Sheet2!A$1:C$24,3,FALSE)</f>
        <v>Haa Alif (HA)</v>
      </c>
      <c r="J2420">
        <v>7.7125328659070984</v>
      </c>
      <c r="K2420">
        <f>VLOOKUP(Table2[[#This Row],[Atoll Official]],Sheet2!A$1:B$24,2,2)</f>
        <v>1</v>
      </c>
      <c r="L2420">
        <f>VLOOKUP(Table2[[#This Row],[Atoll Official]],Sheet2!A$1:B$24,2,FALSE)</f>
        <v>1</v>
      </c>
    </row>
    <row r="2421" spans="1:12" hidden="1" x14ac:dyDescent="0.55000000000000004">
      <c r="A2421" t="s">
        <v>636</v>
      </c>
      <c r="B2421" t="s">
        <v>629</v>
      </c>
      <c r="C2421" t="s">
        <v>12</v>
      </c>
      <c r="E2421" t="s">
        <v>7</v>
      </c>
      <c r="F2421" t="s">
        <v>450</v>
      </c>
      <c r="G2421" t="str">
        <f>VLOOKUP(Table2[[#This Row],[Pcode]],'Tabular Data '!B$1:C$211,2,FALSE)</f>
        <v>Dhidhdhoo</v>
      </c>
      <c r="H2421" t="s">
        <v>309</v>
      </c>
      <c r="I2421" t="str">
        <f>VLOOKUP(Table2[[#This Row],[Atoll Official]],Sheet2!A$1:C$24,3,FALSE)</f>
        <v>Haa Alif (HA)</v>
      </c>
      <c r="J2421">
        <v>8.3821805392731541</v>
      </c>
      <c r="K2421">
        <f>VLOOKUP(Table2[[#This Row],[Atoll Official]],Sheet2!A$1:B$24,2,2)</f>
        <v>1</v>
      </c>
      <c r="L2421">
        <f>VLOOKUP(Table2[[#This Row],[Atoll Official]],Sheet2!A$1:B$24,2,FALSE)</f>
        <v>1</v>
      </c>
    </row>
    <row r="2422" spans="1:12" hidden="1" x14ac:dyDescent="0.55000000000000004">
      <c r="A2422" t="s">
        <v>636</v>
      </c>
      <c r="B2422" t="s">
        <v>629</v>
      </c>
      <c r="C2422" t="s">
        <v>12</v>
      </c>
      <c r="E2422" t="s">
        <v>7</v>
      </c>
      <c r="F2422" t="s">
        <v>451</v>
      </c>
      <c r="G2422" t="str">
        <f>VLOOKUP(Table2[[#This Row],[Pcode]],'Tabular Data '!B$1:C$211,2,FALSE)</f>
        <v>Filladhoo</v>
      </c>
      <c r="H2422" t="s">
        <v>309</v>
      </c>
      <c r="I2422" t="str">
        <f>VLOOKUP(Table2[[#This Row],[Atoll Official]],Sheet2!A$1:C$24,3,FALSE)</f>
        <v>Haa Alif (HA)</v>
      </c>
      <c r="J2422">
        <v>5.3667262969588547</v>
      </c>
      <c r="K2422">
        <f>VLOOKUP(Table2[[#This Row],[Atoll Official]],Sheet2!A$1:B$24,2,2)</f>
        <v>1</v>
      </c>
      <c r="L2422">
        <f>VLOOKUP(Table2[[#This Row],[Atoll Official]],Sheet2!A$1:B$24,2,FALSE)</f>
        <v>1</v>
      </c>
    </row>
    <row r="2423" spans="1:12" hidden="1" x14ac:dyDescent="0.55000000000000004">
      <c r="A2423" t="s">
        <v>636</v>
      </c>
      <c r="B2423" t="s">
        <v>629</v>
      </c>
      <c r="C2423" t="s">
        <v>12</v>
      </c>
      <c r="E2423" t="s">
        <v>7</v>
      </c>
      <c r="F2423" t="s">
        <v>454</v>
      </c>
      <c r="G2423" t="str">
        <f>VLOOKUP(Table2[[#This Row],[Pcode]],'Tabular Data '!B$1:C$211,2,FALSE)</f>
        <v>Hoarafushi</v>
      </c>
      <c r="H2423" t="s">
        <v>309</v>
      </c>
      <c r="I2423" t="str">
        <f>VLOOKUP(Table2[[#This Row],[Atoll Official]],Sheet2!A$1:C$24,3,FALSE)</f>
        <v>Haa Alif (HA)</v>
      </c>
      <c r="J2423">
        <v>10.157523085279738</v>
      </c>
      <c r="K2423">
        <f>VLOOKUP(Table2[[#This Row],[Atoll Official]],Sheet2!A$1:B$24,2,2)</f>
        <v>1</v>
      </c>
      <c r="L2423">
        <f>VLOOKUP(Table2[[#This Row],[Atoll Official]],Sheet2!A$1:B$24,2,FALSE)</f>
        <v>1</v>
      </c>
    </row>
    <row r="2424" spans="1:12" hidden="1" x14ac:dyDescent="0.55000000000000004">
      <c r="A2424" t="s">
        <v>636</v>
      </c>
      <c r="B2424" t="s">
        <v>629</v>
      </c>
      <c r="C2424" t="s">
        <v>12</v>
      </c>
      <c r="E2424" t="s">
        <v>7</v>
      </c>
      <c r="F2424" t="s">
        <v>455</v>
      </c>
      <c r="G2424" t="str">
        <f>VLOOKUP(Table2[[#This Row],[Pcode]],'Tabular Data '!B$1:C$211,2,FALSE)</f>
        <v>Ihavandhoo</v>
      </c>
      <c r="H2424" t="s">
        <v>309</v>
      </c>
      <c r="I2424" t="str">
        <f>VLOOKUP(Table2[[#This Row],[Atoll Official]],Sheet2!A$1:C$24,3,FALSE)</f>
        <v>Haa Alif (HA)</v>
      </c>
      <c r="J2424">
        <v>6.0563870518621652</v>
      </c>
      <c r="K2424">
        <f>VLOOKUP(Table2[[#This Row],[Atoll Official]],Sheet2!A$1:B$24,2,2)</f>
        <v>1</v>
      </c>
      <c r="L2424">
        <f>VLOOKUP(Table2[[#This Row],[Atoll Official]],Sheet2!A$1:B$24,2,FALSE)</f>
        <v>1</v>
      </c>
    </row>
    <row r="2425" spans="1:12" hidden="1" x14ac:dyDescent="0.55000000000000004">
      <c r="A2425" t="s">
        <v>636</v>
      </c>
      <c r="B2425" t="s">
        <v>629</v>
      </c>
      <c r="C2425" t="s">
        <v>12</v>
      </c>
      <c r="E2425" t="s">
        <v>7</v>
      </c>
      <c r="F2425" t="s">
        <v>456</v>
      </c>
      <c r="G2425" t="str">
        <f>VLOOKUP(Table2[[#This Row],[Pcode]],'Tabular Data '!B$1:C$211,2,FALSE)</f>
        <v>Kelaa</v>
      </c>
      <c r="H2425" t="s">
        <v>309</v>
      </c>
      <c r="I2425" t="str">
        <f>VLOOKUP(Table2[[#This Row],[Atoll Official]],Sheet2!A$1:C$24,3,FALSE)</f>
        <v>Haa Alif (HA)</v>
      </c>
      <c r="J2425">
        <v>13.273542600896862</v>
      </c>
      <c r="K2425">
        <f>VLOOKUP(Table2[[#This Row],[Atoll Official]],Sheet2!A$1:B$24,2,2)</f>
        <v>1</v>
      </c>
      <c r="L2425">
        <f>VLOOKUP(Table2[[#This Row],[Atoll Official]],Sheet2!A$1:B$24,2,FALSE)</f>
        <v>1</v>
      </c>
    </row>
    <row r="2426" spans="1:12" hidden="1" x14ac:dyDescent="0.55000000000000004">
      <c r="A2426" t="s">
        <v>636</v>
      </c>
      <c r="B2426" t="s">
        <v>629</v>
      </c>
      <c r="C2426" t="s">
        <v>12</v>
      </c>
      <c r="E2426" t="s">
        <v>7</v>
      </c>
      <c r="F2426" t="s">
        <v>459</v>
      </c>
      <c r="G2426" t="str">
        <f>VLOOKUP(Table2[[#This Row],[Pcode]],'Tabular Data '!B$1:C$211,2,FALSE)</f>
        <v>Maarandhoo</v>
      </c>
      <c r="H2426" t="s">
        <v>309</v>
      </c>
      <c r="I2426" t="str">
        <f>VLOOKUP(Table2[[#This Row],[Atoll Official]],Sheet2!A$1:C$24,3,FALSE)</f>
        <v>Haa Alif (HA)</v>
      </c>
      <c r="J2426">
        <v>7.1856287425149699</v>
      </c>
      <c r="K2426">
        <f>VLOOKUP(Table2[[#This Row],[Atoll Official]],Sheet2!A$1:B$24,2,2)</f>
        <v>1</v>
      </c>
      <c r="L2426">
        <f>VLOOKUP(Table2[[#This Row],[Atoll Official]],Sheet2!A$1:B$24,2,FALSE)</f>
        <v>1</v>
      </c>
    </row>
    <row r="2427" spans="1:12" hidden="1" x14ac:dyDescent="0.55000000000000004">
      <c r="A2427" t="s">
        <v>636</v>
      </c>
      <c r="B2427" t="s">
        <v>629</v>
      </c>
      <c r="C2427" t="s">
        <v>12</v>
      </c>
      <c r="E2427" t="s">
        <v>7</v>
      </c>
      <c r="F2427" t="s">
        <v>460</v>
      </c>
      <c r="G2427" t="str">
        <f>VLOOKUP(Table2[[#This Row],[Pcode]],'Tabular Data '!B$1:C$211,2,FALSE)</f>
        <v>Mulhadhoo</v>
      </c>
      <c r="H2427" t="s">
        <v>309</v>
      </c>
      <c r="I2427" t="str">
        <f>VLOOKUP(Table2[[#This Row],[Atoll Official]],Sheet2!A$1:C$24,3,FALSE)</f>
        <v>Haa Alif (HA)</v>
      </c>
      <c r="J2427">
        <v>14.335664335664337</v>
      </c>
      <c r="K2427">
        <f>VLOOKUP(Table2[[#This Row],[Atoll Official]],Sheet2!A$1:B$24,2,2)</f>
        <v>1</v>
      </c>
      <c r="L2427">
        <f>VLOOKUP(Table2[[#This Row],[Atoll Official]],Sheet2!A$1:B$24,2,FALSE)</f>
        <v>1</v>
      </c>
    </row>
    <row r="2428" spans="1:12" hidden="1" x14ac:dyDescent="0.55000000000000004">
      <c r="A2428" t="s">
        <v>636</v>
      </c>
      <c r="B2428" t="s">
        <v>629</v>
      </c>
      <c r="C2428" t="s">
        <v>12</v>
      </c>
      <c r="E2428" t="s">
        <v>7</v>
      </c>
      <c r="F2428" t="s">
        <v>461</v>
      </c>
      <c r="G2428" t="str">
        <f>VLOOKUP(Table2[[#This Row],[Pcode]],'Tabular Data '!B$1:C$211,2,FALSE)</f>
        <v>Muraidhoo</v>
      </c>
      <c r="H2428" t="s">
        <v>309</v>
      </c>
      <c r="I2428" t="str">
        <f>VLOOKUP(Table2[[#This Row],[Atoll Official]],Sheet2!A$1:C$24,3,FALSE)</f>
        <v>Haa Alif (HA)</v>
      </c>
      <c r="J2428">
        <v>7.4906367041198507</v>
      </c>
      <c r="K2428">
        <f>VLOOKUP(Table2[[#This Row],[Atoll Official]],Sheet2!A$1:B$24,2,2)</f>
        <v>1</v>
      </c>
      <c r="L2428">
        <f>VLOOKUP(Table2[[#This Row],[Atoll Official]],Sheet2!A$1:B$24,2,FALSE)</f>
        <v>1</v>
      </c>
    </row>
    <row r="2429" spans="1:12" hidden="1" x14ac:dyDescent="0.55000000000000004">
      <c r="A2429" t="s">
        <v>636</v>
      </c>
      <c r="B2429" t="s">
        <v>629</v>
      </c>
      <c r="C2429" t="s">
        <v>12</v>
      </c>
      <c r="E2429" t="s">
        <v>7</v>
      </c>
      <c r="F2429" t="s">
        <v>462</v>
      </c>
      <c r="G2429" t="str">
        <f>VLOOKUP(Table2[[#This Row],[Pcode]],'Tabular Data '!B$1:C$211,2,FALSE)</f>
        <v>Thakandhoo</v>
      </c>
      <c r="H2429" t="s">
        <v>309</v>
      </c>
      <c r="I2429" t="str">
        <f>VLOOKUP(Table2[[#This Row],[Atoll Official]],Sheet2!A$1:C$24,3,FALSE)</f>
        <v>Haa Alif (HA)</v>
      </c>
      <c r="J2429">
        <v>13.620071684587815</v>
      </c>
      <c r="K2429">
        <f>VLOOKUP(Table2[[#This Row],[Atoll Official]],Sheet2!A$1:B$24,2,2)</f>
        <v>1</v>
      </c>
      <c r="L2429">
        <f>VLOOKUP(Table2[[#This Row],[Atoll Official]],Sheet2!A$1:B$24,2,FALSE)</f>
        <v>1</v>
      </c>
    </row>
    <row r="2430" spans="1:12" hidden="1" x14ac:dyDescent="0.55000000000000004">
      <c r="A2430" t="s">
        <v>636</v>
      </c>
      <c r="B2430" t="s">
        <v>629</v>
      </c>
      <c r="C2430" t="s">
        <v>12</v>
      </c>
      <c r="E2430" t="s">
        <v>7</v>
      </c>
      <c r="F2430" t="s">
        <v>464</v>
      </c>
      <c r="G2430" t="str">
        <f>VLOOKUP(Table2[[#This Row],[Pcode]],'Tabular Data '!B$1:C$211,2,FALSE)</f>
        <v>Thurakunu</v>
      </c>
      <c r="H2430" t="s">
        <v>309</v>
      </c>
      <c r="I2430" t="str">
        <f>VLOOKUP(Table2[[#This Row],[Atoll Official]],Sheet2!A$1:C$24,3,FALSE)</f>
        <v>Haa Alif (HA)</v>
      </c>
      <c r="J2430">
        <v>11.007025761124121</v>
      </c>
      <c r="K2430">
        <f>VLOOKUP(Table2[[#This Row],[Atoll Official]],Sheet2!A$1:B$24,2,2)</f>
        <v>1</v>
      </c>
      <c r="L2430">
        <f>VLOOKUP(Table2[[#This Row],[Atoll Official]],Sheet2!A$1:B$24,2,FALSE)</f>
        <v>1</v>
      </c>
    </row>
    <row r="2431" spans="1:12" hidden="1" x14ac:dyDescent="0.55000000000000004">
      <c r="A2431" t="s">
        <v>636</v>
      </c>
      <c r="B2431" t="s">
        <v>629</v>
      </c>
      <c r="C2431" t="s">
        <v>12</v>
      </c>
      <c r="E2431" t="s">
        <v>7</v>
      </c>
      <c r="F2431" t="s">
        <v>465</v>
      </c>
      <c r="G2431" t="str">
        <f>VLOOKUP(Table2[[#This Row],[Pcode]],'Tabular Data '!B$1:C$211,2,FALSE)</f>
        <v>Uligamu</v>
      </c>
      <c r="H2431" t="s">
        <v>309</v>
      </c>
      <c r="I2431" t="str">
        <f>VLOOKUP(Table2[[#This Row],[Atoll Official]],Sheet2!A$1:C$24,3,FALSE)</f>
        <v>Haa Alif (HA)</v>
      </c>
      <c r="J2431">
        <v>11</v>
      </c>
      <c r="K2431">
        <f>VLOOKUP(Table2[[#This Row],[Atoll Official]],Sheet2!A$1:B$24,2,2)</f>
        <v>1</v>
      </c>
      <c r="L2431">
        <f>VLOOKUP(Table2[[#This Row],[Atoll Official]],Sheet2!A$1:B$24,2,FALSE)</f>
        <v>1</v>
      </c>
    </row>
    <row r="2432" spans="1:12" hidden="1" x14ac:dyDescent="0.55000000000000004">
      <c r="A2432" t="s">
        <v>636</v>
      </c>
      <c r="B2432" t="s">
        <v>629</v>
      </c>
      <c r="C2432" t="s">
        <v>12</v>
      </c>
      <c r="E2432" t="s">
        <v>7</v>
      </c>
      <c r="F2432" t="s">
        <v>466</v>
      </c>
      <c r="G2432" t="str">
        <f>VLOOKUP(Table2[[#This Row],[Pcode]],'Tabular Data '!B$1:C$211,2,FALSE)</f>
        <v>Utheemu</v>
      </c>
      <c r="H2432" t="s">
        <v>309</v>
      </c>
      <c r="I2432" t="str">
        <f>VLOOKUP(Table2[[#This Row],[Atoll Official]],Sheet2!A$1:C$24,3,FALSE)</f>
        <v>Haa Alif (HA)</v>
      </c>
      <c r="J2432">
        <v>6.6993464052287583</v>
      </c>
      <c r="K2432">
        <f>VLOOKUP(Table2[[#This Row],[Atoll Official]],Sheet2!A$1:B$24,2,2)</f>
        <v>1</v>
      </c>
      <c r="L2432">
        <f>VLOOKUP(Table2[[#This Row],[Atoll Official]],Sheet2!A$1:B$24,2,FALSE)</f>
        <v>1</v>
      </c>
    </row>
    <row r="2433" spans="1:12" hidden="1" x14ac:dyDescent="0.55000000000000004">
      <c r="A2433" t="s">
        <v>636</v>
      </c>
      <c r="B2433" t="s">
        <v>629</v>
      </c>
      <c r="C2433" t="s">
        <v>12</v>
      </c>
      <c r="E2433" t="s">
        <v>7</v>
      </c>
      <c r="F2433" t="s">
        <v>467</v>
      </c>
      <c r="G2433" t="str">
        <f>VLOOKUP(Table2[[#This Row],[Pcode]],'Tabular Data '!B$1:C$211,2,FALSE)</f>
        <v>Vashafaru</v>
      </c>
      <c r="H2433" t="s">
        <v>309</v>
      </c>
      <c r="I2433" t="str">
        <f>VLOOKUP(Table2[[#This Row],[Atoll Official]],Sheet2!A$1:C$24,3,FALSE)</f>
        <v>Haa Alif (HA)</v>
      </c>
      <c r="J2433">
        <v>14.705882352941178</v>
      </c>
      <c r="K2433">
        <f>VLOOKUP(Table2[[#This Row],[Atoll Official]],Sheet2!A$1:B$24,2,2)</f>
        <v>1</v>
      </c>
      <c r="L2433">
        <f>VLOOKUP(Table2[[#This Row],[Atoll Official]],Sheet2!A$1:B$24,2,FALSE)</f>
        <v>1</v>
      </c>
    </row>
    <row r="2434" spans="1:12" hidden="1" x14ac:dyDescent="0.55000000000000004">
      <c r="A2434" t="s">
        <v>636</v>
      </c>
      <c r="B2434" t="s">
        <v>629</v>
      </c>
      <c r="C2434" t="s">
        <v>12</v>
      </c>
      <c r="E2434" t="s">
        <v>7</v>
      </c>
      <c r="F2434" t="s">
        <v>471</v>
      </c>
      <c r="G2434" t="str">
        <f>VLOOKUP(Table2[[#This Row],[Pcode]],'Tabular Data '!B$1:C$211,2,FALSE)</f>
        <v>Finey</v>
      </c>
      <c r="H2434" t="s">
        <v>312</v>
      </c>
      <c r="I2434" t="str">
        <f>VLOOKUP(Table2[[#This Row],[Atoll Official]],Sheet2!A$1:C$24,3,FALSE)</f>
        <v xml:space="preserve">Haa Dhaalu (HDh) </v>
      </c>
      <c r="J2434">
        <v>5.8679706601466997</v>
      </c>
      <c r="K2434">
        <f>VLOOKUP(Table2[[#This Row],[Atoll Official]],Sheet2!A$1:B$24,2,2)</f>
        <v>2</v>
      </c>
      <c r="L2434">
        <f>VLOOKUP(Table2[[#This Row],[Atoll Official]],Sheet2!A$1:B$24,2,FALSE)</f>
        <v>2</v>
      </c>
    </row>
    <row r="2435" spans="1:12" hidden="1" x14ac:dyDescent="0.55000000000000004">
      <c r="A2435" t="s">
        <v>636</v>
      </c>
      <c r="B2435" t="s">
        <v>629</v>
      </c>
      <c r="C2435" t="s">
        <v>12</v>
      </c>
      <c r="E2435" t="s">
        <v>7</v>
      </c>
      <c r="F2435" t="s">
        <v>472</v>
      </c>
      <c r="G2435" t="str">
        <f>VLOOKUP(Table2[[#This Row],[Pcode]],'Tabular Data '!B$1:C$211,2,FALSE)</f>
        <v>Hanimaadhoo</v>
      </c>
      <c r="H2435" t="s">
        <v>312</v>
      </c>
      <c r="I2435" t="str">
        <f>VLOOKUP(Table2[[#This Row],[Atoll Official]],Sheet2!A$1:C$24,3,FALSE)</f>
        <v xml:space="preserve">Haa Dhaalu (HDh) </v>
      </c>
      <c r="J2435">
        <v>28.866366366366364</v>
      </c>
      <c r="K2435">
        <f>VLOOKUP(Table2[[#This Row],[Atoll Official]],Sheet2!A$1:B$24,2,2)</f>
        <v>2</v>
      </c>
      <c r="L2435">
        <f>VLOOKUP(Table2[[#This Row],[Atoll Official]],Sheet2!A$1:B$24,2,FALSE)</f>
        <v>2</v>
      </c>
    </row>
    <row r="2436" spans="1:12" hidden="1" x14ac:dyDescent="0.55000000000000004">
      <c r="A2436" t="s">
        <v>636</v>
      </c>
      <c r="B2436" t="s">
        <v>629</v>
      </c>
      <c r="C2436" t="s">
        <v>12</v>
      </c>
      <c r="E2436" t="s">
        <v>7</v>
      </c>
      <c r="F2436" t="s">
        <v>473</v>
      </c>
      <c r="G2436" t="str">
        <f>VLOOKUP(Table2[[#This Row],[Pcode]],'Tabular Data '!B$1:C$211,2,FALSE)</f>
        <v>Hirimaradhoo</v>
      </c>
      <c r="H2436" t="s">
        <v>312</v>
      </c>
      <c r="I2436" t="str">
        <f>VLOOKUP(Table2[[#This Row],[Atoll Official]],Sheet2!A$1:C$24,3,FALSE)</f>
        <v xml:space="preserve">Haa Dhaalu (HDh) </v>
      </c>
      <c r="J2436">
        <v>11.945392491467576</v>
      </c>
      <c r="K2436">
        <f>VLOOKUP(Table2[[#This Row],[Atoll Official]],Sheet2!A$1:B$24,2,2)</f>
        <v>2</v>
      </c>
      <c r="L2436">
        <f>VLOOKUP(Table2[[#This Row],[Atoll Official]],Sheet2!A$1:B$24,2,FALSE)</f>
        <v>2</v>
      </c>
    </row>
    <row r="2437" spans="1:12" hidden="1" x14ac:dyDescent="0.55000000000000004">
      <c r="A2437" t="s">
        <v>636</v>
      </c>
      <c r="B2437" t="s">
        <v>629</v>
      </c>
      <c r="C2437" t="s">
        <v>12</v>
      </c>
      <c r="E2437" t="s">
        <v>7</v>
      </c>
      <c r="F2437" t="s">
        <v>477</v>
      </c>
      <c r="G2437" t="str">
        <f>VLOOKUP(Table2[[#This Row],[Pcode]],'Tabular Data '!B$1:C$211,2,FALSE)</f>
        <v>Kulhudhuffushi</v>
      </c>
      <c r="H2437" t="s">
        <v>312</v>
      </c>
      <c r="I2437" t="str">
        <f>VLOOKUP(Table2[[#This Row],[Atoll Official]],Sheet2!A$1:C$24,3,FALSE)</f>
        <v xml:space="preserve">Haa Dhaalu (HDh) </v>
      </c>
      <c r="J2437">
        <v>7.8669430460961403</v>
      </c>
      <c r="K2437">
        <f>VLOOKUP(Table2[[#This Row],[Atoll Official]],Sheet2!A$1:B$24,2,2)</f>
        <v>2</v>
      </c>
      <c r="L2437">
        <f>VLOOKUP(Table2[[#This Row],[Atoll Official]],Sheet2!A$1:B$24,2,FALSE)</f>
        <v>2</v>
      </c>
    </row>
    <row r="2438" spans="1:12" hidden="1" x14ac:dyDescent="0.55000000000000004">
      <c r="A2438" t="s">
        <v>636</v>
      </c>
      <c r="B2438" t="s">
        <v>629</v>
      </c>
      <c r="C2438" t="s">
        <v>12</v>
      </c>
      <c r="E2438" t="s">
        <v>7</v>
      </c>
      <c r="F2438" t="s">
        <v>478</v>
      </c>
      <c r="G2438" t="str">
        <f>VLOOKUP(Table2[[#This Row],[Pcode]],'Tabular Data '!B$1:C$211,2,FALSE)</f>
        <v>Kumundhoo</v>
      </c>
      <c r="H2438" t="s">
        <v>312</v>
      </c>
      <c r="I2438" t="str">
        <f>VLOOKUP(Table2[[#This Row],[Atoll Official]],Sheet2!A$1:C$24,3,FALSE)</f>
        <v xml:space="preserve">Haa Dhaalu (HDh) </v>
      </c>
      <c r="J2438">
        <v>5.6168505516549647</v>
      </c>
      <c r="K2438">
        <f>VLOOKUP(Table2[[#This Row],[Atoll Official]],Sheet2!A$1:B$24,2,2)</f>
        <v>2</v>
      </c>
      <c r="L2438">
        <f>VLOOKUP(Table2[[#This Row],[Atoll Official]],Sheet2!A$1:B$24,2,FALSE)</f>
        <v>2</v>
      </c>
    </row>
    <row r="2439" spans="1:12" hidden="1" x14ac:dyDescent="0.55000000000000004">
      <c r="A2439" t="s">
        <v>636</v>
      </c>
      <c r="B2439" t="s">
        <v>629</v>
      </c>
      <c r="C2439" t="s">
        <v>12</v>
      </c>
      <c r="E2439" t="s">
        <v>7</v>
      </c>
      <c r="F2439" t="s">
        <v>479</v>
      </c>
      <c r="G2439" t="str">
        <f>VLOOKUP(Table2[[#This Row],[Pcode]],'Tabular Data '!B$1:C$211,2,FALSE)</f>
        <v>Kuribi</v>
      </c>
      <c r="H2439" t="s">
        <v>312</v>
      </c>
      <c r="I2439" t="str">
        <f>VLOOKUP(Table2[[#This Row],[Atoll Official]],Sheet2!A$1:C$24,3,FALSE)</f>
        <v xml:space="preserve">Haa Dhaalu (HDh) </v>
      </c>
      <c r="J2439">
        <v>2.6422764227642279</v>
      </c>
      <c r="K2439">
        <f>VLOOKUP(Table2[[#This Row],[Atoll Official]],Sheet2!A$1:B$24,2,2)</f>
        <v>2</v>
      </c>
      <c r="L2439">
        <f>VLOOKUP(Table2[[#This Row],[Atoll Official]],Sheet2!A$1:B$24,2,FALSE)</f>
        <v>2</v>
      </c>
    </row>
    <row r="2440" spans="1:12" hidden="1" x14ac:dyDescent="0.55000000000000004">
      <c r="A2440" t="s">
        <v>636</v>
      </c>
      <c r="B2440" t="s">
        <v>629</v>
      </c>
      <c r="C2440" t="s">
        <v>12</v>
      </c>
      <c r="E2440" t="s">
        <v>7</v>
      </c>
      <c r="F2440" t="s">
        <v>482</v>
      </c>
      <c r="G2440" t="str">
        <f>VLOOKUP(Table2[[#This Row],[Pcode]],'Tabular Data '!B$1:C$211,2,FALSE)</f>
        <v>Makunudhoo</v>
      </c>
      <c r="H2440" t="s">
        <v>312</v>
      </c>
      <c r="I2440" t="str">
        <f>VLOOKUP(Table2[[#This Row],[Atoll Official]],Sheet2!A$1:C$24,3,FALSE)</f>
        <v xml:space="preserve">Haa Dhaalu (HDh) </v>
      </c>
      <c r="J2440">
        <v>4.8221343873517784</v>
      </c>
      <c r="K2440">
        <f>VLOOKUP(Table2[[#This Row],[Atoll Official]],Sheet2!A$1:B$24,2,2)</f>
        <v>2</v>
      </c>
      <c r="L2440">
        <f>VLOOKUP(Table2[[#This Row],[Atoll Official]],Sheet2!A$1:B$24,2,FALSE)</f>
        <v>2</v>
      </c>
    </row>
    <row r="2441" spans="1:12" hidden="1" x14ac:dyDescent="0.55000000000000004">
      <c r="A2441" t="s">
        <v>636</v>
      </c>
      <c r="B2441" t="s">
        <v>629</v>
      </c>
      <c r="C2441" t="s">
        <v>12</v>
      </c>
      <c r="E2441" t="s">
        <v>7</v>
      </c>
      <c r="F2441" t="s">
        <v>483</v>
      </c>
      <c r="G2441" t="str">
        <f>VLOOKUP(Table2[[#This Row],[Pcode]],'Tabular Data '!B$1:C$211,2,FALSE)</f>
        <v>Naivaadhoo</v>
      </c>
      <c r="H2441" t="s">
        <v>312</v>
      </c>
      <c r="I2441" t="str">
        <f>VLOOKUP(Table2[[#This Row],[Atoll Official]],Sheet2!A$1:C$24,3,FALSE)</f>
        <v xml:space="preserve">Haa Dhaalu (HDh) </v>
      </c>
      <c r="J2441">
        <v>11.91919191919192</v>
      </c>
      <c r="K2441">
        <f>VLOOKUP(Table2[[#This Row],[Atoll Official]],Sheet2!A$1:B$24,2,2)</f>
        <v>2</v>
      </c>
      <c r="L2441">
        <f>VLOOKUP(Table2[[#This Row],[Atoll Official]],Sheet2!A$1:B$24,2,FALSE)</f>
        <v>2</v>
      </c>
    </row>
    <row r="2442" spans="1:12" hidden="1" x14ac:dyDescent="0.55000000000000004">
      <c r="A2442" t="s">
        <v>636</v>
      </c>
      <c r="B2442" t="s">
        <v>629</v>
      </c>
      <c r="C2442" t="s">
        <v>12</v>
      </c>
      <c r="E2442" t="s">
        <v>7</v>
      </c>
      <c r="F2442" t="s">
        <v>484</v>
      </c>
      <c r="G2442" t="str">
        <f>VLOOKUP(Table2[[#This Row],[Pcode]],'Tabular Data '!B$1:C$211,2,FALSE)</f>
        <v>Nellaidhoo</v>
      </c>
      <c r="H2442" t="s">
        <v>312</v>
      </c>
      <c r="I2442" t="str">
        <f>VLOOKUP(Table2[[#This Row],[Atoll Official]],Sheet2!A$1:C$24,3,FALSE)</f>
        <v xml:space="preserve">Haa Dhaalu (HDh) </v>
      </c>
      <c r="J2442">
        <v>4.6242774566473983</v>
      </c>
      <c r="K2442">
        <f>VLOOKUP(Table2[[#This Row],[Atoll Official]],Sheet2!A$1:B$24,2,2)</f>
        <v>2</v>
      </c>
      <c r="L2442">
        <f>VLOOKUP(Table2[[#This Row],[Atoll Official]],Sheet2!A$1:B$24,2,FALSE)</f>
        <v>2</v>
      </c>
    </row>
    <row r="2443" spans="1:12" hidden="1" x14ac:dyDescent="0.55000000000000004">
      <c r="A2443" t="s">
        <v>636</v>
      </c>
      <c r="B2443" t="s">
        <v>629</v>
      </c>
      <c r="C2443" t="s">
        <v>12</v>
      </c>
      <c r="E2443" t="s">
        <v>7</v>
      </c>
      <c r="F2443" t="s">
        <v>485</v>
      </c>
      <c r="G2443" t="str">
        <f>VLOOKUP(Table2[[#This Row],[Pcode]],'Tabular Data '!B$1:C$211,2,FALSE)</f>
        <v>Neykurendhoo</v>
      </c>
      <c r="H2443" t="s">
        <v>312</v>
      </c>
      <c r="I2443" t="str">
        <f>VLOOKUP(Table2[[#This Row],[Atoll Official]],Sheet2!A$1:C$24,3,FALSE)</f>
        <v xml:space="preserve">Haa Dhaalu (HDh) </v>
      </c>
      <c r="J2443">
        <v>12.168486739469579</v>
      </c>
      <c r="K2443">
        <f>VLOOKUP(Table2[[#This Row],[Atoll Official]],Sheet2!A$1:B$24,2,2)</f>
        <v>2</v>
      </c>
      <c r="L2443">
        <f>VLOOKUP(Table2[[#This Row],[Atoll Official]],Sheet2!A$1:B$24,2,FALSE)</f>
        <v>2</v>
      </c>
    </row>
    <row r="2444" spans="1:12" hidden="1" x14ac:dyDescent="0.55000000000000004">
      <c r="A2444" t="s">
        <v>636</v>
      </c>
      <c r="B2444" t="s">
        <v>629</v>
      </c>
      <c r="C2444" t="s">
        <v>12</v>
      </c>
      <c r="E2444" t="s">
        <v>7</v>
      </c>
      <c r="F2444" t="s">
        <v>487</v>
      </c>
      <c r="G2444" t="str">
        <f>VLOOKUP(Table2[[#This Row],[Pcode]],'Tabular Data '!B$1:C$211,2,FALSE)</f>
        <v>Nolhivaram</v>
      </c>
      <c r="H2444" t="s">
        <v>312</v>
      </c>
      <c r="I2444" t="str">
        <f>VLOOKUP(Table2[[#This Row],[Atoll Official]],Sheet2!A$1:C$24,3,FALSE)</f>
        <v xml:space="preserve">Haa Dhaalu (HDh) </v>
      </c>
      <c r="J2444">
        <v>3.2745591939546599</v>
      </c>
      <c r="K2444">
        <f>VLOOKUP(Table2[[#This Row],[Atoll Official]],Sheet2!A$1:B$24,2,2)</f>
        <v>2</v>
      </c>
      <c r="L2444">
        <f>VLOOKUP(Table2[[#This Row],[Atoll Official]],Sheet2!A$1:B$24,2,FALSE)</f>
        <v>2</v>
      </c>
    </row>
    <row r="2445" spans="1:12" hidden="1" x14ac:dyDescent="0.55000000000000004">
      <c r="A2445" t="s">
        <v>636</v>
      </c>
      <c r="B2445" t="s">
        <v>629</v>
      </c>
      <c r="C2445" t="s">
        <v>12</v>
      </c>
      <c r="E2445" t="s">
        <v>7</v>
      </c>
      <c r="F2445" t="s">
        <v>489</v>
      </c>
      <c r="G2445" t="str">
        <f>VLOOKUP(Table2[[#This Row],[Pcode]],'Tabular Data '!B$1:C$211,2,FALSE)</f>
        <v>Nolhivaramfaru</v>
      </c>
      <c r="H2445" t="s">
        <v>312</v>
      </c>
      <c r="I2445" t="str">
        <f>VLOOKUP(Table2[[#This Row],[Atoll Official]],Sheet2!A$1:C$24,3,FALSE)</f>
        <v xml:space="preserve">Haa Dhaalu (HDh) </v>
      </c>
      <c r="J2445">
        <v>9.888357256778308</v>
      </c>
      <c r="K2445">
        <f>VLOOKUP(Table2[[#This Row],[Atoll Official]],Sheet2!A$1:B$24,2,2)</f>
        <v>2</v>
      </c>
      <c r="L2445">
        <f>VLOOKUP(Table2[[#This Row],[Atoll Official]],Sheet2!A$1:B$24,2,FALSE)</f>
        <v>2</v>
      </c>
    </row>
    <row r="2446" spans="1:12" hidden="1" x14ac:dyDescent="0.55000000000000004">
      <c r="A2446" t="s">
        <v>636</v>
      </c>
      <c r="B2446" t="s">
        <v>629</v>
      </c>
      <c r="C2446" t="s">
        <v>12</v>
      </c>
      <c r="E2446" t="s">
        <v>7</v>
      </c>
      <c r="F2446" t="s">
        <v>490</v>
      </c>
      <c r="G2446" t="str">
        <f>VLOOKUP(Table2[[#This Row],[Pcode]],'Tabular Data '!B$1:C$211,2,FALSE)</f>
        <v>Vaikaradhoo</v>
      </c>
      <c r="H2446" t="s">
        <v>312</v>
      </c>
      <c r="I2446" t="str">
        <f>VLOOKUP(Table2[[#This Row],[Atoll Official]],Sheet2!A$1:C$24,3,FALSE)</f>
        <v xml:space="preserve">Haa Dhaalu (HDh) </v>
      </c>
      <c r="J2446">
        <v>10.438144329896907</v>
      </c>
      <c r="K2446">
        <f>VLOOKUP(Table2[[#This Row],[Atoll Official]],Sheet2!A$1:B$24,2,2)</f>
        <v>2</v>
      </c>
      <c r="L2446">
        <f>VLOOKUP(Table2[[#This Row],[Atoll Official]],Sheet2!A$1:B$24,2,FALSE)</f>
        <v>2</v>
      </c>
    </row>
    <row r="2447" spans="1:12" hidden="1" x14ac:dyDescent="0.55000000000000004">
      <c r="A2447" t="s">
        <v>636</v>
      </c>
      <c r="B2447" t="s">
        <v>629</v>
      </c>
      <c r="C2447" t="s">
        <v>12</v>
      </c>
      <c r="E2447" t="s">
        <v>7</v>
      </c>
      <c r="F2447" t="s">
        <v>585</v>
      </c>
      <c r="G2447" t="str">
        <f>VLOOKUP(Table2[[#This Row],[Pcode]],'Tabular Data '!B$1:C$211,2,FALSE)</f>
        <v>Bilehffahi</v>
      </c>
      <c r="H2447" t="s">
        <v>328</v>
      </c>
      <c r="I2447" t="str">
        <f>VLOOKUP(Table2[[#This Row],[Atoll Official]],Sheet2!A$1:C$24,3,FALSE)</f>
        <v>Shaviyani (Sh)</v>
      </c>
      <c r="J2447">
        <v>5.1792828685258963</v>
      </c>
      <c r="K2447">
        <f>VLOOKUP(Table2[[#This Row],[Atoll Official]],Sheet2!A$1:B$24,2,2)</f>
        <v>3</v>
      </c>
      <c r="L2447">
        <f>VLOOKUP(Table2[[#This Row],[Atoll Official]],Sheet2!A$1:B$24,2,FALSE)</f>
        <v>3</v>
      </c>
    </row>
    <row r="2448" spans="1:12" hidden="1" x14ac:dyDescent="0.55000000000000004">
      <c r="A2448" t="s">
        <v>636</v>
      </c>
      <c r="B2448" t="s">
        <v>629</v>
      </c>
      <c r="C2448" t="s">
        <v>12</v>
      </c>
      <c r="E2448" t="s">
        <v>7</v>
      </c>
      <c r="F2448" t="s">
        <v>587</v>
      </c>
      <c r="G2448" t="str">
        <f>VLOOKUP(Table2[[#This Row],[Pcode]],'Tabular Data '!B$1:C$211,2,FALSE)</f>
        <v>Feevah</v>
      </c>
      <c r="H2448" t="s">
        <v>328</v>
      </c>
      <c r="I2448" t="str">
        <f>VLOOKUP(Table2[[#This Row],[Atoll Official]],Sheet2!A$1:C$24,3,FALSE)</f>
        <v>Shaviyani (Sh)</v>
      </c>
      <c r="J2448">
        <v>8.6455331412103753</v>
      </c>
      <c r="K2448">
        <f>VLOOKUP(Table2[[#This Row],[Atoll Official]],Sheet2!A$1:B$24,2,2)</f>
        <v>3</v>
      </c>
      <c r="L2448">
        <f>VLOOKUP(Table2[[#This Row],[Atoll Official]],Sheet2!A$1:B$24,2,FALSE)</f>
        <v>3</v>
      </c>
    </row>
    <row r="2449" spans="1:12" hidden="1" x14ac:dyDescent="0.55000000000000004">
      <c r="A2449" t="s">
        <v>636</v>
      </c>
      <c r="B2449" t="s">
        <v>629</v>
      </c>
      <c r="C2449" t="s">
        <v>12</v>
      </c>
      <c r="E2449" t="s">
        <v>7</v>
      </c>
      <c r="F2449" t="s">
        <v>588</v>
      </c>
      <c r="G2449" t="str">
        <f>VLOOKUP(Table2[[#This Row],[Pcode]],'Tabular Data '!B$1:C$211,2,FALSE)</f>
        <v>Feydhoo</v>
      </c>
      <c r="H2449" t="s">
        <v>328</v>
      </c>
      <c r="I2449" t="str">
        <f>VLOOKUP(Table2[[#This Row],[Atoll Official]],Sheet2!A$1:C$24,3,FALSE)</f>
        <v>Shaviyani (Sh)</v>
      </c>
      <c r="J2449">
        <v>8.5480093676814981</v>
      </c>
      <c r="K2449">
        <f>VLOOKUP(Table2[[#This Row],[Atoll Official]],Sheet2!A$1:B$24,2,2)</f>
        <v>3</v>
      </c>
      <c r="L2449">
        <f>VLOOKUP(Table2[[#This Row],[Atoll Official]],Sheet2!A$1:B$24,2,FALSE)</f>
        <v>3</v>
      </c>
    </row>
    <row r="2450" spans="1:12" hidden="1" x14ac:dyDescent="0.55000000000000004">
      <c r="A2450" t="s">
        <v>636</v>
      </c>
      <c r="B2450" t="s">
        <v>629</v>
      </c>
      <c r="C2450" t="s">
        <v>12</v>
      </c>
      <c r="E2450" t="s">
        <v>7</v>
      </c>
      <c r="F2450" t="s">
        <v>591</v>
      </c>
      <c r="G2450" t="str">
        <f>VLOOKUP(Table2[[#This Row],[Pcode]],'Tabular Data '!B$1:C$211,2,FALSE)</f>
        <v>Foakaidhoo</v>
      </c>
      <c r="H2450" t="s">
        <v>328</v>
      </c>
      <c r="I2450" t="str">
        <f>VLOOKUP(Table2[[#This Row],[Atoll Official]],Sheet2!A$1:C$24,3,FALSE)</f>
        <v>Shaviyani (Sh)</v>
      </c>
      <c r="J2450">
        <v>5.2832590706556335</v>
      </c>
      <c r="K2450">
        <f>VLOOKUP(Table2[[#This Row],[Atoll Official]],Sheet2!A$1:B$24,2,2)</f>
        <v>3</v>
      </c>
      <c r="L2450">
        <f>VLOOKUP(Table2[[#This Row],[Atoll Official]],Sheet2!A$1:B$24,2,FALSE)</f>
        <v>3</v>
      </c>
    </row>
    <row r="2451" spans="1:12" hidden="1" x14ac:dyDescent="0.55000000000000004">
      <c r="A2451" t="s">
        <v>636</v>
      </c>
      <c r="B2451" t="s">
        <v>629</v>
      </c>
      <c r="C2451" t="s">
        <v>12</v>
      </c>
      <c r="E2451" t="s">
        <v>7</v>
      </c>
      <c r="F2451" t="s">
        <v>592</v>
      </c>
      <c r="G2451" t="str">
        <f>VLOOKUP(Table2[[#This Row],[Pcode]],'Tabular Data '!B$1:C$211,2,FALSE)</f>
        <v>Funadhoo</v>
      </c>
      <c r="H2451" t="s">
        <v>328</v>
      </c>
      <c r="I2451" t="str">
        <f>VLOOKUP(Table2[[#This Row],[Atoll Official]],Sheet2!A$1:C$24,3,FALSE)</f>
        <v>Shaviyani (Sh)</v>
      </c>
      <c r="J2451">
        <v>8.7361419068736144</v>
      </c>
      <c r="K2451">
        <f>VLOOKUP(Table2[[#This Row],[Atoll Official]],Sheet2!A$1:B$24,2,2)</f>
        <v>3</v>
      </c>
      <c r="L2451">
        <f>VLOOKUP(Table2[[#This Row],[Atoll Official]],Sheet2!A$1:B$24,2,FALSE)</f>
        <v>3</v>
      </c>
    </row>
    <row r="2452" spans="1:12" hidden="1" x14ac:dyDescent="0.55000000000000004">
      <c r="A2452" t="s">
        <v>636</v>
      </c>
      <c r="B2452" t="s">
        <v>629</v>
      </c>
      <c r="C2452" t="s">
        <v>12</v>
      </c>
      <c r="E2452" t="s">
        <v>7</v>
      </c>
      <c r="F2452" t="s">
        <v>593</v>
      </c>
      <c r="G2452" t="str">
        <f>VLOOKUP(Table2[[#This Row],[Pcode]],'Tabular Data '!B$1:C$211,2,FALSE)</f>
        <v>Goidhoo</v>
      </c>
      <c r="H2452" t="s">
        <v>328</v>
      </c>
      <c r="I2452" t="str">
        <f>VLOOKUP(Table2[[#This Row],[Atoll Official]],Sheet2!A$1:C$24,3,FALSE)</f>
        <v>Shaviyani (Sh)</v>
      </c>
      <c r="J2452">
        <v>9.121621621621621</v>
      </c>
      <c r="K2452">
        <f>VLOOKUP(Table2[[#This Row],[Atoll Official]],Sheet2!A$1:B$24,2,2)</f>
        <v>3</v>
      </c>
      <c r="L2452">
        <f>VLOOKUP(Table2[[#This Row],[Atoll Official]],Sheet2!A$1:B$24,2,FALSE)</f>
        <v>3</v>
      </c>
    </row>
    <row r="2453" spans="1:12" hidden="1" x14ac:dyDescent="0.55000000000000004">
      <c r="A2453" t="s">
        <v>636</v>
      </c>
      <c r="B2453" t="s">
        <v>629</v>
      </c>
      <c r="C2453" t="s">
        <v>12</v>
      </c>
      <c r="E2453" t="s">
        <v>7</v>
      </c>
      <c r="F2453" t="s">
        <v>594</v>
      </c>
      <c r="G2453" t="str">
        <f>VLOOKUP(Table2[[#This Row],[Pcode]],'Tabular Data '!B$1:C$211,2,FALSE)</f>
        <v>Kaditheemu</v>
      </c>
      <c r="H2453" t="s">
        <v>328</v>
      </c>
      <c r="I2453" t="str">
        <f>VLOOKUP(Table2[[#This Row],[Atoll Official]],Sheet2!A$1:C$24,3,FALSE)</f>
        <v>Shaviyani (Sh)</v>
      </c>
      <c r="J2453">
        <v>4.1072925398155906</v>
      </c>
      <c r="K2453">
        <f>VLOOKUP(Table2[[#This Row],[Atoll Official]],Sheet2!A$1:B$24,2,2)</f>
        <v>3</v>
      </c>
      <c r="L2453">
        <f>VLOOKUP(Table2[[#This Row],[Atoll Official]],Sheet2!A$1:B$24,2,FALSE)</f>
        <v>3</v>
      </c>
    </row>
    <row r="2454" spans="1:12" hidden="1" x14ac:dyDescent="0.55000000000000004">
      <c r="A2454" t="s">
        <v>636</v>
      </c>
      <c r="B2454" t="s">
        <v>629</v>
      </c>
      <c r="C2454" t="s">
        <v>12</v>
      </c>
      <c r="E2454" t="s">
        <v>7</v>
      </c>
      <c r="F2454" t="s">
        <v>595</v>
      </c>
      <c r="G2454" t="str">
        <f>VLOOKUP(Table2[[#This Row],[Pcode]],'Tabular Data '!B$1:C$211,2,FALSE)</f>
        <v>Komandoo</v>
      </c>
      <c r="H2454" t="s">
        <v>328</v>
      </c>
      <c r="I2454" t="str">
        <f>VLOOKUP(Table2[[#This Row],[Atoll Official]],Sheet2!A$1:C$24,3,FALSE)</f>
        <v>Shaviyani (Sh)</v>
      </c>
      <c r="J2454">
        <v>6.9489685124864282</v>
      </c>
      <c r="K2454">
        <f>VLOOKUP(Table2[[#This Row],[Atoll Official]],Sheet2!A$1:B$24,2,2)</f>
        <v>3</v>
      </c>
      <c r="L2454">
        <f>VLOOKUP(Table2[[#This Row],[Atoll Official]],Sheet2!A$1:B$24,2,FALSE)</f>
        <v>3</v>
      </c>
    </row>
    <row r="2455" spans="1:12" hidden="1" x14ac:dyDescent="0.55000000000000004">
      <c r="A2455" t="s">
        <v>636</v>
      </c>
      <c r="B2455" t="s">
        <v>629</v>
      </c>
      <c r="C2455" t="s">
        <v>12</v>
      </c>
      <c r="E2455" t="s">
        <v>7</v>
      </c>
      <c r="F2455" t="s">
        <v>596</v>
      </c>
      <c r="G2455" t="str">
        <f>VLOOKUP(Table2[[#This Row],[Pcode]],'Tabular Data '!B$1:C$211,2,FALSE)</f>
        <v>Lhaimagu</v>
      </c>
      <c r="H2455" t="s">
        <v>328</v>
      </c>
      <c r="I2455" t="str">
        <f>VLOOKUP(Table2[[#This Row],[Atoll Official]],Sheet2!A$1:C$24,3,FALSE)</f>
        <v>Shaviyani (Sh)</v>
      </c>
      <c r="J2455">
        <v>17.543859649122805</v>
      </c>
      <c r="K2455">
        <f>VLOOKUP(Table2[[#This Row],[Atoll Official]],Sheet2!A$1:B$24,2,2)</f>
        <v>3</v>
      </c>
      <c r="L2455">
        <f>VLOOKUP(Table2[[#This Row],[Atoll Official]],Sheet2!A$1:B$24,2,FALSE)</f>
        <v>3</v>
      </c>
    </row>
    <row r="2456" spans="1:12" hidden="1" x14ac:dyDescent="0.55000000000000004">
      <c r="A2456" t="s">
        <v>636</v>
      </c>
      <c r="B2456" t="s">
        <v>629</v>
      </c>
      <c r="C2456" t="s">
        <v>12</v>
      </c>
      <c r="E2456" t="s">
        <v>7</v>
      </c>
      <c r="F2456" t="s">
        <v>599</v>
      </c>
      <c r="G2456" t="str">
        <f>VLOOKUP(Table2[[#This Row],[Pcode]],'Tabular Data '!B$1:C$211,2,FALSE)</f>
        <v>Maaugoodhoo</v>
      </c>
      <c r="H2456" t="s">
        <v>328</v>
      </c>
      <c r="I2456" t="str">
        <f>VLOOKUP(Table2[[#This Row],[Atoll Official]],Sheet2!A$1:C$24,3,FALSE)</f>
        <v>Shaviyani (Sh)</v>
      </c>
      <c r="J2456">
        <v>5.1906779661016946</v>
      </c>
      <c r="K2456">
        <f>VLOOKUP(Table2[[#This Row],[Atoll Official]],Sheet2!A$1:B$24,2,2)</f>
        <v>3</v>
      </c>
      <c r="L2456">
        <f>VLOOKUP(Table2[[#This Row],[Atoll Official]],Sheet2!A$1:B$24,2,FALSE)</f>
        <v>3</v>
      </c>
    </row>
    <row r="2457" spans="1:12" hidden="1" x14ac:dyDescent="0.55000000000000004">
      <c r="A2457" t="s">
        <v>636</v>
      </c>
      <c r="B2457" t="s">
        <v>629</v>
      </c>
      <c r="C2457" t="s">
        <v>12</v>
      </c>
      <c r="E2457" t="s">
        <v>7</v>
      </c>
      <c r="F2457" t="s">
        <v>600</v>
      </c>
      <c r="G2457" t="str">
        <f>VLOOKUP(Table2[[#This Row],[Pcode]],'Tabular Data '!B$1:C$211,2,FALSE)</f>
        <v>Maroshi</v>
      </c>
      <c r="H2457" t="s">
        <v>328</v>
      </c>
      <c r="I2457" t="str">
        <f>VLOOKUP(Table2[[#This Row],[Atoll Official]],Sheet2!A$1:C$24,3,FALSE)</f>
        <v>Shaviyani (Sh)</v>
      </c>
      <c r="J2457">
        <v>11.273486430062631</v>
      </c>
      <c r="K2457">
        <f>VLOOKUP(Table2[[#This Row],[Atoll Official]],Sheet2!A$1:B$24,2,2)</f>
        <v>3</v>
      </c>
      <c r="L2457">
        <f>VLOOKUP(Table2[[#This Row],[Atoll Official]],Sheet2!A$1:B$24,2,FALSE)</f>
        <v>3</v>
      </c>
    </row>
    <row r="2458" spans="1:12" hidden="1" x14ac:dyDescent="0.55000000000000004">
      <c r="A2458" t="s">
        <v>636</v>
      </c>
      <c r="B2458" t="s">
        <v>629</v>
      </c>
      <c r="C2458" t="s">
        <v>12</v>
      </c>
      <c r="E2458" t="s">
        <v>7</v>
      </c>
      <c r="F2458" t="s">
        <v>75</v>
      </c>
      <c r="G2458" t="s">
        <v>75</v>
      </c>
      <c r="H2458" t="s">
        <v>328</v>
      </c>
      <c r="I2458" t="str">
        <f>VLOOKUP(Table2[[#This Row],[Atoll Official]],Sheet2!A$1:C$24,3,FALSE)</f>
        <v>Shaviyani (Sh)</v>
      </c>
      <c r="J2458">
        <v>6.255969436485195</v>
      </c>
      <c r="K2458">
        <f>VLOOKUP(Table2[[#This Row],[Atoll Official]],Sheet2!A$1:B$24,2,2)</f>
        <v>3</v>
      </c>
      <c r="L2458">
        <f>VLOOKUP(Table2[[#This Row],[Atoll Official]],Sheet2!A$1:B$24,2,FALSE)</f>
        <v>3</v>
      </c>
    </row>
    <row r="2459" spans="1:12" hidden="1" x14ac:dyDescent="0.55000000000000004">
      <c r="A2459" t="s">
        <v>636</v>
      </c>
      <c r="B2459" t="s">
        <v>629</v>
      </c>
      <c r="C2459" t="s">
        <v>12</v>
      </c>
      <c r="E2459" t="s">
        <v>7</v>
      </c>
      <c r="F2459" t="s">
        <v>601</v>
      </c>
      <c r="G2459" t="str">
        <f>VLOOKUP(Table2[[#This Row],[Pcode]],'Tabular Data '!B$1:C$211,2,FALSE)</f>
        <v>Narudhoo</v>
      </c>
      <c r="H2459" t="s">
        <v>328</v>
      </c>
      <c r="I2459" t="str">
        <f>VLOOKUP(Table2[[#This Row],[Atoll Official]],Sheet2!A$1:C$24,3,FALSE)</f>
        <v>Shaviyani (Sh)</v>
      </c>
      <c r="J2459">
        <v>4.0441176470588234</v>
      </c>
      <c r="K2459">
        <f>VLOOKUP(Table2[[#This Row],[Atoll Official]],Sheet2!A$1:B$24,2,2)</f>
        <v>3</v>
      </c>
      <c r="L2459">
        <f>VLOOKUP(Table2[[#This Row],[Atoll Official]],Sheet2!A$1:B$24,2,FALSE)</f>
        <v>3</v>
      </c>
    </row>
    <row r="2460" spans="1:12" hidden="1" x14ac:dyDescent="0.55000000000000004">
      <c r="A2460" t="s">
        <v>636</v>
      </c>
      <c r="B2460" t="s">
        <v>629</v>
      </c>
      <c r="C2460" t="s">
        <v>12</v>
      </c>
      <c r="E2460" t="s">
        <v>7</v>
      </c>
      <c r="F2460" t="s">
        <v>602</v>
      </c>
      <c r="G2460" t="str">
        <f>VLOOKUP(Table2[[#This Row],[Pcode]],'Tabular Data '!B$1:C$211,2,FALSE)</f>
        <v>Noomaraa</v>
      </c>
      <c r="H2460" t="s">
        <v>328</v>
      </c>
      <c r="I2460" t="str">
        <f>VLOOKUP(Table2[[#This Row],[Atoll Official]],Sheet2!A$1:C$24,3,FALSE)</f>
        <v>Shaviyani (Sh)</v>
      </c>
      <c r="J2460">
        <v>7.8167115902964959</v>
      </c>
      <c r="K2460">
        <f>VLOOKUP(Table2[[#This Row],[Atoll Official]],Sheet2!A$1:B$24,2,2)</f>
        <v>3</v>
      </c>
      <c r="L2460">
        <f>VLOOKUP(Table2[[#This Row],[Atoll Official]],Sheet2!A$1:B$24,2,FALSE)</f>
        <v>3</v>
      </c>
    </row>
    <row r="2461" spans="1:12" hidden="1" x14ac:dyDescent="0.55000000000000004">
      <c r="A2461" t="s">
        <v>636</v>
      </c>
      <c r="B2461" t="s">
        <v>629</v>
      </c>
      <c r="C2461" t="s">
        <v>12</v>
      </c>
      <c r="E2461" t="s">
        <v>7</v>
      </c>
      <c r="F2461" t="s">
        <v>538</v>
      </c>
      <c r="G2461" t="str">
        <f>VLOOKUP(Table2[[#This Row],[Pcode]],'Tabular Data '!B$1:C$211,2,FALSE)</f>
        <v>Fodhdhoo</v>
      </c>
      <c r="H2461" t="s">
        <v>322</v>
      </c>
      <c r="I2461" t="str">
        <f>VLOOKUP(Table2[[#This Row],[Atoll Official]],Sheet2!A$1:C$24,3,FALSE)</f>
        <v>Noonu (N)</v>
      </c>
      <c r="J2461">
        <v>20.579710144927535</v>
      </c>
      <c r="K2461">
        <f>VLOOKUP(Table2[[#This Row],[Atoll Official]],Sheet2!A$1:B$24,2,2)</f>
        <v>6</v>
      </c>
      <c r="L2461">
        <f>VLOOKUP(Table2[[#This Row],[Atoll Official]],Sheet2!A$1:B$24,2,FALSE)</f>
        <v>6</v>
      </c>
    </row>
    <row r="2462" spans="1:12" hidden="1" x14ac:dyDescent="0.55000000000000004">
      <c r="A2462" t="s">
        <v>636</v>
      </c>
      <c r="B2462" t="s">
        <v>629</v>
      </c>
      <c r="C2462" t="s">
        <v>12</v>
      </c>
      <c r="E2462" t="s">
        <v>7</v>
      </c>
      <c r="F2462" t="s">
        <v>541</v>
      </c>
      <c r="G2462" t="str">
        <f>VLOOKUP(Table2[[#This Row],[Pcode]],'Tabular Data '!B$1:C$211,2,FALSE)</f>
        <v>Hebadhoo</v>
      </c>
      <c r="H2462" t="s">
        <v>322</v>
      </c>
      <c r="I2462" t="str">
        <f>VLOOKUP(Table2[[#This Row],[Atoll Official]],Sheet2!A$1:C$24,3,FALSE)</f>
        <v>Noonu (N)</v>
      </c>
      <c r="J2462">
        <v>7.8369905956112857</v>
      </c>
      <c r="K2462">
        <f>VLOOKUP(Table2[[#This Row],[Atoll Official]],Sheet2!A$1:B$24,2,2)</f>
        <v>6</v>
      </c>
      <c r="L2462">
        <f>VLOOKUP(Table2[[#This Row],[Atoll Official]],Sheet2!A$1:B$24,2,FALSE)</f>
        <v>6</v>
      </c>
    </row>
    <row r="2463" spans="1:12" hidden="1" x14ac:dyDescent="0.55000000000000004">
      <c r="A2463" t="s">
        <v>636</v>
      </c>
      <c r="B2463" t="s">
        <v>629</v>
      </c>
      <c r="C2463" t="s">
        <v>12</v>
      </c>
      <c r="E2463" t="s">
        <v>7</v>
      </c>
      <c r="F2463" t="s">
        <v>542</v>
      </c>
      <c r="G2463" t="str">
        <f>VLOOKUP(Table2[[#This Row],[Pcode]],'Tabular Data '!B$1:C$211,2,FALSE)</f>
        <v>Holhudhoo</v>
      </c>
      <c r="H2463" t="s">
        <v>322</v>
      </c>
      <c r="I2463" t="str">
        <f>VLOOKUP(Table2[[#This Row],[Atoll Official]],Sheet2!A$1:C$24,3,FALSE)</f>
        <v>Noonu (N)</v>
      </c>
      <c r="J2463">
        <v>9.2436974789915975</v>
      </c>
      <c r="K2463">
        <f>VLOOKUP(Table2[[#This Row],[Atoll Official]],Sheet2!A$1:B$24,2,2)</f>
        <v>6</v>
      </c>
      <c r="L2463">
        <f>VLOOKUP(Table2[[#This Row],[Atoll Official]],Sheet2!A$1:B$24,2,FALSE)</f>
        <v>6</v>
      </c>
    </row>
    <row r="2464" spans="1:12" hidden="1" x14ac:dyDescent="0.55000000000000004">
      <c r="A2464" t="s">
        <v>636</v>
      </c>
      <c r="B2464" t="s">
        <v>629</v>
      </c>
      <c r="C2464" t="s">
        <v>12</v>
      </c>
      <c r="E2464" t="s">
        <v>7</v>
      </c>
      <c r="F2464" t="s">
        <v>544</v>
      </c>
      <c r="G2464" t="str">
        <f>VLOOKUP(Table2[[#This Row],[Pcode]],'Tabular Data '!B$1:C$211,2,FALSE)</f>
        <v>Kedhikolhudhoo</v>
      </c>
      <c r="H2464" t="s">
        <v>322</v>
      </c>
      <c r="I2464" t="str">
        <f>VLOOKUP(Table2[[#This Row],[Atoll Official]],Sheet2!A$1:C$24,3,FALSE)</f>
        <v>Noonu (N)</v>
      </c>
      <c r="J2464">
        <v>4.8200514138817478</v>
      </c>
      <c r="K2464">
        <f>VLOOKUP(Table2[[#This Row],[Atoll Official]],Sheet2!A$1:B$24,2,2)</f>
        <v>6</v>
      </c>
      <c r="L2464">
        <f>VLOOKUP(Table2[[#This Row],[Atoll Official]],Sheet2!A$1:B$24,2,FALSE)</f>
        <v>6</v>
      </c>
    </row>
    <row r="2465" spans="1:12" hidden="1" x14ac:dyDescent="0.55000000000000004">
      <c r="A2465" t="s">
        <v>636</v>
      </c>
      <c r="B2465" t="s">
        <v>629</v>
      </c>
      <c r="C2465" t="s">
        <v>12</v>
      </c>
      <c r="E2465" t="s">
        <v>7</v>
      </c>
      <c r="F2465" t="s">
        <v>545</v>
      </c>
      <c r="G2465" t="str">
        <f>VLOOKUP(Table2[[#This Row],[Pcode]],'Tabular Data '!B$1:C$211,2,FALSE)</f>
        <v>Kudafari</v>
      </c>
      <c r="H2465" t="s">
        <v>322</v>
      </c>
      <c r="I2465" t="str">
        <f>VLOOKUP(Table2[[#This Row],[Atoll Official]],Sheet2!A$1:C$24,3,FALSE)</f>
        <v>Noonu (N)</v>
      </c>
      <c r="J2465">
        <v>12.261146496815286</v>
      </c>
      <c r="K2465">
        <f>VLOOKUP(Table2[[#This Row],[Atoll Official]],Sheet2!A$1:B$24,2,2)</f>
        <v>6</v>
      </c>
      <c r="L2465">
        <f>VLOOKUP(Table2[[#This Row],[Atoll Official]],Sheet2!A$1:B$24,2,FALSE)</f>
        <v>6</v>
      </c>
    </row>
    <row r="2466" spans="1:12" hidden="1" x14ac:dyDescent="0.55000000000000004">
      <c r="A2466" t="s">
        <v>636</v>
      </c>
      <c r="B2466" t="s">
        <v>629</v>
      </c>
      <c r="C2466" t="s">
        <v>12</v>
      </c>
      <c r="E2466" t="s">
        <v>7</v>
      </c>
      <c r="F2466" t="s">
        <v>546</v>
      </c>
      <c r="G2466" t="str">
        <f>VLOOKUP(Table2[[#This Row],[Pcode]],'Tabular Data '!B$1:C$211,2,FALSE)</f>
        <v>Landhoo</v>
      </c>
      <c r="H2466" t="s">
        <v>322</v>
      </c>
      <c r="I2466" t="str">
        <f>VLOOKUP(Table2[[#This Row],[Atoll Official]],Sheet2!A$1:C$24,3,FALSE)</f>
        <v>Noonu (N)</v>
      </c>
      <c r="J2466">
        <v>7.5297225891677675</v>
      </c>
      <c r="K2466">
        <f>VLOOKUP(Table2[[#This Row],[Atoll Official]],Sheet2!A$1:B$24,2,2)</f>
        <v>6</v>
      </c>
      <c r="L2466">
        <f>VLOOKUP(Table2[[#This Row],[Atoll Official]],Sheet2!A$1:B$24,2,FALSE)</f>
        <v>6</v>
      </c>
    </row>
    <row r="2467" spans="1:12" hidden="1" x14ac:dyDescent="0.55000000000000004">
      <c r="A2467" t="s">
        <v>636</v>
      </c>
      <c r="B2467" t="s">
        <v>629</v>
      </c>
      <c r="C2467" t="s">
        <v>12</v>
      </c>
      <c r="E2467" t="s">
        <v>7</v>
      </c>
      <c r="F2467" t="s">
        <v>547</v>
      </c>
      <c r="G2467" t="str">
        <f>VLOOKUP(Table2[[#This Row],[Pcode]],'Tabular Data '!B$1:C$211,2,FALSE)</f>
        <v>Lhohi</v>
      </c>
      <c r="H2467" t="s">
        <v>322</v>
      </c>
      <c r="I2467" t="str">
        <f>VLOOKUP(Table2[[#This Row],[Atoll Official]],Sheet2!A$1:C$24,3,FALSE)</f>
        <v>Noonu (N)</v>
      </c>
      <c r="J2467">
        <v>11.705202312138727</v>
      </c>
      <c r="K2467">
        <f>VLOOKUP(Table2[[#This Row],[Atoll Official]],Sheet2!A$1:B$24,2,2)</f>
        <v>6</v>
      </c>
      <c r="L2467">
        <f>VLOOKUP(Table2[[#This Row],[Atoll Official]],Sheet2!A$1:B$24,2,FALSE)</f>
        <v>6</v>
      </c>
    </row>
    <row r="2468" spans="1:12" hidden="1" x14ac:dyDescent="0.55000000000000004">
      <c r="A2468" t="s">
        <v>636</v>
      </c>
      <c r="B2468" t="s">
        <v>629</v>
      </c>
      <c r="C2468" t="s">
        <v>12</v>
      </c>
      <c r="E2468" t="s">
        <v>7</v>
      </c>
      <c r="F2468" t="s">
        <v>548</v>
      </c>
      <c r="G2468" t="str">
        <f>VLOOKUP(Table2[[#This Row],[Pcode]],'Tabular Data '!B$1:C$211,2,FALSE)</f>
        <v>Maafaru</v>
      </c>
      <c r="H2468" t="s">
        <v>322</v>
      </c>
      <c r="I2468" t="str">
        <f>VLOOKUP(Table2[[#This Row],[Atoll Official]],Sheet2!A$1:C$24,3,FALSE)</f>
        <v>Noonu (N)</v>
      </c>
      <c r="J2468">
        <v>7.9434167573449397</v>
      </c>
      <c r="K2468">
        <f>VLOOKUP(Table2[[#This Row],[Atoll Official]],Sheet2!A$1:B$24,2,2)</f>
        <v>6</v>
      </c>
      <c r="L2468">
        <f>VLOOKUP(Table2[[#This Row],[Atoll Official]],Sheet2!A$1:B$24,2,FALSE)</f>
        <v>6</v>
      </c>
    </row>
    <row r="2469" spans="1:12" hidden="1" x14ac:dyDescent="0.55000000000000004">
      <c r="A2469" t="s">
        <v>636</v>
      </c>
      <c r="B2469" t="s">
        <v>629</v>
      </c>
      <c r="C2469" t="s">
        <v>12</v>
      </c>
      <c r="E2469" t="s">
        <v>7</v>
      </c>
      <c r="F2469" t="s">
        <v>549</v>
      </c>
      <c r="G2469" t="str">
        <f>VLOOKUP(Table2[[#This Row],[Pcode]],'Tabular Data '!B$1:C$211,2,FALSE)</f>
        <v>Maalhendhoo</v>
      </c>
      <c r="H2469" t="s">
        <v>322</v>
      </c>
      <c r="I2469" t="str">
        <f>VLOOKUP(Table2[[#This Row],[Atoll Official]],Sheet2!A$1:C$24,3,FALSE)</f>
        <v>Noonu (N)</v>
      </c>
      <c r="J2469">
        <v>6.9060773480662991</v>
      </c>
      <c r="K2469">
        <f>VLOOKUP(Table2[[#This Row],[Atoll Official]],Sheet2!A$1:B$24,2,2)</f>
        <v>6</v>
      </c>
      <c r="L2469">
        <f>VLOOKUP(Table2[[#This Row],[Atoll Official]],Sheet2!A$1:B$24,2,FALSE)</f>
        <v>6</v>
      </c>
    </row>
    <row r="2470" spans="1:12" hidden="1" x14ac:dyDescent="0.55000000000000004">
      <c r="A2470" t="s">
        <v>636</v>
      </c>
      <c r="B2470" t="s">
        <v>629</v>
      </c>
      <c r="C2470" t="s">
        <v>12</v>
      </c>
      <c r="E2470" t="s">
        <v>7</v>
      </c>
      <c r="F2470" t="s">
        <v>550</v>
      </c>
      <c r="G2470" t="str">
        <f>VLOOKUP(Table2[[#This Row],[Pcode]],'Tabular Data '!B$1:C$211,2,FALSE)</f>
        <v>Magoodhoo</v>
      </c>
      <c r="H2470" t="s">
        <v>322</v>
      </c>
      <c r="I2470" t="str">
        <f>VLOOKUP(Table2[[#This Row],[Atoll Official]],Sheet2!A$1:C$24,3,FALSE)</f>
        <v>Noonu (N)</v>
      </c>
      <c r="J2470">
        <v>6.8852459016393448</v>
      </c>
      <c r="K2470">
        <f>VLOOKUP(Table2[[#This Row],[Atoll Official]],Sheet2!A$1:B$24,2,2)</f>
        <v>6</v>
      </c>
      <c r="L2470">
        <f>VLOOKUP(Table2[[#This Row],[Atoll Official]],Sheet2!A$1:B$24,2,FALSE)</f>
        <v>6</v>
      </c>
    </row>
    <row r="2471" spans="1:12" hidden="1" x14ac:dyDescent="0.55000000000000004">
      <c r="A2471" t="s">
        <v>636</v>
      </c>
      <c r="B2471" t="s">
        <v>629</v>
      </c>
      <c r="C2471" t="s">
        <v>12</v>
      </c>
      <c r="E2471" t="s">
        <v>7</v>
      </c>
      <c r="F2471" t="s">
        <v>551</v>
      </c>
      <c r="G2471" t="str">
        <f>VLOOKUP(Table2[[#This Row],[Pcode]],'Tabular Data '!B$1:C$211,2,FALSE)</f>
        <v>Manadhoo</v>
      </c>
      <c r="H2471" t="s">
        <v>322</v>
      </c>
      <c r="I2471" t="str">
        <f>VLOOKUP(Table2[[#This Row],[Atoll Official]],Sheet2!A$1:C$24,3,FALSE)</f>
        <v>Noonu (N)</v>
      </c>
      <c r="J2471">
        <v>16.103151862464181</v>
      </c>
      <c r="K2471">
        <f>VLOOKUP(Table2[[#This Row],[Atoll Official]],Sheet2!A$1:B$24,2,2)</f>
        <v>6</v>
      </c>
      <c r="L2471">
        <f>VLOOKUP(Table2[[#This Row],[Atoll Official]],Sheet2!A$1:B$24,2,FALSE)</f>
        <v>6</v>
      </c>
    </row>
    <row r="2472" spans="1:12" hidden="1" x14ac:dyDescent="0.55000000000000004">
      <c r="A2472" t="s">
        <v>636</v>
      </c>
      <c r="B2472" t="s">
        <v>629</v>
      </c>
      <c r="C2472" t="s">
        <v>12</v>
      </c>
      <c r="E2472" t="s">
        <v>7</v>
      </c>
      <c r="F2472" t="s">
        <v>552</v>
      </c>
      <c r="G2472" t="str">
        <f>VLOOKUP(Table2[[#This Row],[Pcode]],'Tabular Data '!B$1:C$211,2,FALSE)</f>
        <v>Miladhoo</v>
      </c>
      <c r="H2472" t="s">
        <v>322</v>
      </c>
      <c r="I2472" t="str">
        <f>VLOOKUP(Table2[[#This Row],[Atoll Official]],Sheet2!A$1:C$24,3,FALSE)</f>
        <v>Noonu (N)</v>
      </c>
      <c r="J2472">
        <v>8.2441113490364017</v>
      </c>
      <c r="K2472">
        <f>VLOOKUP(Table2[[#This Row],[Atoll Official]],Sheet2!A$1:B$24,2,2)</f>
        <v>6</v>
      </c>
      <c r="L2472">
        <f>VLOOKUP(Table2[[#This Row],[Atoll Official]],Sheet2!A$1:B$24,2,FALSE)</f>
        <v>6</v>
      </c>
    </row>
    <row r="2473" spans="1:12" hidden="1" x14ac:dyDescent="0.55000000000000004">
      <c r="A2473" t="s">
        <v>636</v>
      </c>
      <c r="B2473" t="s">
        <v>629</v>
      </c>
      <c r="C2473" t="s">
        <v>12</v>
      </c>
      <c r="E2473" t="s">
        <v>7</v>
      </c>
      <c r="F2473" t="s">
        <v>553</v>
      </c>
      <c r="G2473" t="str">
        <f>VLOOKUP(Table2[[#This Row],[Pcode]],'Tabular Data '!B$1:C$211,2,FALSE)</f>
        <v>Velidhoo</v>
      </c>
      <c r="H2473" t="s">
        <v>322</v>
      </c>
      <c r="I2473" t="str">
        <f>VLOOKUP(Table2[[#This Row],[Atoll Official]],Sheet2!A$1:C$24,3,FALSE)</f>
        <v>Noonu (N)</v>
      </c>
      <c r="J2473">
        <v>13.973799126637553</v>
      </c>
      <c r="K2473">
        <f>VLOOKUP(Table2[[#This Row],[Atoll Official]],Sheet2!A$1:B$24,2,2)</f>
        <v>6</v>
      </c>
      <c r="L2473">
        <f>VLOOKUP(Table2[[#This Row],[Atoll Official]],Sheet2!A$1:B$24,2,FALSE)</f>
        <v>6</v>
      </c>
    </row>
    <row r="2474" spans="1:12" hidden="1" x14ac:dyDescent="0.55000000000000004">
      <c r="A2474" t="s">
        <v>636</v>
      </c>
      <c r="B2474" t="s">
        <v>629</v>
      </c>
      <c r="C2474" t="s">
        <v>12</v>
      </c>
      <c r="E2474" t="s">
        <v>7</v>
      </c>
      <c r="F2474" t="s">
        <v>554</v>
      </c>
      <c r="G2474" t="str">
        <f>VLOOKUP(Table2[[#This Row],[Pcode]],'Tabular Data '!B$1:C$211,2,FALSE)</f>
        <v>Agolhitheemu</v>
      </c>
      <c r="H2474" t="s">
        <v>324</v>
      </c>
      <c r="I2474" t="str">
        <f>VLOOKUP(Table2[[#This Row],[Atoll Official]],Sheet2!A$1:C$24,3,FALSE)</f>
        <v>Raa (R)</v>
      </c>
      <c r="J2474">
        <v>8.3989501312335957</v>
      </c>
      <c r="K2474">
        <f>VLOOKUP(Table2[[#This Row],[Atoll Official]],Sheet2!A$1:B$24,2,2)</f>
        <v>7</v>
      </c>
      <c r="L2474">
        <f>VLOOKUP(Table2[[#This Row],[Atoll Official]],Sheet2!A$1:B$24,2,FALSE)</f>
        <v>7</v>
      </c>
    </row>
    <row r="2475" spans="1:12" hidden="1" x14ac:dyDescent="0.55000000000000004">
      <c r="A2475" t="s">
        <v>636</v>
      </c>
      <c r="B2475" t="s">
        <v>629</v>
      </c>
      <c r="C2475" t="s">
        <v>12</v>
      </c>
      <c r="E2475" t="s">
        <v>7</v>
      </c>
      <c r="F2475" t="s">
        <v>556</v>
      </c>
      <c r="G2475" t="str">
        <f>VLOOKUP(Table2[[#This Row],[Pcode]],'Tabular Data '!B$1:C$211,2,FALSE)</f>
        <v>Alifushi</v>
      </c>
      <c r="H2475" t="s">
        <v>324</v>
      </c>
      <c r="I2475" t="str">
        <f>VLOOKUP(Table2[[#This Row],[Atoll Official]],Sheet2!A$1:C$24,3,FALSE)</f>
        <v>Raa (R)</v>
      </c>
      <c r="J2475">
        <v>19.472834857450241</v>
      </c>
      <c r="K2475">
        <f>VLOOKUP(Table2[[#This Row],[Atoll Official]],Sheet2!A$1:B$24,2,2)</f>
        <v>7</v>
      </c>
      <c r="L2475">
        <f>VLOOKUP(Table2[[#This Row],[Atoll Official]],Sheet2!A$1:B$24,2,FALSE)</f>
        <v>7</v>
      </c>
    </row>
    <row r="2476" spans="1:12" hidden="1" x14ac:dyDescent="0.55000000000000004">
      <c r="A2476" t="s">
        <v>636</v>
      </c>
      <c r="B2476" t="s">
        <v>629</v>
      </c>
      <c r="C2476" t="s">
        <v>12</v>
      </c>
      <c r="E2476" t="s">
        <v>7</v>
      </c>
      <c r="F2476" t="s">
        <v>95</v>
      </c>
      <c r="G2476" t="s">
        <v>95</v>
      </c>
      <c r="H2476" t="s">
        <v>324</v>
      </c>
      <c r="I2476" t="str">
        <f>VLOOKUP(Table2[[#This Row],[Atoll Official]],Sheet2!A$1:C$24,3,FALSE)</f>
        <v>Raa (R)</v>
      </c>
      <c r="J2476">
        <v>4.004817825956037</v>
      </c>
      <c r="K2476">
        <f>VLOOKUP(Table2[[#This Row],[Atoll Official]],Sheet2!A$1:B$24,2,2)</f>
        <v>7</v>
      </c>
      <c r="L2476">
        <f>VLOOKUP(Table2[[#This Row],[Atoll Official]],Sheet2!A$1:B$24,2,FALSE)</f>
        <v>7</v>
      </c>
    </row>
    <row r="2477" spans="1:12" hidden="1" x14ac:dyDescent="0.55000000000000004">
      <c r="A2477" t="s">
        <v>636</v>
      </c>
      <c r="B2477" t="s">
        <v>629</v>
      </c>
      <c r="C2477" t="s">
        <v>12</v>
      </c>
      <c r="E2477" t="s">
        <v>7</v>
      </c>
      <c r="F2477" t="s">
        <v>559</v>
      </c>
      <c r="G2477" t="str">
        <f>VLOOKUP(Table2[[#This Row],[Pcode]],'Tabular Data '!B$1:C$211,2,FALSE)</f>
        <v>Fainu</v>
      </c>
      <c r="H2477" t="s">
        <v>324</v>
      </c>
      <c r="I2477" t="str">
        <f>VLOOKUP(Table2[[#This Row],[Atoll Official]],Sheet2!A$1:C$24,3,FALSE)</f>
        <v>Raa (R)</v>
      </c>
      <c r="J2477">
        <v>8.7470449172576838</v>
      </c>
      <c r="K2477">
        <f>VLOOKUP(Table2[[#This Row],[Atoll Official]],Sheet2!A$1:B$24,2,2)</f>
        <v>7</v>
      </c>
      <c r="L2477">
        <f>VLOOKUP(Table2[[#This Row],[Atoll Official]],Sheet2!A$1:B$24,2,FALSE)</f>
        <v>7</v>
      </c>
    </row>
    <row r="2478" spans="1:12" hidden="1" x14ac:dyDescent="0.55000000000000004">
      <c r="A2478" t="s">
        <v>636</v>
      </c>
      <c r="B2478" t="s">
        <v>629</v>
      </c>
      <c r="C2478" t="s">
        <v>12</v>
      </c>
      <c r="E2478" t="s">
        <v>7</v>
      </c>
      <c r="F2478" t="s">
        <v>562</v>
      </c>
      <c r="G2478" t="str">
        <f>VLOOKUP(Table2[[#This Row],[Pcode]],'Tabular Data '!B$1:C$211,2,FALSE)</f>
        <v>Hulhudhuffaaru</v>
      </c>
      <c r="H2478" t="s">
        <v>324</v>
      </c>
      <c r="I2478" t="str">
        <f>VLOOKUP(Table2[[#This Row],[Atoll Official]],Sheet2!A$1:C$24,3,FALSE)</f>
        <v>Raa (R)</v>
      </c>
      <c r="J2478">
        <v>6.3517915309446256</v>
      </c>
      <c r="K2478">
        <f>VLOOKUP(Table2[[#This Row],[Atoll Official]],Sheet2!A$1:B$24,2,2)</f>
        <v>7</v>
      </c>
      <c r="L2478">
        <f>VLOOKUP(Table2[[#This Row],[Atoll Official]],Sheet2!A$1:B$24,2,FALSE)</f>
        <v>7</v>
      </c>
    </row>
    <row r="2479" spans="1:12" hidden="1" x14ac:dyDescent="0.55000000000000004">
      <c r="A2479" t="s">
        <v>636</v>
      </c>
      <c r="B2479" t="s">
        <v>629</v>
      </c>
      <c r="C2479" t="s">
        <v>12</v>
      </c>
      <c r="E2479" t="s">
        <v>7</v>
      </c>
      <c r="F2479" t="s">
        <v>563</v>
      </c>
      <c r="G2479" t="str">
        <f>VLOOKUP(Table2[[#This Row],[Pcode]],'Tabular Data '!B$1:C$211,2,FALSE)</f>
        <v>Iguraidhoo</v>
      </c>
      <c r="H2479" t="s">
        <v>324</v>
      </c>
      <c r="I2479" t="str">
        <f>VLOOKUP(Table2[[#This Row],[Atoll Official]],Sheet2!A$1:C$24,3,FALSE)</f>
        <v>Raa (R)</v>
      </c>
      <c r="J2479">
        <v>3.5993740219092332</v>
      </c>
      <c r="K2479">
        <f>VLOOKUP(Table2[[#This Row],[Atoll Official]],Sheet2!A$1:B$24,2,2)</f>
        <v>7</v>
      </c>
      <c r="L2479">
        <f>VLOOKUP(Table2[[#This Row],[Atoll Official]],Sheet2!A$1:B$24,2,FALSE)</f>
        <v>7</v>
      </c>
    </row>
    <row r="2480" spans="1:12" hidden="1" x14ac:dyDescent="0.55000000000000004">
      <c r="A2480" t="s">
        <v>636</v>
      </c>
      <c r="B2480" t="s">
        <v>629</v>
      </c>
      <c r="C2480" t="s">
        <v>12</v>
      </c>
      <c r="E2480" t="s">
        <v>7</v>
      </c>
      <c r="F2480" t="s">
        <v>564</v>
      </c>
      <c r="G2480" t="str">
        <f>VLOOKUP(Table2[[#This Row],[Pcode]],'Tabular Data '!B$1:C$211,2,FALSE)</f>
        <v>Innamaadhoo</v>
      </c>
      <c r="H2480" t="s">
        <v>324</v>
      </c>
      <c r="I2480" t="str">
        <f>VLOOKUP(Table2[[#This Row],[Atoll Official]],Sheet2!A$1:C$24,3,FALSE)</f>
        <v>Raa (R)</v>
      </c>
      <c r="J2480">
        <v>20.361990950226243</v>
      </c>
      <c r="K2480">
        <f>VLOOKUP(Table2[[#This Row],[Atoll Official]],Sheet2!A$1:B$24,2,2)</f>
        <v>7</v>
      </c>
      <c r="L2480">
        <f>VLOOKUP(Table2[[#This Row],[Atoll Official]],Sheet2!A$1:B$24,2,FALSE)</f>
        <v>7</v>
      </c>
    </row>
    <row r="2481" spans="1:12" hidden="1" x14ac:dyDescent="0.55000000000000004">
      <c r="A2481" t="s">
        <v>636</v>
      </c>
      <c r="B2481" t="s">
        <v>629</v>
      </c>
      <c r="C2481" t="s">
        <v>12</v>
      </c>
      <c r="E2481" t="s">
        <v>7</v>
      </c>
      <c r="F2481" t="s">
        <v>567</v>
      </c>
      <c r="G2481" t="str">
        <f>VLOOKUP(Table2[[#This Row],[Pcode]],'Tabular Data '!B$1:C$211,2,FALSE)</f>
        <v>Kinolhas</v>
      </c>
      <c r="H2481" t="s">
        <v>324</v>
      </c>
      <c r="I2481" t="str">
        <f>VLOOKUP(Table2[[#This Row],[Atoll Official]],Sheet2!A$1:C$24,3,FALSE)</f>
        <v>Raa (R)</v>
      </c>
      <c r="J2481">
        <v>8.2872928176795568</v>
      </c>
      <c r="K2481">
        <f>VLOOKUP(Table2[[#This Row],[Atoll Official]],Sheet2!A$1:B$24,2,2)</f>
        <v>7</v>
      </c>
      <c r="L2481">
        <f>VLOOKUP(Table2[[#This Row],[Atoll Official]],Sheet2!A$1:B$24,2,FALSE)</f>
        <v>7</v>
      </c>
    </row>
    <row r="2482" spans="1:12" hidden="1" x14ac:dyDescent="0.55000000000000004">
      <c r="A2482" t="s">
        <v>636</v>
      </c>
      <c r="B2482" t="s">
        <v>629</v>
      </c>
      <c r="C2482" t="s">
        <v>12</v>
      </c>
      <c r="E2482" t="s">
        <v>7</v>
      </c>
      <c r="F2482" t="s">
        <v>568</v>
      </c>
      <c r="G2482" t="str">
        <f>VLOOKUP(Table2[[#This Row],[Pcode]],'Tabular Data '!B$1:C$211,2,FALSE)</f>
        <v>Maakurathu</v>
      </c>
      <c r="H2482" t="s">
        <v>324</v>
      </c>
      <c r="I2482" t="str">
        <f>VLOOKUP(Table2[[#This Row],[Atoll Official]],Sheet2!A$1:C$24,3,FALSE)</f>
        <v>Raa (R)</v>
      </c>
      <c r="J2482">
        <v>7.1129707112970717</v>
      </c>
      <c r="K2482">
        <f>VLOOKUP(Table2[[#This Row],[Atoll Official]],Sheet2!A$1:B$24,2,2)</f>
        <v>7</v>
      </c>
      <c r="L2482">
        <f>VLOOKUP(Table2[[#This Row],[Atoll Official]],Sheet2!A$1:B$24,2,FALSE)</f>
        <v>7</v>
      </c>
    </row>
    <row r="2483" spans="1:12" hidden="1" x14ac:dyDescent="0.55000000000000004">
      <c r="A2483" t="s">
        <v>636</v>
      </c>
      <c r="B2483" t="s">
        <v>629</v>
      </c>
      <c r="C2483" t="s">
        <v>12</v>
      </c>
      <c r="E2483" t="s">
        <v>7</v>
      </c>
      <c r="F2483" t="s">
        <v>569</v>
      </c>
      <c r="G2483" t="str">
        <f>VLOOKUP(Table2[[#This Row],[Pcode]],'Tabular Data '!B$1:C$211,2,FALSE)</f>
        <v>Maduvvari</v>
      </c>
      <c r="H2483" t="s">
        <v>324</v>
      </c>
      <c r="I2483" t="str">
        <f>VLOOKUP(Table2[[#This Row],[Atoll Official]],Sheet2!A$1:C$24,3,FALSE)</f>
        <v>Raa (R)</v>
      </c>
      <c r="J2483">
        <v>6.8750000000000009</v>
      </c>
      <c r="K2483">
        <f>VLOOKUP(Table2[[#This Row],[Atoll Official]],Sheet2!A$1:B$24,2,2)</f>
        <v>7</v>
      </c>
      <c r="L2483">
        <f>VLOOKUP(Table2[[#This Row],[Atoll Official]],Sheet2!A$1:B$24,2,FALSE)</f>
        <v>7</v>
      </c>
    </row>
    <row r="2484" spans="1:12" hidden="1" x14ac:dyDescent="0.55000000000000004">
      <c r="A2484" t="s">
        <v>636</v>
      </c>
      <c r="B2484" t="s">
        <v>629</v>
      </c>
      <c r="C2484" t="s">
        <v>12</v>
      </c>
      <c r="E2484" t="s">
        <v>7</v>
      </c>
      <c r="F2484" t="s">
        <v>570</v>
      </c>
      <c r="G2484" t="str">
        <f>VLOOKUP(Table2[[#This Row],[Pcode]],'Tabular Data '!B$1:C$211,2,FALSE)</f>
        <v>Meedhoo</v>
      </c>
      <c r="H2484" t="s">
        <v>324</v>
      </c>
      <c r="I2484" t="str">
        <f>VLOOKUP(Table2[[#This Row],[Atoll Official]],Sheet2!A$1:C$24,3,FALSE)</f>
        <v>Raa (R)</v>
      </c>
      <c r="J2484">
        <v>7.1581196581196576</v>
      </c>
      <c r="K2484">
        <f>VLOOKUP(Table2[[#This Row],[Atoll Official]],Sheet2!A$1:B$24,2,2)</f>
        <v>7</v>
      </c>
      <c r="L2484">
        <f>VLOOKUP(Table2[[#This Row],[Atoll Official]],Sheet2!A$1:B$24,2,FALSE)</f>
        <v>7</v>
      </c>
    </row>
    <row r="2485" spans="1:12" hidden="1" x14ac:dyDescent="0.55000000000000004">
      <c r="A2485" t="s">
        <v>636</v>
      </c>
      <c r="B2485" t="s">
        <v>629</v>
      </c>
      <c r="C2485" t="s">
        <v>12</v>
      </c>
      <c r="E2485" t="s">
        <v>7</v>
      </c>
      <c r="F2485" t="s">
        <v>571</v>
      </c>
      <c r="G2485" t="str">
        <f>VLOOKUP(Table2[[#This Row],[Pcode]],'Tabular Data '!B$1:C$211,2,FALSE)</f>
        <v>Rasgetheemu</v>
      </c>
      <c r="H2485" t="s">
        <v>324</v>
      </c>
      <c r="I2485" t="str">
        <f>VLOOKUP(Table2[[#This Row],[Atoll Official]],Sheet2!A$1:C$24,3,FALSE)</f>
        <v>Raa (R)</v>
      </c>
      <c r="J2485">
        <v>11.918063314711359</v>
      </c>
      <c r="K2485">
        <f>VLOOKUP(Table2[[#This Row],[Atoll Official]],Sheet2!A$1:B$24,2,2)</f>
        <v>7</v>
      </c>
      <c r="L2485">
        <f>VLOOKUP(Table2[[#This Row],[Atoll Official]],Sheet2!A$1:B$24,2,FALSE)</f>
        <v>7</v>
      </c>
    </row>
    <row r="2486" spans="1:12" hidden="1" x14ac:dyDescent="0.55000000000000004">
      <c r="A2486" t="s">
        <v>636</v>
      </c>
      <c r="B2486" t="s">
        <v>629</v>
      </c>
      <c r="C2486" t="s">
        <v>12</v>
      </c>
      <c r="E2486" t="s">
        <v>7</v>
      </c>
      <c r="F2486" t="s">
        <v>572</v>
      </c>
      <c r="G2486" t="str">
        <f>VLOOKUP(Table2[[#This Row],[Pcode]],'Tabular Data '!B$1:C$211,2,FALSE)</f>
        <v>Rasmaadhoo</v>
      </c>
      <c r="H2486" t="s">
        <v>324</v>
      </c>
      <c r="I2486" t="str">
        <f>VLOOKUP(Table2[[#This Row],[Atoll Official]],Sheet2!A$1:C$24,3,FALSE)</f>
        <v>Raa (R)</v>
      </c>
      <c r="J2486">
        <v>10.830324909747292</v>
      </c>
      <c r="K2486">
        <f>VLOOKUP(Table2[[#This Row],[Atoll Official]],Sheet2!A$1:B$24,2,2)</f>
        <v>7</v>
      </c>
      <c r="L2486">
        <f>VLOOKUP(Table2[[#This Row],[Atoll Official]],Sheet2!A$1:B$24,2,FALSE)</f>
        <v>7</v>
      </c>
    </row>
    <row r="2487" spans="1:12" hidden="1" x14ac:dyDescent="0.55000000000000004">
      <c r="A2487" t="s">
        <v>636</v>
      </c>
      <c r="B2487" t="s">
        <v>629</v>
      </c>
      <c r="C2487" t="s">
        <v>12</v>
      </c>
      <c r="E2487" t="s">
        <v>7</v>
      </c>
      <c r="F2487" t="s">
        <v>573</v>
      </c>
      <c r="G2487" t="str">
        <f>VLOOKUP(Table2[[#This Row],[Pcode]],'Tabular Data '!B$1:C$211,2,FALSE)</f>
        <v>Ugoofaaru</v>
      </c>
      <c r="H2487" t="s">
        <v>324</v>
      </c>
      <c r="I2487" t="str">
        <f>VLOOKUP(Table2[[#This Row],[Atoll Official]],Sheet2!A$1:C$24,3,FALSE)</f>
        <v>Raa (R)</v>
      </c>
      <c r="J2487">
        <v>12.713797035347776</v>
      </c>
      <c r="K2487">
        <f>VLOOKUP(Table2[[#This Row],[Atoll Official]],Sheet2!A$1:B$24,2,2)</f>
        <v>7</v>
      </c>
      <c r="L2487">
        <f>VLOOKUP(Table2[[#This Row],[Atoll Official]],Sheet2!A$1:B$24,2,FALSE)</f>
        <v>7</v>
      </c>
    </row>
    <row r="2488" spans="1:12" hidden="1" x14ac:dyDescent="0.55000000000000004">
      <c r="A2488" t="s">
        <v>636</v>
      </c>
      <c r="B2488" t="s">
        <v>629</v>
      </c>
      <c r="C2488" t="s">
        <v>12</v>
      </c>
      <c r="E2488" t="s">
        <v>7</v>
      </c>
      <c r="F2488" t="s">
        <v>576</v>
      </c>
      <c r="G2488" t="str">
        <f>VLOOKUP(Table2[[#This Row],[Pcode]],'Tabular Data '!B$1:C$211,2,FALSE)</f>
        <v>Vaadhoo</v>
      </c>
      <c r="H2488" t="s">
        <v>324</v>
      </c>
      <c r="I2488" t="str">
        <f>VLOOKUP(Table2[[#This Row],[Atoll Official]],Sheet2!A$1:C$24,3,FALSE)</f>
        <v>Raa (R)</v>
      </c>
      <c r="J2488">
        <v>8.1858407079646014</v>
      </c>
      <c r="K2488">
        <f>VLOOKUP(Table2[[#This Row],[Atoll Official]],Sheet2!A$1:B$24,2,2)</f>
        <v>7</v>
      </c>
      <c r="L2488">
        <f>VLOOKUP(Table2[[#This Row],[Atoll Official]],Sheet2!A$1:B$24,2,FALSE)</f>
        <v>7</v>
      </c>
    </row>
    <row r="2489" spans="1:12" hidden="1" x14ac:dyDescent="0.55000000000000004">
      <c r="A2489" t="s">
        <v>636</v>
      </c>
      <c r="B2489" t="s">
        <v>629</v>
      </c>
      <c r="C2489" t="s">
        <v>12</v>
      </c>
      <c r="E2489" t="s">
        <v>7</v>
      </c>
      <c r="F2489" t="s">
        <v>380</v>
      </c>
      <c r="G2489" t="str">
        <f>VLOOKUP(Table2[[#This Row],[Pcode]],'Tabular Data '!B$1:C$211,2,FALSE)</f>
        <v>Dharavandhoo</v>
      </c>
      <c r="H2489" t="s">
        <v>295</v>
      </c>
      <c r="I2489" t="str">
        <f>VLOOKUP(Table2[[#This Row],[Atoll Official]],Sheet2!A$1:C$24,3,FALSE)</f>
        <v>Baa (B)</v>
      </c>
      <c r="J2489">
        <v>17.552657973921765</v>
      </c>
      <c r="K2489">
        <f>VLOOKUP(Table2[[#This Row],[Atoll Official]],Sheet2!A$1:B$24,2,2)</f>
        <v>4</v>
      </c>
      <c r="L2489">
        <f>VLOOKUP(Table2[[#This Row],[Atoll Official]],Sheet2!A$1:B$24,2,FALSE)</f>
        <v>4</v>
      </c>
    </row>
    <row r="2490" spans="1:12" hidden="1" x14ac:dyDescent="0.55000000000000004">
      <c r="A2490" t="s">
        <v>636</v>
      </c>
      <c r="B2490" t="s">
        <v>629</v>
      </c>
      <c r="C2490" t="s">
        <v>12</v>
      </c>
      <c r="E2490" t="s">
        <v>7</v>
      </c>
      <c r="F2490" t="s">
        <v>383</v>
      </c>
      <c r="G2490" t="str">
        <f>VLOOKUP(Table2[[#This Row],[Pcode]],'Tabular Data '!B$1:C$211,2,FALSE)</f>
        <v>Dhonfanu</v>
      </c>
      <c r="H2490" t="s">
        <v>295</v>
      </c>
      <c r="I2490" t="str">
        <f>VLOOKUP(Table2[[#This Row],[Atoll Official]],Sheet2!A$1:C$24,3,FALSE)</f>
        <v>Baa (B)</v>
      </c>
      <c r="J2490">
        <v>8.5427135678391952</v>
      </c>
      <c r="K2490">
        <f>VLOOKUP(Table2[[#This Row],[Atoll Official]],Sheet2!A$1:B$24,2,2)</f>
        <v>4</v>
      </c>
      <c r="L2490">
        <f>VLOOKUP(Table2[[#This Row],[Atoll Official]],Sheet2!A$1:B$24,2,FALSE)</f>
        <v>4</v>
      </c>
    </row>
    <row r="2491" spans="1:12" hidden="1" x14ac:dyDescent="0.55000000000000004">
      <c r="A2491" t="s">
        <v>636</v>
      </c>
      <c r="B2491" t="s">
        <v>629</v>
      </c>
      <c r="C2491" t="s">
        <v>12</v>
      </c>
      <c r="E2491" t="s">
        <v>7</v>
      </c>
      <c r="F2491" t="s">
        <v>384</v>
      </c>
      <c r="G2491" t="str">
        <f>VLOOKUP(Table2[[#This Row],[Pcode]],'Tabular Data '!B$1:C$211,2,FALSE)</f>
        <v>Eydhafushi</v>
      </c>
      <c r="H2491" t="s">
        <v>295</v>
      </c>
      <c r="I2491" t="str">
        <f>VLOOKUP(Table2[[#This Row],[Atoll Official]],Sheet2!A$1:C$24,3,FALSE)</f>
        <v>Baa (B)</v>
      </c>
      <c r="J2491">
        <v>10.228593568384348</v>
      </c>
      <c r="K2491">
        <f>VLOOKUP(Table2[[#This Row],[Atoll Official]],Sheet2!A$1:B$24,2,2)</f>
        <v>4</v>
      </c>
      <c r="L2491">
        <f>VLOOKUP(Table2[[#This Row],[Atoll Official]],Sheet2!A$1:B$24,2,FALSE)</f>
        <v>4</v>
      </c>
    </row>
    <row r="2492" spans="1:12" hidden="1" x14ac:dyDescent="0.55000000000000004">
      <c r="A2492" t="s">
        <v>636</v>
      </c>
      <c r="B2492" t="s">
        <v>629</v>
      </c>
      <c r="C2492" t="s">
        <v>12</v>
      </c>
      <c r="E2492" t="s">
        <v>7</v>
      </c>
      <c r="F2492" t="s">
        <v>385</v>
      </c>
      <c r="G2492" t="str">
        <f>VLOOKUP(Table2[[#This Row],[Pcode]],'Tabular Data '!B$1:C$211,2,FALSE)</f>
        <v>Fehendhoo</v>
      </c>
      <c r="H2492" t="s">
        <v>295</v>
      </c>
      <c r="I2492" t="str">
        <f>VLOOKUP(Table2[[#This Row],[Atoll Official]],Sheet2!A$1:C$24,3,FALSE)</f>
        <v>Baa (B)</v>
      </c>
      <c r="J2492">
        <v>13.131313131313133</v>
      </c>
      <c r="K2492">
        <f>VLOOKUP(Table2[[#This Row],[Atoll Official]],Sheet2!A$1:B$24,2,2)</f>
        <v>4</v>
      </c>
      <c r="L2492">
        <f>VLOOKUP(Table2[[#This Row],[Atoll Official]],Sheet2!A$1:B$24,2,FALSE)</f>
        <v>4</v>
      </c>
    </row>
    <row r="2493" spans="1:12" hidden="1" x14ac:dyDescent="0.55000000000000004">
      <c r="A2493" t="s">
        <v>636</v>
      </c>
      <c r="B2493" t="s">
        <v>629</v>
      </c>
      <c r="C2493" t="s">
        <v>12</v>
      </c>
      <c r="E2493" t="s">
        <v>7</v>
      </c>
      <c r="F2493" t="s">
        <v>386</v>
      </c>
      <c r="G2493" t="str">
        <f>VLOOKUP(Table2[[#This Row],[Pcode]],'Tabular Data '!B$1:C$211,2,FALSE)</f>
        <v>Fulhadhoo</v>
      </c>
      <c r="H2493" t="s">
        <v>295</v>
      </c>
      <c r="I2493" t="str">
        <f>VLOOKUP(Table2[[#This Row],[Atoll Official]],Sheet2!A$1:C$24,3,FALSE)</f>
        <v>Baa (B)</v>
      </c>
      <c r="J2493">
        <v>29.61876832844575</v>
      </c>
      <c r="K2493">
        <f>VLOOKUP(Table2[[#This Row],[Atoll Official]],Sheet2!A$1:B$24,2,2)</f>
        <v>4</v>
      </c>
      <c r="L2493">
        <f>VLOOKUP(Table2[[#This Row],[Atoll Official]],Sheet2!A$1:B$24,2,FALSE)</f>
        <v>4</v>
      </c>
    </row>
    <row r="2494" spans="1:12" hidden="1" x14ac:dyDescent="0.55000000000000004">
      <c r="A2494" t="s">
        <v>636</v>
      </c>
      <c r="B2494" t="s">
        <v>629</v>
      </c>
      <c r="C2494" t="s">
        <v>12</v>
      </c>
      <c r="E2494" t="s">
        <v>7</v>
      </c>
      <c r="F2494" t="s">
        <v>387</v>
      </c>
      <c r="G2494" t="str">
        <f>VLOOKUP(Table2[[#This Row],[Pcode]],'Tabular Data '!B$1:C$211,2,FALSE)</f>
        <v>Goidhoo</v>
      </c>
      <c r="H2494" t="s">
        <v>295</v>
      </c>
      <c r="I2494" t="str">
        <f>VLOOKUP(Table2[[#This Row],[Atoll Official]],Sheet2!A$1:C$24,3,FALSE)</f>
        <v>Baa (B)</v>
      </c>
      <c r="J2494">
        <v>12.864493996569468</v>
      </c>
      <c r="K2494">
        <f>VLOOKUP(Table2[[#This Row],[Atoll Official]],Sheet2!A$1:B$24,2,2)</f>
        <v>4</v>
      </c>
      <c r="L2494">
        <f>VLOOKUP(Table2[[#This Row],[Atoll Official]],Sheet2!A$1:B$24,2,FALSE)</f>
        <v>4</v>
      </c>
    </row>
    <row r="2495" spans="1:12" hidden="1" x14ac:dyDescent="0.55000000000000004">
      <c r="A2495" t="s">
        <v>636</v>
      </c>
      <c r="B2495" t="s">
        <v>629</v>
      </c>
      <c r="C2495" t="s">
        <v>12</v>
      </c>
      <c r="E2495" t="s">
        <v>7</v>
      </c>
      <c r="F2495" t="s">
        <v>388</v>
      </c>
      <c r="G2495" t="str">
        <f>VLOOKUP(Table2[[#This Row],[Pcode]],'Tabular Data '!B$1:C$211,2,FALSE)</f>
        <v>Hithaadhoo</v>
      </c>
      <c r="H2495" t="s">
        <v>295</v>
      </c>
      <c r="I2495" t="str">
        <f>VLOOKUP(Table2[[#This Row],[Atoll Official]],Sheet2!A$1:C$24,3,FALSE)</f>
        <v>Baa (B)</v>
      </c>
      <c r="J2495">
        <v>9.408602150537634</v>
      </c>
      <c r="K2495">
        <f>VLOOKUP(Table2[[#This Row],[Atoll Official]],Sheet2!A$1:B$24,2,2)</f>
        <v>4</v>
      </c>
      <c r="L2495">
        <f>VLOOKUP(Table2[[#This Row],[Atoll Official]],Sheet2!A$1:B$24,2,FALSE)</f>
        <v>4</v>
      </c>
    </row>
    <row r="2496" spans="1:12" hidden="1" x14ac:dyDescent="0.55000000000000004">
      <c r="A2496" t="s">
        <v>636</v>
      </c>
      <c r="B2496" t="s">
        <v>629</v>
      </c>
      <c r="C2496" t="s">
        <v>12</v>
      </c>
      <c r="E2496" t="s">
        <v>7</v>
      </c>
      <c r="F2496" t="s">
        <v>389</v>
      </c>
      <c r="G2496" t="str">
        <f>VLOOKUP(Table2[[#This Row],[Pcode]],'Tabular Data '!B$1:C$211,2,FALSE)</f>
        <v>Kamadhoo</v>
      </c>
      <c r="H2496" t="s">
        <v>295</v>
      </c>
      <c r="I2496" t="str">
        <f>VLOOKUP(Table2[[#This Row],[Atoll Official]],Sheet2!A$1:C$24,3,FALSE)</f>
        <v>Baa (B)</v>
      </c>
      <c r="J2496">
        <v>37.862318840579711</v>
      </c>
      <c r="K2496">
        <f>VLOOKUP(Table2[[#This Row],[Atoll Official]],Sheet2!A$1:B$24,2,2)</f>
        <v>4</v>
      </c>
      <c r="L2496">
        <f>VLOOKUP(Table2[[#This Row],[Atoll Official]],Sheet2!A$1:B$24,2,FALSE)</f>
        <v>4</v>
      </c>
    </row>
    <row r="2497" spans="1:12" hidden="1" x14ac:dyDescent="0.55000000000000004">
      <c r="A2497" t="s">
        <v>636</v>
      </c>
      <c r="B2497" t="s">
        <v>629</v>
      </c>
      <c r="C2497" t="s">
        <v>12</v>
      </c>
      <c r="E2497" t="s">
        <v>7</v>
      </c>
      <c r="F2497" t="s">
        <v>390</v>
      </c>
      <c r="G2497" t="str">
        <f>VLOOKUP(Table2[[#This Row],[Pcode]],'Tabular Data '!B$1:C$211,2,FALSE)</f>
        <v>Kendhoo</v>
      </c>
      <c r="H2497" t="s">
        <v>295</v>
      </c>
      <c r="I2497" t="str">
        <f>VLOOKUP(Table2[[#This Row],[Atoll Official]],Sheet2!A$1:C$24,3,FALSE)</f>
        <v>Baa (B)</v>
      </c>
      <c r="J2497">
        <v>14.071856287425149</v>
      </c>
      <c r="K2497">
        <f>VLOOKUP(Table2[[#This Row],[Atoll Official]],Sheet2!A$1:B$24,2,2)</f>
        <v>4</v>
      </c>
      <c r="L2497">
        <f>VLOOKUP(Table2[[#This Row],[Atoll Official]],Sheet2!A$1:B$24,2,FALSE)</f>
        <v>4</v>
      </c>
    </row>
    <row r="2498" spans="1:12" hidden="1" x14ac:dyDescent="0.55000000000000004">
      <c r="A2498" t="s">
        <v>636</v>
      </c>
      <c r="B2498" t="s">
        <v>629</v>
      </c>
      <c r="C2498" t="s">
        <v>12</v>
      </c>
      <c r="E2498" t="s">
        <v>7</v>
      </c>
      <c r="F2498" t="s">
        <v>391</v>
      </c>
      <c r="G2498" t="str">
        <f>VLOOKUP(Table2[[#This Row],[Pcode]],'Tabular Data '!B$1:C$211,2,FALSE)</f>
        <v>Kihaadhoo</v>
      </c>
      <c r="H2498" t="s">
        <v>295</v>
      </c>
      <c r="I2498" t="str">
        <f>VLOOKUP(Table2[[#This Row],[Atoll Official]],Sheet2!A$1:C$24,3,FALSE)</f>
        <v>Baa (B)</v>
      </c>
      <c r="J2498">
        <v>7.4844074844074848</v>
      </c>
      <c r="K2498">
        <f>VLOOKUP(Table2[[#This Row],[Atoll Official]],Sheet2!A$1:B$24,2,2)</f>
        <v>4</v>
      </c>
      <c r="L2498">
        <f>VLOOKUP(Table2[[#This Row],[Atoll Official]],Sheet2!A$1:B$24,2,FALSE)</f>
        <v>4</v>
      </c>
    </row>
    <row r="2499" spans="1:12" hidden="1" x14ac:dyDescent="0.55000000000000004">
      <c r="A2499" t="s">
        <v>636</v>
      </c>
      <c r="B2499" t="s">
        <v>629</v>
      </c>
      <c r="C2499" t="s">
        <v>12</v>
      </c>
      <c r="E2499" t="s">
        <v>7</v>
      </c>
      <c r="F2499" t="s">
        <v>392</v>
      </c>
      <c r="G2499" t="str">
        <f>VLOOKUP(Table2[[#This Row],[Pcode]],'Tabular Data '!B$1:C$211,2,FALSE)</f>
        <v>Kudarikilu</v>
      </c>
      <c r="H2499" t="s">
        <v>295</v>
      </c>
      <c r="I2499" t="str">
        <f>VLOOKUP(Table2[[#This Row],[Atoll Official]],Sheet2!A$1:C$24,3,FALSE)</f>
        <v>Baa (B)</v>
      </c>
      <c r="J2499">
        <v>19.03052064631957</v>
      </c>
      <c r="K2499">
        <f>VLOOKUP(Table2[[#This Row],[Atoll Official]],Sheet2!A$1:B$24,2,2)</f>
        <v>4</v>
      </c>
      <c r="L2499">
        <f>VLOOKUP(Table2[[#This Row],[Atoll Official]],Sheet2!A$1:B$24,2,FALSE)</f>
        <v>4</v>
      </c>
    </row>
    <row r="2500" spans="1:12" hidden="1" x14ac:dyDescent="0.55000000000000004">
      <c r="A2500" t="s">
        <v>636</v>
      </c>
      <c r="B2500" t="s">
        <v>629</v>
      </c>
      <c r="C2500" t="s">
        <v>12</v>
      </c>
      <c r="E2500" t="s">
        <v>7</v>
      </c>
      <c r="F2500" t="s">
        <v>393</v>
      </c>
      <c r="G2500" t="str">
        <f>VLOOKUP(Table2[[#This Row],[Pcode]],'Tabular Data '!B$1:C$211,2,FALSE)</f>
        <v>Maalhoss</v>
      </c>
      <c r="H2500" t="s">
        <v>295</v>
      </c>
      <c r="I2500" t="str">
        <f>VLOOKUP(Table2[[#This Row],[Atoll Official]],Sheet2!A$1:C$24,3,FALSE)</f>
        <v>Baa (B)</v>
      </c>
      <c r="J2500">
        <v>13.636363636363635</v>
      </c>
      <c r="K2500">
        <f>VLOOKUP(Table2[[#This Row],[Atoll Official]],Sheet2!A$1:B$24,2,2)</f>
        <v>4</v>
      </c>
      <c r="L2500">
        <f>VLOOKUP(Table2[[#This Row],[Atoll Official]],Sheet2!A$1:B$24,2,FALSE)</f>
        <v>4</v>
      </c>
    </row>
    <row r="2501" spans="1:12" hidden="1" x14ac:dyDescent="0.55000000000000004">
      <c r="A2501" t="s">
        <v>636</v>
      </c>
      <c r="B2501" t="s">
        <v>629</v>
      </c>
      <c r="C2501" t="s">
        <v>12</v>
      </c>
      <c r="E2501" t="s">
        <v>7</v>
      </c>
      <c r="F2501" t="s">
        <v>394</v>
      </c>
      <c r="G2501" t="str">
        <f>VLOOKUP(Table2[[#This Row],[Pcode]],'Tabular Data '!B$1:C$211,2,FALSE)</f>
        <v>Thulhaadhoo</v>
      </c>
      <c r="H2501" t="s">
        <v>295</v>
      </c>
      <c r="I2501" t="str">
        <f>VLOOKUP(Table2[[#This Row],[Atoll Official]],Sheet2!A$1:C$24,3,FALSE)</f>
        <v>Baa (B)</v>
      </c>
      <c r="J2501">
        <v>9.476923076923077</v>
      </c>
      <c r="K2501">
        <f>VLOOKUP(Table2[[#This Row],[Atoll Official]],Sheet2!A$1:B$24,2,2)</f>
        <v>4</v>
      </c>
      <c r="L2501">
        <f>VLOOKUP(Table2[[#This Row],[Atoll Official]],Sheet2!A$1:B$24,2,FALSE)</f>
        <v>4</v>
      </c>
    </row>
    <row r="2502" spans="1:12" hidden="1" x14ac:dyDescent="0.55000000000000004">
      <c r="A2502" t="s">
        <v>636</v>
      </c>
      <c r="B2502" t="s">
        <v>629</v>
      </c>
      <c r="C2502" t="s">
        <v>12</v>
      </c>
      <c r="E2502" t="s">
        <v>7</v>
      </c>
      <c r="F2502" t="s">
        <v>518</v>
      </c>
      <c r="G2502" t="str">
        <f>VLOOKUP(Table2[[#This Row],[Pcode]],'Tabular Data '!B$1:C$211,2,FALSE)</f>
        <v>Hinnavaru</v>
      </c>
      <c r="H2502" t="s">
        <v>318</v>
      </c>
      <c r="I2502" t="str">
        <f>VLOOKUP(Table2[[#This Row],[Atoll Official]],Sheet2!A$1:C$24,3,FALSE)</f>
        <v>Lhaviyani (Lh)</v>
      </c>
      <c r="J2502">
        <v>6.0367454068241466</v>
      </c>
      <c r="K2502">
        <f>VLOOKUP(Table2[[#This Row],[Atoll Official]],Sheet2!A$1:B$24,2,2)</f>
        <v>5</v>
      </c>
      <c r="L2502">
        <f>VLOOKUP(Table2[[#This Row],[Atoll Official]],Sheet2!A$1:B$24,2,FALSE)</f>
        <v>5</v>
      </c>
    </row>
    <row r="2503" spans="1:12" hidden="1" x14ac:dyDescent="0.55000000000000004">
      <c r="A2503" t="s">
        <v>636</v>
      </c>
      <c r="B2503" t="s">
        <v>629</v>
      </c>
      <c r="C2503" t="s">
        <v>12</v>
      </c>
      <c r="E2503" t="s">
        <v>7</v>
      </c>
      <c r="F2503" t="s">
        <v>520</v>
      </c>
      <c r="G2503" t="str">
        <f>VLOOKUP(Table2[[#This Row],[Pcode]],'Tabular Data '!B$1:C$211,2,FALSE)</f>
        <v>Kurendhoo</v>
      </c>
      <c r="H2503" t="s">
        <v>318</v>
      </c>
      <c r="I2503" t="str">
        <f>VLOOKUP(Table2[[#This Row],[Atoll Official]],Sheet2!A$1:C$24,3,FALSE)</f>
        <v>Lhaviyani (Lh)</v>
      </c>
      <c r="J2503">
        <v>11.443210930828352</v>
      </c>
      <c r="K2503">
        <f>VLOOKUP(Table2[[#This Row],[Atoll Official]],Sheet2!A$1:B$24,2,2)</f>
        <v>5</v>
      </c>
      <c r="L2503">
        <f>VLOOKUP(Table2[[#This Row],[Atoll Official]],Sheet2!A$1:B$24,2,FALSE)</f>
        <v>5</v>
      </c>
    </row>
    <row r="2504" spans="1:12" hidden="1" x14ac:dyDescent="0.55000000000000004">
      <c r="A2504" t="s">
        <v>636</v>
      </c>
      <c r="B2504" t="s">
        <v>629</v>
      </c>
      <c r="C2504" t="s">
        <v>12</v>
      </c>
      <c r="E2504" t="s">
        <v>7</v>
      </c>
      <c r="F2504" t="s">
        <v>523</v>
      </c>
      <c r="G2504" t="str">
        <f>VLOOKUP(Table2[[#This Row],[Pcode]],'Tabular Data '!B$1:C$211,2,FALSE)</f>
        <v>Naifaru</v>
      </c>
      <c r="H2504" t="s">
        <v>318</v>
      </c>
      <c r="I2504" t="str">
        <f>VLOOKUP(Table2[[#This Row],[Atoll Official]],Sheet2!A$1:C$24,3,FALSE)</f>
        <v>Lhaviyani (Lh)</v>
      </c>
      <c r="J2504">
        <v>14.859271523178808</v>
      </c>
      <c r="K2504">
        <f>VLOOKUP(Table2[[#This Row],[Atoll Official]],Sheet2!A$1:B$24,2,2)</f>
        <v>5</v>
      </c>
      <c r="L2504">
        <f>VLOOKUP(Table2[[#This Row],[Atoll Official]],Sheet2!A$1:B$24,2,FALSE)</f>
        <v>5</v>
      </c>
    </row>
    <row r="2505" spans="1:12" hidden="1" x14ac:dyDescent="0.55000000000000004">
      <c r="A2505" t="s">
        <v>636</v>
      </c>
      <c r="B2505" t="s">
        <v>629</v>
      </c>
      <c r="C2505" t="s">
        <v>12</v>
      </c>
      <c r="E2505" t="s">
        <v>7</v>
      </c>
      <c r="F2505" t="s">
        <v>524</v>
      </c>
      <c r="G2505" t="str">
        <f>VLOOKUP(Table2[[#This Row],[Pcode]],'Tabular Data '!B$1:C$211,2,FALSE)</f>
        <v>Olhuvelifushi</v>
      </c>
      <c r="H2505" t="s">
        <v>318</v>
      </c>
      <c r="I2505" t="str">
        <f>VLOOKUP(Table2[[#This Row],[Atoll Official]],Sheet2!A$1:C$24,3,FALSE)</f>
        <v>Lhaviyani (Lh)</v>
      </c>
      <c r="J2505">
        <v>6.8278805120910393</v>
      </c>
      <c r="K2505">
        <f>VLOOKUP(Table2[[#This Row],[Atoll Official]],Sheet2!A$1:B$24,2,2)</f>
        <v>5</v>
      </c>
      <c r="L2505">
        <f>VLOOKUP(Table2[[#This Row],[Atoll Official]],Sheet2!A$1:B$24,2,FALSE)</f>
        <v>5</v>
      </c>
    </row>
    <row r="2506" spans="1:12" hidden="1" x14ac:dyDescent="0.55000000000000004">
      <c r="A2506" t="s">
        <v>636</v>
      </c>
      <c r="B2506" t="s">
        <v>629</v>
      </c>
      <c r="C2506" t="s">
        <v>12</v>
      </c>
      <c r="E2506" t="s">
        <v>7</v>
      </c>
      <c r="F2506" t="s">
        <v>491</v>
      </c>
      <c r="G2506" t="str">
        <f>VLOOKUP(Table2[[#This Row],[Pcode]],'Tabular Data '!B$1:C$211,2,FALSE)</f>
        <v>Dhiffushi</v>
      </c>
      <c r="H2506" t="s">
        <v>314</v>
      </c>
      <c r="I2506" t="str">
        <f>VLOOKUP(Table2[[#This Row],[Atoll Official]],Sheet2!A$1:C$24,3,FALSE)</f>
        <v>Kaafu Atoll</v>
      </c>
      <c r="J2506">
        <v>19.606299212598426</v>
      </c>
      <c r="K2506">
        <f>VLOOKUP(Table2[[#This Row],[Atoll Official]],Sheet2!A$1:B$24,2,2)</f>
        <v>10</v>
      </c>
      <c r="L2506">
        <f>VLOOKUP(Table2[[#This Row],[Atoll Official]],Sheet2!A$1:B$24,2,FALSE)</f>
        <v>10</v>
      </c>
    </row>
    <row r="2507" spans="1:12" hidden="1" x14ac:dyDescent="0.55000000000000004">
      <c r="A2507" t="s">
        <v>636</v>
      </c>
      <c r="B2507" t="s">
        <v>629</v>
      </c>
      <c r="C2507" t="s">
        <v>12</v>
      </c>
      <c r="E2507" t="s">
        <v>7</v>
      </c>
      <c r="F2507" t="s">
        <v>493</v>
      </c>
      <c r="G2507" t="str">
        <f>VLOOKUP(Table2[[#This Row],[Pcode]],'Tabular Data '!B$1:C$211,2,FALSE)</f>
        <v>Gaafaru</v>
      </c>
      <c r="H2507" t="s">
        <v>314</v>
      </c>
      <c r="I2507" t="str">
        <f>VLOOKUP(Table2[[#This Row],[Atoll Official]],Sheet2!A$1:C$24,3,FALSE)</f>
        <v>Kaafu Atoll</v>
      </c>
      <c r="J2507">
        <v>7.5734157650695524</v>
      </c>
      <c r="K2507">
        <f>VLOOKUP(Table2[[#This Row],[Atoll Official]],Sheet2!A$1:B$24,2,2)</f>
        <v>10</v>
      </c>
      <c r="L2507">
        <f>VLOOKUP(Table2[[#This Row],[Atoll Official]],Sheet2!A$1:B$24,2,FALSE)</f>
        <v>10</v>
      </c>
    </row>
    <row r="2508" spans="1:12" hidden="1" x14ac:dyDescent="0.55000000000000004">
      <c r="A2508" t="s">
        <v>636</v>
      </c>
      <c r="B2508" t="s">
        <v>629</v>
      </c>
      <c r="C2508" t="s">
        <v>12</v>
      </c>
      <c r="E2508" t="s">
        <v>7</v>
      </c>
      <c r="F2508" t="s">
        <v>494</v>
      </c>
      <c r="G2508" t="str">
        <f>VLOOKUP(Table2[[#This Row],[Pcode]],'Tabular Data '!B$1:C$211,2,FALSE)</f>
        <v>Gulhi</v>
      </c>
      <c r="H2508" t="s">
        <v>314</v>
      </c>
      <c r="I2508" t="str">
        <f>VLOOKUP(Table2[[#This Row],[Atoll Official]],Sheet2!A$1:C$24,3,FALSE)</f>
        <v>Kaafu Atoll</v>
      </c>
      <c r="J2508">
        <v>16.803278688524589</v>
      </c>
      <c r="K2508">
        <f>VLOOKUP(Table2[[#This Row],[Atoll Official]],Sheet2!A$1:B$24,2,2)</f>
        <v>10</v>
      </c>
      <c r="L2508">
        <f>VLOOKUP(Table2[[#This Row],[Atoll Official]],Sheet2!A$1:B$24,2,FALSE)</f>
        <v>10</v>
      </c>
    </row>
    <row r="2509" spans="1:12" hidden="1" x14ac:dyDescent="0.55000000000000004">
      <c r="A2509" t="s">
        <v>636</v>
      </c>
      <c r="B2509" t="s">
        <v>629</v>
      </c>
      <c r="C2509" t="s">
        <v>12</v>
      </c>
      <c r="E2509" t="s">
        <v>7</v>
      </c>
      <c r="F2509" t="s">
        <v>495</v>
      </c>
      <c r="G2509" t="str">
        <f>VLOOKUP(Table2[[#This Row],[Pcode]],'Tabular Data '!B$1:C$211,2,FALSE)</f>
        <v>Guraidhoo</v>
      </c>
      <c r="H2509" t="s">
        <v>314</v>
      </c>
      <c r="I2509" t="str">
        <f>VLOOKUP(Table2[[#This Row],[Atoll Official]],Sheet2!A$1:C$24,3,FALSE)</f>
        <v>Kaafu Atoll</v>
      </c>
      <c r="J2509">
        <v>10.040160642570282</v>
      </c>
      <c r="K2509">
        <f>VLOOKUP(Table2[[#This Row],[Atoll Official]],Sheet2!A$1:B$24,2,2)</f>
        <v>10</v>
      </c>
      <c r="L2509">
        <f>VLOOKUP(Table2[[#This Row],[Atoll Official]],Sheet2!A$1:B$24,2,FALSE)</f>
        <v>10</v>
      </c>
    </row>
    <row r="2510" spans="1:12" hidden="1" x14ac:dyDescent="0.55000000000000004">
      <c r="A2510" t="s">
        <v>636</v>
      </c>
      <c r="B2510" t="s">
        <v>629</v>
      </c>
      <c r="C2510" t="s">
        <v>12</v>
      </c>
      <c r="E2510" t="s">
        <v>7</v>
      </c>
      <c r="F2510" t="s">
        <v>496</v>
      </c>
      <c r="G2510" t="str">
        <f>VLOOKUP(Table2[[#This Row],[Pcode]],'Tabular Data '!B$1:C$211,2,FALSE)</f>
        <v>Himmafushi</v>
      </c>
      <c r="H2510" t="s">
        <v>314</v>
      </c>
      <c r="I2510" t="str">
        <f>VLOOKUP(Table2[[#This Row],[Atoll Official]],Sheet2!A$1:C$24,3,FALSE)</f>
        <v>Kaafu Atoll</v>
      </c>
      <c r="J2510">
        <v>25.844930417495032</v>
      </c>
      <c r="K2510">
        <f>VLOOKUP(Table2[[#This Row],[Atoll Official]],Sheet2!A$1:B$24,2,2)</f>
        <v>10</v>
      </c>
      <c r="L2510">
        <f>VLOOKUP(Table2[[#This Row],[Atoll Official]],Sheet2!A$1:B$24,2,FALSE)</f>
        <v>10</v>
      </c>
    </row>
    <row r="2511" spans="1:12" hidden="1" x14ac:dyDescent="0.55000000000000004">
      <c r="A2511" t="s">
        <v>636</v>
      </c>
      <c r="B2511" t="s">
        <v>629</v>
      </c>
      <c r="C2511" t="s">
        <v>12</v>
      </c>
      <c r="E2511" t="s">
        <v>7</v>
      </c>
      <c r="F2511" t="s">
        <v>497</v>
      </c>
      <c r="G2511" t="str">
        <f>VLOOKUP(Table2[[#This Row],[Pcode]],'Tabular Data '!B$1:C$211,2,FALSE)</f>
        <v>Huraa</v>
      </c>
      <c r="H2511" t="s">
        <v>314</v>
      </c>
      <c r="I2511" t="str">
        <f>VLOOKUP(Table2[[#This Row],[Atoll Official]],Sheet2!A$1:C$24,3,FALSE)</f>
        <v>Kaafu Atoll</v>
      </c>
      <c r="J2511">
        <v>27.025392986698911</v>
      </c>
      <c r="K2511">
        <f>VLOOKUP(Table2[[#This Row],[Atoll Official]],Sheet2!A$1:B$24,2,2)</f>
        <v>10</v>
      </c>
      <c r="L2511">
        <f>VLOOKUP(Table2[[#This Row],[Atoll Official]],Sheet2!A$1:B$24,2,FALSE)</f>
        <v>10</v>
      </c>
    </row>
    <row r="2512" spans="1:12" hidden="1" x14ac:dyDescent="0.55000000000000004">
      <c r="A2512" t="s">
        <v>636</v>
      </c>
      <c r="B2512" t="s">
        <v>629</v>
      </c>
      <c r="C2512" t="s">
        <v>12</v>
      </c>
      <c r="E2512" t="s">
        <v>7</v>
      </c>
      <c r="F2512" t="s">
        <v>498</v>
      </c>
      <c r="G2512" t="str">
        <f>VLOOKUP(Table2[[#This Row],[Pcode]],'Tabular Data '!B$1:C$211,2,FALSE)</f>
        <v>Kaashidhoo</v>
      </c>
      <c r="H2512" t="s">
        <v>314</v>
      </c>
      <c r="I2512" t="str">
        <f>VLOOKUP(Table2[[#This Row],[Atoll Official]],Sheet2!A$1:C$24,3,FALSE)</f>
        <v>Kaafu Atoll</v>
      </c>
      <c r="J2512">
        <v>27.49208860759494</v>
      </c>
      <c r="K2512">
        <f>VLOOKUP(Table2[[#This Row],[Atoll Official]],Sheet2!A$1:B$24,2,2)</f>
        <v>10</v>
      </c>
      <c r="L2512">
        <f>VLOOKUP(Table2[[#This Row],[Atoll Official]],Sheet2!A$1:B$24,2,FALSE)</f>
        <v>10</v>
      </c>
    </row>
    <row r="2513" spans="1:12" hidden="1" x14ac:dyDescent="0.55000000000000004">
      <c r="A2513" t="s">
        <v>636</v>
      </c>
      <c r="B2513" t="s">
        <v>629</v>
      </c>
      <c r="C2513" t="s">
        <v>12</v>
      </c>
      <c r="E2513" t="s">
        <v>7</v>
      </c>
      <c r="F2513" t="s">
        <v>499</v>
      </c>
      <c r="G2513" t="str">
        <f>VLOOKUP(Table2[[#This Row],[Pcode]],'Tabular Data '!B$1:C$211,2,FALSE)</f>
        <v>Maafushi</v>
      </c>
      <c r="H2513" t="s">
        <v>314</v>
      </c>
      <c r="I2513" t="str">
        <f>VLOOKUP(Table2[[#This Row],[Atoll Official]],Sheet2!A$1:C$24,3,FALSE)</f>
        <v>Kaafu Atoll</v>
      </c>
      <c r="J2513">
        <v>28.539476627152759</v>
      </c>
      <c r="K2513">
        <f>VLOOKUP(Table2[[#This Row],[Atoll Official]],Sheet2!A$1:B$24,2,2)</f>
        <v>10</v>
      </c>
      <c r="L2513">
        <f>VLOOKUP(Table2[[#This Row],[Atoll Official]],Sheet2!A$1:B$24,2,FALSE)</f>
        <v>10</v>
      </c>
    </row>
    <row r="2514" spans="1:12" hidden="1" x14ac:dyDescent="0.55000000000000004">
      <c r="A2514" t="s">
        <v>636</v>
      </c>
      <c r="B2514" t="s">
        <v>629</v>
      </c>
      <c r="C2514" t="s">
        <v>12</v>
      </c>
      <c r="E2514" t="s">
        <v>7</v>
      </c>
      <c r="F2514" t="s">
        <v>500</v>
      </c>
      <c r="G2514" t="str">
        <f>VLOOKUP(Table2[[#This Row],[Pcode]],'Tabular Data '!B$1:C$211,2,FALSE)</f>
        <v>Thulusdhoo</v>
      </c>
      <c r="H2514" t="s">
        <v>314</v>
      </c>
      <c r="I2514" t="str">
        <f>VLOOKUP(Table2[[#This Row],[Atoll Official]],Sheet2!A$1:C$24,3,FALSE)</f>
        <v>Kaafu Atoll</v>
      </c>
      <c r="J2514">
        <v>34.03664630760688</v>
      </c>
      <c r="K2514">
        <f>VLOOKUP(Table2[[#This Row],[Atoll Official]],Sheet2!A$1:B$24,2,2)</f>
        <v>10</v>
      </c>
      <c r="L2514">
        <f>VLOOKUP(Table2[[#This Row],[Atoll Official]],Sheet2!A$1:B$24,2,FALSE)</f>
        <v>10</v>
      </c>
    </row>
    <row r="2515" spans="1:12" hidden="1" x14ac:dyDescent="0.55000000000000004">
      <c r="A2515" t="s">
        <v>636</v>
      </c>
      <c r="B2515" t="s">
        <v>629</v>
      </c>
      <c r="C2515" t="s">
        <v>12</v>
      </c>
      <c r="E2515" t="s">
        <v>7</v>
      </c>
      <c r="F2515" t="s">
        <v>367</v>
      </c>
      <c r="G2515" t="str">
        <f>VLOOKUP(Table2[[#This Row],[Pcode]],'Tabular Data '!B$1:C$211,2,FALSE)</f>
        <v>Bodufolhudhoo</v>
      </c>
      <c r="H2515" t="s">
        <v>290</v>
      </c>
      <c r="I2515" t="str">
        <f>VLOOKUP(Table2[[#This Row],[Atoll Official]],Sheet2!A$1:C$24,3,FALSE)</f>
        <v>Alif Alif (AA)</v>
      </c>
      <c r="J2515">
        <v>7.2443181818181825</v>
      </c>
      <c r="K2515">
        <f>VLOOKUP(Table2[[#This Row],[Atoll Official]],Sheet2!A$1:B$24,2,2)</f>
        <v>9</v>
      </c>
      <c r="L2515">
        <f>VLOOKUP(Table2[[#This Row],[Atoll Official]],Sheet2!A$1:B$24,2,FALSE)</f>
        <v>8</v>
      </c>
    </row>
    <row r="2516" spans="1:12" hidden="1" x14ac:dyDescent="0.55000000000000004">
      <c r="A2516" t="s">
        <v>636</v>
      </c>
      <c r="B2516" t="s">
        <v>629</v>
      </c>
      <c r="C2516" t="s">
        <v>12</v>
      </c>
      <c r="E2516" t="s">
        <v>7</v>
      </c>
      <c r="F2516" t="s">
        <v>368</v>
      </c>
      <c r="G2516" t="str">
        <f>VLOOKUP(Table2[[#This Row],[Pcode]],'Tabular Data '!B$1:C$211,2,FALSE)</f>
        <v>Feridhoo</v>
      </c>
      <c r="H2516" t="s">
        <v>290</v>
      </c>
      <c r="I2516" t="str">
        <f>VLOOKUP(Table2[[#This Row],[Atoll Official]],Sheet2!A$1:C$24,3,FALSE)</f>
        <v>Alif Alif (AA)</v>
      </c>
      <c r="J2516">
        <v>9.5588235294117645</v>
      </c>
      <c r="K2516">
        <f>VLOOKUP(Table2[[#This Row],[Atoll Official]],Sheet2!A$1:B$24,2,2)</f>
        <v>9</v>
      </c>
      <c r="L2516">
        <f>VLOOKUP(Table2[[#This Row],[Atoll Official]],Sheet2!A$1:B$24,2,FALSE)</f>
        <v>8</v>
      </c>
    </row>
    <row r="2517" spans="1:12" hidden="1" x14ac:dyDescent="0.55000000000000004">
      <c r="A2517" t="s">
        <v>636</v>
      </c>
      <c r="B2517" t="s">
        <v>629</v>
      </c>
      <c r="C2517" t="s">
        <v>12</v>
      </c>
      <c r="E2517" t="s">
        <v>7</v>
      </c>
      <c r="F2517" t="s">
        <v>371</v>
      </c>
      <c r="G2517" t="str">
        <f>VLOOKUP(Table2[[#This Row],[Pcode]],'Tabular Data '!B$1:C$211,2,FALSE)</f>
        <v>Himendhoo</v>
      </c>
      <c r="H2517" t="s">
        <v>290</v>
      </c>
      <c r="I2517" t="str">
        <f>VLOOKUP(Table2[[#This Row],[Atoll Official]],Sheet2!A$1:C$24,3,FALSE)</f>
        <v>Alif Alif (AA)</v>
      </c>
      <c r="J2517">
        <v>14.802259887005651</v>
      </c>
      <c r="K2517">
        <f>VLOOKUP(Table2[[#This Row],[Atoll Official]],Sheet2!A$1:B$24,2,2)</f>
        <v>9</v>
      </c>
      <c r="L2517">
        <f>VLOOKUP(Table2[[#This Row],[Atoll Official]],Sheet2!A$1:B$24,2,FALSE)</f>
        <v>8</v>
      </c>
    </row>
    <row r="2518" spans="1:12" hidden="1" x14ac:dyDescent="0.55000000000000004">
      <c r="A2518" t="s">
        <v>636</v>
      </c>
      <c r="B2518" t="s">
        <v>629</v>
      </c>
      <c r="C2518" t="s">
        <v>12</v>
      </c>
      <c r="E2518" t="s">
        <v>7</v>
      </c>
      <c r="F2518" t="s">
        <v>373</v>
      </c>
      <c r="G2518" t="str">
        <f>VLOOKUP(Table2[[#This Row],[Pcode]],'Tabular Data '!B$1:C$211,2,FALSE)</f>
        <v>Maalhoss</v>
      </c>
      <c r="H2518" t="s">
        <v>290</v>
      </c>
      <c r="I2518" t="str">
        <f>VLOOKUP(Table2[[#This Row],[Atoll Official]],Sheet2!A$1:C$24,3,FALSE)</f>
        <v>Alif Alif (AA)</v>
      </c>
      <c r="J2518">
        <v>16.86046511627907</v>
      </c>
      <c r="K2518">
        <f>VLOOKUP(Table2[[#This Row],[Atoll Official]],Sheet2!A$1:B$24,2,2)</f>
        <v>9</v>
      </c>
      <c r="L2518">
        <f>VLOOKUP(Table2[[#This Row],[Atoll Official]],Sheet2!A$1:B$24,2,FALSE)</f>
        <v>8</v>
      </c>
    </row>
    <row r="2519" spans="1:12" hidden="1" x14ac:dyDescent="0.55000000000000004">
      <c r="A2519" t="s">
        <v>636</v>
      </c>
      <c r="B2519" t="s">
        <v>629</v>
      </c>
      <c r="C2519" t="s">
        <v>12</v>
      </c>
      <c r="E2519" t="s">
        <v>7</v>
      </c>
      <c r="F2519" t="s">
        <v>374</v>
      </c>
      <c r="G2519" t="str">
        <f>VLOOKUP(Table2[[#This Row],[Pcode]],'Tabular Data '!B$1:C$211,2,FALSE)</f>
        <v>Mathiveri</v>
      </c>
      <c r="H2519" t="s">
        <v>290</v>
      </c>
      <c r="I2519" t="str">
        <f>VLOOKUP(Table2[[#This Row],[Atoll Official]],Sheet2!A$1:C$24,3,FALSE)</f>
        <v>Alif Alif (AA)</v>
      </c>
      <c r="J2519">
        <v>10.250569476082005</v>
      </c>
      <c r="K2519">
        <f>VLOOKUP(Table2[[#This Row],[Atoll Official]],Sheet2!A$1:B$24,2,2)</f>
        <v>9</v>
      </c>
      <c r="L2519">
        <f>VLOOKUP(Table2[[#This Row],[Atoll Official]],Sheet2!A$1:B$24,2,FALSE)</f>
        <v>8</v>
      </c>
    </row>
    <row r="2520" spans="1:12" hidden="1" x14ac:dyDescent="0.55000000000000004">
      <c r="A2520" t="s">
        <v>636</v>
      </c>
      <c r="B2520" t="s">
        <v>629</v>
      </c>
      <c r="C2520" t="s">
        <v>12</v>
      </c>
      <c r="E2520" t="s">
        <v>7</v>
      </c>
      <c r="F2520" t="s">
        <v>375</v>
      </c>
      <c r="G2520" t="str">
        <f>VLOOKUP(Table2[[#This Row],[Pcode]],'Tabular Data '!B$1:C$211,2,FALSE)</f>
        <v>Rasdhoo</v>
      </c>
      <c r="H2520" t="s">
        <v>290</v>
      </c>
      <c r="I2520" t="str">
        <f>VLOOKUP(Table2[[#This Row],[Atoll Official]],Sheet2!A$1:C$24,3,FALSE)</f>
        <v>Alif Alif (AA)</v>
      </c>
      <c r="J2520">
        <v>15.912636505460217</v>
      </c>
      <c r="K2520">
        <f>VLOOKUP(Table2[[#This Row],[Atoll Official]],Sheet2!A$1:B$24,2,2)</f>
        <v>9</v>
      </c>
      <c r="L2520">
        <f>VLOOKUP(Table2[[#This Row],[Atoll Official]],Sheet2!A$1:B$24,2,FALSE)</f>
        <v>8</v>
      </c>
    </row>
    <row r="2521" spans="1:12" hidden="1" x14ac:dyDescent="0.55000000000000004">
      <c r="A2521" t="s">
        <v>636</v>
      </c>
      <c r="B2521" t="s">
        <v>629</v>
      </c>
      <c r="C2521" t="s">
        <v>12</v>
      </c>
      <c r="E2521" t="s">
        <v>7</v>
      </c>
      <c r="F2521" t="s">
        <v>376</v>
      </c>
      <c r="G2521" t="str">
        <f>VLOOKUP(Table2[[#This Row],[Pcode]],'Tabular Data '!B$1:C$211,2,FALSE)</f>
        <v>Thoddoo</v>
      </c>
      <c r="H2521" t="s">
        <v>290</v>
      </c>
      <c r="I2521" t="str">
        <f>VLOOKUP(Table2[[#This Row],[Atoll Official]],Sheet2!A$1:C$24,3,FALSE)</f>
        <v>Alif Alif (AA)</v>
      </c>
      <c r="J2521">
        <v>20.530145530145528</v>
      </c>
      <c r="K2521">
        <f>VLOOKUP(Table2[[#This Row],[Atoll Official]],Sheet2!A$1:B$24,2,2)</f>
        <v>9</v>
      </c>
      <c r="L2521">
        <f>VLOOKUP(Table2[[#This Row],[Atoll Official]],Sheet2!A$1:B$24,2,FALSE)</f>
        <v>8</v>
      </c>
    </row>
    <row r="2522" spans="1:12" hidden="1" x14ac:dyDescent="0.55000000000000004">
      <c r="A2522" t="s">
        <v>636</v>
      </c>
      <c r="B2522" t="s">
        <v>629</v>
      </c>
      <c r="C2522" t="s">
        <v>12</v>
      </c>
      <c r="E2522" t="s">
        <v>7</v>
      </c>
      <c r="F2522" t="s">
        <v>377</v>
      </c>
      <c r="G2522" t="str">
        <f>VLOOKUP(Table2[[#This Row],[Pcode]],'Tabular Data '!B$1:C$211,2,FALSE)</f>
        <v>Ukulhas</v>
      </c>
      <c r="H2522" t="s">
        <v>290</v>
      </c>
      <c r="I2522" t="str">
        <f>VLOOKUP(Table2[[#This Row],[Atoll Official]],Sheet2!A$1:C$24,3,FALSE)</f>
        <v>Alif Alif (AA)</v>
      </c>
      <c r="J2522">
        <v>17.990654205607477</v>
      </c>
      <c r="K2522">
        <f>VLOOKUP(Table2[[#This Row],[Atoll Official]],Sheet2!A$1:B$24,2,2)</f>
        <v>9</v>
      </c>
      <c r="L2522">
        <f>VLOOKUP(Table2[[#This Row],[Atoll Official]],Sheet2!A$1:B$24,2,FALSE)</f>
        <v>8</v>
      </c>
    </row>
    <row r="2523" spans="1:12" hidden="1" x14ac:dyDescent="0.55000000000000004">
      <c r="A2523" t="s">
        <v>636</v>
      </c>
      <c r="B2523" t="s">
        <v>629</v>
      </c>
      <c r="C2523" t="s">
        <v>12</v>
      </c>
      <c r="E2523" t="s">
        <v>7</v>
      </c>
      <c r="F2523" t="s">
        <v>352</v>
      </c>
      <c r="G2523" t="str">
        <f>VLOOKUP(Table2[[#This Row],[Pcode]],'Tabular Data '!B$1:C$211,2,FALSE)</f>
        <v>Dhangethi</v>
      </c>
      <c r="H2523" t="s">
        <v>293</v>
      </c>
      <c r="I2523" t="str">
        <f>VLOOKUP(Table2[[#This Row],[Atoll Official]],Sheet2!A$1:C$24,3,FALSE)</f>
        <v>Alif Dhaal (ADh)</v>
      </c>
      <c r="J2523">
        <v>23.29059829059829</v>
      </c>
      <c r="K2523">
        <f>VLOOKUP(Table2[[#This Row],[Atoll Official]],Sheet2!A$1:B$24,2,2)</f>
        <v>9</v>
      </c>
      <c r="L2523">
        <f>VLOOKUP(Table2[[#This Row],[Atoll Official]],Sheet2!A$1:B$24,2,FALSE)</f>
        <v>9</v>
      </c>
    </row>
    <row r="2524" spans="1:12" hidden="1" x14ac:dyDescent="0.55000000000000004">
      <c r="A2524" t="s">
        <v>636</v>
      </c>
      <c r="B2524" t="s">
        <v>629</v>
      </c>
      <c r="C2524" t="s">
        <v>12</v>
      </c>
      <c r="E2524" t="s">
        <v>7</v>
      </c>
      <c r="F2524" t="s">
        <v>357</v>
      </c>
      <c r="G2524" t="str">
        <f>VLOOKUP(Table2[[#This Row],[Pcode]],'Tabular Data '!B$1:C$211,2,FALSE)</f>
        <v>Dhidhdhoo</v>
      </c>
      <c r="H2524" t="s">
        <v>293</v>
      </c>
      <c r="I2524" t="str">
        <f>VLOOKUP(Table2[[#This Row],[Atoll Official]],Sheet2!A$1:C$24,3,FALSE)</f>
        <v>Alif Dhaal (ADh)</v>
      </c>
      <c r="J2524">
        <v>21.98581560283688</v>
      </c>
      <c r="K2524">
        <f>VLOOKUP(Table2[[#This Row],[Atoll Official]],Sheet2!A$1:B$24,2,2)</f>
        <v>9</v>
      </c>
      <c r="L2524">
        <f>VLOOKUP(Table2[[#This Row],[Atoll Official]],Sheet2!A$1:B$24,2,FALSE)</f>
        <v>9</v>
      </c>
    </row>
    <row r="2525" spans="1:12" hidden="1" x14ac:dyDescent="0.55000000000000004">
      <c r="A2525" t="s">
        <v>636</v>
      </c>
      <c r="B2525" t="s">
        <v>629</v>
      </c>
      <c r="C2525" t="s">
        <v>12</v>
      </c>
      <c r="E2525" t="s">
        <v>7</v>
      </c>
      <c r="F2525" t="s">
        <v>358</v>
      </c>
      <c r="G2525" t="str">
        <f>VLOOKUP(Table2[[#This Row],[Pcode]],'Tabular Data '!B$1:C$211,2,FALSE)</f>
        <v>Dhigurah</v>
      </c>
      <c r="H2525" t="s">
        <v>293</v>
      </c>
      <c r="I2525" t="str">
        <f>VLOOKUP(Table2[[#This Row],[Atoll Official]],Sheet2!A$1:C$24,3,FALSE)</f>
        <v>Alif Dhaal (ADh)</v>
      </c>
      <c r="J2525">
        <v>29.303547963206306</v>
      </c>
      <c r="K2525">
        <f>VLOOKUP(Table2[[#This Row],[Atoll Official]],Sheet2!A$1:B$24,2,2)</f>
        <v>9</v>
      </c>
      <c r="L2525">
        <f>VLOOKUP(Table2[[#This Row],[Atoll Official]],Sheet2!A$1:B$24,2,FALSE)</f>
        <v>9</v>
      </c>
    </row>
    <row r="2526" spans="1:12" hidden="1" x14ac:dyDescent="0.55000000000000004">
      <c r="A2526" t="s">
        <v>636</v>
      </c>
      <c r="B2526" t="s">
        <v>629</v>
      </c>
      <c r="C2526" t="s">
        <v>12</v>
      </c>
      <c r="E2526" t="s">
        <v>7</v>
      </c>
      <c r="F2526" t="s">
        <v>359</v>
      </c>
      <c r="G2526" t="str">
        <f>VLOOKUP(Table2[[#This Row],[Pcode]],'Tabular Data '!B$1:C$211,2,FALSE)</f>
        <v>Fenfushi</v>
      </c>
      <c r="H2526" t="s">
        <v>293</v>
      </c>
      <c r="I2526" t="str">
        <f>VLOOKUP(Table2[[#This Row],[Atoll Official]],Sheet2!A$1:C$24,3,FALSE)</f>
        <v>Alif Dhaal (ADh)</v>
      </c>
      <c r="J2526">
        <v>18.899999999999999</v>
      </c>
      <c r="K2526">
        <f>VLOOKUP(Table2[[#This Row],[Atoll Official]],Sheet2!A$1:B$24,2,2)</f>
        <v>9</v>
      </c>
      <c r="L2526">
        <f>VLOOKUP(Table2[[#This Row],[Atoll Official]],Sheet2!A$1:B$24,2,FALSE)</f>
        <v>9</v>
      </c>
    </row>
    <row r="2527" spans="1:12" hidden="1" x14ac:dyDescent="0.55000000000000004">
      <c r="A2527" t="s">
        <v>636</v>
      </c>
      <c r="B2527" t="s">
        <v>629</v>
      </c>
      <c r="C2527" t="s">
        <v>12</v>
      </c>
      <c r="E2527" t="s">
        <v>7</v>
      </c>
      <c r="F2527" t="s">
        <v>361</v>
      </c>
      <c r="G2527" t="str">
        <f>VLOOKUP(Table2[[#This Row],[Pcode]],'Tabular Data '!B$1:C$211,2,FALSE)</f>
        <v>Hanghghaameedhoo</v>
      </c>
      <c r="H2527" t="s">
        <v>293</v>
      </c>
      <c r="I2527" t="str">
        <f>VLOOKUP(Table2[[#This Row],[Atoll Official]],Sheet2!A$1:C$24,3,FALSE)</f>
        <v>Alif Dhaal (ADh)</v>
      </c>
      <c r="J2527">
        <v>14.669421487603307</v>
      </c>
      <c r="K2527">
        <f>VLOOKUP(Table2[[#This Row],[Atoll Official]],Sheet2!A$1:B$24,2,2)</f>
        <v>9</v>
      </c>
      <c r="L2527">
        <f>VLOOKUP(Table2[[#This Row],[Atoll Official]],Sheet2!A$1:B$24,2,FALSE)</f>
        <v>9</v>
      </c>
    </row>
    <row r="2528" spans="1:12" hidden="1" x14ac:dyDescent="0.55000000000000004">
      <c r="A2528" t="s">
        <v>636</v>
      </c>
      <c r="B2528" t="s">
        <v>629</v>
      </c>
      <c r="C2528" t="s">
        <v>12</v>
      </c>
      <c r="E2528" t="s">
        <v>7</v>
      </c>
      <c r="F2528" t="s">
        <v>362</v>
      </c>
      <c r="G2528" t="str">
        <f>VLOOKUP(Table2[[#This Row],[Pcode]],'Tabular Data '!B$1:C$211,2,FALSE)</f>
        <v>Kunburudhoo</v>
      </c>
      <c r="H2528" t="s">
        <v>293</v>
      </c>
      <c r="I2528" t="str">
        <f>VLOOKUP(Table2[[#This Row],[Atoll Official]],Sheet2!A$1:C$24,3,FALSE)</f>
        <v>Alif Dhaal (ADh)</v>
      </c>
      <c r="J2528">
        <v>5.5009823182711202</v>
      </c>
      <c r="K2528">
        <f>VLOOKUP(Table2[[#This Row],[Atoll Official]],Sheet2!A$1:B$24,2,2)</f>
        <v>9</v>
      </c>
      <c r="L2528">
        <f>VLOOKUP(Table2[[#This Row],[Atoll Official]],Sheet2!A$1:B$24,2,FALSE)</f>
        <v>9</v>
      </c>
    </row>
    <row r="2529" spans="1:12" hidden="1" x14ac:dyDescent="0.55000000000000004">
      <c r="A2529" t="s">
        <v>636</v>
      </c>
      <c r="B2529" t="s">
        <v>629</v>
      </c>
      <c r="C2529" t="s">
        <v>12</v>
      </c>
      <c r="E2529" t="s">
        <v>7</v>
      </c>
      <c r="F2529" t="s">
        <v>363</v>
      </c>
      <c r="G2529" t="str">
        <f>VLOOKUP(Table2[[#This Row],[Pcode]],'Tabular Data '!B$1:C$211,2,FALSE)</f>
        <v>Maamigili</v>
      </c>
      <c r="H2529" t="s">
        <v>293</v>
      </c>
      <c r="I2529" t="str">
        <f>VLOOKUP(Table2[[#This Row],[Atoll Official]],Sheet2!A$1:C$24,3,FALSE)</f>
        <v>Alif Dhaal (ADh)</v>
      </c>
      <c r="J2529">
        <v>17.691208005718369</v>
      </c>
      <c r="K2529">
        <f>VLOOKUP(Table2[[#This Row],[Atoll Official]],Sheet2!A$1:B$24,2,2)</f>
        <v>9</v>
      </c>
      <c r="L2529">
        <f>VLOOKUP(Table2[[#This Row],[Atoll Official]],Sheet2!A$1:B$24,2,FALSE)</f>
        <v>9</v>
      </c>
    </row>
    <row r="2530" spans="1:12" hidden="1" x14ac:dyDescent="0.55000000000000004">
      <c r="A2530" t="s">
        <v>636</v>
      </c>
      <c r="B2530" t="s">
        <v>629</v>
      </c>
      <c r="C2530" t="s">
        <v>12</v>
      </c>
      <c r="E2530" t="s">
        <v>7</v>
      </c>
      <c r="F2530" t="s">
        <v>364</v>
      </c>
      <c r="G2530" t="str">
        <f>VLOOKUP(Table2[[#This Row],[Pcode]],'Tabular Data '!B$1:C$211,2,FALSE)</f>
        <v>Mahibadhoo</v>
      </c>
      <c r="H2530" t="s">
        <v>293</v>
      </c>
      <c r="I2530" t="str">
        <f>VLOOKUP(Table2[[#This Row],[Atoll Official]],Sheet2!A$1:C$24,3,FALSE)</f>
        <v>Alif Dhaal (ADh)</v>
      </c>
      <c r="J2530">
        <v>21.627906976744185</v>
      </c>
      <c r="K2530">
        <f>VLOOKUP(Table2[[#This Row],[Atoll Official]],Sheet2!A$1:B$24,2,2)</f>
        <v>9</v>
      </c>
      <c r="L2530">
        <f>VLOOKUP(Table2[[#This Row],[Atoll Official]],Sheet2!A$1:B$24,2,FALSE)</f>
        <v>9</v>
      </c>
    </row>
    <row r="2531" spans="1:12" hidden="1" x14ac:dyDescent="0.55000000000000004">
      <c r="A2531" t="s">
        <v>636</v>
      </c>
      <c r="B2531" t="s">
        <v>629</v>
      </c>
      <c r="C2531" t="s">
        <v>12</v>
      </c>
      <c r="E2531" t="s">
        <v>7</v>
      </c>
      <c r="F2531" t="s">
        <v>365</v>
      </c>
      <c r="G2531" t="str">
        <f>VLOOKUP(Table2[[#This Row],[Pcode]],'Tabular Data '!B$1:C$211,2,FALSE)</f>
        <v>Mandhoo</v>
      </c>
      <c r="H2531" t="s">
        <v>293</v>
      </c>
      <c r="I2531" t="str">
        <f>VLOOKUP(Table2[[#This Row],[Atoll Official]],Sheet2!A$1:C$24,3,FALSE)</f>
        <v>Alif Dhaal (ADh)</v>
      </c>
      <c r="J2531">
        <v>31.578947368421051</v>
      </c>
      <c r="K2531">
        <f>VLOOKUP(Table2[[#This Row],[Atoll Official]],Sheet2!A$1:B$24,2,2)</f>
        <v>9</v>
      </c>
      <c r="L2531">
        <f>VLOOKUP(Table2[[#This Row],[Atoll Official]],Sheet2!A$1:B$24,2,FALSE)</f>
        <v>9</v>
      </c>
    </row>
    <row r="2532" spans="1:12" hidden="1" x14ac:dyDescent="0.55000000000000004">
      <c r="A2532" t="s">
        <v>636</v>
      </c>
      <c r="B2532" t="s">
        <v>629</v>
      </c>
      <c r="C2532" t="s">
        <v>12</v>
      </c>
      <c r="E2532" t="s">
        <v>7</v>
      </c>
      <c r="F2532" t="s">
        <v>366</v>
      </c>
      <c r="G2532" t="str">
        <f>VLOOKUP(Table2[[#This Row],[Pcode]],'Tabular Data '!B$1:C$211,2,FALSE)</f>
        <v>Omadhoo</v>
      </c>
      <c r="H2532" t="s">
        <v>293</v>
      </c>
      <c r="I2532" t="str">
        <f>VLOOKUP(Table2[[#This Row],[Atoll Official]],Sheet2!A$1:C$24,3,FALSE)</f>
        <v>Alif Dhaal (ADh)</v>
      </c>
      <c r="J2532">
        <v>6.024096385542169</v>
      </c>
      <c r="K2532">
        <f>VLOOKUP(Table2[[#This Row],[Atoll Official]],Sheet2!A$1:B$24,2,2)</f>
        <v>9</v>
      </c>
      <c r="L2532">
        <f>VLOOKUP(Table2[[#This Row],[Atoll Official]],Sheet2!A$1:B$24,2,FALSE)</f>
        <v>9</v>
      </c>
    </row>
    <row r="2533" spans="1:12" hidden="1" x14ac:dyDescent="0.55000000000000004">
      <c r="A2533" t="s">
        <v>636</v>
      </c>
      <c r="B2533" t="s">
        <v>629</v>
      </c>
      <c r="C2533" t="s">
        <v>12</v>
      </c>
      <c r="E2533" t="s">
        <v>7</v>
      </c>
      <c r="F2533" t="s">
        <v>617</v>
      </c>
      <c r="G2533" t="str">
        <f>VLOOKUP(Table2[[#This Row],[Pcode]],'Tabular Data '!B$1:C$211,2,FALSE)</f>
        <v>Felidhoo</v>
      </c>
      <c r="H2533" t="s">
        <v>332</v>
      </c>
      <c r="I2533" t="str">
        <f>VLOOKUP(Table2[[#This Row],[Atoll Official]],Sheet2!A$1:C$24,3,FALSE)</f>
        <v>Vaavu (V)</v>
      </c>
      <c r="J2533">
        <v>18.870967741935484</v>
      </c>
      <c r="K2533">
        <f>VLOOKUP(Table2[[#This Row],[Atoll Official]],Sheet2!A$1:B$24,2,2)</f>
        <v>11</v>
      </c>
      <c r="L2533">
        <f>VLOOKUP(Table2[[#This Row],[Atoll Official]],Sheet2!A$1:B$24,2,FALSE)</f>
        <v>11</v>
      </c>
    </row>
    <row r="2534" spans="1:12" hidden="1" x14ac:dyDescent="0.55000000000000004">
      <c r="A2534" t="s">
        <v>636</v>
      </c>
      <c r="B2534" t="s">
        <v>629</v>
      </c>
      <c r="C2534" t="s">
        <v>12</v>
      </c>
      <c r="E2534" t="s">
        <v>7</v>
      </c>
      <c r="F2534" t="s">
        <v>618</v>
      </c>
      <c r="G2534" t="str">
        <f>VLOOKUP(Table2[[#This Row],[Pcode]],'Tabular Data '!B$1:C$211,2,FALSE)</f>
        <v>Fulidhoo</v>
      </c>
      <c r="H2534" t="s">
        <v>332</v>
      </c>
      <c r="I2534" t="str">
        <f>VLOOKUP(Table2[[#This Row],[Atoll Official]],Sheet2!A$1:C$24,3,FALSE)</f>
        <v>Vaavu (V)</v>
      </c>
      <c r="J2534">
        <v>26.5</v>
      </c>
      <c r="K2534">
        <f>VLOOKUP(Table2[[#This Row],[Atoll Official]],Sheet2!A$1:B$24,2,2)</f>
        <v>11</v>
      </c>
      <c r="L2534">
        <f>VLOOKUP(Table2[[#This Row],[Atoll Official]],Sheet2!A$1:B$24,2,FALSE)</f>
        <v>11</v>
      </c>
    </row>
    <row r="2535" spans="1:12" hidden="1" x14ac:dyDescent="0.55000000000000004">
      <c r="A2535" t="s">
        <v>636</v>
      </c>
      <c r="B2535" t="s">
        <v>629</v>
      </c>
      <c r="C2535" t="s">
        <v>12</v>
      </c>
      <c r="E2535" t="s">
        <v>7</v>
      </c>
      <c r="F2535" t="s">
        <v>619</v>
      </c>
      <c r="G2535" t="str">
        <f>VLOOKUP(Table2[[#This Row],[Pcode]],'Tabular Data '!B$1:C$211,2,FALSE)</f>
        <v>Keyodhoo</v>
      </c>
      <c r="H2535" t="s">
        <v>332</v>
      </c>
      <c r="I2535" t="str">
        <f>VLOOKUP(Table2[[#This Row],[Atoll Official]],Sheet2!A$1:C$24,3,FALSE)</f>
        <v>Vaavu (V)</v>
      </c>
      <c r="J2535">
        <v>18.876755070202808</v>
      </c>
      <c r="K2535">
        <f>VLOOKUP(Table2[[#This Row],[Atoll Official]],Sheet2!A$1:B$24,2,2)</f>
        <v>11</v>
      </c>
      <c r="L2535">
        <f>VLOOKUP(Table2[[#This Row],[Atoll Official]],Sheet2!A$1:B$24,2,FALSE)</f>
        <v>11</v>
      </c>
    </row>
    <row r="2536" spans="1:12" hidden="1" x14ac:dyDescent="0.55000000000000004">
      <c r="A2536" t="s">
        <v>636</v>
      </c>
      <c r="B2536" t="s">
        <v>629</v>
      </c>
      <c r="C2536" t="s">
        <v>12</v>
      </c>
      <c r="E2536" t="s">
        <v>7</v>
      </c>
      <c r="F2536" t="s">
        <v>620</v>
      </c>
      <c r="G2536" t="str">
        <f>VLOOKUP(Table2[[#This Row],[Pcode]],'Tabular Data '!B$1:C$211,2,FALSE)</f>
        <v>Rakeedhoo</v>
      </c>
      <c r="H2536" t="s">
        <v>332</v>
      </c>
      <c r="I2536" t="str">
        <f>VLOOKUP(Table2[[#This Row],[Atoll Official]],Sheet2!A$1:C$24,3,FALSE)</f>
        <v>Vaavu (V)</v>
      </c>
      <c r="J2536">
        <v>18.421052631578945</v>
      </c>
      <c r="K2536">
        <f>VLOOKUP(Table2[[#This Row],[Atoll Official]],Sheet2!A$1:B$24,2,2)</f>
        <v>11</v>
      </c>
      <c r="L2536">
        <f>VLOOKUP(Table2[[#This Row],[Atoll Official]],Sheet2!A$1:B$24,2,FALSE)</f>
        <v>11</v>
      </c>
    </row>
    <row r="2537" spans="1:12" hidden="1" x14ac:dyDescent="0.55000000000000004">
      <c r="A2537" t="s">
        <v>636</v>
      </c>
      <c r="B2537" t="s">
        <v>629</v>
      </c>
      <c r="C2537" t="s">
        <v>12</v>
      </c>
      <c r="E2537" t="s">
        <v>7</v>
      </c>
      <c r="F2537" t="s">
        <v>621</v>
      </c>
      <c r="G2537" t="str">
        <f>VLOOKUP(Table2[[#This Row],[Pcode]],'Tabular Data '!B$1:C$211,2,FALSE)</f>
        <v>Thinadhoo</v>
      </c>
      <c r="H2537" t="s">
        <v>332</v>
      </c>
      <c r="I2537" t="str">
        <f>VLOOKUP(Table2[[#This Row],[Atoll Official]],Sheet2!A$1:C$24,3,FALSE)</f>
        <v>Vaavu (V)</v>
      </c>
      <c r="J2537">
        <v>71.31782945736434</v>
      </c>
      <c r="K2537">
        <f>VLOOKUP(Table2[[#This Row],[Atoll Official]],Sheet2!A$1:B$24,2,2)</f>
        <v>11</v>
      </c>
      <c r="L2537">
        <f>VLOOKUP(Table2[[#This Row],[Atoll Official]],Sheet2!A$1:B$24,2,FALSE)</f>
        <v>11</v>
      </c>
    </row>
    <row r="2538" spans="1:12" hidden="1" x14ac:dyDescent="0.55000000000000004">
      <c r="A2538" t="s">
        <v>636</v>
      </c>
      <c r="B2538" t="s">
        <v>629</v>
      </c>
      <c r="C2538" t="s">
        <v>12</v>
      </c>
      <c r="E2538" t="s">
        <v>7</v>
      </c>
      <c r="F2538" t="s">
        <v>528</v>
      </c>
      <c r="G2538" t="str">
        <f>VLOOKUP(Table2[[#This Row],[Pcode]],'Tabular Data '!B$1:C$211,2,FALSE)</f>
        <v>Dhiggaru</v>
      </c>
      <c r="H2538" t="s">
        <v>320</v>
      </c>
      <c r="I2538" t="str">
        <f>VLOOKUP(Table2[[#This Row],[Atoll Official]],Sheet2!A$1:C$24,3,FALSE)</f>
        <v>Meemu (M)</v>
      </c>
      <c r="J2538">
        <v>10.464058234758872</v>
      </c>
      <c r="K2538">
        <f>VLOOKUP(Table2[[#This Row],[Atoll Official]],Sheet2!A$1:B$24,2,2)</f>
        <v>15</v>
      </c>
      <c r="L2538">
        <f>VLOOKUP(Table2[[#This Row],[Atoll Official]],Sheet2!A$1:B$24,2,FALSE)</f>
        <v>15</v>
      </c>
    </row>
    <row r="2539" spans="1:12" hidden="1" x14ac:dyDescent="0.55000000000000004">
      <c r="A2539" t="s">
        <v>636</v>
      </c>
      <c r="B2539" t="s">
        <v>629</v>
      </c>
      <c r="C2539" t="s">
        <v>12</v>
      </c>
      <c r="E2539" t="s">
        <v>7</v>
      </c>
      <c r="F2539" t="s">
        <v>530</v>
      </c>
      <c r="G2539" t="str">
        <f>VLOOKUP(Table2[[#This Row],[Pcode]],'Tabular Data '!B$1:C$211,2,FALSE)</f>
        <v>Kolhufushi</v>
      </c>
      <c r="H2539" t="s">
        <v>320</v>
      </c>
      <c r="I2539" t="str">
        <f>VLOOKUP(Table2[[#This Row],[Atoll Official]],Sheet2!A$1:C$24,3,FALSE)</f>
        <v>Meemu (M)</v>
      </c>
      <c r="J2539">
        <v>11.475409836065573</v>
      </c>
      <c r="K2539">
        <f>VLOOKUP(Table2[[#This Row],[Atoll Official]],Sheet2!A$1:B$24,2,2)</f>
        <v>15</v>
      </c>
      <c r="L2539">
        <f>VLOOKUP(Table2[[#This Row],[Atoll Official]],Sheet2!A$1:B$24,2,FALSE)</f>
        <v>15</v>
      </c>
    </row>
    <row r="2540" spans="1:12" hidden="1" x14ac:dyDescent="0.55000000000000004">
      <c r="A2540" t="s">
        <v>636</v>
      </c>
      <c r="B2540" t="s">
        <v>629</v>
      </c>
      <c r="C2540" t="s">
        <v>12</v>
      </c>
      <c r="E2540" t="s">
        <v>7</v>
      </c>
      <c r="F2540" t="s">
        <v>532</v>
      </c>
      <c r="G2540" t="str">
        <f>VLOOKUP(Table2[[#This Row],[Pcode]],'Tabular Data '!B$1:C$211,2,FALSE)</f>
        <v>Maduvvari</v>
      </c>
      <c r="H2540" t="s">
        <v>320</v>
      </c>
      <c r="I2540" t="str">
        <f>VLOOKUP(Table2[[#This Row],[Atoll Official]],Sheet2!A$1:C$24,3,FALSE)</f>
        <v>Meemu (M)</v>
      </c>
      <c r="J2540">
        <v>18.553459119496853</v>
      </c>
      <c r="K2540">
        <f>VLOOKUP(Table2[[#This Row],[Atoll Official]],Sheet2!A$1:B$24,2,2)</f>
        <v>15</v>
      </c>
      <c r="L2540">
        <f>VLOOKUP(Table2[[#This Row],[Atoll Official]],Sheet2!A$1:B$24,2,FALSE)</f>
        <v>15</v>
      </c>
    </row>
    <row r="2541" spans="1:12" hidden="1" x14ac:dyDescent="0.55000000000000004">
      <c r="A2541" t="s">
        <v>636</v>
      </c>
      <c r="B2541" t="s">
        <v>629</v>
      </c>
      <c r="C2541" t="s">
        <v>12</v>
      </c>
      <c r="E2541" t="s">
        <v>7</v>
      </c>
      <c r="F2541" t="s">
        <v>533</v>
      </c>
      <c r="G2541" t="str">
        <f>VLOOKUP(Table2[[#This Row],[Pcode]],'Tabular Data '!B$1:C$211,2,FALSE)</f>
        <v>Mulah</v>
      </c>
      <c r="H2541" t="s">
        <v>320</v>
      </c>
      <c r="I2541" t="str">
        <f>VLOOKUP(Table2[[#This Row],[Atoll Official]],Sheet2!A$1:C$24,3,FALSE)</f>
        <v>Meemu (M)</v>
      </c>
      <c r="J2541">
        <v>9.3969144460028051</v>
      </c>
      <c r="K2541">
        <f>VLOOKUP(Table2[[#This Row],[Atoll Official]],Sheet2!A$1:B$24,2,2)</f>
        <v>15</v>
      </c>
      <c r="L2541">
        <f>VLOOKUP(Table2[[#This Row],[Atoll Official]],Sheet2!A$1:B$24,2,FALSE)</f>
        <v>15</v>
      </c>
    </row>
    <row r="2542" spans="1:12" hidden="1" x14ac:dyDescent="0.55000000000000004">
      <c r="A2542" t="s">
        <v>636</v>
      </c>
      <c r="B2542" t="s">
        <v>629</v>
      </c>
      <c r="C2542" t="s">
        <v>12</v>
      </c>
      <c r="E2542" t="s">
        <v>7</v>
      </c>
      <c r="F2542" t="s">
        <v>534</v>
      </c>
      <c r="G2542" t="str">
        <f>VLOOKUP(Table2[[#This Row],[Pcode]],'Tabular Data '!B$1:C$211,2,FALSE)</f>
        <v>Muli</v>
      </c>
      <c r="H2542" t="s">
        <v>320</v>
      </c>
      <c r="I2542" t="str">
        <f>VLOOKUP(Table2[[#This Row],[Atoll Official]],Sheet2!A$1:C$24,3,FALSE)</f>
        <v>Meemu (M)</v>
      </c>
      <c r="J2542">
        <v>18.967334035827186</v>
      </c>
      <c r="K2542">
        <f>VLOOKUP(Table2[[#This Row],[Atoll Official]],Sheet2!A$1:B$24,2,2)</f>
        <v>15</v>
      </c>
      <c r="L2542">
        <f>VLOOKUP(Table2[[#This Row],[Atoll Official]],Sheet2!A$1:B$24,2,FALSE)</f>
        <v>15</v>
      </c>
    </row>
    <row r="2543" spans="1:12" hidden="1" x14ac:dyDescent="0.55000000000000004">
      <c r="A2543" t="s">
        <v>636</v>
      </c>
      <c r="B2543" t="s">
        <v>629</v>
      </c>
      <c r="C2543" t="s">
        <v>12</v>
      </c>
      <c r="E2543" t="s">
        <v>7</v>
      </c>
      <c r="F2543" t="s">
        <v>535</v>
      </c>
      <c r="G2543" t="str">
        <f>VLOOKUP(Table2[[#This Row],[Pcode]],'Tabular Data '!B$1:C$211,2,FALSE)</f>
        <v>Naalaafushi</v>
      </c>
      <c r="H2543" t="s">
        <v>320</v>
      </c>
      <c r="I2543" t="str">
        <f>VLOOKUP(Table2[[#This Row],[Atoll Official]],Sheet2!A$1:C$24,3,FALSE)</f>
        <v>Meemu (M)</v>
      </c>
      <c r="J2543">
        <v>9.7674418604651159</v>
      </c>
      <c r="K2543">
        <f>VLOOKUP(Table2[[#This Row],[Atoll Official]],Sheet2!A$1:B$24,2,2)</f>
        <v>15</v>
      </c>
      <c r="L2543">
        <f>VLOOKUP(Table2[[#This Row],[Atoll Official]],Sheet2!A$1:B$24,2,FALSE)</f>
        <v>15</v>
      </c>
    </row>
    <row r="2544" spans="1:12" hidden="1" x14ac:dyDescent="0.55000000000000004">
      <c r="A2544" t="s">
        <v>636</v>
      </c>
      <c r="B2544" t="s">
        <v>629</v>
      </c>
      <c r="C2544" t="s">
        <v>12</v>
      </c>
      <c r="E2544" t="s">
        <v>7</v>
      </c>
      <c r="F2544" t="s">
        <v>536</v>
      </c>
      <c r="G2544" t="str">
        <f>VLOOKUP(Table2[[#This Row],[Pcode]],'Tabular Data '!B$1:C$211,2,FALSE)</f>
        <v>Raimandhoo</v>
      </c>
      <c r="H2544" t="s">
        <v>320</v>
      </c>
      <c r="I2544" t="str">
        <f>VLOOKUP(Table2[[#This Row],[Atoll Official]],Sheet2!A$1:C$24,3,FALSE)</f>
        <v>Meemu (M)</v>
      </c>
      <c r="J2544">
        <v>28.654970760233915</v>
      </c>
      <c r="K2544">
        <f>VLOOKUP(Table2[[#This Row],[Atoll Official]],Sheet2!A$1:B$24,2,2)</f>
        <v>15</v>
      </c>
      <c r="L2544">
        <f>VLOOKUP(Table2[[#This Row],[Atoll Official]],Sheet2!A$1:B$24,2,FALSE)</f>
        <v>15</v>
      </c>
    </row>
    <row r="2545" spans="1:12" hidden="1" x14ac:dyDescent="0.55000000000000004">
      <c r="A2545" t="s">
        <v>636</v>
      </c>
      <c r="B2545" t="s">
        <v>629</v>
      </c>
      <c r="C2545" t="s">
        <v>12</v>
      </c>
      <c r="E2545" t="s">
        <v>7</v>
      </c>
      <c r="F2545" t="s">
        <v>537</v>
      </c>
      <c r="G2545" t="str">
        <f>VLOOKUP(Table2[[#This Row],[Pcode]],'Tabular Data '!B$1:C$211,2,FALSE)</f>
        <v>Veyvah</v>
      </c>
      <c r="H2545" t="s">
        <v>320</v>
      </c>
      <c r="I2545" t="str">
        <f>VLOOKUP(Table2[[#This Row],[Atoll Official]],Sheet2!A$1:C$24,3,FALSE)</f>
        <v>Meemu (M)</v>
      </c>
      <c r="J2545">
        <v>22.697368421052634</v>
      </c>
      <c r="K2545">
        <f>VLOOKUP(Table2[[#This Row],[Atoll Official]],Sheet2!A$1:B$24,2,2)</f>
        <v>15</v>
      </c>
      <c r="L2545">
        <f>VLOOKUP(Table2[[#This Row],[Atoll Official]],Sheet2!A$1:B$24,2,FALSE)</f>
        <v>15</v>
      </c>
    </row>
    <row r="2546" spans="1:12" hidden="1" x14ac:dyDescent="0.55000000000000004">
      <c r="A2546" t="s">
        <v>636</v>
      </c>
      <c r="B2546" t="s">
        <v>629</v>
      </c>
      <c r="C2546" t="s">
        <v>12</v>
      </c>
      <c r="E2546" t="s">
        <v>7</v>
      </c>
      <c r="F2546" t="s">
        <v>406</v>
      </c>
      <c r="G2546" t="str">
        <f>VLOOKUP(Table2[[#This Row],[Pcode]],'Tabular Data '!B$1:C$211,2,FALSE)</f>
        <v>Biledhdhoo</v>
      </c>
      <c r="H2546" t="s">
        <v>300</v>
      </c>
      <c r="I2546" t="str">
        <f>VLOOKUP(Table2[[#This Row],[Atoll Official]],Sheet2!A$1:C$24,3,FALSE)</f>
        <v>Faafu (F)</v>
      </c>
      <c r="J2546">
        <v>8.3764219234746644</v>
      </c>
      <c r="K2546">
        <f>VLOOKUP(Table2[[#This Row],[Atoll Official]],Sheet2!A$1:B$24,2,2)</f>
        <v>14</v>
      </c>
      <c r="L2546">
        <f>VLOOKUP(Table2[[#This Row],[Atoll Official]],Sheet2!A$1:B$24,2,FALSE)</f>
        <v>14</v>
      </c>
    </row>
    <row r="2547" spans="1:12" hidden="1" x14ac:dyDescent="0.55000000000000004">
      <c r="A2547" t="s">
        <v>636</v>
      </c>
      <c r="B2547" t="s">
        <v>629</v>
      </c>
      <c r="C2547" t="s">
        <v>12</v>
      </c>
      <c r="E2547" t="s">
        <v>7</v>
      </c>
      <c r="F2547" t="s">
        <v>408</v>
      </c>
      <c r="G2547" t="str">
        <f>VLOOKUP(Table2[[#This Row],[Pcode]],'Tabular Data '!B$1:C$211,2,FALSE)</f>
        <v>Dharaboodhoo</v>
      </c>
      <c r="H2547" t="s">
        <v>300</v>
      </c>
      <c r="I2547" t="str">
        <f>VLOOKUP(Table2[[#This Row],[Atoll Official]],Sheet2!A$1:C$24,3,FALSE)</f>
        <v>Faafu (F)</v>
      </c>
      <c r="J2547">
        <v>13.626373626373626</v>
      </c>
      <c r="K2547">
        <f>VLOOKUP(Table2[[#This Row],[Atoll Official]],Sheet2!A$1:B$24,2,2)</f>
        <v>14</v>
      </c>
      <c r="L2547">
        <f>VLOOKUP(Table2[[#This Row],[Atoll Official]],Sheet2!A$1:B$24,2,FALSE)</f>
        <v>14</v>
      </c>
    </row>
    <row r="2548" spans="1:12" hidden="1" x14ac:dyDescent="0.55000000000000004">
      <c r="A2548" t="s">
        <v>636</v>
      </c>
      <c r="B2548" t="s">
        <v>629</v>
      </c>
      <c r="C2548" t="s">
        <v>12</v>
      </c>
      <c r="E2548" t="s">
        <v>7</v>
      </c>
      <c r="F2548" t="s">
        <v>409</v>
      </c>
      <c r="G2548" t="str">
        <f>VLOOKUP(Table2[[#This Row],[Pcode]],'Tabular Data '!B$1:C$211,2,FALSE)</f>
        <v>Feeali</v>
      </c>
      <c r="H2548" t="s">
        <v>300</v>
      </c>
      <c r="I2548" t="str">
        <f>VLOOKUP(Table2[[#This Row],[Atoll Official]],Sheet2!A$1:C$24,3,FALSE)</f>
        <v>Faafu (F)</v>
      </c>
      <c r="J2548">
        <v>4.3383947939262475</v>
      </c>
      <c r="K2548">
        <f>VLOOKUP(Table2[[#This Row],[Atoll Official]],Sheet2!A$1:B$24,2,2)</f>
        <v>14</v>
      </c>
      <c r="L2548">
        <f>VLOOKUP(Table2[[#This Row],[Atoll Official]],Sheet2!A$1:B$24,2,FALSE)</f>
        <v>14</v>
      </c>
    </row>
    <row r="2549" spans="1:12" hidden="1" x14ac:dyDescent="0.55000000000000004">
      <c r="A2549" t="s">
        <v>636</v>
      </c>
      <c r="B2549" t="s">
        <v>629</v>
      </c>
      <c r="C2549" t="s">
        <v>12</v>
      </c>
      <c r="E2549" t="s">
        <v>7</v>
      </c>
      <c r="F2549" t="s">
        <v>410</v>
      </c>
      <c r="G2549" t="str">
        <f>VLOOKUP(Table2[[#This Row],[Pcode]],'Tabular Data '!B$1:C$211,2,FALSE)</f>
        <v>Magoodhoo</v>
      </c>
      <c r="H2549" t="s">
        <v>300</v>
      </c>
      <c r="I2549" t="str">
        <f>VLOOKUP(Table2[[#This Row],[Atoll Official]],Sheet2!A$1:C$24,3,FALSE)</f>
        <v>Faafu (F)</v>
      </c>
      <c r="J2549">
        <v>7.6923076923076925</v>
      </c>
      <c r="K2549">
        <f>VLOOKUP(Table2[[#This Row],[Atoll Official]],Sheet2!A$1:B$24,2,2)</f>
        <v>14</v>
      </c>
      <c r="L2549">
        <f>VLOOKUP(Table2[[#This Row],[Atoll Official]],Sheet2!A$1:B$24,2,FALSE)</f>
        <v>14</v>
      </c>
    </row>
    <row r="2550" spans="1:12" hidden="1" x14ac:dyDescent="0.55000000000000004">
      <c r="A2550" t="s">
        <v>636</v>
      </c>
      <c r="B2550" t="s">
        <v>629</v>
      </c>
      <c r="C2550" t="s">
        <v>12</v>
      </c>
      <c r="E2550" t="s">
        <v>7</v>
      </c>
      <c r="F2550" t="s">
        <v>411</v>
      </c>
      <c r="G2550" t="str">
        <f>VLOOKUP(Table2[[#This Row],[Pcode]],'Tabular Data '!B$1:C$211,2,FALSE)</f>
        <v>Nilandhoo</v>
      </c>
      <c r="H2550" t="s">
        <v>300</v>
      </c>
      <c r="I2550" t="str">
        <f>VLOOKUP(Table2[[#This Row],[Atoll Official]],Sheet2!A$1:C$24,3,FALSE)</f>
        <v>Faafu (F)</v>
      </c>
      <c r="J2550">
        <v>9.5447065277015906</v>
      </c>
      <c r="K2550">
        <f>VLOOKUP(Table2[[#This Row],[Atoll Official]],Sheet2!A$1:B$24,2,2)</f>
        <v>14</v>
      </c>
      <c r="L2550">
        <f>VLOOKUP(Table2[[#This Row],[Atoll Official]],Sheet2!A$1:B$24,2,FALSE)</f>
        <v>14</v>
      </c>
    </row>
    <row r="2551" spans="1:12" hidden="1" x14ac:dyDescent="0.55000000000000004">
      <c r="A2551" t="s">
        <v>636</v>
      </c>
      <c r="B2551" t="s">
        <v>629</v>
      </c>
      <c r="C2551" t="s">
        <v>12</v>
      </c>
      <c r="E2551" t="s">
        <v>7</v>
      </c>
      <c r="F2551" t="s">
        <v>395</v>
      </c>
      <c r="G2551" t="str">
        <f>VLOOKUP(Table2[[#This Row],[Pcode]],'Tabular Data '!B$1:C$211,2,FALSE)</f>
        <v>Badidhoo</v>
      </c>
      <c r="H2551" t="s">
        <v>298</v>
      </c>
      <c r="I2551" t="str">
        <f>VLOOKUP(Table2[[#This Row],[Atoll Official]],Sheet2!A$1:C$24,3,FALSE)</f>
        <v>Dhaalu (Dh)</v>
      </c>
      <c r="J2551">
        <v>14.785373608903022</v>
      </c>
      <c r="K2551">
        <f>VLOOKUP(Table2[[#This Row],[Atoll Official]],Sheet2!A$1:B$24,2,2)</f>
        <v>13</v>
      </c>
      <c r="L2551">
        <f>VLOOKUP(Table2[[#This Row],[Atoll Official]],Sheet2!A$1:B$24,2,FALSE)</f>
        <v>13</v>
      </c>
    </row>
    <row r="2552" spans="1:12" hidden="1" x14ac:dyDescent="0.55000000000000004">
      <c r="A2552" t="s">
        <v>636</v>
      </c>
      <c r="B2552" t="s">
        <v>629</v>
      </c>
      <c r="C2552" t="s">
        <v>12</v>
      </c>
      <c r="E2552" t="s">
        <v>7</v>
      </c>
      <c r="F2552" t="s">
        <v>399</v>
      </c>
      <c r="G2552" t="str">
        <f>VLOOKUP(Table2[[#This Row],[Pcode]],'Tabular Data '!B$1:C$211,2,FALSE)</f>
        <v>Hulhudheli</v>
      </c>
      <c r="H2552" t="s">
        <v>298</v>
      </c>
      <c r="I2552" t="str">
        <f>VLOOKUP(Table2[[#This Row],[Atoll Official]],Sheet2!A$1:C$24,3,FALSE)</f>
        <v>Dhaalu (Dh)</v>
      </c>
      <c r="J2552">
        <v>10.340314136125654</v>
      </c>
      <c r="K2552">
        <f>VLOOKUP(Table2[[#This Row],[Atoll Official]],Sheet2!A$1:B$24,2,2)</f>
        <v>13</v>
      </c>
      <c r="L2552">
        <f>VLOOKUP(Table2[[#This Row],[Atoll Official]],Sheet2!A$1:B$24,2,FALSE)</f>
        <v>13</v>
      </c>
    </row>
    <row r="2553" spans="1:12" hidden="1" x14ac:dyDescent="0.55000000000000004">
      <c r="A2553" t="s">
        <v>636</v>
      </c>
      <c r="B2553" t="s">
        <v>629</v>
      </c>
      <c r="C2553" t="s">
        <v>12</v>
      </c>
      <c r="E2553" t="s">
        <v>7</v>
      </c>
      <c r="F2553" t="s">
        <v>400</v>
      </c>
      <c r="G2553" t="str">
        <f>VLOOKUP(Table2[[#This Row],[Pcode]],'Tabular Data '!B$1:C$211,2,FALSE)</f>
        <v>Kudahuvadhoo</v>
      </c>
      <c r="H2553" t="s">
        <v>298</v>
      </c>
      <c r="I2553" t="str">
        <f>VLOOKUP(Table2[[#This Row],[Atoll Official]],Sheet2!A$1:C$24,3,FALSE)</f>
        <v>Dhaalu (Dh)</v>
      </c>
      <c r="J2553">
        <v>14.81954647077611</v>
      </c>
      <c r="K2553">
        <f>VLOOKUP(Table2[[#This Row],[Atoll Official]],Sheet2!A$1:B$24,2,2)</f>
        <v>13</v>
      </c>
      <c r="L2553">
        <f>VLOOKUP(Table2[[#This Row],[Atoll Official]],Sheet2!A$1:B$24,2,FALSE)</f>
        <v>13</v>
      </c>
    </row>
    <row r="2554" spans="1:12" hidden="1" x14ac:dyDescent="0.55000000000000004">
      <c r="A2554" t="s">
        <v>636</v>
      </c>
      <c r="B2554" t="s">
        <v>629</v>
      </c>
      <c r="C2554" t="s">
        <v>12</v>
      </c>
      <c r="E2554" t="s">
        <v>7</v>
      </c>
      <c r="F2554" t="s">
        <v>401</v>
      </c>
      <c r="G2554" t="str">
        <f>VLOOKUP(Table2[[#This Row],[Pcode]],'Tabular Data '!B$1:C$211,2,FALSE)</f>
        <v>Maaeboodhoo</v>
      </c>
      <c r="H2554" t="s">
        <v>298</v>
      </c>
      <c r="I2554" t="str">
        <f>VLOOKUP(Table2[[#This Row],[Atoll Official]],Sheet2!A$1:C$24,3,FALSE)</f>
        <v>Dhaalu (Dh)</v>
      </c>
      <c r="J2554">
        <v>4.2709867452135493</v>
      </c>
      <c r="K2554">
        <f>VLOOKUP(Table2[[#This Row],[Atoll Official]],Sheet2!A$1:B$24,2,2)</f>
        <v>13</v>
      </c>
      <c r="L2554">
        <f>VLOOKUP(Table2[[#This Row],[Atoll Official]],Sheet2!A$1:B$24,2,FALSE)</f>
        <v>13</v>
      </c>
    </row>
    <row r="2555" spans="1:12" hidden="1" x14ac:dyDescent="0.55000000000000004">
      <c r="A2555" t="s">
        <v>636</v>
      </c>
      <c r="B2555" t="s">
        <v>629</v>
      </c>
      <c r="C2555" t="s">
        <v>12</v>
      </c>
      <c r="E2555" t="s">
        <v>7</v>
      </c>
      <c r="F2555" t="s">
        <v>402</v>
      </c>
      <c r="G2555" t="str">
        <f>VLOOKUP(Table2[[#This Row],[Pcode]],'Tabular Data '!B$1:C$211,2,FALSE)</f>
        <v>Meedhoo</v>
      </c>
      <c r="H2555" t="s">
        <v>298</v>
      </c>
      <c r="I2555" t="str">
        <f>VLOOKUP(Table2[[#This Row],[Atoll Official]],Sheet2!A$1:C$24,3,FALSE)</f>
        <v>Dhaalu (Dh)</v>
      </c>
      <c r="J2555">
        <v>23.34525939177102</v>
      </c>
      <c r="K2555">
        <f>VLOOKUP(Table2[[#This Row],[Atoll Official]],Sheet2!A$1:B$24,2,2)</f>
        <v>13</v>
      </c>
      <c r="L2555">
        <f>VLOOKUP(Table2[[#This Row],[Atoll Official]],Sheet2!A$1:B$24,2,FALSE)</f>
        <v>13</v>
      </c>
    </row>
    <row r="2556" spans="1:12" hidden="1" x14ac:dyDescent="0.55000000000000004">
      <c r="A2556" t="s">
        <v>636</v>
      </c>
      <c r="B2556" t="s">
        <v>629</v>
      </c>
      <c r="C2556" t="s">
        <v>12</v>
      </c>
      <c r="E2556" t="s">
        <v>7</v>
      </c>
      <c r="F2556" t="s">
        <v>403</v>
      </c>
      <c r="G2556" t="str">
        <f>VLOOKUP(Table2[[#This Row],[Pcode]],'Tabular Data '!B$1:C$211,2,FALSE)</f>
        <v>Ribudhoo</v>
      </c>
      <c r="H2556" t="s">
        <v>298</v>
      </c>
      <c r="I2556" t="str">
        <f>VLOOKUP(Table2[[#This Row],[Atoll Official]],Sheet2!A$1:C$24,3,FALSE)</f>
        <v>Dhaalu (Dh)</v>
      </c>
      <c r="J2556">
        <v>12.025316455696203</v>
      </c>
      <c r="K2556">
        <f>VLOOKUP(Table2[[#This Row],[Atoll Official]],Sheet2!A$1:B$24,2,2)</f>
        <v>13</v>
      </c>
      <c r="L2556">
        <f>VLOOKUP(Table2[[#This Row],[Atoll Official]],Sheet2!A$1:B$24,2,FALSE)</f>
        <v>13</v>
      </c>
    </row>
    <row r="2557" spans="1:12" hidden="1" x14ac:dyDescent="0.55000000000000004">
      <c r="A2557" t="s">
        <v>636</v>
      </c>
      <c r="B2557" t="s">
        <v>629</v>
      </c>
      <c r="C2557" t="s">
        <v>12</v>
      </c>
      <c r="E2557" t="s">
        <v>7</v>
      </c>
      <c r="F2557" t="s">
        <v>603</v>
      </c>
      <c r="G2557" t="str">
        <f>VLOOKUP(Table2[[#This Row],[Pcode]],'Tabular Data '!B$1:C$211,2,FALSE)</f>
        <v>Buruni</v>
      </c>
      <c r="H2557" t="s">
        <v>330</v>
      </c>
      <c r="I2557" t="str">
        <f>VLOOKUP(Table2[[#This Row],[Atoll Official]],Sheet2!A$1:C$24,3,FALSE)</f>
        <v>Thaa (Th)</v>
      </c>
      <c r="J2557">
        <v>14.009661835748794</v>
      </c>
      <c r="K2557">
        <f>VLOOKUP(Table2[[#This Row],[Atoll Official]],Sheet2!A$1:B$24,2,2)</f>
        <v>16</v>
      </c>
      <c r="L2557">
        <f>VLOOKUP(Table2[[#This Row],[Atoll Official]],Sheet2!A$1:B$24,2,FALSE)</f>
        <v>16</v>
      </c>
    </row>
    <row r="2558" spans="1:12" hidden="1" x14ac:dyDescent="0.55000000000000004">
      <c r="A2558" t="s">
        <v>636</v>
      </c>
      <c r="B2558" t="s">
        <v>629</v>
      </c>
      <c r="C2558" t="s">
        <v>12</v>
      </c>
      <c r="E2558" t="s">
        <v>7</v>
      </c>
      <c r="F2558" t="s">
        <v>605</v>
      </c>
      <c r="G2558" t="str">
        <f>VLOOKUP(Table2[[#This Row],[Pcode]],'Tabular Data '!B$1:C$211,2,FALSE)</f>
        <v>Dhiyamigili</v>
      </c>
      <c r="H2558" t="s">
        <v>330</v>
      </c>
      <c r="I2558" t="str">
        <f>VLOOKUP(Table2[[#This Row],[Atoll Official]],Sheet2!A$1:C$24,3,FALSE)</f>
        <v>Thaa (Th)</v>
      </c>
      <c r="J2558">
        <v>6.00924499229584</v>
      </c>
      <c r="K2558">
        <f>VLOOKUP(Table2[[#This Row],[Atoll Official]],Sheet2!A$1:B$24,2,2)</f>
        <v>16</v>
      </c>
      <c r="L2558">
        <f>VLOOKUP(Table2[[#This Row],[Atoll Official]],Sheet2!A$1:B$24,2,FALSE)</f>
        <v>16</v>
      </c>
    </row>
    <row r="2559" spans="1:12" hidden="1" x14ac:dyDescent="0.55000000000000004">
      <c r="A2559" t="s">
        <v>636</v>
      </c>
      <c r="B2559" t="s">
        <v>629</v>
      </c>
      <c r="C2559" t="s">
        <v>12</v>
      </c>
      <c r="E2559" t="s">
        <v>7</v>
      </c>
      <c r="F2559" t="s">
        <v>606</v>
      </c>
      <c r="G2559" t="str">
        <f>VLOOKUP(Table2[[#This Row],[Pcode]],'Tabular Data '!B$1:C$211,2,FALSE)</f>
        <v>Gaadhiffushi</v>
      </c>
      <c r="H2559" t="s">
        <v>330</v>
      </c>
      <c r="I2559" t="str">
        <f>VLOOKUP(Table2[[#This Row],[Atoll Official]],Sheet2!A$1:C$24,3,FALSE)</f>
        <v>Thaa (Th)</v>
      </c>
      <c r="J2559">
        <v>16.403785488958992</v>
      </c>
      <c r="K2559">
        <f>VLOOKUP(Table2[[#This Row],[Atoll Official]],Sheet2!A$1:B$24,2,2)</f>
        <v>16</v>
      </c>
      <c r="L2559">
        <f>VLOOKUP(Table2[[#This Row],[Atoll Official]],Sheet2!A$1:B$24,2,FALSE)</f>
        <v>16</v>
      </c>
    </row>
    <row r="2560" spans="1:12" hidden="1" x14ac:dyDescent="0.55000000000000004">
      <c r="A2560" t="s">
        <v>636</v>
      </c>
      <c r="B2560" t="s">
        <v>629</v>
      </c>
      <c r="C2560" t="s">
        <v>12</v>
      </c>
      <c r="E2560" t="s">
        <v>7</v>
      </c>
      <c r="F2560" t="s">
        <v>607</v>
      </c>
      <c r="G2560" t="str">
        <f>VLOOKUP(Table2[[#This Row],[Pcode]],'Tabular Data '!B$1:C$211,2,FALSE)</f>
        <v>Guraidhoo</v>
      </c>
      <c r="H2560" t="s">
        <v>330</v>
      </c>
      <c r="I2560" t="str">
        <f>VLOOKUP(Table2[[#This Row],[Atoll Official]],Sheet2!A$1:C$24,3,FALSE)</f>
        <v>Thaa (Th)</v>
      </c>
      <c r="J2560">
        <v>7.9659706109822119</v>
      </c>
      <c r="K2560">
        <f>VLOOKUP(Table2[[#This Row],[Atoll Official]],Sheet2!A$1:B$24,2,2)</f>
        <v>16</v>
      </c>
      <c r="L2560">
        <f>VLOOKUP(Table2[[#This Row],[Atoll Official]],Sheet2!A$1:B$24,2,FALSE)</f>
        <v>16</v>
      </c>
    </row>
    <row r="2561" spans="1:12" hidden="1" x14ac:dyDescent="0.55000000000000004">
      <c r="A2561" t="s">
        <v>636</v>
      </c>
      <c r="B2561" t="s">
        <v>629</v>
      </c>
      <c r="C2561" t="s">
        <v>12</v>
      </c>
      <c r="E2561" t="s">
        <v>7</v>
      </c>
      <c r="F2561" t="s">
        <v>608</v>
      </c>
      <c r="G2561" t="str">
        <f>VLOOKUP(Table2[[#This Row],[Pcode]],'Tabular Data '!B$1:C$211,2,FALSE)</f>
        <v>Hirilandhoo</v>
      </c>
      <c r="H2561" t="s">
        <v>330</v>
      </c>
      <c r="I2561" t="str">
        <f>VLOOKUP(Table2[[#This Row],[Atoll Official]],Sheet2!A$1:C$24,3,FALSE)</f>
        <v>Thaa (Th)</v>
      </c>
      <c r="J2561">
        <v>13.089005235602095</v>
      </c>
      <c r="K2561">
        <f>VLOOKUP(Table2[[#This Row],[Atoll Official]],Sheet2!A$1:B$24,2,2)</f>
        <v>16</v>
      </c>
      <c r="L2561">
        <f>VLOOKUP(Table2[[#This Row],[Atoll Official]],Sheet2!A$1:B$24,2,FALSE)</f>
        <v>16</v>
      </c>
    </row>
    <row r="2562" spans="1:12" hidden="1" x14ac:dyDescent="0.55000000000000004">
      <c r="A2562" t="s">
        <v>636</v>
      </c>
      <c r="B2562" t="s">
        <v>629</v>
      </c>
      <c r="C2562" t="s">
        <v>12</v>
      </c>
      <c r="E2562" t="s">
        <v>7</v>
      </c>
      <c r="F2562" t="s">
        <v>609</v>
      </c>
      <c r="G2562" t="str">
        <f>VLOOKUP(Table2[[#This Row],[Pcode]],'Tabular Data '!B$1:C$211,2,FALSE)</f>
        <v>Kadoodhoo</v>
      </c>
      <c r="H2562" t="s">
        <v>330</v>
      </c>
      <c r="I2562" t="str">
        <f>VLOOKUP(Table2[[#This Row],[Atoll Official]],Sheet2!A$1:C$24,3,FALSE)</f>
        <v>Thaa (Th)</v>
      </c>
      <c r="J2562">
        <v>16.008771929824562</v>
      </c>
      <c r="K2562">
        <f>VLOOKUP(Table2[[#This Row],[Atoll Official]],Sheet2!A$1:B$24,2,2)</f>
        <v>16</v>
      </c>
      <c r="L2562">
        <f>VLOOKUP(Table2[[#This Row],[Atoll Official]],Sheet2!A$1:B$24,2,FALSE)</f>
        <v>16</v>
      </c>
    </row>
    <row r="2563" spans="1:12" hidden="1" x14ac:dyDescent="0.55000000000000004">
      <c r="A2563" t="s">
        <v>636</v>
      </c>
      <c r="B2563" t="s">
        <v>629</v>
      </c>
      <c r="C2563" t="s">
        <v>12</v>
      </c>
      <c r="E2563" t="s">
        <v>7</v>
      </c>
      <c r="F2563" t="s">
        <v>610</v>
      </c>
      <c r="G2563" t="str">
        <f>VLOOKUP(Table2[[#This Row],[Pcode]],'Tabular Data '!B$1:C$211,2,FALSE)</f>
        <v>Kibidhoo</v>
      </c>
      <c r="H2563" t="s">
        <v>330</v>
      </c>
      <c r="I2563" t="str">
        <f>VLOOKUP(Table2[[#This Row],[Atoll Official]],Sheet2!A$1:C$24,3,FALSE)</f>
        <v>Thaa (Th)</v>
      </c>
      <c r="J2563">
        <v>4.895104895104895</v>
      </c>
      <c r="K2563">
        <f>VLOOKUP(Table2[[#This Row],[Atoll Official]],Sheet2!A$1:B$24,2,2)</f>
        <v>16</v>
      </c>
      <c r="L2563">
        <f>VLOOKUP(Table2[[#This Row],[Atoll Official]],Sheet2!A$1:B$24,2,FALSE)</f>
        <v>16</v>
      </c>
    </row>
    <row r="2564" spans="1:12" hidden="1" x14ac:dyDescent="0.55000000000000004">
      <c r="A2564" t="s">
        <v>636</v>
      </c>
      <c r="B2564" t="s">
        <v>629</v>
      </c>
      <c r="C2564" t="s">
        <v>12</v>
      </c>
      <c r="E2564" t="s">
        <v>7</v>
      </c>
      <c r="F2564" t="s">
        <v>611</v>
      </c>
      <c r="G2564" t="str">
        <f>VLOOKUP(Table2[[#This Row],[Pcode]],'Tabular Data '!B$1:C$211,2,FALSE)</f>
        <v>Madifushi</v>
      </c>
      <c r="H2564" t="s">
        <v>330</v>
      </c>
      <c r="I2564" t="str">
        <f>VLOOKUP(Table2[[#This Row],[Atoll Official]],Sheet2!A$1:C$24,3,FALSE)</f>
        <v>Thaa (Th)</v>
      </c>
      <c r="J2564">
        <v>9.2074592074592072</v>
      </c>
      <c r="K2564">
        <f>VLOOKUP(Table2[[#This Row],[Atoll Official]],Sheet2!A$1:B$24,2,2)</f>
        <v>16</v>
      </c>
      <c r="L2564">
        <f>VLOOKUP(Table2[[#This Row],[Atoll Official]],Sheet2!A$1:B$24,2,FALSE)</f>
        <v>16</v>
      </c>
    </row>
    <row r="2565" spans="1:12" hidden="1" x14ac:dyDescent="0.55000000000000004">
      <c r="A2565" t="s">
        <v>636</v>
      </c>
      <c r="B2565" t="s">
        <v>629</v>
      </c>
      <c r="C2565" t="s">
        <v>12</v>
      </c>
      <c r="E2565" t="s">
        <v>7</v>
      </c>
      <c r="F2565" t="s">
        <v>612</v>
      </c>
      <c r="G2565" t="str">
        <f>VLOOKUP(Table2[[#This Row],[Pcode]],'Tabular Data '!B$1:C$211,2,FALSE)</f>
        <v>Omadhoo</v>
      </c>
      <c r="H2565" t="s">
        <v>330</v>
      </c>
      <c r="I2565" t="str">
        <f>VLOOKUP(Table2[[#This Row],[Atoll Official]],Sheet2!A$1:C$24,3,FALSE)</f>
        <v>Thaa (Th)</v>
      </c>
      <c r="J2565">
        <v>7.1942446043165464</v>
      </c>
      <c r="K2565">
        <f>VLOOKUP(Table2[[#This Row],[Atoll Official]],Sheet2!A$1:B$24,2,2)</f>
        <v>16</v>
      </c>
      <c r="L2565">
        <f>VLOOKUP(Table2[[#This Row],[Atoll Official]],Sheet2!A$1:B$24,2,FALSE)</f>
        <v>16</v>
      </c>
    </row>
    <row r="2566" spans="1:12" hidden="1" x14ac:dyDescent="0.55000000000000004">
      <c r="A2566" t="s">
        <v>636</v>
      </c>
      <c r="B2566" t="s">
        <v>629</v>
      </c>
      <c r="C2566" t="s">
        <v>12</v>
      </c>
      <c r="E2566" t="s">
        <v>7</v>
      </c>
      <c r="F2566" t="s">
        <v>613</v>
      </c>
      <c r="G2566" t="str">
        <f>VLOOKUP(Table2[[#This Row],[Pcode]],'Tabular Data '!B$1:C$211,2,FALSE)</f>
        <v>Thimarafushi</v>
      </c>
      <c r="H2566" t="s">
        <v>330</v>
      </c>
      <c r="I2566" t="str">
        <f>VLOOKUP(Table2[[#This Row],[Atoll Official]],Sheet2!A$1:C$24,3,FALSE)</f>
        <v>Thaa (Th)</v>
      </c>
      <c r="J2566">
        <v>15.052888527257933</v>
      </c>
      <c r="K2566">
        <f>VLOOKUP(Table2[[#This Row],[Atoll Official]],Sheet2!A$1:B$24,2,2)</f>
        <v>16</v>
      </c>
      <c r="L2566">
        <f>VLOOKUP(Table2[[#This Row],[Atoll Official]],Sheet2!A$1:B$24,2,FALSE)</f>
        <v>16</v>
      </c>
    </row>
    <row r="2567" spans="1:12" hidden="1" x14ac:dyDescent="0.55000000000000004">
      <c r="A2567" t="s">
        <v>636</v>
      </c>
      <c r="B2567" t="s">
        <v>629</v>
      </c>
      <c r="C2567" t="s">
        <v>12</v>
      </c>
      <c r="E2567" t="s">
        <v>7</v>
      </c>
      <c r="F2567" t="s">
        <v>614</v>
      </c>
      <c r="G2567" t="str">
        <f>VLOOKUP(Table2[[#This Row],[Pcode]],'Tabular Data '!B$1:C$211,2,FALSE)</f>
        <v>Vandhoo</v>
      </c>
      <c r="H2567" t="s">
        <v>330</v>
      </c>
      <c r="I2567" t="str">
        <f>VLOOKUP(Table2[[#This Row],[Atoll Official]],Sheet2!A$1:C$24,3,FALSE)</f>
        <v>Thaa (Th)</v>
      </c>
      <c r="J2567">
        <v>15.109890109890109</v>
      </c>
      <c r="K2567">
        <f>VLOOKUP(Table2[[#This Row],[Atoll Official]],Sheet2!A$1:B$24,2,2)</f>
        <v>16</v>
      </c>
      <c r="L2567">
        <f>VLOOKUP(Table2[[#This Row],[Atoll Official]],Sheet2!A$1:B$24,2,FALSE)</f>
        <v>16</v>
      </c>
    </row>
    <row r="2568" spans="1:12" hidden="1" x14ac:dyDescent="0.55000000000000004">
      <c r="A2568" t="s">
        <v>636</v>
      </c>
      <c r="B2568" t="s">
        <v>629</v>
      </c>
      <c r="C2568" t="s">
        <v>12</v>
      </c>
      <c r="E2568" t="s">
        <v>7</v>
      </c>
      <c r="F2568" t="s">
        <v>615</v>
      </c>
      <c r="G2568" t="str">
        <f>VLOOKUP(Table2[[#This Row],[Pcode]],'Tabular Data '!B$1:C$211,2,FALSE)</f>
        <v>Veymandoo</v>
      </c>
      <c r="H2568" t="s">
        <v>330</v>
      </c>
      <c r="I2568" t="str">
        <f>VLOOKUP(Table2[[#This Row],[Atoll Official]],Sheet2!A$1:C$24,3,FALSE)</f>
        <v>Thaa (Th)</v>
      </c>
      <c r="J2568">
        <v>10.370931112793338</v>
      </c>
      <c r="K2568">
        <f>VLOOKUP(Table2[[#This Row],[Atoll Official]],Sheet2!A$1:B$24,2,2)</f>
        <v>16</v>
      </c>
      <c r="L2568">
        <f>VLOOKUP(Table2[[#This Row],[Atoll Official]],Sheet2!A$1:B$24,2,FALSE)</f>
        <v>16</v>
      </c>
    </row>
    <row r="2569" spans="1:12" hidden="1" x14ac:dyDescent="0.55000000000000004">
      <c r="A2569" t="s">
        <v>636</v>
      </c>
      <c r="B2569" t="s">
        <v>629</v>
      </c>
      <c r="C2569" t="s">
        <v>12</v>
      </c>
      <c r="E2569" t="s">
        <v>7</v>
      </c>
      <c r="F2569" t="s">
        <v>616</v>
      </c>
      <c r="G2569" t="str">
        <f>VLOOKUP(Table2[[#This Row],[Pcode]],'Tabular Data '!B$1:C$211,2,FALSE)</f>
        <v>Vilufushi</v>
      </c>
      <c r="H2569" t="s">
        <v>330</v>
      </c>
      <c r="I2569" t="str">
        <f>VLOOKUP(Table2[[#This Row],[Atoll Official]],Sheet2!A$1:C$24,3,FALSE)</f>
        <v>Thaa (Th)</v>
      </c>
      <c r="J2569">
        <v>10.730804810360777</v>
      </c>
      <c r="K2569">
        <f>VLOOKUP(Table2[[#This Row],[Atoll Official]],Sheet2!A$1:B$24,2,2)</f>
        <v>16</v>
      </c>
      <c r="L2569">
        <f>VLOOKUP(Table2[[#This Row],[Atoll Official]],Sheet2!A$1:B$24,2,FALSE)</f>
        <v>16</v>
      </c>
    </row>
    <row r="2570" spans="1:12" x14ac:dyDescent="0.55000000000000004">
      <c r="A2570" t="s">
        <v>636</v>
      </c>
      <c r="B2570" t="s">
        <v>629</v>
      </c>
      <c r="C2570" t="s">
        <v>12</v>
      </c>
      <c r="E2570" t="s">
        <v>7</v>
      </c>
      <c r="F2570" t="s">
        <v>502</v>
      </c>
      <c r="G2570" t="str">
        <f>VLOOKUP(Table2[[#This Row],[Pcode]],'Tabular Data '!B$1:C$211,2,FALSE)</f>
        <v>Dhabidhoo</v>
      </c>
      <c r="H2570" t="s">
        <v>316</v>
      </c>
      <c r="I2570" t="str">
        <f>VLOOKUP(Table2[[#This Row],[Atoll Official]],Sheet2!A$1:C$24,3,FALSE)</f>
        <v>Laamu (L)</v>
      </c>
      <c r="J2570">
        <v>6.435643564356436</v>
      </c>
      <c r="K2570">
        <f>VLOOKUP(Table2[[#This Row],[Atoll Official]],Sheet2!A$1:B$24,2,2)</f>
        <v>17</v>
      </c>
      <c r="L2570">
        <f>VLOOKUP(Table2[[#This Row],[Atoll Official]],Sheet2!A$1:B$24,2,FALSE)</f>
        <v>17</v>
      </c>
    </row>
    <row r="2571" spans="1:12" x14ac:dyDescent="0.55000000000000004">
      <c r="A2571" t="s">
        <v>636</v>
      </c>
      <c r="B2571" t="s">
        <v>629</v>
      </c>
      <c r="C2571" t="s">
        <v>12</v>
      </c>
      <c r="E2571" t="s">
        <v>7</v>
      </c>
      <c r="F2571" t="s">
        <v>504</v>
      </c>
      <c r="G2571" t="str">
        <f>VLOOKUP(Table2[[#This Row],[Pcode]],'Tabular Data '!B$1:C$211,2,FALSE)</f>
        <v>Fonadhoo</v>
      </c>
      <c r="H2571" t="s">
        <v>316</v>
      </c>
      <c r="I2571" t="str">
        <f>VLOOKUP(Table2[[#This Row],[Atoll Official]],Sheet2!A$1:C$24,3,FALSE)</f>
        <v>Laamu (L)</v>
      </c>
      <c r="J2571">
        <v>8.3054253181513733</v>
      </c>
      <c r="K2571">
        <f>VLOOKUP(Table2[[#This Row],[Atoll Official]],Sheet2!A$1:B$24,2,2)</f>
        <v>17</v>
      </c>
      <c r="L2571">
        <f>VLOOKUP(Table2[[#This Row],[Atoll Official]],Sheet2!A$1:B$24,2,FALSE)</f>
        <v>17</v>
      </c>
    </row>
    <row r="2572" spans="1:12" x14ac:dyDescent="0.55000000000000004">
      <c r="A2572" t="s">
        <v>636</v>
      </c>
      <c r="B2572" t="s">
        <v>629</v>
      </c>
      <c r="C2572" t="s">
        <v>12</v>
      </c>
      <c r="E2572" t="s">
        <v>7</v>
      </c>
      <c r="F2572" t="s">
        <v>194</v>
      </c>
      <c r="G2572" t="s">
        <v>194</v>
      </c>
      <c r="H2572" t="s">
        <v>316</v>
      </c>
      <c r="I2572" t="str">
        <f>VLOOKUP(Table2[[#This Row],[Atoll Official]],Sheet2!A$1:C$24,3,FALSE)</f>
        <v>Laamu (L)</v>
      </c>
      <c r="J2572">
        <v>19.916926272066458</v>
      </c>
      <c r="K2572">
        <f>VLOOKUP(Table2[[#This Row],[Atoll Official]],Sheet2!A$1:B$24,2,2)</f>
        <v>17</v>
      </c>
      <c r="L2572">
        <f>VLOOKUP(Table2[[#This Row],[Atoll Official]],Sheet2!A$1:B$24,2,FALSE)</f>
        <v>17</v>
      </c>
    </row>
    <row r="2573" spans="1:12" x14ac:dyDescent="0.55000000000000004">
      <c r="A2573" t="s">
        <v>636</v>
      </c>
      <c r="B2573" t="s">
        <v>629</v>
      </c>
      <c r="C2573" t="s">
        <v>12</v>
      </c>
      <c r="E2573" t="s">
        <v>7</v>
      </c>
      <c r="F2573" t="s">
        <v>508</v>
      </c>
      <c r="G2573" t="str">
        <f>VLOOKUP(Table2[[#This Row],[Pcode]],'Tabular Data '!B$1:C$211,2,FALSE)</f>
        <v>Hithadhoo</v>
      </c>
      <c r="H2573" t="s">
        <v>326</v>
      </c>
      <c r="I2573" t="str">
        <f>VLOOKUP(Table2[[#This Row],[Atoll Official]],Sheet2!A$1:C$24,3,FALSE)</f>
        <v>Addu (S)</v>
      </c>
      <c r="J2573">
        <v>5.3249097472924189</v>
      </c>
      <c r="K2573">
        <f>VLOOKUP(Table2[[#This Row],[Atoll Official]],Sheet2!A$1:B$24,2,2)</f>
        <v>21</v>
      </c>
      <c r="L2573">
        <f>VLOOKUP(Table2[[#This Row],[Atoll Official]],Sheet2!A$1:B$24,2,FALSE)</f>
        <v>21</v>
      </c>
    </row>
    <row r="2574" spans="1:12" x14ac:dyDescent="0.55000000000000004">
      <c r="A2574" t="s">
        <v>636</v>
      </c>
      <c r="B2574" t="s">
        <v>629</v>
      </c>
      <c r="C2574" t="s">
        <v>12</v>
      </c>
      <c r="E2574" t="s">
        <v>7</v>
      </c>
      <c r="F2574" t="s">
        <v>509</v>
      </c>
      <c r="G2574" t="str">
        <f>VLOOKUP(Table2[[#This Row],[Pcode]],'Tabular Data '!B$1:C$211,2,FALSE)</f>
        <v>Isdhoo</v>
      </c>
      <c r="H2574" t="s">
        <v>316</v>
      </c>
      <c r="I2574" t="str">
        <f>VLOOKUP(Table2[[#This Row],[Atoll Official]],Sheet2!A$1:C$24,3,FALSE)</f>
        <v>Laamu (L)</v>
      </c>
      <c r="J2574">
        <v>7.6426264800861139</v>
      </c>
      <c r="K2574">
        <f>VLOOKUP(Table2[[#This Row],[Atoll Official]],Sheet2!A$1:B$24,2,2)</f>
        <v>17</v>
      </c>
      <c r="L2574">
        <f>VLOOKUP(Table2[[#This Row],[Atoll Official]],Sheet2!A$1:B$24,2,FALSE)</f>
        <v>17</v>
      </c>
    </row>
    <row r="2575" spans="1:12" x14ac:dyDescent="0.55000000000000004">
      <c r="A2575" t="s">
        <v>636</v>
      </c>
      <c r="B2575" t="s">
        <v>629</v>
      </c>
      <c r="C2575" t="s">
        <v>12</v>
      </c>
      <c r="E2575" t="s">
        <v>7</v>
      </c>
      <c r="F2575" t="s">
        <v>511</v>
      </c>
      <c r="G2575" t="str">
        <f>VLOOKUP(Table2[[#This Row],[Pcode]],'Tabular Data '!B$1:C$211,2,FALSE)</f>
        <v>Kalhaidhoo</v>
      </c>
      <c r="H2575" t="s">
        <v>316</v>
      </c>
      <c r="I2575" t="str">
        <f>VLOOKUP(Table2[[#This Row],[Atoll Official]],Sheet2!A$1:C$24,3,FALSE)</f>
        <v>Laamu (L)</v>
      </c>
      <c r="J2575">
        <v>10.076335877862595</v>
      </c>
      <c r="K2575">
        <f>VLOOKUP(Table2[[#This Row],[Atoll Official]],Sheet2!A$1:B$24,2,2)</f>
        <v>17</v>
      </c>
      <c r="L2575">
        <f>VLOOKUP(Table2[[#This Row],[Atoll Official]],Sheet2!A$1:B$24,2,FALSE)</f>
        <v>17</v>
      </c>
    </row>
    <row r="2576" spans="1:12" x14ac:dyDescent="0.55000000000000004">
      <c r="A2576" t="s">
        <v>636</v>
      </c>
      <c r="B2576" t="s">
        <v>629</v>
      </c>
      <c r="C2576" t="s">
        <v>12</v>
      </c>
      <c r="E2576" t="s">
        <v>7</v>
      </c>
      <c r="F2576" t="s">
        <v>512</v>
      </c>
      <c r="G2576" t="str">
        <f>VLOOKUP(Table2[[#This Row],[Pcode]],'Tabular Data '!B$1:C$211,2,FALSE)</f>
        <v>Kunahandhoo</v>
      </c>
      <c r="H2576" t="s">
        <v>316</v>
      </c>
      <c r="I2576" t="str">
        <f>VLOOKUP(Table2[[#This Row],[Atoll Official]],Sheet2!A$1:C$24,3,FALSE)</f>
        <v>Laamu (L)</v>
      </c>
      <c r="J2576">
        <v>3.3277870216306153</v>
      </c>
      <c r="K2576">
        <f>VLOOKUP(Table2[[#This Row],[Atoll Official]],Sheet2!A$1:B$24,2,2)</f>
        <v>17</v>
      </c>
      <c r="L2576">
        <f>VLOOKUP(Table2[[#This Row],[Atoll Official]],Sheet2!A$1:B$24,2,FALSE)</f>
        <v>17</v>
      </c>
    </row>
    <row r="2577" spans="1:12" x14ac:dyDescent="0.55000000000000004">
      <c r="A2577" t="s">
        <v>636</v>
      </c>
      <c r="B2577" t="s">
        <v>629</v>
      </c>
      <c r="C2577" t="s">
        <v>12</v>
      </c>
      <c r="E2577" t="s">
        <v>7</v>
      </c>
      <c r="F2577" t="s">
        <v>513</v>
      </c>
      <c r="G2577" t="str">
        <f>VLOOKUP(Table2[[#This Row],[Pcode]],'Tabular Data '!B$1:C$211,2,FALSE)</f>
        <v>Maabaidhoo</v>
      </c>
      <c r="H2577" t="s">
        <v>316</v>
      </c>
      <c r="I2577" t="str">
        <f>VLOOKUP(Table2[[#This Row],[Atoll Official]],Sheet2!A$1:C$24,3,FALSE)</f>
        <v>Laamu (L)</v>
      </c>
      <c r="J2577">
        <v>12.389380530973451</v>
      </c>
      <c r="K2577">
        <f>VLOOKUP(Table2[[#This Row],[Atoll Official]],Sheet2!A$1:B$24,2,2)</f>
        <v>17</v>
      </c>
      <c r="L2577">
        <f>VLOOKUP(Table2[[#This Row],[Atoll Official]],Sheet2!A$1:B$24,2,FALSE)</f>
        <v>17</v>
      </c>
    </row>
    <row r="2578" spans="1:12" x14ac:dyDescent="0.55000000000000004">
      <c r="A2578" t="s">
        <v>636</v>
      </c>
      <c r="B2578" t="s">
        <v>629</v>
      </c>
      <c r="C2578" t="s">
        <v>12</v>
      </c>
      <c r="E2578" t="s">
        <v>7</v>
      </c>
      <c r="F2578" t="s">
        <v>514</v>
      </c>
      <c r="G2578" t="str">
        <f>VLOOKUP(Table2[[#This Row],[Pcode]],'Tabular Data '!B$1:C$211,2,FALSE)</f>
        <v>Maamendhoo</v>
      </c>
      <c r="H2578" t="s">
        <v>316</v>
      </c>
      <c r="I2578" t="str">
        <f>VLOOKUP(Table2[[#This Row],[Atoll Official]],Sheet2!A$1:C$24,3,FALSE)</f>
        <v>Laamu (L)</v>
      </c>
      <c r="J2578">
        <v>10.466439135381114</v>
      </c>
      <c r="K2578">
        <f>VLOOKUP(Table2[[#This Row],[Atoll Official]],Sheet2!A$1:B$24,2,2)</f>
        <v>17</v>
      </c>
      <c r="L2578">
        <f>VLOOKUP(Table2[[#This Row],[Atoll Official]],Sheet2!A$1:B$24,2,FALSE)</f>
        <v>17</v>
      </c>
    </row>
    <row r="2579" spans="1:12" x14ac:dyDescent="0.55000000000000004">
      <c r="A2579" t="s">
        <v>636</v>
      </c>
      <c r="B2579" t="s">
        <v>629</v>
      </c>
      <c r="C2579" t="s">
        <v>12</v>
      </c>
      <c r="E2579" t="s">
        <v>7</v>
      </c>
      <c r="F2579" t="s">
        <v>515</v>
      </c>
      <c r="G2579" t="str">
        <f>VLOOKUP(Table2[[#This Row],[Pcode]],'Tabular Data '!B$1:C$211,2,FALSE)</f>
        <v>Maavah</v>
      </c>
      <c r="H2579" t="s">
        <v>316</v>
      </c>
      <c r="I2579" t="str">
        <f>VLOOKUP(Table2[[#This Row],[Atoll Official]],Sheet2!A$1:C$24,3,FALSE)</f>
        <v>Laamu (L)</v>
      </c>
      <c r="J2579">
        <v>4.8585931834662794</v>
      </c>
      <c r="K2579">
        <f>VLOOKUP(Table2[[#This Row],[Atoll Official]],Sheet2!A$1:B$24,2,2)</f>
        <v>17</v>
      </c>
      <c r="L2579">
        <f>VLOOKUP(Table2[[#This Row],[Atoll Official]],Sheet2!A$1:B$24,2,FALSE)</f>
        <v>17</v>
      </c>
    </row>
    <row r="2580" spans="1:12" x14ac:dyDescent="0.55000000000000004">
      <c r="A2580" t="s">
        <v>636</v>
      </c>
      <c r="B2580" t="s">
        <v>629</v>
      </c>
      <c r="C2580" t="s">
        <v>12</v>
      </c>
      <c r="E2580" t="s">
        <v>7</v>
      </c>
      <c r="F2580" t="s">
        <v>517</v>
      </c>
      <c r="G2580" t="str">
        <f>VLOOKUP(Table2[[#This Row],[Pcode]],'Tabular Data '!B$1:C$211,2,FALSE)</f>
        <v>Mundhoo</v>
      </c>
      <c r="H2580" t="s">
        <v>316</v>
      </c>
      <c r="I2580" t="str">
        <f>VLOOKUP(Table2[[#This Row],[Atoll Official]],Sheet2!A$1:C$24,3,FALSE)</f>
        <v>Laamu (L)</v>
      </c>
      <c r="J2580">
        <v>20.454545454545457</v>
      </c>
      <c r="K2580">
        <f>VLOOKUP(Table2[[#This Row],[Atoll Official]],Sheet2!A$1:B$24,2,2)</f>
        <v>17</v>
      </c>
      <c r="L2580">
        <f>VLOOKUP(Table2[[#This Row],[Atoll Official]],Sheet2!A$1:B$24,2,FALSE)</f>
        <v>17</v>
      </c>
    </row>
    <row r="2581" spans="1:12" hidden="1" x14ac:dyDescent="0.55000000000000004">
      <c r="A2581" t="s">
        <v>636</v>
      </c>
      <c r="B2581" t="s">
        <v>629</v>
      </c>
      <c r="C2581" t="s">
        <v>12</v>
      </c>
      <c r="E2581" t="s">
        <v>7</v>
      </c>
      <c r="F2581" t="s">
        <v>412</v>
      </c>
      <c r="G2581" t="str">
        <f>VLOOKUP(Table2[[#This Row],[Pcode]],'Tabular Data '!B$1:C$211,2,FALSE)</f>
        <v>Dhaandhoo</v>
      </c>
      <c r="H2581" t="s">
        <v>302</v>
      </c>
      <c r="I2581" t="str">
        <f>VLOOKUP(Table2[[#This Row],[Atoll Official]],Sheet2!A$1:C$24,3,FALSE)</f>
        <v>Gaafu Alif (GA)</v>
      </c>
      <c r="J2581">
        <v>17.911877394636015</v>
      </c>
      <c r="K2581">
        <f>VLOOKUP(Table2[[#This Row],[Atoll Official]],Sheet2!A$1:B$24,2,2)</f>
        <v>18</v>
      </c>
      <c r="L2581">
        <f>VLOOKUP(Table2[[#This Row],[Atoll Official]],Sheet2!A$1:B$24,2,FALSE)</f>
        <v>18</v>
      </c>
    </row>
    <row r="2582" spans="1:12" hidden="1" x14ac:dyDescent="0.55000000000000004">
      <c r="A2582" t="s">
        <v>636</v>
      </c>
      <c r="B2582" t="s">
        <v>629</v>
      </c>
      <c r="C2582" t="s">
        <v>12</v>
      </c>
      <c r="E2582" t="s">
        <v>7</v>
      </c>
      <c r="F2582" t="s">
        <v>415</v>
      </c>
      <c r="G2582" t="str">
        <f>VLOOKUP(Table2[[#This Row],[Pcode]],'Tabular Data '!B$1:C$211,2,FALSE)</f>
        <v>Dhevvadhoo</v>
      </c>
      <c r="H2582" t="s">
        <v>302</v>
      </c>
      <c r="I2582" t="str">
        <f>VLOOKUP(Table2[[#This Row],[Atoll Official]],Sheet2!A$1:C$24,3,FALSE)</f>
        <v>Gaafu Alif (GA)</v>
      </c>
      <c r="J2582">
        <v>21.535893155258766</v>
      </c>
      <c r="K2582">
        <f>VLOOKUP(Table2[[#This Row],[Atoll Official]],Sheet2!A$1:B$24,2,2)</f>
        <v>18</v>
      </c>
      <c r="L2582">
        <f>VLOOKUP(Table2[[#This Row],[Atoll Official]],Sheet2!A$1:B$24,2,FALSE)</f>
        <v>18</v>
      </c>
    </row>
    <row r="2583" spans="1:12" hidden="1" x14ac:dyDescent="0.55000000000000004">
      <c r="A2583" t="s">
        <v>636</v>
      </c>
      <c r="B2583" t="s">
        <v>629</v>
      </c>
      <c r="C2583" t="s">
        <v>12</v>
      </c>
      <c r="E2583" t="s">
        <v>7</v>
      </c>
      <c r="F2583" t="s">
        <v>418</v>
      </c>
      <c r="G2583" t="str">
        <f>VLOOKUP(Table2[[#This Row],[Pcode]],'Tabular Data '!B$1:C$211,2,FALSE)</f>
        <v>Gemanafushi</v>
      </c>
      <c r="H2583" t="s">
        <v>302</v>
      </c>
      <c r="I2583" t="str">
        <f>VLOOKUP(Table2[[#This Row],[Atoll Official]],Sheet2!A$1:C$24,3,FALSE)</f>
        <v>Gaafu Alif (GA)</v>
      </c>
      <c r="J2583">
        <v>9.4081942336874054</v>
      </c>
      <c r="K2583">
        <f>VLOOKUP(Table2[[#This Row],[Atoll Official]],Sheet2!A$1:B$24,2,2)</f>
        <v>18</v>
      </c>
      <c r="L2583">
        <f>VLOOKUP(Table2[[#This Row],[Atoll Official]],Sheet2!A$1:B$24,2,FALSE)</f>
        <v>18</v>
      </c>
    </row>
    <row r="2584" spans="1:12" hidden="1" x14ac:dyDescent="0.55000000000000004">
      <c r="A2584" t="s">
        <v>636</v>
      </c>
      <c r="B2584" t="s">
        <v>629</v>
      </c>
      <c r="C2584" t="s">
        <v>12</v>
      </c>
      <c r="E2584" t="s">
        <v>7</v>
      </c>
      <c r="F2584" t="s">
        <v>419</v>
      </c>
      <c r="G2584" t="str">
        <f>VLOOKUP(Table2[[#This Row],[Pcode]],'Tabular Data '!B$1:C$211,2,FALSE)</f>
        <v>Kanduhulhudhoo</v>
      </c>
      <c r="H2584" t="s">
        <v>302</v>
      </c>
      <c r="I2584" t="str">
        <f>VLOOKUP(Table2[[#This Row],[Atoll Official]],Sheet2!A$1:C$24,3,FALSE)</f>
        <v>Gaafu Alif (GA)</v>
      </c>
      <c r="J2584">
        <v>14.054927302100161</v>
      </c>
      <c r="K2584">
        <f>VLOOKUP(Table2[[#This Row],[Atoll Official]],Sheet2!A$1:B$24,2,2)</f>
        <v>18</v>
      </c>
      <c r="L2584">
        <f>VLOOKUP(Table2[[#This Row],[Atoll Official]],Sheet2!A$1:B$24,2,FALSE)</f>
        <v>18</v>
      </c>
    </row>
    <row r="2585" spans="1:12" hidden="1" x14ac:dyDescent="0.55000000000000004">
      <c r="A2585" t="s">
        <v>636</v>
      </c>
      <c r="B2585" t="s">
        <v>629</v>
      </c>
      <c r="C2585" t="s">
        <v>12</v>
      </c>
      <c r="E2585" t="s">
        <v>7</v>
      </c>
      <c r="F2585" t="s">
        <v>420</v>
      </c>
      <c r="G2585" t="str">
        <f>VLOOKUP(Table2[[#This Row],[Pcode]],'Tabular Data '!B$1:C$211,2,FALSE)</f>
        <v>Kodey</v>
      </c>
      <c r="H2585" t="s">
        <v>302</v>
      </c>
      <c r="I2585" t="str">
        <f>VLOOKUP(Table2[[#This Row],[Atoll Official]],Sheet2!A$1:C$24,3,FALSE)</f>
        <v>Gaafu Alif (GA)</v>
      </c>
      <c r="J2585">
        <v>15.853658536585366</v>
      </c>
      <c r="K2585">
        <f>VLOOKUP(Table2[[#This Row],[Atoll Official]],Sheet2!A$1:B$24,2,2)</f>
        <v>18</v>
      </c>
      <c r="L2585">
        <f>VLOOKUP(Table2[[#This Row],[Atoll Official]],Sheet2!A$1:B$24,2,FALSE)</f>
        <v>18</v>
      </c>
    </row>
    <row r="2586" spans="1:12" hidden="1" x14ac:dyDescent="0.55000000000000004">
      <c r="A2586" t="s">
        <v>636</v>
      </c>
      <c r="B2586" t="s">
        <v>629</v>
      </c>
      <c r="C2586" t="s">
        <v>12</v>
      </c>
      <c r="E2586" t="s">
        <v>7</v>
      </c>
      <c r="F2586" t="s">
        <v>421</v>
      </c>
      <c r="G2586" t="str">
        <f>VLOOKUP(Table2[[#This Row],[Pcode]],'Tabular Data '!B$1:C$211,2,FALSE)</f>
        <v>Kolamaafushi</v>
      </c>
      <c r="H2586" t="s">
        <v>302</v>
      </c>
      <c r="I2586" t="str">
        <f>VLOOKUP(Table2[[#This Row],[Atoll Official]],Sheet2!A$1:C$24,3,FALSE)</f>
        <v>Gaafu Alif (GA)</v>
      </c>
      <c r="J2586">
        <v>17.924528301886792</v>
      </c>
      <c r="K2586">
        <f>VLOOKUP(Table2[[#This Row],[Atoll Official]],Sheet2!A$1:B$24,2,2)</f>
        <v>18</v>
      </c>
      <c r="L2586">
        <f>VLOOKUP(Table2[[#This Row],[Atoll Official]],Sheet2!A$1:B$24,2,FALSE)</f>
        <v>18</v>
      </c>
    </row>
    <row r="2587" spans="1:12" hidden="1" x14ac:dyDescent="0.55000000000000004">
      <c r="A2587" t="s">
        <v>636</v>
      </c>
      <c r="B2587" t="s">
        <v>629</v>
      </c>
      <c r="C2587" t="s">
        <v>12</v>
      </c>
      <c r="E2587" t="s">
        <v>7</v>
      </c>
      <c r="F2587" t="s">
        <v>422</v>
      </c>
      <c r="G2587" t="str">
        <f>VLOOKUP(Table2[[#This Row],[Pcode]],'Tabular Data '!B$1:C$211,2,FALSE)</f>
        <v>Maamendhoo</v>
      </c>
      <c r="H2587" t="s">
        <v>302</v>
      </c>
      <c r="I2587" t="str">
        <f>VLOOKUP(Table2[[#This Row],[Atoll Official]],Sheet2!A$1:C$24,3,FALSE)</f>
        <v>Gaafu Alif (GA)</v>
      </c>
      <c r="J2587">
        <v>9.2422980849292262</v>
      </c>
      <c r="K2587">
        <f>VLOOKUP(Table2[[#This Row],[Atoll Official]],Sheet2!A$1:B$24,2,2)</f>
        <v>18</v>
      </c>
      <c r="L2587">
        <f>VLOOKUP(Table2[[#This Row],[Atoll Official]],Sheet2!A$1:B$24,2,FALSE)</f>
        <v>18</v>
      </c>
    </row>
    <row r="2588" spans="1:12" hidden="1" x14ac:dyDescent="0.55000000000000004">
      <c r="A2588" t="s">
        <v>636</v>
      </c>
      <c r="B2588" t="s">
        <v>629</v>
      </c>
      <c r="C2588" t="s">
        <v>12</v>
      </c>
      <c r="E2588" t="s">
        <v>7</v>
      </c>
      <c r="F2588" t="s">
        <v>423</v>
      </c>
      <c r="G2588" t="str">
        <f>VLOOKUP(Table2[[#This Row],[Pcode]],'Tabular Data '!B$1:C$211,2,FALSE)</f>
        <v>Nilandhoo</v>
      </c>
      <c r="H2588" t="s">
        <v>302</v>
      </c>
      <c r="I2588" t="str">
        <f>VLOOKUP(Table2[[#This Row],[Atoll Official]],Sheet2!A$1:C$24,3,FALSE)</f>
        <v>Gaafu Alif (GA)</v>
      </c>
      <c r="J2588">
        <v>9.9082568807339459</v>
      </c>
      <c r="K2588">
        <f>VLOOKUP(Table2[[#This Row],[Atoll Official]],Sheet2!A$1:B$24,2,2)</f>
        <v>18</v>
      </c>
      <c r="L2588">
        <f>VLOOKUP(Table2[[#This Row],[Atoll Official]],Sheet2!A$1:B$24,2,FALSE)</f>
        <v>18</v>
      </c>
    </row>
    <row r="2589" spans="1:12" hidden="1" x14ac:dyDescent="0.55000000000000004">
      <c r="A2589" t="s">
        <v>636</v>
      </c>
      <c r="B2589" t="s">
        <v>629</v>
      </c>
      <c r="C2589" t="s">
        <v>12</v>
      </c>
      <c r="E2589" t="s">
        <v>7</v>
      </c>
      <c r="F2589" t="s">
        <v>424</v>
      </c>
      <c r="G2589" t="str">
        <f>VLOOKUP(Table2[[#This Row],[Pcode]],'Tabular Data '!B$1:C$211,2,FALSE)</f>
        <v>Viligili</v>
      </c>
      <c r="H2589" t="s">
        <v>302</v>
      </c>
      <c r="I2589" t="str">
        <f>VLOOKUP(Table2[[#This Row],[Atoll Official]],Sheet2!A$1:C$24,3,FALSE)</f>
        <v>Gaafu Alif (GA)</v>
      </c>
      <c r="J2589">
        <v>12.310344827586208</v>
      </c>
      <c r="K2589">
        <f>VLOOKUP(Table2[[#This Row],[Atoll Official]],Sheet2!A$1:B$24,2,2)</f>
        <v>18</v>
      </c>
      <c r="L2589">
        <f>VLOOKUP(Table2[[#This Row],[Atoll Official]],Sheet2!A$1:B$24,2,FALSE)</f>
        <v>18</v>
      </c>
    </row>
    <row r="2590" spans="1:12" hidden="1" x14ac:dyDescent="0.55000000000000004">
      <c r="A2590" t="s">
        <v>636</v>
      </c>
      <c r="B2590" t="s">
        <v>629</v>
      </c>
      <c r="C2590" t="s">
        <v>12</v>
      </c>
      <c r="E2590" t="s">
        <v>7</v>
      </c>
      <c r="F2590" t="s">
        <v>426</v>
      </c>
      <c r="G2590" t="str">
        <f>VLOOKUP(Table2[[#This Row],[Pcode]],'Tabular Data '!B$1:C$211,2,FALSE)</f>
        <v>Fares</v>
      </c>
      <c r="H2590" t="s">
        <v>305</v>
      </c>
      <c r="I2590" t="str">
        <f>VLOOKUP(Table2[[#This Row],[Atoll Official]],Sheet2!A$1:C$24,3,FALSE)</f>
        <v>Gaafu Dhaalu (GDh)</v>
      </c>
      <c r="J2590">
        <v>11.188811188811188</v>
      </c>
      <c r="K2590">
        <f>VLOOKUP(Table2[[#This Row],[Atoll Official]],Sheet2!A$1:B$24,2,2)</f>
        <v>19</v>
      </c>
      <c r="L2590">
        <f>VLOOKUP(Table2[[#This Row],[Atoll Official]],Sheet2!A$1:B$24,2,FALSE)</f>
        <v>19</v>
      </c>
    </row>
    <row r="2591" spans="1:12" hidden="1" x14ac:dyDescent="0.55000000000000004">
      <c r="A2591" t="s">
        <v>636</v>
      </c>
      <c r="B2591" t="s">
        <v>629</v>
      </c>
      <c r="C2591" t="s">
        <v>12</v>
      </c>
      <c r="E2591" t="s">
        <v>7</v>
      </c>
      <c r="F2591" t="s">
        <v>428</v>
      </c>
      <c r="G2591" t="str">
        <f>VLOOKUP(Table2[[#This Row],[Pcode]],'Tabular Data '!B$1:C$211,2,FALSE)</f>
        <v>Fiyoari</v>
      </c>
      <c r="H2591" t="s">
        <v>305</v>
      </c>
      <c r="I2591" t="str">
        <f>VLOOKUP(Table2[[#This Row],[Atoll Official]],Sheet2!A$1:C$24,3,FALSE)</f>
        <v>Gaafu Dhaalu (GDh)</v>
      </c>
      <c r="J2591">
        <v>13.343799058084773</v>
      </c>
      <c r="K2591">
        <f>VLOOKUP(Table2[[#This Row],[Atoll Official]],Sheet2!A$1:B$24,2,2)</f>
        <v>19</v>
      </c>
      <c r="L2591">
        <f>VLOOKUP(Table2[[#This Row],[Atoll Official]],Sheet2!A$1:B$24,2,FALSE)</f>
        <v>19</v>
      </c>
    </row>
    <row r="2592" spans="1:12" hidden="1" x14ac:dyDescent="0.55000000000000004">
      <c r="A2592" t="s">
        <v>636</v>
      </c>
      <c r="B2592" t="s">
        <v>629</v>
      </c>
      <c r="C2592" t="s">
        <v>12</v>
      </c>
      <c r="E2592" t="s">
        <v>7</v>
      </c>
      <c r="F2592" t="s">
        <v>429</v>
      </c>
      <c r="G2592" t="str">
        <f>VLOOKUP(Table2[[#This Row],[Pcode]],'Tabular Data '!B$1:C$211,2,FALSE)</f>
        <v>Gadhdhoo</v>
      </c>
      <c r="H2592" t="s">
        <v>305</v>
      </c>
      <c r="I2592" t="str">
        <f>VLOOKUP(Table2[[#This Row],[Atoll Official]],Sheet2!A$1:C$24,3,FALSE)</f>
        <v>Gaafu Dhaalu (GDh)</v>
      </c>
      <c r="J2592">
        <v>11.527581329561528</v>
      </c>
      <c r="K2592">
        <f>VLOOKUP(Table2[[#This Row],[Atoll Official]],Sheet2!A$1:B$24,2,2)</f>
        <v>19</v>
      </c>
      <c r="L2592">
        <f>VLOOKUP(Table2[[#This Row],[Atoll Official]],Sheet2!A$1:B$24,2,FALSE)</f>
        <v>19</v>
      </c>
    </row>
    <row r="2593" spans="1:12" hidden="1" x14ac:dyDescent="0.55000000000000004">
      <c r="A2593" t="s">
        <v>636</v>
      </c>
      <c r="B2593" t="s">
        <v>629</v>
      </c>
      <c r="C2593" t="s">
        <v>12</v>
      </c>
      <c r="E2593" t="s">
        <v>7</v>
      </c>
      <c r="F2593" t="s">
        <v>430</v>
      </c>
      <c r="G2593" t="str">
        <f>VLOOKUP(Table2[[#This Row],[Pcode]],'Tabular Data '!B$1:C$211,2,FALSE)</f>
        <v>Hoadedhdhoo</v>
      </c>
      <c r="H2593" t="s">
        <v>305</v>
      </c>
      <c r="I2593" t="str">
        <f>VLOOKUP(Table2[[#This Row],[Atoll Official]],Sheet2!A$1:C$24,3,FALSE)</f>
        <v>Gaafu Dhaalu (GDh)</v>
      </c>
      <c r="J2593">
        <v>10.734463276836157</v>
      </c>
      <c r="K2593">
        <f>VLOOKUP(Table2[[#This Row],[Atoll Official]],Sheet2!A$1:B$24,2,2)</f>
        <v>19</v>
      </c>
      <c r="L2593">
        <f>VLOOKUP(Table2[[#This Row],[Atoll Official]],Sheet2!A$1:B$24,2,FALSE)</f>
        <v>19</v>
      </c>
    </row>
    <row r="2594" spans="1:12" hidden="1" x14ac:dyDescent="0.55000000000000004">
      <c r="A2594" t="s">
        <v>636</v>
      </c>
      <c r="B2594" t="s">
        <v>629</v>
      </c>
      <c r="C2594" t="s">
        <v>12</v>
      </c>
      <c r="E2594" t="s">
        <v>7</v>
      </c>
      <c r="F2594" t="s">
        <v>436</v>
      </c>
      <c r="G2594" t="str">
        <f>VLOOKUP(Table2[[#This Row],[Pcode]],'Tabular Data '!B$1:C$211,2,FALSE)</f>
        <v>Madeveli</v>
      </c>
      <c r="H2594" t="s">
        <v>305</v>
      </c>
      <c r="I2594" t="str">
        <f>VLOOKUP(Table2[[#This Row],[Atoll Official]],Sheet2!A$1:C$24,3,FALSE)</f>
        <v>Gaafu Dhaalu (GDh)</v>
      </c>
      <c r="J2594">
        <v>6.0705496308449547</v>
      </c>
      <c r="K2594">
        <f>VLOOKUP(Table2[[#This Row],[Atoll Official]],Sheet2!A$1:B$24,2,2)</f>
        <v>19</v>
      </c>
      <c r="L2594">
        <f>VLOOKUP(Table2[[#This Row],[Atoll Official]],Sheet2!A$1:B$24,2,FALSE)</f>
        <v>19</v>
      </c>
    </row>
    <row r="2595" spans="1:12" hidden="1" x14ac:dyDescent="0.55000000000000004">
      <c r="A2595" t="s">
        <v>636</v>
      </c>
      <c r="B2595" t="s">
        <v>629</v>
      </c>
      <c r="C2595" t="s">
        <v>12</v>
      </c>
      <c r="E2595" t="s">
        <v>7</v>
      </c>
      <c r="F2595" t="s">
        <v>437</v>
      </c>
      <c r="G2595" t="str">
        <f>VLOOKUP(Table2[[#This Row],[Pcode]],'Tabular Data '!B$1:C$211,2,FALSE)</f>
        <v>Nadallaa</v>
      </c>
      <c r="H2595" t="s">
        <v>305</v>
      </c>
      <c r="I2595" t="str">
        <f>VLOOKUP(Table2[[#This Row],[Atoll Official]],Sheet2!A$1:C$24,3,FALSE)</f>
        <v>Gaafu Dhaalu (GDh)</v>
      </c>
      <c r="J2595">
        <v>6.7125645438898456</v>
      </c>
      <c r="K2595">
        <f>VLOOKUP(Table2[[#This Row],[Atoll Official]],Sheet2!A$1:B$24,2,2)</f>
        <v>19</v>
      </c>
      <c r="L2595">
        <f>VLOOKUP(Table2[[#This Row],[Atoll Official]],Sheet2!A$1:B$24,2,FALSE)</f>
        <v>19</v>
      </c>
    </row>
    <row r="2596" spans="1:12" hidden="1" x14ac:dyDescent="0.55000000000000004">
      <c r="A2596" t="s">
        <v>636</v>
      </c>
      <c r="B2596" t="s">
        <v>629</v>
      </c>
      <c r="C2596" t="s">
        <v>12</v>
      </c>
      <c r="E2596" t="s">
        <v>7</v>
      </c>
      <c r="F2596" t="s">
        <v>438</v>
      </c>
      <c r="G2596" t="str">
        <f>VLOOKUP(Table2[[#This Row],[Pcode]],'Tabular Data '!B$1:C$211,2,FALSE)</f>
        <v>Rathafandhoo</v>
      </c>
      <c r="H2596" t="s">
        <v>305</v>
      </c>
      <c r="I2596" t="str">
        <f>VLOOKUP(Table2[[#This Row],[Atoll Official]],Sheet2!A$1:C$24,3,FALSE)</f>
        <v>Gaafu Dhaalu (GDh)</v>
      </c>
      <c r="J2596">
        <v>15.081206496519723</v>
      </c>
      <c r="K2596">
        <f>VLOOKUP(Table2[[#This Row],[Atoll Official]],Sheet2!A$1:B$24,2,2)</f>
        <v>19</v>
      </c>
      <c r="L2596">
        <f>VLOOKUP(Table2[[#This Row],[Atoll Official]],Sheet2!A$1:B$24,2,FALSE)</f>
        <v>19</v>
      </c>
    </row>
    <row r="2597" spans="1:12" hidden="1" x14ac:dyDescent="0.55000000000000004">
      <c r="A2597" t="s">
        <v>636</v>
      </c>
      <c r="B2597" t="s">
        <v>629</v>
      </c>
      <c r="C2597" t="s">
        <v>12</v>
      </c>
      <c r="E2597" t="s">
        <v>7</v>
      </c>
      <c r="F2597" t="s">
        <v>441</v>
      </c>
      <c r="G2597" t="str">
        <f>VLOOKUP(Table2[[#This Row],[Pcode]],'Tabular Data '!B$1:C$211,2,FALSE)</f>
        <v>Thinadhoo</v>
      </c>
      <c r="H2597" t="s">
        <v>305</v>
      </c>
      <c r="I2597" t="str">
        <f>VLOOKUP(Table2[[#This Row],[Atoll Official]],Sheet2!A$1:C$24,3,FALSE)</f>
        <v>Gaafu Dhaalu (GDh)</v>
      </c>
      <c r="J2597">
        <v>13.640019301914105</v>
      </c>
      <c r="K2597">
        <f>VLOOKUP(Table2[[#This Row],[Atoll Official]],Sheet2!A$1:B$24,2,2)</f>
        <v>19</v>
      </c>
      <c r="L2597">
        <f>VLOOKUP(Table2[[#This Row],[Atoll Official]],Sheet2!A$1:B$24,2,FALSE)</f>
        <v>19</v>
      </c>
    </row>
    <row r="2598" spans="1:12" hidden="1" x14ac:dyDescent="0.55000000000000004">
      <c r="A2598" t="s">
        <v>636</v>
      </c>
      <c r="B2598" t="s">
        <v>629</v>
      </c>
      <c r="C2598" t="s">
        <v>12</v>
      </c>
      <c r="E2598" t="s">
        <v>7</v>
      </c>
      <c r="F2598" t="s">
        <v>442</v>
      </c>
      <c r="G2598" t="str">
        <f>VLOOKUP(Table2[[#This Row],[Pcode]],'Tabular Data '!B$1:C$211,2,FALSE)</f>
        <v>Vaadhoo</v>
      </c>
      <c r="H2598" t="s">
        <v>305</v>
      </c>
      <c r="I2598" t="str">
        <f>VLOOKUP(Table2[[#This Row],[Atoll Official]],Sheet2!A$1:C$24,3,FALSE)</f>
        <v>Gaafu Dhaalu (GDh)</v>
      </c>
      <c r="J2598">
        <v>13.75968992248062</v>
      </c>
      <c r="K2598">
        <f>VLOOKUP(Table2[[#This Row],[Atoll Official]],Sheet2!A$1:B$24,2,2)</f>
        <v>19</v>
      </c>
      <c r="L2598">
        <f>VLOOKUP(Table2[[#This Row],[Atoll Official]],Sheet2!A$1:B$24,2,FALSE)</f>
        <v>19</v>
      </c>
    </row>
    <row r="2599" spans="1:12" hidden="1" x14ac:dyDescent="0.55000000000000004">
      <c r="A2599" t="s">
        <v>636</v>
      </c>
      <c r="B2599" t="s">
        <v>629</v>
      </c>
      <c r="C2599" t="s">
        <v>12</v>
      </c>
      <c r="E2599" t="s">
        <v>7</v>
      </c>
      <c r="F2599" t="s">
        <v>444</v>
      </c>
      <c r="G2599" t="str">
        <f>VLOOKUP(Table2[[#This Row],[Pcode]],'Tabular Data '!B$1:C$211,2,FALSE)</f>
        <v>Foammulah</v>
      </c>
      <c r="H2599" t="s">
        <v>307</v>
      </c>
      <c r="I2599" t="str">
        <f>VLOOKUP(Table2[[#This Row],[Atoll Official]],Sheet2!A$1:C$24,3,FALSE)</f>
        <v>Gnaviyani (Gn)</v>
      </c>
      <c r="J2599">
        <v>13.838945189059606</v>
      </c>
      <c r="K2599">
        <f>VLOOKUP(Table2[[#This Row],[Atoll Official]],Sheet2!A$1:B$24,2,2)</f>
        <v>20</v>
      </c>
      <c r="L2599">
        <f>VLOOKUP(Table2[[#This Row],[Atoll Official]],Sheet2!A$1:B$24,2,FALSE)</f>
        <v>20</v>
      </c>
    </row>
    <row r="2600" spans="1:12" x14ac:dyDescent="0.55000000000000004">
      <c r="A2600" t="s">
        <v>636</v>
      </c>
      <c r="B2600" t="s">
        <v>629</v>
      </c>
      <c r="C2600" t="s">
        <v>12</v>
      </c>
      <c r="E2600" t="s">
        <v>7</v>
      </c>
      <c r="F2600" t="s">
        <v>577</v>
      </c>
      <c r="G2600" t="str">
        <f>VLOOKUP(Table2[[#This Row],[Pcode]],'Tabular Data '!B$1:C$211,2,FALSE)</f>
        <v>Feydhoo</v>
      </c>
      <c r="H2600" t="s">
        <v>326</v>
      </c>
      <c r="I2600" t="str">
        <f>VLOOKUP(Table2[[#This Row],[Atoll Official]],Sheet2!A$1:C$24,3,FALSE)</f>
        <v>Addu (S)</v>
      </c>
      <c r="J2600">
        <v>28.72464443926323</v>
      </c>
      <c r="K2600">
        <f>VLOOKUP(Table2[[#This Row],[Atoll Official]],Sheet2!A$1:B$24,2,2)</f>
        <v>21</v>
      </c>
      <c r="L2600">
        <f>VLOOKUP(Table2[[#This Row],[Atoll Official]],Sheet2!A$1:B$24,2,FALSE)</f>
        <v>21</v>
      </c>
    </row>
    <row r="2601" spans="1:12" x14ac:dyDescent="0.55000000000000004">
      <c r="A2601" t="s">
        <v>636</v>
      </c>
      <c r="B2601" t="s">
        <v>629</v>
      </c>
      <c r="C2601" t="s">
        <v>12</v>
      </c>
      <c r="E2601" t="s">
        <v>7</v>
      </c>
      <c r="F2601" t="s">
        <v>579</v>
      </c>
      <c r="G2601" t="str">
        <f>VLOOKUP(Table2[[#This Row],[Pcode]],'Tabular Data '!B$1:C$211,2,FALSE)</f>
        <v>Hithadhoo</v>
      </c>
      <c r="H2601" t="s">
        <v>326</v>
      </c>
      <c r="I2601" t="str">
        <f>VLOOKUP(Table2[[#This Row],[Atoll Official]],Sheet2!A$1:C$24,3,FALSE)</f>
        <v>Addu (S)</v>
      </c>
      <c r="J2601">
        <v>19.427283959590085</v>
      </c>
      <c r="K2601">
        <f>VLOOKUP(Table2[[#This Row],[Atoll Official]],Sheet2!A$1:B$24,2,2)</f>
        <v>21</v>
      </c>
      <c r="L2601">
        <f>VLOOKUP(Table2[[#This Row],[Atoll Official]],Sheet2!A$1:B$24,2,FALSE)</f>
        <v>21</v>
      </c>
    </row>
    <row r="2602" spans="1:12" x14ac:dyDescent="0.55000000000000004">
      <c r="A2602" t="s">
        <v>636</v>
      </c>
      <c r="B2602" t="s">
        <v>629</v>
      </c>
      <c r="C2602" t="s">
        <v>12</v>
      </c>
      <c r="E2602" t="s">
        <v>7</v>
      </c>
      <c r="F2602" t="s">
        <v>580</v>
      </c>
      <c r="G2602" t="str">
        <f>VLOOKUP(Table2[[#This Row],[Pcode]],'Tabular Data '!B$1:C$211,2,FALSE)</f>
        <v>Hulhudhoo</v>
      </c>
      <c r="H2602" t="s">
        <v>326</v>
      </c>
      <c r="I2602" t="str">
        <f>VLOOKUP(Table2[[#This Row],[Atoll Official]],Sheet2!A$1:C$24,3,FALSE)</f>
        <v>Addu (S)</v>
      </c>
      <c r="J2602">
        <v>15.482233502538071</v>
      </c>
      <c r="K2602">
        <f>VLOOKUP(Table2[[#This Row],[Atoll Official]],Sheet2!A$1:B$24,2,2)</f>
        <v>21</v>
      </c>
      <c r="L2602">
        <f>VLOOKUP(Table2[[#This Row],[Atoll Official]],Sheet2!A$1:B$24,2,FALSE)</f>
        <v>21</v>
      </c>
    </row>
    <row r="2603" spans="1:12" x14ac:dyDescent="0.55000000000000004">
      <c r="A2603" t="s">
        <v>636</v>
      </c>
      <c r="B2603" t="s">
        <v>629</v>
      </c>
      <c r="C2603" t="s">
        <v>12</v>
      </c>
      <c r="E2603" t="s">
        <v>7</v>
      </c>
      <c r="F2603" t="s">
        <v>581</v>
      </c>
      <c r="G2603" t="str">
        <f>VLOOKUP(Table2[[#This Row],[Pcode]],'Tabular Data '!B$1:C$211,2,FALSE)</f>
        <v>Maradhoo</v>
      </c>
      <c r="H2603" t="s">
        <v>326</v>
      </c>
      <c r="I2603" t="str">
        <f>VLOOKUP(Table2[[#This Row],[Atoll Official]],Sheet2!A$1:C$24,3,FALSE)</f>
        <v>Addu (S)</v>
      </c>
      <c r="J2603">
        <v>13.060582218725415</v>
      </c>
      <c r="K2603">
        <f>VLOOKUP(Table2[[#This Row],[Atoll Official]],Sheet2!A$1:B$24,2,2)</f>
        <v>21</v>
      </c>
      <c r="L2603">
        <f>VLOOKUP(Table2[[#This Row],[Atoll Official]],Sheet2!A$1:B$24,2,FALSE)</f>
        <v>21</v>
      </c>
    </row>
    <row r="2604" spans="1:12" x14ac:dyDescent="0.55000000000000004">
      <c r="A2604" t="s">
        <v>636</v>
      </c>
      <c r="B2604" t="s">
        <v>629</v>
      </c>
      <c r="C2604" t="s">
        <v>12</v>
      </c>
      <c r="E2604" t="s">
        <v>7</v>
      </c>
      <c r="F2604" t="s">
        <v>582</v>
      </c>
      <c r="G2604" t="str">
        <f>VLOOKUP(Table2[[#This Row],[Pcode]],'Tabular Data '!B$1:C$211,2,FALSE)</f>
        <v>Maradhoo-Feydhoo</v>
      </c>
      <c r="H2604" t="s">
        <v>326</v>
      </c>
      <c r="I2604" t="str">
        <f>VLOOKUP(Table2[[#This Row],[Atoll Official]],Sheet2!A$1:C$24,3,FALSE)</f>
        <v>Addu (S)</v>
      </c>
      <c r="J2604">
        <v>10.72961373390558</v>
      </c>
      <c r="K2604">
        <f>VLOOKUP(Table2[[#This Row],[Atoll Official]],Sheet2!A$1:B$24,2,2)</f>
        <v>21</v>
      </c>
      <c r="L2604">
        <f>VLOOKUP(Table2[[#This Row],[Atoll Official]],Sheet2!A$1:B$24,2,FALSE)</f>
        <v>21</v>
      </c>
    </row>
    <row r="2605" spans="1:12" x14ac:dyDescent="0.55000000000000004">
      <c r="A2605" t="s">
        <v>636</v>
      </c>
      <c r="B2605" t="s">
        <v>629</v>
      </c>
      <c r="C2605" t="s">
        <v>12</v>
      </c>
      <c r="E2605" t="s">
        <v>7</v>
      </c>
      <c r="F2605" t="s">
        <v>583</v>
      </c>
      <c r="G2605" t="str">
        <f>VLOOKUP(Table2[[#This Row],[Pcode]],'Tabular Data '!B$1:C$211,2,FALSE)</f>
        <v>Meedhoo</v>
      </c>
      <c r="H2605" t="s">
        <v>326</v>
      </c>
      <c r="I2605" t="str">
        <f>VLOOKUP(Table2[[#This Row],[Atoll Official]],Sheet2!A$1:C$24,3,FALSE)</f>
        <v>Addu (S)</v>
      </c>
      <c r="J2605">
        <v>7.8752642706131084</v>
      </c>
      <c r="K2605">
        <f>VLOOKUP(Table2[[#This Row],[Atoll Official]],Sheet2!A$1:B$24,2,2)</f>
        <v>21</v>
      </c>
      <c r="L2605">
        <f>VLOOKUP(Table2[[#This Row],[Atoll Official]],Sheet2!A$1:B$24,2,FALSE)</f>
        <v>21</v>
      </c>
    </row>
    <row r="2606" spans="1:12" hidden="1" x14ac:dyDescent="0.55000000000000004">
      <c r="A2606" t="s">
        <v>633</v>
      </c>
      <c r="B2606" t="s">
        <v>629</v>
      </c>
      <c r="C2606" t="s">
        <v>20</v>
      </c>
      <c r="E2606" t="s">
        <v>7</v>
      </c>
      <c r="F2606" t="s">
        <v>445</v>
      </c>
      <c r="G2606" t="str">
        <f>VLOOKUP(Table2[[#This Row],[Pcode]],'Tabular Data '!B$1:C$211,2,FALSE)</f>
        <v>Baarah</v>
      </c>
      <c r="H2606" t="s">
        <v>309</v>
      </c>
      <c r="I2606" t="str">
        <f>VLOOKUP(Table2[[#This Row],[Atoll Official]],Sheet2!A$1:C$24,3,FALSE)</f>
        <v>Haa Alif (HA)</v>
      </c>
      <c r="J2606">
        <v>81.551724137931032</v>
      </c>
      <c r="K2606">
        <f>VLOOKUP(Table2[[#This Row],[Atoll Official]],Sheet2!A$1:B$24,2,2)</f>
        <v>1</v>
      </c>
      <c r="L2606">
        <f>VLOOKUP(Table2[[#This Row],[Atoll Official]],Sheet2!A$1:B$24,2,FALSE)</f>
        <v>1</v>
      </c>
    </row>
    <row r="2607" spans="1:12" hidden="1" x14ac:dyDescent="0.55000000000000004">
      <c r="A2607" t="s">
        <v>633</v>
      </c>
      <c r="B2607" t="s">
        <v>629</v>
      </c>
      <c r="C2607" t="s">
        <v>20</v>
      </c>
      <c r="E2607" t="s">
        <v>7</v>
      </c>
      <c r="F2607" t="s">
        <v>450</v>
      </c>
      <c r="G2607" t="str">
        <f>VLOOKUP(Table2[[#This Row],[Pcode]],'Tabular Data '!B$1:C$211,2,FALSE)</f>
        <v>Dhidhdhoo</v>
      </c>
      <c r="H2607" t="s">
        <v>309</v>
      </c>
      <c r="I2607" t="str">
        <f>VLOOKUP(Table2[[#This Row],[Atoll Official]],Sheet2!A$1:C$24,3,FALSE)</f>
        <v>Haa Alif (HA)</v>
      </c>
      <c r="J2607">
        <v>81.217391304347828</v>
      </c>
      <c r="K2607">
        <f>VLOOKUP(Table2[[#This Row],[Atoll Official]],Sheet2!A$1:B$24,2,2)</f>
        <v>1</v>
      </c>
      <c r="L2607">
        <f>VLOOKUP(Table2[[#This Row],[Atoll Official]],Sheet2!A$1:B$24,2,FALSE)</f>
        <v>1</v>
      </c>
    </row>
    <row r="2608" spans="1:12" hidden="1" x14ac:dyDescent="0.55000000000000004">
      <c r="A2608" t="s">
        <v>633</v>
      </c>
      <c r="B2608" t="s">
        <v>629</v>
      </c>
      <c r="C2608" t="s">
        <v>20</v>
      </c>
      <c r="E2608" t="s">
        <v>7</v>
      </c>
      <c r="F2608" t="s">
        <v>451</v>
      </c>
      <c r="G2608" t="str">
        <f>VLOOKUP(Table2[[#This Row],[Pcode]],'Tabular Data '!B$1:C$211,2,FALSE)</f>
        <v>Filladhoo</v>
      </c>
      <c r="H2608" t="s">
        <v>309</v>
      </c>
      <c r="I2608" t="str">
        <f>VLOOKUP(Table2[[#This Row],[Atoll Official]],Sheet2!A$1:C$24,3,FALSE)</f>
        <v>Haa Alif (HA)</v>
      </c>
      <c r="J2608">
        <v>89.605734767025098</v>
      </c>
      <c r="K2608">
        <f>VLOOKUP(Table2[[#This Row],[Atoll Official]],Sheet2!A$1:B$24,2,2)</f>
        <v>1</v>
      </c>
      <c r="L2608">
        <f>VLOOKUP(Table2[[#This Row],[Atoll Official]],Sheet2!A$1:B$24,2,FALSE)</f>
        <v>1</v>
      </c>
    </row>
    <row r="2609" spans="1:12" hidden="1" x14ac:dyDescent="0.55000000000000004">
      <c r="A2609" t="s">
        <v>633</v>
      </c>
      <c r="B2609" t="s">
        <v>629</v>
      </c>
      <c r="C2609" t="s">
        <v>20</v>
      </c>
      <c r="E2609" t="s">
        <v>7</v>
      </c>
      <c r="F2609" t="s">
        <v>454</v>
      </c>
      <c r="G2609" t="str">
        <f>VLOOKUP(Table2[[#This Row],[Pcode]],'Tabular Data '!B$1:C$211,2,FALSE)</f>
        <v>Hoarafushi</v>
      </c>
      <c r="H2609" t="s">
        <v>309</v>
      </c>
      <c r="I2609" t="str">
        <f>VLOOKUP(Table2[[#This Row],[Atoll Official]],Sheet2!A$1:C$24,3,FALSE)</f>
        <v>Haa Alif (HA)</v>
      </c>
      <c r="J2609">
        <v>100.48484848484848</v>
      </c>
      <c r="K2609">
        <f>VLOOKUP(Table2[[#This Row],[Atoll Official]],Sheet2!A$1:B$24,2,2)</f>
        <v>1</v>
      </c>
      <c r="L2609">
        <f>VLOOKUP(Table2[[#This Row],[Atoll Official]],Sheet2!A$1:B$24,2,FALSE)</f>
        <v>1</v>
      </c>
    </row>
    <row r="2610" spans="1:12" hidden="1" x14ac:dyDescent="0.55000000000000004">
      <c r="A2610" t="s">
        <v>633</v>
      </c>
      <c r="B2610" t="s">
        <v>629</v>
      </c>
      <c r="C2610" t="s">
        <v>20</v>
      </c>
      <c r="E2610" t="s">
        <v>7</v>
      </c>
      <c r="F2610" t="s">
        <v>455</v>
      </c>
      <c r="G2610" t="str">
        <f>VLOOKUP(Table2[[#This Row],[Pcode]],'Tabular Data '!B$1:C$211,2,FALSE)</f>
        <v>Ihavandhoo</v>
      </c>
      <c r="H2610" t="s">
        <v>309</v>
      </c>
      <c r="I2610" t="str">
        <f>VLOOKUP(Table2[[#This Row],[Atoll Official]],Sheet2!A$1:C$24,3,FALSE)</f>
        <v>Haa Alif (HA)</v>
      </c>
      <c r="J2610">
        <v>88.609364081062196</v>
      </c>
      <c r="K2610">
        <f>VLOOKUP(Table2[[#This Row],[Atoll Official]],Sheet2!A$1:B$24,2,2)</f>
        <v>1</v>
      </c>
      <c r="L2610">
        <f>VLOOKUP(Table2[[#This Row],[Atoll Official]],Sheet2!A$1:B$24,2,FALSE)</f>
        <v>1</v>
      </c>
    </row>
    <row r="2611" spans="1:12" hidden="1" x14ac:dyDescent="0.55000000000000004">
      <c r="A2611" t="s">
        <v>633</v>
      </c>
      <c r="B2611" t="s">
        <v>629</v>
      </c>
      <c r="C2611" t="s">
        <v>20</v>
      </c>
      <c r="E2611" t="s">
        <v>7</v>
      </c>
      <c r="F2611" t="s">
        <v>456</v>
      </c>
      <c r="G2611" t="str">
        <f>VLOOKUP(Table2[[#This Row],[Pcode]],'Tabular Data '!B$1:C$211,2,FALSE)</f>
        <v>Kelaa</v>
      </c>
      <c r="H2611" t="s">
        <v>309</v>
      </c>
      <c r="I2611" t="str">
        <f>VLOOKUP(Table2[[#This Row],[Atoll Official]],Sheet2!A$1:C$24,3,FALSE)</f>
        <v>Haa Alif (HA)</v>
      </c>
      <c r="J2611">
        <v>85.604606525911706</v>
      </c>
      <c r="K2611">
        <f>VLOOKUP(Table2[[#This Row],[Atoll Official]],Sheet2!A$1:B$24,2,2)</f>
        <v>1</v>
      </c>
      <c r="L2611">
        <f>VLOOKUP(Table2[[#This Row],[Atoll Official]],Sheet2!A$1:B$24,2,FALSE)</f>
        <v>1</v>
      </c>
    </row>
    <row r="2612" spans="1:12" hidden="1" x14ac:dyDescent="0.55000000000000004">
      <c r="A2612" t="s">
        <v>633</v>
      </c>
      <c r="B2612" t="s">
        <v>629</v>
      </c>
      <c r="C2612" t="s">
        <v>20</v>
      </c>
      <c r="E2612" t="s">
        <v>7</v>
      </c>
      <c r="F2612" t="s">
        <v>459</v>
      </c>
      <c r="G2612" t="str">
        <f>VLOOKUP(Table2[[#This Row],[Pcode]],'Tabular Data '!B$1:C$211,2,FALSE)</f>
        <v>Maarandhoo</v>
      </c>
      <c r="H2612" t="s">
        <v>309</v>
      </c>
      <c r="I2612" t="str">
        <f>VLOOKUP(Table2[[#This Row],[Atoll Official]],Sheet2!A$1:C$24,3,FALSE)</f>
        <v>Haa Alif (HA)</v>
      </c>
      <c r="J2612">
        <v>87.878787878787875</v>
      </c>
      <c r="K2612">
        <f>VLOOKUP(Table2[[#This Row],[Atoll Official]],Sheet2!A$1:B$24,2,2)</f>
        <v>1</v>
      </c>
      <c r="L2612">
        <f>VLOOKUP(Table2[[#This Row],[Atoll Official]],Sheet2!A$1:B$24,2,FALSE)</f>
        <v>1</v>
      </c>
    </row>
    <row r="2613" spans="1:12" hidden="1" x14ac:dyDescent="0.55000000000000004">
      <c r="A2613" t="s">
        <v>633</v>
      </c>
      <c r="B2613" t="s">
        <v>629</v>
      </c>
      <c r="C2613" t="s">
        <v>20</v>
      </c>
      <c r="E2613" t="s">
        <v>7</v>
      </c>
      <c r="F2613" t="s">
        <v>460</v>
      </c>
      <c r="G2613" t="str">
        <f>VLOOKUP(Table2[[#This Row],[Pcode]],'Tabular Data '!B$1:C$211,2,FALSE)</f>
        <v>Mulhadhoo</v>
      </c>
      <c r="H2613" t="s">
        <v>309</v>
      </c>
      <c r="I2613" t="str">
        <f>VLOOKUP(Table2[[#This Row],[Atoll Official]],Sheet2!A$1:C$24,3,FALSE)</f>
        <v>Haa Alif (HA)</v>
      </c>
      <c r="J2613">
        <v>105.88235294117648</v>
      </c>
      <c r="K2613">
        <f>VLOOKUP(Table2[[#This Row],[Atoll Official]],Sheet2!A$1:B$24,2,2)</f>
        <v>1</v>
      </c>
      <c r="L2613">
        <f>VLOOKUP(Table2[[#This Row],[Atoll Official]],Sheet2!A$1:B$24,2,FALSE)</f>
        <v>1</v>
      </c>
    </row>
    <row r="2614" spans="1:12" hidden="1" x14ac:dyDescent="0.55000000000000004">
      <c r="A2614" t="s">
        <v>633</v>
      </c>
      <c r="B2614" t="s">
        <v>629</v>
      </c>
      <c r="C2614" t="s">
        <v>20</v>
      </c>
      <c r="E2614" t="s">
        <v>7</v>
      </c>
      <c r="F2614" t="s">
        <v>461</v>
      </c>
      <c r="G2614" t="str">
        <f>VLOOKUP(Table2[[#This Row],[Pcode]],'Tabular Data '!B$1:C$211,2,FALSE)</f>
        <v>Muraidhoo</v>
      </c>
      <c r="H2614" t="s">
        <v>309</v>
      </c>
      <c r="I2614" t="str">
        <f>VLOOKUP(Table2[[#This Row],[Atoll Official]],Sheet2!A$1:C$24,3,FALSE)</f>
        <v>Haa Alif (HA)</v>
      </c>
      <c r="J2614">
        <v>80.952380952380949</v>
      </c>
      <c r="K2614">
        <f>VLOOKUP(Table2[[#This Row],[Atoll Official]],Sheet2!A$1:B$24,2,2)</f>
        <v>1</v>
      </c>
      <c r="L2614">
        <f>VLOOKUP(Table2[[#This Row],[Atoll Official]],Sheet2!A$1:B$24,2,FALSE)</f>
        <v>1</v>
      </c>
    </row>
    <row r="2615" spans="1:12" hidden="1" x14ac:dyDescent="0.55000000000000004">
      <c r="A2615" t="s">
        <v>633</v>
      </c>
      <c r="B2615" t="s">
        <v>629</v>
      </c>
      <c r="C2615" t="s">
        <v>20</v>
      </c>
      <c r="E2615" t="s">
        <v>7</v>
      </c>
      <c r="F2615" t="s">
        <v>462</v>
      </c>
      <c r="G2615" t="str">
        <f>VLOOKUP(Table2[[#This Row],[Pcode]],'Tabular Data '!B$1:C$211,2,FALSE)</f>
        <v>Thakandhoo</v>
      </c>
      <c r="H2615" t="s">
        <v>309</v>
      </c>
      <c r="I2615" t="str">
        <f>VLOOKUP(Table2[[#This Row],[Atoll Official]],Sheet2!A$1:C$24,3,FALSE)</f>
        <v>Haa Alif (HA)</v>
      </c>
      <c r="J2615">
        <v>85.384615384615387</v>
      </c>
      <c r="K2615">
        <f>VLOOKUP(Table2[[#This Row],[Atoll Official]],Sheet2!A$1:B$24,2,2)</f>
        <v>1</v>
      </c>
      <c r="L2615">
        <f>VLOOKUP(Table2[[#This Row],[Atoll Official]],Sheet2!A$1:B$24,2,FALSE)</f>
        <v>1</v>
      </c>
    </row>
    <row r="2616" spans="1:12" hidden="1" x14ac:dyDescent="0.55000000000000004">
      <c r="A2616" t="s">
        <v>633</v>
      </c>
      <c r="B2616" t="s">
        <v>629</v>
      </c>
      <c r="C2616" t="s">
        <v>20</v>
      </c>
      <c r="E2616" t="s">
        <v>7</v>
      </c>
      <c r="F2616" t="s">
        <v>464</v>
      </c>
      <c r="G2616" t="str">
        <f>VLOOKUP(Table2[[#This Row],[Pcode]],'Tabular Data '!B$1:C$211,2,FALSE)</f>
        <v>Thurakunu</v>
      </c>
      <c r="H2616" t="s">
        <v>309</v>
      </c>
      <c r="I2616" t="str">
        <f>VLOOKUP(Table2[[#This Row],[Atoll Official]],Sheet2!A$1:C$24,3,FALSE)</f>
        <v>Haa Alif (HA)</v>
      </c>
      <c r="J2616">
        <v>93.877551020408163</v>
      </c>
      <c r="K2616">
        <f>VLOOKUP(Table2[[#This Row],[Atoll Official]],Sheet2!A$1:B$24,2,2)</f>
        <v>1</v>
      </c>
      <c r="L2616">
        <f>VLOOKUP(Table2[[#This Row],[Atoll Official]],Sheet2!A$1:B$24,2,FALSE)</f>
        <v>1</v>
      </c>
    </row>
    <row r="2617" spans="1:12" hidden="1" x14ac:dyDescent="0.55000000000000004">
      <c r="A2617" t="s">
        <v>633</v>
      </c>
      <c r="B2617" t="s">
        <v>629</v>
      </c>
      <c r="C2617" t="s">
        <v>20</v>
      </c>
      <c r="E2617" t="s">
        <v>7</v>
      </c>
      <c r="F2617" t="s">
        <v>465</v>
      </c>
      <c r="G2617" t="str">
        <f>VLOOKUP(Table2[[#This Row],[Pcode]],'Tabular Data '!B$1:C$211,2,FALSE)</f>
        <v>Uligamu</v>
      </c>
      <c r="H2617" t="s">
        <v>309</v>
      </c>
      <c r="I2617" t="str">
        <f>VLOOKUP(Table2[[#This Row],[Atoll Official]],Sheet2!A$1:C$24,3,FALSE)</f>
        <v>Haa Alif (HA)</v>
      </c>
      <c r="J2617">
        <v>83.505154639175259</v>
      </c>
      <c r="K2617">
        <f>VLOOKUP(Table2[[#This Row],[Atoll Official]],Sheet2!A$1:B$24,2,2)</f>
        <v>1</v>
      </c>
      <c r="L2617">
        <f>VLOOKUP(Table2[[#This Row],[Atoll Official]],Sheet2!A$1:B$24,2,FALSE)</f>
        <v>1</v>
      </c>
    </row>
    <row r="2618" spans="1:12" hidden="1" x14ac:dyDescent="0.55000000000000004">
      <c r="A2618" t="s">
        <v>633</v>
      </c>
      <c r="B2618" t="s">
        <v>629</v>
      </c>
      <c r="C2618" t="s">
        <v>20</v>
      </c>
      <c r="E2618" t="s">
        <v>7</v>
      </c>
      <c r="F2618" t="s">
        <v>466</v>
      </c>
      <c r="G2618" t="str">
        <f>VLOOKUP(Table2[[#This Row],[Pcode]],'Tabular Data '!B$1:C$211,2,FALSE)</f>
        <v>Utheemu</v>
      </c>
      <c r="H2618" t="s">
        <v>309</v>
      </c>
      <c r="I2618" t="str">
        <f>VLOOKUP(Table2[[#This Row],[Atoll Official]],Sheet2!A$1:C$24,3,FALSE)</f>
        <v>Haa Alif (HA)</v>
      </c>
      <c r="J2618">
        <v>82.428115015974441</v>
      </c>
      <c r="K2618">
        <f>VLOOKUP(Table2[[#This Row],[Atoll Official]],Sheet2!A$1:B$24,2,2)</f>
        <v>1</v>
      </c>
      <c r="L2618">
        <f>VLOOKUP(Table2[[#This Row],[Atoll Official]],Sheet2!A$1:B$24,2,FALSE)</f>
        <v>1</v>
      </c>
    </row>
    <row r="2619" spans="1:12" hidden="1" x14ac:dyDescent="0.55000000000000004">
      <c r="A2619" t="s">
        <v>633</v>
      </c>
      <c r="B2619" t="s">
        <v>629</v>
      </c>
      <c r="C2619" t="s">
        <v>20</v>
      </c>
      <c r="E2619" t="s">
        <v>7</v>
      </c>
      <c r="F2619" t="s">
        <v>467</v>
      </c>
      <c r="G2619" t="str">
        <f>VLOOKUP(Table2[[#This Row],[Pcode]],'Tabular Data '!B$1:C$211,2,FALSE)</f>
        <v>Vashafaru</v>
      </c>
      <c r="H2619" t="s">
        <v>309</v>
      </c>
      <c r="I2619" t="str">
        <f>VLOOKUP(Table2[[#This Row],[Atoll Official]],Sheet2!A$1:C$24,3,FALSE)</f>
        <v>Haa Alif (HA)</v>
      </c>
      <c r="J2619">
        <v>87.096774193548384</v>
      </c>
      <c r="K2619">
        <f>VLOOKUP(Table2[[#This Row],[Atoll Official]],Sheet2!A$1:B$24,2,2)</f>
        <v>1</v>
      </c>
      <c r="L2619">
        <f>VLOOKUP(Table2[[#This Row],[Atoll Official]],Sheet2!A$1:B$24,2,FALSE)</f>
        <v>1</v>
      </c>
    </row>
    <row r="2620" spans="1:12" hidden="1" x14ac:dyDescent="0.55000000000000004">
      <c r="A2620" t="s">
        <v>633</v>
      </c>
      <c r="B2620" t="s">
        <v>629</v>
      </c>
      <c r="C2620" t="s">
        <v>20</v>
      </c>
      <c r="E2620" t="s">
        <v>7</v>
      </c>
      <c r="F2620" t="s">
        <v>471</v>
      </c>
      <c r="G2620" t="str">
        <f>VLOOKUP(Table2[[#This Row],[Pcode]],'Tabular Data '!B$1:C$211,2,FALSE)</f>
        <v>Finey</v>
      </c>
      <c r="H2620" t="s">
        <v>312</v>
      </c>
      <c r="I2620" t="str">
        <f>VLOOKUP(Table2[[#This Row],[Atoll Official]],Sheet2!A$1:C$24,3,FALSE)</f>
        <v xml:space="preserve">Haa Dhaalu (HDh) </v>
      </c>
      <c r="J2620">
        <v>73.423423423423429</v>
      </c>
      <c r="K2620">
        <f>VLOOKUP(Table2[[#This Row],[Atoll Official]],Sheet2!A$1:B$24,2,2)</f>
        <v>2</v>
      </c>
      <c r="L2620">
        <f>VLOOKUP(Table2[[#This Row],[Atoll Official]],Sheet2!A$1:B$24,2,FALSE)</f>
        <v>2</v>
      </c>
    </row>
    <row r="2621" spans="1:12" hidden="1" x14ac:dyDescent="0.55000000000000004">
      <c r="A2621" t="s">
        <v>633</v>
      </c>
      <c r="B2621" t="s">
        <v>629</v>
      </c>
      <c r="C2621" t="s">
        <v>20</v>
      </c>
      <c r="E2621" t="s">
        <v>7</v>
      </c>
      <c r="F2621" t="s">
        <v>472</v>
      </c>
      <c r="G2621" t="str">
        <f>VLOOKUP(Table2[[#This Row],[Pcode]],'Tabular Data '!B$1:C$211,2,FALSE)</f>
        <v>Hanimaadhoo</v>
      </c>
      <c r="H2621" t="s">
        <v>312</v>
      </c>
      <c r="I2621" t="str">
        <f>VLOOKUP(Table2[[#This Row],[Atoll Official]],Sheet2!A$1:C$24,3,FALSE)</f>
        <v xml:space="preserve">Haa Dhaalu (HDh) </v>
      </c>
      <c r="J2621">
        <v>94.958847736625515</v>
      </c>
      <c r="K2621">
        <f>VLOOKUP(Table2[[#This Row],[Atoll Official]],Sheet2!A$1:B$24,2,2)</f>
        <v>2</v>
      </c>
      <c r="L2621">
        <f>VLOOKUP(Table2[[#This Row],[Atoll Official]],Sheet2!A$1:B$24,2,FALSE)</f>
        <v>2</v>
      </c>
    </row>
    <row r="2622" spans="1:12" hidden="1" x14ac:dyDescent="0.55000000000000004">
      <c r="A2622" t="s">
        <v>633</v>
      </c>
      <c r="B2622" t="s">
        <v>629</v>
      </c>
      <c r="C2622" t="s">
        <v>20</v>
      </c>
      <c r="E2622" t="s">
        <v>7</v>
      </c>
      <c r="F2622" t="s">
        <v>473</v>
      </c>
      <c r="G2622" t="str">
        <f>VLOOKUP(Table2[[#This Row],[Pcode]],'Tabular Data '!B$1:C$211,2,FALSE)</f>
        <v>Hirimaradhoo</v>
      </c>
      <c r="H2622" t="s">
        <v>312</v>
      </c>
      <c r="I2622" t="str">
        <f>VLOOKUP(Table2[[#This Row],[Atoll Official]],Sheet2!A$1:C$24,3,FALSE)</f>
        <v xml:space="preserve">Haa Dhaalu (HDh) </v>
      </c>
      <c r="J2622">
        <v>95.454545454545453</v>
      </c>
      <c r="K2622">
        <f>VLOOKUP(Table2[[#This Row],[Atoll Official]],Sheet2!A$1:B$24,2,2)</f>
        <v>2</v>
      </c>
      <c r="L2622">
        <f>VLOOKUP(Table2[[#This Row],[Atoll Official]],Sheet2!A$1:B$24,2,FALSE)</f>
        <v>2</v>
      </c>
    </row>
    <row r="2623" spans="1:12" hidden="1" x14ac:dyDescent="0.55000000000000004">
      <c r="A2623" t="s">
        <v>633</v>
      </c>
      <c r="B2623" t="s">
        <v>629</v>
      </c>
      <c r="C2623" t="s">
        <v>20</v>
      </c>
      <c r="E2623" t="s">
        <v>7</v>
      </c>
      <c r="F2623" t="s">
        <v>477</v>
      </c>
      <c r="G2623" t="str">
        <f>VLOOKUP(Table2[[#This Row],[Pcode]],'Tabular Data '!B$1:C$211,2,FALSE)</f>
        <v>Kulhudhuffushi</v>
      </c>
      <c r="H2623" t="s">
        <v>312</v>
      </c>
      <c r="I2623" t="str">
        <f>VLOOKUP(Table2[[#This Row],[Atoll Official]],Sheet2!A$1:C$24,3,FALSE)</f>
        <v xml:space="preserve">Haa Dhaalu (HDh) </v>
      </c>
      <c r="J2623">
        <v>82.197930899863366</v>
      </c>
      <c r="K2623">
        <f>VLOOKUP(Table2[[#This Row],[Atoll Official]],Sheet2!A$1:B$24,2,2)</f>
        <v>2</v>
      </c>
      <c r="L2623">
        <f>VLOOKUP(Table2[[#This Row],[Atoll Official]],Sheet2!A$1:B$24,2,FALSE)</f>
        <v>2</v>
      </c>
    </row>
    <row r="2624" spans="1:12" hidden="1" x14ac:dyDescent="0.55000000000000004">
      <c r="A2624" t="s">
        <v>633</v>
      </c>
      <c r="B2624" t="s">
        <v>629</v>
      </c>
      <c r="C2624" t="s">
        <v>20</v>
      </c>
      <c r="E2624" t="s">
        <v>7</v>
      </c>
      <c r="F2624" t="s">
        <v>478</v>
      </c>
      <c r="G2624" t="str">
        <f>VLOOKUP(Table2[[#This Row],[Pcode]],'Tabular Data '!B$1:C$211,2,FALSE)</f>
        <v>Kumundhoo</v>
      </c>
      <c r="H2624" t="s">
        <v>312</v>
      </c>
      <c r="I2624" t="str">
        <f>VLOOKUP(Table2[[#This Row],[Atoll Official]],Sheet2!A$1:C$24,3,FALSE)</f>
        <v xml:space="preserve">Haa Dhaalu (HDh) </v>
      </c>
      <c r="J2624">
        <v>79.580152671755727</v>
      </c>
      <c r="K2624">
        <f>VLOOKUP(Table2[[#This Row],[Atoll Official]],Sheet2!A$1:B$24,2,2)</f>
        <v>2</v>
      </c>
      <c r="L2624">
        <f>VLOOKUP(Table2[[#This Row],[Atoll Official]],Sheet2!A$1:B$24,2,FALSE)</f>
        <v>2</v>
      </c>
    </row>
    <row r="2625" spans="1:12" hidden="1" x14ac:dyDescent="0.55000000000000004">
      <c r="A2625" t="s">
        <v>633</v>
      </c>
      <c r="B2625" t="s">
        <v>629</v>
      </c>
      <c r="C2625" t="s">
        <v>20</v>
      </c>
      <c r="E2625" t="s">
        <v>7</v>
      </c>
      <c r="F2625" t="s">
        <v>479</v>
      </c>
      <c r="G2625" t="str">
        <f>VLOOKUP(Table2[[#This Row],[Pcode]],'Tabular Data '!B$1:C$211,2,FALSE)</f>
        <v>Kuribi</v>
      </c>
      <c r="H2625" t="s">
        <v>312</v>
      </c>
      <c r="I2625" t="str">
        <f>VLOOKUP(Table2[[#This Row],[Atoll Official]],Sheet2!A$1:C$24,3,FALSE)</f>
        <v xml:space="preserve">Haa Dhaalu (HDh) </v>
      </c>
      <c r="J2625">
        <v>83.524904214559399</v>
      </c>
      <c r="K2625">
        <f>VLOOKUP(Table2[[#This Row],[Atoll Official]],Sheet2!A$1:B$24,2,2)</f>
        <v>2</v>
      </c>
      <c r="L2625">
        <f>VLOOKUP(Table2[[#This Row],[Atoll Official]],Sheet2!A$1:B$24,2,FALSE)</f>
        <v>2</v>
      </c>
    </row>
    <row r="2626" spans="1:12" hidden="1" x14ac:dyDescent="0.55000000000000004">
      <c r="A2626" t="s">
        <v>633</v>
      </c>
      <c r="B2626" t="s">
        <v>629</v>
      </c>
      <c r="C2626" t="s">
        <v>20</v>
      </c>
      <c r="E2626" t="s">
        <v>7</v>
      </c>
      <c r="F2626" t="s">
        <v>482</v>
      </c>
      <c r="G2626" t="str">
        <f>VLOOKUP(Table2[[#This Row],[Pcode]],'Tabular Data '!B$1:C$211,2,FALSE)</f>
        <v>Makunudhoo</v>
      </c>
      <c r="H2626" t="s">
        <v>312</v>
      </c>
      <c r="I2626" t="str">
        <f>VLOOKUP(Table2[[#This Row],[Atoll Official]],Sheet2!A$1:C$24,3,FALSE)</f>
        <v xml:space="preserve">Haa Dhaalu (HDh) </v>
      </c>
      <c r="J2626">
        <v>86.377708978328172</v>
      </c>
      <c r="K2626">
        <f>VLOOKUP(Table2[[#This Row],[Atoll Official]],Sheet2!A$1:B$24,2,2)</f>
        <v>2</v>
      </c>
      <c r="L2626">
        <f>VLOOKUP(Table2[[#This Row],[Atoll Official]],Sheet2!A$1:B$24,2,FALSE)</f>
        <v>2</v>
      </c>
    </row>
    <row r="2627" spans="1:12" hidden="1" x14ac:dyDescent="0.55000000000000004">
      <c r="A2627" t="s">
        <v>633</v>
      </c>
      <c r="B2627" t="s">
        <v>629</v>
      </c>
      <c r="C2627" t="s">
        <v>20</v>
      </c>
      <c r="E2627" t="s">
        <v>7</v>
      </c>
      <c r="F2627" t="s">
        <v>483</v>
      </c>
      <c r="G2627" t="str">
        <f>VLOOKUP(Table2[[#This Row],[Pcode]],'Tabular Data '!B$1:C$211,2,FALSE)</f>
        <v>Naivaadhoo</v>
      </c>
      <c r="H2627" t="s">
        <v>312</v>
      </c>
      <c r="I2627" t="str">
        <f>VLOOKUP(Table2[[#This Row],[Atoll Official]],Sheet2!A$1:C$24,3,FALSE)</f>
        <v xml:space="preserve">Haa Dhaalu (HDh) </v>
      </c>
      <c r="J2627">
        <v>77.235772357723576</v>
      </c>
      <c r="K2627">
        <f>VLOOKUP(Table2[[#This Row],[Atoll Official]],Sheet2!A$1:B$24,2,2)</f>
        <v>2</v>
      </c>
      <c r="L2627">
        <f>VLOOKUP(Table2[[#This Row],[Atoll Official]],Sheet2!A$1:B$24,2,FALSE)</f>
        <v>2</v>
      </c>
    </row>
    <row r="2628" spans="1:12" hidden="1" x14ac:dyDescent="0.55000000000000004">
      <c r="A2628" t="s">
        <v>633</v>
      </c>
      <c r="B2628" t="s">
        <v>629</v>
      </c>
      <c r="C2628" t="s">
        <v>20</v>
      </c>
      <c r="E2628" t="s">
        <v>7</v>
      </c>
      <c r="F2628" t="s">
        <v>484</v>
      </c>
      <c r="G2628" t="str">
        <f>VLOOKUP(Table2[[#This Row],[Pcode]],'Tabular Data '!B$1:C$211,2,FALSE)</f>
        <v>Nellaidhoo</v>
      </c>
      <c r="H2628" t="s">
        <v>312</v>
      </c>
      <c r="I2628" t="str">
        <f>VLOOKUP(Table2[[#This Row],[Atoll Official]],Sheet2!A$1:C$24,3,FALSE)</f>
        <v xml:space="preserve">Haa Dhaalu (HDh) </v>
      </c>
      <c r="J2628">
        <v>78.700361010830321</v>
      </c>
      <c r="K2628">
        <f>VLOOKUP(Table2[[#This Row],[Atoll Official]],Sheet2!A$1:B$24,2,2)</f>
        <v>2</v>
      </c>
      <c r="L2628">
        <f>VLOOKUP(Table2[[#This Row],[Atoll Official]],Sheet2!A$1:B$24,2,FALSE)</f>
        <v>2</v>
      </c>
    </row>
    <row r="2629" spans="1:12" hidden="1" x14ac:dyDescent="0.55000000000000004">
      <c r="A2629" t="s">
        <v>633</v>
      </c>
      <c r="B2629" t="s">
        <v>629</v>
      </c>
      <c r="C2629" t="s">
        <v>20</v>
      </c>
      <c r="E2629" t="s">
        <v>7</v>
      </c>
      <c r="F2629" t="s">
        <v>485</v>
      </c>
      <c r="G2629" t="str">
        <f>VLOOKUP(Table2[[#This Row],[Pcode]],'Tabular Data '!B$1:C$211,2,FALSE)</f>
        <v>Neykurendhoo</v>
      </c>
      <c r="H2629" t="s">
        <v>312</v>
      </c>
      <c r="I2629" t="str">
        <f>VLOOKUP(Table2[[#This Row],[Atoll Official]],Sheet2!A$1:C$24,3,FALSE)</f>
        <v xml:space="preserve">Haa Dhaalu (HDh) </v>
      </c>
      <c r="J2629">
        <v>80.448717948717956</v>
      </c>
      <c r="K2629">
        <f>VLOOKUP(Table2[[#This Row],[Atoll Official]],Sheet2!A$1:B$24,2,2)</f>
        <v>2</v>
      </c>
      <c r="L2629">
        <f>VLOOKUP(Table2[[#This Row],[Atoll Official]],Sheet2!A$1:B$24,2,FALSE)</f>
        <v>2</v>
      </c>
    </row>
    <row r="2630" spans="1:12" hidden="1" x14ac:dyDescent="0.55000000000000004">
      <c r="A2630" t="s">
        <v>633</v>
      </c>
      <c r="B2630" t="s">
        <v>629</v>
      </c>
      <c r="C2630" t="s">
        <v>20</v>
      </c>
      <c r="E2630" t="s">
        <v>7</v>
      </c>
      <c r="F2630" t="s">
        <v>487</v>
      </c>
      <c r="G2630" t="str">
        <f>VLOOKUP(Table2[[#This Row],[Pcode]],'Tabular Data '!B$1:C$211,2,FALSE)</f>
        <v>Nolhivaram</v>
      </c>
      <c r="H2630" t="s">
        <v>312</v>
      </c>
      <c r="I2630" t="str">
        <f>VLOOKUP(Table2[[#This Row],[Atoll Official]],Sheet2!A$1:C$24,3,FALSE)</f>
        <v xml:space="preserve">Haa Dhaalu (HDh) </v>
      </c>
      <c r="J2630">
        <v>73.91304347826086</v>
      </c>
      <c r="K2630">
        <f>VLOOKUP(Table2[[#This Row],[Atoll Official]],Sheet2!A$1:B$24,2,2)</f>
        <v>2</v>
      </c>
      <c r="L2630">
        <f>VLOOKUP(Table2[[#This Row],[Atoll Official]],Sheet2!A$1:B$24,2,FALSE)</f>
        <v>2</v>
      </c>
    </row>
    <row r="2631" spans="1:12" hidden="1" x14ac:dyDescent="0.55000000000000004">
      <c r="A2631" t="s">
        <v>633</v>
      </c>
      <c r="B2631" t="s">
        <v>629</v>
      </c>
      <c r="C2631" t="s">
        <v>20</v>
      </c>
      <c r="E2631" t="s">
        <v>7</v>
      </c>
      <c r="F2631" t="s">
        <v>489</v>
      </c>
      <c r="G2631" t="str">
        <f>VLOOKUP(Table2[[#This Row],[Pcode]],'Tabular Data '!B$1:C$211,2,FALSE)</f>
        <v>Nolhivaramfaru</v>
      </c>
      <c r="H2631" t="s">
        <v>312</v>
      </c>
      <c r="I2631" t="str">
        <f>VLOOKUP(Table2[[#This Row],[Atoll Official]],Sheet2!A$1:C$24,3,FALSE)</f>
        <v xml:space="preserve">Haa Dhaalu (HDh) </v>
      </c>
      <c r="J2631">
        <v>77.394034536891681</v>
      </c>
      <c r="K2631">
        <f>VLOOKUP(Table2[[#This Row],[Atoll Official]],Sheet2!A$1:B$24,2,2)</f>
        <v>2</v>
      </c>
      <c r="L2631">
        <f>VLOOKUP(Table2[[#This Row],[Atoll Official]],Sheet2!A$1:B$24,2,FALSE)</f>
        <v>2</v>
      </c>
    </row>
    <row r="2632" spans="1:12" hidden="1" x14ac:dyDescent="0.55000000000000004">
      <c r="A2632" t="s">
        <v>633</v>
      </c>
      <c r="B2632" t="s">
        <v>629</v>
      </c>
      <c r="C2632" t="s">
        <v>20</v>
      </c>
      <c r="E2632" t="s">
        <v>7</v>
      </c>
      <c r="F2632" t="s">
        <v>490</v>
      </c>
      <c r="G2632" t="str">
        <f>VLOOKUP(Table2[[#This Row],[Pcode]],'Tabular Data '!B$1:C$211,2,FALSE)</f>
        <v>Vaikaradhoo</v>
      </c>
      <c r="H2632" t="s">
        <v>312</v>
      </c>
      <c r="I2632" t="str">
        <f>VLOOKUP(Table2[[#This Row],[Atoll Official]],Sheet2!A$1:C$24,3,FALSE)</f>
        <v xml:space="preserve">Haa Dhaalu (HDh) </v>
      </c>
      <c r="J2632">
        <v>93.055555555555557</v>
      </c>
      <c r="K2632">
        <f>VLOOKUP(Table2[[#This Row],[Atoll Official]],Sheet2!A$1:B$24,2,2)</f>
        <v>2</v>
      </c>
      <c r="L2632">
        <f>VLOOKUP(Table2[[#This Row],[Atoll Official]],Sheet2!A$1:B$24,2,FALSE)</f>
        <v>2</v>
      </c>
    </row>
    <row r="2633" spans="1:12" hidden="1" x14ac:dyDescent="0.55000000000000004">
      <c r="A2633" t="s">
        <v>633</v>
      </c>
      <c r="B2633" t="s">
        <v>629</v>
      </c>
      <c r="C2633" t="s">
        <v>20</v>
      </c>
      <c r="E2633" t="s">
        <v>7</v>
      </c>
      <c r="F2633" t="s">
        <v>585</v>
      </c>
      <c r="G2633" t="str">
        <f>VLOOKUP(Table2[[#This Row],[Pcode]],'Tabular Data '!B$1:C$211,2,FALSE)</f>
        <v>Bilehffahi</v>
      </c>
      <c r="H2633" t="s">
        <v>328</v>
      </c>
      <c r="I2633" t="str">
        <f>VLOOKUP(Table2[[#This Row],[Atoll Official]],Sheet2!A$1:C$24,3,FALSE)</f>
        <v>Shaviyani (Sh)</v>
      </c>
      <c r="J2633">
        <v>93.495934959349597</v>
      </c>
      <c r="K2633">
        <f>VLOOKUP(Table2[[#This Row],[Atoll Official]],Sheet2!A$1:B$24,2,2)</f>
        <v>3</v>
      </c>
      <c r="L2633">
        <f>VLOOKUP(Table2[[#This Row],[Atoll Official]],Sheet2!A$1:B$24,2,FALSE)</f>
        <v>3</v>
      </c>
    </row>
    <row r="2634" spans="1:12" hidden="1" x14ac:dyDescent="0.55000000000000004">
      <c r="A2634" t="s">
        <v>633</v>
      </c>
      <c r="B2634" t="s">
        <v>629</v>
      </c>
      <c r="C2634" t="s">
        <v>20</v>
      </c>
      <c r="E2634" t="s">
        <v>7</v>
      </c>
      <c r="F2634" t="s">
        <v>587</v>
      </c>
      <c r="G2634" t="str">
        <f>VLOOKUP(Table2[[#This Row],[Pcode]],'Tabular Data '!B$1:C$211,2,FALSE)</f>
        <v>Feevah</v>
      </c>
      <c r="H2634" t="s">
        <v>328</v>
      </c>
      <c r="I2634" t="str">
        <f>VLOOKUP(Table2[[#This Row],[Atoll Official]],Sheet2!A$1:C$24,3,FALSE)</f>
        <v>Shaviyani (Sh)</v>
      </c>
      <c r="J2634">
        <v>82.708933717579242</v>
      </c>
      <c r="K2634">
        <f>VLOOKUP(Table2[[#This Row],[Atoll Official]],Sheet2!A$1:B$24,2,2)</f>
        <v>3</v>
      </c>
      <c r="L2634">
        <f>VLOOKUP(Table2[[#This Row],[Atoll Official]],Sheet2!A$1:B$24,2,FALSE)</f>
        <v>3</v>
      </c>
    </row>
    <row r="2635" spans="1:12" hidden="1" x14ac:dyDescent="0.55000000000000004">
      <c r="A2635" t="s">
        <v>633</v>
      </c>
      <c r="B2635" t="s">
        <v>629</v>
      </c>
      <c r="C2635" t="s">
        <v>20</v>
      </c>
      <c r="E2635" t="s">
        <v>7</v>
      </c>
      <c r="F2635" t="s">
        <v>588</v>
      </c>
      <c r="G2635" t="str">
        <f>VLOOKUP(Table2[[#This Row],[Pcode]],'Tabular Data '!B$1:C$211,2,FALSE)</f>
        <v>Feydhoo</v>
      </c>
      <c r="H2635" t="s">
        <v>328</v>
      </c>
      <c r="I2635" t="str">
        <f>VLOOKUP(Table2[[#This Row],[Atoll Official]],Sheet2!A$1:C$24,3,FALSE)</f>
        <v>Shaviyani (Sh)</v>
      </c>
      <c r="J2635">
        <v>80.36951501154735</v>
      </c>
      <c r="K2635">
        <f>VLOOKUP(Table2[[#This Row],[Atoll Official]],Sheet2!A$1:B$24,2,2)</f>
        <v>3</v>
      </c>
      <c r="L2635">
        <f>VLOOKUP(Table2[[#This Row],[Atoll Official]],Sheet2!A$1:B$24,2,FALSE)</f>
        <v>3</v>
      </c>
    </row>
    <row r="2636" spans="1:12" hidden="1" x14ac:dyDescent="0.55000000000000004">
      <c r="A2636" t="s">
        <v>633</v>
      </c>
      <c r="B2636" t="s">
        <v>629</v>
      </c>
      <c r="C2636" t="s">
        <v>20</v>
      </c>
      <c r="E2636" t="s">
        <v>7</v>
      </c>
      <c r="F2636" t="s">
        <v>591</v>
      </c>
      <c r="G2636" t="str">
        <f>VLOOKUP(Table2[[#This Row],[Pcode]],'Tabular Data '!B$1:C$211,2,FALSE)</f>
        <v>Foakaidhoo</v>
      </c>
      <c r="H2636" t="s">
        <v>328</v>
      </c>
      <c r="I2636" t="str">
        <f>VLOOKUP(Table2[[#This Row],[Atoll Official]],Sheet2!A$1:C$24,3,FALSE)</f>
        <v>Shaviyani (Sh)</v>
      </c>
      <c r="J2636">
        <v>81.907090464547679</v>
      </c>
      <c r="K2636">
        <f>VLOOKUP(Table2[[#This Row],[Atoll Official]],Sheet2!A$1:B$24,2,2)</f>
        <v>3</v>
      </c>
      <c r="L2636">
        <f>VLOOKUP(Table2[[#This Row],[Atoll Official]],Sheet2!A$1:B$24,2,FALSE)</f>
        <v>3</v>
      </c>
    </row>
    <row r="2637" spans="1:12" hidden="1" x14ac:dyDescent="0.55000000000000004">
      <c r="A2637" t="s">
        <v>633</v>
      </c>
      <c r="B2637" t="s">
        <v>629</v>
      </c>
      <c r="C2637" t="s">
        <v>20</v>
      </c>
      <c r="E2637" t="s">
        <v>7</v>
      </c>
      <c r="F2637" t="s">
        <v>592</v>
      </c>
      <c r="G2637" t="str">
        <f>VLOOKUP(Table2[[#This Row],[Pcode]],'Tabular Data '!B$1:C$211,2,FALSE)</f>
        <v>Funadhoo</v>
      </c>
      <c r="H2637" t="s">
        <v>328</v>
      </c>
      <c r="I2637" t="str">
        <f>VLOOKUP(Table2[[#This Row],[Atoll Official]],Sheet2!A$1:C$24,3,FALSE)</f>
        <v>Shaviyani (Sh)</v>
      </c>
      <c r="J2637">
        <v>90.909090909090907</v>
      </c>
      <c r="K2637">
        <f>VLOOKUP(Table2[[#This Row],[Atoll Official]],Sheet2!A$1:B$24,2,2)</f>
        <v>3</v>
      </c>
      <c r="L2637">
        <f>VLOOKUP(Table2[[#This Row],[Atoll Official]],Sheet2!A$1:B$24,2,FALSE)</f>
        <v>3</v>
      </c>
    </row>
    <row r="2638" spans="1:12" hidden="1" x14ac:dyDescent="0.55000000000000004">
      <c r="A2638" t="s">
        <v>633</v>
      </c>
      <c r="B2638" t="s">
        <v>629</v>
      </c>
      <c r="C2638" t="s">
        <v>20</v>
      </c>
      <c r="E2638" t="s">
        <v>7</v>
      </c>
      <c r="F2638" t="s">
        <v>593</v>
      </c>
      <c r="G2638" t="str">
        <f>VLOOKUP(Table2[[#This Row],[Pcode]],'Tabular Data '!B$1:C$211,2,FALSE)</f>
        <v>Goidhoo</v>
      </c>
      <c r="H2638" t="s">
        <v>328</v>
      </c>
      <c r="I2638" t="str">
        <f>VLOOKUP(Table2[[#This Row],[Atoll Official]],Sheet2!A$1:C$24,3,FALSE)</f>
        <v>Shaviyani (Sh)</v>
      </c>
      <c r="J2638">
        <v>84.87972508591065</v>
      </c>
      <c r="K2638">
        <f>VLOOKUP(Table2[[#This Row],[Atoll Official]],Sheet2!A$1:B$24,2,2)</f>
        <v>3</v>
      </c>
      <c r="L2638">
        <f>VLOOKUP(Table2[[#This Row],[Atoll Official]],Sheet2!A$1:B$24,2,FALSE)</f>
        <v>3</v>
      </c>
    </row>
    <row r="2639" spans="1:12" hidden="1" x14ac:dyDescent="0.55000000000000004">
      <c r="A2639" t="s">
        <v>633</v>
      </c>
      <c r="B2639" t="s">
        <v>629</v>
      </c>
      <c r="C2639" t="s">
        <v>20</v>
      </c>
      <c r="E2639" t="s">
        <v>7</v>
      </c>
      <c r="F2639" t="s">
        <v>594</v>
      </c>
      <c r="G2639" t="str">
        <f>VLOOKUP(Table2[[#This Row],[Pcode]],'Tabular Data '!B$1:C$211,2,FALSE)</f>
        <v>Kaditheemu</v>
      </c>
      <c r="H2639" t="s">
        <v>328</v>
      </c>
      <c r="I2639" t="str">
        <f>VLOOKUP(Table2[[#This Row],[Atoll Official]],Sheet2!A$1:C$24,3,FALSE)</f>
        <v>Shaviyani (Sh)</v>
      </c>
      <c r="J2639">
        <v>77.089783281733745</v>
      </c>
      <c r="K2639">
        <f>VLOOKUP(Table2[[#This Row],[Atoll Official]],Sheet2!A$1:B$24,2,2)</f>
        <v>3</v>
      </c>
      <c r="L2639">
        <f>VLOOKUP(Table2[[#This Row],[Atoll Official]],Sheet2!A$1:B$24,2,FALSE)</f>
        <v>3</v>
      </c>
    </row>
    <row r="2640" spans="1:12" hidden="1" x14ac:dyDescent="0.55000000000000004">
      <c r="A2640" t="s">
        <v>633</v>
      </c>
      <c r="B2640" t="s">
        <v>629</v>
      </c>
      <c r="C2640" t="s">
        <v>20</v>
      </c>
      <c r="E2640" t="s">
        <v>7</v>
      </c>
      <c r="F2640" t="s">
        <v>595</v>
      </c>
      <c r="G2640" t="str">
        <f>VLOOKUP(Table2[[#This Row],[Pcode]],'Tabular Data '!B$1:C$211,2,FALSE)</f>
        <v>Komandoo</v>
      </c>
      <c r="H2640" t="s">
        <v>328</v>
      </c>
      <c r="I2640" t="str">
        <f>VLOOKUP(Table2[[#This Row],[Atoll Official]],Sheet2!A$1:C$24,3,FALSE)</f>
        <v>Shaviyani (Sh)</v>
      </c>
      <c r="J2640">
        <v>86.304347826086953</v>
      </c>
      <c r="K2640">
        <f>VLOOKUP(Table2[[#This Row],[Atoll Official]],Sheet2!A$1:B$24,2,2)</f>
        <v>3</v>
      </c>
      <c r="L2640">
        <f>VLOOKUP(Table2[[#This Row],[Atoll Official]],Sheet2!A$1:B$24,2,FALSE)</f>
        <v>3</v>
      </c>
    </row>
    <row r="2641" spans="1:12" hidden="1" x14ac:dyDescent="0.55000000000000004">
      <c r="A2641" t="s">
        <v>633</v>
      </c>
      <c r="B2641" t="s">
        <v>629</v>
      </c>
      <c r="C2641" t="s">
        <v>20</v>
      </c>
      <c r="E2641" t="s">
        <v>7</v>
      </c>
      <c r="F2641" t="s">
        <v>596</v>
      </c>
      <c r="G2641" t="str">
        <f>VLOOKUP(Table2[[#This Row],[Pcode]],'Tabular Data '!B$1:C$211,2,FALSE)</f>
        <v>Lhaimagu</v>
      </c>
      <c r="H2641" t="s">
        <v>328</v>
      </c>
      <c r="I2641" t="str">
        <f>VLOOKUP(Table2[[#This Row],[Atoll Official]],Sheet2!A$1:C$24,3,FALSE)</f>
        <v>Shaviyani (Sh)</v>
      </c>
      <c r="J2641">
        <v>83.116883116883116</v>
      </c>
      <c r="K2641">
        <f>VLOOKUP(Table2[[#This Row],[Atoll Official]],Sheet2!A$1:B$24,2,2)</f>
        <v>3</v>
      </c>
      <c r="L2641">
        <f>VLOOKUP(Table2[[#This Row],[Atoll Official]],Sheet2!A$1:B$24,2,FALSE)</f>
        <v>3</v>
      </c>
    </row>
    <row r="2642" spans="1:12" hidden="1" x14ac:dyDescent="0.55000000000000004">
      <c r="A2642" t="s">
        <v>633</v>
      </c>
      <c r="B2642" t="s">
        <v>629</v>
      </c>
      <c r="C2642" t="s">
        <v>20</v>
      </c>
      <c r="E2642" t="s">
        <v>7</v>
      </c>
      <c r="F2642" t="s">
        <v>599</v>
      </c>
      <c r="G2642" t="str">
        <f>VLOOKUP(Table2[[#This Row],[Pcode]],'Tabular Data '!B$1:C$211,2,FALSE)</f>
        <v>Maaugoodhoo</v>
      </c>
      <c r="H2642" t="s">
        <v>328</v>
      </c>
      <c r="I2642" t="str">
        <f>VLOOKUP(Table2[[#This Row],[Atoll Official]],Sheet2!A$1:C$24,3,FALSE)</f>
        <v>Shaviyani (Sh)</v>
      </c>
      <c r="J2642">
        <v>86.847599164926933</v>
      </c>
      <c r="K2642">
        <f>VLOOKUP(Table2[[#This Row],[Atoll Official]],Sheet2!A$1:B$24,2,2)</f>
        <v>3</v>
      </c>
      <c r="L2642">
        <f>VLOOKUP(Table2[[#This Row],[Atoll Official]],Sheet2!A$1:B$24,2,FALSE)</f>
        <v>3</v>
      </c>
    </row>
    <row r="2643" spans="1:12" hidden="1" x14ac:dyDescent="0.55000000000000004">
      <c r="A2643" t="s">
        <v>633</v>
      </c>
      <c r="B2643" t="s">
        <v>629</v>
      </c>
      <c r="C2643" t="s">
        <v>20</v>
      </c>
      <c r="E2643" t="s">
        <v>7</v>
      </c>
      <c r="F2643" t="s">
        <v>600</v>
      </c>
      <c r="G2643" t="str">
        <f>VLOOKUP(Table2[[#This Row],[Pcode]],'Tabular Data '!B$1:C$211,2,FALSE)</f>
        <v>Maroshi</v>
      </c>
      <c r="H2643" t="s">
        <v>328</v>
      </c>
      <c r="I2643" t="str">
        <f>VLOOKUP(Table2[[#This Row],[Atoll Official]],Sheet2!A$1:C$24,3,FALSE)</f>
        <v>Shaviyani (Sh)</v>
      </c>
      <c r="J2643">
        <v>75.619834710743802</v>
      </c>
      <c r="K2643">
        <f>VLOOKUP(Table2[[#This Row],[Atoll Official]],Sheet2!A$1:B$24,2,2)</f>
        <v>3</v>
      </c>
      <c r="L2643">
        <f>VLOOKUP(Table2[[#This Row],[Atoll Official]],Sheet2!A$1:B$24,2,FALSE)</f>
        <v>3</v>
      </c>
    </row>
    <row r="2644" spans="1:12" hidden="1" x14ac:dyDescent="0.55000000000000004">
      <c r="A2644" t="s">
        <v>633</v>
      </c>
      <c r="B2644" t="s">
        <v>629</v>
      </c>
      <c r="C2644" t="s">
        <v>20</v>
      </c>
      <c r="E2644" t="s">
        <v>7</v>
      </c>
      <c r="F2644" t="s">
        <v>75</v>
      </c>
      <c r="G2644" t="s">
        <v>75</v>
      </c>
      <c r="H2644" t="s">
        <v>328</v>
      </c>
      <c r="I2644" t="str">
        <f>VLOOKUP(Table2[[#This Row],[Atoll Official]],Sheet2!A$1:C$24,3,FALSE)</f>
        <v>Shaviyani (Sh)</v>
      </c>
      <c r="J2644">
        <v>83.45794392523365</v>
      </c>
      <c r="K2644">
        <f>VLOOKUP(Table2[[#This Row],[Atoll Official]],Sheet2!A$1:B$24,2,2)</f>
        <v>3</v>
      </c>
      <c r="L2644">
        <f>VLOOKUP(Table2[[#This Row],[Atoll Official]],Sheet2!A$1:B$24,2,FALSE)</f>
        <v>3</v>
      </c>
    </row>
    <row r="2645" spans="1:12" hidden="1" x14ac:dyDescent="0.55000000000000004">
      <c r="A2645" t="s">
        <v>633</v>
      </c>
      <c r="B2645" t="s">
        <v>629</v>
      </c>
      <c r="C2645" t="s">
        <v>20</v>
      </c>
      <c r="E2645" t="s">
        <v>7</v>
      </c>
      <c r="F2645" t="s">
        <v>601</v>
      </c>
      <c r="G2645" t="str">
        <f>VLOOKUP(Table2[[#This Row],[Pcode]],'Tabular Data '!B$1:C$211,2,FALSE)</f>
        <v>Narudhoo</v>
      </c>
      <c r="H2645" t="s">
        <v>328</v>
      </c>
      <c r="I2645" t="str">
        <f>VLOOKUP(Table2[[#This Row],[Atoll Official]],Sheet2!A$1:C$24,3,FALSE)</f>
        <v>Shaviyani (Sh)</v>
      </c>
      <c r="J2645">
        <v>91.911764705882348</v>
      </c>
      <c r="K2645">
        <f>VLOOKUP(Table2[[#This Row],[Atoll Official]],Sheet2!A$1:B$24,2,2)</f>
        <v>3</v>
      </c>
      <c r="L2645">
        <f>VLOOKUP(Table2[[#This Row],[Atoll Official]],Sheet2!A$1:B$24,2,FALSE)</f>
        <v>3</v>
      </c>
    </row>
    <row r="2646" spans="1:12" hidden="1" x14ac:dyDescent="0.55000000000000004">
      <c r="A2646" t="s">
        <v>633</v>
      </c>
      <c r="B2646" t="s">
        <v>629</v>
      </c>
      <c r="C2646" t="s">
        <v>20</v>
      </c>
      <c r="E2646" t="s">
        <v>7</v>
      </c>
      <c r="F2646" t="s">
        <v>602</v>
      </c>
      <c r="G2646" t="str">
        <f>VLOOKUP(Table2[[#This Row],[Pcode]],'Tabular Data '!B$1:C$211,2,FALSE)</f>
        <v>Noomaraa</v>
      </c>
      <c r="H2646" t="s">
        <v>328</v>
      </c>
      <c r="I2646" t="str">
        <f>VLOOKUP(Table2[[#This Row],[Atoll Official]],Sheet2!A$1:C$24,3,FALSE)</f>
        <v>Shaviyani (Sh)</v>
      </c>
      <c r="J2646">
        <v>98.837209302325576</v>
      </c>
      <c r="K2646">
        <f>VLOOKUP(Table2[[#This Row],[Atoll Official]],Sheet2!A$1:B$24,2,2)</f>
        <v>3</v>
      </c>
      <c r="L2646">
        <f>VLOOKUP(Table2[[#This Row],[Atoll Official]],Sheet2!A$1:B$24,2,FALSE)</f>
        <v>3</v>
      </c>
    </row>
    <row r="2647" spans="1:12" hidden="1" x14ac:dyDescent="0.55000000000000004">
      <c r="A2647" t="s">
        <v>633</v>
      </c>
      <c r="B2647" t="s">
        <v>629</v>
      </c>
      <c r="C2647" t="s">
        <v>20</v>
      </c>
      <c r="E2647" t="s">
        <v>7</v>
      </c>
      <c r="F2647" t="s">
        <v>538</v>
      </c>
      <c r="G2647" t="str">
        <f>VLOOKUP(Table2[[#This Row],[Pcode]],'Tabular Data '!B$1:C$211,2,FALSE)</f>
        <v>Fodhdhoo</v>
      </c>
      <c r="H2647" t="s">
        <v>322</v>
      </c>
      <c r="I2647" t="str">
        <f>VLOOKUP(Table2[[#This Row],[Atoll Official]],Sheet2!A$1:C$24,3,FALSE)</f>
        <v>Noonu (N)</v>
      </c>
      <c r="J2647">
        <v>110.76923076923077</v>
      </c>
      <c r="K2647">
        <f>VLOOKUP(Table2[[#This Row],[Atoll Official]],Sheet2!A$1:B$24,2,2)</f>
        <v>6</v>
      </c>
      <c r="L2647">
        <f>VLOOKUP(Table2[[#This Row],[Atoll Official]],Sheet2!A$1:B$24,2,FALSE)</f>
        <v>6</v>
      </c>
    </row>
    <row r="2648" spans="1:12" hidden="1" x14ac:dyDescent="0.55000000000000004">
      <c r="A2648" t="s">
        <v>633</v>
      </c>
      <c r="B2648" t="s">
        <v>629</v>
      </c>
      <c r="C2648" t="s">
        <v>20</v>
      </c>
      <c r="E2648" t="s">
        <v>7</v>
      </c>
      <c r="F2648" t="s">
        <v>541</v>
      </c>
      <c r="G2648" t="str">
        <f>VLOOKUP(Table2[[#This Row],[Pcode]],'Tabular Data '!B$1:C$211,2,FALSE)</f>
        <v>Hebadhoo</v>
      </c>
      <c r="H2648" t="s">
        <v>322</v>
      </c>
      <c r="I2648" t="str">
        <f>VLOOKUP(Table2[[#This Row],[Atoll Official]],Sheet2!A$1:C$24,3,FALSE)</f>
        <v>Noonu (N)</v>
      </c>
      <c r="J2648">
        <v>82.043343653250773</v>
      </c>
      <c r="K2648">
        <f>VLOOKUP(Table2[[#This Row],[Atoll Official]],Sheet2!A$1:B$24,2,2)</f>
        <v>6</v>
      </c>
      <c r="L2648">
        <f>VLOOKUP(Table2[[#This Row],[Atoll Official]],Sheet2!A$1:B$24,2,FALSE)</f>
        <v>6</v>
      </c>
    </row>
    <row r="2649" spans="1:12" hidden="1" x14ac:dyDescent="0.55000000000000004">
      <c r="A2649" t="s">
        <v>633</v>
      </c>
      <c r="B2649" t="s">
        <v>629</v>
      </c>
      <c r="C2649" t="s">
        <v>20</v>
      </c>
      <c r="E2649" t="s">
        <v>7</v>
      </c>
      <c r="F2649" t="s">
        <v>542</v>
      </c>
      <c r="G2649" t="str">
        <f>VLOOKUP(Table2[[#This Row],[Pcode]],'Tabular Data '!B$1:C$211,2,FALSE)</f>
        <v>Holhudhoo</v>
      </c>
      <c r="H2649" t="s">
        <v>322</v>
      </c>
      <c r="I2649" t="str">
        <f>VLOOKUP(Table2[[#This Row],[Atoll Official]],Sheet2!A$1:C$24,3,FALSE)</f>
        <v>Noonu (N)</v>
      </c>
      <c r="J2649">
        <v>70.078740157480311</v>
      </c>
      <c r="K2649">
        <f>VLOOKUP(Table2[[#This Row],[Atoll Official]],Sheet2!A$1:B$24,2,2)</f>
        <v>6</v>
      </c>
      <c r="L2649">
        <f>VLOOKUP(Table2[[#This Row],[Atoll Official]],Sheet2!A$1:B$24,2,FALSE)</f>
        <v>6</v>
      </c>
    </row>
    <row r="2650" spans="1:12" hidden="1" x14ac:dyDescent="0.55000000000000004">
      <c r="A2650" t="s">
        <v>633</v>
      </c>
      <c r="B2650" t="s">
        <v>629</v>
      </c>
      <c r="C2650" t="s">
        <v>20</v>
      </c>
      <c r="E2650" t="s">
        <v>7</v>
      </c>
      <c r="F2650" t="s">
        <v>544</v>
      </c>
      <c r="G2650" t="str">
        <f>VLOOKUP(Table2[[#This Row],[Pcode]],'Tabular Data '!B$1:C$211,2,FALSE)</f>
        <v>Kedhikolhudhoo</v>
      </c>
      <c r="H2650" t="s">
        <v>322</v>
      </c>
      <c r="I2650" t="str">
        <f>VLOOKUP(Table2[[#This Row],[Atoll Official]],Sheet2!A$1:C$24,3,FALSE)</f>
        <v>Noonu (N)</v>
      </c>
      <c r="J2650">
        <v>85.588972431077693</v>
      </c>
      <c r="K2650">
        <f>VLOOKUP(Table2[[#This Row],[Atoll Official]],Sheet2!A$1:B$24,2,2)</f>
        <v>6</v>
      </c>
      <c r="L2650">
        <f>VLOOKUP(Table2[[#This Row],[Atoll Official]],Sheet2!A$1:B$24,2,FALSE)</f>
        <v>6</v>
      </c>
    </row>
    <row r="2651" spans="1:12" hidden="1" x14ac:dyDescent="0.55000000000000004">
      <c r="A2651" t="s">
        <v>633</v>
      </c>
      <c r="B2651" t="s">
        <v>629</v>
      </c>
      <c r="C2651" t="s">
        <v>20</v>
      </c>
      <c r="E2651" t="s">
        <v>7</v>
      </c>
      <c r="F2651" t="s">
        <v>545</v>
      </c>
      <c r="G2651" t="str">
        <f>VLOOKUP(Table2[[#This Row],[Pcode]],'Tabular Data '!B$1:C$211,2,FALSE)</f>
        <v>Kudafari</v>
      </c>
      <c r="H2651" t="s">
        <v>322</v>
      </c>
      <c r="I2651" t="str">
        <f>VLOOKUP(Table2[[#This Row],[Atoll Official]],Sheet2!A$1:C$24,3,FALSE)</f>
        <v>Noonu (N)</v>
      </c>
      <c r="J2651">
        <v>93.333333333333329</v>
      </c>
      <c r="K2651">
        <f>VLOOKUP(Table2[[#This Row],[Atoll Official]],Sheet2!A$1:B$24,2,2)</f>
        <v>6</v>
      </c>
      <c r="L2651">
        <f>VLOOKUP(Table2[[#This Row],[Atoll Official]],Sheet2!A$1:B$24,2,FALSE)</f>
        <v>6</v>
      </c>
    </row>
    <row r="2652" spans="1:12" hidden="1" x14ac:dyDescent="0.55000000000000004">
      <c r="A2652" t="s">
        <v>633</v>
      </c>
      <c r="B2652" t="s">
        <v>629</v>
      </c>
      <c r="C2652" t="s">
        <v>20</v>
      </c>
      <c r="E2652" t="s">
        <v>7</v>
      </c>
      <c r="F2652" t="s">
        <v>546</v>
      </c>
      <c r="G2652" t="str">
        <f>VLOOKUP(Table2[[#This Row],[Pcode]],'Tabular Data '!B$1:C$211,2,FALSE)</f>
        <v>Landhoo</v>
      </c>
      <c r="H2652" t="s">
        <v>322</v>
      </c>
      <c r="I2652" t="str">
        <f>VLOOKUP(Table2[[#This Row],[Atoll Official]],Sheet2!A$1:C$24,3,FALSE)</f>
        <v>Noonu (N)</v>
      </c>
      <c r="J2652">
        <v>76.322418136020147</v>
      </c>
      <c r="K2652">
        <f>VLOOKUP(Table2[[#This Row],[Atoll Official]],Sheet2!A$1:B$24,2,2)</f>
        <v>6</v>
      </c>
      <c r="L2652">
        <f>VLOOKUP(Table2[[#This Row],[Atoll Official]],Sheet2!A$1:B$24,2,FALSE)</f>
        <v>6</v>
      </c>
    </row>
    <row r="2653" spans="1:12" hidden="1" x14ac:dyDescent="0.55000000000000004">
      <c r="A2653" t="s">
        <v>633</v>
      </c>
      <c r="B2653" t="s">
        <v>629</v>
      </c>
      <c r="C2653" t="s">
        <v>20</v>
      </c>
      <c r="E2653" t="s">
        <v>7</v>
      </c>
      <c r="F2653" t="s">
        <v>547</v>
      </c>
      <c r="G2653" t="str">
        <f>VLOOKUP(Table2[[#This Row],[Pcode]],'Tabular Data '!B$1:C$211,2,FALSE)</f>
        <v>Lhohi</v>
      </c>
      <c r="H2653" t="s">
        <v>322</v>
      </c>
      <c r="I2653" t="str">
        <f>VLOOKUP(Table2[[#This Row],[Atoll Official]],Sheet2!A$1:C$24,3,FALSE)</f>
        <v>Noonu (N)</v>
      </c>
      <c r="J2653">
        <v>86.850152905198769</v>
      </c>
      <c r="K2653">
        <f>VLOOKUP(Table2[[#This Row],[Atoll Official]],Sheet2!A$1:B$24,2,2)</f>
        <v>6</v>
      </c>
      <c r="L2653">
        <f>VLOOKUP(Table2[[#This Row],[Atoll Official]],Sheet2!A$1:B$24,2,FALSE)</f>
        <v>6</v>
      </c>
    </row>
    <row r="2654" spans="1:12" hidden="1" x14ac:dyDescent="0.55000000000000004">
      <c r="A2654" t="s">
        <v>633</v>
      </c>
      <c r="B2654" t="s">
        <v>629</v>
      </c>
      <c r="C2654" t="s">
        <v>20</v>
      </c>
      <c r="E2654" t="s">
        <v>7</v>
      </c>
      <c r="F2654" t="s">
        <v>548</v>
      </c>
      <c r="G2654" t="str">
        <f>VLOOKUP(Table2[[#This Row],[Pcode]],'Tabular Data '!B$1:C$211,2,FALSE)</f>
        <v>Maafaru</v>
      </c>
      <c r="H2654" t="s">
        <v>322</v>
      </c>
      <c r="I2654" t="str">
        <f>VLOOKUP(Table2[[#This Row],[Atoll Official]],Sheet2!A$1:C$24,3,FALSE)</f>
        <v>Noonu (N)</v>
      </c>
      <c r="J2654">
        <v>90.112359550561791</v>
      </c>
      <c r="K2654">
        <f>VLOOKUP(Table2[[#This Row],[Atoll Official]],Sheet2!A$1:B$24,2,2)</f>
        <v>6</v>
      </c>
      <c r="L2654">
        <f>VLOOKUP(Table2[[#This Row],[Atoll Official]],Sheet2!A$1:B$24,2,FALSE)</f>
        <v>6</v>
      </c>
    </row>
    <row r="2655" spans="1:12" hidden="1" x14ac:dyDescent="0.55000000000000004">
      <c r="A2655" t="s">
        <v>633</v>
      </c>
      <c r="B2655" t="s">
        <v>629</v>
      </c>
      <c r="C2655" t="s">
        <v>20</v>
      </c>
      <c r="E2655" t="s">
        <v>7</v>
      </c>
      <c r="F2655" t="s">
        <v>549</v>
      </c>
      <c r="G2655" t="str">
        <f>VLOOKUP(Table2[[#This Row],[Pcode]],'Tabular Data '!B$1:C$211,2,FALSE)</f>
        <v>Maalhendhoo</v>
      </c>
      <c r="H2655" t="s">
        <v>322</v>
      </c>
      <c r="I2655" t="str">
        <f>VLOOKUP(Table2[[#This Row],[Atoll Official]],Sheet2!A$1:C$24,3,FALSE)</f>
        <v>Noonu (N)</v>
      </c>
      <c r="J2655">
        <v>83.651226158038156</v>
      </c>
      <c r="K2655">
        <f>VLOOKUP(Table2[[#This Row],[Atoll Official]],Sheet2!A$1:B$24,2,2)</f>
        <v>6</v>
      </c>
      <c r="L2655">
        <f>VLOOKUP(Table2[[#This Row],[Atoll Official]],Sheet2!A$1:B$24,2,FALSE)</f>
        <v>6</v>
      </c>
    </row>
    <row r="2656" spans="1:12" hidden="1" x14ac:dyDescent="0.55000000000000004">
      <c r="A2656" t="s">
        <v>633</v>
      </c>
      <c r="B2656" t="s">
        <v>629</v>
      </c>
      <c r="C2656" t="s">
        <v>20</v>
      </c>
      <c r="E2656" t="s">
        <v>7</v>
      </c>
      <c r="F2656" t="s">
        <v>550</v>
      </c>
      <c r="G2656" t="str">
        <f>VLOOKUP(Table2[[#This Row],[Pcode]],'Tabular Data '!B$1:C$211,2,FALSE)</f>
        <v>Magoodhoo</v>
      </c>
      <c r="H2656" t="s">
        <v>322</v>
      </c>
      <c r="I2656" t="str">
        <f>VLOOKUP(Table2[[#This Row],[Atoll Official]],Sheet2!A$1:C$24,3,FALSE)</f>
        <v>Noonu (N)</v>
      </c>
      <c r="J2656">
        <v>91.891891891891902</v>
      </c>
      <c r="K2656">
        <f>VLOOKUP(Table2[[#This Row],[Atoll Official]],Sheet2!A$1:B$24,2,2)</f>
        <v>6</v>
      </c>
      <c r="L2656">
        <f>VLOOKUP(Table2[[#This Row],[Atoll Official]],Sheet2!A$1:B$24,2,FALSE)</f>
        <v>6</v>
      </c>
    </row>
    <row r="2657" spans="1:12" hidden="1" x14ac:dyDescent="0.55000000000000004">
      <c r="A2657" t="s">
        <v>633</v>
      </c>
      <c r="B2657" t="s">
        <v>629</v>
      </c>
      <c r="C2657" t="s">
        <v>20</v>
      </c>
      <c r="E2657" t="s">
        <v>7</v>
      </c>
      <c r="F2657" t="s">
        <v>551</v>
      </c>
      <c r="G2657" t="str">
        <f>VLOOKUP(Table2[[#This Row],[Pcode]],'Tabular Data '!B$1:C$211,2,FALSE)</f>
        <v>Manadhoo</v>
      </c>
      <c r="H2657" t="s">
        <v>322</v>
      </c>
      <c r="I2657" t="str">
        <f>VLOOKUP(Table2[[#This Row],[Atoll Official]],Sheet2!A$1:C$24,3,FALSE)</f>
        <v>Noonu (N)</v>
      </c>
      <c r="J2657">
        <v>100.27359781121751</v>
      </c>
      <c r="K2657">
        <f>VLOOKUP(Table2[[#This Row],[Atoll Official]],Sheet2!A$1:B$24,2,2)</f>
        <v>6</v>
      </c>
      <c r="L2657">
        <f>VLOOKUP(Table2[[#This Row],[Atoll Official]],Sheet2!A$1:B$24,2,FALSE)</f>
        <v>6</v>
      </c>
    </row>
    <row r="2658" spans="1:12" hidden="1" x14ac:dyDescent="0.55000000000000004">
      <c r="A2658" t="s">
        <v>633</v>
      </c>
      <c r="B2658" t="s">
        <v>629</v>
      </c>
      <c r="C2658" t="s">
        <v>20</v>
      </c>
      <c r="E2658" t="s">
        <v>7</v>
      </c>
      <c r="F2658" t="s">
        <v>552</v>
      </c>
      <c r="G2658" t="str">
        <f>VLOOKUP(Table2[[#This Row],[Pcode]],'Tabular Data '!B$1:C$211,2,FALSE)</f>
        <v>Miladhoo</v>
      </c>
      <c r="H2658" t="s">
        <v>322</v>
      </c>
      <c r="I2658" t="str">
        <f>VLOOKUP(Table2[[#This Row],[Atoll Official]],Sheet2!A$1:C$24,3,FALSE)</f>
        <v>Noonu (N)</v>
      </c>
      <c r="J2658">
        <v>77.066115702479337</v>
      </c>
      <c r="K2658">
        <f>VLOOKUP(Table2[[#This Row],[Atoll Official]],Sheet2!A$1:B$24,2,2)</f>
        <v>6</v>
      </c>
      <c r="L2658">
        <f>VLOOKUP(Table2[[#This Row],[Atoll Official]],Sheet2!A$1:B$24,2,FALSE)</f>
        <v>6</v>
      </c>
    </row>
    <row r="2659" spans="1:12" hidden="1" x14ac:dyDescent="0.55000000000000004">
      <c r="A2659" t="s">
        <v>633</v>
      </c>
      <c r="B2659" t="s">
        <v>629</v>
      </c>
      <c r="C2659" t="s">
        <v>20</v>
      </c>
      <c r="E2659" t="s">
        <v>7</v>
      </c>
      <c r="F2659" t="s">
        <v>553</v>
      </c>
      <c r="G2659" t="str">
        <f>VLOOKUP(Table2[[#This Row],[Pcode]],'Tabular Data '!B$1:C$211,2,FALSE)</f>
        <v>Velidhoo</v>
      </c>
      <c r="H2659" t="s">
        <v>322</v>
      </c>
      <c r="I2659" t="str">
        <f>VLOOKUP(Table2[[#This Row],[Atoll Official]],Sheet2!A$1:C$24,3,FALSE)</f>
        <v>Noonu (N)</v>
      </c>
      <c r="J2659">
        <v>99.746514575411922</v>
      </c>
      <c r="K2659">
        <f>VLOOKUP(Table2[[#This Row],[Atoll Official]],Sheet2!A$1:B$24,2,2)</f>
        <v>6</v>
      </c>
      <c r="L2659">
        <f>VLOOKUP(Table2[[#This Row],[Atoll Official]],Sheet2!A$1:B$24,2,FALSE)</f>
        <v>6</v>
      </c>
    </row>
    <row r="2660" spans="1:12" hidden="1" x14ac:dyDescent="0.55000000000000004">
      <c r="A2660" t="s">
        <v>633</v>
      </c>
      <c r="B2660" t="s">
        <v>629</v>
      </c>
      <c r="C2660" t="s">
        <v>20</v>
      </c>
      <c r="E2660" t="s">
        <v>7</v>
      </c>
      <c r="F2660" t="s">
        <v>554</v>
      </c>
      <c r="G2660" t="str">
        <f>VLOOKUP(Table2[[#This Row],[Pcode]],'Tabular Data '!B$1:C$211,2,FALSE)</f>
        <v>Agolhitheemu</v>
      </c>
      <c r="H2660" t="s">
        <v>324</v>
      </c>
      <c r="I2660" t="str">
        <f>VLOOKUP(Table2[[#This Row],[Atoll Official]],Sheet2!A$1:C$24,3,FALSE)</f>
        <v>Raa (R)</v>
      </c>
      <c r="J2660">
        <v>90.710382513661202</v>
      </c>
      <c r="K2660">
        <f>VLOOKUP(Table2[[#This Row],[Atoll Official]],Sheet2!A$1:B$24,2,2)</f>
        <v>7</v>
      </c>
      <c r="L2660">
        <f>VLOOKUP(Table2[[#This Row],[Atoll Official]],Sheet2!A$1:B$24,2,FALSE)</f>
        <v>7</v>
      </c>
    </row>
    <row r="2661" spans="1:12" hidden="1" x14ac:dyDescent="0.55000000000000004">
      <c r="A2661" t="s">
        <v>633</v>
      </c>
      <c r="B2661" t="s">
        <v>629</v>
      </c>
      <c r="C2661" t="s">
        <v>20</v>
      </c>
      <c r="E2661" t="s">
        <v>7</v>
      </c>
      <c r="F2661" t="s">
        <v>556</v>
      </c>
      <c r="G2661" t="str">
        <f>VLOOKUP(Table2[[#This Row],[Pcode]],'Tabular Data '!B$1:C$211,2,FALSE)</f>
        <v>Alifushi</v>
      </c>
      <c r="H2661" t="s">
        <v>324</v>
      </c>
      <c r="I2661" t="str">
        <f>VLOOKUP(Table2[[#This Row],[Atoll Official]],Sheet2!A$1:C$24,3,FALSE)</f>
        <v>Raa (R)</v>
      </c>
      <c r="J2661">
        <v>92.664092664092664</v>
      </c>
      <c r="K2661">
        <f>VLOOKUP(Table2[[#This Row],[Atoll Official]],Sheet2!A$1:B$24,2,2)</f>
        <v>7</v>
      </c>
      <c r="L2661">
        <f>VLOOKUP(Table2[[#This Row],[Atoll Official]],Sheet2!A$1:B$24,2,FALSE)</f>
        <v>7</v>
      </c>
    </row>
    <row r="2662" spans="1:12" hidden="1" x14ac:dyDescent="0.55000000000000004">
      <c r="A2662" t="s">
        <v>633</v>
      </c>
      <c r="B2662" t="s">
        <v>629</v>
      </c>
      <c r="C2662" t="s">
        <v>20</v>
      </c>
      <c r="E2662" t="s">
        <v>7</v>
      </c>
      <c r="F2662" t="s">
        <v>95</v>
      </c>
      <c r="G2662" t="s">
        <v>95</v>
      </c>
      <c r="H2662" t="s">
        <v>324</v>
      </c>
      <c r="I2662" t="str">
        <f>VLOOKUP(Table2[[#This Row],[Atoll Official]],Sheet2!A$1:C$24,3,FALSE)</f>
        <v>Raa (R)</v>
      </c>
      <c r="J2662">
        <v>100.25125628140702</v>
      </c>
      <c r="K2662">
        <f>VLOOKUP(Table2[[#This Row],[Atoll Official]],Sheet2!A$1:B$24,2,2)</f>
        <v>7</v>
      </c>
      <c r="L2662">
        <f>VLOOKUP(Table2[[#This Row],[Atoll Official]],Sheet2!A$1:B$24,2,FALSE)</f>
        <v>7</v>
      </c>
    </row>
    <row r="2663" spans="1:12" hidden="1" x14ac:dyDescent="0.55000000000000004">
      <c r="A2663" t="s">
        <v>633</v>
      </c>
      <c r="B2663" t="s">
        <v>629</v>
      </c>
      <c r="C2663" t="s">
        <v>20</v>
      </c>
      <c r="E2663" t="s">
        <v>7</v>
      </c>
      <c r="F2663" t="s">
        <v>559</v>
      </c>
      <c r="G2663" t="str">
        <f>VLOOKUP(Table2[[#This Row],[Pcode]],'Tabular Data '!B$1:C$211,2,FALSE)</f>
        <v>Fainu</v>
      </c>
      <c r="H2663" t="s">
        <v>324</v>
      </c>
      <c r="I2663" t="str">
        <f>VLOOKUP(Table2[[#This Row],[Atoll Official]],Sheet2!A$1:C$24,3,FALSE)</f>
        <v>Raa (R)</v>
      </c>
      <c r="J2663">
        <v>120.57142857142857</v>
      </c>
      <c r="K2663">
        <f>VLOOKUP(Table2[[#This Row],[Atoll Official]],Sheet2!A$1:B$24,2,2)</f>
        <v>7</v>
      </c>
      <c r="L2663">
        <f>VLOOKUP(Table2[[#This Row],[Atoll Official]],Sheet2!A$1:B$24,2,FALSE)</f>
        <v>7</v>
      </c>
    </row>
    <row r="2664" spans="1:12" hidden="1" x14ac:dyDescent="0.55000000000000004">
      <c r="A2664" t="s">
        <v>633</v>
      </c>
      <c r="B2664" t="s">
        <v>629</v>
      </c>
      <c r="C2664" t="s">
        <v>20</v>
      </c>
      <c r="E2664" t="s">
        <v>7</v>
      </c>
      <c r="F2664" t="s">
        <v>562</v>
      </c>
      <c r="G2664" t="str">
        <f>VLOOKUP(Table2[[#This Row],[Pcode]],'Tabular Data '!B$1:C$211,2,FALSE)</f>
        <v>Hulhudhuffaaru</v>
      </c>
      <c r="H2664" t="s">
        <v>324</v>
      </c>
      <c r="I2664" t="str">
        <f>VLOOKUP(Table2[[#This Row],[Atoll Official]],Sheet2!A$1:C$24,3,FALSE)</f>
        <v>Raa (R)</v>
      </c>
      <c r="J2664">
        <v>85.483870967741936</v>
      </c>
      <c r="K2664">
        <f>VLOOKUP(Table2[[#This Row],[Atoll Official]],Sheet2!A$1:B$24,2,2)</f>
        <v>7</v>
      </c>
      <c r="L2664">
        <f>VLOOKUP(Table2[[#This Row],[Atoll Official]],Sheet2!A$1:B$24,2,FALSE)</f>
        <v>7</v>
      </c>
    </row>
    <row r="2665" spans="1:12" hidden="1" x14ac:dyDescent="0.55000000000000004">
      <c r="A2665" t="s">
        <v>633</v>
      </c>
      <c r="B2665" t="s">
        <v>629</v>
      </c>
      <c r="C2665" t="s">
        <v>20</v>
      </c>
      <c r="E2665" t="s">
        <v>7</v>
      </c>
      <c r="F2665" t="s">
        <v>563</v>
      </c>
      <c r="G2665" t="str">
        <f>VLOOKUP(Table2[[#This Row],[Pcode]],'Tabular Data '!B$1:C$211,2,FALSE)</f>
        <v>Iguraidhoo</v>
      </c>
      <c r="H2665" t="s">
        <v>324</v>
      </c>
      <c r="I2665" t="str">
        <f>VLOOKUP(Table2[[#This Row],[Atoll Official]],Sheet2!A$1:C$24,3,FALSE)</f>
        <v>Raa (R)</v>
      </c>
      <c r="J2665">
        <v>83.060921248142648</v>
      </c>
      <c r="K2665">
        <f>VLOOKUP(Table2[[#This Row],[Atoll Official]],Sheet2!A$1:B$24,2,2)</f>
        <v>7</v>
      </c>
      <c r="L2665">
        <f>VLOOKUP(Table2[[#This Row],[Atoll Official]],Sheet2!A$1:B$24,2,FALSE)</f>
        <v>7</v>
      </c>
    </row>
    <row r="2666" spans="1:12" hidden="1" x14ac:dyDescent="0.55000000000000004">
      <c r="A2666" t="s">
        <v>633</v>
      </c>
      <c r="B2666" t="s">
        <v>629</v>
      </c>
      <c r="C2666" t="s">
        <v>20</v>
      </c>
      <c r="E2666" t="s">
        <v>7</v>
      </c>
      <c r="F2666" t="s">
        <v>564</v>
      </c>
      <c r="G2666" t="str">
        <f>VLOOKUP(Table2[[#This Row],[Pcode]],'Tabular Data '!B$1:C$211,2,FALSE)</f>
        <v>Innamaadhoo</v>
      </c>
      <c r="H2666" t="s">
        <v>324</v>
      </c>
      <c r="I2666" t="str">
        <f>VLOOKUP(Table2[[#This Row],[Atoll Official]],Sheet2!A$1:C$24,3,FALSE)</f>
        <v>Raa (R)</v>
      </c>
      <c r="J2666">
        <v>100.76045627376426</v>
      </c>
      <c r="K2666">
        <f>VLOOKUP(Table2[[#This Row],[Atoll Official]],Sheet2!A$1:B$24,2,2)</f>
        <v>7</v>
      </c>
      <c r="L2666">
        <f>VLOOKUP(Table2[[#This Row],[Atoll Official]],Sheet2!A$1:B$24,2,FALSE)</f>
        <v>7</v>
      </c>
    </row>
    <row r="2667" spans="1:12" hidden="1" x14ac:dyDescent="0.55000000000000004">
      <c r="A2667" t="s">
        <v>633</v>
      </c>
      <c r="B2667" t="s">
        <v>629</v>
      </c>
      <c r="C2667" t="s">
        <v>20</v>
      </c>
      <c r="E2667" t="s">
        <v>7</v>
      </c>
      <c r="F2667" t="s">
        <v>567</v>
      </c>
      <c r="G2667" t="str">
        <f>VLOOKUP(Table2[[#This Row],[Pcode]],'Tabular Data '!B$1:C$211,2,FALSE)</f>
        <v>Kinolhas</v>
      </c>
      <c r="H2667" t="s">
        <v>324</v>
      </c>
      <c r="I2667" t="str">
        <f>VLOOKUP(Table2[[#This Row],[Atoll Official]],Sheet2!A$1:C$24,3,FALSE)</f>
        <v>Raa (R)</v>
      </c>
      <c r="J2667">
        <v>100.80645161290323</v>
      </c>
      <c r="K2667">
        <f>VLOOKUP(Table2[[#This Row],[Atoll Official]],Sheet2!A$1:B$24,2,2)</f>
        <v>7</v>
      </c>
      <c r="L2667">
        <f>VLOOKUP(Table2[[#This Row],[Atoll Official]],Sheet2!A$1:B$24,2,FALSE)</f>
        <v>7</v>
      </c>
    </row>
    <row r="2668" spans="1:12" hidden="1" x14ac:dyDescent="0.55000000000000004">
      <c r="A2668" t="s">
        <v>633</v>
      </c>
      <c r="B2668" t="s">
        <v>629</v>
      </c>
      <c r="C2668" t="s">
        <v>20</v>
      </c>
      <c r="E2668" t="s">
        <v>7</v>
      </c>
      <c r="F2668" t="s">
        <v>568</v>
      </c>
      <c r="G2668" t="str">
        <f>VLOOKUP(Table2[[#This Row],[Pcode]],'Tabular Data '!B$1:C$211,2,FALSE)</f>
        <v>Maakurathu</v>
      </c>
      <c r="H2668" t="s">
        <v>324</v>
      </c>
      <c r="I2668" t="str">
        <f>VLOOKUP(Table2[[#This Row],[Atoll Official]],Sheet2!A$1:C$24,3,FALSE)</f>
        <v>Raa (R)</v>
      </c>
      <c r="J2668">
        <v>92.624728850325383</v>
      </c>
      <c r="K2668">
        <f>VLOOKUP(Table2[[#This Row],[Atoll Official]],Sheet2!A$1:B$24,2,2)</f>
        <v>7</v>
      </c>
      <c r="L2668">
        <f>VLOOKUP(Table2[[#This Row],[Atoll Official]],Sheet2!A$1:B$24,2,FALSE)</f>
        <v>7</v>
      </c>
    </row>
    <row r="2669" spans="1:12" hidden="1" x14ac:dyDescent="0.55000000000000004">
      <c r="A2669" t="s">
        <v>633</v>
      </c>
      <c r="B2669" t="s">
        <v>629</v>
      </c>
      <c r="C2669" t="s">
        <v>20</v>
      </c>
      <c r="E2669" t="s">
        <v>7</v>
      </c>
      <c r="F2669" t="s">
        <v>569</v>
      </c>
      <c r="G2669" t="str">
        <f>VLOOKUP(Table2[[#This Row],[Pcode]],'Tabular Data '!B$1:C$211,2,FALSE)</f>
        <v>Maduvvari</v>
      </c>
      <c r="H2669" t="s">
        <v>324</v>
      </c>
      <c r="I2669" t="str">
        <f>VLOOKUP(Table2[[#This Row],[Atoll Official]],Sheet2!A$1:C$24,3,FALSE)</f>
        <v>Raa (R)</v>
      </c>
      <c r="J2669">
        <v>98.666666666666671</v>
      </c>
      <c r="K2669">
        <f>VLOOKUP(Table2[[#This Row],[Atoll Official]],Sheet2!A$1:B$24,2,2)</f>
        <v>7</v>
      </c>
      <c r="L2669">
        <f>VLOOKUP(Table2[[#This Row],[Atoll Official]],Sheet2!A$1:B$24,2,FALSE)</f>
        <v>7</v>
      </c>
    </row>
    <row r="2670" spans="1:12" hidden="1" x14ac:dyDescent="0.55000000000000004">
      <c r="A2670" t="s">
        <v>633</v>
      </c>
      <c r="B2670" t="s">
        <v>629</v>
      </c>
      <c r="C2670" t="s">
        <v>20</v>
      </c>
      <c r="E2670" t="s">
        <v>7</v>
      </c>
      <c r="F2670" t="s">
        <v>570</v>
      </c>
      <c r="G2670" t="str">
        <f>VLOOKUP(Table2[[#This Row],[Pcode]],'Tabular Data '!B$1:C$211,2,FALSE)</f>
        <v>Meedhoo</v>
      </c>
      <c r="H2670" t="s">
        <v>324</v>
      </c>
      <c r="I2670" t="str">
        <f>VLOOKUP(Table2[[#This Row],[Atoll Official]],Sheet2!A$1:C$24,3,FALSE)</f>
        <v>Raa (R)</v>
      </c>
      <c r="J2670">
        <v>90.361445783132538</v>
      </c>
      <c r="K2670">
        <f>VLOOKUP(Table2[[#This Row],[Atoll Official]],Sheet2!A$1:B$24,2,2)</f>
        <v>7</v>
      </c>
      <c r="L2670">
        <f>VLOOKUP(Table2[[#This Row],[Atoll Official]],Sheet2!A$1:B$24,2,FALSE)</f>
        <v>7</v>
      </c>
    </row>
    <row r="2671" spans="1:12" hidden="1" x14ac:dyDescent="0.55000000000000004">
      <c r="A2671" t="s">
        <v>633</v>
      </c>
      <c r="B2671" t="s">
        <v>629</v>
      </c>
      <c r="C2671" t="s">
        <v>20</v>
      </c>
      <c r="E2671" t="s">
        <v>7</v>
      </c>
      <c r="F2671" t="s">
        <v>571</v>
      </c>
      <c r="G2671" t="str">
        <f>VLOOKUP(Table2[[#This Row],[Pcode]],'Tabular Data '!B$1:C$211,2,FALSE)</f>
        <v>Rasgetheemu</v>
      </c>
      <c r="H2671" t="s">
        <v>324</v>
      </c>
      <c r="I2671" t="str">
        <f>VLOOKUP(Table2[[#This Row],[Atoll Official]],Sheet2!A$1:C$24,3,FALSE)</f>
        <v>Raa (R)</v>
      </c>
      <c r="J2671">
        <v>80.534351145038158</v>
      </c>
      <c r="K2671">
        <f>VLOOKUP(Table2[[#This Row],[Atoll Official]],Sheet2!A$1:B$24,2,2)</f>
        <v>7</v>
      </c>
      <c r="L2671">
        <f>VLOOKUP(Table2[[#This Row],[Atoll Official]],Sheet2!A$1:B$24,2,FALSE)</f>
        <v>7</v>
      </c>
    </row>
    <row r="2672" spans="1:12" hidden="1" x14ac:dyDescent="0.55000000000000004">
      <c r="A2672" t="s">
        <v>633</v>
      </c>
      <c r="B2672" t="s">
        <v>629</v>
      </c>
      <c r="C2672" t="s">
        <v>20</v>
      </c>
      <c r="E2672" t="s">
        <v>7</v>
      </c>
      <c r="F2672" t="s">
        <v>572</v>
      </c>
      <c r="G2672" t="str">
        <f>VLOOKUP(Table2[[#This Row],[Pcode]],'Tabular Data '!B$1:C$211,2,FALSE)</f>
        <v>Rasmaadhoo</v>
      </c>
      <c r="H2672" t="s">
        <v>324</v>
      </c>
      <c r="I2672" t="str">
        <f>VLOOKUP(Table2[[#This Row],[Atoll Official]],Sheet2!A$1:C$24,3,FALSE)</f>
        <v>Raa (R)</v>
      </c>
      <c r="J2672">
        <v>91.472868217054256</v>
      </c>
      <c r="K2672">
        <f>VLOOKUP(Table2[[#This Row],[Atoll Official]],Sheet2!A$1:B$24,2,2)</f>
        <v>7</v>
      </c>
      <c r="L2672">
        <f>VLOOKUP(Table2[[#This Row],[Atoll Official]],Sheet2!A$1:B$24,2,FALSE)</f>
        <v>7</v>
      </c>
    </row>
    <row r="2673" spans="1:12" hidden="1" x14ac:dyDescent="0.55000000000000004">
      <c r="A2673" t="s">
        <v>633</v>
      </c>
      <c r="B2673" t="s">
        <v>629</v>
      </c>
      <c r="C2673" t="s">
        <v>20</v>
      </c>
      <c r="E2673" t="s">
        <v>7</v>
      </c>
      <c r="F2673" t="s">
        <v>573</v>
      </c>
      <c r="G2673" t="str">
        <f>VLOOKUP(Table2[[#This Row],[Pcode]],'Tabular Data '!B$1:C$211,2,FALSE)</f>
        <v>Ugoofaaru</v>
      </c>
      <c r="H2673" t="s">
        <v>324</v>
      </c>
      <c r="I2673" t="str">
        <f>VLOOKUP(Table2[[#This Row],[Atoll Official]],Sheet2!A$1:C$24,3,FALSE)</f>
        <v>Raa (R)</v>
      </c>
      <c r="J2673">
        <v>91.854636591478695</v>
      </c>
      <c r="K2673">
        <f>VLOOKUP(Table2[[#This Row],[Atoll Official]],Sheet2!A$1:B$24,2,2)</f>
        <v>7</v>
      </c>
      <c r="L2673">
        <f>VLOOKUP(Table2[[#This Row],[Atoll Official]],Sheet2!A$1:B$24,2,FALSE)</f>
        <v>7</v>
      </c>
    </row>
    <row r="2674" spans="1:12" hidden="1" x14ac:dyDescent="0.55000000000000004">
      <c r="A2674" t="s">
        <v>633</v>
      </c>
      <c r="B2674" t="s">
        <v>629</v>
      </c>
      <c r="C2674" t="s">
        <v>20</v>
      </c>
      <c r="E2674" t="s">
        <v>7</v>
      </c>
      <c r="F2674" t="s">
        <v>576</v>
      </c>
      <c r="G2674" t="str">
        <f>VLOOKUP(Table2[[#This Row],[Pcode]],'Tabular Data '!B$1:C$211,2,FALSE)</f>
        <v>Vaadhoo</v>
      </c>
      <c r="H2674" t="s">
        <v>324</v>
      </c>
      <c r="I2674" t="str">
        <f>VLOOKUP(Table2[[#This Row],[Atoll Official]],Sheet2!A$1:C$24,3,FALSE)</f>
        <v>Raa (R)</v>
      </c>
      <c r="J2674">
        <v>93.925233644859816</v>
      </c>
      <c r="K2674">
        <f>VLOOKUP(Table2[[#This Row],[Atoll Official]],Sheet2!A$1:B$24,2,2)</f>
        <v>7</v>
      </c>
      <c r="L2674">
        <f>VLOOKUP(Table2[[#This Row],[Atoll Official]],Sheet2!A$1:B$24,2,FALSE)</f>
        <v>7</v>
      </c>
    </row>
    <row r="2675" spans="1:12" hidden="1" x14ac:dyDescent="0.55000000000000004">
      <c r="A2675" t="s">
        <v>633</v>
      </c>
      <c r="B2675" t="s">
        <v>629</v>
      </c>
      <c r="C2675" t="s">
        <v>20</v>
      </c>
      <c r="E2675" t="s">
        <v>7</v>
      </c>
      <c r="F2675" t="s">
        <v>380</v>
      </c>
      <c r="G2675" t="str">
        <f>VLOOKUP(Table2[[#This Row],[Pcode]],'Tabular Data '!B$1:C$211,2,FALSE)</f>
        <v>Dharavandhoo</v>
      </c>
      <c r="H2675" t="s">
        <v>295</v>
      </c>
      <c r="I2675" t="str">
        <f>VLOOKUP(Table2[[#This Row],[Atoll Official]],Sheet2!A$1:C$24,3,FALSE)</f>
        <v>Baa (B)</v>
      </c>
      <c r="J2675">
        <v>101.96560196560196</v>
      </c>
      <c r="K2675">
        <f>VLOOKUP(Table2[[#This Row],[Atoll Official]],Sheet2!A$1:B$24,2,2)</f>
        <v>4</v>
      </c>
      <c r="L2675">
        <f>VLOOKUP(Table2[[#This Row],[Atoll Official]],Sheet2!A$1:B$24,2,FALSE)</f>
        <v>4</v>
      </c>
    </row>
    <row r="2676" spans="1:12" hidden="1" x14ac:dyDescent="0.55000000000000004">
      <c r="A2676" t="s">
        <v>633</v>
      </c>
      <c r="B2676" t="s">
        <v>629</v>
      </c>
      <c r="C2676" t="s">
        <v>20</v>
      </c>
      <c r="E2676" t="s">
        <v>7</v>
      </c>
      <c r="F2676" t="s">
        <v>383</v>
      </c>
      <c r="G2676" t="str">
        <f>VLOOKUP(Table2[[#This Row],[Pcode]],'Tabular Data '!B$1:C$211,2,FALSE)</f>
        <v>Dhonfanu</v>
      </c>
      <c r="H2676" t="s">
        <v>295</v>
      </c>
      <c r="I2676" t="str">
        <f>VLOOKUP(Table2[[#This Row],[Atoll Official]],Sheet2!A$1:C$24,3,FALSE)</f>
        <v>Baa (B)</v>
      </c>
      <c r="J2676">
        <v>79.310344827586206</v>
      </c>
      <c r="K2676">
        <f>VLOOKUP(Table2[[#This Row],[Atoll Official]],Sheet2!A$1:B$24,2,2)</f>
        <v>4</v>
      </c>
      <c r="L2676">
        <f>VLOOKUP(Table2[[#This Row],[Atoll Official]],Sheet2!A$1:B$24,2,FALSE)</f>
        <v>4</v>
      </c>
    </row>
    <row r="2677" spans="1:12" hidden="1" x14ac:dyDescent="0.55000000000000004">
      <c r="A2677" t="s">
        <v>633</v>
      </c>
      <c r="B2677" t="s">
        <v>629</v>
      </c>
      <c r="C2677" t="s">
        <v>20</v>
      </c>
      <c r="E2677" t="s">
        <v>7</v>
      </c>
      <c r="F2677" t="s">
        <v>384</v>
      </c>
      <c r="G2677" t="str">
        <f>VLOOKUP(Table2[[#This Row],[Pcode]],'Tabular Data '!B$1:C$211,2,FALSE)</f>
        <v>Eydhafushi</v>
      </c>
      <c r="H2677" t="s">
        <v>295</v>
      </c>
      <c r="I2677" t="str">
        <f>VLOOKUP(Table2[[#This Row],[Atoll Official]],Sheet2!A$1:C$24,3,FALSE)</f>
        <v>Baa (B)</v>
      </c>
      <c r="J2677">
        <v>86.854838709677423</v>
      </c>
      <c r="K2677">
        <f>VLOOKUP(Table2[[#This Row],[Atoll Official]],Sheet2!A$1:B$24,2,2)</f>
        <v>4</v>
      </c>
      <c r="L2677">
        <f>VLOOKUP(Table2[[#This Row],[Atoll Official]],Sheet2!A$1:B$24,2,FALSE)</f>
        <v>4</v>
      </c>
    </row>
    <row r="2678" spans="1:12" hidden="1" x14ac:dyDescent="0.55000000000000004">
      <c r="A2678" t="s">
        <v>633</v>
      </c>
      <c r="B2678" t="s">
        <v>629</v>
      </c>
      <c r="C2678" t="s">
        <v>20</v>
      </c>
      <c r="E2678" t="s">
        <v>7</v>
      </c>
      <c r="F2678" t="s">
        <v>385</v>
      </c>
      <c r="G2678" t="str">
        <f>VLOOKUP(Table2[[#This Row],[Pcode]],'Tabular Data '!B$1:C$211,2,FALSE)</f>
        <v>Fehendhoo</v>
      </c>
      <c r="H2678" t="s">
        <v>295</v>
      </c>
      <c r="I2678" t="str">
        <f>VLOOKUP(Table2[[#This Row],[Atoll Official]],Sheet2!A$1:C$24,3,FALSE)</f>
        <v>Baa (B)</v>
      </c>
      <c r="J2678">
        <v>112.34567901234568</v>
      </c>
      <c r="K2678">
        <f>VLOOKUP(Table2[[#This Row],[Atoll Official]],Sheet2!A$1:B$24,2,2)</f>
        <v>4</v>
      </c>
      <c r="L2678">
        <f>VLOOKUP(Table2[[#This Row],[Atoll Official]],Sheet2!A$1:B$24,2,FALSE)</f>
        <v>4</v>
      </c>
    </row>
    <row r="2679" spans="1:12" hidden="1" x14ac:dyDescent="0.55000000000000004">
      <c r="A2679" t="s">
        <v>633</v>
      </c>
      <c r="B2679" t="s">
        <v>629</v>
      </c>
      <c r="C2679" t="s">
        <v>20</v>
      </c>
      <c r="E2679" t="s">
        <v>7</v>
      </c>
      <c r="F2679" t="s">
        <v>386</v>
      </c>
      <c r="G2679" t="str">
        <f>VLOOKUP(Table2[[#This Row],[Pcode]],'Tabular Data '!B$1:C$211,2,FALSE)</f>
        <v>Fulhadhoo</v>
      </c>
      <c r="H2679" t="s">
        <v>295</v>
      </c>
      <c r="I2679" t="str">
        <f>VLOOKUP(Table2[[#This Row],[Atoll Official]],Sheet2!A$1:C$24,3,FALSE)</f>
        <v>Baa (B)</v>
      </c>
      <c r="J2679">
        <v>128.57142857142858</v>
      </c>
      <c r="K2679">
        <f>VLOOKUP(Table2[[#This Row],[Atoll Official]],Sheet2!A$1:B$24,2,2)</f>
        <v>4</v>
      </c>
      <c r="L2679">
        <f>VLOOKUP(Table2[[#This Row],[Atoll Official]],Sheet2!A$1:B$24,2,FALSE)</f>
        <v>4</v>
      </c>
    </row>
    <row r="2680" spans="1:12" hidden="1" x14ac:dyDescent="0.55000000000000004">
      <c r="A2680" t="s">
        <v>633</v>
      </c>
      <c r="B2680" t="s">
        <v>629</v>
      </c>
      <c r="C2680" t="s">
        <v>20</v>
      </c>
      <c r="E2680" t="s">
        <v>7</v>
      </c>
      <c r="F2680" t="s">
        <v>387</v>
      </c>
      <c r="G2680" t="str">
        <f>VLOOKUP(Table2[[#This Row],[Pcode]],'Tabular Data '!B$1:C$211,2,FALSE)</f>
        <v>Goidhoo</v>
      </c>
      <c r="H2680" t="s">
        <v>295</v>
      </c>
      <c r="I2680" t="str">
        <f>VLOOKUP(Table2[[#This Row],[Atoll Official]],Sheet2!A$1:C$24,3,FALSE)</f>
        <v>Baa (B)</v>
      </c>
      <c r="J2680">
        <v>85.40145985401459</v>
      </c>
      <c r="K2680">
        <f>VLOOKUP(Table2[[#This Row],[Atoll Official]],Sheet2!A$1:B$24,2,2)</f>
        <v>4</v>
      </c>
      <c r="L2680">
        <f>VLOOKUP(Table2[[#This Row],[Atoll Official]],Sheet2!A$1:B$24,2,FALSE)</f>
        <v>4</v>
      </c>
    </row>
    <row r="2681" spans="1:12" hidden="1" x14ac:dyDescent="0.55000000000000004">
      <c r="A2681" t="s">
        <v>633</v>
      </c>
      <c r="B2681" t="s">
        <v>629</v>
      </c>
      <c r="C2681" t="s">
        <v>20</v>
      </c>
      <c r="E2681" t="s">
        <v>7</v>
      </c>
      <c r="F2681" t="s">
        <v>388</v>
      </c>
      <c r="G2681" t="str">
        <f>VLOOKUP(Table2[[#This Row],[Pcode]],'Tabular Data '!B$1:C$211,2,FALSE)</f>
        <v>Hithaadhoo</v>
      </c>
      <c r="H2681" t="s">
        <v>295</v>
      </c>
      <c r="I2681" t="str">
        <f>VLOOKUP(Table2[[#This Row],[Atoll Official]],Sheet2!A$1:C$24,3,FALSE)</f>
        <v>Baa (B)</v>
      </c>
      <c r="J2681">
        <v>86.70360110803324</v>
      </c>
      <c r="K2681">
        <f>VLOOKUP(Table2[[#This Row],[Atoll Official]],Sheet2!A$1:B$24,2,2)</f>
        <v>4</v>
      </c>
      <c r="L2681">
        <f>VLOOKUP(Table2[[#This Row],[Atoll Official]],Sheet2!A$1:B$24,2,FALSE)</f>
        <v>4</v>
      </c>
    </row>
    <row r="2682" spans="1:12" hidden="1" x14ac:dyDescent="0.55000000000000004">
      <c r="A2682" t="s">
        <v>633</v>
      </c>
      <c r="B2682" t="s">
        <v>629</v>
      </c>
      <c r="C2682" t="s">
        <v>20</v>
      </c>
      <c r="E2682" t="s">
        <v>7</v>
      </c>
      <c r="F2682" t="s">
        <v>389</v>
      </c>
      <c r="G2682" t="str">
        <f>VLOOKUP(Table2[[#This Row],[Pcode]],'Tabular Data '!B$1:C$211,2,FALSE)</f>
        <v>Kamadhoo</v>
      </c>
      <c r="H2682" t="s">
        <v>295</v>
      </c>
      <c r="I2682" t="str">
        <f>VLOOKUP(Table2[[#This Row],[Atoll Official]],Sheet2!A$1:C$24,3,FALSE)</f>
        <v>Baa (B)</v>
      </c>
      <c r="J2682">
        <v>102.9585798816568</v>
      </c>
      <c r="K2682">
        <f>VLOOKUP(Table2[[#This Row],[Atoll Official]],Sheet2!A$1:B$24,2,2)</f>
        <v>4</v>
      </c>
      <c r="L2682">
        <f>VLOOKUP(Table2[[#This Row],[Atoll Official]],Sheet2!A$1:B$24,2,FALSE)</f>
        <v>4</v>
      </c>
    </row>
    <row r="2683" spans="1:12" hidden="1" x14ac:dyDescent="0.55000000000000004">
      <c r="A2683" t="s">
        <v>633</v>
      </c>
      <c r="B2683" t="s">
        <v>629</v>
      </c>
      <c r="C2683" t="s">
        <v>20</v>
      </c>
      <c r="E2683" t="s">
        <v>7</v>
      </c>
      <c r="F2683" t="s">
        <v>390</v>
      </c>
      <c r="G2683" t="str">
        <f>VLOOKUP(Table2[[#This Row],[Pcode]],'Tabular Data '!B$1:C$211,2,FALSE)</f>
        <v>Kendhoo</v>
      </c>
      <c r="H2683" t="s">
        <v>295</v>
      </c>
      <c r="I2683" t="str">
        <f>VLOOKUP(Table2[[#This Row],[Atoll Official]],Sheet2!A$1:C$24,3,FALSE)</f>
        <v>Baa (B)</v>
      </c>
      <c r="J2683">
        <v>89.647577092511014</v>
      </c>
      <c r="K2683">
        <f>VLOOKUP(Table2[[#This Row],[Atoll Official]],Sheet2!A$1:B$24,2,2)</f>
        <v>4</v>
      </c>
      <c r="L2683">
        <f>VLOOKUP(Table2[[#This Row],[Atoll Official]],Sheet2!A$1:B$24,2,FALSE)</f>
        <v>4</v>
      </c>
    </row>
    <row r="2684" spans="1:12" hidden="1" x14ac:dyDescent="0.55000000000000004">
      <c r="A2684" t="s">
        <v>633</v>
      </c>
      <c r="B2684" t="s">
        <v>629</v>
      </c>
      <c r="C2684" t="s">
        <v>20</v>
      </c>
      <c r="E2684" t="s">
        <v>7</v>
      </c>
      <c r="F2684" t="s">
        <v>391</v>
      </c>
      <c r="G2684" t="str">
        <f>VLOOKUP(Table2[[#This Row],[Pcode]],'Tabular Data '!B$1:C$211,2,FALSE)</f>
        <v>Kihaadhoo</v>
      </c>
      <c r="H2684" t="s">
        <v>295</v>
      </c>
      <c r="I2684" t="str">
        <f>VLOOKUP(Table2[[#This Row],[Atoll Official]],Sheet2!A$1:C$24,3,FALSE)</f>
        <v>Baa (B)</v>
      </c>
      <c r="J2684">
        <v>104.12844036697248</v>
      </c>
      <c r="K2684">
        <f>VLOOKUP(Table2[[#This Row],[Atoll Official]],Sheet2!A$1:B$24,2,2)</f>
        <v>4</v>
      </c>
      <c r="L2684">
        <f>VLOOKUP(Table2[[#This Row],[Atoll Official]],Sheet2!A$1:B$24,2,FALSE)</f>
        <v>4</v>
      </c>
    </row>
    <row r="2685" spans="1:12" hidden="1" x14ac:dyDescent="0.55000000000000004">
      <c r="A2685" t="s">
        <v>633</v>
      </c>
      <c r="B2685" t="s">
        <v>629</v>
      </c>
      <c r="C2685" t="s">
        <v>20</v>
      </c>
      <c r="E2685" t="s">
        <v>7</v>
      </c>
      <c r="F2685" t="s">
        <v>392</v>
      </c>
      <c r="G2685" t="str">
        <f>VLOOKUP(Table2[[#This Row],[Pcode]],'Tabular Data '!B$1:C$211,2,FALSE)</f>
        <v>Kudarikilu</v>
      </c>
      <c r="H2685" t="s">
        <v>295</v>
      </c>
      <c r="I2685" t="str">
        <f>VLOOKUP(Table2[[#This Row],[Atoll Official]],Sheet2!A$1:C$24,3,FALSE)</f>
        <v>Baa (B)</v>
      </c>
      <c r="J2685">
        <v>111.73708920187792</v>
      </c>
      <c r="K2685">
        <f>VLOOKUP(Table2[[#This Row],[Atoll Official]],Sheet2!A$1:B$24,2,2)</f>
        <v>4</v>
      </c>
      <c r="L2685">
        <f>VLOOKUP(Table2[[#This Row],[Atoll Official]],Sheet2!A$1:B$24,2,FALSE)</f>
        <v>4</v>
      </c>
    </row>
    <row r="2686" spans="1:12" hidden="1" x14ac:dyDescent="0.55000000000000004">
      <c r="A2686" t="s">
        <v>633</v>
      </c>
      <c r="B2686" t="s">
        <v>629</v>
      </c>
      <c r="C2686" t="s">
        <v>20</v>
      </c>
      <c r="E2686" t="s">
        <v>7</v>
      </c>
      <c r="F2686" t="s">
        <v>393</v>
      </c>
      <c r="G2686" t="str">
        <f>VLOOKUP(Table2[[#This Row],[Pcode]],'Tabular Data '!B$1:C$211,2,FALSE)</f>
        <v>Maalhoss</v>
      </c>
      <c r="H2686" t="s">
        <v>295</v>
      </c>
      <c r="I2686" t="str">
        <f>VLOOKUP(Table2[[#This Row],[Atoll Official]],Sheet2!A$1:C$24,3,FALSE)</f>
        <v>Baa (B)</v>
      </c>
      <c r="J2686">
        <v>75.80071174377224</v>
      </c>
      <c r="K2686">
        <f>VLOOKUP(Table2[[#This Row],[Atoll Official]],Sheet2!A$1:B$24,2,2)</f>
        <v>4</v>
      </c>
      <c r="L2686">
        <f>VLOOKUP(Table2[[#This Row],[Atoll Official]],Sheet2!A$1:B$24,2,FALSE)</f>
        <v>4</v>
      </c>
    </row>
    <row r="2687" spans="1:12" hidden="1" x14ac:dyDescent="0.55000000000000004">
      <c r="A2687" t="s">
        <v>633</v>
      </c>
      <c r="B2687" t="s">
        <v>629</v>
      </c>
      <c r="C2687" t="s">
        <v>20</v>
      </c>
      <c r="E2687" t="s">
        <v>7</v>
      </c>
      <c r="F2687" t="s">
        <v>394</v>
      </c>
      <c r="G2687" t="str">
        <f>VLOOKUP(Table2[[#This Row],[Pcode]],'Tabular Data '!B$1:C$211,2,FALSE)</f>
        <v>Thulhaadhoo</v>
      </c>
      <c r="H2687" t="s">
        <v>295</v>
      </c>
      <c r="I2687" t="str">
        <f>VLOOKUP(Table2[[#This Row],[Atoll Official]],Sheet2!A$1:C$24,3,FALSE)</f>
        <v>Baa (B)</v>
      </c>
      <c r="J2687">
        <v>86.912325285895804</v>
      </c>
      <c r="K2687">
        <f>VLOOKUP(Table2[[#This Row],[Atoll Official]],Sheet2!A$1:B$24,2,2)</f>
        <v>4</v>
      </c>
      <c r="L2687">
        <f>VLOOKUP(Table2[[#This Row],[Atoll Official]],Sheet2!A$1:B$24,2,FALSE)</f>
        <v>4</v>
      </c>
    </row>
    <row r="2688" spans="1:12" hidden="1" x14ac:dyDescent="0.55000000000000004">
      <c r="A2688" t="s">
        <v>633</v>
      </c>
      <c r="B2688" t="s">
        <v>629</v>
      </c>
      <c r="C2688" t="s">
        <v>20</v>
      </c>
      <c r="E2688" t="s">
        <v>7</v>
      </c>
      <c r="F2688" t="s">
        <v>518</v>
      </c>
      <c r="G2688" t="str">
        <f>VLOOKUP(Table2[[#This Row],[Pcode]],'Tabular Data '!B$1:C$211,2,FALSE)</f>
        <v>Hinnavaru</v>
      </c>
      <c r="H2688" t="s">
        <v>318</v>
      </c>
      <c r="I2688" t="str">
        <f>VLOOKUP(Table2[[#This Row],[Atoll Official]],Sheet2!A$1:C$24,3,FALSE)</f>
        <v>Lhaviyani (Lh)</v>
      </c>
      <c r="J2688">
        <v>81.725888324873097</v>
      </c>
      <c r="K2688">
        <f>VLOOKUP(Table2[[#This Row],[Atoll Official]],Sheet2!A$1:B$24,2,2)</f>
        <v>5</v>
      </c>
      <c r="L2688">
        <f>VLOOKUP(Table2[[#This Row],[Atoll Official]],Sheet2!A$1:B$24,2,FALSE)</f>
        <v>5</v>
      </c>
    </row>
    <row r="2689" spans="1:12" hidden="1" x14ac:dyDescent="0.55000000000000004">
      <c r="A2689" t="s">
        <v>633</v>
      </c>
      <c r="B2689" t="s">
        <v>629</v>
      </c>
      <c r="C2689" t="s">
        <v>20</v>
      </c>
      <c r="E2689" t="s">
        <v>7</v>
      </c>
      <c r="F2689" t="s">
        <v>520</v>
      </c>
      <c r="G2689" t="str">
        <f>VLOOKUP(Table2[[#This Row],[Pcode]],'Tabular Data '!B$1:C$211,2,FALSE)</f>
        <v>Kurendhoo</v>
      </c>
      <c r="H2689" t="s">
        <v>318</v>
      </c>
      <c r="I2689" t="str">
        <f>VLOOKUP(Table2[[#This Row],[Atoll Official]],Sheet2!A$1:C$24,3,FALSE)</f>
        <v>Lhaviyani (Lh)</v>
      </c>
      <c r="J2689">
        <v>83.215547703180221</v>
      </c>
      <c r="K2689">
        <f>VLOOKUP(Table2[[#This Row],[Atoll Official]],Sheet2!A$1:B$24,2,2)</f>
        <v>5</v>
      </c>
      <c r="L2689">
        <f>VLOOKUP(Table2[[#This Row],[Atoll Official]],Sheet2!A$1:B$24,2,FALSE)</f>
        <v>5</v>
      </c>
    </row>
    <row r="2690" spans="1:12" hidden="1" x14ac:dyDescent="0.55000000000000004">
      <c r="A2690" t="s">
        <v>633</v>
      </c>
      <c r="B2690" t="s">
        <v>629</v>
      </c>
      <c r="C2690" t="s">
        <v>20</v>
      </c>
      <c r="E2690" t="s">
        <v>7</v>
      </c>
      <c r="F2690" t="s">
        <v>523</v>
      </c>
      <c r="G2690" t="str">
        <f>VLOOKUP(Table2[[#This Row],[Pcode]],'Tabular Data '!B$1:C$211,2,FALSE)</f>
        <v>Naifaru</v>
      </c>
      <c r="H2690" t="s">
        <v>318</v>
      </c>
      <c r="I2690" t="str">
        <f>VLOOKUP(Table2[[#This Row],[Atoll Official]],Sheet2!A$1:C$24,3,FALSE)</f>
        <v>Lhaviyani (Lh)</v>
      </c>
      <c r="J2690">
        <v>90.551181102362193</v>
      </c>
      <c r="K2690">
        <f>VLOOKUP(Table2[[#This Row],[Atoll Official]],Sheet2!A$1:B$24,2,2)</f>
        <v>5</v>
      </c>
      <c r="L2690">
        <f>VLOOKUP(Table2[[#This Row],[Atoll Official]],Sheet2!A$1:B$24,2,FALSE)</f>
        <v>5</v>
      </c>
    </row>
    <row r="2691" spans="1:12" hidden="1" x14ac:dyDescent="0.55000000000000004">
      <c r="A2691" t="s">
        <v>633</v>
      </c>
      <c r="B2691" t="s">
        <v>629</v>
      </c>
      <c r="C2691" t="s">
        <v>20</v>
      </c>
      <c r="E2691" t="s">
        <v>7</v>
      </c>
      <c r="F2691" t="s">
        <v>524</v>
      </c>
      <c r="G2691" t="str">
        <f>VLOOKUP(Table2[[#This Row],[Pcode]],'Tabular Data '!B$1:C$211,2,FALSE)</f>
        <v>Olhuvelifushi</v>
      </c>
      <c r="H2691" t="s">
        <v>318</v>
      </c>
      <c r="I2691" t="str">
        <f>VLOOKUP(Table2[[#This Row],[Atoll Official]],Sheet2!A$1:C$24,3,FALSE)</f>
        <v>Lhaviyani (Lh)</v>
      </c>
      <c r="J2691">
        <v>92.082111436950143</v>
      </c>
      <c r="K2691">
        <f>VLOOKUP(Table2[[#This Row],[Atoll Official]],Sheet2!A$1:B$24,2,2)</f>
        <v>5</v>
      </c>
      <c r="L2691">
        <f>VLOOKUP(Table2[[#This Row],[Atoll Official]],Sheet2!A$1:B$24,2,FALSE)</f>
        <v>5</v>
      </c>
    </row>
    <row r="2692" spans="1:12" hidden="1" x14ac:dyDescent="0.55000000000000004">
      <c r="A2692" t="s">
        <v>633</v>
      </c>
      <c r="B2692" t="s">
        <v>629</v>
      </c>
      <c r="C2692" t="s">
        <v>20</v>
      </c>
      <c r="E2692" t="s">
        <v>7</v>
      </c>
      <c r="F2692" t="s">
        <v>491</v>
      </c>
      <c r="G2692" t="str">
        <f>VLOOKUP(Table2[[#This Row],[Pcode]],'Tabular Data '!B$1:C$211,2,FALSE)</f>
        <v>Dhiffushi</v>
      </c>
      <c r="H2692" t="s">
        <v>314</v>
      </c>
      <c r="I2692" t="str">
        <f>VLOOKUP(Table2[[#This Row],[Atoll Official]],Sheet2!A$1:C$24,3,FALSE)</f>
        <v>Kaafu Atoll</v>
      </c>
      <c r="J2692">
        <v>105.02008032128514</v>
      </c>
      <c r="K2692">
        <f>VLOOKUP(Table2[[#This Row],[Atoll Official]],Sheet2!A$1:B$24,2,2)</f>
        <v>10</v>
      </c>
      <c r="L2692">
        <f>VLOOKUP(Table2[[#This Row],[Atoll Official]],Sheet2!A$1:B$24,2,FALSE)</f>
        <v>10</v>
      </c>
    </row>
    <row r="2693" spans="1:12" hidden="1" x14ac:dyDescent="0.55000000000000004">
      <c r="A2693" t="s">
        <v>633</v>
      </c>
      <c r="B2693" t="s">
        <v>629</v>
      </c>
      <c r="C2693" t="s">
        <v>20</v>
      </c>
      <c r="E2693" t="s">
        <v>7</v>
      </c>
      <c r="F2693" t="s">
        <v>493</v>
      </c>
      <c r="G2693" t="str">
        <f>VLOOKUP(Table2[[#This Row],[Pcode]],'Tabular Data '!B$1:C$211,2,FALSE)</f>
        <v>Gaafaru</v>
      </c>
      <c r="H2693" t="s">
        <v>314</v>
      </c>
      <c r="I2693" t="str">
        <f>VLOOKUP(Table2[[#This Row],[Atoll Official]],Sheet2!A$1:C$24,3,FALSE)</f>
        <v>Kaafu Atoll</v>
      </c>
      <c r="J2693">
        <v>90.749601275917072</v>
      </c>
      <c r="K2693">
        <f>VLOOKUP(Table2[[#This Row],[Atoll Official]],Sheet2!A$1:B$24,2,2)</f>
        <v>10</v>
      </c>
      <c r="L2693">
        <f>VLOOKUP(Table2[[#This Row],[Atoll Official]],Sheet2!A$1:B$24,2,FALSE)</f>
        <v>10</v>
      </c>
    </row>
    <row r="2694" spans="1:12" hidden="1" x14ac:dyDescent="0.55000000000000004">
      <c r="A2694" t="s">
        <v>633</v>
      </c>
      <c r="B2694" t="s">
        <v>629</v>
      </c>
      <c r="C2694" t="s">
        <v>20</v>
      </c>
      <c r="E2694" t="s">
        <v>7</v>
      </c>
      <c r="F2694" t="s">
        <v>494</v>
      </c>
      <c r="G2694" t="str">
        <f>VLOOKUP(Table2[[#This Row],[Pcode]],'Tabular Data '!B$1:C$211,2,FALSE)</f>
        <v>Gulhi</v>
      </c>
      <c r="H2694" t="s">
        <v>314</v>
      </c>
      <c r="I2694" t="str">
        <f>VLOOKUP(Table2[[#This Row],[Atoll Official]],Sheet2!A$1:C$24,3,FALSE)</f>
        <v>Kaafu Atoll</v>
      </c>
      <c r="J2694">
        <v>115.95744680851064</v>
      </c>
      <c r="K2694">
        <f>VLOOKUP(Table2[[#This Row],[Atoll Official]],Sheet2!A$1:B$24,2,2)</f>
        <v>10</v>
      </c>
      <c r="L2694">
        <f>VLOOKUP(Table2[[#This Row],[Atoll Official]],Sheet2!A$1:B$24,2,FALSE)</f>
        <v>10</v>
      </c>
    </row>
    <row r="2695" spans="1:12" hidden="1" x14ac:dyDescent="0.55000000000000004">
      <c r="A2695" t="s">
        <v>633</v>
      </c>
      <c r="B2695" t="s">
        <v>629</v>
      </c>
      <c r="C2695" t="s">
        <v>20</v>
      </c>
      <c r="E2695" t="s">
        <v>7</v>
      </c>
      <c r="F2695" t="s">
        <v>495</v>
      </c>
      <c r="G2695" t="str">
        <f>VLOOKUP(Table2[[#This Row],[Pcode]],'Tabular Data '!B$1:C$211,2,FALSE)</f>
        <v>Guraidhoo</v>
      </c>
      <c r="H2695" t="s">
        <v>314</v>
      </c>
      <c r="I2695" t="str">
        <f>VLOOKUP(Table2[[#This Row],[Atoll Official]],Sheet2!A$1:C$24,3,FALSE)</f>
        <v>Kaafu Atoll</v>
      </c>
      <c r="J2695">
        <v>113.04347826086956</v>
      </c>
      <c r="K2695">
        <f>VLOOKUP(Table2[[#This Row],[Atoll Official]],Sheet2!A$1:B$24,2,2)</f>
        <v>10</v>
      </c>
      <c r="L2695">
        <f>VLOOKUP(Table2[[#This Row],[Atoll Official]],Sheet2!A$1:B$24,2,FALSE)</f>
        <v>10</v>
      </c>
    </row>
    <row r="2696" spans="1:12" hidden="1" x14ac:dyDescent="0.55000000000000004">
      <c r="A2696" t="s">
        <v>633</v>
      </c>
      <c r="B2696" t="s">
        <v>629</v>
      </c>
      <c r="C2696" t="s">
        <v>20</v>
      </c>
      <c r="E2696" t="s">
        <v>7</v>
      </c>
      <c r="F2696" t="s">
        <v>496</v>
      </c>
      <c r="G2696" t="str">
        <f>VLOOKUP(Table2[[#This Row],[Pcode]],'Tabular Data '!B$1:C$211,2,FALSE)</f>
        <v>Himmafushi</v>
      </c>
      <c r="H2696" t="s">
        <v>314</v>
      </c>
      <c r="I2696" t="str">
        <f>VLOOKUP(Table2[[#This Row],[Atoll Official]],Sheet2!A$1:C$24,3,FALSE)</f>
        <v>Kaafu Atoll</v>
      </c>
      <c r="J2696">
        <v>196.03174603174602</v>
      </c>
      <c r="K2696">
        <f>VLOOKUP(Table2[[#This Row],[Atoll Official]],Sheet2!A$1:B$24,2,2)</f>
        <v>10</v>
      </c>
      <c r="L2696">
        <f>VLOOKUP(Table2[[#This Row],[Atoll Official]],Sheet2!A$1:B$24,2,FALSE)</f>
        <v>10</v>
      </c>
    </row>
    <row r="2697" spans="1:12" hidden="1" x14ac:dyDescent="0.55000000000000004">
      <c r="A2697" t="s">
        <v>633</v>
      </c>
      <c r="B2697" t="s">
        <v>629</v>
      </c>
      <c r="C2697" t="s">
        <v>20</v>
      </c>
      <c r="E2697" t="s">
        <v>7</v>
      </c>
      <c r="F2697" t="s">
        <v>497</v>
      </c>
      <c r="G2697" t="str">
        <f>VLOOKUP(Table2[[#This Row],[Pcode]],'Tabular Data '!B$1:C$211,2,FALSE)</f>
        <v>Huraa</v>
      </c>
      <c r="H2697" t="s">
        <v>314</v>
      </c>
      <c r="I2697" t="str">
        <f>VLOOKUP(Table2[[#This Row],[Atoll Official]],Sheet2!A$1:C$24,3,FALSE)</f>
        <v>Kaafu Atoll</v>
      </c>
      <c r="J2697">
        <v>119.05626134301271</v>
      </c>
      <c r="K2697">
        <f>VLOOKUP(Table2[[#This Row],[Atoll Official]],Sheet2!A$1:B$24,2,2)</f>
        <v>10</v>
      </c>
      <c r="L2697">
        <f>VLOOKUP(Table2[[#This Row],[Atoll Official]],Sheet2!A$1:B$24,2,FALSE)</f>
        <v>10</v>
      </c>
    </row>
    <row r="2698" spans="1:12" hidden="1" x14ac:dyDescent="0.55000000000000004">
      <c r="A2698" t="s">
        <v>633</v>
      </c>
      <c r="B2698" t="s">
        <v>629</v>
      </c>
      <c r="C2698" t="s">
        <v>20</v>
      </c>
      <c r="E2698" t="s">
        <v>7</v>
      </c>
      <c r="F2698" t="s">
        <v>498</v>
      </c>
      <c r="G2698" t="str">
        <f>VLOOKUP(Table2[[#This Row],[Pcode]],'Tabular Data '!B$1:C$211,2,FALSE)</f>
        <v>Kaashidhoo</v>
      </c>
      <c r="H2698" t="s">
        <v>314</v>
      </c>
      <c r="I2698" t="str">
        <f>VLOOKUP(Table2[[#This Row],[Atoll Official]],Sheet2!A$1:C$24,3,FALSE)</f>
        <v>Kaafu Atoll</v>
      </c>
      <c r="J2698">
        <v>95.41577825159915</v>
      </c>
      <c r="K2698">
        <f>VLOOKUP(Table2[[#This Row],[Atoll Official]],Sheet2!A$1:B$24,2,2)</f>
        <v>10</v>
      </c>
      <c r="L2698">
        <f>VLOOKUP(Table2[[#This Row],[Atoll Official]],Sheet2!A$1:B$24,2,FALSE)</f>
        <v>10</v>
      </c>
    </row>
    <row r="2699" spans="1:12" hidden="1" x14ac:dyDescent="0.55000000000000004">
      <c r="A2699" t="s">
        <v>633</v>
      </c>
      <c r="B2699" t="s">
        <v>629</v>
      </c>
      <c r="C2699" t="s">
        <v>20</v>
      </c>
      <c r="E2699" t="s">
        <v>7</v>
      </c>
      <c r="F2699" t="s">
        <v>499</v>
      </c>
      <c r="G2699" t="str">
        <f>VLOOKUP(Table2[[#This Row],[Pcode]],'Tabular Data '!B$1:C$211,2,FALSE)</f>
        <v>Maafushi</v>
      </c>
      <c r="H2699" t="s">
        <v>314</v>
      </c>
      <c r="I2699" t="str">
        <f>VLOOKUP(Table2[[#This Row],[Atoll Official]],Sheet2!A$1:C$24,3,FALSE)</f>
        <v>Kaafu Atoll</v>
      </c>
      <c r="J2699">
        <v>204.86641221374046</v>
      </c>
      <c r="K2699">
        <f>VLOOKUP(Table2[[#This Row],[Atoll Official]],Sheet2!A$1:B$24,2,2)</f>
        <v>10</v>
      </c>
      <c r="L2699">
        <f>VLOOKUP(Table2[[#This Row],[Atoll Official]],Sheet2!A$1:B$24,2,FALSE)</f>
        <v>10</v>
      </c>
    </row>
    <row r="2700" spans="1:12" hidden="1" x14ac:dyDescent="0.55000000000000004">
      <c r="A2700" t="s">
        <v>633</v>
      </c>
      <c r="B2700" t="s">
        <v>629</v>
      </c>
      <c r="C2700" t="s">
        <v>20</v>
      </c>
      <c r="E2700" t="s">
        <v>7</v>
      </c>
      <c r="F2700" t="s">
        <v>500</v>
      </c>
      <c r="G2700" t="str">
        <f>VLOOKUP(Table2[[#This Row],[Pcode]],'Tabular Data '!B$1:C$211,2,FALSE)</f>
        <v>Thulusdhoo</v>
      </c>
      <c r="H2700" t="s">
        <v>314</v>
      </c>
      <c r="I2700" t="str">
        <f>VLOOKUP(Table2[[#This Row],[Atoll Official]],Sheet2!A$1:C$24,3,FALSE)</f>
        <v>Kaafu Atoll</v>
      </c>
      <c r="J2700">
        <v>109.1549295774648</v>
      </c>
      <c r="K2700">
        <f>VLOOKUP(Table2[[#This Row],[Atoll Official]],Sheet2!A$1:B$24,2,2)</f>
        <v>10</v>
      </c>
      <c r="L2700">
        <f>VLOOKUP(Table2[[#This Row],[Atoll Official]],Sheet2!A$1:B$24,2,FALSE)</f>
        <v>10</v>
      </c>
    </row>
    <row r="2701" spans="1:12" hidden="1" x14ac:dyDescent="0.55000000000000004">
      <c r="A2701" t="s">
        <v>633</v>
      </c>
      <c r="B2701" t="s">
        <v>629</v>
      </c>
      <c r="C2701" t="s">
        <v>20</v>
      </c>
      <c r="E2701" t="s">
        <v>7</v>
      </c>
      <c r="F2701" t="s">
        <v>367</v>
      </c>
      <c r="G2701" t="str">
        <f>VLOOKUP(Table2[[#This Row],[Pcode]],'Tabular Data '!B$1:C$211,2,FALSE)</f>
        <v>Bodufolhudhoo</v>
      </c>
      <c r="H2701" t="s">
        <v>290</v>
      </c>
      <c r="I2701" t="str">
        <f>VLOOKUP(Table2[[#This Row],[Atoll Official]],Sheet2!A$1:C$24,3,FALSE)</f>
        <v>Alif Alif (AA)</v>
      </c>
      <c r="J2701">
        <v>97.280966767371595</v>
      </c>
      <c r="K2701">
        <f>VLOOKUP(Table2[[#This Row],[Atoll Official]],Sheet2!A$1:B$24,2,2)</f>
        <v>9</v>
      </c>
      <c r="L2701">
        <f>VLOOKUP(Table2[[#This Row],[Atoll Official]],Sheet2!A$1:B$24,2,FALSE)</f>
        <v>8</v>
      </c>
    </row>
    <row r="2702" spans="1:12" hidden="1" x14ac:dyDescent="0.55000000000000004">
      <c r="A2702" t="s">
        <v>633</v>
      </c>
      <c r="B2702" t="s">
        <v>629</v>
      </c>
      <c r="C2702" t="s">
        <v>20</v>
      </c>
      <c r="E2702" t="s">
        <v>7</v>
      </c>
      <c r="F2702" t="s">
        <v>368</v>
      </c>
      <c r="G2702" t="str">
        <f>VLOOKUP(Table2[[#This Row],[Pcode]],'Tabular Data '!B$1:C$211,2,FALSE)</f>
        <v>Feridhoo</v>
      </c>
      <c r="H2702" t="s">
        <v>290</v>
      </c>
      <c r="I2702" t="str">
        <f>VLOOKUP(Table2[[#This Row],[Atoll Official]],Sheet2!A$1:C$24,3,FALSE)</f>
        <v>Alif Alif (AA)</v>
      </c>
      <c r="J2702">
        <v>106.72268907563026</v>
      </c>
      <c r="K2702">
        <f>VLOOKUP(Table2[[#This Row],[Atoll Official]],Sheet2!A$1:B$24,2,2)</f>
        <v>9</v>
      </c>
      <c r="L2702">
        <f>VLOOKUP(Table2[[#This Row],[Atoll Official]],Sheet2!A$1:B$24,2,FALSE)</f>
        <v>8</v>
      </c>
    </row>
    <row r="2703" spans="1:12" hidden="1" x14ac:dyDescent="0.55000000000000004">
      <c r="A2703" t="s">
        <v>633</v>
      </c>
      <c r="B2703" t="s">
        <v>629</v>
      </c>
      <c r="C2703" t="s">
        <v>20</v>
      </c>
      <c r="E2703" t="s">
        <v>7</v>
      </c>
      <c r="F2703" t="s">
        <v>371</v>
      </c>
      <c r="G2703" t="str">
        <f>VLOOKUP(Table2[[#This Row],[Pcode]],'Tabular Data '!B$1:C$211,2,FALSE)</f>
        <v>Himendhoo</v>
      </c>
      <c r="H2703" t="s">
        <v>290</v>
      </c>
      <c r="I2703" t="str">
        <f>VLOOKUP(Table2[[#This Row],[Atoll Official]],Sheet2!A$1:C$24,3,FALSE)</f>
        <v>Alif Alif (AA)</v>
      </c>
      <c r="J2703">
        <v>107.71349862258953</v>
      </c>
      <c r="K2703">
        <f>VLOOKUP(Table2[[#This Row],[Atoll Official]],Sheet2!A$1:B$24,2,2)</f>
        <v>9</v>
      </c>
      <c r="L2703">
        <f>VLOOKUP(Table2[[#This Row],[Atoll Official]],Sheet2!A$1:B$24,2,FALSE)</f>
        <v>8</v>
      </c>
    </row>
    <row r="2704" spans="1:12" hidden="1" x14ac:dyDescent="0.55000000000000004">
      <c r="A2704" t="s">
        <v>633</v>
      </c>
      <c r="B2704" t="s">
        <v>629</v>
      </c>
      <c r="C2704" t="s">
        <v>20</v>
      </c>
      <c r="E2704" t="s">
        <v>7</v>
      </c>
      <c r="F2704" t="s">
        <v>373</v>
      </c>
      <c r="G2704" t="str">
        <f>VLOOKUP(Table2[[#This Row],[Pcode]],'Tabular Data '!B$1:C$211,2,FALSE)</f>
        <v>Maalhoss</v>
      </c>
      <c r="H2704" t="s">
        <v>290</v>
      </c>
      <c r="I2704" t="str">
        <f>VLOOKUP(Table2[[#This Row],[Atoll Official]],Sheet2!A$1:C$24,3,FALSE)</f>
        <v>Alif Alif (AA)</v>
      </c>
      <c r="J2704">
        <v>84.12017167381974</v>
      </c>
      <c r="K2704">
        <f>VLOOKUP(Table2[[#This Row],[Atoll Official]],Sheet2!A$1:B$24,2,2)</f>
        <v>9</v>
      </c>
      <c r="L2704">
        <f>VLOOKUP(Table2[[#This Row],[Atoll Official]],Sheet2!A$1:B$24,2,FALSE)</f>
        <v>8</v>
      </c>
    </row>
    <row r="2705" spans="1:12" hidden="1" x14ac:dyDescent="0.55000000000000004">
      <c r="A2705" t="s">
        <v>633</v>
      </c>
      <c r="B2705" t="s">
        <v>629</v>
      </c>
      <c r="C2705" t="s">
        <v>20</v>
      </c>
      <c r="E2705" t="s">
        <v>7</v>
      </c>
      <c r="F2705" t="s">
        <v>374</v>
      </c>
      <c r="G2705" t="str">
        <f>VLOOKUP(Table2[[#This Row],[Pcode]],'Tabular Data '!B$1:C$211,2,FALSE)</f>
        <v>Mathiveri</v>
      </c>
      <c r="H2705" t="s">
        <v>290</v>
      </c>
      <c r="I2705" t="str">
        <f>VLOOKUP(Table2[[#This Row],[Atoll Official]],Sheet2!A$1:C$24,3,FALSE)</f>
        <v>Alif Alif (AA)</v>
      </c>
      <c r="J2705">
        <v>95.533498759305218</v>
      </c>
      <c r="K2705">
        <f>VLOOKUP(Table2[[#This Row],[Atoll Official]],Sheet2!A$1:B$24,2,2)</f>
        <v>9</v>
      </c>
      <c r="L2705">
        <f>VLOOKUP(Table2[[#This Row],[Atoll Official]],Sheet2!A$1:B$24,2,FALSE)</f>
        <v>8</v>
      </c>
    </row>
    <row r="2706" spans="1:12" hidden="1" x14ac:dyDescent="0.55000000000000004">
      <c r="A2706" t="s">
        <v>633</v>
      </c>
      <c r="B2706" t="s">
        <v>629</v>
      </c>
      <c r="C2706" t="s">
        <v>20</v>
      </c>
      <c r="E2706" t="s">
        <v>7</v>
      </c>
      <c r="F2706" t="s">
        <v>375</v>
      </c>
      <c r="G2706" t="str">
        <f>VLOOKUP(Table2[[#This Row],[Pcode]],'Tabular Data '!B$1:C$211,2,FALSE)</f>
        <v>Rasdhoo</v>
      </c>
      <c r="H2706" t="s">
        <v>290</v>
      </c>
      <c r="I2706" t="str">
        <f>VLOOKUP(Table2[[#This Row],[Atoll Official]],Sheet2!A$1:C$24,3,FALSE)</f>
        <v>Alif Alif (AA)</v>
      </c>
      <c r="J2706">
        <v>117.77777777777779</v>
      </c>
      <c r="K2706">
        <f>VLOOKUP(Table2[[#This Row],[Atoll Official]],Sheet2!A$1:B$24,2,2)</f>
        <v>9</v>
      </c>
      <c r="L2706">
        <f>VLOOKUP(Table2[[#This Row],[Atoll Official]],Sheet2!A$1:B$24,2,FALSE)</f>
        <v>8</v>
      </c>
    </row>
    <row r="2707" spans="1:12" hidden="1" x14ac:dyDescent="0.55000000000000004">
      <c r="A2707" t="s">
        <v>633</v>
      </c>
      <c r="B2707" t="s">
        <v>629</v>
      </c>
      <c r="C2707" t="s">
        <v>20</v>
      </c>
      <c r="E2707" t="s">
        <v>7</v>
      </c>
      <c r="F2707" t="s">
        <v>376</v>
      </c>
      <c r="G2707" t="str">
        <f>VLOOKUP(Table2[[#This Row],[Pcode]],'Tabular Data '!B$1:C$211,2,FALSE)</f>
        <v>Thoddoo</v>
      </c>
      <c r="H2707" t="s">
        <v>290</v>
      </c>
      <c r="I2707" t="str">
        <f>VLOOKUP(Table2[[#This Row],[Atoll Official]],Sheet2!A$1:C$24,3,FALSE)</f>
        <v>Alif Alif (AA)</v>
      </c>
      <c r="J2707">
        <v>104.68540829986613</v>
      </c>
      <c r="K2707">
        <f>VLOOKUP(Table2[[#This Row],[Atoll Official]],Sheet2!A$1:B$24,2,2)</f>
        <v>9</v>
      </c>
      <c r="L2707">
        <f>VLOOKUP(Table2[[#This Row],[Atoll Official]],Sheet2!A$1:B$24,2,FALSE)</f>
        <v>8</v>
      </c>
    </row>
    <row r="2708" spans="1:12" hidden="1" x14ac:dyDescent="0.55000000000000004">
      <c r="A2708" t="s">
        <v>633</v>
      </c>
      <c r="B2708" t="s">
        <v>629</v>
      </c>
      <c r="C2708" t="s">
        <v>20</v>
      </c>
      <c r="E2708" t="s">
        <v>7</v>
      </c>
      <c r="F2708" t="s">
        <v>377</v>
      </c>
      <c r="G2708" t="str">
        <f>VLOOKUP(Table2[[#This Row],[Pcode]],'Tabular Data '!B$1:C$211,2,FALSE)</f>
        <v>Ukulhas</v>
      </c>
      <c r="H2708" t="s">
        <v>290</v>
      </c>
      <c r="I2708" t="str">
        <f>VLOOKUP(Table2[[#This Row],[Atoll Official]],Sheet2!A$1:C$24,3,FALSE)</f>
        <v>Alif Alif (AA)</v>
      </c>
      <c r="J2708">
        <v>107.28346456692914</v>
      </c>
      <c r="K2708">
        <f>VLOOKUP(Table2[[#This Row],[Atoll Official]],Sheet2!A$1:B$24,2,2)</f>
        <v>9</v>
      </c>
      <c r="L2708">
        <f>VLOOKUP(Table2[[#This Row],[Atoll Official]],Sheet2!A$1:B$24,2,FALSE)</f>
        <v>8</v>
      </c>
    </row>
    <row r="2709" spans="1:12" hidden="1" x14ac:dyDescent="0.55000000000000004">
      <c r="A2709" t="s">
        <v>633</v>
      </c>
      <c r="B2709" t="s">
        <v>629</v>
      </c>
      <c r="C2709" t="s">
        <v>20</v>
      </c>
      <c r="E2709" t="s">
        <v>7</v>
      </c>
      <c r="F2709" t="s">
        <v>352</v>
      </c>
      <c r="G2709" t="str">
        <f>VLOOKUP(Table2[[#This Row],[Pcode]],'Tabular Data '!B$1:C$211,2,FALSE)</f>
        <v>Dhangethi</v>
      </c>
      <c r="H2709" t="s">
        <v>293</v>
      </c>
      <c r="I2709" t="str">
        <f>VLOOKUP(Table2[[#This Row],[Atoll Official]],Sheet2!A$1:C$24,3,FALSE)</f>
        <v>Alif Dhaal (ADh)</v>
      </c>
      <c r="J2709">
        <v>106.91642651296831</v>
      </c>
      <c r="K2709">
        <f>VLOOKUP(Table2[[#This Row],[Atoll Official]],Sheet2!A$1:B$24,2,2)</f>
        <v>9</v>
      </c>
      <c r="L2709">
        <f>VLOOKUP(Table2[[#This Row],[Atoll Official]],Sheet2!A$1:B$24,2,FALSE)</f>
        <v>9</v>
      </c>
    </row>
    <row r="2710" spans="1:12" hidden="1" x14ac:dyDescent="0.55000000000000004">
      <c r="A2710" t="s">
        <v>633</v>
      </c>
      <c r="B2710" t="s">
        <v>629</v>
      </c>
      <c r="C2710" t="s">
        <v>20</v>
      </c>
      <c r="E2710" t="s">
        <v>7</v>
      </c>
      <c r="F2710" t="s">
        <v>357</v>
      </c>
      <c r="G2710" t="str">
        <f>VLOOKUP(Table2[[#This Row],[Pcode]],'Tabular Data '!B$1:C$211,2,FALSE)</f>
        <v>Dhidhdhoo</v>
      </c>
      <c r="H2710" t="s">
        <v>293</v>
      </c>
      <c r="I2710" t="str">
        <f>VLOOKUP(Table2[[#This Row],[Atoll Official]],Sheet2!A$1:C$24,3,FALSE)</f>
        <v>Alif Dhaal (ADh)</v>
      </c>
      <c r="J2710">
        <v>96.428571428571431</v>
      </c>
      <c r="K2710">
        <f>VLOOKUP(Table2[[#This Row],[Atoll Official]],Sheet2!A$1:B$24,2,2)</f>
        <v>9</v>
      </c>
      <c r="L2710">
        <f>VLOOKUP(Table2[[#This Row],[Atoll Official]],Sheet2!A$1:B$24,2,FALSE)</f>
        <v>9</v>
      </c>
    </row>
    <row r="2711" spans="1:12" hidden="1" x14ac:dyDescent="0.55000000000000004">
      <c r="A2711" t="s">
        <v>633</v>
      </c>
      <c r="B2711" t="s">
        <v>629</v>
      </c>
      <c r="C2711" t="s">
        <v>20</v>
      </c>
      <c r="E2711" t="s">
        <v>7</v>
      </c>
      <c r="F2711" t="s">
        <v>358</v>
      </c>
      <c r="G2711" t="str">
        <f>VLOOKUP(Table2[[#This Row],[Pcode]],'Tabular Data '!B$1:C$211,2,FALSE)</f>
        <v>Dhigurah</v>
      </c>
      <c r="H2711" t="s">
        <v>293</v>
      </c>
      <c r="I2711" t="str">
        <f>VLOOKUP(Table2[[#This Row],[Atoll Official]],Sheet2!A$1:C$24,3,FALSE)</f>
        <v>Alif Dhaal (ADh)</v>
      </c>
      <c r="J2711">
        <v>112.64822134387352</v>
      </c>
      <c r="K2711">
        <f>VLOOKUP(Table2[[#This Row],[Atoll Official]],Sheet2!A$1:B$24,2,2)</f>
        <v>9</v>
      </c>
      <c r="L2711">
        <f>VLOOKUP(Table2[[#This Row],[Atoll Official]],Sheet2!A$1:B$24,2,FALSE)</f>
        <v>9</v>
      </c>
    </row>
    <row r="2712" spans="1:12" hidden="1" x14ac:dyDescent="0.55000000000000004">
      <c r="A2712" t="s">
        <v>633</v>
      </c>
      <c r="B2712" t="s">
        <v>629</v>
      </c>
      <c r="C2712" t="s">
        <v>20</v>
      </c>
      <c r="E2712" t="s">
        <v>7</v>
      </c>
      <c r="F2712" t="s">
        <v>359</v>
      </c>
      <c r="G2712" t="str">
        <f>VLOOKUP(Table2[[#This Row],[Pcode]],'Tabular Data '!B$1:C$211,2,FALSE)</f>
        <v>Fenfushi</v>
      </c>
      <c r="H2712" t="s">
        <v>293</v>
      </c>
      <c r="I2712" t="str">
        <f>VLOOKUP(Table2[[#This Row],[Atoll Official]],Sheet2!A$1:C$24,3,FALSE)</f>
        <v>Alif Dhaal (ADh)</v>
      </c>
      <c r="J2712">
        <v>97.323600973236012</v>
      </c>
      <c r="K2712">
        <f>VLOOKUP(Table2[[#This Row],[Atoll Official]],Sheet2!A$1:B$24,2,2)</f>
        <v>9</v>
      </c>
      <c r="L2712">
        <f>VLOOKUP(Table2[[#This Row],[Atoll Official]],Sheet2!A$1:B$24,2,FALSE)</f>
        <v>9</v>
      </c>
    </row>
    <row r="2713" spans="1:12" hidden="1" x14ac:dyDescent="0.55000000000000004">
      <c r="A2713" t="s">
        <v>633</v>
      </c>
      <c r="B2713" t="s">
        <v>629</v>
      </c>
      <c r="C2713" t="s">
        <v>20</v>
      </c>
      <c r="E2713" t="s">
        <v>7</v>
      </c>
      <c r="F2713" t="s">
        <v>361</v>
      </c>
      <c r="G2713" t="str">
        <f>VLOOKUP(Table2[[#This Row],[Pcode]],'Tabular Data '!B$1:C$211,2,FALSE)</f>
        <v>Hanghghaameedhoo</v>
      </c>
      <c r="H2713" t="s">
        <v>293</v>
      </c>
      <c r="I2713" t="str">
        <f>VLOOKUP(Table2[[#This Row],[Atoll Official]],Sheet2!A$1:C$24,3,FALSE)</f>
        <v>Alif Dhaal (ADh)</v>
      </c>
      <c r="J2713">
        <v>99.516908212560381</v>
      </c>
      <c r="K2713">
        <f>VLOOKUP(Table2[[#This Row],[Atoll Official]],Sheet2!A$1:B$24,2,2)</f>
        <v>9</v>
      </c>
      <c r="L2713">
        <f>VLOOKUP(Table2[[#This Row],[Atoll Official]],Sheet2!A$1:B$24,2,FALSE)</f>
        <v>9</v>
      </c>
    </row>
    <row r="2714" spans="1:12" hidden="1" x14ac:dyDescent="0.55000000000000004">
      <c r="A2714" t="s">
        <v>633</v>
      </c>
      <c r="B2714" t="s">
        <v>629</v>
      </c>
      <c r="C2714" t="s">
        <v>20</v>
      </c>
      <c r="E2714" t="s">
        <v>7</v>
      </c>
      <c r="F2714" t="s">
        <v>362</v>
      </c>
      <c r="G2714" t="str">
        <f>VLOOKUP(Table2[[#This Row],[Pcode]],'Tabular Data '!B$1:C$211,2,FALSE)</f>
        <v>Kunburudhoo</v>
      </c>
      <c r="H2714" t="s">
        <v>293</v>
      </c>
      <c r="I2714" t="str">
        <f>VLOOKUP(Table2[[#This Row],[Atoll Official]],Sheet2!A$1:C$24,3,FALSE)</f>
        <v>Alif Dhaal (ADh)</v>
      </c>
      <c r="J2714">
        <v>96.326530612244895</v>
      </c>
      <c r="K2714">
        <f>VLOOKUP(Table2[[#This Row],[Atoll Official]],Sheet2!A$1:B$24,2,2)</f>
        <v>9</v>
      </c>
      <c r="L2714">
        <f>VLOOKUP(Table2[[#This Row],[Atoll Official]],Sheet2!A$1:B$24,2,FALSE)</f>
        <v>9</v>
      </c>
    </row>
    <row r="2715" spans="1:12" hidden="1" x14ac:dyDescent="0.55000000000000004">
      <c r="A2715" t="s">
        <v>633</v>
      </c>
      <c r="B2715" t="s">
        <v>629</v>
      </c>
      <c r="C2715" t="s">
        <v>20</v>
      </c>
      <c r="E2715" t="s">
        <v>7</v>
      </c>
      <c r="F2715" t="s">
        <v>363</v>
      </c>
      <c r="G2715" t="str">
        <f>VLOOKUP(Table2[[#This Row],[Pcode]],'Tabular Data '!B$1:C$211,2,FALSE)</f>
        <v>Maamigili</v>
      </c>
      <c r="H2715" t="s">
        <v>293</v>
      </c>
      <c r="I2715" t="str">
        <f>VLOOKUP(Table2[[#This Row],[Atoll Official]],Sheet2!A$1:C$24,3,FALSE)</f>
        <v>Alif Dhaal (ADh)</v>
      </c>
      <c r="J2715">
        <v>102.72887323943662</v>
      </c>
      <c r="K2715">
        <f>VLOOKUP(Table2[[#This Row],[Atoll Official]],Sheet2!A$1:B$24,2,2)</f>
        <v>9</v>
      </c>
      <c r="L2715">
        <f>VLOOKUP(Table2[[#This Row],[Atoll Official]],Sheet2!A$1:B$24,2,FALSE)</f>
        <v>9</v>
      </c>
    </row>
    <row r="2716" spans="1:12" hidden="1" x14ac:dyDescent="0.55000000000000004">
      <c r="A2716" t="s">
        <v>633</v>
      </c>
      <c r="B2716" t="s">
        <v>629</v>
      </c>
      <c r="C2716" t="s">
        <v>20</v>
      </c>
      <c r="E2716" t="s">
        <v>7</v>
      </c>
      <c r="F2716" t="s">
        <v>364</v>
      </c>
      <c r="G2716" t="str">
        <f>VLOOKUP(Table2[[#This Row],[Pcode]],'Tabular Data '!B$1:C$211,2,FALSE)</f>
        <v>Mahibadhoo</v>
      </c>
      <c r="H2716" t="s">
        <v>293</v>
      </c>
      <c r="I2716" t="str">
        <f>VLOOKUP(Table2[[#This Row],[Atoll Official]],Sheet2!A$1:C$24,3,FALSE)</f>
        <v>Alif Dhaal (ADh)</v>
      </c>
      <c r="J2716">
        <v>92.205323193916357</v>
      </c>
      <c r="K2716">
        <f>VLOOKUP(Table2[[#This Row],[Atoll Official]],Sheet2!A$1:B$24,2,2)</f>
        <v>9</v>
      </c>
      <c r="L2716">
        <f>VLOOKUP(Table2[[#This Row],[Atoll Official]],Sheet2!A$1:B$24,2,FALSE)</f>
        <v>9</v>
      </c>
    </row>
    <row r="2717" spans="1:12" hidden="1" x14ac:dyDescent="0.55000000000000004">
      <c r="A2717" t="s">
        <v>633</v>
      </c>
      <c r="B2717" t="s">
        <v>629</v>
      </c>
      <c r="C2717" t="s">
        <v>20</v>
      </c>
      <c r="E2717" t="s">
        <v>7</v>
      </c>
      <c r="F2717" t="s">
        <v>365</v>
      </c>
      <c r="G2717" t="str">
        <f>VLOOKUP(Table2[[#This Row],[Pcode]],'Tabular Data '!B$1:C$211,2,FALSE)</f>
        <v>Mandhoo</v>
      </c>
      <c r="H2717" t="s">
        <v>293</v>
      </c>
      <c r="I2717" t="str">
        <f>VLOOKUP(Table2[[#This Row],[Atoll Official]],Sheet2!A$1:C$24,3,FALSE)</f>
        <v>Alif Dhaal (ADh)</v>
      </c>
      <c r="J2717">
        <v>102.83687943262412</v>
      </c>
      <c r="K2717">
        <f>VLOOKUP(Table2[[#This Row],[Atoll Official]],Sheet2!A$1:B$24,2,2)</f>
        <v>9</v>
      </c>
      <c r="L2717">
        <f>VLOOKUP(Table2[[#This Row],[Atoll Official]],Sheet2!A$1:B$24,2,FALSE)</f>
        <v>9</v>
      </c>
    </row>
    <row r="2718" spans="1:12" hidden="1" x14ac:dyDescent="0.55000000000000004">
      <c r="A2718" t="s">
        <v>633</v>
      </c>
      <c r="B2718" t="s">
        <v>629</v>
      </c>
      <c r="C2718" t="s">
        <v>20</v>
      </c>
      <c r="E2718" t="s">
        <v>7</v>
      </c>
      <c r="F2718" t="s">
        <v>366</v>
      </c>
      <c r="G2718" t="str">
        <f>VLOOKUP(Table2[[#This Row],[Pcode]],'Tabular Data '!B$1:C$211,2,FALSE)</f>
        <v>Omadhoo</v>
      </c>
      <c r="H2718" t="s">
        <v>293</v>
      </c>
      <c r="I2718" t="str">
        <f>VLOOKUP(Table2[[#This Row],[Atoll Official]],Sheet2!A$1:C$24,3,FALSE)</f>
        <v>Alif Dhaal (ADh)</v>
      </c>
      <c r="J2718">
        <v>78.75</v>
      </c>
      <c r="K2718">
        <f>VLOOKUP(Table2[[#This Row],[Atoll Official]],Sheet2!A$1:B$24,2,2)</f>
        <v>9</v>
      </c>
      <c r="L2718">
        <f>VLOOKUP(Table2[[#This Row],[Atoll Official]],Sheet2!A$1:B$24,2,FALSE)</f>
        <v>9</v>
      </c>
    </row>
    <row r="2719" spans="1:12" hidden="1" x14ac:dyDescent="0.55000000000000004">
      <c r="A2719" t="s">
        <v>633</v>
      </c>
      <c r="B2719" t="s">
        <v>629</v>
      </c>
      <c r="C2719" t="s">
        <v>20</v>
      </c>
      <c r="E2719" t="s">
        <v>7</v>
      </c>
      <c r="F2719" t="s">
        <v>617</v>
      </c>
      <c r="G2719" t="str">
        <f>VLOOKUP(Table2[[#This Row],[Pcode]],'Tabular Data '!B$1:C$211,2,FALSE)</f>
        <v>Felidhoo</v>
      </c>
      <c r="H2719" t="s">
        <v>332</v>
      </c>
      <c r="I2719" t="str">
        <f>VLOOKUP(Table2[[#This Row],[Atoll Official]],Sheet2!A$1:C$24,3,FALSE)</f>
        <v>Vaavu (V)</v>
      </c>
      <c r="J2719">
        <v>116.81034482758621</v>
      </c>
      <c r="K2719">
        <f>VLOOKUP(Table2[[#This Row],[Atoll Official]],Sheet2!A$1:B$24,2,2)</f>
        <v>11</v>
      </c>
      <c r="L2719">
        <f>VLOOKUP(Table2[[#This Row],[Atoll Official]],Sheet2!A$1:B$24,2,FALSE)</f>
        <v>11</v>
      </c>
    </row>
    <row r="2720" spans="1:12" hidden="1" x14ac:dyDescent="0.55000000000000004">
      <c r="A2720" t="s">
        <v>633</v>
      </c>
      <c r="B2720" t="s">
        <v>629</v>
      </c>
      <c r="C2720" t="s">
        <v>20</v>
      </c>
      <c r="E2720" t="s">
        <v>7</v>
      </c>
      <c r="F2720" t="s">
        <v>618</v>
      </c>
      <c r="G2720" t="str">
        <f>VLOOKUP(Table2[[#This Row],[Pcode]],'Tabular Data '!B$1:C$211,2,FALSE)</f>
        <v>Fulidhoo</v>
      </c>
      <c r="H2720" t="s">
        <v>332</v>
      </c>
      <c r="I2720" t="str">
        <f>VLOOKUP(Table2[[#This Row],[Atoll Official]],Sheet2!A$1:C$24,3,FALSE)</f>
        <v>Vaavu (V)</v>
      </c>
      <c r="J2720">
        <v>114.59854014598541</v>
      </c>
      <c r="K2720">
        <f>VLOOKUP(Table2[[#This Row],[Atoll Official]],Sheet2!A$1:B$24,2,2)</f>
        <v>11</v>
      </c>
      <c r="L2720">
        <f>VLOOKUP(Table2[[#This Row],[Atoll Official]],Sheet2!A$1:B$24,2,FALSE)</f>
        <v>11</v>
      </c>
    </row>
    <row r="2721" spans="1:12" hidden="1" x14ac:dyDescent="0.55000000000000004">
      <c r="A2721" t="s">
        <v>633</v>
      </c>
      <c r="B2721" t="s">
        <v>629</v>
      </c>
      <c r="C2721" t="s">
        <v>20</v>
      </c>
      <c r="E2721" t="s">
        <v>7</v>
      </c>
      <c r="F2721" t="s">
        <v>619</v>
      </c>
      <c r="G2721" t="str">
        <f>VLOOKUP(Table2[[#This Row],[Pcode]],'Tabular Data '!B$1:C$211,2,FALSE)</f>
        <v>Keyodhoo</v>
      </c>
      <c r="H2721" t="s">
        <v>332</v>
      </c>
      <c r="I2721" t="str">
        <f>VLOOKUP(Table2[[#This Row],[Atoll Official]],Sheet2!A$1:C$24,3,FALSE)</f>
        <v>Vaavu (V)</v>
      </c>
      <c r="J2721">
        <v>88.405797101449281</v>
      </c>
      <c r="K2721">
        <f>VLOOKUP(Table2[[#This Row],[Atoll Official]],Sheet2!A$1:B$24,2,2)</f>
        <v>11</v>
      </c>
      <c r="L2721">
        <f>VLOOKUP(Table2[[#This Row],[Atoll Official]],Sheet2!A$1:B$24,2,FALSE)</f>
        <v>11</v>
      </c>
    </row>
    <row r="2722" spans="1:12" hidden="1" x14ac:dyDescent="0.55000000000000004">
      <c r="A2722" t="s">
        <v>633</v>
      </c>
      <c r="B2722" t="s">
        <v>629</v>
      </c>
      <c r="C2722" t="s">
        <v>20</v>
      </c>
      <c r="E2722" t="s">
        <v>7</v>
      </c>
      <c r="F2722" t="s">
        <v>620</v>
      </c>
      <c r="G2722" t="str">
        <f>VLOOKUP(Table2[[#This Row],[Pcode]],'Tabular Data '!B$1:C$211,2,FALSE)</f>
        <v>Rakeedhoo</v>
      </c>
      <c r="H2722" t="s">
        <v>332</v>
      </c>
      <c r="I2722" t="str">
        <f>VLOOKUP(Table2[[#This Row],[Atoll Official]],Sheet2!A$1:C$24,3,FALSE)</f>
        <v>Vaavu (V)</v>
      </c>
      <c r="J2722">
        <v>138.46153846153845</v>
      </c>
      <c r="K2722">
        <f>VLOOKUP(Table2[[#This Row],[Atoll Official]],Sheet2!A$1:B$24,2,2)</f>
        <v>11</v>
      </c>
      <c r="L2722">
        <f>VLOOKUP(Table2[[#This Row],[Atoll Official]],Sheet2!A$1:B$24,2,FALSE)</f>
        <v>11</v>
      </c>
    </row>
    <row r="2723" spans="1:12" hidden="1" x14ac:dyDescent="0.55000000000000004">
      <c r="A2723" t="s">
        <v>633</v>
      </c>
      <c r="B2723" t="s">
        <v>629</v>
      </c>
      <c r="C2723" t="s">
        <v>20</v>
      </c>
      <c r="E2723" t="s">
        <v>7</v>
      </c>
      <c r="F2723" t="s">
        <v>621</v>
      </c>
      <c r="G2723" t="str">
        <f>VLOOKUP(Table2[[#This Row],[Pcode]],'Tabular Data '!B$1:C$211,2,FALSE)</f>
        <v>Thinadhoo</v>
      </c>
      <c r="H2723" t="s">
        <v>332</v>
      </c>
      <c r="I2723" t="str">
        <f>VLOOKUP(Table2[[#This Row],[Atoll Official]],Sheet2!A$1:C$24,3,FALSE)</f>
        <v>Vaavu (V)</v>
      </c>
      <c r="J2723">
        <v>289.4736842105263</v>
      </c>
      <c r="K2723">
        <f>VLOOKUP(Table2[[#This Row],[Atoll Official]],Sheet2!A$1:B$24,2,2)</f>
        <v>11</v>
      </c>
      <c r="L2723">
        <f>VLOOKUP(Table2[[#This Row],[Atoll Official]],Sheet2!A$1:B$24,2,FALSE)</f>
        <v>11</v>
      </c>
    </row>
    <row r="2724" spans="1:12" hidden="1" x14ac:dyDescent="0.55000000000000004">
      <c r="A2724" t="s">
        <v>633</v>
      </c>
      <c r="B2724" t="s">
        <v>629</v>
      </c>
      <c r="C2724" t="s">
        <v>20</v>
      </c>
      <c r="E2724" t="s">
        <v>7</v>
      </c>
      <c r="F2724" t="s">
        <v>528</v>
      </c>
      <c r="G2724" t="str">
        <f>VLOOKUP(Table2[[#This Row],[Pcode]],'Tabular Data '!B$1:C$211,2,FALSE)</f>
        <v>Dhiggaru</v>
      </c>
      <c r="H2724" t="s">
        <v>320</v>
      </c>
      <c r="I2724" t="str">
        <f>VLOOKUP(Table2[[#This Row],[Atoll Official]],Sheet2!A$1:C$24,3,FALSE)</f>
        <v>Meemu (M)</v>
      </c>
      <c r="J2724">
        <v>85.310734463276845</v>
      </c>
      <c r="K2724">
        <f>VLOOKUP(Table2[[#This Row],[Atoll Official]],Sheet2!A$1:B$24,2,2)</f>
        <v>15</v>
      </c>
      <c r="L2724">
        <f>VLOOKUP(Table2[[#This Row],[Atoll Official]],Sheet2!A$1:B$24,2,FALSE)</f>
        <v>15</v>
      </c>
    </row>
    <row r="2725" spans="1:12" hidden="1" x14ac:dyDescent="0.55000000000000004">
      <c r="A2725" t="s">
        <v>633</v>
      </c>
      <c r="B2725" t="s">
        <v>629</v>
      </c>
      <c r="C2725" t="s">
        <v>20</v>
      </c>
      <c r="E2725" t="s">
        <v>7</v>
      </c>
      <c r="F2725" t="s">
        <v>530</v>
      </c>
      <c r="G2725" t="str">
        <f>VLOOKUP(Table2[[#This Row],[Pcode]],'Tabular Data '!B$1:C$211,2,FALSE)</f>
        <v>Kolhufushi</v>
      </c>
      <c r="H2725" t="s">
        <v>320</v>
      </c>
      <c r="I2725" t="str">
        <f>VLOOKUP(Table2[[#This Row],[Atoll Official]],Sheet2!A$1:C$24,3,FALSE)</f>
        <v>Meemu (M)</v>
      </c>
      <c r="J2725">
        <v>86.206896551724128</v>
      </c>
      <c r="K2725">
        <f>VLOOKUP(Table2[[#This Row],[Atoll Official]],Sheet2!A$1:B$24,2,2)</f>
        <v>15</v>
      </c>
      <c r="L2725">
        <f>VLOOKUP(Table2[[#This Row],[Atoll Official]],Sheet2!A$1:B$24,2,FALSE)</f>
        <v>15</v>
      </c>
    </row>
    <row r="2726" spans="1:12" hidden="1" x14ac:dyDescent="0.55000000000000004">
      <c r="A2726" t="s">
        <v>633</v>
      </c>
      <c r="B2726" t="s">
        <v>629</v>
      </c>
      <c r="C2726" t="s">
        <v>20</v>
      </c>
      <c r="E2726" t="s">
        <v>7</v>
      </c>
      <c r="F2726" t="s">
        <v>532</v>
      </c>
      <c r="G2726" t="str">
        <f>VLOOKUP(Table2[[#This Row],[Pcode]],'Tabular Data '!B$1:C$211,2,FALSE)</f>
        <v>Maduvvari</v>
      </c>
      <c r="H2726" t="s">
        <v>320</v>
      </c>
      <c r="I2726" t="str">
        <f>VLOOKUP(Table2[[#This Row],[Atoll Official]],Sheet2!A$1:C$24,3,FALSE)</f>
        <v>Meemu (M)</v>
      </c>
      <c r="J2726">
        <v>131.25</v>
      </c>
      <c r="K2726">
        <f>VLOOKUP(Table2[[#This Row],[Atoll Official]],Sheet2!A$1:B$24,2,2)</f>
        <v>15</v>
      </c>
      <c r="L2726">
        <f>VLOOKUP(Table2[[#This Row],[Atoll Official]],Sheet2!A$1:B$24,2,FALSE)</f>
        <v>15</v>
      </c>
    </row>
    <row r="2727" spans="1:12" hidden="1" x14ac:dyDescent="0.55000000000000004">
      <c r="A2727" t="s">
        <v>633</v>
      </c>
      <c r="B2727" t="s">
        <v>629</v>
      </c>
      <c r="C2727" t="s">
        <v>20</v>
      </c>
      <c r="E2727" t="s">
        <v>7</v>
      </c>
      <c r="F2727" t="s">
        <v>533</v>
      </c>
      <c r="G2727" t="str">
        <f>VLOOKUP(Table2[[#This Row],[Pcode]],'Tabular Data '!B$1:C$211,2,FALSE)</f>
        <v>Mulah</v>
      </c>
      <c r="H2727" t="s">
        <v>320</v>
      </c>
      <c r="I2727" t="str">
        <f>VLOOKUP(Table2[[#This Row],[Atoll Official]],Sheet2!A$1:C$24,3,FALSE)</f>
        <v>Meemu (M)</v>
      </c>
      <c r="J2727">
        <v>91.976225854383358</v>
      </c>
      <c r="K2727">
        <f>VLOOKUP(Table2[[#This Row],[Atoll Official]],Sheet2!A$1:B$24,2,2)</f>
        <v>15</v>
      </c>
      <c r="L2727">
        <f>VLOOKUP(Table2[[#This Row],[Atoll Official]],Sheet2!A$1:B$24,2,FALSE)</f>
        <v>15</v>
      </c>
    </row>
    <row r="2728" spans="1:12" hidden="1" x14ac:dyDescent="0.55000000000000004">
      <c r="A2728" t="s">
        <v>633</v>
      </c>
      <c r="B2728" t="s">
        <v>629</v>
      </c>
      <c r="C2728" t="s">
        <v>20</v>
      </c>
      <c r="E2728" t="s">
        <v>7</v>
      </c>
      <c r="F2728" t="s">
        <v>534</v>
      </c>
      <c r="G2728" t="str">
        <f>VLOOKUP(Table2[[#This Row],[Pcode]],'Tabular Data '!B$1:C$211,2,FALSE)</f>
        <v>Muli</v>
      </c>
      <c r="H2728" t="s">
        <v>320</v>
      </c>
      <c r="I2728" t="str">
        <f>VLOOKUP(Table2[[#This Row],[Atoll Official]],Sheet2!A$1:C$24,3,FALSE)</f>
        <v>Meemu (M)</v>
      </c>
      <c r="J2728">
        <v>105.61497326203208</v>
      </c>
      <c r="K2728">
        <f>VLOOKUP(Table2[[#This Row],[Atoll Official]],Sheet2!A$1:B$24,2,2)</f>
        <v>15</v>
      </c>
      <c r="L2728">
        <f>VLOOKUP(Table2[[#This Row],[Atoll Official]],Sheet2!A$1:B$24,2,FALSE)</f>
        <v>15</v>
      </c>
    </row>
    <row r="2729" spans="1:12" hidden="1" x14ac:dyDescent="0.55000000000000004">
      <c r="A2729" t="s">
        <v>633</v>
      </c>
      <c r="B2729" t="s">
        <v>629</v>
      </c>
      <c r="C2729" t="s">
        <v>20</v>
      </c>
      <c r="E2729" t="s">
        <v>7</v>
      </c>
      <c r="F2729" t="s">
        <v>535</v>
      </c>
      <c r="G2729" t="str">
        <f>VLOOKUP(Table2[[#This Row],[Pcode]],'Tabular Data '!B$1:C$211,2,FALSE)</f>
        <v>Naalaafushi</v>
      </c>
      <c r="H2729" t="s">
        <v>320</v>
      </c>
      <c r="I2729" t="str">
        <f>VLOOKUP(Table2[[#This Row],[Atoll Official]],Sheet2!A$1:C$24,3,FALSE)</f>
        <v>Meemu (M)</v>
      </c>
      <c r="J2729">
        <v>95.959595959595958</v>
      </c>
      <c r="K2729">
        <f>VLOOKUP(Table2[[#This Row],[Atoll Official]],Sheet2!A$1:B$24,2,2)</f>
        <v>15</v>
      </c>
      <c r="L2729">
        <f>VLOOKUP(Table2[[#This Row],[Atoll Official]],Sheet2!A$1:B$24,2,FALSE)</f>
        <v>15</v>
      </c>
    </row>
    <row r="2730" spans="1:12" hidden="1" x14ac:dyDescent="0.55000000000000004">
      <c r="A2730" t="s">
        <v>633</v>
      </c>
      <c r="B2730" t="s">
        <v>629</v>
      </c>
      <c r="C2730" t="s">
        <v>20</v>
      </c>
      <c r="E2730" t="s">
        <v>7</v>
      </c>
      <c r="F2730" t="s">
        <v>536</v>
      </c>
      <c r="G2730" t="str">
        <f>VLOOKUP(Table2[[#This Row],[Pcode]],'Tabular Data '!B$1:C$211,2,FALSE)</f>
        <v>Raimandhoo</v>
      </c>
      <c r="H2730" t="s">
        <v>320</v>
      </c>
      <c r="I2730" t="str">
        <f>VLOOKUP(Table2[[#This Row],[Atoll Official]],Sheet2!A$1:C$24,3,FALSE)</f>
        <v>Meemu (M)</v>
      </c>
      <c r="J2730">
        <v>114.03508771929825</v>
      </c>
      <c r="K2730">
        <f>VLOOKUP(Table2[[#This Row],[Atoll Official]],Sheet2!A$1:B$24,2,2)</f>
        <v>15</v>
      </c>
      <c r="L2730">
        <f>VLOOKUP(Table2[[#This Row],[Atoll Official]],Sheet2!A$1:B$24,2,FALSE)</f>
        <v>15</v>
      </c>
    </row>
    <row r="2731" spans="1:12" hidden="1" x14ac:dyDescent="0.55000000000000004">
      <c r="A2731" t="s">
        <v>633</v>
      </c>
      <c r="B2731" t="s">
        <v>629</v>
      </c>
      <c r="C2731" t="s">
        <v>20</v>
      </c>
      <c r="E2731" t="s">
        <v>7</v>
      </c>
      <c r="F2731" t="s">
        <v>537</v>
      </c>
      <c r="G2731" t="str">
        <f>VLOOKUP(Table2[[#This Row],[Pcode]],'Tabular Data '!B$1:C$211,2,FALSE)</f>
        <v>Veyvah</v>
      </c>
      <c r="H2731" t="s">
        <v>320</v>
      </c>
      <c r="I2731" t="str">
        <f>VLOOKUP(Table2[[#This Row],[Atoll Official]],Sheet2!A$1:C$24,3,FALSE)</f>
        <v>Meemu (M)</v>
      </c>
      <c r="J2731">
        <v>132.67326732673268</v>
      </c>
      <c r="K2731">
        <f>VLOOKUP(Table2[[#This Row],[Atoll Official]],Sheet2!A$1:B$24,2,2)</f>
        <v>15</v>
      </c>
      <c r="L2731">
        <f>VLOOKUP(Table2[[#This Row],[Atoll Official]],Sheet2!A$1:B$24,2,FALSE)</f>
        <v>15</v>
      </c>
    </row>
    <row r="2732" spans="1:12" hidden="1" x14ac:dyDescent="0.55000000000000004">
      <c r="A2732" t="s">
        <v>633</v>
      </c>
      <c r="B2732" t="s">
        <v>629</v>
      </c>
      <c r="C2732" t="s">
        <v>20</v>
      </c>
      <c r="E2732" t="s">
        <v>7</v>
      </c>
      <c r="F2732" t="s">
        <v>406</v>
      </c>
      <c r="G2732" t="str">
        <f>VLOOKUP(Table2[[#This Row],[Pcode]],'Tabular Data '!B$1:C$211,2,FALSE)</f>
        <v>Biledhdhoo</v>
      </c>
      <c r="H2732" t="s">
        <v>300</v>
      </c>
      <c r="I2732" t="str">
        <f>VLOOKUP(Table2[[#This Row],[Atoll Official]],Sheet2!A$1:C$24,3,FALSE)</f>
        <v>Faafu (F)</v>
      </c>
      <c r="J2732">
        <v>88.110403397027596</v>
      </c>
      <c r="K2732">
        <f>VLOOKUP(Table2[[#This Row],[Atoll Official]],Sheet2!A$1:B$24,2,2)</f>
        <v>14</v>
      </c>
      <c r="L2732">
        <f>VLOOKUP(Table2[[#This Row],[Atoll Official]],Sheet2!A$1:B$24,2,FALSE)</f>
        <v>14</v>
      </c>
    </row>
    <row r="2733" spans="1:12" hidden="1" x14ac:dyDescent="0.55000000000000004">
      <c r="A2733" t="s">
        <v>633</v>
      </c>
      <c r="B2733" t="s">
        <v>629</v>
      </c>
      <c r="C2733" t="s">
        <v>20</v>
      </c>
      <c r="E2733" t="s">
        <v>7</v>
      </c>
      <c r="F2733" t="s">
        <v>408</v>
      </c>
      <c r="G2733" t="str">
        <f>VLOOKUP(Table2[[#This Row],[Pcode]],'Tabular Data '!B$1:C$211,2,FALSE)</f>
        <v>Dharaboodhoo</v>
      </c>
      <c r="H2733" t="s">
        <v>300</v>
      </c>
      <c r="I2733" t="str">
        <f>VLOOKUP(Table2[[#This Row],[Atoll Official]],Sheet2!A$1:C$24,3,FALSE)</f>
        <v>Faafu (F)</v>
      </c>
      <c r="J2733">
        <v>104.6875</v>
      </c>
      <c r="K2733">
        <f>VLOOKUP(Table2[[#This Row],[Atoll Official]],Sheet2!A$1:B$24,2,2)</f>
        <v>14</v>
      </c>
      <c r="L2733">
        <f>VLOOKUP(Table2[[#This Row],[Atoll Official]],Sheet2!A$1:B$24,2,FALSE)</f>
        <v>14</v>
      </c>
    </row>
    <row r="2734" spans="1:12" hidden="1" x14ac:dyDescent="0.55000000000000004">
      <c r="A2734" t="s">
        <v>633</v>
      </c>
      <c r="B2734" t="s">
        <v>629</v>
      </c>
      <c r="C2734" t="s">
        <v>20</v>
      </c>
      <c r="E2734" t="s">
        <v>7</v>
      </c>
      <c r="F2734" t="s">
        <v>409</v>
      </c>
      <c r="G2734" t="str">
        <f>VLOOKUP(Table2[[#This Row],[Pcode]],'Tabular Data '!B$1:C$211,2,FALSE)</f>
        <v>Feeali</v>
      </c>
      <c r="H2734" t="s">
        <v>300</v>
      </c>
      <c r="I2734" t="str">
        <f>VLOOKUP(Table2[[#This Row],[Atoll Official]],Sheet2!A$1:C$24,3,FALSE)</f>
        <v>Faafu (F)</v>
      </c>
      <c r="J2734">
        <v>82.987551867219921</v>
      </c>
      <c r="K2734">
        <f>VLOOKUP(Table2[[#This Row],[Atoll Official]],Sheet2!A$1:B$24,2,2)</f>
        <v>14</v>
      </c>
      <c r="L2734">
        <f>VLOOKUP(Table2[[#This Row],[Atoll Official]],Sheet2!A$1:B$24,2,FALSE)</f>
        <v>14</v>
      </c>
    </row>
    <row r="2735" spans="1:12" hidden="1" x14ac:dyDescent="0.55000000000000004">
      <c r="A2735" t="s">
        <v>633</v>
      </c>
      <c r="B2735" t="s">
        <v>629</v>
      </c>
      <c r="C2735" t="s">
        <v>20</v>
      </c>
      <c r="E2735" t="s">
        <v>7</v>
      </c>
      <c r="F2735" t="s">
        <v>410</v>
      </c>
      <c r="G2735" t="str">
        <f>VLOOKUP(Table2[[#This Row],[Pcode]],'Tabular Data '!B$1:C$211,2,FALSE)</f>
        <v>Magoodhoo</v>
      </c>
      <c r="H2735" t="s">
        <v>300</v>
      </c>
      <c r="I2735" t="str">
        <f>VLOOKUP(Table2[[#This Row],[Atoll Official]],Sheet2!A$1:C$24,3,FALSE)</f>
        <v>Faafu (F)</v>
      </c>
      <c r="J2735">
        <v>95.770392749244721</v>
      </c>
      <c r="K2735">
        <f>VLOOKUP(Table2[[#This Row],[Atoll Official]],Sheet2!A$1:B$24,2,2)</f>
        <v>14</v>
      </c>
      <c r="L2735">
        <f>VLOOKUP(Table2[[#This Row],[Atoll Official]],Sheet2!A$1:B$24,2,FALSE)</f>
        <v>14</v>
      </c>
    </row>
    <row r="2736" spans="1:12" hidden="1" x14ac:dyDescent="0.55000000000000004">
      <c r="A2736" t="s">
        <v>633</v>
      </c>
      <c r="B2736" t="s">
        <v>629</v>
      </c>
      <c r="C2736" t="s">
        <v>20</v>
      </c>
      <c r="E2736" t="s">
        <v>7</v>
      </c>
      <c r="F2736" t="s">
        <v>411</v>
      </c>
      <c r="G2736" t="str">
        <f>VLOOKUP(Table2[[#This Row],[Pcode]],'Tabular Data '!B$1:C$211,2,FALSE)</f>
        <v>Nilandhoo</v>
      </c>
      <c r="H2736" t="s">
        <v>300</v>
      </c>
      <c r="I2736" t="str">
        <f>VLOOKUP(Table2[[#This Row],[Atoll Official]],Sheet2!A$1:C$24,3,FALSE)</f>
        <v>Faafu (F)</v>
      </c>
      <c r="J2736">
        <v>92.865497076023402</v>
      </c>
      <c r="K2736">
        <f>VLOOKUP(Table2[[#This Row],[Atoll Official]],Sheet2!A$1:B$24,2,2)</f>
        <v>14</v>
      </c>
      <c r="L2736">
        <f>VLOOKUP(Table2[[#This Row],[Atoll Official]],Sheet2!A$1:B$24,2,FALSE)</f>
        <v>14</v>
      </c>
    </row>
    <row r="2737" spans="1:12" hidden="1" x14ac:dyDescent="0.55000000000000004">
      <c r="A2737" t="s">
        <v>633</v>
      </c>
      <c r="B2737" t="s">
        <v>629</v>
      </c>
      <c r="C2737" t="s">
        <v>20</v>
      </c>
      <c r="E2737" t="s">
        <v>7</v>
      </c>
      <c r="F2737" t="s">
        <v>395</v>
      </c>
      <c r="G2737" t="str">
        <f>VLOOKUP(Table2[[#This Row],[Pcode]],'Tabular Data '!B$1:C$211,2,FALSE)</f>
        <v>Badidhoo</v>
      </c>
      <c r="H2737" t="s">
        <v>298</v>
      </c>
      <c r="I2737" t="str">
        <f>VLOOKUP(Table2[[#This Row],[Atoll Official]],Sheet2!A$1:C$24,3,FALSE)</f>
        <v>Dhaalu (Dh)</v>
      </c>
      <c r="J2737">
        <v>100.74906367041199</v>
      </c>
      <c r="K2737">
        <f>VLOOKUP(Table2[[#This Row],[Atoll Official]],Sheet2!A$1:B$24,2,2)</f>
        <v>13</v>
      </c>
      <c r="L2737">
        <f>VLOOKUP(Table2[[#This Row],[Atoll Official]],Sheet2!A$1:B$24,2,FALSE)</f>
        <v>13</v>
      </c>
    </row>
    <row r="2738" spans="1:12" hidden="1" x14ac:dyDescent="0.55000000000000004">
      <c r="A2738" t="s">
        <v>633</v>
      </c>
      <c r="B2738" t="s">
        <v>629</v>
      </c>
      <c r="C2738" t="s">
        <v>20</v>
      </c>
      <c r="E2738" t="s">
        <v>7</v>
      </c>
      <c r="F2738" t="s">
        <v>399</v>
      </c>
      <c r="G2738" t="str">
        <f>VLOOKUP(Table2[[#This Row],[Pcode]],'Tabular Data '!B$1:C$211,2,FALSE)</f>
        <v>Hulhudheli</v>
      </c>
      <c r="H2738" t="s">
        <v>298</v>
      </c>
      <c r="I2738" t="str">
        <f>VLOOKUP(Table2[[#This Row],[Atoll Official]],Sheet2!A$1:C$24,3,FALSE)</f>
        <v>Dhaalu (Dh)</v>
      </c>
      <c r="J2738">
        <v>86.648501362397823</v>
      </c>
      <c r="K2738">
        <f>VLOOKUP(Table2[[#This Row],[Atoll Official]],Sheet2!A$1:B$24,2,2)</f>
        <v>13</v>
      </c>
      <c r="L2738">
        <f>VLOOKUP(Table2[[#This Row],[Atoll Official]],Sheet2!A$1:B$24,2,FALSE)</f>
        <v>13</v>
      </c>
    </row>
    <row r="2739" spans="1:12" hidden="1" x14ac:dyDescent="0.55000000000000004">
      <c r="A2739" t="s">
        <v>633</v>
      </c>
      <c r="B2739" t="s">
        <v>629</v>
      </c>
      <c r="C2739" t="s">
        <v>20</v>
      </c>
      <c r="E2739" t="s">
        <v>7</v>
      </c>
      <c r="F2739" t="s">
        <v>400</v>
      </c>
      <c r="G2739" t="str">
        <f>VLOOKUP(Table2[[#This Row],[Pcode]],'Tabular Data '!B$1:C$211,2,FALSE)</f>
        <v>Kudahuvadhoo</v>
      </c>
      <c r="H2739" t="s">
        <v>298</v>
      </c>
      <c r="I2739" t="str">
        <f>VLOOKUP(Table2[[#This Row],[Atoll Official]],Sheet2!A$1:C$24,3,FALSE)</f>
        <v>Dhaalu (Dh)</v>
      </c>
      <c r="J2739">
        <v>87.157894736842096</v>
      </c>
      <c r="K2739">
        <f>VLOOKUP(Table2[[#This Row],[Atoll Official]],Sheet2!A$1:B$24,2,2)</f>
        <v>13</v>
      </c>
      <c r="L2739">
        <f>VLOOKUP(Table2[[#This Row],[Atoll Official]],Sheet2!A$1:B$24,2,FALSE)</f>
        <v>13</v>
      </c>
    </row>
    <row r="2740" spans="1:12" hidden="1" x14ac:dyDescent="0.55000000000000004">
      <c r="A2740" t="s">
        <v>633</v>
      </c>
      <c r="B2740" t="s">
        <v>629</v>
      </c>
      <c r="C2740" t="s">
        <v>20</v>
      </c>
      <c r="E2740" t="s">
        <v>7</v>
      </c>
      <c r="F2740" t="s">
        <v>401</v>
      </c>
      <c r="G2740" t="str">
        <f>VLOOKUP(Table2[[#This Row],[Pcode]],'Tabular Data '!B$1:C$211,2,FALSE)</f>
        <v>Maaeboodhoo</v>
      </c>
      <c r="H2740" t="s">
        <v>298</v>
      </c>
      <c r="I2740" t="str">
        <f>VLOOKUP(Table2[[#This Row],[Atoll Official]],Sheet2!A$1:C$24,3,FALSE)</f>
        <v>Dhaalu (Dh)</v>
      </c>
      <c r="J2740">
        <v>95.783132530120483</v>
      </c>
      <c r="K2740">
        <f>VLOOKUP(Table2[[#This Row],[Atoll Official]],Sheet2!A$1:B$24,2,2)</f>
        <v>13</v>
      </c>
      <c r="L2740">
        <f>VLOOKUP(Table2[[#This Row],[Atoll Official]],Sheet2!A$1:B$24,2,FALSE)</f>
        <v>13</v>
      </c>
    </row>
    <row r="2741" spans="1:12" hidden="1" x14ac:dyDescent="0.55000000000000004">
      <c r="A2741" t="s">
        <v>633</v>
      </c>
      <c r="B2741" t="s">
        <v>629</v>
      </c>
      <c r="C2741" t="s">
        <v>20</v>
      </c>
      <c r="E2741" t="s">
        <v>7</v>
      </c>
      <c r="F2741" t="s">
        <v>402</v>
      </c>
      <c r="G2741" t="str">
        <f>VLOOKUP(Table2[[#This Row],[Pcode]],'Tabular Data '!B$1:C$211,2,FALSE)</f>
        <v>Meedhoo</v>
      </c>
      <c r="H2741" t="s">
        <v>298</v>
      </c>
      <c r="I2741" t="str">
        <f>VLOOKUP(Table2[[#This Row],[Atoll Official]],Sheet2!A$1:C$24,3,FALSE)</f>
        <v>Dhaalu (Dh)</v>
      </c>
      <c r="J2741">
        <v>111.08374384236453</v>
      </c>
      <c r="K2741">
        <f>VLOOKUP(Table2[[#This Row],[Atoll Official]],Sheet2!A$1:B$24,2,2)</f>
        <v>13</v>
      </c>
      <c r="L2741">
        <f>VLOOKUP(Table2[[#This Row],[Atoll Official]],Sheet2!A$1:B$24,2,FALSE)</f>
        <v>13</v>
      </c>
    </row>
    <row r="2742" spans="1:12" hidden="1" x14ac:dyDescent="0.55000000000000004">
      <c r="A2742" t="s">
        <v>633</v>
      </c>
      <c r="B2742" t="s">
        <v>629</v>
      </c>
      <c r="C2742" t="s">
        <v>20</v>
      </c>
      <c r="E2742" t="s">
        <v>7</v>
      </c>
      <c r="F2742" t="s">
        <v>403</v>
      </c>
      <c r="G2742" t="str">
        <f>VLOOKUP(Table2[[#This Row],[Pcode]],'Tabular Data '!B$1:C$211,2,FALSE)</f>
        <v>Ribudhoo</v>
      </c>
      <c r="H2742" t="s">
        <v>298</v>
      </c>
      <c r="I2742" t="str">
        <f>VLOOKUP(Table2[[#This Row],[Atoll Official]],Sheet2!A$1:C$24,3,FALSE)</f>
        <v>Dhaalu (Dh)</v>
      </c>
      <c r="J2742">
        <v>89.115646258503403</v>
      </c>
      <c r="K2742">
        <f>VLOOKUP(Table2[[#This Row],[Atoll Official]],Sheet2!A$1:B$24,2,2)</f>
        <v>13</v>
      </c>
      <c r="L2742">
        <f>VLOOKUP(Table2[[#This Row],[Atoll Official]],Sheet2!A$1:B$24,2,FALSE)</f>
        <v>13</v>
      </c>
    </row>
    <row r="2743" spans="1:12" hidden="1" x14ac:dyDescent="0.55000000000000004">
      <c r="A2743" t="s">
        <v>633</v>
      </c>
      <c r="B2743" t="s">
        <v>629</v>
      </c>
      <c r="C2743" t="s">
        <v>20</v>
      </c>
      <c r="E2743" t="s">
        <v>7</v>
      </c>
      <c r="F2743" t="s">
        <v>603</v>
      </c>
      <c r="G2743" t="str">
        <f>VLOOKUP(Table2[[#This Row],[Pcode]],'Tabular Data '!B$1:C$211,2,FALSE)</f>
        <v>Buruni</v>
      </c>
      <c r="H2743" t="s">
        <v>330</v>
      </c>
      <c r="I2743" t="str">
        <f>VLOOKUP(Table2[[#This Row],[Atoll Official]],Sheet2!A$1:C$24,3,FALSE)</f>
        <v>Thaa (Th)</v>
      </c>
      <c r="J2743">
        <v>93.478260869565219</v>
      </c>
      <c r="K2743">
        <f>VLOOKUP(Table2[[#This Row],[Atoll Official]],Sheet2!A$1:B$24,2,2)</f>
        <v>16</v>
      </c>
      <c r="L2743">
        <f>VLOOKUP(Table2[[#This Row],[Atoll Official]],Sheet2!A$1:B$24,2,FALSE)</f>
        <v>16</v>
      </c>
    </row>
    <row r="2744" spans="1:12" hidden="1" x14ac:dyDescent="0.55000000000000004">
      <c r="A2744" t="s">
        <v>633</v>
      </c>
      <c r="B2744" t="s">
        <v>629</v>
      </c>
      <c r="C2744" t="s">
        <v>20</v>
      </c>
      <c r="E2744" t="s">
        <v>7</v>
      </c>
      <c r="F2744" t="s">
        <v>605</v>
      </c>
      <c r="G2744" t="str">
        <f>VLOOKUP(Table2[[#This Row],[Pcode]],'Tabular Data '!B$1:C$211,2,FALSE)</f>
        <v>Dhiyamigili</v>
      </c>
      <c r="H2744" t="s">
        <v>330</v>
      </c>
      <c r="I2744" t="str">
        <f>VLOOKUP(Table2[[#This Row],[Atoll Official]],Sheet2!A$1:C$24,3,FALSE)</f>
        <v>Thaa (Th)</v>
      </c>
      <c r="J2744">
        <v>87.692307692307693</v>
      </c>
      <c r="K2744">
        <f>VLOOKUP(Table2[[#This Row],[Atoll Official]],Sheet2!A$1:B$24,2,2)</f>
        <v>16</v>
      </c>
      <c r="L2744">
        <f>VLOOKUP(Table2[[#This Row],[Atoll Official]],Sheet2!A$1:B$24,2,FALSE)</f>
        <v>16</v>
      </c>
    </row>
    <row r="2745" spans="1:12" hidden="1" x14ac:dyDescent="0.55000000000000004">
      <c r="A2745" t="s">
        <v>633</v>
      </c>
      <c r="B2745" t="s">
        <v>629</v>
      </c>
      <c r="C2745" t="s">
        <v>20</v>
      </c>
      <c r="E2745" t="s">
        <v>7</v>
      </c>
      <c r="F2745" t="s">
        <v>606</v>
      </c>
      <c r="G2745" t="str">
        <f>VLOOKUP(Table2[[#This Row],[Pcode]],'Tabular Data '!B$1:C$211,2,FALSE)</f>
        <v>Gaadhiffushi</v>
      </c>
      <c r="H2745" t="s">
        <v>330</v>
      </c>
      <c r="I2745" t="str">
        <f>VLOOKUP(Table2[[#This Row],[Atoll Official]],Sheet2!A$1:C$24,3,FALSE)</f>
        <v>Thaa (Th)</v>
      </c>
      <c r="J2745">
        <v>100.75757575757575</v>
      </c>
      <c r="K2745">
        <f>VLOOKUP(Table2[[#This Row],[Atoll Official]],Sheet2!A$1:B$24,2,2)</f>
        <v>16</v>
      </c>
      <c r="L2745">
        <f>VLOOKUP(Table2[[#This Row],[Atoll Official]],Sheet2!A$1:B$24,2,FALSE)</f>
        <v>16</v>
      </c>
    </row>
    <row r="2746" spans="1:12" hidden="1" x14ac:dyDescent="0.55000000000000004">
      <c r="A2746" t="s">
        <v>633</v>
      </c>
      <c r="B2746" t="s">
        <v>629</v>
      </c>
      <c r="C2746" t="s">
        <v>20</v>
      </c>
      <c r="E2746" t="s">
        <v>7</v>
      </c>
      <c r="F2746" t="s">
        <v>607</v>
      </c>
      <c r="G2746" t="str">
        <f>VLOOKUP(Table2[[#This Row],[Pcode]],'Tabular Data '!B$1:C$211,2,FALSE)</f>
        <v>Guraidhoo</v>
      </c>
      <c r="H2746" t="s">
        <v>330</v>
      </c>
      <c r="I2746" t="str">
        <f>VLOOKUP(Table2[[#This Row],[Atoll Official]],Sheet2!A$1:C$24,3,FALSE)</f>
        <v>Thaa (Th)</v>
      </c>
      <c r="J2746">
        <v>82.515337423312886</v>
      </c>
      <c r="K2746">
        <f>VLOOKUP(Table2[[#This Row],[Atoll Official]],Sheet2!A$1:B$24,2,2)</f>
        <v>16</v>
      </c>
      <c r="L2746">
        <f>VLOOKUP(Table2[[#This Row],[Atoll Official]],Sheet2!A$1:B$24,2,FALSE)</f>
        <v>16</v>
      </c>
    </row>
    <row r="2747" spans="1:12" hidden="1" x14ac:dyDescent="0.55000000000000004">
      <c r="A2747" t="s">
        <v>633</v>
      </c>
      <c r="B2747" t="s">
        <v>629</v>
      </c>
      <c r="C2747" t="s">
        <v>20</v>
      </c>
      <c r="E2747" t="s">
        <v>7</v>
      </c>
      <c r="F2747" t="s">
        <v>608</v>
      </c>
      <c r="G2747" t="str">
        <f>VLOOKUP(Table2[[#This Row],[Pcode]],'Tabular Data '!B$1:C$211,2,FALSE)</f>
        <v>Hirilandhoo</v>
      </c>
      <c r="H2747" t="s">
        <v>330</v>
      </c>
      <c r="I2747" t="str">
        <f>VLOOKUP(Table2[[#This Row],[Atoll Official]],Sheet2!A$1:C$24,3,FALSE)</f>
        <v>Thaa (Th)</v>
      </c>
      <c r="J2747">
        <v>107.5</v>
      </c>
      <c r="K2747">
        <f>VLOOKUP(Table2[[#This Row],[Atoll Official]],Sheet2!A$1:B$24,2,2)</f>
        <v>16</v>
      </c>
      <c r="L2747">
        <f>VLOOKUP(Table2[[#This Row],[Atoll Official]],Sheet2!A$1:B$24,2,FALSE)</f>
        <v>16</v>
      </c>
    </row>
    <row r="2748" spans="1:12" hidden="1" x14ac:dyDescent="0.55000000000000004">
      <c r="A2748" t="s">
        <v>633</v>
      </c>
      <c r="B2748" t="s">
        <v>629</v>
      </c>
      <c r="C2748" t="s">
        <v>20</v>
      </c>
      <c r="E2748" t="s">
        <v>7</v>
      </c>
      <c r="F2748" t="s">
        <v>609</v>
      </c>
      <c r="G2748" t="str">
        <f>VLOOKUP(Table2[[#This Row],[Pcode]],'Tabular Data '!B$1:C$211,2,FALSE)</f>
        <v>Kadoodhoo</v>
      </c>
      <c r="H2748" t="s">
        <v>330</v>
      </c>
      <c r="I2748" t="str">
        <f>VLOOKUP(Table2[[#This Row],[Atoll Official]],Sheet2!A$1:C$24,3,FALSE)</f>
        <v>Thaa (Th)</v>
      </c>
      <c r="J2748">
        <v>102.64550264550265</v>
      </c>
      <c r="K2748">
        <f>VLOOKUP(Table2[[#This Row],[Atoll Official]],Sheet2!A$1:B$24,2,2)</f>
        <v>16</v>
      </c>
      <c r="L2748">
        <f>VLOOKUP(Table2[[#This Row],[Atoll Official]],Sheet2!A$1:B$24,2,FALSE)</f>
        <v>16</v>
      </c>
    </row>
    <row r="2749" spans="1:12" hidden="1" x14ac:dyDescent="0.55000000000000004">
      <c r="A2749" t="s">
        <v>633</v>
      </c>
      <c r="B2749" t="s">
        <v>629</v>
      </c>
      <c r="C2749" t="s">
        <v>20</v>
      </c>
      <c r="E2749" t="s">
        <v>7</v>
      </c>
      <c r="F2749" t="s">
        <v>610</v>
      </c>
      <c r="G2749" t="str">
        <f>VLOOKUP(Table2[[#This Row],[Pcode]],'Tabular Data '!B$1:C$211,2,FALSE)</f>
        <v>Kibidhoo</v>
      </c>
      <c r="H2749" t="s">
        <v>330</v>
      </c>
      <c r="I2749" t="str">
        <f>VLOOKUP(Table2[[#This Row],[Atoll Official]],Sheet2!A$1:C$24,3,FALSE)</f>
        <v>Thaa (Th)</v>
      </c>
      <c r="J2749">
        <v>96.531791907514446</v>
      </c>
      <c r="K2749">
        <f>VLOOKUP(Table2[[#This Row],[Atoll Official]],Sheet2!A$1:B$24,2,2)</f>
        <v>16</v>
      </c>
      <c r="L2749">
        <f>VLOOKUP(Table2[[#This Row],[Atoll Official]],Sheet2!A$1:B$24,2,FALSE)</f>
        <v>16</v>
      </c>
    </row>
    <row r="2750" spans="1:12" hidden="1" x14ac:dyDescent="0.55000000000000004">
      <c r="A2750" t="s">
        <v>633</v>
      </c>
      <c r="B2750" t="s">
        <v>629</v>
      </c>
      <c r="C2750" t="s">
        <v>20</v>
      </c>
      <c r="E2750" t="s">
        <v>7</v>
      </c>
      <c r="F2750" t="s">
        <v>611</v>
      </c>
      <c r="G2750" t="str">
        <f>VLOOKUP(Table2[[#This Row],[Pcode]],'Tabular Data '!B$1:C$211,2,FALSE)</f>
        <v>Madifushi</v>
      </c>
      <c r="H2750" t="s">
        <v>330</v>
      </c>
      <c r="I2750" t="str">
        <f>VLOOKUP(Table2[[#This Row],[Atoll Official]],Sheet2!A$1:C$24,3,FALSE)</f>
        <v>Thaa (Th)</v>
      </c>
      <c r="J2750">
        <v>78.669724770642205</v>
      </c>
      <c r="K2750">
        <f>VLOOKUP(Table2[[#This Row],[Atoll Official]],Sheet2!A$1:B$24,2,2)</f>
        <v>16</v>
      </c>
      <c r="L2750">
        <f>VLOOKUP(Table2[[#This Row],[Atoll Official]],Sheet2!A$1:B$24,2,FALSE)</f>
        <v>16</v>
      </c>
    </row>
    <row r="2751" spans="1:12" hidden="1" x14ac:dyDescent="0.55000000000000004">
      <c r="A2751" t="s">
        <v>633</v>
      </c>
      <c r="B2751" t="s">
        <v>629</v>
      </c>
      <c r="C2751" t="s">
        <v>20</v>
      </c>
      <c r="E2751" t="s">
        <v>7</v>
      </c>
      <c r="F2751" t="s">
        <v>612</v>
      </c>
      <c r="G2751" t="str">
        <f>VLOOKUP(Table2[[#This Row],[Pcode]],'Tabular Data '!B$1:C$211,2,FALSE)</f>
        <v>Omadhoo</v>
      </c>
      <c r="H2751" t="s">
        <v>330</v>
      </c>
      <c r="I2751" t="str">
        <f>VLOOKUP(Table2[[#This Row],[Atoll Official]],Sheet2!A$1:C$24,3,FALSE)</f>
        <v>Thaa (Th)</v>
      </c>
      <c r="J2751">
        <v>105.85106382978724</v>
      </c>
      <c r="K2751">
        <f>VLOOKUP(Table2[[#This Row],[Atoll Official]],Sheet2!A$1:B$24,2,2)</f>
        <v>16</v>
      </c>
      <c r="L2751">
        <f>VLOOKUP(Table2[[#This Row],[Atoll Official]],Sheet2!A$1:B$24,2,FALSE)</f>
        <v>16</v>
      </c>
    </row>
    <row r="2752" spans="1:12" hidden="1" x14ac:dyDescent="0.55000000000000004">
      <c r="A2752" t="s">
        <v>633</v>
      </c>
      <c r="B2752" t="s">
        <v>629</v>
      </c>
      <c r="C2752" t="s">
        <v>20</v>
      </c>
      <c r="E2752" t="s">
        <v>7</v>
      </c>
      <c r="F2752" t="s">
        <v>613</v>
      </c>
      <c r="G2752" t="str">
        <f>VLOOKUP(Table2[[#This Row],[Pcode]],'Tabular Data '!B$1:C$211,2,FALSE)</f>
        <v>Thimarafushi</v>
      </c>
      <c r="H2752" t="s">
        <v>330</v>
      </c>
      <c r="I2752" t="str">
        <f>VLOOKUP(Table2[[#This Row],[Atoll Official]],Sheet2!A$1:C$24,3,FALSE)</f>
        <v>Thaa (Th)</v>
      </c>
      <c r="J2752">
        <v>94.776119402985074</v>
      </c>
      <c r="K2752">
        <f>VLOOKUP(Table2[[#This Row],[Atoll Official]],Sheet2!A$1:B$24,2,2)</f>
        <v>16</v>
      </c>
      <c r="L2752">
        <f>VLOOKUP(Table2[[#This Row],[Atoll Official]],Sheet2!A$1:B$24,2,FALSE)</f>
        <v>16</v>
      </c>
    </row>
    <row r="2753" spans="1:12" hidden="1" x14ac:dyDescent="0.55000000000000004">
      <c r="A2753" t="s">
        <v>633</v>
      </c>
      <c r="B2753" t="s">
        <v>629</v>
      </c>
      <c r="C2753" t="s">
        <v>20</v>
      </c>
      <c r="E2753" t="s">
        <v>7</v>
      </c>
      <c r="F2753" t="s">
        <v>614</v>
      </c>
      <c r="G2753" t="str">
        <f>VLOOKUP(Table2[[#This Row],[Pcode]],'Tabular Data '!B$1:C$211,2,FALSE)</f>
        <v>Vandhoo</v>
      </c>
      <c r="H2753" t="s">
        <v>330</v>
      </c>
      <c r="I2753" t="str">
        <f>VLOOKUP(Table2[[#This Row],[Atoll Official]],Sheet2!A$1:C$24,3,FALSE)</f>
        <v>Thaa (Th)</v>
      </c>
      <c r="J2753">
        <v>101.96078431372548</v>
      </c>
      <c r="K2753">
        <f>VLOOKUP(Table2[[#This Row],[Atoll Official]],Sheet2!A$1:B$24,2,2)</f>
        <v>16</v>
      </c>
      <c r="L2753">
        <f>VLOOKUP(Table2[[#This Row],[Atoll Official]],Sheet2!A$1:B$24,2,FALSE)</f>
        <v>16</v>
      </c>
    </row>
    <row r="2754" spans="1:12" hidden="1" x14ac:dyDescent="0.55000000000000004">
      <c r="A2754" t="s">
        <v>633</v>
      </c>
      <c r="B2754" t="s">
        <v>629</v>
      </c>
      <c r="C2754" t="s">
        <v>20</v>
      </c>
      <c r="E2754" t="s">
        <v>7</v>
      </c>
      <c r="F2754" t="s">
        <v>615</v>
      </c>
      <c r="G2754" t="str">
        <f>VLOOKUP(Table2[[#This Row],[Pcode]],'Tabular Data '!B$1:C$211,2,FALSE)</f>
        <v>Veymandoo</v>
      </c>
      <c r="H2754" t="s">
        <v>330</v>
      </c>
      <c r="I2754" t="str">
        <f>VLOOKUP(Table2[[#This Row],[Atoll Official]],Sheet2!A$1:C$24,3,FALSE)</f>
        <v>Thaa (Th)</v>
      </c>
      <c r="J2754">
        <v>100.33840947546531</v>
      </c>
      <c r="K2754">
        <f>VLOOKUP(Table2[[#This Row],[Atoll Official]],Sheet2!A$1:B$24,2,2)</f>
        <v>16</v>
      </c>
      <c r="L2754">
        <f>VLOOKUP(Table2[[#This Row],[Atoll Official]],Sheet2!A$1:B$24,2,FALSE)</f>
        <v>16</v>
      </c>
    </row>
    <row r="2755" spans="1:12" hidden="1" x14ac:dyDescent="0.55000000000000004">
      <c r="A2755" t="s">
        <v>633</v>
      </c>
      <c r="B2755" t="s">
        <v>629</v>
      </c>
      <c r="C2755" t="s">
        <v>20</v>
      </c>
      <c r="E2755" t="s">
        <v>7</v>
      </c>
      <c r="F2755" t="s">
        <v>616</v>
      </c>
      <c r="G2755" t="str">
        <f>VLOOKUP(Table2[[#This Row],[Pcode]],'Tabular Data '!B$1:C$211,2,FALSE)</f>
        <v>Vilufushi</v>
      </c>
      <c r="H2755" t="s">
        <v>330</v>
      </c>
      <c r="I2755" t="str">
        <f>VLOOKUP(Table2[[#This Row],[Atoll Official]],Sheet2!A$1:C$24,3,FALSE)</f>
        <v>Thaa (Th)</v>
      </c>
      <c r="J2755">
        <v>89.215686274509807</v>
      </c>
      <c r="K2755">
        <f>VLOOKUP(Table2[[#This Row],[Atoll Official]],Sheet2!A$1:B$24,2,2)</f>
        <v>16</v>
      </c>
      <c r="L2755">
        <f>VLOOKUP(Table2[[#This Row],[Atoll Official]],Sheet2!A$1:B$24,2,FALSE)</f>
        <v>16</v>
      </c>
    </row>
    <row r="2756" spans="1:12" x14ac:dyDescent="0.55000000000000004">
      <c r="A2756" t="s">
        <v>633</v>
      </c>
      <c r="B2756" t="s">
        <v>629</v>
      </c>
      <c r="C2756" t="s">
        <v>20</v>
      </c>
      <c r="E2756" t="s">
        <v>7</v>
      </c>
      <c r="F2756" t="s">
        <v>502</v>
      </c>
      <c r="G2756" t="str">
        <f>VLOOKUP(Table2[[#This Row],[Pcode]],'Tabular Data '!B$1:C$211,2,FALSE)</f>
        <v>Dhabidhoo</v>
      </c>
      <c r="H2756" t="s">
        <v>316</v>
      </c>
      <c r="I2756" t="str">
        <f>VLOOKUP(Table2[[#This Row],[Atoll Official]],Sheet2!A$1:C$24,3,FALSE)</f>
        <v>Laamu (L)</v>
      </c>
      <c r="J2756">
        <v>92.20338983050847</v>
      </c>
      <c r="K2756">
        <f>VLOOKUP(Table2[[#This Row],[Atoll Official]],Sheet2!A$1:B$24,2,2)</f>
        <v>17</v>
      </c>
      <c r="L2756">
        <f>VLOOKUP(Table2[[#This Row],[Atoll Official]],Sheet2!A$1:B$24,2,FALSE)</f>
        <v>17</v>
      </c>
    </row>
    <row r="2757" spans="1:12" x14ac:dyDescent="0.55000000000000004">
      <c r="A2757" t="s">
        <v>633</v>
      </c>
      <c r="B2757" t="s">
        <v>629</v>
      </c>
      <c r="C2757" t="s">
        <v>20</v>
      </c>
      <c r="E2757" t="s">
        <v>7</v>
      </c>
      <c r="F2757" t="s">
        <v>504</v>
      </c>
      <c r="G2757" t="str">
        <f>VLOOKUP(Table2[[#This Row],[Pcode]],'Tabular Data '!B$1:C$211,2,FALSE)</f>
        <v>Fonadhoo</v>
      </c>
      <c r="H2757" t="s">
        <v>316</v>
      </c>
      <c r="I2757" t="str">
        <f>VLOOKUP(Table2[[#This Row],[Atoll Official]],Sheet2!A$1:C$24,3,FALSE)</f>
        <v>Laamu (L)</v>
      </c>
      <c r="J2757">
        <v>98.549673676577228</v>
      </c>
      <c r="K2757">
        <f>VLOOKUP(Table2[[#This Row],[Atoll Official]],Sheet2!A$1:B$24,2,2)</f>
        <v>17</v>
      </c>
      <c r="L2757">
        <f>VLOOKUP(Table2[[#This Row],[Atoll Official]],Sheet2!A$1:B$24,2,FALSE)</f>
        <v>17</v>
      </c>
    </row>
    <row r="2758" spans="1:12" x14ac:dyDescent="0.55000000000000004">
      <c r="A2758" t="s">
        <v>633</v>
      </c>
      <c r="B2758" t="s">
        <v>629</v>
      </c>
      <c r="C2758" t="s">
        <v>20</v>
      </c>
      <c r="E2758" t="s">
        <v>7</v>
      </c>
      <c r="F2758" t="s">
        <v>194</v>
      </c>
      <c r="G2758" t="s">
        <v>194</v>
      </c>
      <c r="H2758" t="s">
        <v>316</v>
      </c>
      <c r="I2758" t="str">
        <f>VLOOKUP(Table2[[#This Row],[Atoll Official]],Sheet2!A$1:C$24,3,FALSE)</f>
        <v>Laamu (L)</v>
      </c>
      <c r="J2758">
        <v>86.550556361877113</v>
      </c>
      <c r="K2758">
        <f>VLOOKUP(Table2[[#This Row],[Atoll Official]],Sheet2!A$1:B$24,2,2)</f>
        <v>17</v>
      </c>
      <c r="L2758">
        <f>VLOOKUP(Table2[[#This Row],[Atoll Official]],Sheet2!A$1:B$24,2,FALSE)</f>
        <v>17</v>
      </c>
    </row>
    <row r="2759" spans="1:12" x14ac:dyDescent="0.55000000000000004">
      <c r="A2759" t="s">
        <v>633</v>
      </c>
      <c r="B2759" t="s">
        <v>629</v>
      </c>
      <c r="C2759" t="s">
        <v>20</v>
      </c>
      <c r="E2759" t="s">
        <v>7</v>
      </c>
      <c r="F2759" t="s">
        <v>508</v>
      </c>
      <c r="G2759" t="str">
        <f>VLOOKUP(Table2[[#This Row],[Pcode]],'Tabular Data '!B$1:C$211,2,FALSE)</f>
        <v>Hithadhoo</v>
      </c>
      <c r="H2759" t="s">
        <v>326</v>
      </c>
      <c r="I2759" t="str">
        <f>VLOOKUP(Table2[[#This Row],[Atoll Official]],Sheet2!A$1:C$24,3,FALSE)</f>
        <v>Addu (S)</v>
      </c>
      <c r="J2759">
        <v>92.124542124542117</v>
      </c>
      <c r="K2759">
        <f>VLOOKUP(Table2[[#This Row],[Atoll Official]],Sheet2!A$1:B$24,2,2)</f>
        <v>21</v>
      </c>
      <c r="L2759">
        <f>VLOOKUP(Table2[[#This Row],[Atoll Official]],Sheet2!A$1:B$24,2,FALSE)</f>
        <v>21</v>
      </c>
    </row>
    <row r="2760" spans="1:12" x14ac:dyDescent="0.55000000000000004">
      <c r="A2760" t="s">
        <v>633</v>
      </c>
      <c r="B2760" t="s">
        <v>629</v>
      </c>
      <c r="C2760" t="s">
        <v>20</v>
      </c>
      <c r="E2760" t="s">
        <v>7</v>
      </c>
      <c r="F2760" t="s">
        <v>509</v>
      </c>
      <c r="G2760" t="str">
        <f>VLOOKUP(Table2[[#This Row],[Pcode]],'Tabular Data '!B$1:C$211,2,FALSE)</f>
        <v>Isdhoo</v>
      </c>
      <c r="H2760" t="s">
        <v>316</v>
      </c>
      <c r="I2760" t="str">
        <f>VLOOKUP(Table2[[#This Row],[Atoll Official]],Sheet2!A$1:C$24,3,FALSE)</f>
        <v>Laamu (L)</v>
      </c>
      <c r="J2760">
        <v>94.117647058823522</v>
      </c>
      <c r="K2760">
        <f>VLOOKUP(Table2[[#This Row],[Atoll Official]],Sheet2!A$1:B$24,2,2)</f>
        <v>17</v>
      </c>
      <c r="L2760">
        <f>VLOOKUP(Table2[[#This Row],[Atoll Official]],Sheet2!A$1:B$24,2,FALSE)</f>
        <v>17</v>
      </c>
    </row>
    <row r="2761" spans="1:12" x14ac:dyDescent="0.55000000000000004">
      <c r="A2761" t="s">
        <v>633</v>
      </c>
      <c r="B2761" t="s">
        <v>629</v>
      </c>
      <c r="C2761" t="s">
        <v>20</v>
      </c>
      <c r="E2761" t="s">
        <v>7</v>
      </c>
      <c r="F2761" t="s">
        <v>511</v>
      </c>
      <c r="G2761" t="str">
        <f>VLOOKUP(Table2[[#This Row],[Pcode]],'Tabular Data '!B$1:C$211,2,FALSE)</f>
        <v>Kalhaidhoo</v>
      </c>
      <c r="H2761" t="s">
        <v>316</v>
      </c>
      <c r="I2761" t="str">
        <f>VLOOKUP(Table2[[#This Row],[Atoll Official]],Sheet2!A$1:C$24,3,FALSE)</f>
        <v>Laamu (L)</v>
      </c>
      <c r="J2761">
        <v>103.80622837370241</v>
      </c>
      <c r="K2761">
        <f>VLOOKUP(Table2[[#This Row],[Atoll Official]],Sheet2!A$1:B$24,2,2)</f>
        <v>17</v>
      </c>
      <c r="L2761">
        <f>VLOOKUP(Table2[[#This Row],[Atoll Official]],Sheet2!A$1:B$24,2,FALSE)</f>
        <v>17</v>
      </c>
    </row>
    <row r="2762" spans="1:12" x14ac:dyDescent="0.55000000000000004">
      <c r="A2762" t="s">
        <v>633</v>
      </c>
      <c r="B2762" t="s">
        <v>629</v>
      </c>
      <c r="C2762" t="s">
        <v>20</v>
      </c>
      <c r="E2762" t="s">
        <v>7</v>
      </c>
      <c r="F2762" t="s">
        <v>512</v>
      </c>
      <c r="G2762" t="str">
        <f>VLOOKUP(Table2[[#This Row],[Pcode]],'Tabular Data '!B$1:C$211,2,FALSE)</f>
        <v>Kunahandhoo</v>
      </c>
      <c r="H2762" t="s">
        <v>316</v>
      </c>
      <c r="I2762" t="str">
        <f>VLOOKUP(Table2[[#This Row],[Atoll Official]],Sheet2!A$1:C$24,3,FALSE)</f>
        <v>Laamu (L)</v>
      </c>
      <c r="J2762">
        <v>95.622895622895626</v>
      </c>
      <c r="K2762">
        <f>VLOOKUP(Table2[[#This Row],[Atoll Official]],Sheet2!A$1:B$24,2,2)</f>
        <v>17</v>
      </c>
      <c r="L2762">
        <f>VLOOKUP(Table2[[#This Row],[Atoll Official]],Sheet2!A$1:B$24,2,FALSE)</f>
        <v>17</v>
      </c>
    </row>
    <row r="2763" spans="1:12" x14ac:dyDescent="0.55000000000000004">
      <c r="A2763" t="s">
        <v>633</v>
      </c>
      <c r="B2763" t="s">
        <v>629</v>
      </c>
      <c r="C2763" t="s">
        <v>20</v>
      </c>
      <c r="E2763" t="s">
        <v>7</v>
      </c>
      <c r="F2763" t="s">
        <v>513</v>
      </c>
      <c r="G2763" t="str">
        <f>VLOOKUP(Table2[[#This Row],[Pcode]],'Tabular Data '!B$1:C$211,2,FALSE)</f>
        <v>Maabaidhoo</v>
      </c>
      <c r="H2763" t="s">
        <v>316</v>
      </c>
      <c r="I2763" t="str">
        <f>VLOOKUP(Table2[[#This Row],[Atoll Official]],Sheet2!A$1:C$24,3,FALSE)</f>
        <v>Laamu (L)</v>
      </c>
      <c r="J2763">
        <v>80.65693430656934</v>
      </c>
      <c r="K2763">
        <f>VLOOKUP(Table2[[#This Row],[Atoll Official]],Sheet2!A$1:B$24,2,2)</f>
        <v>17</v>
      </c>
      <c r="L2763">
        <f>VLOOKUP(Table2[[#This Row],[Atoll Official]],Sheet2!A$1:B$24,2,FALSE)</f>
        <v>17</v>
      </c>
    </row>
    <row r="2764" spans="1:12" x14ac:dyDescent="0.55000000000000004">
      <c r="A2764" t="s">
        <v>633</v>
      </c>
      <c r="B2764" t="s">
        <v>629</v>
      </c>
      <c r="C2764" t="s">
        <v>20</v>
      </c>
      <c r="E2764" t="s">
        <v>7</v>
      </c>
      <c r="F2764" t="s">
        <v>514</v>
      </c>
      <c r="G2764" t="str">
        <f>VLOOKUP(Table2[[#This Row],[Pcode]],'Tabular Data '!B$1:C$211,2,FALSE)</f>
        <v>Maamendhoo</v>
      </c>
      <c r="H2764" t="s">
        <v>316</v>
      </c>
      <c r="I2764" t="str">
        <f>VLOOKUP(Table2[[#This Row],[Atoll Official]],Sheet2!A$1:C$24,3,FALSE)</f>
        <v>Laamu (L)</v>
      </c>
      <c r="J2764">
        <v>99.746192893401016</v>
      </c>
      <c r="K2764">
        <f>VLOOKUP(Table2[[#This Row],[Atoll Official]],Sheet2!A$1:B$24,2,2)</f>
        <v>17</v>
      </c>
      <c r="L2764">
        <f>VLOOKUP(Table2[[#This Row],[Atoll Official]],Sheet2!A$1:B$24,2,FALSE)</f>
        <v>17</v>
      </c>
    </row>
    <row r="2765" spans="1:12" x14ac:dyDescent="0.55000000000000004">
      <c r="A2765" t="s">
        <v>633</v>
      </c>
      <c r="B2765" t="s">
        <v>629</v>
      </c>
      <c r="C2765" t="s">
        <v>20</v>
      </c>
      <c r="E2765" t="s">
        <v>7</v>
      </c>
      <c r="F2765" t="s">
        <v>515</v>
      </c>
      <c r="G2765" t="str">
        <f>VLOOKUP(Table2[[#This Row],[Pcode]],'Tabular Data '!B$1:C$211,2,FALSE)</f>
        <v>Maavah</v>
      </c>
      <c r="H2765" t="s">
        <v>316</v>
      </c>
      <c r="I2765" t="str">
        <f>VLOOKUP(Table2[[#This Row],[Atoll Official]],Sheet2!A$1:C$24,3,FALSE)</f>
        <v>Laamu (L)</v>
      </c>
      <c r="J2765">
        <v>88.235294117647058</v>
      </c>
      <c r="K2765">
        <f>VLOOKUP(Table2[[#This Row],[Atoll Official]],Sheet2!A$1:B$24,2,2)</f>
        <v>17</v>
      </c>
      <c r="L2765">
        <f>VLOOKUP(Table2[[#This Row],[Atoll Official]],Sheet2!A$1:B$24,2,FALSE)</f>
        <v>17</v>
      </c>
    </row>
    <row r="2766" spans="1:12" x14ac:dyDescent="0.55000000000000004">
      <c r="A2766" t="s">
        <v>633</v>
      </c>
      <c r="B2766" t="s">
        <v>629</v>
      </c>
      <c r="C2766" t="s">
        <v>20</v>
      </c>
      <c r="E2766" t="s">
        <v>7</v>
      </c>
      <c r="F2766" t="s">
        <v>517</v>
      </c>
      <c r="G2766" t="str">
        <f>VLOOKUP(Table2[[#This Row],[Pcode]],'Tabular Data '!B$1:C$211,2,FALSE)</f>
        <v>Mundhoo</v>
      </c>
      <c r="H2766" t="s">
        <v>316</v>
      </c>
      <c r="I2766" t="str">
        <f>VLOOKUP(Table2[[#This Row],[Atoll Official]],Sheet2!A$1:C$24,3,FALSE)</f>
        <v>Laamu (L)</v>
      </c>
      <c r="J2766">
        <v>108.95522388059702</v>
      </c>
      <c r="K2766">
        <f>VLOOKUP(Table2[[#This Row],[Atoll Official]],Sheet2!A$1:B$24,2,2)</f>
        <v>17</v>
      </c>
      <c r="L2766">
        <f>VLOOKUP(Table2[[#This Row],[Atoll Official]],Sheet2!A$1:B$24,2,FALSE)</f>
        <v>17</v>
      </c>
    </row>
    <row r="2767" spans="1:12" hidden="1" x14ac:dyDescent="0.55000000000000004">
      <c r="A2767" t="s">
        <v>633</v>
      </c>
      <c r="B2767" t="s">
        <v>629</v>
      </c>
      <c r="C2767" t="s">
        <v>20</v>
      </c>
      <c r="E2767" t="s">
        <v>7</v>
      </c>
      <c r="F2767" t="s">
        <v>412</v>
      </c>
      <c r="G2767" t="str">
        <f>VLOOKUP(Table2[[#This Row],[Pcode]],'Tabular Data '!B$1:C$211,2,FALSE)</f>
        <v>Dhaandhoo</v>
      </c>
      <c r="H2767" t="s">
        <v>302</v>
      </c>
      <c r="I2767" t="str">
        <f>VLOOKUP(Table2[[#This Row],[Atoll Official]],Sheet2!A$1:C$24,3,FALSE)</f>
        <v>Gaafu Alif (GA)</v>
      </c>
      <c r="J2767">
        <v>103.08056872037913</v>
      </c>
      <c r="K2767">
        <f>VLOOKUP(Table2[[#This Row],[Atoll Official]],Sheet2!A$1:B$24,2,2)</f>
        <v>18</v>
      </c>
      <c r="L2767">
        <f>VLOOKUP(Table2[[#This Row],[Atoll Official]],Sheet2!A$1:B$24,2,FALSE)</f>
        <v>18</v>
      </c>
    </row>
    <row r="2768" spans="1:12" hidden="1" x14ac:dyDescent="0.55000000000000004">
      <c r="A2768" t="s">
        <v>633</v>
      </c>
      <c r="B2768" t="s">
        <v>629</v>
      </c>
      <c r="C2768" t="s">
        <v>20</v>
      </c>
      <c r="E2768" t="s">
        <v>7</v>
      </c>
      <c r="F2768" t="s">
        <v>415</v>
      </c>
      <c r="G2768" t="str">
        <f>VLOOKUP(Table2[[#This Row],[Pcode]],'Tabular Data '!B$1:C$211,2,FALSE)</f>
        <v>Dhevvadhoo</v>
      </c>
      <c r="H2768" t="s">
        <v>302</v>
      </c>
      <c r="I2768" t="str">
        <f>VLOOKUP(Table2[[#This Row],[Atoll Official]],Sheet2!A$1:C$24,3,FALSE)</f>
        <v>Gaafu Alif (GA)</v>
      </c>
      <c r="J2768">
        <v>119.62616822429905</v>
      </c>
      <c r="K2768">
        <f>VLOOKUP(Table2[[#This Row],[Atoll Official]],Sheet2!A$1:B$24,2,2)</f>
        <v>18</v>
      </c>
      <c r="L2768">
        <f>VLOOKUP(Table2[[#This Row],[Atoll Official]],Sheet2!A$1:B$24,2,FALSE)</f>
        <v>18</v>
      </c>
    </row>
    <row r="2769" spans="1:12" hidden="1" x14ac:dyDescent="0.55000000000000004">
      <c r="A2769" t="s">
        <v>633</v>
      </c>
      <c r="B2769" t="s">
        <v>629</v>
      </c>
      <c r="C2769" t="s">
        <v>20</v>
      </c>
      <c r="E2769" t="s">
        <v>7</v>
      </c>
      <c r="F2769" t="s">
        <v>418</v>
      </c>
      <c r="G2769" t="str">
        <f>VLOOKUP(Table2[[#This Row],[Pcode]],'Tabular Data '!B$1:C$211,2,FALSE)</f>
        <v>Gemanafushi</v>
      </c>
      <c r="H2769" t="s">
        <v>302</v>
      </c>
      <c r="I2769" t="str">
        <f>VLOOKUP(Table2[[#This Row],[Atoll Official]],Sheet2!A$1:C$24,3,FALSE)</f>
        <v>Gaafu Alif (GA)</v>
      </c>
      <c r="J2769">
        <v>101.01010101010101</v>
      </c>
      <c r="K2769">
        <f>VLOOKUP(Table2[[#This Row],[Atoll Official]],Sheet2!A$1:B$24,2,2)</f>
        <v>18</v>
      </c>
      <c r="L2769">
        <f>VLOOKUP(Table2[[#This Row],[Atoll Official]],Sheet2!A$1:B$24,2,FALSE)</f>
        <v>18</v>
      </c>
    </row>
    <row r="2770" spans="1:12" hidden="1" x14ac:dyDescent="0.55000000000000004">
      <c r="A2770" t="s">
        <v>633</v>
      </c>
      <c r="B2770" t="s">
        <v>629</v>
      </c>
      <c r="C2770" t="s">
        <v>20</v>
      </c>
      <c r="E2770" t="s">
        <v>7</v>
      </c>
      <c r="F2770" t="s">
        <v>419</v>
      </c>
      <c r="G2770" t="str">
        <f>VLOOKUP(Table2[[#This Row],[Pcode]],'Tabular Data '!B$1:C$211,2,FALSE)</f>
        <v>Kanduhulhudhoo</v>
      </c>
      <c r="H2770" t="s">
        <v>302</v>
      </c>
      <c r="I2770" t="str">
        <f>VLOOKUP(Table2[[#This Row],[Atoll Official]],Sheet2!A$1:C$24,3,FALSE)</f>
        <v>Gaafu Alif (GA)</v>
      </c>
      <c r="J2770">
        <v>103.05343511450383</v>
      </c>
      <c r="K2770">
        <f>VLOOKUP(Table2[[#This Row],[Atoll Official]],Sheet2!A$1:B$24,2,2)</f>
        <v>18</v>
      </c>
      <c r="L2770">
        <f>VLOOKUP(Table2[[#This Row],[Atoll Official]],Sheet2!A$1:B$24,2,FALSE)</f>
        <v>18</v>
      </c>
    </row>
    <row r="2771" spans="1:12" hidden="1" x14ac:dyDescent="0.55000000000000004">
      <c r="A2771" t="s">
        <v>633</v>
      </c>
      <c r="B2771" t="s">
        <v>629</v>
      </c>
      <c r="C2771" t="s">
        <v>20</v>
      </c>
      <c r="E2771" t="s">
        <v>7</v>
      </c>
      <c r="F2771" t="s">
        <v>420</v>
      </c>
      <c r="G2771" t="str">
        <f>VLOOKUP(Table2[[#This Row],[Pcode]],'Tabular Data '!B$1:C$211,2,FALSE)</f>
        <v>Kodey</v>
      </c>
      <c r="H2771" t="s">
        <v>302</v>
      </c>
      <c r="I2771" t="str">
        <f>VLOOKUP(Table2[[#This Row],[Atoll Official]],Sheet2!A$1:C$24,3,FALSE)</f>
        <v>Gaafu Alif (GA)</v>
      </c>
      <c r="J2771">
        <v>91.666666666666657</v>
      </c>
      <c r="K2771">
        <f>VLOOKUP(Table2[[#This Row],[Atoll Official]],Sheet2!A$1:B$24,2,2)</f>
        <v>18</v>
      </c>
      <c r="L2771">
        <f>VLOOKUP(Table2[[#This Row],[Atoll Official]],Sheet2!A$1:B$24,2,FALSE)</f>
        <v>18</v>
      </c>
    </row>
    <row r="2772" spans="1:12" hidden="1" x14ac:dyDescent="0.55000000000000004">
      <c r="A2772" t="s">
        <v>633</v>
      </c>
      <c r="B2772" t="s">
        <v>629</v>
      </c>
      <c r="C2772" t="s">
        <v>20</v>
      </c>
      <c r="E2772" t="s">
        <v>7</v>
      </c>
      <c r="F2772" t="s">
        <v>421</v>
      </c>
      <c r="G2772" t="str">
        <f>VLOOKUP(Table2[[#This Row],[Pcode]],'Tabular Data '!B$1:C$211,2,FALSE)</f>
        <v>Kolamaafushi</v>
      </c>
      <c r="H2772" t="s">
        <v>302</v>
      </c>
      <c r="I2772" t="str">
        <f>VLOOKUP(Table2[[#This Row],[Atoll Official]],Sheet2!A$1:C$24,3,FALSE)</f>
        <v>Gaafu Alif (GA)</v>
      </c>
      <c r="J2772">
        <v>98.479087452471475</v>
      </c>
      <c r="K2772">
        <f>VLOOKUP(Table2[[#This Row],[Atoll Official]],Sheet2!A$1:B$24,2,2)</f>
        <v>18</v>
      </c>
      <c r="L2772">
        <f>VLOOKUP(Table2[[#This Row],[Atoll Official]],Sheet2!A$1:B$24,2,FALSE)</f>
        <v>18</v>
      </c>
    </row>
    <row r="2773" spans="1:12" hidden="1" x14ac:dyDescent="0.55000000000000004">
      <c r="A2773" t="s">
        <v>633</v>
      </c>
      <c r="B2773" t="s">
        <v>629</v>
      </c>
      <c r="C2773" t="s">
        <v>20</v>
      </c>
      <c r="E2773" t="s">
        <v>7</v>
      </c>
      <c r="F2773" t="s">
        <v>422</v>
      </c>
      <c r="G2773" t="str">
        <f>VLOOKUP(Table2[[#This Row],[Pcode]],'Tabular Data '!B$1:C$211,2,FALSE)</f>
        <v>Maamendhoo</v>
      </c>
      <c r="H2773" t="s">
        <v>302</v>
      </c>
      <c r="I2773" t="str">
        <f>VLOOKUP(Table2[[#This Row],[Atoll Official]],Sheet2!A$1:C$24,3,FALSE)</f>
        <v>Gaafu Alif (GA)</v>
      </c>
      <c r="J2773">
        <v>100</v>
      </c>
      <c r="K2773">
        <f>VLOOKUP(Table2[[#This Row],[Atoll Official]],Sheet2!A$1:B$24,2,2)</f>
        <v>18</v>
      </c>
      <c r="L2773">
        <f>VLOOKUP(Table2[[#This Row],[Atoll Official]],Sheet2!A$1:B$24,2,FALSE)</f>
        <v>18</v>
      </c>
    </row>
    <row r="2774" spans="1:12" hidden="1" x14ac:dyDescent="0.55000000000000004">
      <c r="A2774" t="s">
        <v>633</v>
      </c>
      <c r="B2774" t="s">
        <v>629</v>
      </c>
      <c r="C2774" t="s">
        <v>20</v>
      </c>
      <c r="E2774" t="s">
        <v>7</v>
      </c>
      <c r="F2774" t="s">
        <v>423</v>
      </c>
      <c r="G2774" t="str">
        <f>VLOOKUP(Table2[[#This Row],[Pcode]],'Tabular Data '!B$1:C$211,2,FALSE)</f>
        <v>Nilandhoo</v>
      </c>
      <c r="H2774" t="s">
        <v>302</v>
      </c>
      <c r="I2774" t="str">
        <f>VLOOKUP(Table2[[#This Row],[Atoll Official]],Sheet2!A$1:C$24,3,FALSE)</f>
        <v>Gaafu Alif (GA)</v>
      </c>
      <c r="J2774">
        <v>105.43933054393307</v>
      </c>
      <c r="K2774">
        <f>VLOOKUP(Table2[[#This Row],[Atoll Official]],Sheet2!A$1:B$24,2,2)</f>
        <v>18</v>
      </c>
      <c r="L2774">
        <f>VLOOKUP(Table2[[#This Row],[Atoll Official]],Sheet2!A$1:B$24,2,FALSE)</f>
        <v>18</v>
      </c>
    </row>
    <row r="2775" spans="1:12" hidden="1" x14ac:dyDescent="0.55000000000000004">
      <c r="A2775" t="s">
        <v>633</v>
      </c>
      <c r="B2775" t="s">
        <v>629</v>
      </c>
      <c r="C2775" t="s">
        <v>20</v>
      </c>
      <c r="E2775" t="s">
        <v>7</v>
      </c>
      <c r="F2775" t="s">
        <v>424</v>
      </c>
      <c r="G2775" t="str">
        <f>VLOOKUP(Table2[[#This Row],[Pcode]],'Tabular Data '!B$1:C$211,2,FALSE)</f>
        <v>Viligili</v>
      </c>
      <c r="H2775" t="s">
        <v>302</v>
      </c>
      <c r="I2775" t="str">
        <f>VLOOKUP(Table2[[#This Row],[Atoll Official]],Sheet2!A$1:C$24,3,FALSE)</f>
        <v>Gaafu Alif (GA)</v>
      </c>
      <c r="J2775">
        <v>102.79106858054226</v>
      </c>
      <c r="K2775">
        <f>VLOOKUP(Table2[[#This Row],[Atoll Official]],Sheet2!A$1:B$24,2,2)</f>
        <v>18</v>
      </c>
      <c r="L2775">
        <f>VLOOKUP(Table2[[#This Row],[Atoll Official]],Sheet2!A$1:B$24,2,FALSE)</f>
        <v>18</v>
      </c>
    </row>
    <row r="2776" spans="1:12" hidden="1" x14ac:dyDescent="0.55000000000000004">
      <c r="A2776" t="s">
        <v>633</v>
      </c>
      <c r="B2776" t="s">
        <v>629</v>
      </c>
      <c r="C2776" t="s">
        <v>20</v>
      </c>
      <c r="E2776" t="s">
        <v>7</v>
      </c>
      <c r="F2776" t="s">
        <v>426</v>
      </c>
      <c r="G2776" t="str">
        <f>VLOOKUP(Table2[[#This Row],[Pcode]],'Tabular Data '!B$1:C$211,2,FALSE)</f>
        <v>Fares</v>
      </c>
      <c r="H2776" t="s">
        <v>305</v>
      </c>
      <c r="I2776" t="str">
        <f>VLOOKUP(Table2[[#This Row],[Atoll Official]],Sheet2!A$1:C$24,3,FALSE)</f>
        <v>Gaafu Dhaalu (GDh)</v>
      </c>
      <c r="J2776">
        <v>97.409326424870471</v>
      </c>
      <c r="K2776">
        <f>VLOOKUP(Table2[[#This Row],[Atoll Official]],Sheet2!A$1:B$24,2,2)</f>
        <v>19</v>
      </c>
      <c r="L2776">
        <f>VLOOKUP(Table2[[#This Row],[Atoll Official]],Sheet2!A$1:B$24,2,FALSE)</f>
        <v>19</v>
      </c>
    </row>
    <row r="2777" spans="1:12" hidden="1" x14ac:dyDescent="0.55000000000000004">
      <c r="A2777" t="s">
        <v>633</v>
      </c>
      <c r="B2777" t="s">
        <v>629</v>
      </c>
      <c r="C2777" t="s">
        <v>20</v>
      </c>
      <c r="E2777" t="s">
        <v>7</v>
      </c>
      <c r="F2777" t="s">
        <v>428</v>
      </c>
      <c r="G2777" t="str">
        <f>VLOOKUP(Table2[[#This Row],[Pcode]],'Tabular Data '!B$1:C$211,2,FALSE)</f>
        <v>Fiyoari</v>
      </c>
      <c r="H2777" t="s">
        <v>305</v>
      </c>
      <c r="I2777" t="str">
        <f>VLOOKUP(Table2[[#This Row],[Atoll Official]],Sheet2!A$1:C$24,3,FALSE)</f>
        <v>Gaafu Dhaalu (GDh)</v>
      </c>
      <c r="J2777">
        <v>93.684210526315795</v>
      </c>
      <c r="K2777">
        <f>VLOOKUP(Table2[[#This Row],[Atoll Official]],Sheet2!A$1:B$24,2,2)</f>
        <v>19</v>
      </c>
      <c r="L2777">
        <f>VLOOKUP(Table2[[#This Row],[Atoll Official]],Sheet2!A$1:B$24,2,FALSE)</f>
        <v>19</v>
      </c>
    </row>
    <row r="2778" spans="1:12" hidden="1" x14ac:dyDescent="0.55000000000000004">
      <c r="A2778" t="s">
        <v>633</v>
      </c>
      <c r="B2778" t="s">
        <v>629</v>
      </c>
      <c r="C2778" t="s">
        <v>20</v>
      </c>
      <c r="E2778" t="s">
        <v>7</v>
      </c>
      <c r="F2778" t="s">
        <v>429</v>
      </c>
      <c r="G2778" t="str">
        <f>VLOOKUP(Table2[[#This Row],[Pcode]],'Tabular Data '!B$1:C$211,2,FALSE)</f>
        <v>Gadhdhoo</v>
      </c>
      <c r="H2778" t="s">
        <v>305</v>
      </c>
      <c r="I2778" t="str">
        <f>VLOOKUP(Table2[[#This Row],[Atoll Official]],Sheet2!A$1:C$24,3,FALSE)</f>
        <v>Gaafu Dhaalu (GDh)</v>
      </c>
      <c r="J2778">
        <v>102.42718446601941</v>
      </c>
      <c r="K2778">
        <f>VLOOKUP(Table2[[#This Row],[Atoll Official]],Sheet2!A$1:B$24,2,2)</f>
        <v>19</v>
      </c>
      <c r="L2778">
        <f>VLOOKUP(Table2[[#This Row],[Atoll Official]],Sheet2!A$1:B$24,2,FALSE)</f>
        <v>19</v>
      </c>
    </row>
    <row r="2779" spans="1:12" hidden="1" x14ac:dyDescent="0.55000000000000004">
      <c r="A2779" t="s">
        <v>633</v>
      </c>
      <c r="B2779" t="s">
        <v>629</v>
      </c>
      <c r="C2779" t="s">
        <v>20</v>
      </c>
      <c r="E2779" t="s">
        <v>7</v>
      </c>
      <c r="F2779" t="s">
        <v>430</v>
      </c>
      <c r="G2779" t="str">
        <f>VLOOKUP(Table2[[#This Row],[Pcode]],'Tabular Data '!B$1:C$211,2,FALSE)</f>
        <v>Hoadedhdhoo</v>
      </c>
      <c r="H2779" t="s">
        <v>305</v>
      </c>
      <c r="I2779" t="str">
        <f>VLOOKUP(Table2[[#This Row],[Atoll Official]],Sheet2!A$1:C$24,3,FALSE)</f>
        <v>Gaafu Dhaalu (GDh)</v>
      </c>
      <c r="J2779">
        <v>104.66321243523315</v>
      </c>
      <c r="K2779">
        <f>VLOOKUP(Table2[[#This Row],[Atoll Official]],Sheet2!A$1:B$24,2,2)</f>
        <v>19</v>
      </c>
      <c r="L2779">
        <f>VLOOKUP(Table2[[#This Row],[Atoll Official]],Sheet2!A$1:B$24,2,FALSE)</f>
        <v>19</v>
      </c>
    </row>
    <row r="2780" spans="1:12" hidden="1" x14ac:dyDescent="0.55000000000000004">
      <c r="A2780" t="s">
        <v>633</v>
      </c>
      <c r="B2780" t="s">
        <v>629</v>
      </c>
      <c r="C2780" t="s">
        <v>20</v>
      </c>
      <c r="E2780" t="s">
        <v>7</v>
      </c>
      <c r="F2780" t="s">
        <v>436</v>
      </c>
      <c r="G2780" t="str">
        <f>VLOOKUP(Table2[[#This Row],[Pcode]],'Tabular Data '!B$1:C$211,2,FALSE)</f>
        <v>Madeveli</v>
      </c>
      <c r="H2780" t="s">
        <v>305</v>
      </c>
      <c r="I2780" t="str">
        <f>VLOOKUP(Table2[[#This Row],[Atoll Official]],Sheet2!A$1:C$24,3,FALSE)</f>
        <v>Gaafu Dhaalu (GDh)</v>
      </c>
      <c r="J2780">
        <v>97.754749568221072</v>
      </c>
      <c r="K2780">
        <f>VLOOKUP(Table2[[#This Row],[Atoll Official]],Sheet2!A$1:B$24,2,2)</f>
        <v>19</v>
      </c>
      <c r="L2780">
        <f>VLOOKUP(Table2[[#This Row],[Atoll Official]],Sheet2!A$1:B$24,2,FALSE)</f>
        <v>19</v>
      </c>
    </row>
    <row r="2781" spans="1:12" hidden="1" x14ac:dyDescent="0.55000000000000004">
      <c r="A2781" t="s">
        <v>633</v>
      </c>
      <c r="B2781" t="s">
        <v>629</v>
      </c>
      <c r="C2781" t="s">
        <v>20</v>
      </c>
      <c r="E2781" t="s">
        <v>7</v>
      </c>
      <c r="F2781" t="s">
        <v>437</v>
      </c>
      <c r="G2781" t="str">
        <f>VLOOKUP(Table2[[#This Row],[Pcode]],'Tabular Data '!B$1:C$211,2,FALSE)</f>
        <v>Nadallaa</v>
      </c>
      <c r="H2781" t="s">
        <v>305</v>
      </c>
      <c r="I2781" t="str">
        <f>VLOOKUP(Table2[[#This Row],[Atoll Official]],Sheet2!A$1:C$24,3,FALSE)</f>
        <v>Gaafu Dhaalu (GDh)</v>
      </c>
      <c r="J2781">
        <v>92.198581560283685</v>
      </c>
      <c r="K2781">
        <f>VLOOKUP(Table2[[#This Row],[Atoll Official]],Sheet2!A$1:B$24,2,2)</f>
        <v>19</v>
      </c>
      <c r="L2781">
        <f>VLOOKUP(Table2[[#This Row],[Atoll Official]],Sheet2!A$1:B$24,2,FALSE)</f>
        <v>19</v>
      </c>
    </row>
    <row r="2782" spans="1:12" hidden="1" x14ac:dyDescent="0.55000000000000004">
      <c r="A2782" t="s">
        <v>633</v>
      </c>
      <c r="B2782" t="s">
        <v>629</v>
      </c>
      <c r="C2782" t="s">
        <v>20</v>
      </c>
      <c r="E2782" t="s">
        <v>7</v>
      </c>
      <c r="F2782" t="s">
        <v>438</v>
      </c>
      <c r="G2782" t="str">
        <f>VLOOKUP(Table2[[#This Row],[Pcode]],'Tabular Data '!B$1:C$211,2,FALSE)</f>
        <v>Rathafandhoo</v>
      </c>
      <c r="H2782" t="s">
        <v>305</v>
      </c>
      <c r="I2782" t="str">
        <f>VLOOKUP(Table2[[#This Row],[Atoll Official]],Sheet2!A$1:C$24,3,FALSE)</f>
        <v>Gaafu Dhaalu (GDh)</v>
      </c>
      <c r="J2782">
        <v>117.85714285714286</v>
      </c>
      <c r="K2782">
        <f>VLOOKUP(Table2[[#This Row],[Atoll Official]],Sheet2!A$1:B$24,2,2)</f>
        <v>19</v>
      </c>
      <c r="L2782">
        <f>VLOOKUP(Table2[[#This Row],[Atoll Official]],Sheet2!A$1:B$24,2,FALSE)</f>
        <v>19</v>
      </c>
    </row>
    <row r="2783" spans="1:12" hidden="1" x14ac:dyDescent="0.55000000000000004">
      <c r="A2783" t="s">
        <v>633</v>
      </c>
      <c r="B2783" t="s">
        <v>629</v>
      </c>
      <c r="C2783" t="s">
        <v>20</v>
      </c>
      <c r="E2783" t="s">
        <v>7</v>
      </c>
      <c r="F2783" t="s">
        <v>441</v>
      </c>
      <c r="G2783" t="str">
        <f>VLOOKUP(Table2[[#This Row],[Pcode]],'Tabular Data '!B$1:C$211,2,FALSE)</f>
        <v>Thinadhoo</v>
      </c>
      <c r="H2783" t="s">
        <v>305</v>
      </c>
      <c r="I2783" t="str">
        <f>VLOOKUP(Table2[[#This Row],[Atoll Official]],Sheet2!A$1:C$24,3,FALSE)</f>
        <v>Gaafu Dhaalu (GDh)</v>
      </c>
      <c r="J2783">
        <v>86.747826086956522</v>
      </c>
      <c r="K2783">
        <f>VLOOKUP(Table2[[#This Row],[Atoll Official]],Sheet2!A$1:B$24,2,2)</f>
        <v>19</v>
      </c>
      <c r="L2783">
        <f>VLOOKUP(Table2[[#This Row],[Atoll Official]],Sheet2!A$1:B$24,2,FALSE)</f>
        <v>19</v>
      </c>
    </row>
    <row r="2784" spans="1:12" hidden="1" x14ac:dyDescent="0.55000000000000004">
      <c r="A2784" t="s">
        <v>633</v>
      </c>
      <c r="B2784" t="s">
        <v>629</v>
      </c>
      <c r="C2784" t="s">
        <v>20</v>
      </c>
      <c r="E2784" t="s">
        <v>7</v>
      </c>
      <c r="F2784" t="s">
        <v>442</v>
      </c>
      <c r="G2784" t="str">
        <f>VLOOKUP(Table2[[#This Row],[Pcode]],'Tabular Data '!B$1:C$211,2,FALSE)</f>
        <v>Vaadhoo</v>
      </c>
      <c r="H2784" t="s">
        <v>305</v>
      </c>
      <c r="I2784" t="str">
        <f>VLOOKUP(Table2[[#This Row],[Atoll Official]],Sheet2!A$1:C$24,3,FALSE)</f>
        <v>Gaafu Dhaalu (GDh)</v>
      </c>
      <c r="J2784">
        <v>110.90047393364928</v>
      </c>
      <c r="K2784">
        <f>VLOOKUP(Table2[[#This Row],[Atoll Official]],Sheet2!A$1:B$24,2,2)</f>
        <v>19</v>
      </c>
      <c r="L2784">
        <f>VLOOKUP(Table2[[#This Row],[Atoll Official]],Sheet2!A$1:B$24,2,FALSE)</f>
        <v>19</v>
      </c>
    </row>
    <row r="2785" spans="1:12" hidden="1" x14ac:dyDescent="0.55000000000000004">
      <c r="A2785" t="s">
        <v>633</v>
      </c>
      <c r="B2785" t="s">
        <v>629</v>
      </c>
      <c r="C2785" t="s">
        <v>20</v>
      </c>
      <c r="E2785" t="s">
        <v>7</v>
      </c>
      <c r="F2785" t="s">
        <v>444</v>
      </c>
      <c r="G2785" t="str">
        <f>VLOOKUP(Table2[[#This Row],[Pcode]],'Tabular Data '!B$1:C$211,2,FALSE)</f>
        <v>Foammulah</v>
      </c>
      <c r="H2785" t="s">
        <v>307</v>
      </c>
      <c r="I2785" t="str">
        <f>VLOOKUP(Table2[[#This Row],[Atoll Official]],Sheet2!A$1:C$24,3,FALSE)</f>
        <v>Gnaviyani (Gn)</v>
      </c>
      <c r="J2785">
        <v>88.576198425948007</v>
      </c>
      <c r="K2785">
        <f>VLOOKUP(Table2[[#This Row],[Atoll Official]],Sheet2!A$1:B$24,2,2)</f>
        <v>20</v>
      </c>
      <c r="L2785">
        <f>VLOOKUP(Table2[[#This Row],[Atoll Official]],Sheet2!A$1:B$24,2,FALSE)</f>
        <v>20</v>
      </c>
    </row>
    <row r="2786" spans="1:12" x14ac:dyDescent="0.55000000000000004">
      <c r="A2786" t="s">
        <v>633</v>
      </c>
      <c r="B2786" t="s">
        <v>629</v>
      </c>
      <c r="C2786" t="s">
        <v>20</v>
      </c>
      <c r="E2786" t="s">
        <v>7</v>
      </c>
      <c r="F2786" t="s">
        <v>577</v>
      </c>
      <c r="G2786" t="str">
        <f>VLOOKUP(Table2[[#This Row],[Pcode]],'Tabular Data '!B$1:C$211,2,FALSE)</f>
        <v>Feydhoo</v>
      </c>
      <c r="H2786" t="s">
        <v>326</v>
      </c>
      <c r="I2786" t="str">
        <f>VLOOKUP(Table2[[#This Row],[Atoll Official]],Sheet2!A$1:C$24,3,FALSE)</f>
        <v>Addu (S)</v>
      </c>
      <c r="J2786">
        <v>90.348692403486922</v>
      </c>
      <c r="K2786">
        <f>VLOOKUP(Table2[[#This Row],[Atoll Official]],Sheet2!A$1:B$24,2,2)</f>
        <v>21</v>
      </c>
      <c r="L2786">
        <f>VLOOKUP(Table2[[#This Row],[Atoll Official]],Sheet2!A$1:B$24,2,FALSE)</f>
        <v>21</v>
      </c>
    </row>
    <row r="2787" spans="1:12" x14ac:dyDescent="0.55000000000000004">
      <c r="A2787" t="s">
        <v>633</v>
      </c>
      <c r="B2787" t="s">
        <v>629</v>
      </c>
      <c r="C2787" t="s">
        <v>20</v>
      </c>
      <c r="E2787" t="s">
        <v>7</v>
      </c>
      <c r="F2787" t="s">
        <v>579</v>
      </c>
      <c r="G2787" t="str">
        <f>VLOOKUP(Table2[[#This Row],[Pcode]],'Tabular Data '!B$1:C$211,2,FALSE)</f>
        <v>Hithadhoo</v>
      </c>
      <c r="H2787" t="s">
        <v>326</v>
      </c>
      <c r="I2787" t="str">
        <f>VLOOKUP(Table2[[#This Row],[Atoll Official]],Sheet2!A$1:C$24,3,FALSE)</f>
        <v>Addu (S)</v>
      </c>
      <c r="J2787">
        <v>90.940406476059252</v>
      </c>
      <c r="K2787">
        <f>VLOOKUP(Table2[[#This Row],[Atoll Official]],Sheet2!A$1:B$24,2,2)</f>
        <v>21</v>
      </c>
      <c r="L2787">
        <f>VLOOKUP(Table2[[#This Row],[Atoll Official]],Sheet2!A$1:B$24,2,FALSE)</f>
        <v>21</v>
      </c>
    </row>
    <row r="2788" spans="1:12" x14ac:dyDescent="0.55000000000000004">
      <c r="A2788" t="s">
        <v>633</v>
      </c>
      <c r="B2788" t="s">
        <v>629</v>
      </c>
      <c r="C2788" t="s">
        <v>20</v>
      </c>
      <c r="E2788" t="s">
        <v>7</v>
      </c>
      <c r="F2788" t="s">
        <v>580</v>
      </c>
      <c r="G2788" t="str">
        <f>VLOOKUP(Table2[[#This Row],[Pcode]],'Tabular Data '!B$1:C$211,2,FALSE)</f>
        <v>Hulhudhoo</v>
      </c>
      <c r="H2788" t="s">
        <v>326</v>
      </c>
      <c r="I2788" t="str">
        <f>VLOOKUP(Table2[[#This Row],[Atoll Official]],Sheet2!A$1:C$24,3,FALSE)</f>
        <v>Addu (S)</v>
      </c>
      <c r="J2788">
        <v>105.97938144329898</v>
      </c>
      <c r="K2788">
        <f>VLOOKUP(Table2[[#This Row],[Atoll Official]],Sheet2!A$1:B$24,2,2)</f>
        <v>21</v>
      </c>
      <c r="L2788">
        <f>VLOOKUP(Table2[[#This Row],[Atoll Official]],Sheet2!A$1:B$24,2,FALSE)</f>
        <v>21</v>
      </c>
    </row>
    <row r="2789" spans="1:12" x14ac:dyDescent="0.55000000000000004">
      <c r="A2789" t="s">
        <v>633</v>
      </c>
      <c r="B2789" t="s">
        <v>629</v>
      </c>
      <c r="C2789" t="s">
        <v>20</v>
      </c>
      <c r="E2789" t="s">
        <v>7</v>
      </c>
      <c r="F2789" t="s">
        <v>581</v>
      </c>
      <c r="G2789" t="str">
        <f>VLOOKUP(Table2[[#This Row],[Pcode]],'Tabular Data '!B$1:C$211,2,FALSE)</f>
        <v>Maradhoo</v>
      </c>
      <c r="H2789" t="s">
        <v>326</v>
      </c>
      <c r="I2789" t="str">
        <f>VLOOKUP(Table2[[#This Row],[Atoll Official]],Sheet2!A$1:C$24,3,FALSE)</f>
        <v>Addu (S)</v>
      </c>
      <c r="J2789">
        <v>93.013100436681214</v>
      </c>
      <c r="K2789">
        <f>VLOOKUP(Table2[[#This Row],[Atoll Official]],Sheet2!A$1:B$24,2,2)</f>
        <v>21</v>
      </c>
      <c r="L2789">
        <f>VLOOKUP(Table2[[#This Row],[Atoll Official]],Sheet2!A$1:B$24,2,FALSE)</f>
        <v>21</v>
      </c>
    </row>
    <row r="2790" spans="1:12" x14ac:dyDescent="0.55000000000000004">
      <c r="A2790" t="s">
        <v>633</v>
      </c>
      <c r="B2790" t="s">
        <v>629</v>
      </c>
      <c r="C2790" t="s">
        <v>20</v>
      </c>
      <c r="E2790" t="s">
        <v>7</v>
      </c>
      <c r="F2790" t="s">
        <v>582</v>
      </c>
      <c r="G2790" t="str">
        <f>VLOOKUP(Table2[[#This Row],[Pcode]],'Tabular Data '!B$1:C$211,2,FALSE)</f>
        <v>Maradhoo-Feydhoo</v>
      </c>
      <c r="H2790" t="s">
        <v>326</v>
      </c>
      <c r="I2790" t="str">
        <f>VLOOKUP(Table2[[#This Row],[Atoll Official]],Sheet2!A$1:C$24,3,FALSE)</f>
        <v>Addu (S)</v>
      </c>
      <c r="J2790">
        <v>82.456140350877192</v>
      </c>
      <c r="K2790">
        <f>VLOOKUP(Table2[[#This Row],[Atoll Official]],Sheet2!A$1:B$24,2,2)</f>
        <v>21</v>
      </c>
      <c r="L2790">
        <f>VLOOKUP(Table2[[#This Row],[Atoll Official]],Sheet2!A$1:B$24,2,FALSE)</f>
        <v>21</v>
      </c>
    </row>
    <row r="2791" spans="1:12" x14ac:dyDescent="0.55000000000000004">
      <c r="A2791" t="s">
        <v>633</v>
      </c>
      <c r="B2791" t="s">
        <v>629</v>
      </c>
      <c r="C2791" t="s">
        <v>20</v>
      </c>
      <c r="E2791" t="s">
        <v>7</v>
      </c>
      <c r="F2791" t="s">
        <v>583</v>
      </c>
      <c r="G2791" t="str">
        <f>VLOOKUP(Table2[[#This Row],[Pcode]],'Tabular Data '!B$1:C$211,2,FALSE)</f>
        <v>Meedhoo</v>
      </c>
      <c r="H2791" t="s">
        <v>326</v>
      </c>
      <c r="I2791" t="str">
        <f>VLOOKUP(Table2[[#This Row],[Atoll Official]],Sheet2!A$1:C$24,3,FALSE)</f>
        <v>Addu (S)</v>
      </c>
      <c r="J2791">
        <v>91.960352422907491</v>
      </c>
      <c r="K2791">
        <f>VLOOKUP(Table2[[#This Row],[Atoll Official]],Sheet2!A$1:B$24,2,2)</f>
        <v>21</v>
      </c>
      <c r="L2791">
        <f>VLOOKUP(Table2[[#This Row],[Atoll Official]],Sheet2!A$1:B$24,2,FALSE)</f>
        <v>21</v>
      </c>
    </row>
    <row r="2792" spans="1:12" hidden="1" x14ac:dyDescent="0.55000000000000004">
      <c r="A2792" t="s">
        <v>633</v>
      </c>
      <c r="B2792" t="s">
        <v>629</v>
      </c>
      <c r="C2792" t="s">
        <v>2</v>
      </c>
      <c r="E2792" t="s">
        <v>7</v>
      </c>
      <c r="F2792" t="s">
        <v>445</v>
      </c>
      <c r="G2792" t="str">
        <f>VLOOKUP(Table2[[#This Row],[Pcode]],'Tabular Data '!B$1:C$211,2,FALSE)</f>
        <v>Baarah</v>
      </c>
      <c r="H2792" t="s">
        <v>309</v>
      </c>
      <c r="I2792" t="str">
        <f>VLOOKUP(Table2[[#This Row],[Atoll Official]],Sheet2!A$1:C$24,3,FALSE)</f>
        <v>Haa Alif (HA)</v>
      </c>
      <c r="J2792">
        <v>64.788732394366207</v>
      </c>
      <c r="K2792">
        <f>VLOOKUP(Table2[[#This Row],[Atoll Official]],Sheet2!A$1:B$24,2,2)</f>
        <v>1</v>
      </c>
      <c r="L2792">
        <f>VLOOKUP(Table2[[#This Row],[Atoll Official]],Sheet2!A$1:B$24,2,FALSE)</f>
        <v>1</v>
      </c>
    </row>
    <row r="2793" spans="1:12" hidden="1" x14ac:dyDescent="0.55000000000000004">
      <c r="A2793" t="s">
        <v>633</v>
      </c>
      <c r="B2793" t="s">
        <v>629</v>
      </c>
      <c r="C2793" t="s">
        <v>2</v>
      </c>
      <c r="E2793" t="s">
        <v>7</v>
      </c>
      <c r="F2793" t="s">
        <v>450</v>
      </c>
      <c r="G2793" t="str">
        <f>VLOOKUP(Table2[[#This Row],[Pcode]],'Tabular Data '!B$1:C$211,2,FALSE)</f>
        <v>Dhidhdhoo</v>
      </c>
      <c r="H2793" t="s">
        <v>309</v>
      </c>
      <c r="I2793" t="str">
        <f>VLOOKUP(Table2[[#This Row],[Atoll Official]],Sheet2!A$1:C$24,3,FALSE)</f>
        <v>Haa Alif (HA)</v>
      </c>
      <c r="J2793">
        <v>71.947194719471952</v>
      </c>
      <c r="K2793">
        <f>VLOOKUP(Table2[[#This Row],[Atoll Official]],Sheet2!A$1:B$24,2,2)</f>
        <v>1</v>
      </c>
      <c r="L2793">
        <f>VLOOKUP(Table2[[#This Row],[Atoll Official]],Sheet2!A$1:B$24,2,FALSE)</f>
        <v>1</v>
      </c>
    </row>
    <row r="2794" spans="1:12" hidden="1" x14ac:dyDescent="0.55000000000000004">
      <c r="A2794" t="s">
        <v>633</v>
      </c>
      <c r="B2794" t="s">
        <v>629</v>
      </c>
      <c r="C2794" t="s">
        <v>2</v>
      </c>
      <c r="E2794" t="s">
        <v>7</v>
      </c>
      <c r="F2794" t="s">
        <v>451</v>
      </c>
      <c r="G2794" t="str">
        <f>VLOOKUP(Table2[[#This Row],[Pcode]],'Tabular Data '!B$1:C$211,2,FALSE)</f>
        <v>Filladhoo</v>
      </c>
      <c r="H2794" t="s">
        <v>309</v>
      </c>
      <c r="I2794" t="str">
        <f>VLOOKUP(Table2[[#This Row],[Atoll Official]],Sheet2!A$1:C$24,3,FALSE)</f>
        <v>Haa Alif (HA)</v>
      </c>
      <c r="J2794">
        <v>54.678362573099413</v>
      </c>
      <c r="K2794">
        <f>VLOOKUP(Table2[[#This Row],[Atoll Official]],Sheet2!A$1:B$24,2,2)</f>
        <v>1</v>
      </c>
      <c r="L2794">
        <f>VLOOKUP(Table2[[#This Row],[Atoll Official]],Sheet2!A$1:B$24,2,FALSE)</f>
        <v>1</v>
      </c>
    </row>
    <row r="2795" spans="1:12" hidden="1" x14ac:dyDescent="0.55000000000000004">
      <c r="A2795" t="s">
        <v>633</v>
      </c>
      <c r="B2795" t="s">
        <v>629</v>
      </c>
      <c r="C2795" t="s">
        <v>2</v>
      </c>
      <c r="E2795" t="s">
        <v>7</v>
      </c>
      <c r="F2795" t="s">
        <v>454</v>
      </c>
      <c r="G2795" t="str">
        <f>VLOOKUP(Table2[[#This Row],[Pcode]],'Tabular Data '!B$1:C$211,2,FALSE)</f>
        <v>Hoarafushi</v>
      </c>
      <c r="H2795" t="s">
        <v>309</v>
      </c>
      <c r="I2795" t="str">
        <f>VLOOKUP(Table2[[#This Row],[Atoll Official]],Sheet2!A$1:C$24,3,FALSE)</f>
        <v>Haa Alif (HA)</v>
      </c>
      <c r="J2795">
        <v>65.565565565565564</v>
      </c>
      <c r="K2795">
        <f>VLOOKUP(Table2[[#This Row],[Atoll Official]],Sheet2!A$1:B$24,2,2)</f>
        <v>1</v>
      </c>
      <c r="L2795">
        <f>VLOOKUP(Table2[[#This Row],[Atoll Official]],Sheet2!A$1:B$24,2,FALSE)</f>
        <v>1</v>
      </c>
    </row>
    <row r="2796" spans="1:12" hidden="1" x14ac:dyDescent="0.55000000000000004">
      <c r="A2796" t="s">
        <v>633</v>
      </c>
      <c r="B2796" t="s">
        <v>629</v>
      </c>
      <c r="C2796" t="s">
        <v>2</v>
      </c>
      <c r="E2796" t="s">
        <v>7</v>
      </c>
      <c r="F2796" t="s">
        <v>455</v>
      </c>
      <c r="G2796" t="str">
        <f>VLOOKUP(Table2[[#This Row],[Pcode]],'Tabular Data '!B$1:C$211,2,FALSE)</f>
        <v>Ihavandhoo</v>
      </c>
      <c r="H2796" t="s">
        <v>309</v>
      </c>
      <c r="I2796" t="str">
        <f>VLOOKUP(Table2[[#This Row],[Atoll Official]],Sheet2!A$1:C$24,3,FALSE)</f>
        <v>Haa Alif (HA)</v>
      </c>
      <c r="J2796">
        <v>69.74842767295597</v>
      </c>
      <c r="K2796">
        <f>VLOOKUP(Table2[[#This Row],[Atoll Official]],Sheet2!A$1:B$24,2,2)</f>
        <v>1</v>
      </c>
      <c r="L2796">
        <f>VLOOKUP(Table2[[#This Row],[Atoll Official]],Sheet2!A$1:B$24,2,FALSE)</f>
        <v>1</v>
      </c>
    </row>
    <row r="2797" spans="1:12" hidden="1" x14ac:dyDescent="0.55000000000000004">
      <c r="A2797" t="s">
        <v>633</v>
      </c>
      <c r="B2797" t="s">
        <v>629</v>
      </c>
      <c r="C2797" t="s">
        <v>2</v>
      </c>
      <c r="E2797" t="s">
        <v>7</v>
      </c>
      <c r="F2797" t="s">
        <v>456</v>
      </c>
      <c r="G2797" t="str">
        <f>VLOOKUP(Table2[[#This Row],[Pcode]],'Tabular Data '!B$1:C$211,2,FALSE)</f>
        <v>Kelaa</v>
      </c>
      <c r="H2797" t="s">
        <v>309</v>
      </c>
      <c r="I2797" t="str">
        <f>VLOOKUP(Table2[[#This Row],[Atoll Official]],Sheet2!A$1:C$24,3,FALSE)</f>
        <v>Haa Alif (HA)</v>
      </c>
      <c r="J2797">
        <v>67.012089810017272</v>
      </c>
      <c r="K2797">
        <f>VLOOKUP(Table2[[#This Row],[Atoll Official]],Sheet2!A$1:B$24,2,2)</f>
        <v>1</v>
      </c>
      <c r="L2797">
        <f>VLOOKUP(Table2[[#This Row],[Atoll Official]],Sheet2!A$1:B$24,2,FALSE)</f>
        <v>1</v>
      </c>
    </row>
    <row r="2798" spans="1:12" hidden="1" x14ac:dyDescent="0.55000000000000004">
      <c r="A2798" t="s">
        <v>633</v>
      </c>
      <c r="B2798" t="s">
        <v>629</v>
      </c>
      <c r="C2798" t="s">
        <v>2</v>
      </c>
      <c r="E2798" t="s">
        <v>7</v>
      </c>
      <c r="F2798" t="s">
        <v>459</v>
      </c>
      <c r="G2798" t="str">
        <f>VLOOKUP(Table2[[#This Row],[Pcode]],'Tabular Data '!B$1:C$211,2,FALSE)</f>
        <v>Maarandhoo</v>
      </c>
      <c r="H2798" t="s">
        <v>309</v>
      </c>
      <c r="I2798" t="str">
        <f>VLOOKUP(Table2[[#This Row],[Atoll Official]],Sheet2!A$1:C$24,3,FALSE)</f>
        <v>Haa Alif (HA)</v>
      </c>
      <c r="J2798">
        <v>80.232558139534888</v>
      </c>
      <c r="K2798">
        <f>VLOOKUP(Table2[[#This Row],[Atoll Official]],Sheet2!A$1:B$24,2,2)</f>
        <v>1</v>
      </c>
      <c r="L2798">
        <f>VLOOKUP(Table2[[#This Row],[Atoll Official]],Sheet2!A$1:B$24,2,FALSE)</f>
        <v>1</v>
      </c>
    </row>
    <row r="2799" spans="1:12" hidden="1" x14ac:dyDescent="0.55000000000000004">
      <c r="A2799" t="s">
        <v>633</v>
      </c>
      <c r="B2799" t="s">
        <v>629</v>
      </c>
      <c r="C2799" t="s">
        <v>2</v>
      </c>
      <c r="E2799" t="s">
        <v>7</v>
      </c>
      <c r="F2799" t="s">
        <v>460</v>
      </c>
      <c r="G2799" t="str">
        <f>VLOOKUP(Table2[[#This Row],[Pcode]],'Tabular Data '!B$1:C$211,2,FALSE)</f>
        <v>Mulhadhoo</v>
      </c>
      <c r="H2799" t="s">
        <v>309</v>
      </c>
      <c r="I2799" t="str">
        <f>VLOOKUP(Table2[[#This Row],[Atoll Official]],Sheet2!A$1:C$24,3,FALSE)</f>
        <v>Haa Alif (HA)</v>
      </c>
      <c r="J2799">
        <v>55.063291139240512</v>
      </c>
      <c r="K2799">
        <f>VLOOKUP(Table2[[#This Row],[Atoll Official]],Sheet2!A$1:B$24,2,2)</f>
        <v>1</v>
      </c>
      <c r="L2799">
        <f>VLOOKUP(Table2[[#This Row],[Atoll Official]],Sheet2!A$1:B$24,2,FALSE)</f>
        <v>1</v>
      </c>
    </row>
    <row r="2800" spans="1:12" hidden="1" x14ac:dyDescent="0.55000000000000004">
      <c r="A2800" t="s">
        <v>633</v>
      </c>
      <c r="B2800" t="s">
        <v>629</v>
      </c>
      <c r="C2800" t="s">
        <v>2</v>
      </c>
      <c r="E2800" t="s">
        <v>7</v>
      </c>
      <c r="F2800" t="s">
        <v>461</v>
      </c>
      <c r="G2800" t="str">
        <f>VLOOKUP(Table2[[#This Row],[Pcode]],'Tabular Data '!B$1:C$211,2,FALSE)</f>
        <v>Muraidhoo</v>
      </c>
      <c r="H2800" t="s">
        <v>309</v>
      </c>
      <c r="I2800" t="str">
        <f>VLOOKUP(Table2[[#This Row],[Atoll Official]],Sheet2!A$1:C$24,3,FALSE)</f>
        <v>Haa Alif (HA)</v>
      </c>
      <c r="J2800">
        <v>89.272030651340998</v>
      </c>
      <c r="K2800">
        <f>VLOOKUP(Table2[[#This Row],[Atoll Official]],Sheet2!A$1:B$24,2,2)</f>
        <v>1</v>
      </c>
      <c r="L2800">
        <f>VLOOKUP(Table2[[#This Row],[Atoll Official]],Sheet2!A$1:B$24,2,FALSE)</f>
        <v>1</v>
      </c>
    </row>
    <row r="2801" spans="1:12" hidden="1" x14ac:dyDescent="0.55000000000000004">
      <c r="A2801" t="s">
        <v>633</v>
      </c>
      <c r="B2801" t="s">
        <v>629</v>
      </c>
      <c r="C2801" t="s">
        <v>2</v>
      </c>
      <c r="E2801" t="s">
        <v>7</v>
      </c>
      <c r="F2801" t="s">
        <v>462</v>
      </c>
      <c r="G2801" t="str">
        <f>VLOOKUP(Table2[[#This Row],[Pcode]],'Tabular Data '!B$1:C$211,2,FALSE)</f>
        <v>Thakandhoo</v>
      </c>
      <c r="H2801" t="s">
        <v>309</v>
      </c>
      <c r="I2801" t="str">
        <f>VLOOKUP(Table2[[#This Row],[Atoll Official]],Sheet2!A$1:C$24,3,FALSE)</f>
        <v>Haa Alif (HA)</v>
      </c>
      <c r="J2801">
        <v>52.531645569620252</v>
      </c>
      <c r="K2801">
        <f>VLOOKUP(Table2[[#This Row],[Atoll Official]],Sheet2!A$1:B$24,2,2)</f>
        <v>1</v>
      </c>
      <c r="L2801">
        <f>VLOOKUP(Table2[[#This Row],[Atoll Official]],Sheet2!A$1:B$24,2,FALSE)</f>
        <v>1</v>
      </c>
    </row>
    <row r="2802" spans="1:12" hidden="1" x14ac:dyDescent="0.55000000000000004">
      <c r="A2802" t="s">
        <v>633</v>
      </c>
      <c r="B2802" t="s">
        <v>629</v>
      </c>
      <c r="C2802" t="s">
        <v>2</v>
      </c>
      <c r="E2802" t="s">
        <v>7</v>
      </c>
      <c r="F2802" t="s">
        <v>464</v>
      </c>
      <c r="G2802" t="str">
        <f>VLOOKUP(Table2[[#This Row],[Pcode]],'Tabular Data '!B$1:C$211,2,FALSE)</f>
        <v>Thurakunu</v>
      </c>
      <c r="H2802" t="s">
        <v>309</v>
      </c>
      <c r="I2802" t="str">
        <f>VLOOKUP(Table2[[#This Row],[Atoll Official]],Sheet2!A$1:C$24,3,FALSE)</f>
        <v>Haa Alif (HA)</v>
      </c>
      <c r="J2802">
        <v>55.102040816326522</v>
      </c>
      <c r="K2802">
        <f>VLOOKUP(Table2[[#This Row],[Atoll Official]],Sheet2!A$1:B$24,2,2)</f>
        <v>1</v>
      </c>
      <c r="L2802">
        <f>VLOOKUP(Table2[[#This Row],[Atoll Official]],Sheet2!A$1:B$24,2,FALSE)</f>
        <v>1</v>
      </c>
    </row>
    <row r="2803" spans="1:12" hidden="1" x14ac:dyDescent="0.55000000000000004">
      <c r="A2803" t="s">
        <v>633</v>
      </c>
      <c r="B2803" t="s">
        <v>629</v>
      </c>
      <c r="C2803" t="s">
        <v>2</v>
      </c>
      <c r="E2803" t="s">
        <v>7</v>
      </c>
      <c r="F2803" t="s">
        <v>465</v>
      </c>
      <c r="G2803" t="str">
        <f>VLOOKUP(Table2[[#This Row],[Pcode]],'Tabular Data '!B$1:C$211,2,FALSE)</f>
        <v>Uligamu</v>
      </c>
      <c r="H2803" t="s">
        <v>309</v>
      </c>
      <c r="I2803" t="str">
        <f>VLOOKUP(Table2[[#This Row],[Atoll Official]],Sheet2!A$1:C$24,3,FALSE)</f>
        <v>Haa Alif (HA)</v>
      </c>
      <c r="J2803">
        <v>55.458515283842793</v>
      </c>
      <c r="K2803">
        <f>VLOOKUP(Table2[[#This Row],[Atoll Official]],Sheet2!A$1:B$24,2,2)</f>
        <v>1</v>
      </c>
      <c r="L2803">
        <f>VLOOKUP(Table2[[#This Row],[Atoll Official]],Sheet2!A$1:B$24,2,FALSE)</f>
        <v>1</v>
      </c>
    </row>
    <row r="2804" spans="1:12" hidden="1" x14ac:dyDescent="0.55000000000000004">
      <c r="A2804" t="s">
        <v>633</v>
      </c>
      <c r="B2804" t="s">
        <v>629</v>
      </c>
      <c r="C2804" t="s">
        <v>2</v>
      </c>
      <c r="E2804" t="s">
        <v>7</v>
      </c>
      <c r="F2804" t="s">
        <v>466</v>
      </c>
      <c r="G2804" t="str">
        <f>VLOOKUP(Table2[[#This Row],[Pcode]],'Tabular Data '!B$1:C$211,2,FALSE)</f>
        <v>Utheemu</v>
      </c>
      <c r="H2804" t="s">
        <v>309</v>
      </c>
      <c r="I2804" t="str">
        <f>VLOOKUP(Table2[[#This Row],[Atoll Official]],Sheet2!A$1:C$24,3,FALSE)</f>
        <v>Haa Alif (HA)</v>
      </c>
      <c r="J2804">
        <v>64.553314121037459</v>
      </c>
      <c r="K2804">
        <f>VLOOKUP(Table2[[#This Row],[Atoll Official]],Sheet2!A$1:B$24,2,2)</f>
        <v>1</v>
      </c>
      <c r="L2804">
        <f>VLOOKUP(Table2[[#This Row],[Atoll Official]],Sheet2!A$1:B$24,2,FALSE)</f>
        <v>1</v>
      </c>
    </row>
    <row r="2805" spans="1:12" hidden="1" x14ac:dyDescent="0.55000000000000004">
      <c r="A2805" t="s">
        <v>633</v>
      </c>
      <c r="B2805" t="s">
        <v>629</v>
      </c>
      <c r="C2805" t="s">
        <v>2</v>
      </c>
      <c r="E2805" t="s">
        <v>7</v>
      </c>
      <c r="F2805" t="s">
        <v>467</v>
      </c>
      <c r="G2805" t="str">
        <f>VLOOKUP(Table2[[#This Row],[Pcode]],'Tabular Data '!B$1:C$211,2,FALSE)</f>
        <v>Vashafaru</v>
      </c>
      <c r="H2805" t="s">
        <v>309</v>
      </c>
      <c r="I2805" t="str">
        <f>VLOOKUP(Table2[[#This Row],[Atoll Official]],Sheet2!A$1:C$24,3,FALSE)</f>
        <v>Haa Alif (HA)</v>
      </c>
      <c r="J2805">
        <v>63.70967741935484</v>
      </c>
      <c r="K2805">
        <f>VLOOKUP(Table2[[#This Row],[Atoll Official]],Sheet2!A$1:B$24,2,2)</f>
        <v>1</v>
      </c>
      <c r="L2805">
        <f>VLOOKUP(Table2[[#This Row],[Atoll Official]],Sheet2!A$1:B$24,2,FALSE)</f>
        <v>1</v>
      </c>
    </row>
    <row r="2806" spans="1:12" hidden="1" x14ac:dyDescent="0.55000000000000004">
      <c r="A2806" t="s">
        <v>633</v>
      </c>
      <c r="B2806" t="s">
        <v>629</v>
      </c>
      <c r="C2806" t="s">
        <v>2</v>
      </c>
      <c r="E2806" t="s">
        <v>7</v>
      </c>
      <c r="F2806" t="s">
        <v>471</v>
      </c>
      <c r="G2806" t="str">
        <f>VLOOKUP(Table2[[#This Row],[Pcode]],'Tabular Data '!B$1:C$211,2,FALSE)</f>
        <v>Finey</v>
      </c>
      <c r="H2806" t="s">
        <v>312</v>
      </c>
      <c r="I2806" t="str">
        <f>VLOOKUP(Table2[[#This Row],[Atoll Official]],Sheet2!A$1:C$24,3,FALSE)</f>
        <v xml:space="preserve">Haa Dhaalu (HDh) </v>
      </c>
      <c r="J2806">
        <v>65.948275862068968</v>
      </c>
      <c r="K2806">
        <f>VLOOKUP(Table2[[#This Row],[Atoll Official]],Sheet2!A$1:B$24,2,2)</f>
        <v>2</v>
      </c>
      <c r="L2806">
        <f>VLOOKUP(Table2[[#This Row],[Atoll Official]],Sheet2!A$1:B$24,2,FALSE)</f>
        <v>2</v>
      </c>
    </row>
    <row r="2807" spans="1:12" hidden="1" x14ac:dyDescent="0.55000000000000004">
      <c r="A2807" t="s">
        <v>633</v>
      </c>
      <c r="B2807" t="s">
        <v>629</v>
      </c>
      <c r="C2807" t="s">
        <v>2</v>
      </c>
      <c r="E2807" t="s">
        <v>7</v>
      </c>
      <c r="F2807" t="s">
        <v>472</v>
      </c>
      <c r="G2807" t="str">
        <f>VLOOKUP(Table2[[#This Row],[Pcode]],'Tabular Data '!B$1:C$211,2,FALSE)</f>
        <v>Hanimaadhoo</v>
      </c>
      <c r="H2807" t="s">
        <v>312</v>
      </c>
      <c r="I2807" t="str">
        <f>VLOOKUP(Table2[[#This Row],[Atoll Official]],Sheet2!A$1:C$24,3,FALSE)</f>
        <v xml:space="preserve">Haa Dhaalu (HDh) </v>
      </c>
      <c r="J2807">
        <v>59.511784511784512</v>
      </c>
      <c r="K2807">
        <f>VLOOKUP(Table2[[#This Row],[Atoll Official]],Sheet2!A$1:B$24,2,2)</f>
        <v>2</v>
      </c>
      <c r="L2807">
        <f>VLOOKUP(Table2[[#This Row],[Atoll Official]],Sheet2!A$1:B$24,2,FALSE)</f>
        <v>2</v>
      </c>
    </row>
    <row r="2808" spans="1:12" hidden="1" x14ac:dyDescent="0.55000000000000004">
      <c r="A2808" t="s">
        <v>633</v>
      </c>
      <c r="B2808" t="s">
        <v>629</v>
      </c>
      <c r="C2808" t="s">
        <v>2</v>
      </c>
      <c r="E2808" t="s">
        <v>7</v>
      </c>
      <c r="F2808" t="s">
        <v>473</v>
      </c>
      <c r="G2808" t="str">
        <f>VLOOKUP(Table2[[#This Row],[Pcode]],'Tabular Data '!B$1:C$211,2,FALSE)</f>
        <v>Hirimaradhoo</v>
      </c>
      <c r="H2808" t="s">
        <v>312</v>
      </c>
      <c r="I2808" t="str">
        <f>VLOOKUP(Table2[[#This Row],[Atoll Official]],Sheet2!A$1:C$24,3,FALSE)</f>
        <v xml:space="preserve">Haa Dhaalu (HDh) </v>
      </c>
      <c r="J2808">
        <v>50</v>
      </c>
      <c r="K2808">
        <f>VLOOKUP(Table2[[#This Row],[Atoll Official]],Sheet2!A$1:B$24,2,2)</f>
        <v>2</v>
      </c>
      <c r="L2808">
        <f>VLOOKUP(Table2[[#This Row],[Atoll Official]],Sheet2!A$1:B$24,2,FALSE)</f>
        <v>2</v>
      </c>
    </row>
    <row r="2809" spans="1:12" hidden="1" x14ac:dyDescent="0.55000000000000004">
      <c r="A2809" t="s">
        <v>633</v>
      </c>
      <c r="B2809" t="s">
        <v>629</v>
      </c>
      <c r="C2809" t="s">
        <v>2</v>
      </c>
      <c r="E2809" t="s">
        <v>7</v>
      </c>
      <c r="F2809" t="s">
        <v>477</v>
      </c>
      <c r="G2809" t="str">
        <f>VLOOKUP(Table2[[#This Row],[Pcode]],'Tabular Data '!B$1:C$211,2,FALSE)</f>
        <v>Kulhudhuffushi</v>
      </c>
      <c r="H2809" t="s">
        <v>312</v>
      </c>
      <c r="I2809" t="str">
        <f>VLOOKUP(Table2[[#This Row],[Atoll Official]],Sheet2!A$1:C$24,3,FALSE)</f>
        <v xml:space="preserve">Haa Dhaalu (HDh) </v>
      </c>
      <c r="J2809">
        <v>62.755013077593723</v>
      </c>
      <c r="K2809">
        <f>VLOOKUP(Table2[[#This Row],[Atoll Official]],Sheet2!A$1:B$24,2,2)</f>
        <v>2</v>
      </c>
      <c r="L2809">
        <f>VLOOKUP(Table2[[#This Row],[Atoll Official]],Sheet2!A$1:B$24,2,FALSE)</f>
        <v>2</v>
      </c>
    </row>
    <row r="2810" spans="1:12" hidden="1" x14ac:dyDescent="0.55000000000000004">
      <c r="A2810" t="s">
        <v>633</v>
      </c>
      <c r="B2810" t="s">
        <v>629</v>
      </c>
      <c r="C2810" t="s">
        <v>2</v>
      </c>
      <c r="E2810" t="s">
        <v>7</v>
      </c>
      <c r="F2810" t="s">
        <v>478</v>
      </c>
      <c r="G2810" t="str">
        <f>VLOOKUP(Table2[[#This Row],[Pcode]],'Tabular Data '!B$1:C$211,2,FALSE)</f>
        <v>Kumundhoo</v>
      </c>
      <c r="H2810" t="s">
        <v>312</v>
      </c>
      <c r="I2810" t="str">
        <f>VLOOKUP(Table2[[#This Row],[Atoll Official]],Sheet2!A$1:C$24,3,FALSE)</f>
        <v xml:space="preserve">Haa Dhaalu (HDh) </v>
      </c>
      <c r="J2810">
        <v>54.769736842105267</v>
      </c>
      <c r="K2810">
        <f>VLOOKUP(Table2[[#This Row],[Atoll Official]],Sheet2!A$1:B$24,2,2)</f>
        <v>2</v>
      </c>
      <c r="L2810">
        <f>VLOOKUP(Table2[[#This Row],[Atoll Official]],Sheet2!A$1:B$24,2,FALSE)</f>
        <v>2</v>
      </c>
    </row>
    <row r="2811" spans="1:12" hidden="1" x14ac:dyDescent="0.55000000000000004">
      <c r="A2811" t="s">
        <v>633</v>
      </c>
      <c r="B2811" t="s">
        <v>629</v>
      </c>
      <c r="C2811" t="s">
        <v>2</v>
      </c>
      <c r="E2811" t="s">
        <v>7</v>
      </c>
      <c r="F2811" t="s">
        <v>479</v>
      </c>
      <c r="G2811" t="str">
        <f>VLOOKUP(Table2[[#This Row],[Pcode]],'Tabular Data '!B$1:C$211,2,FALSE)</f>
        <v>Kuribi</v>
      </c>
      <c r="H2811" t="s">
        <v>312</v>
      </c>
      <c r="I2811" t="str">
        <f>VLOOKUP(Table2[[#This Row],[Atoll Official]],Sheet2!A$1:C$24,3,FALSE)</f>
        <v xml:space="preserve">Haa Dhaalu (HDh) </v>
      </c>
      <c r="J2811">
        <v>65.172413793103445</v>
      </c>
      <c r="K2811">
        <f>VLOOKUP(Table2[[#This Row],[Atoll Official]],Sheet2!A$1:B$24,2,2)</f>
        <v>2</v>
      </c>
      <c r="L2811">
        <f>VLOOKUP(Table2[[#This Row],[Atoll Official]],Sheet2!A$1:B$24,2,FALSE)</f>
        <v>2</v>
      </c>
    </row>
    <row r="2812" spans="1:12" hidden="1" x14ac:dyDescent="0.55000000000000004">
      <c r="A2812" t="s">
        <v>633</v>
      </c>
      <c r="B2812" t="s">
        <v>629</v>
      </c>
      <c r="C2812" t="s">
        <v>2</v>
      </c>
      <c r="E2812" t="s">
        <v>7</v>
      </c>
      <c r="F2812" t="s">
        <v>482</v>
      </c>
      <c r="G2812" t="str">
        <f>VLOOKUP(Table2[[#This Row],[Pcode]],'Tabular Data '!B$1:C$211,2,FALSE)</f>
        <v>Makunudhoo</v>
      </c>
      <c r="H2812" t="s">
        <v>312</v>
      </c>
      <c r="I2812" t="str">
        <f>VLOOKUP(Table2[[#This Row],[Atoll Official]],Sheet2!A$1:C$24,3,FALSE)</f>
        <v xml:space="preserve">Haa Dhaalu (HDh) </v>
      </c>
      <c r="J2812">
        <v>75.510204081632651</v>
      </c>
      <c r="K2812">
        <f>VLOOKUP(Table2[[#This Row],[Atoll Official]],Sheet2!A$1:B$24,2,2)</f>
        <v>2</v>
      </c>
      <c r="L2812">
        <f>VLOOKUP(Table2[[#This Row],[Atoll Official]],Sheet2!A$1:B$24,2,FALSE)</f>
        <v>2</v>
      </c>
    </row>
    <row r="2813" spans="1:12" hidden="1" x14ac:dyDescent="0.55000000000000004">
      <c r="A2813" t="s">
        <v>633</v>
      </c>
      <c r="B2813" t="s">
        <v>629</v>
      </c>
      <c r="C2813" t="s">
        <v>2</v>
      </c>
      <c r="E2813" t="s">
        <v>7</v>
      </c>
      <c r="F2813" t="s">
        <v>483</v>
      </c>
      <c r="G2813" t="str">
        <f>VLOOKUP(Table2[[#This Row],[Pcode]],'Tabular Data '!B$1:C$211,2,FALSE)</f>
        <v>Naivaadhoo</v>
      </c>
      <c r="H2813" t="s">
        <v>312</v>
      </c>
      <c r="I2813" t="str">
        <f>VLOOKUP(Table2[[#This Row],[Atoll Official]],Sheet2!A$1:C$24,3,FALSE)</f>
        <v xml:space="preserve">Haa Dhaalu (HDh) </v>
      </c>
      <c r="J2813">
        <v>73.705179282868528</v>
      </c>
      <c r="K2813">
        <f>VLOOKUP(Table2[[#This Row],[Atoll Official]],Sheet2!A$1:B$24,2,2)</f>
        <v>2</v>
      </c>
      <c r="L2813">
        <f>VLOOKUP(Table2[[#This Row],[Atoll Official]],Sheet2!A$1:B$24,2,FALSE)</f>
        <v>2</v>
      </c>
    </row>
    <row r="2814" spans="1:12" hidden="1" x14ac:dyDescent="0.55000000000000004">
      <c r="A2814" t="s">
        <v>633</v>
      </c>
      <c r="B2814" t="s">
        <v>629</v>
      </c>
      <c r="C2814" t="s">
        <v>2</v>
      </c>
      <c r="E2814" t="s">
        <v>7</v>
      </c>
      <c r="F2814" t="s">
        <v>484</v>
      </c>
      <c r="G2814" t="str">
        <f>VLOOKUP(Table2[[#This Row],[Pcode]],'Tabular Data '!B$1:C$211,2,FALSE)</f>
        <v>Nellaidhoo</v>
      </c>
      <c r="H2814" t="s">
        <v>312</v>
      </c>
      <c r="I2814" t="str">
        <f>VLOOKUP(Table2[[#This Row],[Atoll Official]],Sheet2!A$1:C$24,3,FALSE)</f>
        <v xml:space="preserve">Haa Dhaalu (HDh) </v>
      </c>
      <c r="J2814">
        <v>72.473867595818817</v>
      </c>
      <c r="K2814">
        <f>VLOOKUP(Table2[[#This Row],[Atoll Official]],Sheet2!A$1:B$24,2,2)</f>
        <v>2</v>
      </c>
      <c r="L2814">
        <f>VLOOKUP(Table2[[#This Row],[Atoll Official]],Sheet2!A$1:B$24,2,FALSE)</f>
        <v>2</v>
      </c>
    </row>
    <row r="2815" spans="1:12" hidden="1" x14ac:dyDescent="0.55000000000000004">
      <c r="A2815" t="s">
        <v>633</v>
      </c>
      <c r="B2815" t="s">
        <v>629</v>
      </c>
      <c r="C2815" t="s">
        <v>2</v>
      </c>
      <c r="E2815" t="s">
        <v>7</v>
      </c>
      <c r="F2815" t="s">
        <v>485</v>
      </c>
      <c r="G2815" t="str">
        <f>VLOOKUP(Table2[[#This Row],[Pcode]],'Tabular Data '!B$1:C$211,2,FALSE)</f>
        <v>Neykurendhoo</v>
      </c>
      <c r="H2815" t="s">
        <v>312</v>
      </c>
      <c r="I2815" t="str">
        <f>VLOOKUP(Table2[[#This Row],[Atoll Official]],Sheet2!A$1:C$24,3,FALSE)</f>
        <v xml:space="preserve">Haa Dhaalu (HDh) </v>
      </c>
      <c r="J2815">
        <v>67.062314540059347</v>
      </c>
      <c r="K2815">
        <f>VLOOKUP(Table2[[#This Row],[Atoll Official]],Sheet2!A$1:B$24,2,2)</f>
        <v>2</v>
      </c>
      <c r="L2815">
        <f>VLOOKUP(Table2[[#This Row],[Atoll Official]],Sheet2!A$1:B$24,2,FALSE)</f>
        <v>2</v>
      </c>
    </row>
    <row r="2816" spans="1:12" hidden="1" x14ac:dyDescent="0.55000000000000004">
      <c r="A2816" t="s">
        <v>633</v>
      </c>
      <c r="B2816" t="s">
        <v>629</v>
      </c>
      <c r="C2816" t="s">
        <v>2</v>
      </c>
      <c r="E2816" t="s">
        <v>7</v>
      </c>
      <c r="F2816" t="s">
        <v>487</v>
      </c>
      <c r="G2816" t="str">
        <f>VLOOKUP(Table2[[#This Row],[Pcode]],'Tabular Data '!B$1:C$211,2,FALSE)</f>
        <v>Nolhivaram</v>
      </c>
      <c r="H2816" t="s">
        <v>312</v>
      </c>
      <c r="I2816" t="str">
        <f>VLOOKUP(Table2[[#This Row],[Atoll Official]],Sheet2!A$1:C$24,3,FALSE)</f>
        <v xml:space="preserve">Haa Dhaalu (HDh) </v>
      </c>
      <c r="J2816">
        <v>78.770949720670387</v>
      </c>
      <c r="K2816">
        <f>VLOOKUP(Table2[[#This Row],[Atoll Official]],Sheet2!A$1:B$24,2,2)</f>
        <v>2</v>
      </c>
      <c r="L2816">
        <f>VLOOKUP(Table2[[#This Row],[Atoll Official]],Sheet2!A$1:B$24,2,FALSE)</f>
        <v>2</v>
      </c>
    </row>
    <row r="2817" spans="1:12" hidden="1" x14ac:dyDescent="0.55000000000000004">
      <c r="A2817" t="s">
        <v>633</v>
      </c>
      <c r="B2817" t="s">
        <v>629</v>
      </c>
      <c r="C2817" t="s">
        <v>2</v>
      </c>
      <c r="E2817" t="s">
        <v>7</v>
      </c>
      <c r="F2817" t="s">
        <v>489</v>
      </c>
      <c r="G2817" t="str">
        <f>VLOOKUP(Table2[[#This Row],[Pcode]],'Tabular Data '!B$1:C$211,2,FALSE)</f>
        <v>Nolhivaramfaru</v>
      </c>
      <c r="H2817" t="s">
        <v>312</v>
      </c>
      <c r="I2817" t="str">
        <f>VLOOKUP(Table2[[#This Row],[Atoll Official]],Sheet2!A$1:C$24,3,FALSE)</f>
        <v xml:space="preserve">Haa Dhaalu (HDh) </v>
      </c>
      <c r="J2817">
        <v>67.15976331360946</v>
      </c>
      <c r="K2817">
        <f>VLOOKUP(Table2[[#This Row],[Atoll Official]],Sheet2!A$1:B$24,2,2)</f>
        <v>2</v>
      </c>
      <c r="L2817">
        <f>VLOOKUP(Table2[[#This Row],[Atoll Official]],Sheet2!A$1:B$24,2,FALSE)</f>
        <v>2</v>
      </c>
    </row>
    <row r="2818" spans="1:12" hidden="1" x14ac:dyDescent="0.55000000000000004">
      <c r="A2818" t="s">
        <v>633</v>
      </c>
      <c r="B2818" t="s">
        <v>629</v>
      </c>
      <c r="C2818" t="s">
        <v>2</v>
      </c>
      <c r="E2818" t="s">
        <v>7</v>
      </c>
      <c r="F2818" t="s">
        <v>490</v>
      </c>
      <c r="G2818" t="str">
        <f>VLOOKUP(Table2[[#This Row],[Pcode]],'Tabular Data '!B$1:C$211,2,FALSE)</f>
        <v>Vaikaradhoo</v>
      </c>
      <c r="H2818" t="s">
        <v>312</v>
      </c>
      <c r="I2818" t="str">
        <f>VLOOKUP(Table2[[#This Row],[Atoll Official]],Sheet2!A$1:C$24,3,FALSE)</f>
        <v xml:space="preserve">Haa Dhaalu (HDh) </v>
      </c>
      <c r="J2818">
        <v>75.949367088607602</v>
      </c>
      <c r="K2818">
        <f>VLOOKUP(Table2[[#This Row],[Atoll Official]],Sheet2!A$1:B$24,2,2)</f>
        <v>2</v>
      </c>
      <c r="L2818">
        <f>VLOOKUP(Table2[[#This Row],[Atoll Official]],Sheet2!A$1:B$24,2,FALSE)</f>
        <v>2</v>
      </c>
    </row>
    <row r="2819" spans="1:12" hidden="1" x14ac:dyDescent="0.55000000000000004">
      <c r="A2819" t="s">
        <v>633</v>
      </c>
      <c r="B2819" t="s">
        <v>629</v>
      </c>
      <c r="C2819" t="s">
        <v>2</v>
      </c>
      <c r="E2819" t="s">
        <v>7</v>
      </c>
      <c r="F2819" t="s">
        <v>585</v>
      </c>
      <c r="G2819" t="str">
        <f>VLOOKUP(Table2[[#This Row],[Pcode]],'Tabular Data '!B$1:C$211,2,FALSE)</f>
        <v>Bilehffahi</v>
      </c>
      <c r="H2819" t="s">
        <v>328</v>
      </c>
      <c r="I2819" t="str">
        <f>VLOOKUP(Table2[[#This Row],[Atoll Official]],Sheet2!A$1:C$24,3,FALSE)</f>
        <v>Shaviyani (Sh)</v>
      </c>
      <c r="J2819">
        <v>75</v>
      </c>
      <c r="K2819">
        <f>VLOOKUP(Table2[[#This Row],[Atoll Official]],Sheet2!A$1:B$24,2,2)</f>
        <v>3</v>
      </c>
      <c r="L2819">
        <f>VLOOKUP(Table2[[#This Row],[Atoll Official]],Sheet2!A$1:B$24,2,FALSE)</f>
        <v>3</v>
      </c>
    </row>
    <row r="2820" spans="1:12" hidden="1" x14ac:dyDescent="0.55000000000000004">
      <c r="A2820" t="s">
        <v>633</v>
      </c>
      <c r="B2820" t="s">
        <v>629</v>
      </c>
      <c r="C2820" t="s">
        <v>2</v>
      </c>
      <c r="E2820" t="s">
        <v>7</v>
      </c>
      <c r="F2820" t="s">
        <v>587</v>
      </c>
      <c r="G2820" t="str">
        <f>VLOOKUP(Table2[[#This Row],[Pcode]],'Tabular Data '!B$1:C$211,2,FALSE)</f>
        <v>Feevah</v>
      </c>
      <c r="H2820" t="s">
        <v>328</v>
      </c>
      <c r="I2820" t="str">
        <f>VLOOKUP(Table2[[#This Row],[Atoll Official]],Sheet2!A$1:C$24,3,FALSE)</f>
        <v>Shaviyani (Sh)</v>
      </c>
      <c r="J2820">
        <v>70.430107526881727</v>
      </c>
      <c r="K2820">
        <f>VLOOKUP(Table2[[#This Row],[Atoll Official]],Sheet2!A$1:B$24,2,2)</f>
        <v>3</v>
      </c>
      <c r="L2820">
        <f>VLOOKUP(Table2[[#This Row],[Atoll Official]],Sheet2!A$1:B$24,2,FALSE)</f>
        <v>3</v>
      </c>
    </row>
    <row r="2821" spans="1:12" hidden="1" x14ac:dyDescent="0.55000000000000004">
      <c r="A2821" t="s">
        <v>633</v>
      </c>
      <c r="B2821" t="s">
        <v>629</v>
      </c>
      <c r="C2821" t="s">
        <v>2</v>
      </c>
      <c r="E2821" t="s">
        <v>7</v>
      </c>
      <c r="F2821" t="s">
        <v>588</v>
      </c>
      <c r="G2821" t="str">
        <f>VLOOKUP(Table2[[#This Row],[Pcode]],'Tabular Data '!B$1:C$211,2,FALSE)</f>
        <v>Feydhoo</v>
      </c>
      <c r="H2821" t="s">
        <v>328</v>
      </c>
      <c r="I2821" t="str">
        <f>VLOOKUP(Table2[[#This Row],[Atoll Official]],Sheet2!A$1:C$24,3,FALSE)</f>
        <v>Shaviyani (Sh)</v>
      </c>
      <c r="J2821">
        <v>67.237687366167023</v>
      </c>
      <c r="K2821">
        <f>VLOOKUP(Table2[[#This Row],[Atoll Official]],Sheet2!A$1:B$24,2,2)</f>
        <v>3</v>
      </c>
      <c r="L2821">
        <f>VLOOKUP(Table2[[#This Row],[Atoll Official]],Sheet2!A$1:B$24,2,FALSE)</f>
        <v>3</v>
      </c>
    </row>
    <row r="2822" spans="1:12" hidden="1" x14ac:dyDescent="0.55000000000000004">
      <c r="A2822" t="s">
        <v>633</v>
      </c>
      <c r="B2822" t="s">
        <v>629</v>
      </c>
      <c r="C2822" t="s">
        <v>2</v>
      </c>
      <c r="E2822" t="s">
        <v>7</v>
      </c>
      <c r="F2822" t="s">
        <v>591</v>
      </c>
      <c r="G2822" t="str">
        <f>VLOOKUP(Table2[[#This Row],[Pcode]],'Tabular Data '!B$1:C$211,2,FALSE)</f>
        <v>Foakaidhoo</v>
      </c>
      <c r="H2822" t="s">
        <v>328</v>
      </c>
      <c r="I2822" t="str">
        <f>VLOOKUP(Table2[[#This Row],[Atoll Official]],Sheet2!A$1:C$24,3,FALSE)</f>
        <v>Shaviyani (Sh)</v>
      </c>
      <c r="J2822">
        <v>70.057142857142864</v>
      </c>
      <c r="K2822">
        <f>VLOOKUP(Table2[[#This Row],[Atoll Official]],Sheet2!A$1:B$24,2,2)</f>
        <v>3</v>
      </c>
      <c r="L2822">
        <f>VLOOKUP(Table2[[#This Row],[Atoll Official]],Sheet2!A$1:B$24,2,FALSE)</f>
        <v>3</v>
      </c>
    </row>
    <row r="2823" spans="1:12" hidden="1" x14ac:dyDescent="0.55000000000000004">
      <c r="A2823" t="s">
        <v>633</v>
      </c>
      <c r="B2823" t="s">
        <v>629</v>
      </c>
      <c r="C2823" t="s">
        <v>2</v>
      </c>
      <c r="E2823" t="s">
        <v>7</v>
      </c>
      <c r="F2823" t="s">
        <v>592</v>
      </c>
      <c r="G2823" t="str">
        <f>VLOOKUP(Table2[[#This Row],[Pcode]],'Tabular Data '!B$1:C$211,2,FALSE)</f>
        <v>Funadhoo</v>
      </c>
      <c r="H2823" t="s">
        <v>328</v>
      </c>
      <c r="I2823" t="str">
        <f>VLOOKUP(Table2[[#This Row],[Atoll Official]],Sheet2!A$1:C$24,3,FALSE)</f>
        <v>Shaviyani (Sh)</v>
      </c>
      <c r="J2823">
        <v>59.534883720930232</v>
      </c>
      <c r="K2823">
        <f>VLOOKUP(Table2[[#This Row],[Atoll Official]],Sheet2!A$1:B$24,2,2)</f>
        <v>3</v>
      </c>
      <c r="L2823">
        <f>VLOOKUP(Table2[[#This Row],[Atoll Official]],Sheet2!A$1:B$24,2,FALSE)</f>
        <v>3</v>
      </c>
    </row>
    <row r="2824" spans="1:12" hidden="1" x14ac:dyDescent="0.55000000000000004">
      <c r="A2824" t="s">
        <v>633</v>
      </c>
      <c r="B2824" t="s">
        <v>629</v>
      </c>
      <c r="C2824" t="s">
        <v>2</v>
      </c>
      <c r="E2824" t="s">
        <v>7</v>
      </c>
      <c r="F2824" t="s">
        <v>593</v>
      </c>
      <c r="G2824" t="str">
        <f>VLOOKUP(Table2[[#This Row],[Pcode]],'Tabular Data '!B$1:C$211,2,FALSE)</f>
        <v>Goidhoo</v>
      </c>
      <c r="H2824" t="s">
        <v>328</v>
      </c>
      <c r="I2824" t="str">
        <f>VLOOKUP(Table2[[#This Row],[Atoll Official]],Sheet2!A$1:C$24,3,FALSE)</f>
        <v>Shaviyani (Sh)</v>
      </c>
      <c r="J2824">
        <v>69.182389937106919</v>
      </c>
      <c r="K2824">
        <f>VLOOKUP(Table2[[#This Row],[Atoll Official]],Sheet2!A$1:B$24,2,2)</f>
        <v>3</v>
      </c>
      <c r="L2824">
        <f>VLOOKUP(Table2[[#This Row],[Atoll Official]],Sheet2!A$1:B$24,2,FALSE)</f>
        <v>3</v>
      </c>
    </row>
    <row r="2825" spans="1:12" hidden="1" x14ac:dyDescent="0.55000000000000004">
      <c r="A2825" t="s">
        <v>633</v>
      </c>
      <c r="B2825" t="s">
        <v>629</v>
      </c>
      <c r="C2825" t="s">
        <v>2</v>
      </c>
      <c r="E2825" t="s">
        <v>7</v>
      </c>
      <c r="F2825" t="s">
        <v>594</v>
      </c>
      <c r="G2825" t="str">
        <f>VLOOKUP(Table2[[#This Row],[Pcode]],'Tabular Data '!B$1:C$211,2,FALSE)</f>
        <v>Kaditheemu</v>
      </c>
      <c r="H2825" t="s">
        <v>328</v>
      </c>
      <c r="I2825" t="str">
        <f>VLOOKUP(Table2[[#This Row],[Atoll Official]],Sheet2!A$1:C$24,3,FALSE)</f>
        <v>Shaviyani (Sh)</v>
      </c>
      <c r="J2825">
        <v>68.98079763663219</v>
      </c>
      <c r="K2825">
        <f>VLOOKUP(Table2[[#This Row],[Atoll Official]],Sheet2!A$1:B$24,2,2)</f>
        <v>3</v>
      </c>
      <c r="L2825">
        <f>VLOOKUP(Table2[[#This Row],[Atoll Official]],Sheet2!A$1:B$24,2,FALSE)</f>
        <v>3</v>
      </c>
    </row>
    <row r="2826" spans="1:12" hidden="1" x14ac:dyDescent="0.55000000000000004">
      <c r="A2826" t="s">
        <v>633</v>
      </c>
      <c r="B2826" t="s">
        <v>629</v>
      </c>
      <c r="C2826" t="s">
        <v>2</v>
      </c>
      <c r="E2826" t="s">
        <v>7</v>
      </c>
      <c r="F2826" t="s">
        <v>595</v>
      </c>
      <c r="G2826" t="str">
        <f>VLOOKUP(Table2[[#This Row],[Pcode]],'Tabular Data '!B$1:C$211,2,FALSE)</f>
        <v>Komandoo</v>
      </c>
      <c r="H2826" t="s">
        <v>328</v>
      </c>
      <c r="I2826" t="str">
        <f>VLOOKUP(Table2[[#This Row],[Atoll Official]],Sheet2!A$1:C$24,3,FALSE)</f>
        <v>Shaviyani (Sh)</v>
      </c>
      <c r="J2826">
        <v>54.414414414414416</v>
      </c>
      <c r="K2826">
        <f>VLOOKUP(Table2[[#This Row],[Atoll Official]],Sheet2!A$1:B$24,2,2)</f>
        <v>3</v>
      </c>
      <c r="L2826">
        <f>VLOOKUP(Table2[[#This Row],[Atoll Official]],Sheet2!A$1:B$24,2,FALSE)</f>
        <v>3</v>
      </c>
    </row>
    <row r="2827" spans="1:12" hidden="1" x14ac:dyDescent="0.55000000000000004">
      <c r="A2827" t="s">
        <v>633</v>
      </c>
      <c r="B2827" t="s">
        <v>629</v>
      </c>
      <c r="C2827" t="s">
        <v>2</v>
      </c>
      <c r="E2827" t="s">
        <v>7</v>
      </c>
      <c r="F2827" t="s">
        <v>596</v>
      </c>
      <c r="G2827" t="str">
        <f>VLOOKUP(Table2[[#This Row],[Pcode]],'Tabular Data '!B$1:C$211,2,FALSE)</f>
        <v>Lhaimagu</v>
      </c>
      <c r="H2827" t="s">
        <v>328</v>
      </c>
      <c r="I2827" t="str">
        <f>VLOOKUP(Table2[[#This Row],[Atoll Official]],Sheet2!A$1:C$24,3,FALSE)</f>
        <v>Shaviyani (Sh)</v>
      </c>
      <c r="J2827">
        <v>69.369369369369366</v>
      </c>
      <c r="K2827">
        <f>VLOOKUP(Table2[[#This Row],[Atoll Official]],Sheet2!A$1:B$24,2,2)</f>
        <v>3</v>
      </c>
      <c r="L2827">
        <f>VLOOKUP(Table2[[#This Row],[Atoll Official]],Sheet2!A$1:B$24,2,FALSE)</f>
        <v>3</v>
      </c>
    </row>
    <row r="2828" spans="1:12" hidden="1" x14ac:dyDescent="0.55000000000000004">
      <c r="A2828" t="s">
        <v>633</v>
      </c>
      <c r="B2828" t="s">
        <v>629</v>
      </c>
      <c r="C2828" t="s">
        <v>2</v>
      </c>
      <c r="E2828" t="s">
        <v>7</v>
      </c>
      <c r="F2828" t="s">
        <v>599</v>
      </c>
      <c r="G2828" t="str">
        <f>VLOOKUP(Table2[[#This Row],[Pcode]],'Tabular Data '!B$1:C$211,2,FALSE)</f>
        <v>Maaugoodhoo</v>
      </c>
      <c r="H2828" t="s">
        <v>328</v>
      </c>
      <c r="I2828" t="str">
        <f>VLOOKUP(Table2[[#This Row],[Atoll Official]],Sheet2!A$1:C$24,3,FALSE)</f>
        <v>Shaviyani (Sh)</v>
      </c>
      <c r="J2828">
        <v>63.919413919413913</v>
      </c>
      <c r="K2828">
        <f>VLOOKUP(Table2[[#This Row],[Atoll Official]],Sheet2!A$1:B$24,2,2)</f>
        <v>3</v>
      </c>
      <c r="L2828">
        <f>VLOOKUP(Table2[[#This Row],[Atoll Official]],Sheet2!A$1:B$24,2,FALSE)</f>
        <v>3</v>
      </c>
    </row>
    <row r="2829" spans="1:12" hidden="1" x14ac:dyDescent="0.55000000000000004">
      <c r="A2829" t="s">
        <v>633</v>
      </c>
      <c r="B2829" t="s">
        <v>629</v>
      </c>
      <c r="C2829" t="s">
        <v>2</v>
      </c>
      <c r="E2829" t="s">
        <v>7</v>
      </c>
      <c r="F2829" t="s">
        <v>600</v>
      </c>
      <c r="G2829" t="str">
        <f>VLOOKUP(Table2[[#This Row],[Pcode]],'Tabular Data '!B$1:C$211,2,FALSE)</f>
        <v>Maroshi</v>
      </c>
      <c r="H2829" t="s">
        <v>328</v>
      </c>
      <c r="I2829" t="str">
        <f>VLOOKUP(Table2[[#This Row],[Atoll Official]],Sheet2!A$1:C$24,3,FALSE)</f>
        <v>Shaviyani (Sh)</v>
      </c>
      <c r="J2829">
        <v>61.596958174904948</v>
      </c>
      <c r="K2829">
        <f>VLOOKUP(Table2[[#This Row],[Atoll Official]],Sheet2!A$1:B$24,2,2)</f>
        <v>3</v>
      </c>
      <c r="L2829">
        <f>VLOOKUP(Table2[[#This Row],[Atoll Official]],Sheet2!A$1:B$24,2,FALSE)</f>
        <v>3</v>
      </c>
    </row>
    <row r="2830" spans="1:12" hidden="1" x14ac:dyDescent="0.55000000000000004">
      <c r="A2830" t="s">
        <v>633</v>
      </c>
      <c r="B2830" t="s">
        <v>629</v>
      </c>
      <c r="C2830" t="s">
        <v>2</v>
      </c>
      <c r="E2830" t="s">
        <v>7</v>
      </c>
      <c r="F2830" t="s">
        <v>75</v>
      </c>
      <c r="G2830" t="s">
        <v>75</v>
      </c>
      <c r="H2830" t="s">
        <v>328</v>
      </c>
      <c r="I2830" t="str">
        <f>VLOOKUP(Table2[[#This Row],[Atoll Official]],Sheet2!A$1:C$24,3,FALSE)</f>
        <v>Shaviyani (Sh)</v>
      </c>
      <c r="J2830">
        <v>66.779949022939675</v>
      </c>
      <c r="K2830">
        <f>VLOOKUP(Table2[[#This Row],[Atoll Official]],Sheet2!A$1:B$24,2,2)</f>
        <v>3</v>
      </c>
      <c r="L2830">
        <f>VLOOKUP(Table2[[#This Row],[Atoll Official]],Sheet2!A$1:B$24,2,FALSE)</f>
        <v>3</v>
      </c>
    </row>
    <row r="2831" spans="1:12" hidden="1" x14ac:dyDescent="0.55000000000000004">
      <c r="A2831" t="s">
        <v>633</v>
      </c>
      <c r="B2831" t="s">
        <v>629</v>
      </c>
      <c r="C2831" t="s">
        <v>2</v>
      </c>
      <c r="E2831" t="s">
        <v>7</v>
      </c>
      <c r="F2831" t="s">
        <v>601</v>
      </c>
      <c r="G2831" t="str">
        <f>VLOOKUP(Table2[[#This Row],[Pcode]],'Tabular Data '!B$1:C$211,2,FALSE)</f>
        <v>Narudhoo</v>
      </c>
      <c r="H2831" t="s">
        <v>328</v>
      </c>
      <c r="I2831" t="str">
        <f>VLOOKUP(Table2[[#This Row],[Atoll Official]],Sheet2!A$1:C$24,3,FALSE)</f>
        <v>Shaviyani (Sh)</v>
      </c>
      <c r="J2831">
        <v>64.66876971608832</v>
      </c>
      <c r="K2831">
        <f>VLOOKUP(Table2[[#This Row],[Atoll Official]],Sheet2!A$1:B$24,2,2)</f>
        <v>3</v>
      </c>
      <c r="L2831">
        <f>VLOOKUP(Table2[[#This Row],[Atoll Official]],Sheet2!A$1:B$24,2,FALSE)</f>
        <v>3</v>
      </c>
    </row>
    <row r="2832" spans="1:12" hidden="1" x14ac:dyDescent="0.55000000000000004">
      <c r="A2832" t="s">
        <v>633</v>
      </c>
      <c r="B2832" t="s">
        <v>629</v>
      </c>
      <c r="C2832" t="s">
        <v>2</v>
      </c>
      <c r="E2832" t="s">
        <v>7</v>
      </c>
      <c r="F2832" t="s">
        <v>602</v>
      </c>
      <c r="G2832" t="str">
        <f>VLOOKUP(Table2[[#This Row],[Pcode]],'Tabular Data '!B$1:C$211,2,FALSE)</f>
        <v>Noomaraa</v>
      </c>
      <c r="H2832" t="s">
        <v>328</v>
      </c>
      <c r="I2832" t="str">
        <f>VLOOKUP(Table2[[#This Row],[Atoll Official]],Sheet2!A$1:C$24,3,FALSE)</f>
        <v>Shaviyani (Sh)</v>
      </c>
      <c r="J2832">
        <v>61.320754716981128</v>
      </c>
      <c r="K2832">
        <f>VLOOKUP(Table2[[#This Row],[Atoll Official]],Sheet2!A$1:B$24,2,2)</f>
        <v>3</v>
      </c>
      <c r="L2832">
        <f>VLOOKUP(Table2[[#This Row],[Atoll Official]],Sheet2!A$1:B$24,2,FALSE)</f>
        <v>3</v>
      </c>
    </row>
    <row r="2833" spans="1:12" hidden="1" x14ac:dyDescent="0.55000000000000004">
      <c r="A2833" t="s">
        <v>633</v>
      </c>
      <c r="B2833" t="s">
        <v>629</v>
      </c>
      <c r="C2833" t="s">
        <v>2</v>
      </c>
      <c r="E2833" t="s">
        <v>7</v>
      </c>
      <c r="F2833" t="s">
        <v>538</v>
      </c>
      <c r="G2833" t="str">
        <f>VLOOKUP(Table2[[#This Row],[Pcode]],'Tabular Data '!B$1:C$211,2,FALSE)</f>
        <v>Fodhdhoo</v>
      </c>
      <c r="H2833" t="s">
        <v>322</v>
      </c>
      <c r="I2833" t="str">
        <f>VLOOKUP(Table2[[#This Row],[Atoll Official]],Sheet2!A$1:C$24,3,FALSE)</f>
        <v>Noonu (N)</v>
      </c>
      <c r="J2833">
        <v>45.744680851063826</v>
      </c>
      <c r="K2833">
        <f>VLOOKUP(Table2[[#This Row],[Atoll Official]],Sheet2!A$1:B$24,2,2)</f>
        <v>6</v>
      </c>
      <c r="L2833">
        <f>VLOOKUP(Table2[[#This Row],[Atoll Official]],Sheet2!A$1:B$24,2,FALSE)</f>
        <v>6</v>
      </c>
    </row>
    <row r="2834" spans="1:12" hidden="1" x14ac:dyDescent="0.55000000000000004">
      <c r="A2834" t="s">
        <v>633</v>
      </c>
      <c r="B2834" t="s">
        <v>629</v>
      </c>
      <c r="C2834" t="s">
        <v>2</v>
      </c>
      <c r="E2834" t="s">
        <v>7</v>
      </c>
      <c r="F2834" t="s">
        <v>541</v>
      </c>
      <c r="G2834" t="str">
        <f>VLOOKUP(Table2[[#This Row],[Pcode]],'Tabular Data '!B$1:C$211,2,FALSE)</f>
        <v>Hebadhoo</v>
      </c>
      <c r="H2834" t="s">
        <v>322</v>
      </c>
      <c r="I2834" t="str">
        <f>VLOOKUP(Table2[[#This Row],[Atoll Official]],Sheet2!A$1:C$24,3,FALSE)</f>
        <v>Noonu (N)</v>
      </c>
      <c r="J2834">
        <v>70.434782608695656</v>
      </c>
      <c r="K2834">
        <f>VLOOKUP(Table2[[#This Row],[Atoll Official]],Sheet2!A$1:B$24,2,2)</f>
        <v>6</v>
      </c>
      <c r="L2834">
        <f>VLOOKUP(Table2[[#This Row],[Atoll Official]],Sheet2!A$1:B$24,2,FALSE)</f>
        <v>6</v>
      </c>
    </row>
    <row r="2835" spans="1:12" hidden="1" x14ac:dyDescent="0.55000000000000004">
      <c r="A2835" t="s">
        <v>633</v>
      </c>
      <c r="B2835" t="s">
        <v>629</v>
      </c>
      <c r="C2835" t="s">
        <v>2</v>
      </c>
      <c r="E2835" t="s">
        <v>7</v>
      </c>
      <c r="F2835" t="s">
        <v>542</v>
      </c>
      <c r="G2835" t="str">
        <f>VLOOKUP(Table2[[#This Row],[Pcode]],'Tabular Data '!B$1:C$211,2,FALSE)</f>
        <v>Holhudhoo</v>
      </c>
      <c r="H2835" t="s">
        <v>322</v>
      </c>
      <c r="I2835" t="str">
        <f>VLOOKUP(Table2[[#This Row],[Atoll Official]],Sheet2!A$1:C$24,3,FALSE)</f>
        <v>Noonu (N)</v>
      </c>
      <c r="J2835">
        <v>58.82352941176471</v>
      </c>
      <c r="K2835">
        <f>VLOOKUP(Table2[[#This Row],[Atoll Official]],Sheet2!A$1:B$24,2,2)</f>
        <v>6</v>
      </c>
      <c r="L2835">
        <f>VLOOKUP(Table2[[#This Row],[Atoll Official]],Sheet2!A$1:B$24,2,FALSE)</f>
        <v>6</v>
      </c>
    </row>
    <row r="2836" spans="1:12" hidden="1" x14ac:dyDescent="0.55000000000000004">
      <c r="A2836" t="s">
        <v>633</v>
      </c>
      <c r="B2836" t="s">
        <v>629</v>
      </c>
      <c r="C2836" t="s">
        <v>2</v>
      </c>
      <c r="E2836" t="s">
        <v>7</v>
      </c>
      <c r="F2836" t="s">
        <v>544</v>
      </c>
      <c r="G2836" t="str">
        <f>VLOOKUP(Table2[[#This Row],[Pcode]],'Tabular Data '!B$1:C$211,2,FALSE)</f>
        <v>Kedhikolhudhoo</v>
      </c>
      <c r="H2836" t="s">
        <v>322</v>
      </c>
      <c r="I2836" t="str">
        <f>VLOOKUP(Table2[[#This Row],[Atoll Official]],Sheet2!A$1:C$24,3,FALSE)</f>
        <v>Noonu (N)</v>
      </c>
      <c r="J2836">
        <v>66.591676040494946</v>
      </c>
      <c r="K2836">
        <f>VLOOKUP(Table2[[#This Row],[Atoll Official]],Sheet2!A$1:B$24,2,2)</f>
        <v>6</v>
      </c>
      <c r="L2836">
        <f>VLOOKUP(Table2[[#This Row],[Atoll Official]],Sheet2!A$1:B$24,2,FALSE)</f>
        <v>6</v>
      </c>
    </row>
    <row r="2837" spans="1:12" hidden="1" x14ac:dyDescent="0.55000000000000004">
      <c r="A2837" t="s">
        <v>633</v>
      </c>
      <c r="B2837" t="s">
        <v>629</v>
      </c>
      <c r="C2837" t="s">
        <v>2</v>
      </c>
      <c r="E2837" t="s">
        <v>7</v>
      </c>
      <c r="F2837" t="s">
        <v>545</v>
      </c>
      <c r="G2837" t="str">
        <f>VLOOKUP(Table2[[#This Row],[Pcode]],'Tabular Data '!B$1:C$211,2,FALSE)</f>
        <v>Kudafari</v>
      </c>
      <c r="H2837" t="s">
        <v>322</v>
      </c>
      <c r="I2837" t="str">
        <f>VLOOKUP(Table2[[#This Row],[Atoll Official]],Sheet2!A$1:C$24,3,FALSE)</f>
        <v>Noonu (N)</v>
      </c>
      <c r="J2837">
        <v>75.477707006369428</v>
      </c>
      <c r="K2837">
        <f>VLOOKUP(Table2[[#This Row],[Atoll Official]],Sheet2!A$1:B$24,2,2)</f>
        <v>6</v>
      </c>
      <c r="L2837">
        <f>VLOOKUP(Table2[[#This Row],[Atoll Official]],Sheet2!A$1:B$24,2,FALSE)</f>
        <v>6</v>
      </c>
    </row>
    <row r="2838" spans="1:12" hidden="1" x14ac:dyDescent="0.55000000000000004">
      <c r="A2838" t="s">
        <v>633</v>
      </c>
      <c r="B2838" t="s">
        <v>629</v>
      </c>
      <c r="C2838" t="s">
        <v>2</v>
      </c>
      <c r="E2838" t="s">
        <v>7</v>
      </c>
      <c r="F2838" t="s">
        <v>546</v>
      </c>
      <c r="G2838" t="str">
        <f>VLOOKUP(Table2[[#This Row],[Pcode]],'Tabular Data '!B$1:C$211,2,FALSE)</f>
        <v>Landhoo</v>
      </c>
      <c r="H2838" t="s">
        <v>322</v>
      </c>
      <c r="I2838" t="str">
        <f>VLOOKUP(Table2[[#This Row],[Atoll Official]],Sheet2!A$1:C$24,3,FALSE)</f>
        <v>Noonu (N)</v>
      </c>
      <c r="J2838">
        <v>71.990171990171987</v>
      </c>
      <c r="K2838">
        <f>VLOOKUP(Table2[[#This Row],[Atoll Official]],Sheet2!A$1:B$24,2,2)</f>
        <v>6</v>
      </c>
      <c r="L2838">
        <f>VLOOKUP(Table2[[#This Row],[Atoll Official]],Sheet2!A$1:B$24,2,FALSE)</f>
        <v>6</v>
      </c>
    </row>
    <row r="2839" spans="1:12" hidden="1" x14ac:dyDescent="0.55000000000000004">
      <c r="A2839" t="s">
        <v>633</v>
      </c>
      <c r="B2839" t="s">
        <v>629</v>
      </c>
      <c r="C2839" t="s">
        <v>2</v>
      </c>
      <c r="E2839" t="s">
        <v>7</v>
      </c>
      <c r="F2839" t="s">
        <v>547</v>
      </c>
      <c r="G2839" t="str">
        <f>VLOOKUP(Table2[[#This Row],[Pcode]],'Tabular Data '!B$1:C$211,2,FALSE)</f>
        <v>Lhohi</v>
      </c>
      <c r="H2839" t="s">
        <v>322</v>
      </c>
      <c r="I2839" t="str">
        <f>VLOOKUP(Table2[[#This Row],[Atoll Official]],Sheet2!A$1:C$24,3,FALSE)</f>
        <v>Noonu (N)</v>
      </c>
      <c r="J2839">
        <v>65.13513513513513</v>
      </c>
      <c r="K2839">
        <f>VLOOKUP(Table2[[#This Row],[Atoll Official]],Sheet2!A$1:B$24,2,2)</f>
        <v>6</v>
      </c>
      <c r="L2839">
        <f>VLOOKUP(Table2[[#This Row],[Atoll Official]],Sheet2!A$1:B$24,2,FALSE)</f>
        <v>6</v>
      </c>
    </row>
    <row r="2840" spans="1:12" hidden="1" x14ac:dyDescent="0.55000000000000004">
      <c r="A2840" t="s">
        <v>633</v>
      </c>
      <c r="B2840" t="s">
        <v>629</v>
      </c>
      <c r="C2840" t="s">
        <v>2</v>
      </c>
      <c r="E2840" t="s">
        <v>7</v>
      </c>
      <c r="F2840" t="s">
        <v>548</v>
      </c>
      <c r="G2840" t="str">
        <f>VLOOKUP(Table2[[#This Row],[Pcode]],'Tabular Data '!B$1:C$211,2,FALSE)</f>
        <v>Maafaru</v>
      </c>
      <c r="H2840" t="s">
        <v>322</v>
      </c>
      <c r="I2840" t="str">
        <f>VLOOKUP(Table2[[#This Row],[Atoll Official]],Sheet2!A$1:C$24,3,FALSE)</f>
        <v>Noonu (N)</v>
      </c>
      <c r="J2840">
        <v>51.071428571428569</v>
      </c>
      <c r="K2840">
        <f>VLOOKUP(Table2[[#This Row],[Atoll Official]],Sheet2!A$1:B$24,2,2)</f>
        <v>6</v>
      </c>
      <c r="L2840">
        <f>VLOOKUP(Table2[[#This Row],[Atoll Official]],Sheet2!A$1:B$24,2,FALSE)</f>
        <v>6</v>
      </c>
    </row>
    <row r="2841" spans="1:12" hidden="1" x14ac:dyDescent="0.55000000000000004">
      <c r="A2841" t="s">
        <v>633</v>
      </c>
      <c r="B2841" t="s">
        <v>629</v>
      </c>
      <c r="C2841" t="s">
        <v>2</v>
      </c>
      <c r="E2841" t="s">
        <v>7</v>
      </c>
      <c r="F2841" t="s">
        <v>549</v>
      </c>
      <c r="G2841" t="str">
        <f>VLOOKUP(Table2[[#This Row],[Pcode]],'Tabular Data '!B$1:C$211,2,FALSE)</f>
        <v>Maalhendhoo</v>
      </c>
      <c r="H2841" t="s">
        <v>322</v>
      </c>
      <c r="I2841" t="str">
        <f>VLOOKUP(Table2[[#This Row],[Atoll Official]],Sheet2!A$1:C$24,3,FALSE)</f>
        <v>Noonu (N)</v>
      </c>
      <c r="J2841">
        <v>70.632911392405063</v>
      </c>
      <c r="K2841">
        <f>VLOOKUP(Table2[[#This Row],[Atoll Official]],Sheet2!A$1:B$24,2,2)</f>
        <v>6</v>
      </c>
      <c r="L2841">
        <f>VLOOKUP(Table2[[#This Row],[Atoll Official]],Sheet2!A$1:B$24,2,FALSE)</f>
        <v>6</v>
      </c>
    </row>
    <row r="2842" spans="1:12" hidden="1" x14ac:dyDescent="0.55000000000000004">
      <c r="A2842" t="s">
        <v>633</v>
      </c>
      <c r="B2842" t="s">
        <v>629</v>
      </c>
      <c r="C2842" t="s">
        <v>2</v>
      </c>
      <c r="E2842" t="s">
        <v>7</v>
      </c>
      <c r="F2842" t="s">
        <v>550</v>
      </c>
      <c r="G2842" t="str">
        <f>VLOOKUP(Table2[[#This Row],[Pcode]],'Tabular Data '!B$1:C$211,2,FALSE)</f>
        <v>Magoodhoo</v>
      </c>
      <c r="H2842" t="s">
        <v>322</v>
      </c>
      <c r="I2842" t="str">
        <f>VLOOKUP(Table2[[#This Row],[Atoll Official]],Sheet2!A$1:C$24,3,FALSE)</f>
        <v>Noonu (N)</v>
      </c>
      <c r="J2842">
        <v>70.05988023952095</v>
      </c>
      <c r="K2842">
        <f>VLOOKUP(Table2[[#This Row],[Atoll Official]],Sheet2!A$1:B$24,2,2)</f>
        <v>6</v>
      </c>
      <c r="L2842">
        <f>VLOOKUP(Table2[[#This Row],[Atoll Official]],Sheet2!A$1:B$24,2,FALSE)</f>
        <v>6</v>
      </c>
    </row>
    <row r="2843" spans="1:12" hidden="1" x14ac:dyDescent="0.55000000000000004">
      <c r="A2843" t="s">
        <v>633</v>
      </c>
      <c r="B2843" t="s">
        <v>629</v>
      </c>
      <c r="C2843" t="s">
        <v>2</v>
      </c>
      <c r="E2843" t="s">
        <v>7</v>
      </c>
      <c r="F2843" t="s">
        <v>551</v>
      </c>
      <c r="G2843" t="str">
        <f>VLOOKUP(Table2[[#This Row],[Pcode]],'Tabular Data '!B$1:C$211,2,FALSE)</f>
        <v>Manadhoo</v>
      </c>
      <c r="H2843" t="s">
        <v>322</v>
      </c>
      <c r="I2843" t="str">
        <f>VLOOKUP(Table2[[#This Row],[Atoll Official]],Sheet2!A$1:C$24,3,FALSE)</f>
        <v>Noonu (N)</v>
      </c>
      <c r="J2843">
        <v>56.577540106951872</v>
      </c>
      <c r="K2843">
        <f>VLOOKUP(Table2[[#This Row],[Atoll Official]],Sheet2!A$1:B$24,2,2)</f>
        <v>6</v>
      </c>
      <c r="L2843">
        <f>VLOOKUP(Table2[[#This Row],[Atoll Official]],Sheet2!A$1:B$24,2,FALSE)</f>
        <v>6</v>
      </c>
    </row>
    <row r="2844" spans="1:12" hidden="1" x14ac:dyDescent="0.55000000000000004">
      <c r="A2844" t="s">
        <v>633</v>
      </c>
      <c r="B2844" t="s">
        <v>629</v>
      </c>
      <c r="C2844" t="s">
        <v>2</v>
      </c>
      <c r="E2844" t="s">
        <v>7</v>
      </c>
      <c r="F2844" t="s">
        <v>552</v>
      </c>
      <c r="G2844" t="str">
        <f>VLOOKUP(Table2[[#This Row],[Pcode]],'Tabular Data '!B$1:C$211,2,FALSE)</f>
        <v>Miladhoo</v>
      </c>
      <c r="H2844" t="s">
        <v>322</v>
      </c>
      <c r="I2844" t="str">
        <f>VLOOKUP(Table2[[#This Row],[Atoll Official]],Sheet2!A$1:C$24,3,FALSE)</f>
        <v>Noonu (N)</v>
      </c>
      <c r="J2844">
        <v>65.125240847784198</v>
      </c>
      <c r="K2844">
        <f>VLOOKUP(Table2[[#This Row],[Atoll Official]],Sheet2!A$1:B$24,2,2)</f>
        <v>6</v>
      </c>
      <c r="L2844">
        <f>VLOOKUP(Table2[[#This Row],[Atoll Official]],Sheet2!A$1:B$24,2,FALSE)</f>
        <v>6</v>
      </c>
    </row>
    <row r="2845" spans="1:12" hidden="1" x14ac:dyDescent="0.55000000000000004">
      <c r="A2845" t="s">
        <v>633</v>
      </c>
      <c r="B2845" t="s">
        <v>629</v>
      </c>
      <c r="C2845" t="s">
        <v>2</v>
      </c>
      <c r="E2845" t="s">
        <v>7</v>
      </c>
      <c r="F2845" t="s">
        <v>553</v>
      </c>
      <c r="G2845" t="str">
        <f>VLOOKUP(Table2[[#This Row],[Pcode]],'Tabular Data '!B$1:C$211,2,FALSE)</f>
        <v>Velidhoo</v>
      </c>
      <c r="H2845" t="s">
        <v>322</v>
      </c>
      <c r="I2845" t="str">
        <f>VLOOKUP(Table2[[#This Row],[Atoll Official]],Sheet2!A$1:C$24,3,FALSE)</f>
        <v>Noonu (N)</v>
      </c>
      <c r="J2845">
        <v>56.194251734390491</v>
      </c>
      <c r="K2845">
        <f>VLOOKUP(Table2[[#This Row],[Atoll Official]],Sheet2!A$1:B$24,2,2)</f>
        <v>6</v>
      </c>
      <c r="L2845">
        <f>VLOOKUP(Table2[[#This Row],[Atoll Official]],Sheet2!A$1:B$24,2,FALSE)</f>
        <v>6</v>
      </c>
    </row>
    <row r="2846" spans="1:12" hidden="1" x14ac:dyDescent="0.55000000000000004">
      <c r="A2846" t="s">
        <v>633</v>
      </c>
      <c r="B2846" t="s">
        <v>629</v>
      </c>
      <c r="C2846" t="s">
        <v>2</v>
      </c>
      <c r="E2846" t="s">
        <v>7</v>
      </c>
      <c r="F2846" t="s">
        <v>554</v>
      </c>
      <c r="G2846" t="str">
        <f>VLOOKUP(Table2[[#This Row],[Pcode]],'Tabular Data '!B$1:C$211,2,FALSE)</f>
        <v>Agolhitheemu</v>
      </c>
      <c r="H2846" t="s">
        <v>324</v>
      </c>
      <c r="I2846" t="str">
        <f>VLOOKUP(Table2[[#This Row],[Atoll Official]],Sheet2!A$1:C$24,3,FALSE)</f>
        <v>Raa (R)</v>
      </c>
      <c r="J2846">
        <v>53.070175438596493</v>
      </c>
      <c r="K2846">
        <f>VLOOKUP(Table2[[#This Row],[Atoll Official]],Sheet2!A$1:B$24,2,2)</f>
        <v>7</v>
      </c>
      <c r="L2846">
        <f>VLOOKUP(Table2[[#This Row],[Atoll Official]],Sheet2!A$1:B$24,2,FALSE)</f>
        <v>7</v>
      </c>
    </row>
    <row r="2847" spans="1:12" hidden="1" x14ac:dyDescent="0.55000000000000004">
      <c r="A2847" t="s">
        <v>633</v>
      </c>
      <c r="B2847" t="s">
        <v>629</v>
      </c>
      <c r="C2847" t="s">
        <v>2</v>
      </c>
      <c r="E2847" t="s">
        <v>7</v>
      </c>
      <c r="F2847" t="s">
        <v>556</v>
      </c>
      <c r="G2847" t="str">
        <f>VLOOKUP(Table2[[#This Row],[Pcode]],'Tabular Data '!B$1:C$211,2,FALSE)</f>
        <v>Alifushi</v>
      </c>
      <c r="H2847" t="s">
        <v>324</v>
      </c>
      <c r="I2847" t="str">
        <f>VLOOKUP(Table2[[#This Row],[Atoll Official]],Sheet2!A$1:C$24,3,FALSE)</f>
        <v>Raa (R)</v>
      </c>
      <c r="J2847">
        <v>71.871412169919637</v>
      </c>
      <c r="K2847">
        <f>VLOOKUP(Table2[[#This Row],[Atoll Official]],Sheet2!A$1:B$24,2,2)</f>
        <v>7</v>
      </c>
      <c r="L2847">
        <f>VLOOKUP(Table2[[#This Row],[Atoll Official]],Sheet2!A$1:B$24,2,FALSE)</f>
        <v>7</v>
      </c>
    </row>
    <row r="2848" spans="1:12" hidden="1" x14ac:dyDescent="0.55000000000000004">
      <c r="A2848" t="s">
        <v>633</v>
      </c>
      <c r="B2848" t="s">
        <v>629</v>
      </c>
      <c r="C2848" t="s">
        <v>2</v>
      </c>
      <c r="E2848" t="s">
        <v>7</v>
      </c>
      <c r="F2848" t="s">
        <v>95</v>
      </c>
      <c r="G2848" t="s">
        <v>95</v>
      </c>
      <c r="H2848" t="s">
        <v>324</v>
      </c>
      <c r="I2848" t="str">
        <f>VLOOKUP(Table2[[#This Row],[Atoll Official]],Sheet2!A$1:C$24,3,FALSE)</f>
        <v>Raa (R)</v>
      </c>
      <c r="J2848">
        <v>62.156663275686675</v>
      </c>
      <c r="K2848">
        <f>VLOOKUP(Table2[[#This Row],[Atoll Official]],Sheet2!A$1:B$24,2,2)</f>
        <v>7</v>
      </c>
      <c r="L2848">
        <f>VLOOKUP(Table2[[#This Row],[Atoll Official]],Sheet2!A$1:B$24,2,FALSE)</f>
        <v>7</v>
      </c>
    </row>
    <row r="2849" spans="1:12" hidden="1" x14ac:dyDescent="0.55000000000000004">
      <c r="A2849" t="s">
        <v>633</v>
      </c>
      <c r="B2849" t="s">
        <v>629</v>
      </c>
      <c r="C2849" t="s">
        <v>2</v>
      </c>
      <c r="E2849" t="s">
        <v>7</v>
      </c>
      <c r="F2849" t="s">
        <v>559</v>
      </c>
      <c r="G2849" t="str">
        <f>VLOOKUP(Table2[[#This Row],[Pcode]],'Tabular Data '!B$1:C$211,2,FALSE)</f>
        <v>Fainu</v>
      </c>
      <c r="H2849" t="s">
        <v>324</v>
      </c>
      <c r="I2849" t="str">
        <f>VLOOKUP(Table2[[#This Row],[Atoll Official]],Sheet2!A$1:C$24,3,FALSE)</f>
        <v>Raa (R)</v>
      </c>
      <c r="J2849">
        <v>51.968503937007867</v>
      </c>
      <c r="K2849">
        <f>VLOOKUP(Table2[[#This Row],[Atoll Official]],Sheet2!A$1:B$24,2,2)</f>
        <v>7</v>
      </c>
      <c r="L2849">
        <f>VLOOKUP(Table2[[#This Row],[Atoll Official]],Sheet2!A$1:B$24,2,FALSE)</f>
        <v>7</v>
      </c>
    </row>
    <row r="2850" spans="1:12" hidden="1" x14ac:dyDescent="0.55000000000000004">
      <c r="A2850" t="s">
        <v>633</v>
      </c>
      <c r="B2850" t="s">
        <v>629</v>
      </c>
      <c r="C2850" t="s">
        <v>2</v>
      </c>
      <c r="E2850" t="s">
        <v>7</v>
      </c>
      <c r="F2850" t="s">
        <v>562</v>
      </c>
      <c r="G2850" t="str">
        <f>VLOOKUP(Table2[[#This Row],[Pcode]],'Tabular Data '!B$1:C$211,2,FALSE)</f>
        <v>Hulhudhuffaaru</v>
      </c>
      <c r="H2850" t="s">
        <v>324</v>
      </c>
      <c r="I2850" t="str">
        <f>VLOOKUP(Table2[[#This Row],[Atoll Official]],Sheet2!A$1:C$24,3,FALSE)</f>
        <v>Raa (R)</v>
      </c>
      <c r="J2850">
        <v>68.374816983894576</v>
      </c>
      <c r="K2850">
        <f>VLOOKUP(Table2[[#This Row],[Atoll Official]],Sheet2!A$1:B$24,2,2)</f>
        <v>7</v>
      </c>
      <c r="L2850">
        <f>VLOOKUP(Table2[[#This Row],[Atoll Official]],Sheet2!A$1:B$24,2,FALSE)</f>
        <v>7</v>
      </c>
    </row>
    <row r="2851" spans="1:12" hidden="1" x14ac:dyDescent="0.55000000000000004">
      <c r="A2851" t="s">
        <v>633</v>
      </c>
      <c r="B2851" t="s">
        <v>629</v>
      </c>
      <c r="C2851" t="s">
        <v>2</v>
      </c>
      <c r="E2851" t="s">
        <v>7</v>
      </c>
      <c r="F2851" t="s">
        <v>563</v>
      </c>
      <c r="G2851" t="str">
        <f>VLOOKUP(Table2[[#This Row],[Pcode]],'Tabular Data '!B$1:C$211,2,FALSE)</f>
        <v>Iguraidhoo</v>
      </c>
      <c r="H2851" t="s">
        <v>324</v>
      </c>
      <c r="I2851" t="str">
        <f>VLOOKUP(Table2[[#This Row],[Atoll Official]],Sheet2!A$1:C$24,3,FALSE)</f>
        <v>Raa (R)</v>
      </c>
      <c r="J2851">
        <v>68.767123287671225</v>
      </c>
      <c r="K2851">
        <f>VLOOKUP(Table2[[#This Row],[Atoll Official]],Sheet2!A$1:B$24,2,2)</f>
        <v>7</v>
      </c>
      <c r="L2851">
        <f>VLOOKUP(Table2[[#This Row],[Atoll Official]],Sheet2!A$1:B$24,2,FALSE)</f>
        <v>7</v>
      </c>
    </row>
    <row r="2852" spans="1:12" hidden="1" x14ac:dyDescent="0.55000000000000004">
      <c r="A2852" t="s">
        <v>633</v>
      </c>
      <c r="B2852" t="s">
        <v>629</v>
      </c>
      <c r="C2852" t="s">
        <v>2</v>
      </c>
      <c r="E2852" t="s">
        <v>7</v>
      </c>
      <c r="F2852" t="s">
        <v>564</v>
      </c>
      <c r="G2852" t="str">
        <f>VLOOKUP(Table2[[#This Row],[Pcode]],'Tabular Data '!B$1:C$211,2,FALSE)</f>
        <v>Innamaadhoo</v>
      </c>
      <c r="H2852" t="s">
        <v>324</v>
      </c>
      <c r="I2852" t="str">
        <f>VLOOKUP(Table2[[#This Row],[Atoll Official]],Sheet2!A$1:C$24,3,FALSE)</f>
        <v>Raa (R)</v>
      </c>
      <c r="J2852">
        <v>63.467492260061917</v>
      </c>
      <c r="K2852">
        <f>VLOOKUP(Table2[[#This Row],[Atoll Official]],Sheet2!A$1:B$24,2,2)</f>
        <v>7</v>
      </c>
      <c r="L2852">
        <f>VLOOKUP(Table2[[#This Row],[Atoll Official]],Sheet2!A$1:B$24,2,FALSE)</f>
        <v>7</v>
      </c>
    </row>
    <row r="2853" spans="1:12" hidden="1" x14ac:dyDescent="0.55000000000000004">
      <c r="A2853" t="s">
        <v>633</v>
      </c>
      <c r="B2853" t="s">
        <v>629</v>
      </c>
      <c r="C2853" t="s">
        <v>2</v>
      </c>
      <c r="E2853" t="s">
        <v>7</v>
      </c>
      <c r="F2853" t="s">
        <v>567</v>
      </c>
      <c r="G2853" t="str">
        <f>VLOOKUP(Table2[[#This Row],[Pcode]],'Tabular Data '!B$1:C$211,2,FALSE)</f>
        <v>Kinolhas</v>
      </c>
      <c r="H2853" t="s">
        <v>324</v>
      </c>
      <c r="I2853" t="str">
        <f>VLOOKUP(Table2[[#This Row],[Atoll Official]],Sheet2!A$1:C$24,3,FALSE)</f>
        <v>Raa (R)</v>
      </c>
      <c r="J2853">
        <v>71.724137931034477</v>
      </c>
      <c r="K2853">
        <f>VLOOKUP(Table2[[#This Row],[Atoll Official]],Sheet2!A$1:B$24,2,2)</f>
        <v>7</v>
      </c>
      <c r="L2853">
        <f>VLOOKUP(Table2[[#This Row],[Atoll Official]],Sheet2!A$1:B$24,2,FALSE)</f>
        <v>7</v>
      </c>
    </row>
    <row r="2854" spans="1:12" hidden="1" x14ac:dyDescent="0.55000000000000004">
      <c r="A2854" t="s">
        <v>633</v>
      </c>
      <c r="B2854" t="s">
        <v>629</v>
      </c>
      <c r="C2854" t="s">
        <v>2</v>
      </c>
      <c r="E2854" t="s">
        <v>7</v>
      </c>
      <c r="F2854" t="s">
        <v>568</v>
      </c>
      <c r="G2854" t="str">
        <f>VLOOKUP(Table2[[#This Row],[Pcode]],'Tabular Data '!B$1:C$211,2,FALSE)</f>
        <v>Maakurathu</v>
      </c>
      <c r="H2854" t="s">
        <v>324</v>
      </c>
      <c r="I2854" t="str">
        <f>VLOOKUP(Table2[[#This Row],[Atoll Official]],Sheet2!A$1:C$24,3,FALSE)</f>
        <v>Raa (R)</v>
      </c>
      <c r="J2854">
        <v>62.637362637362635</v>
      </c>
      <c r="K2854">
        <f>VLOOKUP(Table2[[#This Row],[Atoll Official]],Sheet2!A$1:B$24,2,2)</f>
        <v>7</v>
      </c>
      <c r="L2854">
        <f>VLOOKUP(Table2[[#This Row],[Atoll Official]],Sheet2!A$1:B$24,2,FALSE)</f>
        <v>7</v>
      </c>
    </row>
    <row r="2855" spans="1:12" hidden="1" x14ac:dyDescent="0.55000000000000004">
      <c r="A2855" t="s">
        <v>633</v>
      </c>
      <c r="B2855" t="s">
        <v>629</v>
      </c>
      <c r="C2855" t="s">
        <v>2</v>
      </c>
      <c r="E2855" t="s">
        <v>7</v>
      </c>
      <c r="F2855" t="s">
        <v>569</v>
      </c>
      <c r="G2855" t="str">
        <f>VLOOKUP(Table2[[#This Row],[Pcode]],'Tabular Data '!B$1:C$211,2,FALSE)</f>
        <v>Maduvvari</v>
      </c>
      <c r="H2855" t="s">
        <v>324</v>
      </c>
      <c r="I2855" t="str">
        <f>VLOOKUP(Table2[[#This Row],[Atoll Official]],Sheet2!A$1:C$24,3,FALSE)</f>
        <v>Raa (R)</v>
      </c>
      <c r="J2855">
        <v>64.228456913827657</v>
      </c>
      <c r="K2855">
        <f>VLOOKUP(Table2[[#This Row],[Atoll Official]],Sheet2!A$1:B$24,2,2)</f>
        <v>7</v>
      </c>
      <c r="L2855">
        <f>VLOOKUP(Table2[[#This Row],[Atoll Official]],Sheet2!A$1:B$24,2,FALSE)</f>
        <v>7</v>
      </c>
    </row>
    <row r="2856" spans="1:12" hidden="1" x14ac:dyDescent="0.55000000000000004">
      <c r="A2856" t="s">
        <v>633</v>
      </c>
      <c r="B2856" t="s">
        <v>629</v>
      </c>
      <c r="C2856" t="s">
        <v>2</v>
      </c>
      <c r="E2856" t="s">
        <v>7</v>
      </c>
      <c r="F2856" t="s">
        <v>570</v>
      </c>
      <c r="G2856" t="str">
        <f>VLOOKUP(Table2[[#This Row],[Pcode]],'Tabular Data '!B$1:C$211,2,FALSE)</f>
        <v>Meedhoo</v>
      </c>
      <c r="H2856" t="s">
        <v>324</v>
      </c>
      <c r="I2856" t="str">
        <f>VLOOKUP(Table2[[#This Row],[Atoll Official]],Sheet2!A$1:C$24,3,FALSE)</f>
        <v>Raa (R)</v>
      </c>
      <c r="J2856">
        <v>53.127753303964752</v>
      </c>
      <c r="K2856">
        <f>VLOOKUP(Table2[[#This Row],[Atoll Official]],Sheet2!A$1:B$24,2,2)</f>
        <v>7</v>
      </c>
      <c r="L2856">
        <f>VLOOKUP(Table2[[#This Row],[Atoll Official]],Sheet2!A$1:B$24,2,FALSE)</f>
        <v>7</v>
      </c>
    </row>
    <row r="2857" spans="1:12" hidden="1" x14ac:dyDescent="0.55000000000000004">
      <c r="A2857" t="s">
        <v>633</v>
      </c>
      <c r="B2857" t="s">
        <v>629</v>
      </c>
      <c r="C2857" t="s">
        <v>2</v>
      </c>
      <c r="E2857" t="s">
        <v>7</v>
      </c>
      <c r="F2857" t="s">
        <v>571</v>
      </c>
      <c r="G2857" t="str">
        <f>VLOOKUP(Table2[[#This Row],[Pcode]],'Tabular Data '!B$1:C$211,2,FALSE)</f>
        <v>Rasgetheemu</v>
      </c>
      <c r="H2857" t="s">
        <v>324</v>
      </c>
      <c r="I2857" t="str">
        <f>VLOOKUP(Table2[[#This Row],[Atoll Official]],Sheet2!A$1:C$24,3,FALSE)</f>
        <v>Raa (R)</v>
      </c>
      <c r="J2857">
        <v>69.534050179211476</v>
      </c>
      <c r="K2857">
        <f>VLOOKUP(Table2[[#This Row],[Atoll Official]],Sheet2!A$1:B$24,2,2)</f>
        <v>7</v>
      </c>
      <c r="L2857">
        <f>VLOOKUP(Table2[[#This Row],[Atoll Official]],Sheet2!A$1:B$24,2,FALSE)</f>
        <v>7</v>
      </c>
    </row>
    <row r="2858" spans="1:12" hidden="1" x14ac:dyDescent="0.55000000000000004">
      <c r="A2858" t="s">
        <v>633</v>
      </c>
      <c r="B2858" t="s">
        <v>629</v>
      </c>
      <c r="C2858" t="s">
        <v>2</v>
      </c>
      <c r="E2858" t="s">
        <v>7</v>
      </c>
      <c r="F2858" t="s">
        <v>572</v>
      </c>
      <c r="G2858" t="str">
        <f>VLOOKUP(Table2[[#This Row],[Pcode]],'Tabular Data '!B$1:C$211,2,FALSE)</f>
        <v>Rasmaadhoo</v>
      </c>
      <c r="H2858" t="s">
        <v>324</v>
      </c>
      <c r="I2858" t="str">
        <f>VLOOKUP(Table2[[#This Row],[Atoll Official]],Sheet2!A$1:C$24,3,FALSE)</f>
        <v>Raa (R)</v>
      </c>
      <c r="J2858">
        <v>66.329966329966325</v>
      </c>
      <c r="K2858">
        <f>VLOOKUP(Table2[[#This Row],[Atoll Official]],Sheet2!A$1:B$24,2,2)</f>
        <v>7</v>
      </c>
      <c r="L2858">
        <f>VLOOKUP(Table2[[#This Row],[Atoll Official]],Sheet2!A$1:B$24,2,FALSE)</f>
        <v>7</v>
      </c>
    </row>
    <row r="2859" spans="1:12" hidden="1" x14ac:dyDescent="0.55000000000000004">
      <c r="A2859" t="s">
        <v>633</v>
      </c>
      <c r="B2859" t="s">
        <v>629</v>
      </c>
      <c r="C2859" t="s">
        <v>2</v>
      </c>
      <c r="E2859" t="s">
        <v>7</v>
      </c>
      <c r="F2859" t="s">
        <v>573</v>
      </c>
      <c r="G2859" t="str">
        <f>VLOOKUP(Table2[[#This Row],[Pcode]],'Tabular Data '!B$1:C$211,2,FALSE)</f>
        <v>Ugoofaaru</v>
      </c>
      <c r="H2859" t="s">
        <v>324</v>
      </c>
      <c r="I2859" t="str">
        <f>VLOOKUP(Table2[[#This Row],[Atoll Official]],Sheet2!A$1:C$24,3,FALSE)</f>
        <v>Raa (R)</v>
      </c>
      <c r="J2859">
        <v>56.704196519959062</v>
      </c>
      <c r="K2859">
        <f>VLOOKUP(Table2[[#This Row],[Atoll Official]],Sheet2!A$1:B$24,2,2)</f>
        <v>7</v>
      </c>
      <c r="L2859">
        <f>VLOOKUP(Table2[[#This Row],[Atoll Official]],Sheet2!A$1:B$24,2,FALSE)</f>
        <v>7</v>
      </c>
    </row>
    <row r="2860" spans="1:12" hidden="1" x14ac:dyDescent="0.55000000000000004">
      <c r="A2860" t="s">
        <v>633</v>
      </c>
      <c r="B2860" t="s">
        <v>629</v>
      </c>
      <c r="C2860" t="s">
        <v>2</v>
      </c>
      <c r="E2860" t="s">
        <v>7</v>
      </c>
      <c r="F2860" t="s">
        <v>576</v>
      </c>
      <c r="G2860" t="str">
        <f>VLOOKUP(Table2[[#This Row],[Pcode]],'Tabular Data '!B$1:C$211,2,FALSE)</f>
        <v>Vaadhoo</v>
      </c>
      <c r="H2860" t="s">
        <v>324</v>
      </c>
      <c r="I2860" t="str">
        <f>VLOOKUP(Table2[[#This Row],[Atoll Official]],Sheet2!A$1:C$24,3,FALSE)</f>
        <v>Raa (R)</v>
      </c>
      <c r="J2860">
        <v>61.478599221789885</v>
      </c>
      <c r="K2860">
        <f>VLOOKUP(Table2[[#This Row],[Atoll Official]],Sheet2!A$1:B$24,2,2)</f>
        <v>7</v>
      </c>
      <c r="L2860">
        <f>VLOOKUP(Table2[[#This Row],[Atoll Official]],Sheet2!A$1:B$24,2,FALSE)</f>
        <v>7</v>
      </c>
    </row>
    <row r="2861" spans="1:12" hidden="1" x14ac:dyDescent="0.55000000000000004">
      <c r="A2861" t="s">
        <v>633</v>
      </c>
      <c r="B2861" t="s">
        <v>629</v>
      </c>
      <c r="C2861" t="s">
        <v>2</v>
      </c>
      <c r="E2861" t="s">
        <v>7</v>
      </c>
      <c r="F2861" t="s">
        <v>380</v>
      </c>
      <c r="G2861" t="str">
        <f>VLOOKUP(Table2[[#This Row],[Pcode]],'Tabular Data '!B$1:C$211,2,FALSE)</f>
        <v>Dharavandhoo</v>
      </c>
      <c r="H2861" t="s">
        <v>295</v>
      </c>
      <c r="I2861" t="str">
        <f>VLOOKUP(Table2[[#This Row],[Atoll Official]],Sheet2!A$1:C$24,3,FALSE)</f>
        <v>Baa (B)</v>
      </c>
      <c r="J2861">
        <v>59.611650485436897</v>
      </c>
      <c r="K2861">
        <f>VLOOKUP(Table2[[#This Row],[Atoll Official]],Sheet2!A$1:B$24,2,2)</f>
        <v>4</v>
      </c>
      <c r="L2861">
        <f>VLOOKUP(Table2[[#This Row],[Atoll Official]],Sheet2!A$1:B$24,2,FALSE)</f>
        <v>4</v>
      </c>
    </row>
    <row r="2862" spans="1:12" hidden="1" x14ac:dyDescent="0.55000000000000004">
      <c r="A2862" t="s">
        <v>633</v>
      </c>
      <c r="B2862" t="s">
        <v>629</v>
      </c>
      <c r="C2862" t="s">
        <v>2</v>
      </c>
      <c r="E2862" t="s">
        <v>7</v>
      </c>
      <c r="F2862" t="s">
        <v>383</v>
      </c>
      <c r="G2862" t="str">
        <f>VLOOKUP(Table2[[#This Row],[Pcode]],'Tabular Data '!B$1:C$211,2,FALSE)</f>
        <v>Dhonfanu</v>
      </c>
      <c r="H2862" t="s">
        <v>295</v>
      </c>
      <c r="I2862" t="str">
        <f>VLOOKUP(Table2[[#This Row],[Atoll Official]],Sheet2!A$1:C$24,3,FALSE)</f>
        <v>Baa (B)</v>
      </c>
      <c r="J2862">
        <v>53.586497890295362</v>
      </c>
      <c r="K2862">
        <f>VLOOKUP(Table2[[#This Row],[Atoll Official]],Sheet2!A$1:B$24,2,2)</f>
        <v>4</v>
      </c>
      <c r="L2862">
        <f>VLOOKUP(Table2[[#This Row],[Atoll Official]],Sheet2!A$1:B$24,2,FALSE)</f>
        <v>4</v>
      </c>
    </row>
    <row r="2863" spans="1:12" hidden="1" x14ac:dyDescent="0.55000000000000004">
      <c r="A2863" t="s">
        <v>633</v>
      </c>
      <c r="B2863" t="s">
        <v>629</v>
      </c>
      <c r="C2863" t="s">
        <v>2</v>
      </c>
      <c r="E2863" t="s">
        <v>7</v>
      </c>
      <c r="F2863" t="s">
        <v>384</v>
      </c>
      <c r="G2863" t="str">
        <f>VLOOKUP(Table2[[#This Row],[Pcode]],'Tabular Data '!B$1:C$211,2,FALSE)</f>
        <v>Eydhafushi</v>
      </c>
      <c r="H2863" t="s">
        <v>295</v>
      </c>
      <c r="I2863" t="str">
        <f>VLOOKUP(Table2[[#This Row],[Atoll Official]],Sheet2!A$1:C$24,3,FALSE)</f>
        <v>Baa (B)</v>
      </c>
      <c r="J2863">
        <v>62.14135759272218</v>
      </c>
      <c r="K2863">
        <f>VLOOKUP(Table2[[#This Row],[Atoll Official]],Sheet2!A$1:B$24,2,2)</f>
        <v>4</v>
      </c>
      <c r="L2863">
        <f>VLOOKUP(Table2[[#This Row],[Atoll Official]],Sheet2!A$1:B$24,2,FALSE)</f>
        <v>4</v>
      </c>
    </row>
    <row r="2864" spans="1:12" hidden="1" x14ac:dyDescent="0.55000000000000004">
      <c r="A2864" t="s">
        <v>633</v>
      </c>
      <c r="B2864" t="s">
        <v>629</v>
      </c>
      <c r="C2864" t="s">
        <v>2</v>
      </c>
      <c r="E2864" t="s">
        <v>7</v>
      </c>
      <c r="F2864" t="s">
        <v>385</v>
      </c>
      <c r="G2864" t="str">
        <f>VLOOKUP(Table2[[#This Row],[Pcode]],'Tabular Data '!B$1:C$211,2,FALSE)</f>
        <v>Fehendhoo</v>
      </c>
      <c r="H2864" t="s">
        <v>295</v>
      </c>
      <c r="I2864" t="str">
        <f>VLOOKUP(Table2[[#This Row],[Atoll Official]],Sheet2!A$1:C$24,3,FALSE)</f>
        <v>Baa (B)</v>
      </c>
      <c r="J2864">
        <v>49.565217391304351</v>
      </c>
      <c r="K2864">
        <f>VLOOKUP(Table2[[#This Row],[Atoll Official]],Sheet2!A$1:B$24,2,2)</f>
        <v>4</v>
      </c>
      <c r="L2864">
        <f>VLOOKUP(Table2[[#This Row],[Atoll Official]],Sheet2!A$1:B$24,2,FALSE)</f>
        <v>4</v>
      </c>
    </row>
    <row r="2865" spans="1:12" hidden="1" x14ac:dyDescent="0.55000000000000004">
      <c r="A2865" t="s">
        <v>633</v>
      </c>
      <c r="B2865" t="s">
        <v>629</v>
      </c>
      <c r="C2865" t="s">
        <v>2</v>
      </c>
      <c r="E2865" t="s">
        <v>7</v>
      </c>
      <c r="F2865" t="s">
        <v>386</v>
      </c>
      <c r="G2865" t="str">
        <f>VLOOKUP(Table2[[#This Row],[Pcode]],'Tabular Data '!B$1:C$211,2,FALSE)</f>
        <v>Fulhadhoo</v>
      </c>
      <c r="H2865" t="s">
        <v>295</v>
      </c>
      <c r="I2865" t="str">
        <f>VLOOKUP(Table2[[#This Row],[Atoll Official]],Sheet2!A$1:C$24,3,FALSE)</f>
        <v>Baa (B)</v>
      </c>
      <c r="J2865">
        <v>38.728323699421964</v>
      </c>
      <c r="K2865">
        <f>VLOOKUP(Table2[[#This Row],[Atoll Official]],Sheet2!A$1:B$24,2,2)</f>
        <v>4</v>
      </c>
      <c r="L2865">
        <f>VLOOKUP(Table2[[#This Row],[Atoll Official]],Sheet2!A$1:B$24,2,FALSE)</f>
        <v>4</v>
      </c>
    </row>
    <row r="2866" spans="1:12" hidden="1" x14ac:dyDescent="0.55000000000000004">
      <c r="A2866" t="s">
        <v>633</v>
      </c>
      <c r="B2866" t="s">
        <v>629</v>
      </c>
      <c r="C2866" t="s">
        <v>2</v>
      </c>
      <c r="E2866" t="s">
        <v>7</v>
      </c>
      <c r="F2866" t="s">
        <v>387</v>
      </c>
      <c r="G2866" t="str">
        <f>VLOOKUP(Table2[[#This Row],[Pcode]],'Tabular Data '!B$1:C$211,2,FALSE)</f>
        <v>Goidhoo</v>
      </c>
      <c r="H2866" t="s">
        <v>295</v>
      </c>
      <c r="I2866" t="str">
        <f>VLOOKUP(Table2[[#This Row],[Atoll Official]],Sheet2!A$1:C$24,3,FALSE)</f>
        <v>Baa (B)</v>
      </c>
      <c r="J2866">
        <v>60.252365930599375</v>
      </c>
      <c r="K2866">
        <f>VLOOKUP(Table2[[#This Row],[Atoll Official]],Sheet2!A$1:B$24,2,2)</f>
        <v>4</v>
      </c>
      <c r="L2866">
        <f>VLOOKUP(Table2[[#This Row],[Atoll Official]],Sheet2!A$1:B$24,2,FALSE)</f>
        <v>4</v>
      </c>
    </row>
    <row r="2867" spans="1:12" hidden="1" x14ac:dyDescent="0.55000000000000004">
      <c r="A2867" t="s">
        <v>633</v>
      </c>
      <c r="B2867" t="s">
        <v>629</v>
      </c>
      <c r="C2867" t="s">
        <v>2</v>
      </c>
      <c r="E2867" t="s">
        <v>7</v>
      </c>
      <c r="F2867" t="s">
        <v>388</v>
      </c>
      <c r="G2867" t="str">
        <f>VLOOKUP(Table2[[#This Row],[Pcode]],'Tabular Data '!B$1:C$211,2,FALSE)</f>
        <v>Hithaadhoo</v>
      </c>
      <c r="H2867" t="s">
        <v>295</v>
      </c>
      <c r="I2867" t="str">
        <f>VLOOKUP(Table2[[#This Row],[Atoll Official]],Sheet2!A$1:C$24,3,FALSE)</f>
        <v>Baa (B)</v>
      </c>
      <c r="J2867">
        <v>70.202020202020194</v>
      </c>
      <c r="K2867">
        <f>VLOOKUP(Table2[[#This Row],[Atoll Official]],Sheet2!A$1:B$24,2,2)</f>
        <v>4</v>
      </c>
      <c r="L2867">
        <f>VLOOKUP(Table2[[#This Row],[Atoll Official]],Sheet2!A$1:B$24,2,FALSE)</f>
        <v>4</v>
      </c>
    </row>
    <row r="2868" spans="1:12" hidden="1" x14ac:dyDescent="0.55000000000000004">
      <c r="A2868" t="s">
        <v>633</v>
      </c>
      <c r="B2868" t="s">
        <v>629</v>
      </c>
      <c r="C2868" t="s">
        <v>2</v>
      </c>
      <c r="E2868" t="s">
        <v>7</v>
      </c>
      <c r="F2868" t="s">
        <v>389</v>
      </c>
      <c r="G2868" t="str">
        <f>VLOOKUP(Table2[[#This Row],[Pcode]],'Tabular Data '!B$1:C$211,2,FALSE)</f>
        <v>Kamadhoo</v>
      </c>
      <c r="H2868" t="s">
        <v>295</v>
      </c>
      <c r="I2868" t="str">
        <f>VLOOKUP(Table2[[#This Row],[Atoll Official]],Sheet2!A$1:C$24,3,FALSE)</f>
        <v>Baa (B)</v>
      </c>
      <c r="J2868">
        <v>46.581196581196579</v>
      </c>
      <c r="K2868">
        <f>VLOOKUP(Table2[[#This Row],[Atoll Official]],Sheet2!A$1:B$24,2,2)</f>
        <v>4</v>
      </c>
      <c r="L2868">
        <f>VLOOKUP(Table2[[#This Row],[Atoll Official]],Sheet2!A$1:B$24,2,FALSE)</f>
        <v>4</v>
      </c>
    </row>
    <row r="2869" spans="1:12" hidden="1" x14ac:dyDescent="0.55000000000000004">
      <c r="A2869" t="s">
        <v>633</v>
      </c>
      <c r="B2869" t="s">
        <v>629</v>
      </c>
      <c r="C2869" t="s">
        <v>2</v>
      </c>
      <c r="E2869" t="s">
        <v>7</v>
      </c>
      <c r="F2869" t="s">
        <v>390</v>
      </c>
      <c r="G2869" t="str">
        <f>VLOOKUP(Table2[[#This Row],[Pcode]],'Tabular Data '!B$1:C$211,2,FALSE)</f>
        <v>Kendhoo</v>
      </c>
      <c r="H2869" t="s">
        <v>295</v>
      </c>
      <c r="I2869" t="str">
        <f>VLOOKUP(Table2[[#This Row],[Atoll Official]],Sheet2!A$1:C$24,3,FALSE)</f>
        <v>Baa (B)</v>
      </c>
      <c r="J2869">
        <v>71.856287425149702</v>
      </c>
      <c r="K2869">
        <f>VLOOKUP(Table2[[#This Row],[Atoll Official]],Sheet2!A$1:B$24,2,2)</f>
        <v>4</v>
      </c>
      <c r="L2869">
        <f>VLOOKUP(Table2[[#This Row],[Atoll Official]],Sheet2!A$1:B$24,2,FALSE)</f>
        <v>4</v>
      </c>
    </row>
    <row r="2870" spans="1:12" hidden="1" x14ac:dyDescent="0.55000000000000004">
      <c r="A2870" t="s">
        <v>633</v>
      </c>
      <c r="B2870" t="s">
        <v>629</v>
      </c>
      <c r="C2870" t="s">
        <v>2</v>
      </c>
      <c r="E2870" t="s">
        <v>7</v>
      </c>
      <c r="F2870" t="s">
        <v>391</v>
      </c>
      <c r="G2870" t="str">
        <f>VLOOKUP(Table2[[#This Row],[Pcode]],'Tabular Data '!B$1:C$211,2,FALSE)</f>
        <v>Kihaadhoo</v>
      </c>
      <c r="H2870" t="s">
        <v>295</v>
      </c>
      <c r="I2870" t="str">
        <f>VLOOKUP(Table2[[#This Row],[Atoll Official]],Sheet2!A$1:C$24,3,FALSE)</f>
        <v>Baa (B)</v>
      </c>
      <c r="J2870">
        <v>59.498207885304652</v>
      </c>
      <c r="K2870">
        <f>VLOOKUP(Table2[[#This Row],[Atoll Official]],Sheet2!A$1:B$24,2,2)</f>
        <v>4</v>
      </c>
      <c r="L2870">
        <f>VLOOKUP(Table2[[#This Row],[Atoll Official]],Sheet2!A$1:B$24,2,FALSE)</f>
        <v>4</v>
      </c>
    </row>
    <row r="2871" spans="1:12" hidden="1" x14ac:dyDescent="0.55000000000000004">
      <c r="A2871" t="s">
        <v>633</v>
      </c>
      <c r="B2871" t="s">
        <v>629</v>
      </c>
      <c r="C2871" t="s">
        <v>2</v>
      </c>
      <c r="E2871" t="s">
        <v>7</v>
      </c>
      <c r="F2871" t="s">
        <v>392</v>
      </c>
      <c r="G2871" t="str">
        <f>VLOOKUP(Table2[[#This Row],[Pcode]],'Tabular Data '!B$1:C$211,2,FALSE)</f>
        <v>Kudarikilu</v>
      </c>
      <c r="H2871" t="s">
        <v>295</v>
      </c>
      <c r="I2871" t="str">
        <f>VLOOKUP(Table2[[#This Row],[Atoll Official]],Sheet2!A$1:C$24,3,FALSE)</f>
        <v>Baa (B)</v>
      </c>
      <c r="J2871">
        <v>65.201465201465197</v>
      </c>
      <c r="K2871">
        <f>VLOOKUP(Table2[[#This Row],[Atoll Official]],Sheet2!A$1:B$24,2,2)</f>
        <v>4</v>
      </c>
      <c r="L2871">
        <f>VLOOKUP(Table2[[#This Row],[Atoll Official]],Sheet2!A$1:B$24,2,FALSE)</f>
        <v>4</v>
      </c>
    </row>
    <row r="2872" spans="1:12" hidden="1" x14ac:dyDescent="0.55000000000000004">
      <c r="A2872" t="s">
        <v>633</v>
      </c>
      <c r="B2872" t="s">
        <v>629</v>
      </c>
      <c r="C2872" t="s">
        <v>2</v>
      </c>
      <c r="E2872" t="s">
        <v>7</v>
      </c>
      <c r="F2872" t="s">
        <v>393</v>
      </c>
      <c r="G2872" t="str">
        <f>VLOOKUP(Table2[[#This Row],[Pcode]],'Tabular Data '!B$1:C$211,2,FALSE)</f>
        <v>Maalhoss</v>
      </c>
      <c r="H2872" t="s">
        <v>295</v>
      </c>
      <c r="I2872" t="str">
        <f>VLOOKUP(Table2[[#This Row],[Atoll Official]],Sheet2!A$1:C$24,3,FALSE)</f>
        <v>Baa (B)</v>
      </c>
      <c r="J2872">
        <v>69.7594501718213</v>
      </c>
      <c r="K2872">
        <f>VLOOKUP(Table2[[#This Row],[Atoll Official]],Sheet2!A$1:B$24,2,2)</f>
        <v>4</v>
      </c>
      <c r="L2872">
        <f>VLOOKUP(Table2[[#This Row],[Atoll Official]],Sheet2!A$1:B$24,2,FALSE)</f>
        <v>4</v>
      </c>
    </row>
    <row r="2873" spans="1:12" hidden="1" x14ac:dyDescent="0.55000000000000004">
      <c r="A2873" t="s">
        <v>633</v>
      </c>
      <c r="B2873" t="s">
        <v>629</v>
      </c>
      <c r="C2873" t="s">
        <v>2</v>
      </c>
      <c r="E2873" t="s">
        <v>7</v>
      </c>
      <c r="F2873" t="s">
        <v>394</v>
      </c>
      <c r="G2873" t="str">
        <f>VLOOKUP(Table2[[#This Row],[Pcode]],'Tabular Data '!B$1:C$211,2,FALSE)</f>
        <v>Thulhaadhoo</v>
      </c>
      <c r="H2873" t="s">
        <v>295</v>
      </c>
      <c r="I2873" t="str">
        <f>VLOOKUP(Table2[[#This Row],[Atoll Official]],Sheet2!A$1:C$24,3,FALSE)</f>
        <v>Baa (B)</v>
      </c>
      <c r="J2873">
        <v>59.199134199134193</v>
      </c>
      <c r="K2873">
        <f>VLOOKUP(Table2[[#This Row],[Atoll Official]],Sheet2!A$1:B$24,2,2)</f>
        <v>4</v>
      </c>
      <c r="L2873">
        <f>VLOOKUP(Table2[[#This Row],[Atoll Official]],Sheet2!A$1:B$24,2,FALSE)</f>
        <v>4</v>
      </c>
    </row>
    <row r="2874" spans="1:12" hidden="1" x14ac:dyDescent="0.55000000000000004">
      <c r="A2874" t="s">
        <v>633</v>
      </c>
      <c r="B2874" t="s">
        <v>629</v>
      </c>
      <c r="C2874" t="s">
        <v>2</v>
      </c>
      <c r="E2874" t="s">
        <v>7</v>
      </c>
      <c r="F2874" t="s">
        <v>518</v>
      </c>
      <c r="G2874" t="str">
        <f>VLOOKUP(Table2[[#This Row],[Pcode]],'Tabular Data '!B$1:C$211,2,FALSE)</f>
        <v>Hinnavaru</v>
      </c>
      <c r="H2874" t="s">
        <v>318</v>
      </c>
      <c r="I2874" t="str">
        <f>VLOOKUP(Table2[[#This Row],[Atoll Official]],Sheet2!A$1:C$24,3,FALSE)</f>
        <v>Lhaviyani (Lh)</v>
      </c>
      <c r="J2874">
        <v>51.802120141342755</v>
      </c>
      <c r="K2874">
        <f>VLOOKUP(Table2[[#This Row],[Atoll Official]],Sheet2!A$1:B$24,2,2)</f>
        <v>5</v>
      </c>
      <c r="L2874">
        <f>VLOOKUP(Table2[[#This Row],[Atoll Official]],Sheet2!A$1:B$24,2,FALSE)</f>
        <v>5</v>
      </c>
    </row>
    <row r="2875" spans="1:12" hidden="1" x14ac:dyDescent="0.55000000000000004">
      <c r="A2875" t="s">
        <v>633</v>
      </c>
      <c r="B2875" t="s">
        <v>629</v>
      </c>
      <c r="C2875" t="s">
        <v>2</v>
      </c>
      <c r="E2875" t="s">
        <v>7</v>
      </c>
      <c r="F2875" t="s">
        <v>520</v>
      </c>
      <c r="G2875" t="str">
        <f>VLOOKUP(Table2[[#This Row],[Pcode]],'Tabular Data '!B$1:C$211,2,FALSE)</f>
        <v>Kurendhoo</v>
      </c>
      <c r="H2875" t="s">
        <v>318</v>
      </c>
      <c r="I2875" t="str">
        <f>VLOOKUP(Table2[[#This Row],[Atoll Official]],Sheet2!A$1:C$24,3,FALSE)</f>
        <v>Lhaviyani (Lh)</v>
      </c>
      <c r="J2875">
        <v>59.784283513097073</v>
      </c>
      <c r="K2875">
        <f>VLOOKUP(Table2[[#This Row],[Atoll Official]],Sheet2!A$1:B$24,2,2)</f>
        <v>5</v>
      </c>
      <c r="L2875">
        <f>VLOOKUP(Table2[[#This Row],[Atoll Official]],Sheet2!A$1:B$24,2,FALSE)</f>
        <v>5</v>
      </c>
    </row>
    <row r="2876" spans="1:12" hidden="1" x14ac:dyDescent="0.55000000000000004">
      <c r="A2876" t="s">
        <v>633</v>
      </c>
      <c r="B2876" t="s">
        <v>629</v>
      </c>
      <c r="C2876" t="s">
        <v>2</v>
      </c>
      <c r="E2876" t="s">
        <v>7</v>
      </c>
      <c r="F2876" t="s">
        <v>523</v>
      </c>
      <c r="G2876" t="str">
        <f>VLOOKUP(Table2[[#This Row],[Pcode]],'Tabular Data '!B$1:C$211,2,FALSE)</f>
        <v>Naifaru</v>
      </c>
      <c r="H2876" t="s">
        <v>318</v>
      </c>
      <c r="I2876" t="str">
        <f>VLOOKUP(Table2[[#This Row],[Atoll Official]],Sheet2!A$1:C$24,3,FALSE)</f>
        <v>Lhaviyani (Lh)</v>
      </c>
      <c r="J2876">
        <v>58.352578906851427</v>
      </c>
      <c r="K2876">
        <f>VLOOKUP(Table2[[#This Row],[Atoll Official]],Sheet2!A$1:B$24,2,2)</f>
        <v>5</v>
      </c>
      <c r="L2876">
        <f>VLOOKUP(Table2[[#This Row],[Atoll Official]],Sheet2!A$1:B$24,2,FALSE)</f>
        <v>5</v>
      </c>
    </row>
    <row r="2877" spans="1:12" hidden="1" x14ac:dyDescent="0.55000000000000004">
      <c r="A2877" t="s">
        <v>633</v>
      </c>
      <c r="B2877" t="s">
        <v>629</v>
      </c>
      <c r="C2877" t="s">
        <v>2</v>
      </c>
      <c r="E2877" t="s">
        <v>7</v>
      </c>
      <c r="F2877" t="s">
        <v>524</v>
      </c>
      <c r="G2877" t="str">
        <f>VLOOKUP(Table2[[#This Row],[Pcode]],'Tabular Data '!B$1:C$211,2,FALSE)</f>
        <v>Olhuvelifushi</v>
      </c>
      <c r="H2877" t="s">
        <v>318</v>
      </c>
      <c r="I2877" t="str">
        <f>VLOOKUP(Table2[[#This Row],[Atoll Official]],Sheet2!A$1:C$24,3,FALSE)</f>
        <v>Lhaviyani (Lh)</v>
      </c>
      <c r="J2877">
        <v>58.212560386473434</v>
      </c>
      <c r="K2877">
        <f>VLOOKUP(Table2[[#This Row],[Atoll Official]],Sheet2!A$1:B$24,2,2)</f>
        <v>5</v>
      </c>
      <c r="L2877">
        <f>VLOOKUP(Table2[[#This Row],[Atoll Official]],Sheet2!A$1:B$24,2,FALSE)</f>
        <v>5</v>
      </c>
    </row>
    <row r="2878" spans="1:12" hidden="1" x14ac:dyDescent="0.55000000000000004">
      <c r="A2878" t="s">
        <v>633</v>
      </c>
      <c r="B2878" t="s">
        <v>629</v>
      </c>
      <c r="C2878" t="s">
        <v>2</v>
      </c>
      <c r="E2878" t="s">
        <v>7</v>
      </c>
      <c r="F2878" t="s">
        <v>491</v>
      </c>
      <c r="G2878" t="str">
        <f>VLOOKUP(Table2[[#This Row],[Pcode]],'Tabular Data '!B$1:C$211,2,FALSE)</f>
        <v>Dhiffushi</v>
      </c>
      <c r="H2878" t="s">
        <v>314</v>
      </c>
      <c r="I2878" t="str">
        <f>VLOOKUP(Table2[[#This Row],[Atoll Official]],Sheet2!A$1:C$24,3,FALSE)</f>
        <v>Kaafu Atoll</v>
      </c>
      <c r="J2878">
        <v>54.696969696969703</v>
      </c>
      <c r="K2878">
        <f>VLOOKUP(Table2[[#This Row],[Atoll Official]],Sheet2!A$1:B$24,2,2)</f>
        <v>10</v>
      </c>
      <c r="L2878">
        <f>VLOOKUP(Table2[[#This Row],[Atoll Official]],Sheet2!A$1:B$24,2,FALSE)</f>
        <v>10</v>
      </c>
    </row>
    <row r="2879" spans="1:12" hidden="1" x14ac:dyDescent="0.55000000000000004">
      <c r="A2879" t="s">
        <v>633</v>
      </c>
      <c r="B2879" t="s">
        <v>629</v>
      </c>
      <c r="C2879" t="s">
        <v>2</v>
      </c>
      <c r="E2879" t="s">
        <v>7</v>
      </c>
      <c r="F2879" t="s">
        <v>493</v>
      </c>
      <c r="G2879" t="str">
        <f>VLOOKUP(Table2[[#This Row],[Pcode]],'Tabular Data '!B$1:C$211,2,FALSE)</f>
        <v>Gaafaru</v>
      </c>
      <c r="H2879" t="s">
        <v>314</v>
      </c>
      <c r="I2879" t="str">
        <f>VLOOKUP(Table2[[#This Row],[Atoll Official]],Sheet2!A$1:C$24,3,FALSE)</f>
        <v>Kaafu Atoll</v>
      </c>
      <c r="J2879">
        <v>67.039106145251395</v>
      </c>
      <c r="K2879">
        <f>VLOOKUP(Table2[[#This Row],[Atoll Official]],Sheet2!A$1:B$24,2,2)</f>
        <v>10</v>
      </c>
      <c r="L2879">
        <f>VLOOKUP(Table2[[#This Row],[Atoll Official]],Sheet2!A$1:B$24,2,FALSE)</f>
        <v>10</v>
      </c>
    </row>
    <row r="2880" spans="1:12" hidden="1" x14ac:dyDescent="0.55000000000000004">
      <c r="A2880" t="s">
        <v>633</v>
      </c>
      <c r="B2880" t="s">
        <v>629</v>
      </c>
      <c r="C2880" t="s">
        <v>2</v>
      </c>
      <c r="E2880" t="s">
        <v>7</v>
      </c>
      <c r="F2880" t="s">
        <v>494</v>
      </c>
      <c r="G2880" t="str">
        <f>VLOOKUP(Table2[[#This Row],[Pcode]],'Tabular Data '!B$1:C$211,2,FALSE)</f>
        <v>Gulhi</v>
      </c>
      <c r="H2880" t="s">
        <v>314</v>
      </c>
      <c r="I2880" t="str">
        <f>VLOOKUP(Table2[[#This Row],[Atoll Official]],Sheet2!A$1:C$24,3,FALSE)</f>
        <v>Kaafu Atoll</v>
      </c>
      <c r="J2880">
        <v>50.370370370370367</v>
      </c>
      <c r="K2880">
        <f>VLOOKUP(Table2[[#This Row],[Atoll Official]],Sheet2!A$1:B$24,2,2)</f>
        <v>10</v>
      </c>
      <c r="L2880">
        <f>VLOOKUP(Table2[[#This Row],[Atoll Official]],Sheet2!A$1:B$24,2,FALSE)</f>
        <v>10</v>
      </c>
    </row>
    <row r="2881" spans="1:12" hidden="1" x14ac:dyDescent="0.55000000000000004">
      <c r="A2881" t="s">
        <v>633</v>
      </c>
      <c r="B2881" t="s">
        <v>629</v>
      </c>
      <c r="C2881" t="s">
        <v>2</v>
      </c>
      <c r="E2881" t="s">
        <v>7</v>
      </c>
      <c r="F2881" t="s">
        <v>495</v>
      </c>
      <c r="G2881" t="str">
        <f>VLOOKUP(Table2[[#This Row],[Pcode]],'Tabular Data '!B$1:C$211,2,FALSE)</f>
        <v>Guraidhoo</v>
      </c>
      <c r="H2881" t="s">
        <v>314</v>
      </c>
      <c r="I2881" t="str">
        <f>VLOOKUP(Table2[[#This Row],[Atoll Official]],Sheet2!A$1:C$24,3,FALSE)</f>
        <v>Kaafu Atoll</v>
      </c>
      <c r="J2881">
        <v>50.335570469798661</v>
      </c>
      <c r="K2881">
        <f>VLOOKUP(Table2[[#This Row],[Atoll Official]],Sheet2!A$1:B$24,2,2)</f>
        <v>10</v>
      </c>
      <c r="L2881">
        <f>VLOOKUP(Table2[[#This Row],[Atoll Official]],Sheet2!A$1:B$24,2,FALSE)</f>
        <v>10</v>
      </c>
    </row>
    <row r="2882" spans="1:12" hidden="1" x14ac:dyDescent="0.55000000000000004">
      <c r="A2882" t="s">
        <v>633</v>
      </c>
      <c r="B2882" t="s">
        <v>629</v>
      </c>
      <c r="C2882" t="s">
        <v>2</v>
      </c>
      <c r="E2882" t="s">
        <v>7</v>
      </c>
      <c r="F2882" t="s">
        <v>496</v>
      </c>
      <c r="G2882" t="str">
        <f>VLOOKUP(Table2[[#This Row],[Pcode]],'Tabular Data '!B$1:C$211,2,FALSE)</f>
        <v>Himmafushi</v>
      </c>
      <c r="H2882" t="s">
        <v>314</v>
      </c>
      <c r="I2882" t="str">
        <f>VLOOKUP(Table2[[#This Row],[Atoll Official]],Sheet2!A$1:C$24,3,FALSE)</f>
        <v>Kaafu Atoll</v>
      </c>
      <c r="J2882">
        <v>28.288907996560621</v>
      </c>
      <c r="K2882">
        <f>VLOOKUP(Table2[[#This Row],[Atoll Official]],Sheet2!A$1:B$24,2,2)</f>
        <v>10</v>
      </c>
      <c r="L2882">
        <f>VLOOKUP(Table2[[#This Row],[Atoll Official]],Sheet2!A$1:B$24,2,FALSE)</f>
        <v>10</v>
      </c>
    </row>
    <row r="2883" spans="1:12" hidden="1" x14ac:dyDescent="0.55000000000000004">
      <c r="A2883" t="s">
        <v>633</v>
      </c>
      <c r="B2883" t="s">
        <v>629</v>
      </c>
      <c r="C2883" t="s">
        <v>2</v>
      </c>
      <c r="E2883" t="s">
        <v>7</v>
      </c>
      <c r="F2883" t="s">
        <v>497</v>
      </c>
      <c r="G2883" t="str">
        <f>VLOOKUP(Table2[[#This Row],[Pcode]],'Tabular Data '!B$1:C$211,2,FALSE)</f>
        <v>Huraa</v>
      </c>
      <c r="H2883" t="s">
        <v>314</v>
      </c>
      <c r="I2883" t="str">
        <f>VLOOKUP(Table2[[#This Row],[Atoll Official]],Sheet2!A$1:C$24,3,FALSE)</f>
        <v>Kaafu Atoll</v>
      </c>
      <c r="J2883">
        <v>56.144890038809834</v>
      </c>
      <c r="K2883">
        <f>VLOOKUP(Table2[[#This Row],[Atoll Official]],Sheet2!A$1:B$24,2,2)</f>
        <v>10</v>
      </c>
      <c r="L2883">
        <f>VLOOKUP(Table2[[#This Row],[Atoll Official]],Sheet2!A$1:B$24,2,FALSE)</f>
        <v>10</v>
      </c>
    </row>
    <row r="2884" spans="1:12" hidden="1" x14ac:dyDescent="0.55000000000000004">
      <c r="A2884" t="s">
        <v>633</v>
      </c>
      <c r="B2884" t="s">
        <v>629</v>
      </c>
      <c r="C2884" t="s">
        <v>2</v>
      </c>
      <c r="E2884" t="s">
        <v>7</v>
      </c>
      <c r="F2884" t="s">
        <v>498</v>
      </c>
      <c r="G2884" t="str">
        <f>VLOOKUP(Table2[[#This Row],[Pcode]],'Tabular Data '!B$1:C$211,2,FALSE)</f>
        <v>Kaashidhoo</v>
      </c>
      <c r="H2884" t="s">
        <v>314</v>
      </c>
      <c r="I2884" t="str">
        <f>VLOOKUP(Table2[[#This Row],[Atoll Official]],Sheet2!A$1:C$24,3,FALSE)</f>
        <v>Kaafu Atoll</v>
      </c>
      <c r="J2884">
        <v>58.153580672993968</v>
      </c>
      <c r="K2884">
        <f>VLOOKUP(Table2[[#This Row],[Atoll Official]],Sheet2!A$1:B$24,2,2)</f>
        <v>10</v>
      </c>
      <c r="L2884">
        <f>VLOOKUP(Table2[[#This Row],[Atoll Official]],Sheet2!A$1:B$24,2,FALSE)</f>
        <v>10</v>
      </c>
    </row>
    <row r="2885" spans="1:12" hidden="1" x14ac:dyDescent="0.55000000000000004">
      <c r="A2885" t="s">
        <v>633</v>
      </c>
      <c r="B2885" t="s">
        <v>629</v>
      </c>
      <c r="C2885" t="s">
        <v>2</v>
      </c>
      <c r="E2885" t="s">
        <v>7</v>
      </c>
      <c r="F2885" t="s">
        <v>499</v>
      </c>
      <c r="G2885" t="str">
        <f>VLOOKUP(Table2[[#This Row],[Pcode]],'Tabular Data '!B$1:C$211,2,FALSE)</f>
        <v>Maafushi</v>
      </c>
      <c r="H2885" t="s">
        <v>314</v>
      </c>
      <c r="I2885" t="str">
        <f>VLOOKUP(Table2[[#This Row],[Atoll Official]],Sheet2!A$1:C$24,3,FALSE)</f>
        <v>Kaafu Atoll</v>
      </c>
      <c r="J2885">
        <v>28.364805142627564</v>
      </c>
      <c r="K2885">
        <f>VLOOKUP(Table2[[#This Row],[Atoll Official]],Sheet2!A$1:B$24,2,2)</f>
        <v>10</v>
      </c>
      <c r="L2885">
        <f>VLOOKUP(Table2[[#This Row],[Atoll Official]],Sheet2!A$1:B$24,2,FALSE)</f>
        <v>10</v>
      </c>
    </row>
    <row r="2886" spans="1:12" hidden="1" x14ac:dyDescent="0.55000000000000004">
      <c r="A2886" t="s">
        <v>633</v>
      </c>
      <c r="B2886" t="s">
        <v>629</v>
      </c>
      <c r="C2886" t="s">
        <v>2</v>
      </c>
      <c r="E2886" t="s">
        <v>7</v>
      </c>
      <c r="F2886" t="s">
        <v>500</v>
      </c>
      <c r="G2886" t="str">
        <f>VLOOKUP(Table2[[#This Row],[Pcode]],'Tabular Data '!B$1:C$211,2,FALSE)</f>
        <v>Thulusdhoo</v>
      </c>
      <c r="H2886" t="s">
        <v>314</v>
      </c>
      <c r="I2886" t="str">
        <f>VLOOKUP(Table2[[#This Row],[Atoll Official]],Sheet2!A$1:C$24,3,FALSE)</f>
        <v>Kaafu Atoll</v>
      </c>
      <c r="J2886">
        <v>52.895752895752899</v>
      </c>
      <c r="K2886">
        <f>VLOOKUP(Table2[[#This Row],[Atoll Official]],Sheet2!A$1:B$24,2,2)</f>
        <v>10</v>
      </c>
      <c r="L2886">
        <f>VLOOKUP(Table2[[#This Row],[Atoll Official]],Sheet2!A$1:B$24,2,FALSE)</f>
        <v>10</v>
      </c>
    </row>
    <row r="2887" spans="1:12" hidden="1" x14ac:dyDescent="0.55000000000000004">
      <c r="A2887" t="s">
        <v>633</v>
      </c>
      <c r="B2887" t="s">
        <v>629</v>
      </c>
      <c r="C2887" t="s">
        <v>2</v>
      </c>
      <c r="E2887" t="s">
        <v>7</v>
      </c>
      <c r="F2887" t="s">
        <v>367</v>
      </c>
      <c r="G2887" t="str">
        <f>VLOOKUP(Table2[[#This Row],[Pcode]],'Tabular Data '!B$1:C$211,2,FALSE)</f>
        <v>Bodufolhudhoo</v>
      </c>
      <c r="H2887" t="s">
        <v>290</v>
      </c>
      <c r="I2887" t="str">
        <f>VLOOKUP(Table2[[#This Row],[Atoll Official]],Sheet2!A$1:C$24,3,FALSE)</f>
        <v>Alif Alif (AA)</v>
      </c>
      <c r="J2887">
        <v>60.837438423645317</v>
      </c>
      <c r="K2887">
        <f>VLOOKUP(Table2[[#This Row],[Atoll Official]],Sheet2!A$1:B$24,2,2)</f>
        <v>9</v>
      </c>
      <c r="L2887">
        <f>VLOOKUP(Table2[[#This Row],[Atoll Official]],Sheet2!A$1:B$24,2,FALSE)</f>
        <v>8</v>
      </c>
    </row>
    <row r="2888" spans="1:12" hidden="1" x14ac:dyDescent="0.55000000000000004">
      <c r="A2888" t="s">
        <v>633</v>
      </c>
      <c r="B2888" t="s">
        <v>629</v>
      </c>
      <c r="C2888" t="s">
        <v>2</v>
      </c>
      <c r="E2888" t="s">
        <v>7</v>
      </c>
      <c r="F2888" t="s">
        <v>368</v>
      </c>
      <c r="G2888" t="str">
        <f>VLOOKUP(Table2[[#This Row],[Pcode]],'Tabular Data '!B$1:C$211,2,FALSE)</f>
        <v>Feridhoo</v>
      </c>
      <c r="H2888" t="s">
        <v>290</v>
      </c>
      <c r="I2888" t="str">
        <f>VLOOKUP(Table2[[#This Row],[Atoll Official]],Sheet2!A$1:C$24,3,FALSE)</f>
        <v>Alif Alif (AA)</v>
      </c>
      <c r="J2888">
        <v>64.548494983277592</v>
      </c>
      <c r="K2888">
        <f>VLOOKUP(Table2[[#This Row],[Atoll Official]],Sheet2!A$1:B$24,2,2)</f>
        <v>9</v>
      </c>
      <c r="L2888">
        <f>VLOOKUP(Table2[[#This Row],[Atoll Official]],Sheet2!A$1:B$24,2,FALSE)</f>
        <v>8</v>
      </c>
    </row>
    <row r="2889" spans="1:12" hidden="1" x14ac:dyDescent="0.55000000000000004">
      <c r="A2889" t="s">
        <v>633</v>
      </c>
      <c r="B2889" t="s">
        <v>629</v>
      </c>
      <c r="C2889" t="s">
        <v>2</v>
      </c>
      <c r="E2889" t="s">
        <v>7</v>
      </c>
      <c r="F2889" t="s">
        <v>371</v>
      </c>
      <c r="G2889" t="str">
        <f>VLOOKUP(Table2[[#This Row],[Pcode]],'Tabular Data '!B$1:C$211,2,FALSE)</f>
        <v>Himendhoo</v>
      </c>
      <c r="H2889" t="s">
        <v>290</v>
      </c>
      <c r="I2889" t="str">
        <f>VLOOKUP(Table2[[#This Row],[Atoll Official]],Sheet2!A$1:C$24,3,FALSE)</f>
        <v>Alif Alif (AA)</v>
      </c>
      <c r="J2889">
        <v>66.814159292035399</v>
      </c>
      <c r="K2889">
        <f>VLOOKUP(Table2[[#This Row],[Atoll Official]],Sheet2!A$1:B$24,2,2)</f>
        <v>9</v>
      </c>
      <c r="L2889">
        <f>VLOOKUP(Table2[[#This Row],[Atoll Official]],Sheet2!A$1:B$24,2,FALSE)</f>
        <v>8</v>
      </c>
    </row>
    <row r="2890" spans="1:12" hidden="1" x14ac:dyDescent="0.55000000000000004">
      <c r="A2890" t="s">
        <v>633</v>
      </c>
      <c r="B2890" t="s">
        <v>629</v>
      </c>
      <c r="C2890" t="s">
        <v>2</v>
      </c>
      <c r="E2890" t="s">
        <v>7</v>
      </c>
      <c r="F2890" t="s">
        <v>373</v>
      </c>
      <c r="G2890" t="str">
        <f>VLOOKUP(Table2[[#This Row],[Pcode]],'Tabular Data '!B$1:C$211,2,FALSE)</f>
        <v>Maalhoss</v>
      </c>
      <c r="H2890" t="s">
        <v>290</v>
      </c>
      <c r="I2890" t="str">
        <f>VLOOKUP(Table2[[#This Row],[Atoll Official]],Sheet2!A$1:C$24,3,FALSE)</f>
        <v>Alif Alif (AA)</v>
      </c>
      <c r="J2890">
        <v>81.779661016949163</v>
      </c>
      <c r="K2890">
        <f>VLOOKUP(Table2[[#This Row],[Atoll Official]],Sheet2!A$1:B$24,2,2)</f>
        <v>9</v>
      </c>
      <c r="L2890">
        <f>VLOOKUP(Table2[[#This Row],[Atoll Official]],Sheet2!A$1:B$24,2,FALSE)</f>
        <v>8</v>
      </c>
    </row>
    <row r="2891" spans="1:12" hidden="1" x14ac:dyDescent="0.55000000000000004">
      <c r="A2891" t="s">
        <v>633</v>
      </c>
      <c r="B2891" t="s">
        <v>629</v>
      </c>
      <c r="C2891" t="s">
        <v>2</v>
      </c>
      <c r="E2891" t="s">
        <v>7</v>
      </c>
      <c r="F2891" t="s">
        <v>374</v>
      </c>
      <c r="G2891" t="str">
        <f>VLOOKUP(Table2[[#This Row],[Pcode]],'Tabular Data '!B$1:C$211,2,FALSE)</f>
        <v>Mathiveri</v>
      </c>
      <c r="H2891" t="s">
        <v>290</v>
      </c>
      <c r="I2891" t="str">
        <f>VLOOKUP(Table2[[#This Row],[Atoll Official]],Sheet2!A$1:C$24,3,FALSE)</f>
        <v>Alif Alif (AA)</v>
      </c>
      <c r="J2891">
        <v>69.098712446351925</v>
      </c>
      <c r="K2891">
        <f>VLOOKUP(Table2[[#This Row],[Atoll Official]],Sheet2!A$1:B$24,2,2)</f>
        <v>9</v>
      </c>
      <c r="L2891">
        <f>VLOOKUP(Table2[[#This Row],[Atoll Official]],Sheet2!A$1:B$24,2,FALSE)</f>
        <v>8</v>
      </c>
    </row>
    <row r="2892" spans="1:12" hidden="1" x14ac:dyDescent="0.55000000000000004">
      <c r="A2892" t="s">
        <v>633</v>
      </c>
      <c r="B2892" t="s">
        <v>629</v>
      </c>
      <c r="C2892" t="s">
        <v>2</v>
      </c>
      <c r="E2892" t="s">
        <v>7</v>
      </c>
      <c r="F2892" t="s">
        <v>375</v>
      </c>
      <c r="G2892" t="str">
        <f>VLOOKUP(Table2[[#This Row],[Pcode]],'Tabular Data '!B$1:C$211,2,FALSE)</f>
        <v>Rasdhoo</v>
      </c>
      <c r="H2892" t="s">
        <v>290</v>
      </c>
      <c r="I2892" t="str">
        <f>VLOOKUP(Table2[[#This Row],[Atoll Official]],Sheet2!A$1:C$24,3,FALSE)</f>
        <v>Alif Alif (AA)</v>
      </c>
      <c r="J2892">
        <v>51.61744022503516</v>
      </c>
      <c r="K2892">
        <f>VLOOKUP(Table2[[#This Row],[Atoll Official]],Sheet2!A$1:B$24,2,2)</f>
        <v>9</v>
      </c>
      <c r="L2892">
        <f>VLOOKUP(Table2[[#This Row],[Atoll Official]],Sheet2!A$1:B$24,2,FALSE)</f>
        <v>8</v>
      </c>
    </row>
    <row r="2893" spans="1:12" hidden="1" x14ac:dyDescent="0.55000000000000004">
      <c r="A2893" t="s">
        <v>633</v>
      </c>
      <c r="B2893" t="s">
        <v>629</v>
      </c>
      <c r="C2893" t="s">
        <v>2</v>
      </c>
      <c r="E2893" t="s">
        <v>7</v>
      </c>
      <c r="F2893" t="s">
        <v>376</v>
      </c>
      <c r="G2893" t="str">
        <f>VLOOKUP(Table2[[#This Row],[Pcode]],'Tabular Data '!B$1:C$211,2,FALSE)</f>
        <v>Thoddoo</v>
      </c>
      <c r="H2893" t="s">
        <v>290</v>
      </c>
      <c r="I2893" t="str">
        <f>VLOOKUP(Table2[[#This Row],[Atoll Official]],Sheet2!A$1:C$24,3,FALSE)</f>
        <v>Alif Alif (AA)</v>
      </c>
      <c r="J2893">
        <v>56.17977528089888</v>
      </c>
      <c r="K2893">
        <f>VLOOKUP(Table2[[#This Row],[Atoll Official]],Sheet2!A$1:B$24,2,2)</f>
        <v>9</v>
      </c>
      <c r="L2893">
        <f>VLOOKUP(Table2[[#This Row],[Atoll Official]],Sheet2!A$1:B$24,2,FALSE)</f>
        <v>8</v>
      </c>
    </row>
    <row r="2894" spans="1:12" hidden="1" x14ac:dyDescent="0.55000000000000004">
      <c r="A2894" t="s">
        <v>633</v>
      </c>
      <c r="B2894" t="s">
        <v>629</v>
      </c>
      <c r="C2894" t="s">
        <v>2</v>
      </c>
      <c r="E2894" t="s">
        <v>7</v>
      </c>
      <c r="F2894" t="s">
        <v>377</v>
      </c>
      <c r="G2894" t="str">
        <f>VLOOKUP(Table2[[#This Row],[Pcode]],'Tabular Data '!B$1:C$211,2,FALSE)</f>
        <v>Ukulhas</v>
      </c>
      <c r="H2894" t="s">
        <v>290</v>
      </c>
      <c r="I2894" t="str">
        <f>VLOOKUP(Table2[[#This Row],[Atoll Official]],Sheet2!A$1:C$24,3,FALSE)</f>
        <v>Alif Alif (AA)</v>
      </c>
      <c r="J2894">
        <v>66.613924050632917</v>
      </c>
      <c r="K2894">
        <f>VLOOKUP(Table2[[#This Row],[Atoll Official]],Sheet2!A$1:B$24,2,2)</f>
        <v>9</v>
      </c>
      <c r="L2894">
        <f>VLOOKUP(Table2[[#This Row],[Atoll Official]],Sheet2!A$1:B$24,2,FALSE)</f>
        <v>8</v>
      </c>
    </row>
    <row r="2895" spans="1:12" hidden="1" x14ac:dyDescent="0.55000000000000004">
      <c r="A2895" t="s">
        <v>633</v>
      </c>
      <c r="B2895" t="s">
        <v>629</v>
      </c>
      <c r="C2895" t="s">
        <v>2</v>
      </c>
      <c r="E2895" t="s">
        <v>7</v>
      </c>
      <c r="F2895" t="s">
        <v>352</v>
      </c>
      <c r="G2895" t="str">
        <f>VLOOKUP(Table2[[#This Row],[Pcode]],'Tabular Data '!B$1:C$211,2,FALSE)</f>
        <v>Dhangethi</v>
      </c>
      <c r="H2895" t="s">
        <v>293</v>
      </c>
      <c r="I2895" t="str">
        <f>VLOOKUP(Table2[[#This Row],[Atoll Official]],Sheet2!A$1:C$24,3,FALSE)</f>
        <v>Alif Dhaal (ADh)</v>
      </c>
      <c r="J2895">
        <v>59.55555555555555</v>
      </c>
      <c r="K2895">
        <f>VLOOKUP(Table2[[#This Row],[Atoll Official]],Sheet2!A$1:B$24,2,2)</f>
        <v>9</v>
      </c>
      <c r="L2895">
        <f>VLOOKUP(Table2[[#This Row],[Atoll Official]],Sheet2!A$1:B$24,2,FALSE)</f>
        <v>9</v>
      </c>
    </row>
    <row r="2896" spans="1:12" hidden="1" x14ac:dyDescent="0.55000000000000004">
      <c r="A2896" t="s">
        <v>633</v>
      </c>
      <c r="B2896" t="s">
        <v>629</v>
      </c>
      <c r="C2896" t="s">
        <v>2</v>
      </c>
      <c r="E2896" t="s">
        <v>7</v>
      </c>
      <c r="F2896" t="s">
        <v>357</v>
      </c>
      <c r="G2896" t="str">
        <f>VLOOKUP(Table2[[#This Row],[Pcode]],'Tabular Data '!B$1:C$211,2,FALSE)</f>
        <v>Dhidhdhoo</v>
      </c>
      <c r="H2896" t="s">
        <v>293</v>
      </c>
      <c r="I2896" t="str">
        <f>VLOOKUP(Table2[[#This Row],[Atoll Official]],Sheet2!A$1:C$24,3,FALSE)</f>
        <v>Alif Dhaal (ADh)</v>
      </c>
      <c r="J2896">
        <v>42.857142857142854</v>
      </c>
      <c r="K2896">
        <f>VLOOKUP(Table2[[#This Row],[Atoll Official]],Sheet2!A$1:B$24,2,2)</f>
        <v>9</v>
      </c>
      <c r="L2896">
        <f>VLOOKUP(Table2[[#This Row],[Atoll Official]],Sheet2!A$1:B$24,2,FALSE)</f>
        <v>9</v>
      </c>
    </row>
    <row r="2897" spans="1:12" hidden="1" x14ac:dyDescent="0.55000000000000004">
      <c r="A2897" t="s">
        <v>633</v>
      </c>
      <c r="B2897" t="s">
        <v>629</v>
      </c>
      <c r="C2897" t="s">
        <v>2</v>
      </c>
      <c r="E2897" t="s">
        <v>7</v>
      </c>
      <c r="F2897" t="s">
        <v>358</v>
      </c>
      <c r="G2897" t="str">
        <f>VLOOKUP(Table2[[#This Row],[Pcode]],'Tabular Data '!B$1:C$211,2,FALSE)</f>
        <v>Dhigurah</v>
      </c>
      <c r="H2897" t="s">
        <v>293</v>
      </c>
      <c r="I2897" t="str">
        <f>VLOOKUP(Table2[[#This Row],[Atoll Official]],Sheet2!A$1:C$24,3,FALSE)</f>
        <v>Alif Dhaal (ADh)</v>
      </c>
      <c r="J2897">
        <v>45.01347708894879</v>
      </c>
      <c r="K2897">
        <f>VLOOKUP(Table2[[#This Row],[Atoll Official]],Sheet2!A$1:B$24,2,2)</f>
        <v>9</v>
      </c>
      <c r="L2897">
        <f>VLOOKUP(Table2[[#This Row],[Atoll Official]],Sheet2!A$1:B$24,2,FALSE)</f>
        <v>9</v>
      </c>
    </row>
    <row r="2898" spans="1:12" hidden="1" x14ac:dyDescent="0.55000000000000004">
      <c r="A2898" t="s">
        <v>633</v>
      </c>
      <c r="B2898" t="s">
        <v>629</v>
      </c>
      <c r="C2898" t="s">
        <v>2</v>
      </c>
      <c r="E2898" t="s">
        <v>7</v>
      </c>
      <c r="F2898" t="s">
        <v>359</v>
      </c>
      <c r="G2898" t="str">
        <f>VLOOKUP(Table2[[#This Row],[Pcode]],'Tabular Data '!B$1:C$211,2,FALSE)</f>
        <v>Fenfushi</v>
      </c>
      <c r="H2898" t="s">
        <v>293</v>
      </c>
      <c r="I2898" t="str">
        <f>VLOOKUP(Table2[[#This Row],[Atoll Official]],Sheet2!A$1:C$24,3,FALSE)</f>
        <v>Alif Dhaal (ADh)</v>
      </c>
      <c r="J2898">
        <v>79.822616407982267</v>
      </c>
      <c r="K2898">
        <f>VLOOKUP(Table2[[#This Row],[Atoll Official]],Sheet2!A$1:B$24,2,2)</f>
        <v>9</v>
      </c>
      <c r="L2898">
        <f>VLOOKUP(Table2[[#This Row],[Atoll Official]],Sheet2!A$1:B$24,2,FALSE)</f>
        <v>9</v>
      </c>
    </row>
    <row r="2899" spans="1:12" hidden="1" x14ac:dyDescent="0.55000000000000004">
      <c r="A2899" t="s">
        <v>633</v>
      </c>
      <c r="B2899" t="s">
        <v>629</v>
      </c>
      <c r="C2899" t="s">
        <v>2</v>
      </c>
      <c r="E2899" t="s">
        <v>7</v>
      </c>
      <c r="F2899" t="s">
        <v>361</v>
      </c>
      <c r="G2899" t="str">
        <f>VLOOKUP(Table2[[#This Row],[Pcode]],'Tabular Data '!B$1:C$211,2,FALSE)</f>
        <v>Hanghghaameedhoo</v>
      </c>
      <c r="H2899" t="s">
        <v>293</v>
      </c>
      <c r="I2899" t="str">
        <f>VLOOKUP(Table2[[#This Row],[Atoll Official]],Sheet2!A$1:C$24,3,FALSE)</f>
        <v>Alif Dhaal (ADh)</v>
      </c>
      <c r="J2899">
        <v>66.532258064516128</v>
      </c>
      <c r="K2899">
        <f>VLOOKUP(Table2[[#This Row],[Atoll Official]],Sheet2!A$1:B$24,2,2)</f>
        <v>9</v>
      </c>
      <c r="L2899">
        <f>VLOOKUP(Table2[[#This Row],[Atoll Official]],Sheet2!A$1:B$24,2,FALSE)</f>
        <v>9</v>
      </c>
    </row>
    <row r="2900" spans="1:12" hidden="1" x14ac:dyDescent="0.55000000000000004">
      <c r="A2900" t="s">
        <v>633</v>
      </c>
      <c r="B2900" t="s">
        <v>629</v>
      </c>
      <c r="C2900" t="s">
        <v>2</v>
      </c>
      <c r="E2900" t="s">
        <v>7</v>
      </c>
      <c r="F2900" t="s">
        <v>362</v>
      </c>
      <c r="G2900" t="str">
        <f>VLOOKUP(Table2[[#This Row],[Pcode]],'Tabular Data '!B$1:C$211,2,FALSE)</f>
        <v>Kunburudhoo</v>
      </c>
      <c r="H2900" t="s">
        <v>293</v>
      </c>
      <c r="I2900" t="str">
        <f>VLOOKUP(Table2[[#This Row],[Atoll Official]],Sheet2!A$1:C$24,3,FALSE)</f>
        <v>Alif Dhaal (ADh)</v>
      </c>
      <c r="J2900">
        <v>61.952861952861952</v>
      </c>
      <c r="K2900">
        <f>VLOOKUP(Table2[[#This Row],[Atoll Official]],Sheet2!A$1:B$24,2,2)</f>
        <v>9</v>
      </c>
      <c r="L2900">
        <f>VLOOKUP(Table2[[#This Row],[Atoll Official]],Sheet2!A$1:B$24,2,FALSE)</f>
        <v>9</v>
      </c>
    </row>
    <row r="2901" spans="1:12" hidden="1" x14ac:dyDescent="0.55000000000000004">
      <c r="A2901" t="s">
        <v>633</v>
      </c>
      <c r="B2901" t="s">
        <v>629</v>
      </c>
      <c r="C2901" t="s">
        <v>2</v>
      </c>
      <c r="E2901" t="s">
        <v>7</v>
      </c>
      <c r="F2901" t="s">
        <v>363</v>
      </c>
      <c r="G2901" t="str">
        <f>VLOOKUP(Table2[[#This Row],[Pcode]],'Tabular Data '!B$1:C$211,2,FALSE)</f>
        <v>Maamigili</v>
      </c>
      <c r="H2901" t="s">
        <v>293</v>
      </c>
      <c r="I2901" t="str">
        <f>VLOOKUP(Table2[[#This Row],[Atoll Official]],Sheet2!A$1:C$24,3,FALSE)</f>
        <v>Alif Dhaal (ADh)</v>
      </c>
      <c r="J2901">
        <v>59.26694329183956</v>
      </c>
      <c r="K2901">
        <f>VLOOKUP(Table2[[#This Row],[Atoll Official]],Sheet2!A$1:B$24,2,2)</f>
        <v>9</v>
      </c>
      <c r="L2901">
        <f>VLOOKUP(Table2[[#This Row],[Atoll Official]],Sheet2!A$1:B$24,2,FALSE)</f>
        <v>9</v>
      </c>
    </row>
    <row r="2902" spans="1:12" hidden="1" x14ac:dyDescent="0.55000000000000004">
      <c r="A2902" t="s">
        <v>633</v>
      </c>
      <c r="B2902" t="s">
        <v>629</v>
      </c>
      <c r="C2902" t="s">
        <v>2</v>
      </c>
      <c r="E2902" t="s">
        <v>7</v>
      </c>
      <c r="F2902" t="s">
        <v>364</v>
      </c>
      <c r="G2902" t="str">
        <f>VLOOKUP(Table2[[#This Row],[Pcode]],'Tabular Data '!B$1:C$211,2,FALSE)</f>
        <v>Mahibadhoo</v>
      </c>
      <c r="H2902" t="s">
        <v>293</v>
      </c>
      <c r="I2902" t="str">
        <f>VLOOKUP(Table2[[#This Row],[Atoll Official]],Sheet2!A$1:C$24,3,FALSE)</f>
        <v>Alif Dhaal (ADh)</v>
      </c>
      <c r="J2902">
        <v>64.256701868399674</v>
      </c>
      <c r="K2902">
        <f>VLOOKUP(Table2[[#This Row],[Atoll Official]],Sheet2!A$1:B$24,2,2)</f>
        <v>9</v>
      </c>
      <c r="L2902">
        <f>VLOOKUP(Table2[[#This Row],[Atoll Official]],Sheet2!A$1:B$24,2,FALSE)</f>
        <v>9</v>
      </c>
    </row>
    <row r="2903" spans="1:12" hidden="1" x14ac:dyDescent="0.55000000000000004">
      <c r="A2903" t="s">
        <v>633</v>
      </c>
      <c r="B2903" t="s">
        <v>629</v>
      </c>
      <c r="C2903" t="s">
        <v>2</v>
      </c>
      <c r="E2903" t="s">
        <v>7</v>
      </c>
      <c r="F2903" t="s">
        <v>365</v>
      </c>
      <c r="G2903" t="str">
        <f>VLOOKUP(Table2[[#This Row],[Pcode]],'Tabular Data '!B$1:C$211,2,FALSE)</f>
        <v>Mandhoo</v>
      </c>
      <c r="H2903" t="s">
        <v>293</v>
      </c>
      <c r="I2903" t="str">
        <f>VLOOKUP(Table2[[#This Row],[Atoll Official]],Sheet2!A$1:C$24,3,FALSE)</f>
        <v>Alif Dhaal (ADh)</v>
      </c>
      <c r="J2903">
        <v>47.422680412371129</v>
      </c>
      <c r="K2903">
        <f>VLOOKUP(Table2[[#This Row],[Atoll Official]],Sheet2!A$1:B$24,2,2)</f>
        <v>9</v>
      </c>
      <c r="L2903">
        <f>VLOOKUP(Table2[[#This Row],[Atoll Official]],Sheet2!A$1:B$24,2,FALSE)</f>
        <v>9</v>
      </c>
    </row>
    <row r="2904" spans="1:12" hidden="1" x14ac:dyDescent="0.55000000000000004">
      <c r="A2904" t="s">
        <v>633</v>
      </c>
      <c r="B2904" t="s">
        <v>629</v>
      </c>
      <c r="C2904" t="s">
        <v>2</v>
      </c>
      <c r="E2904" t="s">
        <v>7</v>
      </c>
      <c r="F2904" t="s">
        <v>366</v>
      </c>
      <c r="G2904" t="str">
        <f>VLOOKUP(Table2[[#This Row],[Pcode]],'Tabular Data '!B$1:C$211,2,FALSE)</f>
        <v>Omadhoo</v>
      </c>
      <c r="H2904" t="s">
        <v>293</v>
      </c>
      <c r="I2904" t="str">
        <f>VLOOKUP(Table2[[#This Row],[Atoll Official]],Sheet2!A$1:C$24,3,FALSE)</f>
        <v>Alif Dhaal (ADh)</v>
      </c>
      <c r="J2904">
        <v>71.599999999999994</v>
      </c>
      <c r="K2904">
        <f>VLOOKUP(Table2[[#This Row],[Atoll Official]],Sheet2!A$1:B$24,2,2)</f>
        <v>9</v>
      </c>
      <c r="L2904">
        <f>VLOOKUP(Table2[[#This Row],[Atoll Official]],Sheet2!A$1:B$24,2,FALSE)</f>
        <v>9</v>
      </c>
    </row>
    <row r="2905" spans="1:12" hidden="1" x14ac:dyDescent="0.55000000000000004">
      <c r="A2905" t="s">
        <v>633</v>
      </c>
      <c r="B2905" t="s">
        <v>629</v>
      </c>
      <c r="C2905" t="s">
        <v>2</v>
      </c>
      <c r="E2905" t="s">
        <v>7</v>
      </c>
      <c r="F2905" t="s">
        <v>617</v>
      </c>
      <c r="G2905" t="str">
        <f>VLOOKUP(Table2[[#This Row],[Pcode]],'Tabular Data '!B$1:C$211,2,FALSE)</f>
        <v>Felidhoo</v>
      </c>
      <c r="H2905" t="s">
        <v>332</v>
      </c>
      <c r="I2905" t="str">
        <f>VLOOKUP(Table2[[#This Row],[Atoll Official]],Sheet2!A$1:C$24,3,FALSE)</f>
        <v>Vaavu (V)</v>
      </c>
      <c r="J2905">
        <v>60.191082802547768</v>
      </c>
      <c r="K2905">
        <f>VLOOKUP(Table2[[#This Row],[Atoll Official]],Sheet2!A$1:B$24,2,2)</f>
        <v>11</v>
      </c>
      <c r="L2905">
        <f>VLOOKUP(Table2[[#This Row],[Atoll Official]],Sheet2!A$1:B$24,2,FALSE)</f>
        <v>11</v>
      </c>
    </row>
    <row r="2906" spans="1:12" hidden="1" x14ac:dyDescent="0.55000000000000004">
      <c r="A2906" t="s">
        <v>633</v>
      </c>
      <c r="B2906" t="s">
        <v>629</v>
      </c>
      <c r="C2906" t="s">
        <v>2</v>
      </c>
      <c r="E2906" t="s">
        <v>7</v>
      </c>
      <c r="F2906" t="s">
        <v>618</v>
      </c>
      <c r="G2906" t="str">
        <f>VLOOKUP(Table2[[#This Row],[Pcode]],'Tabular Data '!B$1:C$211,2,FALSE)</f>
        <v>Fulidhoo</v>
      </c>
      <c r="H2906" t="s">
        <v>332</v>
      </c>
      <c r="I2906" t="str">
        <f>VLOOKUP(Table2[[#This Row],[Atoll Official]],Sheet2!A$1:C$24,3,FALSE)</f>
        <v>Vaavu (V)</v>
      </c>
      <c r="J2906">
        <v>47</v>
      </c>
      <c r="K2906">
        <f>VLOOKUP(Table2[[#This Row],[Atoll Official]],Sheet2!A$1:B$24,2,2)</f>
        <v>11</v>
      </c>
      <c r="L2906">
        <f>VLOOKUP(Table2[[#This Row],[Atoll Official]],Sheet2!A$1:B$24,2,FALSE)</f>
        <v>11</v>
      </c>
    </row>
    <row r="2907" spans="1:12" hidden="1" x14ac:dyDescent="0.55000000000000004">
      <c r="A2907" t="s">
        <v>633</v>
      </c>
      <c r="B2907" t="s">
        <v>629</v>
      </c>
      <c r="C2907" t="s">
        <v>2</v>
      </c>
      <c r="E2907" t="s">
        <v>7</v>
      </c>
      <c r="F2907" t="s">
        <v>619</v>
      </c>
      <c r="G2907" t="str">
        <f>VLOOKUP(Table2[[#This Row],[Pcode]],'Tabular Data '!B$1:C$211,2,FALSE)</f>
        <v>Keyodhoo</v>
      </c>
      <c r="H2907" t="s">
        <v>332</v>
      </c>
      <c r="I2907" t="str">
        <f>VLOOKUP(Table2[[#This Row],[Atoll Official]],Sheet2!A$1:C$24,3,FALSE)</f>
        <v>Vaavu (V)</v>
      </c>
      <c r="J2907">
        <v>67.741935483870961</v>
      </c>
      <c r="K2907">
        <f>VLOOKUP(Table2[[#This Row],[Atoll Official]],Sheet2!A$1:B$24,2,2)</f>
        <v>11</v>
      </c>
      <c r="L2907">
        <f>VLOOKUP(Table2[[#This Row],[Atoll Official]],Sheet2!A$1:B$24,2,FALSE)</f>
        <v>11</v>
      </c>
    </row>
    <row r="2908" spans="1:12" hidden="1" x14ac:dyDescent="0.55000000000000004">
      <c r="A2908" t="s">
        <v>633</v>
      </c>
      <c r="B2908" t="s">
        <v>629</v>
      </c>
      <c r="C2908" t="s">
        <v>2</v>
      </c>
      <c r="E2908" t="s">
        <v>7</v>
      </c>
      <c r="F2908" t="s">
        <v>620</v>
      </c>
      <c r="G2908" t="str">
        <f>VLOOKUP(Table2[[#This Row],[Pcode]],'Tabular Data '!B$1:C$211,2,FALSE)</f>
        <v>Rakeedhoo</v>
      </c>
      <c r="H2908" t="s">
        <v>332</v>
      </c>
      <c r="I2908" t="str">
        <f>VLOOKUP(Table2[[#This Row],[Atoll Official]],Sheet2!A$1:C$24,3,FALSE)</f>
        <v>Vaavu (V)</v>
      </c>
      <c r="J2908">
        <v>29.166666666666668</v>
      </c>
      <c r="K2908">
        <f>VLOOKUP(Table2[[#This Row],[Atoll Official]],Sheet2!A$1:B$24,2,2)</f>
        <v>11</v>
      </c>
      <c r="L2908">
        <f>VLOOKUP(Table2[[#This Row],[Atoll Official]],Sheet2!A$1:B$24,2,FALSE)</f>
        <v>11</v>
      </c>
    </row>
    <row r="2909" spans="1:12" hidden="1" x14ac:dyDescent="0.55000000000000004">
      <c r="A2909" t="s">
        <v>633</v>
      </c>
      <c r="B2909" t="s">
        <v>629</v>
      </c>
      <c r="C2909" t="s">
        <v>2</v>
      </c>
      <c r="E2909" t="s">
        <v>7</v>
      </c>
      <c r="F2909" t="s">
        <v>621</v>
      </c>
      <c r="G2909" t="str">
        <f>VLOOKUP(Table2[[#This Row],[Pcode]],'Tabular Data '!B$1:C$211,2,FALSE)</f>
        <v>Thinadhoo</v>
      </c>
      <c r="H2909" t="s">
        <v>332</v>
      </c>
      <c r="I2909" t="str">
        <f>VLOOKUP(Table2[[#This Row],[Atoll Official]],Sheet2!A$1:C$24,3,FALSE)</f>
        <v>Vaavu (V)</v>
      </c>
      <c r="J2909">
        <v>21.311475409836063</v>
      </c>
      <c r="K2909">
        <f>VLOOKUP(Table2[[#This Row],[Atoll Official]],Sheet2!A$1:B$24,2,2)</f>
        <v>11</v>
      </c>
      <c r="L2909">
        <f>VLOOKUP(Table2[[#This Row],[Atoll Official]],Sheet2!A$1:B$24,2,FALSE)</f>
        <v>11</v>
      </c>
    </row>
    <row r="2910" spans="1:12" hidden="1" x14ac:dyDescent="0.55000000000000004">
      <c r="A2910" t="s">
        <v>633</v>
      </c>
      <c r="B2910" t="s">
        <v>629</v>
      </c>
      <c r="C2910" t="s">
        <v>2</v>
      </c>
      <c r="E2910" t="s">
        <v>7</v>
      </c>
      <c r="F2910" t="s">
        <v>528</v>
      </c>
      <c r="G2910" t="str">
        <f>VLOOKUP(Table2[[#This Row],[Pcode]],'Tabular Data '!B$1:C$211,2,FALSE)</f>
        <v>Dhiggaru</v>
      </c>
      <c r="H2910" t="s">
        <v>320</v>
      </c>
      <c r="I2910" t="str">
        <f>VLOOKUP(Table2[[#This Row],[Atoll Official]],Sheet2!A$1:C$24,3,FALSE)</f>
        <v>Meemu (M)</v>
      </c>
      <c r="J2910">
        <v>67.346938775510196</v>
      </c>
      <c r="K2910">
        <f>VLOOKUP(Table2[[#This Row],[Atoll Official]],Sheet2!A$1:B$24,2,2)</f>
        <v>15</v>
      </c>
      <c r="L2910">
        <f>VLOOKUP(Table2[[#This Row],[Atoll Official]],Sheet2!A$1:B$24,2,FALSE)</f>
        <v>15</v>
      </c>
    </row>
    <row r="2911" spans="1:12" hidden="1" x14ac:dyDescent="0.55000000000000004">
      <c r="A2911" t="s">
        <v>633</v>
      </c>
      <c r="B2911" t="s">
        <v>629</v>
      </c>
      <c r="C2911" t="s">
        <v>2</v>
      </c>
      <c r="E2911" t="s">
        <v>7</v>
      </c>
      <c r="F2911" t="s">
        <v>530</v>
      </c>
      <c r="G2911" t="str">
        <f>VLOOKUP(Table2[[#This Row],[Pcode]],'Tabular Data '!B$1:C$211,2,FALSE)</f>
        <v>Kolhufushi</v>
      </c>
      <c r="H2911" t="s">
        <v>320</v>
      </c>
      <c r="I2911" t="str">
        <f>VLOOKUP(Table2[[#This Row],[Atoll Official]],Sheet2!A$1:C$24,3,FALSE)</f>
        <v>Meemu (M)</v>
      </c>
      <c r="J2911">
        <v>58.82352941176471</v>
      </c>
      <c r="K2911">
        <f>VLOOKUP(Table2[[#This Row],[Atoll Official]],Sheet2!A$1:B$24,2,2)</f>
        <v>15</v>
      </c>
      <c r="L2911">
        <f>VLOOKUP(Table2[[#This Row],[Atoll Official]],Sheet2!A$1:B$24,2,FALSE)</f>
        <v>15</v>
      </c>
    </row>
    <row r="2912" spans="1:12" hidden="1" x14ac:dyDescent="0.55000000000000004">
      <c r="A2912" t="s">
        <v>633</v>
      </c>
      <c r="B2912" t="s">
        <v>629</v>
      </c>
      <c r="C2912" t="s">
        <v>2</v>
      </c>
      <c r="E2912" t="s">
        <v>7</v>
      </c>
      <c r="F2912" t="s">
        <v>532</v>
      </c>
      <c r="G2912" t="str">
        <f>VLOOKUP(Table2[[#This Row],[Pcode]],'Tabular Data '!B$1:C$211,2,FALSE)</f>
        <v>Maduvvari</v>
      </c>
      <c r="H2912" t="s">
        <v>320</v>
      </c>
      <c r="I2912" t="str">
        <f>VLOOKUP(Table2[[#This Row],[Atoll Official]],Sheet2!A$1:C$24,3,FALSE)</f>
        <v>Meemu (M)</v>
      </c>
      <c r="J2912">
        <v>54.166666666666664</v>
      </c>
      <c r="K2912">
        <f>VLOOKUP(Table2[[#This Row],[Atoll Official]],Sheet2!A$1:B$24,2,2)</f>
        <v>15</v>
      </c>
      <c r="L2912">
        <f>VLOOKUP(Table2[[#This Row],[Atoll Official]],Sheet2!A$1:B$24,2,FALSE)</f>
        <v>15</v>
      </c>
    </row>
    <row r="2913" spans="1:12" hidden="1" x14ac:dyDescent="0.55000000000000004">
      <c r="A2913" t="s">
        <v>633</v>
      </c>
      <c r="B2913" t="s">
        <v>629</v>
      </c>
      <c r="C2913" t="s">
        <v>2</v>
      </c>
      <c r="E2913" t="s">
        <v>7</v>
      </c>
      <c r="F2913" t="s">
        <v>533</v>
      </c>
      <c r="G2913" t="str">
        <f>VLOOKUP(Table2[[#This Row],[Pcode]],'Tabular Data '!B$1:C$211,2,FALSE)</f>
        <v>Mulah</v>
      </c>
      <c r="H2913" t="s">
        <v>320</v>
      </c>
      <c r="I2913" t="str">
        <f>VLOOKUP(Table2[[#This Row],[Atoll Official]],Sheet2!A$1:C$24,3,FALSE)</f>
        <v>Meemu (M)</v>
      </c>
      <c r="J2913">
        <v>58.527607361963184</v>
      </c>
      <c r="K2913">
        <f>VLOOKUP(Table2[[#This Row],[Atoll Official]],Sheet2!A$1:B$24,2,2)</f>
        <v>15</v>
      </c>
      <c r="L2913">
        <f>VLOOKUP(Table2[[#This Row],[Atoll Official]],Sheet2!A$1:B$24,2,FALSE)</f>
        <v>15</v>
      </c>
    </row>
    <row r="2914" spans="1:12" hidden="1" x14ac:dyDescent="0.55000000000000004">
      <c r="A2914" t="s">
        <v>633</v>
      </c>
      <c r="B2914" t="s">
        <v>629</v>
      </c>
      <c r="C2914" t="s">
        <v>2</v>
      </c>
      <c r="E2914" t="s">
        <v>7</v>
      </c>
      <c r="F2914" t="s">
        <v>534</v>
      </c>
      <c r="G2914" t="str">
        <f>VLOOKUP(Table2[[#This Row],[Pcode]],'Tabular Data '!B$1:C$211,2,FALSE)</f>
        <v>Muli</v>
      </c>
      <c r="H2914" t="s">
        <v>320</v>
      </c>
      <c r="I2914" t="str">
        <f>VLOOKUP(Table2[[#This Row],[Atoll Official]],Sheet2!A$1:C$24,3,FALSE)</f>
        <v>Meemu (M)</v>
      </c>
      <c r="J2914">
        <v>51.377952755905511</v>
      </c>
      <c r="K2914">
        <f>VLOOKUP(Table2[[#This Row],[Atoll Official]],Sheet2!A$1:B$24,2,2)</f>
        <v>15</v>
      </c>
      <c r="L2914">
        <f>VLOOKUP(Table2[[#This Row],[Atoll Official]],Sheet2!A$1:B$24,2,FALSE)</f>
        <v>15</v>
      </c>
    </row>
    <row r="2915" spans="1:12" hidden="1" x14ac:dyDescent="0.55000000000000004">
      <c r="A2915" t="s">
        <v>633</v>
      </c>
      <c r="B2915" t="s">
        <v>629</v>
      </c>
      <c r="C2915" t="s">
        <v>2</v>
      </c>
      <c r="E2915" t="s">
        <v>7</v>
      </c>
      <c r="F2915" t="s">
        <v>535</v>
      </c>
      <c r="G2915" t="str">
        <f>VLOOKUP(Table2[[#This Row],[Pcode]],'Tabular Data '!B$1:C$211,2,FALSE)</f>
        <v>Naalaafushi</v>
      </c>
      <c r="H2915" t="s">
        <v>320</v>
      </c>
      <c r="I2915" t="str">
        <f>VLOOKUP(Table2[[#This Row],[Atoll Official]],Sheet2!A$1:C$24,3,FALSE)</f>
        <v>Meemu (M)</v>
      </c>
      <c r="J2915">
        <v>55.2</v>
      </c>
      <c r="K2915">
        <f>VLOOKUP(Table2[[#This Row],[Atoll Official]],Sheet2!A$1:B$24,2,2)</f>
        <v>15</v>
      </c>
      <c r="L2915">
        <f>VLOOKUP(Table2[[#This Row],[Atoll Official]],Sheet2!A$1:B$24,2,FALSE)</f>
        <v>15</v>
      </c>
    </row>
    <row r="2916" spans="1:12" hidden="1" x14ac:dyDescent="0.55000000000000004">
      <c r="A2916" t="s">
        <v>633</v>
      </c>
      <c r="B2916" t="s">
        <v>629</v>
      </c>
      <c r="C2916" t="s">
        <v>2</v>
      </c>
      <c r="E2916" t="s">
        <v>7</v>
      </c>
      <c r="F2916" t="s">
        <v>536</v>
      </c>
      <c r="G2916" t="str">
        <f>VLOOKUP(Table2[[#This Row],[Pcode]],'Tabular Data '!B$1:C$211,2,FALSE)</f>
        <v>Raimandhoo</v>
      </c>
      <c r="H2916" t="s">
        <v>320</v>
      </c>
      <c r="I2916" t="str">
        <f>VLOOKUP(Table2[[#This Row],[Atoll Official]],Sheet2!A$1:C$24,3,FALSE)</f>
        <v>Meemu (M)</v>
      </c>
      <c r="J2916">
        <v>38.636363636363633</v>
      </c>
      <c r="K2916">
        <f>VLOOKUP(Table2[[#This Row],[Atoll Official]],Sheet2!A$1:B$24,2,2)</f>
        <v>15</v>
      </c>
      <c r="L2916">
        <f>VLOOKUP(Table2[[#This Row],[Atoll Official]],Sheet2!A$1:B$24,2,FALSE)</f>
        <v>15</v>
      </c>
    </row>
    <row r="2917" spans="1:12" hidden="1" x14ac:dyDescent="0.55000000000000004">
      <c r="A2917" t="s">
        <v>633</v>
      </c>
      <c r="B2917" t="s">
        <v>629</v>
      </c>
      <c r="C2917" t="s">
        <v>2</v>
      </c>
      <c r="E2917" t="s">
        <v>7</v>
      </c>
      <c r="F2917" t="s">
        <v>537</v>
      </c>
      <c r="G2917" t="str">
        <f>VLOOKUP(Table2[[#This Row],[Pcode]],'Tabular Data '!B$1:C$211,2,FALSE)</f>
        <v>Veyvah</v>
      </c>
      <c r="H2917" t="s">
        <v>320</v>
      </c>
      <c r="I2917" t="str">
        <f>VLOOKUP(Table2[[#This Row],[Atoll Official]],Sheet2!A$1:C$24,3,FALSE)</f>
        <v>Meemu (M)</v>
      </c>
      <c r="J2917">
        <v>53.594771241830067</v>
      </c>
      <c r="K2917">
        <f>VLOOKUP(Table2[[#This Row],[Atoll Official]],Sheet2!A$1:B$24,2,2)</f>
        <v>15</v>
      </c>
      <c r="L2917">
        <f>VLOOKUP(Table2[[#This Row],[Atoll Official]],Sheet2!A$1:B$24,2,FALSE)</f>
        <v>15</v>
      </c>
    </row>
    <row r="2918" spans="1:12" hidden="1" x14ac:dyDescent="0.55000000000000004">
      <c r="A2918" t="s">
        <v>633</v>
      </c>
      <c r="B2918" t="s">
        <v>629</v>
      </c>
      <c r="C2918" t="s">
        <v>2</v>
      </c>
      <c r="E2918" t="s">
        <v>7</v>
      </c>
      <c r="F2918" t="s">
        <v>406</v>
      </c>
      <c r="G2918" t="str">
        <f>VLOOKUP(Table2[[#This Row],[Pcode]],'Tabular Data '!B$1:C$211,2,FALSE)</f>
        <v>Biledhdhoo</v>
      </c>
      <c r="H2918" t="s">
        <v>300</v>
      </c>
      <c r="I2918" t="str">
        <f>VLOOKUP(Table2[[#This Row],[Atoll Official]],Sheet2!A$1:C$24,3,FALSE)</f>
        <v>Faafu (F)</v>
      </c>
      <c r="J2918">
        <v>73.385518590998046</v>
      </c>
      <c r="K2918">
        <f>VLOOKUP(Table2[[#This Row],[Atoll Official]],Sheet2!A$1:B$24,2,2)</f>
        <v>14</v>
      </c>
      <c r="L2918">
        <f>VLOOKUP(Table2[[#This Row],[Atoll Official]],Sheet2!A$1:B$24,2,FALSE)</f>
        <v>14</v>
      </c>
    </row>
    <row r="2919" spans="1:12" hidden="1" x14ac:dyDescent="0.55000000000000004">
      <c r="A2919" t="s">
        <v>633</v>
      </c>
      <c r="B2919" t="s">
        <v>629</v>
      </c>
      <c r="C2919" t="s">
        <v>2</v>
      </c>
      <c r="E2919" t="s">
        <v>7</v>
      </c>
      <c r="F2919" t="s">
        <v>408</v>
      </c>
      <c r="G2919" t="str">
        <f>VLOOKUP(Table2[[#This Row],[Pcode]],'Tabular Data '!B$1:C$211,2,FALSE)</f>
        <v>Dharaboodhoo</v>
      </c>
      <c r="H2919" t="s">
        <v>300</v>
      </c>
      <c r="I2919" t="str">
        <f>VLOOKUP(Table2[[#This Row],[Atoll Official]],Sheet2!A$1:C$24,3,FALSE)</f>
        <v>Faafu (F)</v>
      </c>
      <c r="J2919">
        <v>67.948717948717956</v>
      </c>
      <c r="K2919">
        <f>VLOOKUP(Table2[[#This Row],[Atoll Official]],Sheet2!A$1:B$24,2,2)</f>
        <v>14</v>
      </c>
      <c r="L2919">
        <f>VLOOKUP(Table2[[#This Row],[Atoll Official]],Sheet2!A$1:B$24,2,FALSE)</f>
        <v>14</v>
      </c>
    </row>
    <row r="2920" spans="1:12" hidden="1" x14ac:dyDescent="0.55000000000000004">
      <c r="A2920" t="s">
        <v>633</v>
      </c>
      <c r="B2920" t="s">
        <v>629</v>
      </c>
      <c r="C2920" t="s">
        <v>2</v>
      </c>
      <c r="E2920" t="s">
        <v>7</v>
      </c>
      <c r="F2920" t="s">
        <v>409</v>
      </c>
      <c r="G2920" t="str">
        <f>VLOOKUP(Table2[[#This Row],[Pcode]],'Tabular Data '!B$1:C$211,2,FALSE)</f>
        <v>Feeali</v>
      </c>
      <c r="H2920" t="s">
        <v>300</v>
      </c>
      <c r="I2920" t="str">
        <f>VLOOKUP(Table2[[#This Row],[Atoll Official]],Sheet2!A$1:C$24,3,FALSE)</f>
        <v>Faafu (F)</v>
      </c>
      <c r="J2920">
        <v>70.599613152804636</v>
      </c>
      <c r="K2920">
        <f>VLOOKUP(Table2[[#This Row],[Atoll Official]],Sheet2!A$1:B$24,2,2)</f>
        <v>14</v>
      </c>
      <c r="L2920">
        <f>VLOOKUP(Table2[[#This Row],[Atoll Official]],Sheet2!A$1:B$24,2,FALSE)</f>
        <v>14</v>
      </c>
    </row>
    <row r="2921" spans="1:12" hidden="1" x14ac:dyDescent="0.55000000000000004">
      <c r="A2921" t="s">
        <v>633</v>
      </c>
      <c r="B2921" t="s">
        <v>629</v>
      </c>
      <c r="C2921" t="s">
        <v>2</v>
      </c>
      <c r="E2921" t="s">
        <v>7</v>
      </c>
      <c r="F2921" t="s">
        <v>410</v>
      </c>
      <c r="G2921" t="str">
        <f>VLOOKUP(Table2[[#This Row],[Pcode]],'Tabular Data '!B$1:C$211,2,FALSE)</f>
        <v>Magoodhoo</v>
      </c>
      <c r="H2921" t="s">
        <v>300</v>
      </c>
      <c r="I2921" t="str">
        <f>VLOOKUP(Table2[[#This Row],[Atoll Official]],Sheet2!A$1:C$24,3,FALSE)</f>
        <v>Faafu (F)</v>
      </c>
      <c r="J2921">
        <v>78.512396694214885</v>
      </c>
      <c r="K2921">
        <f>VLOOKUP(Table2[[#This Row],[Atoll Official]],Sheet2!A$1:B$24,2,2)</f>
        <v>14</v>
      </c>
      <c r="L2921">
        <f>VLOOKUP(Table2[[#This Row],[Atoll Official]],Sheet2!A$1:B$24,2,FALSE)</f>
        <v>14</v>
      </c>
    </row>
    <row r="2922" spans="1:12" hidden="1" x14ac:dyDescent="0.55000000000000004">
      <c r="A2922" t="s">
        <v>633</v>
      </c>
      <c r="B2922" t="s">
        <v>629</v>
      </c>
      <c r="C2922" t="s">
        <v>2</v>
      </c>
      <c r="E2922" t="s">
        <v>7</v>
      </c>
      <c r="F2922" t="s">
        <v>411</v>
      </c>
      <c r="G2922" t="str">
        <f>VLOOKUP(Table2[[#This Row],[Pcode]],'Tabular Data '!B$1:C$211,2,FALSE)</f>
        <v>Nilandhoo</v>
      </c>
      <c r="H2922" t="s">
        <v>300</v>
      </c>
      <c r="I2922" t="str">
        <f>VLOOKUP(Table2[[#This Row],[Atoll Official]],Sheet2!A$1:C$24,3,FALSE)</f>
        <v>Faafu (F)</v>
      </c>
      <c r="J2922">
        <v>68.781985670419658</v>
      </c>
      <c r="K2922">
        <f>VLOOKUP(Table2[[#This Row],[Atoll Official]],Sheet2!A$1:B$24,2,2)</f>
        <v>14</v>
      </c>
      <c r="L2922">
        <f>VLOOKUP(Table2[[#This Row],[Atoll Official]],Sheet2!A$1:B$24,2,FALSE)</f>
        <v>14</v>
      </c>
    </row>
    <row r="2923" spans="1:12" hidden="1" x14ac:dyDescent="0.55000000000000004">
      <c r="A2923" t="s">
        <v>633</v>
      </c>
      <c r="B2923" t="s">
        <v>629</v>
      </c>
      <c r="C2923" t="s">
        <v>2</v>
      </c>
      <c r="E2923" t="s">
        <v>7</v>
      </c>
      <c r="F2923" t="s">
        <v>395</v>
      </c>
      <c r="G2923" t="str">
        <f>VLOOKUP(Table2[[#This Row],[Pcode]],'Tabular Data '!B$1:C$211,2,FALSE)</f>
        <v>Badidhoo</v>
      </c>
      <c r="H2923" t="s">
        <v>298</v>
      </c>
      <c r="I2923" t="str">
        <f>VLOOKUP(Table2[[#This Row],[Atoll Official]],Sheet2!A$1:C$24,3,FALSE)</f>
        <v>Dhaalu (Dh)</v>
      </c>
      <c r="J2923">
        <v>68.025078369905955</v>
      </c>
      <c r="K2923">
        <f>VLOOKUP(Table2[[#This Row],[Atoll Official]],Sheet2!A$1:B$24,2,2)</f>
        <v>13</v>
      </c>
      <c r="L2923">
        <f>VLOOKUP(Table2[[#This Row],[Atoll Official]],Sheet2!A$1:B$24,2,FALSE)</f>
        <v>13</v>
      </c>
    </row>
    <row r="2924" spans="1:12" hidden="1" x14ac:dyDescent="0.55000000000000004">
      <c r="A2924" t="s">
        <v>633</v>
      </c>
      <c r="B2924" t="s">
        <v>629</v>
      </c>
      <c r="C2924" t="s">
        <v>2</v>
      </c>
      <c r="E2924" t="s">
        <v>7</v>
      </c>
      <c r="F2924" t="s">
        <v>399</v>
      </c>
      <c r="G2924" t="str">
        <f>VLOOKUP(Table2[[#This Row],[Pcode]],'Tabular Data '!B$1:C$211,2,FALSE)</f>
        <v>Hulhudheli</v>
      </c>
      <c r="H2924" t="s">
        <v>298</v>
      </c>
      <c r="I2924" t="str">
        <f>VLOOKUP(Table2[[#This Row],[Atoll Official]],Sheet2!A$1:C$24,3,FALSE)</f>
        <v>Dhaalu (Dh)</v>
      </c>
      <c r="J2924">
        <v>59.302325581395351</v>
      </c>
      <c r="K2924">
        <f>VLOOKUP(Table2[[#This Row],[Atoll Official]],Sheet2!A$1:B$24,2,2)</f>
        <v>13</v>
      </c>
      <c r="L2924">
        <f>VLOOKUP(Table2[[#This Row],[Atoll Official]],Sheet2!A$1:B$24,2,FALSE)</f>
        <v>13</v>
      </c>
    </row>
    <row r="2925" spans="1:12" hidden="1" x14ac:dyDescent="0.55000000000000004">
      <c r="A2925" t="s">
        <v>633</v>
      </c>
      <c r="B2925" t="s">
        <v>629</v>
      </c>
      <c r="C2925" t="s">
        <v>2</v>
      </c>
      <c r="E2925" t="s">
        <v>7</v>
      </c>
      <c r="F2925" t="s">
        <v>400</v>
      </c>
      <c r="G2925" t="str">
        <f>VLOOKUP(Table2[[#This Row],[Pcode]],'Tabular Data '!B$1:C$211,2,FALSE)</f>
        <v>Kudahuvadhoo</v>
      </c>
      <c r="H2925" t="s">
        <v>298</v>
      </c>
      <c r="I2925" t="str">
        <f>VLOOKUP(Table2[[#This Row],[Atoll Official]],Sheet2!A$1:C$24,3,FALSE)</f>
        <v>Dhaalu (Dh)</v>
      </c>
      <c r="J2925">
        <v>59.033989266547401</v>
      </c>
      <c r="K2925">
        <f>VLOOKUP(Table2[[#This Row],[Atoll Official]],Sheet2!A$1:B$24,2,2)</f>
        <v>13</v>
      </c>
      <c r="L2925">
        <f>VLOOKUP(Table2[[#This Row],[Atoll Official]],Sheet2!A$1:B$24,2,FALSE)</f>
        <v>13</v>
      </c>
    </row>
    <row r="2926" spans="1:12" hidden="1" x14ac:dyDescent="0.55000000000000004">
      <c r="A2926" t="s">
        <v>633</v>
      </c>
      <c r="B2926" t="s">
        <v>629</v>
      </c>
      <c r="C2926" t="s">
        <v>2</v>
      </c>
      <c r="E2926" t="s">
        <v>7</v>
      </c>
      <c r="F2926" t="s">
        <v>401</v>
      </c>
      <c r="G2926" t="str">
        <f>VLOOKUP(Table2[[#This Row],[Pcode]],'Tabular Data '!B$1:C$211,2,FALSE)</f>
        <v>Maaeboodhoo</v>
      </c>
      <c r="H2926" t="s">
        <v>298</v>
      </c>
      <c r="I2926" t="str">
        <f>VLOOKUP(Table2[[#This Row],[Atoll Official]],Sheet2!A$1:C$24,3,FALSE)</f>
        <v>Dhaalu (Dh)</v>
      </c>
      <c r="J2926">
        <v>55.502392344497608</v>
      </c>
      <c r="K2926">
        <f>VLOOKUP(Table2[[#This Row],[Atoll Official]],Sheet2!A$1:B$24,2,2)</f>
        <v>13</v>
      </c>
      <c r="L2926">
        <f>VLOOKUP(Table2[[#This Row],[Atoll Official]],Sheet2!A$1:B$24,2,FALSE)</f>
        <v>13</v>
      </c>
    </row>
    <row r="2927" spans="1:12" hidden="1" x14ac:dyDescent="0.55000000000000004">
      <c r="A2927" t="s">
        <v>633</v>
      </c>
      <c r="B2927" t="s">
        <v>629</v>
      </c>
      <c r="C2927" t="s">
        <v>2</v>
      </c>
      <c r="E2927" t="s">
        <v>7</v>
      </c>
      <c r="F2927" t="s">
        <v>402</v>
      </c>
      <c r="G2927" t="str">
        <f>VLOOKUP(Table2[[#This Row],[Pcode]],'Tabular Data '!B$1:C$211,2,FALSE)</f>
        <v>Meedhoo</v>
      </c>
      <c r="H2927" t="s">
        <v>298</v>
      </c>
      <c r="I2927" t="str">
        <f>VLOOKUP(Table2[[#This Row],[Atoll Official]],Sheet2!A$1:C$24,3,FALSE)</f>
        <v>Dhaalu (Dh)</v>
      </c>
      <c r="J2927">
        <v>50.350877192982459</v>
      </c>
      <c r="K2927">
        <f>VLOOKUP(Table2[[#This Row],[Atoll Official]],Sheet2!A$1:B$24,2,2)</f>
        <v>13</v>
      </c>
      <c r="L2927">
        <f>VLOOKUP(Table2[[#This Row],[Atoll Official]],Sheet2!A$1:B$24,2,FALSE)</f>
        <v>13</v>
      </c>
    </row>
    <row r="2928" spans="1:12" hidden="1" x14ac:dyDescent="0.55000000000000004">
      <c r="A2928" t="s">
        <v>633</v>
      </c>
      <c r="B2928" t="s">
        <v>629</v>
      </c>
      <c r="C2928" t="s">
        <v>2</v>
      </c>
      <c r="E2928" t="s">
        <v>7</v>
      </c>
      <c r="F2928" t="s">
        <v>403</v>
      </c>
      <c r="G2928" t="str">
        <f>VLOOKUP(Table2[[#This Row],[Pcode]],'Tabular Data '!B$1:C$211,2,FALSE)</f>
        <v>Ribudhoo</v>
      </c>
      <c r="H2928" t="s">
        <v>298</v>
      </c>
      <c r="I2928" t="str">
        <f>VLOOKUP(Table2[[#This Row],[Atoll Official]],Sheet2!A$1:C$24,3,FALSE)</f>
        <v>Dhaalu (Dh)</v>
      </c>
      <c r="J2928">
        <v>59.770114942528743</v>
      </c>
      <c r="K2928">
        <f>VLOOKUP(Table2[[#This Row],[Atoll Official]],Sheet2!A$1:B$24,2,2)</f>
        <v>13</v>
      </c>
      <c r="L2928">
        <f>VLOOKUP(Table2[[#This Row],[Atoll Official]],Sheet2!A$1:B$24,2,FALSE)</f>
        <v>13</v>
      </c>
    </row>
    <row r="2929" spans="1:12" hidden="1" x14ac:dyDescent="0.55000000000000004">
      <c r="A2929" t="s">
        <v>633</v>
      </c>
      <c r="B2929" t="s">
        <v>629</v>
      </c>
      <c r="C2929" t="s">
        <v>2</v>
      </c>
      <c r="E2929" t="s">
        <v>7</v>
      </c>
      <c r="F2929" t="s">
        <v>603</v>
      </c>
      <c r="G2929" t="str">
        <f>VLOOKUP(Table2[[#This Row],[Pcode]],'Tabular Data '!B$1:C$211,2,FALSE)</f>
        <v>Buruni</v>
      </c>
      <c r="H2929" t="s">
        <v>330</v>
      </c>
      <c r="I2929" t="str">
        <f>VLOOKUP(Table2[[#This Row],[Atoll Official]],Sheet2!A$1:C$24,3,FALSE)</f>
        <v>Thaa (Th)</v>
      </c>
      <c r="J2929">
        <v>65.581395348837219</v>
      </c>
      <c r="K2929">
        <f>VLOOKUP(Table2[[#This Row],[Atoll Official]],Sheet2!A$1:B$24,2,2)</f>
        <v>16</v>
      </c>
      <c r="L2929">
        <f>VLOOKUP(Table2[[#This Row],[Atoll Official]],Sheet2!A$1:B$24,2,FALSE)</f>
        <v>16</v>
      </c>
    </row>
    <row r="2930" spans="1:12" hidden="1" x14ac:dyDescent="0.55000000000000004">
      <c r="A2930" t="s">
        <v>633</v>
      </c>
      <c r="B2930" t="s">
        <v>629</v>
      </c>
      <c r="C2930" t="s">
        <v>2</v>
      </c>
      <c r="E2930" t="s">
        <v>7</v>
      </c>
      <c r="F2930" t="s">
        <v>605</v>
      </c>
      <c r="G2930" t="str">
        <f>VLOOKUP(Table2[[#This Row],[Pcode]],'Tabular Data '!B$1:C$211,2,FALSE)</f>
        <v>Dhiyamigili</v>
      </c>
      <c r="H2930" t="s">
        <v>330</v>
      </c>
      <c r="I2930" t="str">
        <f>VLOOKUP(Table2[[#This Row],[Atoll Official]],Sheet2!A$1:C$24,3,FALSE)</f>
        <v>Thaa (Th)</v>
      </c>
      <c r="J2930">
        <v>75.792507204610942</v>
      </c>
      <c r="K2930">
        <f>VLOOKUP(Table2[[#This Row],[Atoll Official]],Sheet2!A$1:B$24,2,2)</f>
        <v>16</v>
      </c>
      <c r="L2930">
        <f>VLOOKUP(Table2[[#This Row],[Atoll Official]],Sheet2!A$1:B$24,2,FALSE)</f>
        <v>16</v>
      </c>
    </row>
    <row r="2931" spans="1:12" hidden="1" x14ac:dyDescent="0.55000000000000004">
      <c r="A2931" t="s">
        <v>633</v>
      </c>
      <c r="B2931" t="s">
        <v>629</v>
      </c>
      <c r="C2931" t="s">
        <v>2</v>
      </c>
      <c r="E2931" t="s">
        <v>7</v>
      </c>
      <c r="F2931" t="s">
        <v>606</v>
      </c>
      <c r="G2931" t="str">
        <f>VLOOKUP(Table2[[#This Row],[Pcode]],'Tabular Data '!B$1:C$211,2,FALSE)</f>
        <v>Gaadhiffushi</v>
      </c>
      <c r="H2931" t="s">
        <v>330</v>
      </c>
      <c r="I2931" t="str">
        <f>VLOOKUP(Table2[[#This Row],[Atoll Official]],Sheet2!A$1:C$24,3,FALSE)</f>
        <v>Thaa (Th)</v>
      </c>
      <c r="J2931">
        <v>58.682634730538922</v>
      </c>
      <c r="K2931">
        <f>VLOOKUP(Table2[[#This Row],[Atoll Official]],Sheet2!A$1:B$24,2,2)</f>
        <v>16</v>
      </c>
      <c r="L2931">
        <f>VLOOKUP(Table2[[#This Row],[Atoll Official]],Sheet2!A$1:B$24,2,FALSE)</f>
        <v>16</v>
      </c>
    </row>
    <row r="2932" spans="1:12" hidden="1" x14ac:dyDescent="0.55000000000000004">
      <c r="A2932" t="s">
        <v>633</v>
      </c>
      <c r="B2932" t="s">
        <v>629</v>
      </c>
      <c r="C2932" t="s">
        <v>2</v>
      </c>
      <c r="E2932" t="s">
        <v>7</v>
      </c>
      <c r="F2932" t="s">
        <v>607</v>
      </c>
      <c r="G2932" t="str">
        <f>VLOOKUP(Table2[[#This Row],[Pcode]],'Tabular Data '!B$1:C$211,2,FALSE)</f>
        <v>Guraidhoo</v>
      </c>
      <c r="H2932" t="s">
        <v>330</v>
      </c>
      <c r="I2932" t="str">
        <f>VLOOKUP(Table2[[#This Row],[Atoll Official]],Sheet2!A$1:C$24,3,FALSE)</f>
        <v>Thaa (Th)</v>
      </c>
      <c r="J2932">
        <v>66.43356643356644</v>
      </c>
      <c r="K2932">
        <f>VLOOKUP(Table2[[#This Row],[Atoll Official]],Sheet2!A$1:B$24,2,2)</f>
        <v>16</v>
      </c>
      <c r="L2932">
        <f>VLOOKUP(Table2[[#This Row],[Atoll Official]],Sheet2!A$1:B$24,2,FALSE)</f>
        <v>16</v>
      </c>
    </row>
    <row r="2933" spans="1:12" hidden="1" x14ac:dyDescent="0.55000000000000004">
      <c r="A2933" t="s">
        <v>633</v>
      </c>
      <c r="B2933" t="s">
        <v>629</v>
      </c>
      <c r="C2933" t="s">
        <v>2</v>
      </c>
      <c r="E2933" t="s">
        <v>7</v>
      </c>
      <c r="F2933" t="s">
        <v>608</v>
      </c>
      <c r="G2933" t="str">
        <f>VLOOKUP(Table2[[#This Row],[Pcode]],'Tabular Data '!B$1:C$211,2,FALSE)</f>
        <v>Hirilandhoo</v>
      </c>
      <c r="H2933" t="s">
        <v>330</v>
      </c>
      <c r="I2933" t="str">
        <f>VLOOKUP(Table2[[#This Row],[Atoll Official]],Sheet2!A$1:C$24,3,FALSE)</f>
        <v>Thaa (Th)</v>
      </c>
      <c r="J2933">
        <v>48.435171385991062</v>
      </c>
      <c r="K2933">
        <f>VLOOKUP(Table2[[#This Row],[Atoll Official]],Sheet2!A$1:B$24,2,2)</f>
        <v>16</v>
      </c>
      <c r="L2933">
        <f>VLOOKUP(Table2[[#This Row],[Atoll Official]],Sheet2!A$1:B$24,2,FALSE)</f>
        <v>16</v>
      </c>
    </row>
    <row r="2934" spans="1:12" hidden="1" x14ac:dyDescent="0.55000000000000004">
      <c r="A2934" t="s">
        <v>633</v>
      </c>
      <c r="B2934" t="s">
        <v>629</v>
      </c>
      <c r="C2934" t="s">
        <v>2</v>
      </c>
      <c r="E2934" t="s">
        <v>7</v>
      </c>
      <c r="F2934" t="s">
        <v>609</v>
      </c>
      <c r="G2934" t="str">
        <f>VLOOKUP(Table2[[#This Row],[Pcode]],'Tabular Data '!B$1:C$211,2,FALSE)</f>
        <v>Kadoodhoo</v>
      </c>
      <c r="H2934" t="s">
        <v>330</v>
      </c>
      <c r="I2934" t="str">
        <f>VLOOKUP(Table2[[#This Row],[Atoll Official]],Sheet2!A$1:C$24,3,FALSE)</f>
        <v>Thaa (Th)</v>
      </c>
      <c r="J2934">
        <v>62.978723404255319</v>
      </c>
      <c r="K2934">
        <f>VLOOKUP(Table2[[#This Row],[Atoll Official]],Sheet2!A$1:B$24,2,2)</f>
        <v>16</v>
      </c>
      <c r="L2934">
        <f>VLOOKUP(Table2[[#This Row],[Atoll Official]],Sheet2!A$1:B$24,2,FALSE)</f>
        <v>16</v>
      </c>
    </row>
    <row r="2935" spans="1:12" hidden="1" x14ac:dyDescent="0.55000000000000004">
      <c r="A2935" t="s">
        <v>633</v>
      </c>
      <c r="B2935" t="s">
        <v>629</v>
      </c>
      <c r="C2935" t="s">
        <v>2</v>
      </c>
      <c r="E2935" t="s">
        <v>7</v>
      </c>
      <c r="F2935" t="s">
        <v>610</v>
      </c>
      <c r="G2935" t="str">
        <f>VLOOKUP(Table2[[#This Row],[Pcode]],'Tabular Data '!B$1:C$211,2,FALSE)</f>
        <v>Kibidhoo</v>
      </c>
      <c r="H2935" t="s">
        <v>330</v>
      </c>
      <c r="I2935" t="str">
        <f>VLOOKUP(Table2[[#This Row],[Atoll Official]],Sheet2!A$1:C$24,3,FALSE)</f>
        <v>Thaa (Th)</v>
      </c>
      <c r="J2935">
        <v>70</v>
      </c>
      <c r="K2935">
        <f>VLOOKUP(Table2[[#This Row],[Atoll Official]],Sheet2!A$1:B$24,2,2)</f>
        <v>16</v>
      </c>
      <c r="L2935">
        <f>VLOOKUP(Table2[[#This Row],[Atoll Official]],Sheet2!A$1:B$24,2,FALSE)</f>
        <v>16</v>
      </c>
    </row>
    <row r="2936" spans="1:12" hidden="1" x14ac:dyDescent="0.55000000000000004">
      <c r="A2936" t="s">
        <v>633</v>
      </c>
      <c r="B2936" t="s">
        <v>629</v>
      </c>
      <c r="C2936" t="s">
        <v>2</v>
      </c>
      <c r="E2936" t="s">
        <v>7</v>
      </c>
      <c r="F2936" t="s">
        <v>611</v>
      </c>
      <c r="G2936" t="str">
        <f>VLOOKUP(Table2[[#This Row],[Pcode]],'Tabular Data '!B$1:C$211,2,FALSE)</f>
        <v>Madifushi</v>
      </c>
      <c r="H2936" t="s">
        <v>330</v>
      </c>
      <c r="I2936" t="str">
        <f>VLOOKUP(Table2[[#This Row],[Atoll Official]],Sheet2!A$1:C$24,3,FALSE)</f>
        <v>Thaa (Th)</v>
      </c>
      <c r="J2936">
        <v>60.618556701030926</v>
      </c>
      <c r="K2936">
        <f>VLOOKUP(Table2[[#This Row],[Atoll Official]],Sheet2!A$1:B$24,2,2)</f>
        <v>16</v>
      </c>
      <c r="L2936">
        <f>VLOOKUP(Table2[[#This Row],[Atoll Official]],Sheet2!A$1:B$24,2,FALSE)</f>
        <v>16</v>
      </c>
    </row>
    <row r="2937" spans="1:12" hidden="1" x14ac:dyDescent="0.55000000000000004">
      <c r="A2937" t="s">
        <v>633</v>
      </c>
      <c r="B2937" t="s">
        <v>629</v>
      </c>
      <c r="C2937" t="s">
        <v>2</v>
      </c>
      <c r="E2937" t="s">
        <v>7</v>
      </c>
      <c r="F2937" t="s">
        <v>612</v>
      </c>
      <c r="G2937" t="str">
        <f>VLOOKUP(Table2[[#This Row],[Pcode]],'Tabular Data '!B$1:C$211,2,FALSE)</f>
        <v>Omadhoo</v>
      </c>
      <c r="H2937" t="s">
        <v>330</v>
      </c>
      <c r="I2937" t="str">
        <f>VLOOKUP(Table2[[#This Row],[Atoll Official]],Sheet2!A$1:C$24,3,FALSE)</f>
        <v>Thaa (Th)</v>
      </c>
      <c r="J2937">
        <v>58.606557377049185</v>
      </c>
      <c r="K2937">
        <f>VLOOKUP(Table2[[#This Row],[Atoll Official]],Sheet2!A$1:B$24,2,2)</f>
        <v>16</v>
      </c>
      <c r="L2937">
        <f>VLOOKUP(Table2[[#This Row],[Atoll Official]],Sheet2!A$1:B$24,2,FALSE)</f>
        <v>16</v>
      </c>
    </row>
    <row r="2938" spans="1:12" hidden="1" x14ac:dyDescent="0.55000000000000004">
      <c r="A2938" t="s">
        <v>633</v>
      </c>
      <c r="B2938" t="s">
        <v>629</v>
      </c>
      <c r="C2938" t="s">
        <v>2</v>
      </c>
      <c r="E2938" t="s">
        <v>7</v>
      </c>
      <c r="F2938" t="s">
        <v>613</v>
      </c>
      <c r="G2938" t="str">
        <f>VLOOKUP(Table2[[#This Row],[Pcode]],'Tabular Data '!B$1:C$211,2,FALSE)</f>
        <v>Thimarafushi</v>
      </c>
      <c r="H2938" t="s">
        <v>330</v>
      </c>
      <c r="I2938" t="str">
        <f>VLOOKUP(Table2[[#This Row],[Atoll Official]],Sheet2!A$1:C$24,3,FALSE)</f>
        <v>Thaa (Th)</v>
      </c>
      <c r="J2938">
        <v>65.189873417721529</v>
      </c>
      <c r="K2938">
        <f>VLOOKUP(Table2[[#This Row],[Atoll Official]],Sheet2!A$1:B$24,2,2)</f>
        <v>16</v>
      </c>
      <c r="L2938">
        <f>VLOOKUP(Table2[[#This Row],[Atoll Official]],Sheet2!A$1:B$24,2,FALSE)</f>
        <v>16</v>
      </c>
    </row>
    <row r="2939" spans="1:12" hidden="1" x14ac:dyDescent="0.55000000000000004">
      <c r="A2939" t="s">
        <v>633</v>
      </c>
      <c r="B2939" t="s">
        <v>629</v>
      </c>
      <c r="C2939" t="s">
        <v>2</v>
      </c>
      <c r="E2939" t="s">
        <v>7</v>
      </c>
      <c r="F2939" t="s">
        <v>614</v>
      </c>
      <c r="G2939" t="str">
        <f>VLOOKUP(Table2[[#This Row],[Pcode]],'Tabular Data '!B$1:C$211,2,FALSE)</f>
        <v>Vandhoo</v>
      </c>
      <c r="H2939" t="s">
        <v>330</v>
      </c>
      <c r="I2939" t="str">
        <f>VLOOKUP(Table2[[#This Row],[Atoll Official]],Sheet2!A$1:C$24,3,FALSE)</f>
        <v>Thaa (Th)</v>
      </c>
      <c r="J2939">
        <v>53.731343283582092</v>
      </c>
      <c r="K2939">
        <f>VLOOKUP(Table2[[#This Row],[Atoll Official]],Sheet2!A$1:B$24,2,2)</f>
        <v>16</v>
      </c>
      <c r="L2939">
        <f>VLOOKUP(Table2[[#This Row],[Atoll Official]],Sheet2!A$1:B$24,2,FALSE)</f>
        <v>16</v>
      </c>
    </row>
    <row r="2940" spans="1:12" hidden="1" x14ac:dyDescent="0.55000000000000004">
      <c r="A2940" t="s">
        <v>633</v>
      </c>
      <c r="B2940" t="s">
        <v>629</v>
      </c>
      <c r="C2940" t="s">
        <v>2</v>
      </c>
      <c r="E2940" t="s">
        <v>7</v>
      </c>
      <c r="F2940" t="s">
        <v>615</v>
      </c>
      <c r="G2940" t="str">
        <f>VLOOKUP(Table2[[#This Row],[Pcode]],'Tabular Data '!B$1:C$211,2,FALSE)</f>
        <v>Veymandoo</v>
      </c>
      <c r="H2940" t="s">
        <v>330</v>
      </c>
      <c r="I2940" t="str">
        <f>VLOOKUP(Table2[[#This Row],[Atoll Official]],Sheet2!A$1:C$24,3,FALSE)</f>
        <v>Thaa (Th)</v>
      </c>
      <c r="J2940">
        <v>58.713136729222512</v>
      </c>
      <c r="K2940">
        <f>VLOOKUP(Table2[[#This Row],[Atoll Official]],Sheet2!A$1:B$24,2,2)</f>
        <v>16</v>
      </c>
      <c r="L2940">
        <f>VLOOKUP(Table2[[#This Row],[Atoll Official]],Sheet2!A$1:B$24,2,FALSE)</f>
        <v>16</v>
      </c>
    </row>
    <row r="2941" spans="1:12" hidden="1" x14ac:dyDescent="0.55000000000000004">
      <c r="A2941" t="s">
        <v>633</v>
      </c>
      <c r="B2941" t="s">
        <v>629</v>
      </c>
      <c r="C2941" t="s">
        <v>2</v>
      </c>
      <c r="E2941" t="s">
        <v>7</v>
      </c>
      <c r="F2941" t="s">
        <v>616</v>
      </c>
      <c r="G2941" t="str">
        <f>VLOOKUP(Table2[[#This Row],[Pcode]],'Tabular Data '!B$1:C$211,2,FALSE)</f>
        <v>Vilufushi</v>
      </c>
      <c r="H2941" t="s">
        <v>330</v>
      </c>
      <c r="I2941" t="str">
        <f>VLOOKUP(Table2[[#This Row],[Atoll Official]],Sheet2!A$1:C$24,3,FALSE)</f>
        <v>Thaa (Th)</v>
      </c>
      <c r="J2941">
        <v>71.40319715808171</v>
      </c>
      <c r="K2941">
        <f>VLOOKUP(Table2[[#This Row],[Atoll Official]],Sheet2!A$1:B$24,2,2)</f>
        <v>16</v>
      </c>
      <c r="L2941">
        <f>VLOOKUP(Table2[[#This Row],[Atoll Official]],Sheet2!A$1:B$24,2,FALSE)</f>
        <v>16</v>
      </c>
    </row>
    <row r="2942" spans="1:12" x14ac:dyDescent="0.55000000000000004">
      <c r="A2942" t="s">
        <v>633</v>
      </c>
      <c r="B2942" t="s">
        <v>629</v>
      </c>
      <c r="C2942" t="s">
        <v>2</v>
      </c>
      <c r="E2942" t="s">
        <v>7</v>
      </c>
      <c r="F2942" t="s">
        <v>502</v>
      </c>
      <c r="G2942" t="str">
        <f>VLOOKUP(Table2[[#This Row],[Pcode]],'Tabular Data '!B$1:C$211,2,FALSE)</f>
        <v>Dhabidhoo</v>
      </c>
      <c r="H2942" t="s">
        <v>316</v>
      </c>
      <c r="I2942" t="str">
        <f>VLOOKUP(Table2[[#This Row],[Atoll Official]],Sheet2!A$1:C$24,3,FALSE)</f>
        <v>Laamu (L)</v>
      </c>
      <c r="J2942">
        <v>62.931034482758619</v>
      </c>
      <c r="K2942">
        <f>VLOOKUP(Table2[[#This Row],[Atoll Official]],Sheet2!A$1:B$24,2,2)</f>
        <v>17</v>
      </c>
      <c r="L2942">
        <f>VLOOKUP(Table2[[#This Row],[Atoll Official]],Sheet2!A$1:B$24,2,FALSE)</f>
        <v>17</v>
      </c>
    </row>
    <row r="2943" spans="1:12" x14ac:dyDescent="0.55000000000000004">
      <c r="A2943" t="s">
        <v>633</v>
      </c>
      <c r="B2943" t="s">
        <v>629</v>
      </c>
      <c r="C2943" t="s">
        <v>2</v>
      </c>
      <c r="E2943" t="s">
        <v>7</v>
      </c>
      <c r="F2943" t="s">
        <v>504</v>
      </c>
      <c r="G2943" t="str">
        <f>VLOOKUP(Table2[[#This Row],[Pcode]],'Tabular Data '!B$1:C$211,2,FALSE)</f>
        <v>Fonadhoo</v>
      </c>
      <c r="H2943" t="s">
        <v>316</v>
      </c>
      <c r="I2943" t="str">
        <f>VLOOKUP(Table2[[#This Row],[Atoll Official]],Sheet2!A$1:C$24,3,FALSE)</f>
        <v>Laamu (L)</v>
      </c>
      <c r="J2943">
        <v>58.449074074074069</v>
      </c>
      <c r="K2943">
        <f>VLOOKUP(Table2[[#This Row],[Atoll Official]],Sheet2!A$1:B$24,2,2)</f>
        <v>17</v>
      </c>
      <c r="L2943">
        <f>VLOOKUP(Table2[[#This Row],[Atoll Official]],Sheet2!A$1:B$24,2,FALSE)</f>
        <v>17</v>
      </c>
    </row>
    <row r="2944" spans="1:12" x14ac:dyDescent="0.55000000000000004">
      <c r="A2944" t="s">
        <v>633</v>
      </c>
      <c r="B2944" t="s">
        <v>629</v>
      </c>
      <c r="C2944" t="s">
        <v>2</v>
      </c>
      <c r="E2944" t="s">
        <v>7</v>
      </c>
      <c r="F2944" t="s">
        <v>194</v>
      </c>
      <c r="G2944" t="s">
        <v>194</v>
      </c>
      <c r="H2944" t="s">
        <v>316</v>
      </c>
      <c r="I2944" t="str">
        <f>VLOOKUP(Table2[[#This Row],[Atoll Official]],Sheet2!A$1:C$24,3,FALSE)</f>
        <v>Laamu (L)</v>
      </c>
      <c r="J2944">
        <v>62.153069806560133</v>
      </c>
      <c r="K2944">
        <f>VLOOKUP(Table2[[#This Row],[Atoll Official]],Sheet2!A$1:B$24,2,2)</f>
        <v>17</v>
      </c>
      <c r="L2944">
        <f>VLOOKUP(Table2[[#This Row],[Atoll Official]],Sheet2!A$1:B$24,2,FALSE)</f>
        <v>17</v>
      </c>
    </row>
    <row r="2945" spans="1:12" x14ac:dyDescent="0.55000000000000004">
      <c r="A2945" t="s">
        <v>633</v>
      </c>
      <c r="B2945" t="s">
        <v>629</v>
      </c>
      <c r="C2945" t="s">
        <v>2</v>
      </c>
      <c r="E2945" t="s">
        <v>7</v>
      </c>
      <c r="F2945" t="s">
        <v>508</v>
      </c>
      <c r="G2945" t="str">
        <f>VLOOKUP(Table2[[#This Row],[Pcode]],'Tabular Data '!B$1:C$211,2,FALSE)</f>
        <v>Hithadhoo</v>
      </c>
      <c r="H2945" t="s">
        <v>326</v>
      </c>
      <c r="I2945" t="str">
        <f>VLOOKUP(Table2[[#This Row],[Atoll Official]],Sheet2!A$1:C$24,3,FALSE)</f>
        <v>Addu (S)</v>
      </c>
      <c r="J2945">
        <v>53.812316715542522</v>
      </c>
      <c r="K2945">
        <f>VLOOKUP(Table2[[#This Row],[Atoll Official]],Sheet2!A$1:B$24,2,2)</f>
        <v>21</v>
      </c>
      <c r="L2945">
        <f>VLOOKUP(Table2[[#This Row],[Atoll Official]],Sheet2!A$1:B$24,2,FALSE)</f>
        <v>21</v>
      </c>
    </row>
    <row r="2946" spans="1:12" x14ac:dyDescent="0.55000000000000004">
      <c r="A2946" t="s">
        <v>633</v>
      </c>
      <c r="B2946" t="s">
        <v>629</v>
      </c>
      <c r="C2946" t="s">
        <v>2</v>
      </c>
      <c r="E2946" t="s">
        <v>7</v>
      </c>
      <c r="F2946" t="s">
        <v>509</v>
      </c>
      <c r="G2946" t="str">
        <f>VLOOKUP(Table2[[#This Row],[Pcode]],'Tabular Data '!B$1:C$211,2,FALSE)</f>
        <v>Isdhoo</v>
      </c>
      <c r="H2946" t="s">
        <v>316</v>
      </c>
      <c r="I2946" t="str">
        <f>VLOOKUP(Table2[[#This Row],[Atoll Official]],Sheet2!A$1:C$24,3,FALSE)</f>
        <v>Laamu (L)</v>
      </c>
      <c r="J2946">
        <v>58.888888888888893</v>
      </c>
      <c r="K2946">
        <f>VLOOKUP(Table2[[#This Row],[Atoll Official]],Sheet2!A$1:B$24,2,2)</f>
        <v>17</v>
      </c>
      <c r="L2946">
        <f>VLOOKUP(Table2[[#This Row],[Atoll Official]],Sheet2!A$1:B$24,2,FALSE)</f>
        <v>17</v>
      </c>
    </row>
    <row r="2947" spans="1:12" x14ac:dyDescent="0.55000000000000004">
      <c r="A2947" t="s">
        <v>633</v>
      </c>
      <c r="B2947" t="s">
        <v>629</v>
      </c>
      <c r="C2947" t="s">
        <v>2</v>
      </c>
      <c r="E2947" t="s">
        <v>7</v>
      </c>
      <c r="F2947" t="s">
        <v>511</v>
      </c>
      <c r="G2947" t="str">
        <f>VLOOKUP(Table2[[#This Row],[Pcode]],'Tabular Data '!B$1:C$211,2,FALSE)</f>
        <v>Kalhaidhoo</v>
      </c>
      <c r="H2947" t="s">
        <v>316</v>
      </c>
      <c r="I2947" t="str">
        <f>VLOOKUP(Table2[[#This Row],[Atoll Official]],Sheet2!A$1:C$24,3,FALSE)</f>
        <v>Laamu (L)</v>
      </c>
      <c r="J2947">
        <v>61.369863013698634</v>
      </c>
      <c r="K2947">
        <f>VLOOKUP(Table2[[#This Row],[Atoll Official]],Sheet2!A$1:B$24,2,2)</f>
        <v>17</v>
      </c>
      <c r="L2947">
        <f>VLOOKUP(Table2[[#This Row],[Atoll Official]],Sheet2!A$1:B$24,2,FALSE)</f>
        <v>17</v>
      </c>
    </row>
    <row r="2948" spans="1:12" x14ac:dyDescent="0.55000000000000004">
      <c r="A2948" t="s">
        <v>633</v>
      </c>
      <c r="B2948" t="s">
        <v>629</v>
      </c>
      <c r="C2948" t="s">
        <v>2</v>
      </c>
      <c r="E2948" t="s">
        <v>7</v>
      </c>
      <c r="F2948" t="s">
        <v>512</v>
      </c>
      <c r="G2948" t="str">
        <f>VLOOKUP(Table2[[#This Row],[Pcode]],'Tabular Data '!B$1:C$211,2,FALSE)</f>
        <v>Kunahandhoo</v>
      </c>
      <c r="H2948" t="s">
        <v>316</v>
      </c>
      <c r="I2948" t="str">
        <f>VLOOKUP(Table2[[#This Row],[Atoll Official]],Sheet2!A$1:C$24,3,FALSE)</f>
        <v>Laamu (L)</v>
      </c>
      <c r="J2948">
        <v>62.290502793296085</v>
      </c>
      <c r="K2948">
        <f>VLOOKUP(Table2[[#This Row],[Atoll Official]],Sheet2!A$1:B$24,2,2)</f>
        <v>17</v>
      </c>
      <c r="L2948">
        <f>VLOOKUP(Table2[[#This Row],[Atoll Official]],Sheet2!A$1:B$24,2,FALSE)</f>
        <v>17</v>
      </c>
    </row>
    <row r="2949" spans="1:12" x14ac:dyDescent="0.55000000000000004">
      <c r="A2949" t="s">
        <v>633</v>
      </c>
      <c r="B2949" t="s">
        <v>629</v>
      </c>
      <c r="C2949" t="s">
        <v>2</v>
      </c>
      <c r="E2949" t="s">
        <v>7</v>
      </c>
      <c r="F2949" t="s">
        <v>513</v>
      </c>
      <c r="G2949" t="str">
        <f>VLOOKUP(Table2[[#This Row],[Pcode]],'Tabular Data '!B$1:C$211,2,FALSE)</f>
        <v>Maabaidhoo</v>
      </c>
      <c r="H2949" t="s">
        <v>316</v>
      </c>
      <c r="I2949" t="str">
        <f>VLOOKUP(Table2[[#This Row],[Atoll Official]],Sheet2!A$1:C$24,3,FALSE)</f>
        <v>Laamu (L)</v>
      </c>
      <c r="J2949">
        <v>76.156583629893234</v>
      </c>
      <c r="K2949">
        <f>VLOOKUP(Table2[[#This Row],[Atoll Official]],Sheet2!A$1:B$24,2,2)</f>
        <v>17</v>
      </c>
      <c r="L2949">
        <f>VLOOKUP(Table2[[#This Row],[Atoll Official]],Sheet2!A$1:B$24,2,FALSE)</f>
        <v>17</v>
      </c>
    </row>
    <row r="2950" spans="1:12" x14ac:dyDescent="0.55000000000000004">
      <c r="A2950" t="s">
        <v>633</v>
      </c>
      <c r="B2950" t="s">
        <v>629</v>
      </c>
      <c r="C2950" t="s">
        <v>2</v>
      </c>
      <c r="E2950" t="s">
        <v>7</v>
      </c>
      <c r="F2950" t="s">
        <v>514</v>
      </c>
      <c r="G2950" t="str">
        <f>VLOOKUP(Table2[[#This Row],[Pcode]],'Tabular Data '!B$1:C$211,2,FALSE)</f>
        <v>Maamendhoo</v>
      </c>
      <c r="H2950" t="s">
        <v>316</v>
      </c>
      <c r="I2950" t="str">
        <f>VLOOKUP(Table2[[#This Row],[Atoll Official]],Sheet2!A$1:C$24,3,FALSE)</f>
        <v>Laamu (L)</v>
      </c>
      <c r="J2950">
        <v>56.150793650793652</v>
      </c>
      <c r="K2950">
        <f>VLOOKUP(Table2[[#This Row],[Atoll Official]],Sheet2!A$1:B$24,2,2)</f>
        <v>17</v>
      </c>
      <c r="L2950">
        <f>VLOOKUP(Table2[[#This Row],[Atoll Official]],Sheet2!A$1:B$24,2,FALSE)</f>
        <v>17</v>
      </c>
    </row>
    <row r="2951" spans="1:12" x14ac:dyDescent="0.55000000000000004">
      <c r="A2951" t="s">
        <v>633</v>
      </c>
      <c r="B2951" t="s">
        <v>629</v>
      </c>
      <c r="C2951" t="s">
        <v>2</v>
      </c>
      <c r="E2951" t="s">
        <v>7</v>
      </c>
      <c r="F2951" t="s">
        <v>515</v>
      </c>
      <c r="G2951" t="str">
        <f>VLOOKUP(Table2[[#This Row],[Pcode]],'Tabular Data '!B$1:C$211,2,FALSE)</f>
        <v>Maavah</v>
      </c>
      <c r="H2951" t="s">
        <v>316</v>
      </c>
      <c r="I2951" t="str">
        <f>VLOOKUP(Table2[[#This Row],[Atoll Official]],Sheet2!A$1:C$24,3,FALSE)</f>
        <v>Laamu (L)</v>
      </c>
      <c r="J2951">
        <v>58.454106280193244</v>
      </c>
      <c r="K2951">
        <f>VLOOKUP(Table2[[#This Row],[Atoll Official]],Sheet2!A$1:B$24,2,2)</f>
        <v>17</v>
      </c>
      <c r="L2951">
        <f>VLOOKUP(Table2[[#This Row],[Atoll Official]],Sheet2!A$1:B$24,2,FALSE)</f>
        <v>17</v>
      </c>
    </row>
    <row r="2952" spans="1:12" x14ac:dyDescent="0.55000000000000004">
      <c r="A2952" t="s">
        <v>633</v>
      </c>
      <c r="B2952" t="s">
        <v>629</v>
      </c>
      <c r="C2952" t="s">
        <v>2</v>
      </c>
      <c r="E2952" t="s">
        <v>7</v>
      </c>
      <c r="F2952" t="s">
        <v>517</v>
      </c>
      <c r="G2952" t="str">
        <f>VLOOKUP(Table2[[#This Row],[Pcode]],'Tabular Data '!B$1:C$211,2,FALSE)</f>
        <v>Mundhoo</v>
      </c>
      <c r="H2952" t="s">
        <v>316</v>
      </c>
      <c r="I2952" t="str">
        <f>VLOOKUP(Table2[[#This Row],[Atoll Official]],Sheet2!A$1:C$24,3,FALSE)</f>
        <v>Laamu (L)</v>
      </c>
      <c r="J2952">
        <v>47.368421052631575</v>
      </c>
      <c r="K2952">
        <f>VLOOKUP(Table2[[#This Row],[Atoll Official]],Sheet2!A$1:B$24,2,2)</f>
        <v>17</v>
      </c>
      <c r="L2952">
        <f>VLOOKUP(Table2[[#This Row],[Atoll Official]],Sheet2!A$1:B$24,2,FALSE)</f>
        <v>17</v>
      </c>
    </row>
    <row r="2953" spans="1:12" hidden="1" x14ac:dyDescent="0.55000000000000004">
      <c r="A2953" t="s">
        <v>633</v>
      </c>
      <c r="B2953" t="s">
        <v>629</v>
      </c>
      <c r="C2953" t="s">
        <v>2</v>
      </c>
      <c r="E2953" t="s">
        <v>7</v>
      </c>
      <c r="F2953" t="s">
        <v>412</v>
      </c>
      <c r="G2953" t="str">
        <f>VLOOKUP(Table2[[#This Row],[Pcode]],'Tabular Data '!B$1:C$211,2,FALSE)</f>
        <v>Dhaandhoo</v>
      </c>
      <c r="H2953" t="s">
        <v>302</v>
      </c>
      <c r="I2953" t="str">
        <f>VLOOKUP(Table2[[#This Row],[Atoll Official]],Sheet2!A$1:C$24,3,FALSE)</f>
        <v>Gaafu Alif (GA)</v>
      </c>
      <c r="J2953">
        <v>53.85996409335727</v>
      </c>
      <c r="K2953">
        <f>VLOOKUP(Table2[[#This Row],[Atoll Official]],Sheet2!A$1:B$24,2,2)</f>
        <v>18</v>
      </c>
      <c r="L2953">
        <f>VLOOKUP(Table2[[#This Row],[Atoll Official]],Sheet2!A$1:B$24,2,FALSE)</f>
        <v>18</v>
      </c>
    </row>
    <row r="2954" spans="1:12" hidden="1" x14ac:dyDescent="0.55000000000000004">
      <c r="A2954" t="s">
        <v>633</v>
      </c>
      <c r="B2954" t="s">
        <v>629</v>
      </c>
      <c r="C2954" t="s">
        <v>2</v>
      </c>
      <c r="E2954" t="s">
        <v>7</v>
      </c>
      <c r="F2954" t="s">
        <v>415</v>
      </c>
      <c r="G2954" t="str">
        <f>VLOOKUP(Table2[[#This Row],[Pcode]],'Tabular Data '!B$1:C$211,2,FALSE)</f>
        <v>Dhevvadhoo</v>
      </c>
      <c r="H2954" t="s">
        <v>302</v>
      </c>
      <c r="I2954" t="str">
        <f>VLOOKUP(Table2[[#This Row],[Atoll Official]],Sheet2!A$1:C$24,3,FALSE)</f>
        <v>Gaafu Alif (GA)</v>
      </c>
      <c r="J2954">
        <v>60.958904109589042</v>
      </c>
      <c r="K2954">
        <f>VLOOKUP(Table2[[#This Row],[Atoll Official]],Sheet2!A$1:B$24,2,2)</f>
        <v>18</v>
      </c>
      <c r="L2954">
        <f>VLOOKUP(Table2[[#This Row],[Atoll Official]],Sheet2!A$1:B$24,2,FALSE)</f>
        <v>18</v>
      </c>
    </row>
    <row r="2955" spans="1:12" hidden="1" x14ac:dyDescent="0.55000000000000004">
      <c r="A2955" t="s">
        <v>633</v>
      </c>
      <c r="B2955" t="s">
        <v>629</v>
      </c>
      <c r="C2955" t="s">
        <v>2</v>
      </c>
      <c r="E2955" t="s">
        <v>7</v>
      </c>
      <c r="F2955" t="s">
        <v>418</v>
      </c>
      <c r="G2955" t="str">
        <f>VLOOKUP(Table2[[#This Row],[Pcode]],'Tabular Data '!B$1:C$211,2,FALSE)</f>
        <v>Gemanafushi</v>
      </c>
      <c r="H2955" t="s">
        <v>302</v>
      </c>
      <c r="I2955" t="str">
        <f>VLOOKUP(Table2[[#This Row],[Atoll Official]],Sheet2!A$1:C$24,3,FALSE)</f>
        <v>Gaafu Alif (GA)</v>
      </c>
      <c r="J2955">
        <v>68.16901408450704</v>
      </c>
      <c r="K2955">
        <f>VLOOKUP(Table2[[#This Row],[Atoll Official]],Sheet2!A$1:B$24,2,2)</f>
        <v>18</v>
      </c>
      <c r="L2955">
        <f>VLOOKUP(Table2[[#This Row],[Atoll Official]],Sheet2!A$1:B$24,2,FALSE)</f>
        <v>18</v>
      </c>
    </row>
    <row r="2956" spans="1:12" hidden="1" x14ac:dyDescent="0.55000000000000004">
      <c r="A2956" t="s">
        <v>633</v>
      </c>
      <c r="B2956" t="s">
        <v>629</v>
      </c>
      <c r="C2956" t="s">
        <v>2</v>
      </c>
      <c r="E2956" t="s">
        <v>7</v>
      </c>
      <c r="F2956" t="s">
        <v>419</v>
      </c>
      <c r="G2956" t="str">
        <f>VLOOKUP(Table2[[#This Row],[Pcode]],'Tabular Data '!B$1:C$211,2,FALSE)</f>
        <v>Kanduhulhudhoo</v>
      </c>
      <c r="H2956" t="s">
        <v>302</v>
      </c>
      <c r="I2956" t="str">
        <f>VLOOKUP(Table2[[#This Row],[Atoll Official]],Sheet2!A$1:C$24,3,FALSE)</f>
        <v>Gaafu Alif (GA)</v>
      </c>
      <c r="J2956">
        <v>64.197530864197532</v>
      </c>
      <c r="K2956">
        <f>VLOOKUP(Table2[[#This Row],[Atoll Official]],Sheet2!A$1:B$24,2,2)</f>
        <v>18</v>
      </c>
      <c r="L2956">
        <f>VLOOKUP(Table2[[#This Row],[Atoll Official]],Sheet2!A$1:B$24,2,FALSE)</f>
        <v>18</v>
      </c>
    </row>
    <row r="2957" spans="1:12" hidden="1" x14ac:dyDescent="0.55000000000000004">
      <c r="A2957" t="s">
        <v>633</v>
      </c>
      <c r="B2957" t="s">
        <v>629</v>
      </c>
      <c r="C2957" t="s">
        <v>2</v>
      </c>
      <c r="E2957" t="s">
        <v>7</v>
      </c>
      <c r="F2957" t="s">
        <v>420</v>
      </c>
      <c r="G2957" t="str">
        <f>VLOOKUP(Table2[[#This Row],[Pcode]],'Tabular Data '!B$1:C$211,2,FALSE)</f>
        <v>Kodey</v>
      </c>
      <c r="H2957" t="s">
        <v>302</v>
      </c>
      <c r="I2957" t="str">
        <f>VLOOKUP(Table2[[#This Row],[Atoll Official]],Sheet2!A$1:C$24,3,FALSE)</f>
        <v>Gaafu Alif (GA)</v>
      </c>
      <c r="J2957">
        <v>66.265060240963862</v>
      </c>
      <c r="K2957">
        <f>VLOOKUP(Table2[[#This Row],[Atoll Official]],Sheet2!A$1:B$24,2,2)</f>
        <v>18</v>
      </c>
      <c r="L2957">
        <f>VLOOKUP(Table2[[#This Row],[Atoll Official]],Sheet2!A$1:B$24,2,FALSE)</f>
        <v>18</v>
      </c>
    </row>
    <row r="2958" spans="1:12" hidden="1" x14ac:dyDescent="0.55000000000000004">
      <c r="A2958" t="s">
        <v>633</v>
      </c>
      <c r="B2958" t="s">
        <v>629</v>
      </c>
      <c r="C2958" t="s">
        <v>2</v>
      </c>
      <c r="E2958" t="s">
        <v>7</v>
      </c>
      <c r="F2958" t="s">
        <v>421</v>
      </c>
      <c r="G2958" t="str">
        <f>VLOOKUP(Table2[[#This Row],[Pcode]],'Tabular Data '!B$1:C$211,2,FALSE)</f>
        <v>Kolamaafushi</v>
      </c>
      <c r="H2958" t="s">
        <v>302</v>
      </c>
      <c r="I2958" t="str">
        <f>VLOOKUP(Table2[[#This Row],[Atoll Official]],Sheet2!A$1:C$24,3,FALSE)</f>
        <v>Gaafu Alif (GA)</v>
      </c>
      <c r="J2958">
        <v>57.228915662650607</v>
      </c>
      <c r="K2958">
        <f>VLOOKUP(Table2[[#This Row],[Atoll Official]],Sheet2!A$1:B$24,2,2)</f>
        <v>18</v>
      </c>
      <c r="L2958">
        <f>VLOOKUP(Table2[[#This Row],[Atoll Official]],Sheet2!A$1:B$24,2,FALSE)</f>
        <v>18</v>
      </c>
    </row>
    <row r="2959" spans="1:12" hidden="1" x14ac:dyDescent="0.55000000000000004">
      <c r="A2959" t="s">
        <v>633</v>
      </c>
      <c r="B2959" t="s">
        <v>629</v>
      </c>
      <c r="C2959" t="s">
        <v>2</v>
      </c>
      <c r="E2959" t="s">
        <v>7</v>
      </c>
      <c r="F2959" t="s">
        <v>422</v>
      </c>
      <c r="G2959" t="str">
        <f>VLOOKUP(Table2[[#This Row],[Pcode]],'Tabular Data '!B$1:C$211,2,FALSE)</f>
        <v>Maamendhoo</v>
      </c>
      <c r="H2959" t="s">
        <v>302</v>
      </c>
      <c r="I2959" t="str">
        <f>VLOOKUP(Table2[[#This Row],[Atoll Official]],Sheet2!A$1:C$24,3,FALSE)</f>
        <v>Gaafu Alif (GA)</v>
      </c>
      <c r="J2959">
        <v>60.058737151248167</v>
      </c>
      <c r="K2959">
        <f>VLOOKUP(Table2[[#This Row],[Atoll Official]],Sheet2!A$1:B$24,2,2)</f>
        <v>18</v>
      </c>
      <c r="L2959">
        <f>VLOOKUP(Table2[[#This Row],[Atoll Official]],Sheet2!A$1:B$24,2,FALSE)</f>
        <v>18</v>
      </c>
    </row>
    <row r="2960" spans="1:12" hidden="1" x14ac:dyDescent="0.55000000000000004">
      <c r="A2960" t="s">
        <v>633</v>
      </c>
      <c r="B2960" t="s">
        <v>629</v>
      </c>
      <c r="C2960" t="s">
        <v>2</v>
      </c>
      <c r="E2960" t="s">
        <v>7</v>
      </c>
      <c r="F2960" t="s">
        <v>423</v>
      </c>
      <c r="G2960" t="str">
        <f>VLOOKUP(Table2[[#This Row],[Pcode]],'Tabular Data '!B$1:C$211,2,FALSE)</f>
        <v>Nilandhoo</v>
      </c>
      <c r="H2960" t="s">
        <v>302</v>
      </c>
      <c r="I2960" t="str">
        <f>VLOOKUP(Table2[[#This Row],[Atoll Official]],Sheet2!A$1:C$24,3,FALSE)</f>
        <v>Gaafu Alif (GA)</v>
      </c>
      <c r="J2960">
        <v>52.012383900928796</v>
      </c>
      <c r="K2960">
        <f>VLOOKUP(Table2[[#This Row],[Atoll Official]],Sheet2!A$1:B$24,2,2)</f>
        <v>18</v>
      </c>
      <c r="L2960">
        <f>VLOOKUP(Table2[[#This Row],[Atoll Official]],Sheet2!A$1:B$24,2,FALSE)</f>
        <v>18</v>
      </c>
    </row>
    <row r="2961" spans="1:12" hidden="1" x14ac:dyDescent="0.55000000000000004">
      <c r="A2961" t="s">
        <v>633</v>
      </c>
      <c r="B2961" t="s">
        <v>629</v>
      </c>
      <c r="C2961" t="s">
        <v>2</v>
      </c>
      <c r="E2961" t="s">
        <v>7</v>
      </c>
      <c r="F2961" t="s">
        <v>424</v>
      </c>
      <c r="G2961" t="str">
        <f>VLOOKUP(Table2[[#This Row],[Pcode]],'Tabular Data '!B$1:C$211,2,FALSE)</f>
        <v>Viligili</v>
      </c>
      <c r="H2961" t="s">
        <v>302</v>
      </c>
      <c r="I2961" t="str">
        <f>VLOOKUP(Table2[[#This Row],[Atoll Official]],Sheet2!A$1:C$24,3,FALSE)</f>
        <v>Gaafu Alif (GA)</v>
      </c>
      <c r="J2961">
        <v>60.949367088607595</v>
      </c>
      <c r="K2961">
        <f>VLOOKUP(Table2[[#This Row],[Atoll Official]],Sheet2!A$1:B$24,2,2)</f>
        <v>18</v>
      </c>
      <c r="L2961">
        <f>VLOOKUP(Table2[[#This Row],[Atoll Official]],Sheet2!A$1:B$24,2,FALSE)</f>
        <v>18</v>
      </c>
    </row>
    <row r="2962" spans="1:12" hidden="1" x14ac:dyDescent="0.55000000000000004">
      <c r="A2962" t="s">
        <v>633</v>
      </c>
      <c r="B2962" t="s">
        <v>629</v>
      </c>
      <c r="C2962" t="s">
        <v>2</v>
      </c>
      <c r="E2962" t="s">
        <v>7</v>
      </c>
      <c r="F2962" t="s">
        <v>426</v>
      </c>
      <c r="G2962" t="str">
        <f>VLOOKUP(Table2[[#This Row],[Pcode]],'Tabular Data '!B$1:C$211,2,FALSE)</f>
        <v>Fares</v>
      </c>
      <c r="H2962" t="s">
        <v>305</v>
      </c>
      <c r="I2962" t="str">
        <f>VLOOKUP(Table2[[#This Row],[Atoll Official]],Sheet2!A$1:C$24,3,FALSE)</f>
        <v>Gaafu Dhaalu (GDh)</v>
      </c>
      <c r="J2962">
        <v>63.519313304721024</v>
      </c>
      <c r="K2962">
        <f>VLOOKUP(Table2[[#This Row],[Atoll Official]],Sheet2!A$1:B$24,2,2)</f>
        <v>19</v>
      </c>
      <c r="L2962">
        <f>VLOOKUP(Table2[[#This Row],[Atoll Official]],Sheet2!A$1:B$24,2,FALSE)</f>
        <v>19</v>
      </c>
    </row>
    <row r="2963" spans="1:12" hidden="1" x14ac:dyDescent="0.55000000000000004">
      <c r="A2963" t="s">
        <v>633</v>
      </c>
      <c r="B2963" t="s">
        <v>629</v>
      </c>
      <c r="C2963" t="s">
        <v>2</v>
      </c>
      <c r="E2963" t="s">
        <v>7</v>
      </c>
      <c r="F2963" t="s">
        <v>428</v>
      </c>
      <c r="G2963" t="str">
        <f>VLOOKUP(Table2[[#This Row],[Pcode]],'Tabular Data '!B$1:C$211,2,FALSE)</f>
        <v>Fiyoari</v>
      </c>
      <c r="H2963" t="s">
        <v>305</v>
      </c>
      <c r="I2963" t="str">
        <f>VLOOKUP(Table2[[#This Row],[Atoll Official]],Sheet2!A$1:C$24,3,FALSE)</f>
        <v>Gaafu Dhaalu (GDh)</v>
      </c>
      <c r="J2963">
        <v>83.388704318936874</v>
      </c>
      <c r="K2963">
        <f>VLOOKUP(Table2[[#This Row],[Atoll Official]],Sheet2!A$1:B$24,2,2)</f>
        <v>19</v>
      </c>
      <c r="L2963">
        <f>VLOOKUP(Table2[[#This Row],[Atoll Official]],Sheet2!A$1:B$24,2,FALSE)</f>
        <v>19</v>
      </c>
    </row>
    <row r="2964" spans="1:12" hidden="1" x14ac:dyDescent="0.55000000000000004">
      <c r="A2964" t="s">
        <v>633</v>
      </c>
      <c r="B2964" t="s">
        <v>629</v>
      </c>
      <c r="C2964" t="s">
        <v>2</v>
      </c>
      <c r="E2964" t="s">
        <v>7</v>
      </c>
      <c r="F2964" t="s">
        <v>429</v>
      </c>
      <c r="G2964" t="str">
        <f>VLOOKUP(Table2[[#This Row],[Pcode]],'Tabular Data '!B$1:C$211,2,FALSE)</f>
        <v>Gadhdhoo</v>
      </c>
      <c r="H2964" t="s">
        <v>305</v>
      </c>
      <c r="I2964" t="str">
        <f>VLOOKUP(Table2[[#This Row],[Atoll Official]],Sheet2!A$1:C$24,3,FALSE)</f>
        <v>Gaafu Dhaalu (GDh)</v>
      </c>
      <c r="J2964">
        <v>64.822134387351781</v>
      </c>
      <c r="K2964">
        <f>VLOOKUP(Table2[[#This Row],[Atoll Official]],Sheet2!A$1:B$24,2,2)</f>
        <v>19</v>
      </c>
      <c r="L2964">
        <f>VLOOKUP(Table2[[#This Row],[Atoll Official]],Sheet2!A$1:B$24,2,FALSE)</f>
        <v>19</v>
      </c>
    </row>
    <row r="2965" spans="1:12" hidden="1" x14ac:dyDescent="0.55000000000000004">
      <c r="A2965" t="s">
        <v>633</v>
      </c>
      <c r="B2965" t="s">
        <v>629</v>
      </c>
      <c r="C2965" t="s">
        <v>2</v>
      </c>
      <c r="E2965" t="s">
        <v>7</v>
      </c>
      <c r="F2965" t="s">
        <v>430</v>
      </c>
      <c r="G2965" t="str">
        <f>VLOOKUP(Table2[[#This Row],[Pcode]],'Tabular Data '!B$1:C$211,2,FALSE)</f>
        <v>Hoadedhdhoo</v>
      </c>
      <c r="H2965" t="s">
        <v>305</v>
      </c>
      <c r="I2965" t="str">
        <f>VLOOKUP(Table2[[#This Row],[Atoll Official]],Sheet2!A$1:C$24,3,FALSE)</f>
        <v>Gaafu Dhaalu (GDh)</v>
      </c>
      <c r="J2965">
        <v>74.008810572687224</v>
      </c>
      <c r="K2965">
        <f>VLOOKUP(Table2[[#This Row],[Atoll Official]],Sheet2!A$1:B$24,2,2)</f>
        <v>19</v>
      </c>
      <c r="L2965">
        <f>VLOOKUP(Table2[[#This Row],[Atoll Official]],Sheet2!A$1:B$24,2,FALSE)</f>
        <v>19</v>
      </c>
    </row>
    <row r="2966" spans="1:12" hidden="1" x14ac:dyDescent="0.55000000000000004">
      <c r="A2966" t="s">
        <v>633</v>
      </c>
      <c r="B2966" t="s">
        <v>629</v>
      </c>
      <c r="C2966" t="s">
        <v>2</v>
      </c>
      <c r="E2966" t="s">
        <v>7</v>
      </c>
      <c r="F2966" t="s">
        <v>436</v>
      </c>
      <c r="G2966" t="str">
        <f>VLOOKUP(Table2[[#This Row],[Pcode]],'Tabular Data '!B$1:C$211,2,FALSE)</f>
        <v>Madeveli</v>
      </c>
      <c r="H2966" t="s">
        <v>305</v>
      </c>
      <c r="I2966" t="str">
        <f>VLOOKUP(Table2[[#This Row],[Atoll Official]],Sheet2!A$1:C$24,3,FALSE)</f>
        <v>Gaafu Dhaalu (GDh)</v>
      </c>
      <c r="J2966">
        <v>71.407185628742525</v>
      </c>
      <c r="K2966">
        <f>VLOOKUP(Table2[[#This Row],[Atoll Official]],Sheet2!A$1:B$24,2,2)</f>
        <v>19</v>
      </c>
      <c r="L2966">
        <f>VLOOKUP(Table2[[#This Row],[Atoll Official]],Sheet2!A$1:B$24,2,FALSE)</f>
        <v>19</v>
      </c>
    </row>
    <row r="2967" spans="1:12" hidden="1" x14ac:dyDescent="0.55000000000000004">
      <c r="A2967" t="s">
        <v>633</v>
      </c>
      <c r="B2967" t="s">
        <v>629</v>
      </c>
      <c r="C2967" t="s">
        <v>2</v>
      </c>
      <c r="E2967" t="s">
        <v>7</v>
      </c>
      <c r="F2967" t="s">
        <v>437</v>
      </c>
      <c r="G2967" t="str">
        <f>VLOOKUP(Table2[[#This Row],[Pcode]],'Tabular Data '!B$1:C$211,2,FALSE)</f>
        <v>Nadallaa</v>
      </c>
      <c r="H2967" t="s">
        <v>305</v>
      </c>
      <c r="I2967" t="str">
        <f>VLOOKUP(Table2[[#This Row],[Atoll Official]],Sheet2!A$1:C$24,3,FALSE)</f>
        <v>Gaafu Dhaalu (GDh)</v>
      </c>
      <c r="J2967">
        <v>50.974930362116986</v>
      </c>
      <c r="K2967">
        <f>VLOOKUP(Table2[[#This Row],[Atoll Official]],Sheet2!A$1:B$24,2,2)</f>
        <v>19</v>
      </c>
      <c r="L2967">
        <f>VLOOKUP(Table2[[#This Row],[Atoll Official]],Sheet2!A$1:B$24,2,FALSE)</f>
        <v>19</v>
      </c>
    </row>
    <row r="2968" spans="1:12" hidden="1" x14ac:dyDescent="0.55000000000000004">
      <c r="A2968" t="s">
        <v>633</v>
      </c>
      <c r="B2968" t="s">
        <v>629</v>
      </c>
      <c r="C2968" t="s">
        <v>2</v>
      </c>
      <c r="E2968" t="s">
        <v>7</v>
      </c>
      <c r="F2968" t="s">
        <v>438</v>
      </c>
      <c r="G2968" t="str">
        <f>VLOOKUP(Table2[[#This Row],[Pcode]],'Tabular Data '!B$1:C$211,2,FALSE)</f>
        <v>Rathafandhoo</v>
      </c>
      <c r="H2968" t="s">
        <v>305</v>
      </c>
      <c r="I2968" t="str">
        <f>VLOOKUP(Table2[[#This Row],[Atoll Official]],Sheet2!A$1:C$24,3,FALSE)</f>
        <v>Gaafu Dhaalu (GDh)</v>
      </c>
      <c r="J2968">
        <v>71.83098591549296</v>
      </c>
      <c r="K2968">
        <f>VLOOKUP(Table2[[#This Row],[Atoll Official]],Sheet2!A$1:B$24,2,2)</f>
        <v>19</v>
      </c>
      <c r="L2968">
        <f>VLOOKUP(Table2[[#This Row],[Atoll Official]],Sheet2!A$1:B$24,2,FALSE)</f>
        <v>19</v>
      </c>
    </row>
    <row r="2969" spans="1:12" hidden="1" x14ac:dyDescent="0.55000000000000004">
      <c r="A2969" t="s">
        <v>633</v>
      </c>
      <c r="B2969" t="s">
        <v>629</v>
      </c>
      <c r="C2969" t="s">
        <v>2</v>
      </c>
      <c r="E2969" t="s">
        <v>7</v>
      </c>
      <c r="F2969" t="s">
        <v>441</v>
      </c>
      <c r="G2969" t="str">
        <f>VLOOKUP(Table2[[#This Row],[Pcode]],'Tabular Data '!B$1:C$211,2,FALSE)</f>
        <v>Thinadhoo</v>
      </c>
      <c r="H2969" t="s">
        <v>305</v>
      </c>
      <c r="I2969" t="str">
        <f>VLOOKUP(Table2[[#This Row],[Atoll Official]],Sheet2!A$1:C$24,3,FALSE)</f>
        <v>Gaafu Dhaalu (GDh)</v>
      </c>
      <c r="J2969">
        <v>64.441041347626339</v>
      </c>
      <c r="K2969">
        <f>VLOOKUP(Table2[[#This Row],[Atoll Official]],Sheet2!A$1:B$24,2,2)</f>
        <v>19</v>
      </c>
      <c r="L2969">
        <f>VLOOKUP(Table2[[#This Row],[Atoll Official]],Sheet2!A$1:B$24,2,FALSE)</f>
        <v>19</v>
      </c>
    </row>
    <row r="2970" spans="1:12" hidden="1" x14ac:dyDescent="0.55000000000000004">
      <c r="A2970" t="s">
        <v>633</v>
      </c>
      <c r="B2970" t="s">
        <v>629</v>
      </c>
      <c r="C2970" t="s">
        <v>2</v>
      </c>
      <c r="E2970" t="s">
        <v>7</v>
      </c>
      <c r="F2970" t="s">
        <v>442</v>
      </c>
      <c r="G2970" t="str">
        <f>VLOOKUP(Table2[[#This Row],[Pcode]],'Tabular Data '!B$1:C$211,2,FALSE)</f>
        <v>Vaadhoo</v>
      </c>
      <c r="H2970" t="s">
        <v>305</v>
      </c>
      <c r="I2970" t="str">
        <f>VLOOKUP(Table2[[#This Row],[Atoll Official]],Sheet2!A$1:C$24,3,FALSE)</f>
        <v>Gaafu Dhaalu (GDh)</v>
      </c>
      <c r="J2970">
        <v>45.424836601307192</v>
      </c>
      <c r="K2970">
        <f>VLOOKUP(Table2[[#This Row],[Atoll Official]],Sheet2!A$1:B$24,2,2)</f>
        <v>19</v>
      </c>
      <c r="L2970">
        <f>VLOOKUP(Table2[[#This Row],[Atoll Official]],Sheet2!A$1:B$24,2,FALSE)</f>
        <v>19</v>
      </c>
    </row>
    <row r="2971" spans="1:12" hidden="1" x14ac:dyDescent="0.55000000000000004">
      <c r="A2971" t="s">
        <v>633</v>
      </c>
      <c r="B2971" t="s">
        <v>629</v>
      </c>
      <c r="C2971" t="s">
        <v>2</v>
      </c>
      <c r="E2971" t="s">
        <v>7</v>
      </c>
      <c r="F2971" t="s">
        <v>444</v>
      </c>
      <c r="G2971" t="str">
        <f>VLOOKUP(Table2[[#This Row],[Pcode]],'Tabular Data '!B$1:C$211,2,FALSE)</f>
        <v>Foammulah</v>
      </c>
      <c r="H2971" t="s">
        <v>307</v>
      </c>
      <c r="I2971" t="str">
        <f>VLOOKUP(Table2[[#This Row],[Atoll Official]],Sheet2!A$1:C$24,3,FALSE)</f>
        <v>Gnaviyani (Gn)</v>
      </c>
      <c r="J2971">
        <v>62.99732014017728</v>
      </c>
      <c r="K2971">
        <f>VLOOKUP(Table2[[#This Row],[Atoll Official]],Sheet2!A$1:B$24,2,2)</f>
        <v>20</v>
      </c>
      <c r="L2971">
        <f>VLOOKUP(Table2[[#This Row],[Atoll Official]],Sheet2!A$1:B$24,2,FALSE)</f>
        <v>20</v>
      </c>
    </row>
    <row r="2972" spans="1:12" x14ac:dyDescent="0.55000000000000004">
      <c r="A2972" t="s">
        <v>633</v>
      </c>
      <c r="B2972" t="s">
        <v>629</v>
      </c>
      <c r="C2972" t="s">
        <v>2</v>
      </c>
      <c r="E2972" t="s">
        <v>7</v>
      </c>
      <c r="F2972" t="s">
        <v>577</v>
      </c>
      <c r="G2972" t="str">
        <f>VLOOKUP(Table2[[#This Row],[Pcode]],'Tabular Data '!B$1:C$211,2,FALSE)</f>
        <v>Feydhoo</v>
      </c>
      <c r="H2972" t="s">
        <v>326</v>
      </c>
      <c r="I2972" t="str">
        <f>VLOOKUP(Table2[[#This Row],[Atoll Official]],Sheet2!A$1:C$24,3,FALSE)</f>
        <v>Addu (S)</v>
      </c>
      <c r="J2972">
        <v>54.316002019182228</v>
      </c>
      <c r="K2972">
        <f>VLOOKUP(Table2[[#This Row],[Atoll Official]],Sheet2!A$1:B$24,2,2)</f>
        <v>21</v>
      </c>
      <c r="L2972">
        <f>VLOOKUP(Table2[[#This Row],[Atoll Official]],Sheet2!A$1:B$24,2,FALSE)</f>
        <v>21</v>
      </c>
    </row>
    <row r="2973" spans="1:12" x14ac:dyDescent="0.55000000000000004">
      <c r="A2973" t="s">
        <v>633</v>
      </c>
      <c r="B2973" t="s">
        <v>629</v>
      </c>
      <c r="C2973" t="s">
        <v>2</v>
      </c>
      <c r="E2973" t="s">
        <v>7</v>
      </c>
      <c r="F2973" t="s">
        <v>579</v>
      </c>
      <c r="G2973" t="str">
        <f>VLOOKUP(Table2[[#This Row],[Pcode]],'Tabular Data '!B$1:C$211,2,FALSE)</f>
        <v>Hithadhoo</v>
      </c>
      <c r="H2973" t="s">
        <v>326</v>
      </c>
      <c r="I2973" t="str">
        <f>VLOOKUP(Table2[[#This Row],[Atoll Official]],Sheet2!A$1:C$24,3,FALSE)</f>
        <v>Addu (S)</v>
      </c>
      <c r="J2973">
        <v>54.079221681723425</v>
      </c>
      <c r="K2973">
        <f>VLOOKUP(Table2[[#This Row],[Atoll Official]],Sheet2!A$1:B$24,2,2)</f>
        <v>21</v>
      </c>
      <c r="L2973">
        <f>VLOOKUP(Table2[[#This Row],[Atoll Official]],Sheet2!A$1:B$24,2,FALSE)</f>
        <v>21</v>
      </c>
    </row>
    <row r="2974" spans="1:12" x14ac:dyDescent="0.55000000000000004">
      <c r="A2974" t="s">
        <v>633</v>
      </c>
      <c r="B2974" t="s">
        <v>629</v>
      </c>
      <c r="C2974" t="s">
        <v>2</v>
      </c>
      <c r="E2974" t="s">
        <v>7</v>
      </c>
      <c r="F2974" t="s">
        <v>580</v>
      </c>
      <c r="G2974" t="str">
        <f>VLOOKUP(Table2[[#This Row],[Pcode]],'Tabular Data '!B$1:C$211,2,FALSE)</f>
        <v>Hulhudhoo</v>
      </c>
      <c r="H2974" t="s">
        <v>326</v>
      </c>
      <c r="I2974" t="str">
        <f>VLOOKUP(Table2[[#This Row],[Atoll Official]],Sheet2!A$1:C$24,3,FALSE)</f>
        <v>Addu (S)</v>
      </c>
      <c r="J2974">
        <v>56.338028169014088</v>
      </c>
      <c r="K2974">
        <f>VLOOKUP(Table2[[#This Row],[Atoll Official]],Sheet2!A$1:B$24,2,2)</f>
        <v>21</v>
      </c>
      <c r="L2974">
        <f>VLOOKUP(Table2[[#This Row],[Atoll Official]],Sheet2!A$1:B$24,2,FALSE)</f>
        <v>21</v>
      </c>
    </row>
    <row r="2975" spans="1:12" x14ac:dyDescent="0.55000000000000004">
      <c r="A2975" t="s">
        <v>633</v>
      </c>
      <c r="B2975" t="s">
        <v>629</v>
      </c>
      <c r="C2975" t="s">
        <v>2</v>
      </c>
      <c r="E2975" t="s">
        <v>7</v>
      </c>
      <c r="F2975" t="s">
        <v>581</v>
      </c>
      <c r="G2975" t="str">
        <f>VLOOKUP(Table2[[#This Row],[Pcode]],'Tabular Data '!B$1:C$211,2,FALSE)</f>
        <v>Maradhoo</v>
      </c>
      <c r="H2975" t="s">
        <v>326</v>
      </c>
      <c r="I2975" t="str">
        <f>VLOOKUP(Table2[[#This Row],[Atoll Official]],Sheet2!A$1:C$24,3,FALSE)</f>
        <v>Addu (S)</v>
      </c>
      <c r="J2975">
        <v>55.743481324876676</v>
      </c>
      <c r="K2975">
        <f>VLOOKUP(Table2[[#This Row],[Atoll Official]],Sheet2!A$1:B$24,2,2)</f>
        <v>21</v>
      </c>
      <c r="L2975">
        <f>VLOOKUP(Table2[[#This Row],[Atoll Official]],Sheet2!A$1:B$24,2,FALSE)</f>
        <v>21</v>
      </c>
    </row>
    <row r="2976" spans="1:12" x14ac:dyDescent="0.55000000000000004">
      <c r="A2976" t="s">
        <v>633</v>
      </c>
      <c r="B2976" t="s">
        <v>629</v>
      </c>
      <c r="C2976" t="s">
        <v>2</v>
      </c>
      <c r="E2976" t="s">
        <v>7</v>
      </c>
      <c r="F2976" t="s">
        <v>582</v>
      </c>
      <c r="G2976" t="str">
        <f>VLOOKUP(Table2[[#This Row],[Pcode]],'Tabular Data '!B$1:C$211,2,FALSE)</f>
        <v>Maradhoo-Feydhoo</v>
      </c>
      <c r="H2976" t="s">
        <v>326</v>
      </c>
      <c r="I2976" t="str">
        <f>VLOOKUP(Table2[[#This Row],[Atoll Official]],Sheet2!A$1:C$24,3,FALSE)</f>
        <v>Addu (S)</v>
      </c>
      <c r="J2976">
        <v>54.074074074074076</v>
      </c>
      <c r="K2976">
        <f>VLOOKUP(Table2[[#This Row],[Atoll Official]],Sheet2!A$1:B$24,2,2)</f>
        <v>21</v>
      </c>
      <c r="L2976">
        <f>VLOOKUP(Table2[[#This Row],[Atoll Official]],Sheet2!A$1:B$24,2,FALSE)</f>
        <v>21</v>
      </c>
    </row>
    <row r="2977" spans="1:12" x14ac:dyDescent="0.55000000000000004">
      <c r="A2977" t="s">
        <v>633</v>
      </c>
      <c r="B2977" t="s">
        <v>629</v>
      </c>
      <c r="C2977" t="s">
        <v>2</v>
      </c>
      <c r="E2977" t="s">
        <v>7</v>
      </c>
      <c r="F2977" t="s">
        <v>583</v>
      </c>
      <c r="G2977" t="str">
        <f>VLOOKUP(Table2[[#This Row],[Pcode]],'Tabular Data '!B$1:C$211,2,FALSE)</f>
        <v>Meedhoo</v>
      </c>
      <c r="H2977" t="s">
        <v>326</v>
      </c>
      <c r="I2977" t="str">
        <f>VLOOKUP(Table2[[#This Row],[Atoll Official]],Sheet2!A$1:C$24,3,FALSE)</f>
        <v>Addu (S)</v>
      </c>
      <c r="J2977">
        <v>56.744604316546763</v>
      </c>
      <c r="K2977">
        <f>VLOOKUP(Table2[[#This Row],[Atoll Official]],Sheet2!A$1:B$24,2,2)</f>
        <v>21</v>
      </c>
      <c r="L2977">
        <f>VLOOKUP(Table2[[#This Row],[Atoll Official]],Sheet2!A$1:B$24,2,FALSE)</f>
        <v>21</v>
      </c>
    </row>
    <row r="2978" spans="1:12" hidden="1" x14ac:dyDescent="0.55000000000000004">
      <c r="A2978" t="s">
        <v>633</v>
      </c>
      <c r="B2978" t="s">
        <v>629</v>
      </c>
      <c r="C2978" t="s">
        <v>3</v>
      </c>
      <c r="E2978" t="s">
        <v>7</v>
      </c>
      <c r="F2978" t="s">
        <v>445</v>
      </c>
      <c r="G2978" t="str">
        <f>VLOOKUP(Table2[[#This Row],[Pcode]],'Tabular Data '!B$1:C$211,2,FALSE)</f>
        <v>Baarah</v>
      </c>
      <c r="H2978" t="s">
        <v>309</v>
      </c>
      <c r="I2978" t="str">
        <f>VLOOKUP(Table2[[#This Row],[Atoll Official]],Sheet2!A$1:C$24,3,FALSE)</f>
        <v>Haa Alif (HA)</v>
      </c>
      <c r="J2978">
        <v>55.242566510172139</v>
      </c>
      <c r="K2978">
        <f>VLOOKUP(Table2[[#This Row],[Atoll Official]],Sheet2!A$1:B$24,2,2)</f>
        <v>1</v>
      </c>
      <c r="L2978">
        <f>VLOOKUP(Table2[[#This Row],[Atoll Official]],Sheet2!A$1:B$24,2,FALSE)</f>
        <v>1</v>
      </c>
    </row>
    <row r="2979" spans="1:12" hidden="1" x14ac:dyDescent="0.55000000000000004">
      <c r="A2979" t="s">
        <v>633</v>
      </c>
      <c r="B2979" t="s">
        <v>629</v>
      </c>
      <c r="C2979" t="s">
        <v>3</v>
      </c>
      <c r="E2979" t="s">
        <v>7</v>
      </c>
      <c r="F2979" t="s">
        <v>450</v>
      </c>
      <c r="G2979" t="str">
        <f>VLOOKUP(Table2[[#This Row],[Pcode]],'Tabular Data '!B$1:C$211,2,FALSE)</f>
        <v>Dhidhdhoo</v>
      </c>
      <c r="H2979" t="s">
        <v>309</v>
      </c>
      <c r="I2979" t="str">
        <f>VLOOKUP(Table2[[#This Row],[Atoll Official]],Sheet2!A$1:C$24,3,FALSE)</f>
        <v>Haa Alif (HA)</v>
      </c>
      <c r="J2979">
        <v>61.826182618261825</v>
      </c>
      <c r="K2979">
        <f>VLOOKUP(Table2[[#This Row],[Atoll Official]],Sheet2!A$1:B$24,2,2)</f>
        <v>1</v>
      </c>
      <c r="L2979">
        <f>VLOOKUP(Table2[[#This Row],[Atoll Official]],Sheet2!A$1:B$24,2,FALSE)</f>
        <v>1</v>
      </c>
    </row>
    <row r="2980" spans="1:12" hidden="1" x14ac:dyDescent="0.55000000000000004">
      <c r="A2980" t="s">
        <v>633</v>
      </c>
      <c r="B2980" t="s">
        <v>629</v>
      </c>
      <c r="C2980" t="s">
        <v>3</v>
      </c>
      <c r="E2980" t="s">
        <v>7</v>
      </c>
      <c r="F2980" t="s">
        <v>451</v>
      </c>
      <c r="G2980" t="str">
        <f>VLOOKUP(Table2[[#This Row],[Pcode]],'Tabular Data '!B$1:C$211,2,FALSE)</f>
        <v>Filladhoo</v>
      </c>
      <c r="H2980" t="s">
        <v>309</v>
      </c>
      <c r="I2980" t="str">
        <f>VLOOKUP(Table2[[#This Row],[Atoll Official]],Sheet2!A$1:C$24,3,FALSE)</f>
        <v>Haa Alif (HA)</v>
      </c>
      <c r="J2980">
        <v>41.520467836257311</v>
      </c>
      <c r="K2980">
        <f>VLOOKUP(Table2[[#This Row],[Atoll Official]],Sheet2!A$1:B$24,2,2)</f>
        <v>1</v>
      </c>
      <c r="L2980">
        <f>VLOOKUP(Table2[[#This Row],[Atoll Official]],Sheet2!A$1:B$24,2,FALSE)</f>
        <v>1</v>
      </c>
    </row>
    <row r="2981" spans="1:12" hidden="1" x14ac:dyDescent="0.55000000000000004">
      <c r="A2981" t="s">
        <v>633</v>
      </c>
      <c r="B2981" t="s">
        <v>629</v>
      </c>
      <c r="C2981" t="s">
        <v>3</v>
      </c>
      <c r="E2981" t="s">
        <v>7</v>
      </c>
      <c r="F2981" t="s">
        <v>454</v>
      </c>
      <c r="G2981" t="str">
        <f>VLOOKUP(Table2[[#This Row],[Pcode]],'Tabular Data '!B$1:C$211,2,FALSE)</f>
        <v>Hoarafushi</v>
      </c>
      <c r="H2981" t="s">
        <v>309</v>
      </c>
      <c r="I2981" t="str">
        <f>VLOOKUP(Table2[[#This Row],[Atoll Official]],Sheet2!A$1:C$24,3,FALSE)</f>
        <v>Haa Alif (HA)</v>
      </c>
      <c r="J2981">
        <v>49.449449449449453</v>
      </c>
      <c r="K2981">
        <f>VLOOKUP(Table2[[#This Row],[Atoll Official]],Sheet2!A$1:B$24,2,2)</f>
        <v>1</v>
      </c>
      <c r="L2981">
        <f>VLOOKUP(Table2[[#This Row],[Atoll Official]],Sheet2!A$1:B$24,2,FALSE)</f>
        <v>1</v>
      </c>
    </row>
    <row r="2982" spans="1:12" hidden="1" x14ac:dyDescent="0.55000000000000004">
      <c r="A2982" t="s">
        <v>633</v>
      </c>
      <c r="B2982" t="s">
        <v>629</v>
      </c>
      <c r="C2982" t="s">
        <v>3</v>
      </c>
      <c r="E2982" t="s">
        <v>7</v>
      </c>
      <c r="F2982" t="s">
        <v>455</v>
      </c>
      <c r="G2982" t="str">
        <f>VLOOKUP(Table2[[#This Row],[Pcode]],'Tabular Data '!B$1:C$211,2,FALSE)</f>
        <v>Ihavandhoo</v>
      </c>
      <c r="H2982" t="s">
        <v>309</v>
      </c>
      <c r="I2982" t="str">
        <f>VLOOKUP(Table2[[#This Row],[Atoll Official]],Sheet2!A$1:C$24,3,FALSE)</f>
        <v>Haa Alif (HA)</v>
      </c>
      <c r="J2982">
        <v>61.509433962264147</v>
      </c>
      <c r="K2982">
        <f>VLOOKUP(Table2[[#This Row],[Atoll Official]],Sheet2!A$1:B$24,2,2)</f>
        <v>1</v>
      </c>
      <c r="L2982">
        <f>VLOOKUP(Table2[[#This Row],[Atoll Official]],Sheet2!A$1:B$24,2,FALSE)</f>
        <v>1</v>
      </c>
    </row>
    <row r="2983" spans="1:12" hidden="1" x14ac:dyDescent="0.55000000000000004">
      <c r="A2983" t="s">
        <v>633</v>
      </c>
      <c r="B2983" t="s">
        <v>629</v>
      </c>
      <c r="C2983" t="s">
        <v>3</v>
      </c>
      <c r="E2983" t="s">
        <v>7</v>
      </c>
      <c r="F2983" t="s">
        <v>456</v>
      </c>
      <c r="G2983" t="str">
        <f>VLOOKUP(Table2[[#This Row],[Pcode]],'Tabular Data '!B$1:C$211,2,FALSE)</f>
        <v>Kelaa</v>
      </c>
      <c r="H2983" t="s">
        <v>309</v>
      </c>
      <c r="I2983" t="str">
        <f>VLOOKUP(Table2[[#This Row],[Atoll Official]],Sheet2!A$1:C$24,3,FALSE)</f>
        <v>Haa Alif (HA)</v>
      </c>
      <c r="J2983">
        <v>50.777202072538863</v>
      </c>
      <c r="K2983">
        <f>VLOOKUP(Table2[[#This Row],[Atoll Official]],Sheet2!A$1:B$24,2,2)</f>
        <v>1</v>
      </c>
      <c r="L2983">
        <f>VLOOKUP(Table2[[#This Row],[Atoll Official]],Sheet2!A$1:B$24,2,FALSE)</f>
        <v>1</v>
      </c>
    </row>
    <row r="2984" spans="1:12" hidden="1" x14ac:dyDescent="0.55000000000000004">
      <c r="A2984" t="s">
        <v>633</v>
      </c>
      <c r="B2984" t="s">
        <v>629</v>
      </c>
      <c r="C2984" t="s">
        <v>3</v>
      </c>
      <c r="E2984" t="s">
        <v>7</v>
      </c>
      <c r="F2984" t="s">
        <v>459</v>
      </c>
      <c r="G2984" t="str">
        <f>VLOOKUP(Table2[[#This Row],[Pcode]],'Tabular Data '!B$1:C$211,2,FALSE)</f>
        <v>Maarandhoo</v>
      </c>
      <c r="H2984" t="s">
        <v>309</v>
      </c>
      <c r="I2984" t="str">
        <f>VLOOKUP(Table2[[#This Row],[Atoll Official]],Sheet2!A$1:C$24,3,FALSE)</f>
        <v>Haa Alif (HA)</v>
      </c>
      <c r="J2984">
        <v>64.534883720930239</v>
      </c>
      <c r="K2984">
        <f>VLOOKUP(Table2[[#This Row],[Atoll Official]],Sheet2!A$1:B$24,2,2)</f>
        <v>1</v>
      </c>
      <c r="L2984">
        <f>VLOOKUP(Table2[[#This Row],[Atoll Official]],Sheet2!A$1:B$24,2,FALSE)</f>
        <v>1</v>
      </c>
    </row>
    <row r="2985" spans="1:12" hidden="1" x14ac:dyDescent="0.55000000000000004">
      <c r="A2985" t="s">
        <v>633</v>
      </c>
      <c r="B2985" t="s">
        <v>629</v>
      </c>
      <c r="C2985" t="s">
        <v>3</v>
      </c>
      <c r="E2985" t="s">
        <v>7</v>
      </c>
      <c r="F2985" t="s">
        <v>460</v>
      </c>
      <c r="G2985" t="str">
        <f>VLOOKUP(Table2[[#This Row],[Pcode]],'Tabular Data '!B$1:C$211,2,FALSE)</f>
        <v>Mulhadhoo</v>
      </c>
      <c r="H2985" t="s">
        <v>309</v>
      </c>
      <c r="I2985" t="str">
        <f>VLOOKUP(Table2[[#This Row],[Atoll Official]],Sheet2!A$1:C$24,3,FALSE)</f>
        <v>Haa Alif (HA)</v>
      </c>
      <c r="J2985">
        <v>42.405063291139236</v>
      </c>
      <c r="K2985">
        <f>VLOOKUP(Table2[[#This Row],[Atoll Official]],Sheet2!A$1:B$24,2,2)</f>
        <v>1</v>
      </c>
      <c r="L2985">
        <f>VLOOKUP(Table2[[#This Row],[Atoll Official]],Sheet2!A$1:B$24,2,FALSE)</f>
        <v>1</v>
      </c>
    </row>
    <row r="2986" spans="1:12" hidden="1" x14ac:dyDescent="0.55000000000000004">
      <c r="A2986" t="s">
        <v>633</v>
      </c>
      <c r="B2986" t="s">
        <v>629</v>
      </c>
      <c r="C2986" t="s">
        <v>3</v>
      </c>
      <c r="E2986" t="s">
        <v>7</v>
      </c>
      <c r="F2986" t="s">
        <v>461</v>
      </c>
      <c r="G2986" t="str">
        <f>VLOOKUP(Table2[[#This Row],[Pcode]],'Tabular Data '!B$1:C$211,2,FALSE)</f>
        <v>Muraidhoo</v>
      </c>
      <c r="H2986" t="s">
        <v>309</v>
      </c>
      <c r="I2986" t="str">
        <f>VLOOKUP(Table2[[#This Row],[Atoll Official]],Sheet2!A$1:C$24,3,FALSE)</f>
        <v>Haa Alif (HA)</v>
      </c>
      <c r="J2986">
        <v>74.329501915708818</v>
      </c>
      <c r="K2986">
        <f>VLOOKUP(Table2[[#This Row],[Atoll Official]],Sheet2!A$1:B$24,2,2)</f>
        <v>1</v>
      </c>
      <c r="L2986">
        <f>VLOOKUP(Table2[[#This Row],[Atoll Official]],Sheet2!A$1:B$24,2,FALSE)</f>
        <v>1</v>
      </c>
    </row>
    <row r="2987" spans="1:12" hidden="1" x14ac:dyDescent="0.55000000000000004">
      <c r="A2987" t="s">
        <v>633</v>
      </c>
      <c r="B2987" t="s">
        <v>629</v>
      </c>
      <c r="C2987" t="s">
        <v>3</v>
      </c>
      <c r="E2987" t="s">
        <v>7</v>
      </c>
      <c r="F2987" t="s">
        <v>462</v>
      </c>
      <c r="G2987" t="str">
        <f>VLOOKUP(Table2[[#This Row],[Pcode]],'Tabular Data '!B$1:C$211,2,FALSE)</f>
        <v>Thakandhoo</v>
      </c>
      <c r="H2987" t="s">
        <v>309</v>
      </c>
      <c r="I2987" t="str">
        <f>VLOOKUP(Table2[[#This Row],[Atoll Official]],Sheet2!A$1:C$24,3,FALSE)</f>
        <v>Haa Alif (HA)</v>
      </c>
      <c r="J2987">
        <v>26.582278481012654</v>
      </c>
      <c r="K2987">
        <f>VLOOKUP(Table2[[#This Row],[Atoll Official]],Sheet2!A$1:B$24,2,2)</f>
        <v>1</v>
      </c>
      <c r="L2987">
        <f>VLOOKUP(Table2[[#This Row],[Atoll Official]],Sheet2!A$1:B$24,2,FALSE)</f>
        <v>1</v>
      </c>
    </row>
    <row r="2988" spans="1:12" hidden="1" x14ac:dyDescent="0.55000000000000004">
      <c r="A2988" t="s">
        <v>633</v>
      </c>
      <c r="B2988" t="s">
        <v>629</v>
      </c>
      <c r="C2988" t="s">
        <v>3</v>
      </c>
      <c r="E2988" t="s">
        <v>7</v>
      </c>
      <c r="F2988" t="s">
        <v>464</v>
      </c>
      <c r="G2988" t="str">
        <f>VLOOKUP(Table2[[#This Row],[Pcode]],'Tabular Data '!B$1:C$211,2,FALSE)</f>
        <v>Thurakunu</v>
      </c>
      <c r="H2988" t="s">
        <v>309</v>
      </c>
      <c r="I2988" t="str">
        <f>VLOOKUP(Table2[[#This Row],[Atoll Official]],Sheet2!A$1:C$24,3,FALSE)</f>
        <v>Haa Alif (HA)</v>
      </c>
      <c r="J2988">
        <v>39.183673469387756</v>
      </c>
      <c r="K2988">
        <f>VLOOKUP(Table2[[#This Row],[Atoll Official]],Sheet2!A$1:B$24,2,2)</f>
        <v>1</v>
      </c>
      <c r="L2988">
        <f>VLOOKUP(Table2[[#This Row],[Atoll Official]],Sheet2!A$1:B$24,2,FALSE)</f>
        <v>1</v>
      </c>
    </row>
    <row r="2989" spans="1:12" hidden="1" x14ac:dyDescent="0.55000000000000004">
      <c r="A2989" t="s">
        <v>633</v>
      </c>
      <c r="B2989" t="s">
        <v>629</v>
      </c>
      <c r="C2989" t="s">
        <v>3</v>
      </c>
      <c r="E2989" t="s">
        <v>7</v>
      </c>
      <c r="F2989" t="s">
        <v>465</v>
      </c>
      <c r="G2989" t="str">
        <f>VLOOKUP(Table2[[#This Row],[Pcode]],'Tabular Data '!B$1:C$211,2,FALSE)</f>
        <v>Uligamu</v>
      </c>
      <c r="H2989" t="s">
        <v>309</v>
      </c>
      <c r="I2989" t="str">
        <f>VLOOKUP(Table2[[#This Row],[Atoll Official]],Sheet2!A$1:C$24,3,FALSE)</f>
        <v>Haa Alif (HA)</v>
      </c>
      <c r="J2989">
        <v>44.978165938864628</v>
      </c>
      <c r="K2989">
        <f>VLOOKUP(Table2[[#This Row],[Atoll Official]],Sheet2!A$1:B$24,2,2)</f>
        <v>1</v>
      </c>
      <c r="L2989">
        <f>VLOOKUP(Table2[[#This Row],[Atoll Official]],Sheet2!A$1:B$24,2,FALSE)</f>
        <v>1</v>
      </c>
    </row>
    <row r="2990" spans="1:12" hidden="1" x14ac:dyDescent="0.55000000000000004">
      <c r="A2990" t="s">
        <v>633</v>
      </c>
      <c r="B2990" t="s">
        <v>629</v>
      </c>
      <c r="C2990" t="s">
        <v>3</v>
      </c>
      <c r="E2990" t="s">
        <v>7</v>
      </c>
      <c r="F2990" t="s">
        <v>466</v>
      </c>
      <c r="G2990" t="str">
        <f>VLOOKUP(Table2[[#This Row],[Pcode]],'Tabular Data '!B$1:C$211,2,FALSE)</f>
        <v>Utheemu</v>
      </c>
      <c r="H2990" t="s">
        <v>309</v>
      </c>
      <c r="I2990" t="str">
        <f>VLOOKUP(Table2[[#This Row],[Atoll Official]],Sheet2!A$1:C$24,3,FALSE)</f>
        <v>Haa Alif (HA)</v>
      </c>
      <c r="J2990">
        <v>54.755043227665702</v>
      </c>
      <c r="K2990">
        <f>VLOOKUP(Table2[[#This Row],[Atoll Official]],Sheet2!A$1:B$24,2,2)</f>
        <v>1</v>
      </c>
      <c r="L2990">
        <f>VLOOKUP(Table2[[#This Row],[Atoll Official]],Sheet2!A$1:B$24,2,FALSE)</f>
        <v>1</v>
      </c>
    </row>
    <row r="2991" spans="1:12" hidden="1" x14ac:dyDescent="0.55000000000000004">
      <c r="A2991" t="s">
        <v>633</v>
      </c>
      <c r="B2991" t="s">
        <v>629</v>
      </c>
      <c r="C2991" t="s">
        <v>3</v>
      </c>
      <c r="E2991" t="s">
        <v>7</v>
      </c>
      <c r="F2991" t="s">
        <v>467</v>
      </c>
      <c r="G2991" t="str">
        <f>VLOOKUP(Table2[[#This Row],[Pcode]],'Tabular Data '!B$1:C$211,2,FALSE)</f>
        <v>Vashafaru</v>
      </c>
      <c r="H2991" t="s">
        <v>309</v>
      </c>
      <c r="I2991" t="str">
        <f>VLOOKUP(Table2[[#This Row],[Atoll Official]],Sheet2!A$1:C$24,3,FALSE)</f>
        <v>Haa Alif (HA)</v>
      </c>
      <c r="J2991">
        <v>50</v>
      </c>
      <c r="K2991">
        <f>VLOOKUP(Table2[[#This Row],[Atoll Official]],Sheet2!A$1:B$24,2,2)</f>
        <v>1</v>
      </c>
      <c r="L2991">
        <f>VLOOKUP(Table2[[#This Row],[Atoll Official]],Sheet2!A$1:B$24,2,FALSE)</f>
        <v>1</v>
      </c>
    </row>
    <row r="2992" spans="1:12" hidden="1" x14ac:dyDescent="0.55000000000000004">
      <c r="A2992" t="s">
        <v>633</v>
      </c>
      <c r="B2992" t="s">
        <v>629</v>
      </c>
      <c r="C2992" t="s">
        <v>3</v>
      </c>
      <c r="E2992" t="s">
        <v>7</v>
      </c>
      <c r="F2992" t="s">
        <v>471</v>
      </c>
      <c r="G2992" t="str">
        <f>VLOOKUP(Table2[[#This Row],[Pcode]],'Tabular Data '!B$1:C$211,2,FALSE)</f>
        <v>Finey</v>
      </c>
      <c r="H2992" t="s">
        <v>312</v>
      </c>
      <c r="I2992" t="str">
        <f>VLOOKUP(Table2[[#This Row],[Atoll Official]],Sheet2!A$1:C$24,3,FALSE)</f>
        <v xml:space="preserve">Haa Dhaalu (HDh) </v>
      </c>
      <c r="J2992">
        <v>53.448275862068961</v>
      </c>
      <c r="K2992">
        <f>VLOOKUP(Table2[[#This Row],[Atoll Official]],Sheet2!A$1:B$24,2,2)</f>
        <v>2</v>
      </c>
      <c r="L2992">
        <f>VLOOKUP(Table2[[#This Row],[Atoll Official]],Sheet2!A$1:B$24,2,FALSE)</f>
        <v>2</v>
      </c>
    </row>
    <row r="2993" spans="1:12" hidden="1" x14ac:dyDescent="0.55000000000000004">
      <c r="A2993" t="s">
        <v>633</v>
      </c>
      <c r="B2993" t="s">
        <v>629</v>
      </c>
      <c r="C2993" t="s">
        <v>3</v>
      </c>
      <c r="E2993" t="s">
        <v>7</v>
      </c>
      <c r="F2993" t="s">
        <v>472</v>
      </c>
      <c r="G2993" t="str">
        <f>VLOOKUP(Table2[[#This Row],[Pcode]],'Tabular Data '!B$1:C$211,2,FALSE)</f>
        <v>Hanimaadhoo</v>
      </c>
      <c r="H2993" t="s">
        <v>312</v>
      </c>
      <c r="I2993" t="str">
        <f>VLOOKUP(Table2[[#This Row],[Atoll Official]],Sheet2!A$1:C$24,3,FALSE)</f>
        <v xml:space="preserve">Haa Dhaalu (HDh) </v>
      </c>
      <c r="J2993">
        <v>49.158249158249156</v>
      </c>
      <c r="K2993">
        <f>VLOOKUP(Table2[[#This Row],[Atoll Official]],Sheet2!A$1:B$24,2,2)</f>
        <v>2</v>
      </c>
      <c r="L2993">
        <f>VLOOKUP(Table2[[#This Row],[Atoll Official]],Sheet2!A$1:B$24,2,FALSE)</f>
        <v>2</v>
      </c>
    </row>
    <row r="2994" spans="1:12" hidden="1" x14ac:dyDescent="0.55000000000000004">
      <c r="A2994" t="s">
        <v>633</v>
      </c>
      <c r="B2994" t="s">
        <v>629</v>
      </c>
      <c r="C2994" t="s">
        <v>3</v>
      </c>
      <c r="E2994" t="s">
        <v>7</v>
      </c>
      <c r="F2994" t="s">
        <v>473</v>
      </c>
      <c r="G2994" t="str">
        <f>VLOOKUP(Table2[[#This Row],[Pcode]],'Tabular Data '!B$1:C$211,2,FALSE)</f>
        <v>Hirimaradhoo</v>
      </c>
      <c r="H2994" t="s">
        <v>312</v>
      </c>
      <c r="I2994" t="str">
        <f>VLOOKUP(Table2[[#This Row],[Atoll Official]],Sheet2!A$1:C$24,3,FALSE)</f>
        <v xml:space="preserve">Haa Dhaalu (HDh) </v>
      </c>
      <c r="J2994">
        <v>34.883720930232556</v>
      </c>
      <c r="K2994">
        <f>VLOOKUP(Table2[[#This Row],[Atoll Official]],Sheet2!A$1:B$24,2,2)</f>
        <v>2</v>
      </c>
      <c r="L2994">
        <f>VLOOKUP(Table2[[#This Row],[Atoll Official]],Sheet2!A$1:B$24,2,FALSE)</f>
        <v>2</v>
      </c>
    </row>
    <row r="2995" spans="1:12" hidden="1" x14ac:dyDescent="0.55000000000000004">
      <c r="A2995" t="s">
        <v>633</v>
      </c>
      <c r="B2995" t="s">
        <v>629</v>
      </c>
      <c r="C2995" t="s">
        <v>3</v>
      </c>
      <c r="E2995" t="s">
        <v>7</v>
      </c>
      <c r="F2995" t="s">
        <v>477</v>
      </c>
      <c r="G2995" t="str">
        <f>VLOOKUP(Table2[[#This Row],[Pcode]],'Tabular Data '!B$1:C$211,2,FALSE)</f>
        <v>Kulhudhuffushi</v>
      </c>
      <c r="H2995" t="s">
        <v>312</v>
      </c>
      <c r="I2995" t="str">
        <f>VLOOKUP(Table2[[#This Row],[Atoll Official]],Sheet2!A$1:C$24,3,FALSE)</f>
        <v xml:space="preserve">Haa Dhaalu (HDh) </v>
      </c>
      <c r="J2995">
        <v>53.722755013077595</v>
      </c>
      <c r="K2995">
        <f>VLOOKUP(Table2[[#This Row],[Atoll Official]],Sheet2!A$1:B$24,2,2)</f>
        <v>2</v>
      </c>
      <c r="L2995">
        <f>VLOOKUP(Table2[[#This Row],[Atoll Official]],Sheet2!A$1:B$24,2,FALSE)</f>
        <v>2</v>
      </c>
    </row>
    <row r="2996" spans="1:12" hidden="1" x14ac:dyDescent="0.55000000000000004">
      <c r="A2996" t="s">
        <v>633</v>
      </c>
      <c r="B2996" t="s">
        <v>629</v>
      </c>
      <c r="C2996" t="s">
        <v>3</v>
      </c>
      <c r="E2996" t="s">
        <v>7</v>
      </c>
      <c r="F2996" t="s">
        <v>478</v>
      </c>
      <c r="G2996" t="str">
        <f>VLOOKUP(Table2[[#This Row],[Pcode]],'Tabular Data '!B$1:C$211,2,FALSE)</f>
        <v>Kumundhoo</v>
      </c>
      <c r="H2996" t="s">
        <v>312</v>
      </c>
      <c r="I2996" t="str">
        <f>VLOOKUP(Table2[[#This Row],[Atoll Official]],Sheet2!A$1:C$24,3,FALSE)</f>
        <v xml:space="preserve">Haa Dhaalu (HDh) </v>
      </c>
      <c r="J2996">
        <v>45.230263157894733</v>
      </c>
      <c r="K2996">
        <f>VLOOKUP(Table2[[#This Row],[Atoll Official]],Sheet2!A$1:B$24,2,2)</f>
        <v>2</v>
      </c>
      <c r="L2996">
        <f>VLOOKUP(Table2[[#This Row],[Atoll Official]],Sheet2!A$1:B$24,2,FALSE)</f>
        <v>2</v>
      </c>
    </row>
    <row r="2997" spans="1:12" hidden="1" x14ac:dyDescent="0.55000000000000004">
      <c r="A2997" t="s">
        <v>633</v>
      </c>
      <c r="B2997" t="s">
        <v>629</v>
      </c>
      <c r="C2997" t="s">
        <v>3</v>
      </c>
      <c r="E2997" t="s">
        <v>7</v>
      </c>
      <c r="F2997" t="s">
        <v>479</v>
      </c>
      <c r="G2997" t="str">
        <f>VLOOKUP(Table2[[#This Row],[Pcode]],'Tabular Data '!B$1:C$211,2,FALSE)</f>
        <v>Kuribi</v>
      </c>
      <c r="H2997" t="s">
        <v>312</v>
      </c>
      <c r="I2997" t="str">
        <f>VLOOKUP(Table2[[#This Row],[Atoll Official]],Sheet2!A$1:C$24,3,FALSE)</f>
        <v xml:space="preserve">Haa Dhaalu (HDh) </v>
      </c>
      <c r="J2997">
        <v>53.103448275862064</v>
      </c>
      <c r="K2997">
        <f>VLOOKUP(Table2[[#This Row],[Atoll Official]],Sheet2!A$1:B$24,2,2)</f>
        <v>2</v>
      </c>
      <c r="L2997">
        <f>VLOOKUP(Table2[[#This Row],[Atoll Official]],Sheet2!A$1:B$24,2,FALSE)</f>
        <v>2</v>
      </c>
    </row>
    <row r="2998" spans="1:12" hidden="1" x14ac:dyDescent="0.55000000000000004">
      <c r="A2998" t="s">
        <v>633</v>
      </c>
      <c r="B2998" t="s">
        <v>629</v>
      </c>
      <c r="C2998" t="s">
        <v>3</v>
      </c>
      <c r="E2998" t="s">
        <v>7</v>
      </c>
      <c r="F2998" t="s">
        <v>482</v>
      </c>
      <c r="G2998" t="str">
        <f>VLOOKUP(Table2[[#This Row],[Pcode]],'Tabular Data '!B$1:C$211,2,FALSE)</f>
        <v>Makunudhoo</v>
      </c>
      <c r="H2998" t="s">
        <v>312</v>
      </c>
      <c r="I2998" t="str">
        <f>VLOOKUP(Table2[[#This Row],[Atoll Official]],Sheet2!A$1:C$24,3,FALSE)</f>
        <v xml:space="preserve">Haa Dhaalu (HDh) </v>
      </c>
      <c r="J2998">
        <v>62.827988338192419</v>
      </c>
      <c r="K2998">
        <f>VLOOKUP(Table2[[#This Row],[Atoll Official]],Sheet2!A$1:B$24,2,2)</f>
        <v>2</v>
      </c>
      <c r="L2998">
        <f>VLOOKUP(Table2[[#This Row],[Atoll Official]],Sheet2!A$1:B$24,2,FALSE)</f>
        <v>2</v>
      </c>
    </row>
    <row r="2999" spans="1:12" hidden="1" x14ac:dyDescent="0.55000000000000004">
      <c r="A2999" t="s">
        <v>633</v>
      </c>
      <c r="B2999" t="s">
        <v>629</v>
      </c>
      <c r="C2999" t="s">
        <v>3</v>
      </c>
      <c r="E2999" t="s">
        <v>7</v>
      </c>
      <c r="F2999" t="s">
        <v>483</v>
      </c>
      <c r="G2999" t="str">
        <f>VLOOKUP(Table2[[#This Row],[Pcode]],'Tabular Data '!B$1:C$211,2,FALSE)</f>
        <v>Naivaadhoo</v>
      </c>
      <c r="H2999" t="s">
        <v>312</v>
      </c>
      <c r="I2999" t="str">
        <f>VLOOKUP(Table2[[#This Row],[Atoll Official]],Sheet2!A$1:C$24,3,FALSE)</f>
        <v xml:space="preserve">Haa Dhaalu (HDh) </v>
      </c>
      <c r="J2999">
        <v>59.760956175298809</v>
      </c>
      <c r="K2999">
        <f>VLOOKUP(Table2[[#This Row],[Atoll Official]],Sheet2!A$1:B$24,2,2)</f>
        <v>2</v>
      </c>
      <c r="L2999">
        <f>VLOOKUP(Table2[[#This Row],[Atoll Official]],Sheet2!A$1:B$24,2,FALSE)</f>
        <v>2</v>
      </c>
    </row>
    <row r="3000" spans="1:12" hidden="1" x14ac:dyDescent="0.55000000000000004">
      <c r="A3000" t="s">
        <v>633</v>
      </c>
      <c r="B3000" t="s">
        <v>629</v>
      </c>
      <c r="C3000" t="s">
        <v>3</v>
      </c>
      <c r="E3000" t="s">
        <v>7</v>
      </c>
      <c r="F3000" t="s">
        <v>484</v>
      </c>
      <c r="G3000" t="str">
        <f>VLOOKUP(Table2[[#This Row],[Pcode]],'Tabular Data '!B$1:C$211,2,FALSE)</f>
        <v>Nellaidhoo</v>
      </c>
      <c r="H3000" t="s">
        <v>312</v>
      </c>
      <c r="I3000" t="str">
        <f>VLOOKUP(Table2[[#This Row],[Atoll Official]],Sheet2!A$1:C$24,3,FALSE)</f>
        <v xml:space="preserve">Haa Dhaalu (HDh) </v>
      </c>
      <c r="J3000">
        <v>59.756097560975604</v>
      </c>
      <c r="K3000">
        <f>VLOOKUP(Table2[[#This Row],[Atoll Official]],Sheet2!A$1:B$24,2,2)</f>
        <v>2</v>
      </c>
      <c r="L3000">
        <f>VLOOKUP(Table2[[#This Row],[Atoll Official]],Sheet2!A$1:B$24,2,FALSE)</f>
        <v>2</v>
      </c>
    </row>
    <row r="3001" spans="1:12" hidden="1" x14ac:dyDescent="0.55000000000000004">
      <c r="A3001" t="s">
        <v>633</v>
      </c>
      <c r="B3001" t="s">
        <v>629</v>
      </c>
      <c r="C3001" t="s">
        <v>3</v>
      </c>
      <c r="E3001" t="s">
        <v>7</v>
      </c>
      <c r="F3001" t="s">
        <v>485</v>
      </c>
      <c r="G3001" t="str">
        <f>VLOOKUP(Table2[[#This Row],[Pcode]],'Tabular Data '!B$1:C$211,2,FALSE)</f>
        <v>Neykurendhoo</v>
      </c>
      <c r="H3001" t="s">
        <v>312</v>
      </c>
      <c r="I3001" t="str">
        <f>VLOOKUP(Table2[[#This Row],[Atoll Official]],Sheet2!A$1:C$24,3,FALSE)</f>
        <v xml:space="preserve">Haa Dhaalu (HDh) </v>
      </c>
      <c r="J3001">
        <v>53.412462908011868</v>
      </c>
      <c r="K3001">
        <f>VLOOKUP(Table2[[#This Row],[Atoll Official]],Sheet2!A$1:B$24,2,2)</f>
        <v>2</v>
      </c>
      <c r="L3001">
        <f>VLOOKUP(Table2[[#This Row],[Atoll Official]],Sheet2!A$1:B$24,2,FALSE)</f>
        <v>2</v>
      </c>
    </row>
    <row r="3002" spans="1:12" hidden="1" x14ac:dyDescent="0.55000000000000004">
      <c r="A3002" t="s">
        <v>633</v>
      </c>
      <c r="B3002" t="s">
        <v>629</v>
      </c>
      <c r="C3002" t="s">
        <v>3</v>
      </c>
      <c r="E3002" t="s">
        <v>7</v>
      </c>
      <c r="F3002" t="s">
        <v>487</v>
      </c>
      <c r="G3002" t="str">
        <f>VLOOKUP(Table2[[#This Row],[Pcode]],'Tabular Data '!B$1:C$211,2,FALSE)</f>
        <v>Nolhivaram</v>
      </c>
      <c r="H3002" t="s">
        <v>312</v>
      </c>
      <c r="I3002" t="str">
        <f>VLOOKUP(Table2[[#This Row],[Atoll Official]],Sheet2!A$1:C$24,3,FALSE)</f>
        <v xml:space="preserve">Haa Dhaalu (HDh) </v>
      </c>
      <c r="J3002">
        <v>68.994413407821227</v>
      </c>
      <c r="K3002">
        <f>VLOOKUP(Table2[[#This Row],[Atoll Official]],Sheet2!A$1:B$24,2,2)</f>
        <v>2</v>
      </c>
      <c r="L3002">
        <f>VLOOKUP(Table2[[#This Row],[Atoll Official]],Sheet2!A$1:B$24,2,FALSE)</f>
        <v>2</v>
      </c>
    </row>
    <row r="3003" spans="1:12" hidden="1" x14ac:dyDescent="0.55000000000000004">
      <c r="A3003" t="s">
        <v>633</v>
      </c>
      <c r="B3003" t="s">
        <v>629</v>
      </c>
      <c r="C3003" t="s">
        <v>3</v>
      </c>
      <c r="E3003" t="s">
        <v>7</v>
      </c>
      <c r="F3003" t="s">
        <v>489</v>
      </c>
      <c r="G3003" t="str">
        <f>VLOOKUP(Table2[[#This Row],[Pcode]],'Tabular Data '!B$1:C$211,2,FALSE)</f>
        <v>Nolhivaramfaru</v>
      </c>
      <c r="H3003" t="s">
        <v>312</v>
      </c>
      <c r="I3003" t="str">
        <f>VLOOKUP(Table2[[#This Row],[Atoll Official]],Sheet2!A$1:C$24,3,FALSE)</f>
        <v xml:space="preserve">Haa Dhaalu (HDh) </v>
      </c>
      <c r="J3003">
        <v>54.881656804733723</v>
      </c>
      <c r="K3003">
        <f>VLOOKUP(Table2[[#This Row],[Atoll Official]],Sheet2!A$1:B$24,2,2)</f>
        <v>2</v>
      </c>
      <c r="L3003">
        <f>VLOOKUP(Table2[[#This Row],[Atoll Official]],Sheet2!A$1:B$24,2,FALSE)</f>
        <v>2</v>
      </c>
    </row>
    <row r="3004" spans="1:12" hidden="1" x14ac:dyDescent="0.55000000000000004">
      <c r="A3004" t="s">
        <v>633</v>
      </c>
      <c r="B3004" t="s">
        <v>629</v>
      </c>
      <c r="C3004" t="s">
        <v>3</v>
      </c>
      <c r="E3004" t="s">
        <v>7</v>
      </c>
      <c r="F3004" t="s">
        <v>490</v>
      </c>
      <c r="G3004" t="str">
        <f>VLOOKUP(Table2[[#This Row],[Pcode]],'Tabular Data '!B$1:C$211,2,FALSE)</f>
        <v>Vaikaradhoo</v>
      </c>
      <c r="H3004" t="s">
        <v>312</v>
      </c>
      <c r="I3004" t="str">
        <f>VLOOKUP(Table2[[#This Row],[Atoll Official]],Sheet2!A$1:C$24,3,FALSE)</f>
        <v xml:space="preserve">Haa Dhaalu (HDh) </v>
      </c>
      <c r="J3004">
        <v>54.936708860759495</v>
      </c>
      <c r="K3004">
        <f>VLOOKUP(Table2[[#This Row],[Atoll Official]],Sheet2!A$1:B$24,2,2)</f>
        <v>2</v>
      </c>
      <c r="L3004">
        <f>VLOOKUP(Table2[[#This Row],[Atoll Official]],Sheet2!A$1:B$24,2,FALSE)</f>
        <v>2</v>
      </c>
    </row>
    <row r="3005" spans="1:12" hidden="1" x14ac:dyDescent="0.55000000000000004">
      <c r="A3005" t="s">
        <v>633</v>
      </c>
      <c r="B3005" t="s">
        <v>629</v>
      </c>
      <c r="C3005" t="s">
        <v>3</v>
      </c>
      <c r="E3005" t="s">
        <v>7</v>
      </c>
      <c r="F3005" t="s">
        <v>585</v>
      </c>
      <c r="G3005" t="str">
        <f>VLOOKUP(Table2[[#This Row],[Pcode]],'Tabular Data '!B$1:C$211,2,FALSE)</f>
        <v>Bilehffahi</v>
      </c>
      <c r="H3005" t="s">
        <v>328</v>
      </c>
      <c r="I3005" t="str">
        <f>VLOOKUP(Table2[[#This Row],[Atoll Official]],Sheet2!A$1:C$24,3,FALSE)</f>
        <v>Shaviyani (Sh)</v>
      </c>
      <c r="J3005">
        <v>59.92647058823529</v>
      </c>
      <c r="K3005">
        <f>VLOOKUP(Table2[[#This Row],[Atoll Official]],Sheet2!A$1:B$24,2,2)</f>
        <v>3</v>
      </c>
      <c r="L3005">
        <f>VLOOKUP(Table2[[#This Row],[Atoll Official]],Sheet2!A$1:B$24,2,FALSE)</f>
        <v>3</v>
      </c>
    </row>
    <row r="3006" spans="1:12" hidden="1" x14ac:dyDescent="0.55000000000000004">
      <c r="A3006" t="s">
        <v>633</v>
      </c>
      <c r="B3006" t="s">
        <v>629</v>
      </c>
      <c r="C3006" t="s">
        <v>3</v>
      </c>
      <c r="E3006" t="s">
        <v>7</v>
      </c>
      <c r="F3006" t="s">
        <v>587</v>
      </c>
      <c r="G3006" t="str">
        <f>VLOOKUP(Table2[[#This Row],[Pcode]],'Tabular Data '!B$1:C$211,2,FALSE)</f>
        <v>Feevah</v>
      </c>
      <c r="H3006" t="s">
        <v>328</v>
      </c>
      <c r="I3006" t="str">
        <f>VLOOKUP(Table2[[#This Row],[Atoll Official]],Sheet2!A$1:C$24,3,FALSE)</f>
        <v>Shaviyani (Sh)</v>
      </c>
      <c r="J3006">
        <v>55.913978494623649</v>
      </c>
      <c r="K3006">
        <f>VLOOKUP(Table2[[#This Row],[Atoll Official]],Sheet2!A$1:B$24,2,2)</f>
        <v>3</v>
      </c>
      <c r="L3006">
        <f>VLOOKUP(Table2[[#This Row],[Atoll Official]],Sheet2!A$1:B$24,2,FALSE)</f>
        <v>3</v>
      </c>
    </row>
    <row r="3007" spans="1:12" hidden="1" x14ac:dyDescent="0.55000000000000004">
      <c r="A3007" t="s">
        <v>633</v>
      </c>
      <c r="B3007" t="s">
        <v>629</v>
      </c>
      <c r="C3007" t="s">
        <v>3</v>
      </c>
      <c r="E3007" t="s">
        <v>7</v>
      </c>
      <c r="F3007" t="s">
        <v>588</v>
      </c>
      <c r="G3007" t="str">
        <f>VLOOKUP(Table2[[#This Row],[Pcode]],'Tabular Data '!B$1:C$211,2,FALSE)</f>
        <v>Feydhoo</v>
      </c>
      <c r="H3007" t="s">
        <v>328</v>
      </c>
      <c r="I3007" t="str">
        <f>VLOOKUP(Table2[[#This Row],[Atoll Official]],Sheet2!A$1:C$24,3,FALSE)</f>
        <v>Shaviyani (Sh)</v>
      </c>
      <c r="J3007">
        <v>54.389721627408996</v>
      </c>
      <c r="K3007">
        <f>VLOOKUP(Table2[[#This Row],[Atoll Official]],Sheet2!A$1:B$24,2,2)</f>
        <v>3</v>
      </c>
      <c r="L3007">
        <f>VLOOKUP(Table2[[#This Row],[Atoll Official]],Sheet2!A$1:B$24,2,FALSE)</f>
        <v>3</v>
      </c>
    </row>
    <row r="3008" spans="1:12" hidden="1" x14ac:dyDescent="0.55000000000000004">
      <c r="A3008" t="s">
        <v>633</v>
      </c>
      <c r="B3008" t="s">
        <v>629</v>
      </c>
      <c r="C3008" t="s">
        <v>3</v>
      </c>
      <c r="E3008" t="s">
        <v>7</v>
      </c>
      <c r="F3008" t="s">
        <v>591</v>
      </c>
      <c r="G3008" t="str">
        <f>VLOOKUP(Table2[[#This Row],[Pcode]],'Tabular Data '!B$1:C$211,2,FALSE)</f>
        <v>Foakaidhoo</v>
      </c>
      <c r="H3008" t="s">
        <v>328</v>
      </c>
      <c r="I3008" t="str">
        <f>VLOOKUP(Table2[[#This Row],[Atoll Official]],Sheet2!A$1:C$24,3,FALSE)</f>
        <v>Shaviyani (Sh)</v>
      </c>
      <c r="J3008">
        <v>62.628571428571433</v>
      </c>
      <c r="K3008">
        <f>VLOOKUP(Table2[[#This Row],[Atoll Official]],Sheet2!A$1:B$24,2,2)</f>
        <v>3</v>
      </c>
      <c r="L3008">
        <f>VLOOKUP(Table2[[#This Row],[Atoll Official]],Sheet2!A$1:B$24,2,FALSE)</f>
        <v>3</v>
      </c>
    </row>
    <row r="3009" spans="1:12" hidden="1" x14ac:dyDescent="0.55000000000000004">
      <c r="A3009" t="s">
        <v>633</v>
      </c>
      <c r="B3009" t="s">
        <v>629</v>
      </c>
      <c r="C3009" t="s">
        <v>3</v>
      </c>
      <c r="E3009" t="s">
        <v>7</v>
      </c>
      <c r="F3009" t="s">
        <v>592</v>
      </c>
      <c r="G3009" t="str">
        <f>VLOOKUP(Table2[[#This Row],[Pcode]],'Tabular Data '!B$1:C$211,2,FALSE)</f>
        <v>Funadhoo</v>
      </c>
      <c r="H3009" t="s">
        <v>328</v>
      </c>
      <c r="I3009" t="str">
        <f>VLOOKUP(Table2[[#This Row],[Atoll Official]],Sheet2!A$1:C$24,3,FALSE)</f>
        <v>Shaviyani (Sh)</v>
      </c>
      <c r="J3009">
        <v>50.465116279069768</v>
      </c>
      <c r="K3009">
        <f>VLOOKUP(Table2[[#This Row],[Atoll Official]],Sheet2!A$1:B$24,2,2)</f>
        <v>3</v>
      </c>
      <c r="L3009">
        <f>VLOOKUP(Table2[[#This Row],[Atoll Official]],Sheet2!A$1:B$24,2,FALSE)</f>
        <v>3</v>
      </c>
    </row>
    <row r="3010" spans="1:12" hidden="1" x14ac:dyDescent="0.55000000000000004">
      <c r="A3010" t="s">
        <v>633</v>
      </c>
      <c r="B3010" t="s">
        <v>629</v>
      </c>
      <c r="C3010" t="s">
        <v>3</v>
      </c>
      <c r="E3010" t="s">
        <v>7</v>
      </c>
      <c r="F3010" t="s">
        <v>593</v>
      </c>
      <c r="G3010" t="str">
        <f>VLOOKUP(Table2[[#This Row],[Pcode]],'Tabular Data '!B$1:C$211,2,FALSE)</f>
        <v>Goidhoo</v>
      </c>
      <c r="H3010" t="s">
        <v>328</v>
      </c>
      <c r="I3010" t="str">
        <f>VLOOKUP(Table2[[#This Row],[Atoll Official]],Sheet2!A$1:C$24,3,FALSE)</f>
        <v>Shaviyani (Sh)</v>
      </c>
      <c r="J3010">
        <v>53.144654088050316</v>
      </c>
      <c r="K3010">
        <f>VLOOKUP(Table2[[#This Row],[Atoll Official]],Sheet2!A$1:B$24,2,2)</f>
        <v>3</v>
      </c>
      <c r="L3010">
        <f>VLOOKUP(Table2[[#This Row],[Atoll Official]],Sheet2!A$1:B$24,2,FALSE)</f>
        <v>3</v>
      </c>
    </row>
    <row r="3011" spans="1:12" hidden="1" x14ac:dyDescent="0.55000000000000004">
      <c r="A3011" t="s">
        <v>633</v>
      </c>
      <c r="B3011" t="s">
        <v>629</v>
      </c>
      <c r="C3011" t="s">
        <v>3</v>
      </c>
      <c r="E3011" t="s">
        <v>7</v>
      </c>
      <c r="F3011" t="s">
        <v>594</v>
      </c>
      <c r="G3011" t="str">
        <f>VLOOKUP(Table2[[#This Row],[Pcode]],'Tabular Data '!B$1:C$211,2,FALSE)</f>
        <v>Kaditheemu</v>
      </c>
      <c r="H3011" t="s">
        <v>328</v>
      </c>
      <c r="I3011" t="str">
        <f>VLOOKUP(Table2[[#This Row],[Atoll Official]],Sheet2!A$1:C$24,3,FALSE)</f>
        <v>Shaviyani (Sh)</v>
      </c>
      <c r="J3011">
        <v>57.60709010339734</v>
      </c>
      <c r="K3011">
        <f>VLOOKUP(Table2[[#This Row],[Atoll Official]],Sheet2!A$1:B$24,2,2)</f>
        <v>3</v>
      </c>
      <c r="L3011">
        <f>VLOOKUP(Table2[[#This Row],[Atoll Official]],Sheet2!A$1:B$24,2,FALSE)</f>
        <v>3</v>
      </c>
    </row>
    <row r="3012" spans="1:12" hidden="1" x14ac:dyDescent="0.55000000000000004">
      <c r="A3012" t="s">
        <v>633</v>
      </c>
      <c r="B3012" t="s">
        <v>629</v>
      </c>
      <c r="C3012" t="s">
        <v>3</v>
      </c>
      <c r="E3012" t="s">
        <v>7</v>
      </c>
      <c r="F3012" t="s">
        <v>595</v>
      </c>
      <c r="G3012" t="str">
        <f>VLOOKUP(Table2[[#This Row],[Pcode]],'Tabular Data '!B$1:C$211,2,FALSE)</f>
        <v>Komandoo</v>
      </c>
      <c r="H3012" t="s">
        <v>328</v>
      </c>
      <c r="I3012" t="str">
        <f>VLOOKUP(Table2[[#This Row],[Atoll Official]],Sheet2!A$1:C$24,3,FALSE)</f>
        <v>Shaviyani (Sh)</v>
      </c>
      <c r="J3012">
        <v>45.765765765765764</v>
      </c>
      <c r="K3012">
        <f>VLOOKUP(Table2[[#This Row],[Atoll Official]],Sheet2!A$1:B$24,2,2)</f>
        <v>3</v>
      </c>
      <c r="L3012">
        <f>VLOOKUP(Table2[[#This Row],[Atoll Official]],Sheet2!A$1:B$24,2,FALSE)</f>
        <v>3</v>
      </c>
    </row>
    <row r="3013" spans="1:12" hidden="1" x14ac:dyDescent="0.55000000000000004">
      <c r="A3013" t="s">
        <v>633</v>
      </c>
      <c r="B3013" t="s">
        <v>629</v>
      </c>
      <c r="C3013" t="s">
        <v>3</v>
      </c>
      <c r="E3013" t="s">
        <v>7</v>
      </c>
      <c r="F3013" t="s">
        <v>596</v>
      </c>
      <c r="G3013" t="str">
        <f>VLOOKUP(Table2[[#This Row],[Pcode]],'Tabular Data '!B$1:C$211,2,FALSE)</f>
        <v>Lhaimagu</v>
      </c>
      <c r="H3013" t="s">
        <v>328</v>
      </c>
      <c r="I3013" t="str">
        <f>VLOOKUP(Table2[[#This Row],[Atoll Official]],Sheet2!A$1:C$24,3,FALSE)</f>
        <v>Shaviyani (Sh)</v>
      </c>
      <c r="J3013">
        <v>56.156156156156158</v>
      </c>
      <c r="K3013">
        <f>VLOOKUP(Table2[[#This Row],[Atoll Official]],Sheet2!A$1:B$24,2,2)</f>
        <v>3</v>
      </c>
      <c r="L3013">
        <f>VLOOKUP(Table2[[#This Row],[Atoll Official]],Sheet2!A$1:B$24,2,FALSE)</f>
        <v>3</v>
      </c>
    </row>
    <row r="3014" spans="1:12" hidden="1" x14ac:dyDescent="0.55000000000000004">
      <c r="A3014" t="s">
        <v>633</v>
      </c>
      <c r="B3014" t="s">
        <v>629</v>
      </c>
      <c r="C3014" t="s">
        <v>3</v>
      </c>
      <c r="E3014" t="s">
        <v>7</v>
      </c>
      <c r="F3014" t="s">
        <v>599</v>
      </c>
      <c r="G3014" t="str">
        <f>VLOOKUP(Table2[[#This Row],[Pcode]],'Tabular Data '!B$1:C$211,2,FALSE)</f>
        <v>Maaugoodhoo</v>
      </c>
      <c r="H3014" t="s">
        <v>328</v>
      </c>
      <c r="I3014" t="str">
        <f>VLOOKUP(Table2[[#This Row],[Atoll Official]],Sheet2!A$1:C$24,3,FALSE)</f>
        <v>Shaviyani (Sh)</v>
      </c>
      <c r="J3014">
        <v>51.648351648351657</v>
      </c>
      <c r="K3014">
        <f>VLOOKUP(Table2[[#This Row],[Atoll Official]],Sheet2!A$1:B$24,2,2)</f>
        <v>3</v>
      </c>
      <c r="L3014">
        <f>VLOOKUP(Table2[[#This Row],[Atoll Official]],Sheet2!A$1:B$24,2,FALSE)</f>
        <v>3</v>
      </c>
    </row>
    <row r="3015" spans="1:12" hidden="1" x14ac:dyDescent="0.55000000000000004">
      <c r="A3015" t="s">
        <v>633</v>
      </c>
      <c r="B3015" t="s">
        <v>629</v>
      </c>
      <c r="C3015" t="s">
        <v>3</v>
      </c>
      <c r="E3015" t="s">
        <v>7</v>
      </c>
      <c r="F3015" t="s">
        <v>600</v>
      </c>
      <c r="G3015" t="str">
        <f>VLOOKUP(Table2[[#This Row],[Pcode]],'Tabular Data '!B$1:C$211,2,FALSE)</f>
        <v>Maroshi</v>
      </c>
      <c r="H3015" t="s">
        <v>328</v>
      </c>
      <c r="I3015" t="str">
        <f>VLOOKUP(Table2[[#This Row],[Atoll Official]],Sheet2!A$1:C$24,3,FALSE)</f>
        <v>Shaviyani (Sh)</v>
      </c>
      <c r="J3015">
        <v>46.768060836501903</v>
      </c>
      <c r="K3015">
        <f>VLOOKUP(Table2[[#This Row],[Atoll Official]],Sheet2!A$1:B$24,2,2)</f>
        <v>3</v>
      </c>
      <c r="L3015">
        <f>VLOOKUP(Table2[[#This Row],[Atoll Official]],Sheet2!A$1:B$24,2,FALSE)</f>
        <v>3</v>
      </c>
    </row>
    <row r="3016" spans="1:12" hidden="1" x14ac:dyDescent="0.55000000000000004">
      <c r="A3016" t="s">
        <v>633</v>
      </c>
      <c r="B3016" t="s">
        <v>629</v>
      </c>
      <c r="C3016" t="s">
        <v>3</v>
      </c>
      <c r="E3016" t="s">
        <v>7</v>
      </c>
      <c r="F3016" t="s">
        <v>75</v>
      </c>
      <c r="G3016" t="s">
        <v>75</v>
      </c>
      <c r="H3016" t="s">
        <v>328</v>
      </c>
      <c r="I3016" t="str">
        <f>VLOOKUP(Table2[[#This Row],[Atoll Official]],Sheet2!A$1:C$24,3,FALSE)</f>
        <v>Shaviyani (Sh)</v>
      </c>
      <c r="J3016">
        <v>59.728122344944779</v>
      </c>
      <c r="K3016">
        <f>VLOOKUP(Table2[[#This Row],[Atoll Official]],Sheet2!A$1:B$24,2,2)</f>
        <v>3</v>
      </c>
      <c r="L3016">
        <f>VLOOKUP(Table2[[#This Row],[Atoll Official]],Sheet2!A$1:B$24,2,FALSE)</f>
        <v>3</v>
      </c>
    </row>
    <row r="3017" spans="1:12" hidden="1" x14ac:dyDescent="0.55000000000000004">
      <c r="A3017" t="s">
        <v>633</v>
      </c>
      <c r="B3017" t="s">
        <v>629</v>
      </c>
      <c r="C3017" t="s">
        <v>3</v>
      </c>
      <c r="E3017" t="s">
        <v>7</v>
      </c>
      <c r="F3017" t="s">
        <v>601</v>
      </c>
      <c r="G3017" t="str">
        <f>VLOOKUP(Table2[[#This Row],[Pcode]],'Tabular Data '!B$1:C$211,2,FALSE)</f>
        <v>Narudhoo</v>
      </c>
      <c r="H3017" t="s">
        <v>328</v>
      </c>
      <c r="I3017" t="str">
        <f>VLOOKUP(Table2[[#This Row],[Atoll Official]],Sheet2!A$1:C$24,3,FALSE)</f>
        <v>Shaviyani (Sh)</v>
      </c>
      <c r="J3017">
        <v>53.312302839116718</v>
      </c>
      <c r="K3017">
        <f>VLOOKUP(Table2[[#This Row],[Atoll Official]],Sheet2!A$1:B$24,2,2)</f>
        <v>3</v>
      </c>
      <c r="L3017">
        <f>VLOOKUP(Table2[[#This Row],[Atoll Official]],Sheet2!A$1:B$24,2,FALSE)</f>
        <v>3</v>
      </c>
    </row>
    <row r="3018" spans="1:12" hidden="1" x14ac:dyDescent="0.55000000000000004">
      <c r="A3018" t="s">
        <v>633</v>
      </c>
      <c r="B3018" t="s">
        <v>629</v>
      </c>
      <c r="C3018" t="s">
        <v>3</v>
      </c>
      <c r="E3018" t="s">
        <v>7</v>
      </c>
      <c r="F3018" t="s">
        <v>602</v>
      </c>
      <c r="G3018" t="str">
        <f>VLOOKUP(Table2[[#This Row],[Pcode]],'Tabular Data '!B$1:C$211,2,FALSE)</f>
        <v>Noomaraa</v>
      </c>
      <c r="H3018" t="s">
        <v>328</v>
      </c>
      <c r="I3018" t="str">
        <f>VLOOKUP(Table2[[#This Row],[Atoll Official]],Sheet2!A$1:C$24,3,FALSE)</f>
        <v>Shaviyani (Sh)</v>
      </c>
      <c r="J3018">
        <v>54.24528301886793</v>
      </c>
      <c r="K3018">
        <f>VLOOKUP(Table2[[#This Row],[Atoll Official]],Sheet2!A$1:B$24,2,2)</f>
        <v>3</v>
      </c>
      <c r="L3018">
        <f>VLOOKUP(Table2[[#This Row],[Atoll Official]],Sheet2!A$1:B$24,2,FALSE)</f>
        <v>3</v>
      </c>
    </row>
    <row r="3019" spans="1:12" hidden="1" x14ac:dyDescent="0.55000000000000004">
      <c r="A3019" t="s">
        <v>633</v>
      </c>
      <c r="B3019" t="s">
        <v>629</v>
      </c>
      <c r="C3019" t="s">
        <v>3</v>
      </c>
      <c r="E3019" t="s">
        <v>7</v>
      </c>
      <c r="F3019" t="s">
        <v>538</v>
      </c>
      <c r="G3019" t="str">
        <f>VLOOKUP(Table2[[#This Row],[Pcode]],'Tabular Data '!B$1:C$211,2,FALSE)</f>
        <v>Fodhdhoo</v>
      </c>
      <c r="H3019" t="s">
        <v>322</v>
      </c>
      <c r="I3019" t="str">
        <f>VLOOKUP(Table2[[#This Row],[Atoll Official]],Sheet2!A$1:C$24,3,FALSE)</f>
        <v>Noonu (N)</v>
      </c>
      <c r="J3019">
        <v>35.638297872340424</v>
      </c>
      <c r="K3019">
        <f>VLOOKUP(Table2[[#This Row],[Atoll Official]],Sheet2!A$1:B$24,2,2)</f>
        <v>6</v>
      </c>
      <c r="L3019">
        <f>VLOOKUP(Table2[[#This Row],[Atoll Official]],Sheet2!A$1:B$24,2,FALSE)</f>
        <v>6</v>
      </c>
    </row>
    <row r="3020" spans="1:12" hidden="1" x14ac:dyDescent="0.55000000000000004">
      <c r="A3020" t="s">
        <v>633</v>
      </c>
      <c r="B3020" t="s">
        <v>629</v>
      </c>
      <c r="C3020" t="s">
        <v>3</v>
      </c>
      <c r="E3020" t="s">
        <v>7</v>
      </c>
      <c r="F3020" t="s">
        <v>541</v>
      </c>
      <c r="G3020" t="str">
        <f>VLOOKUP(Table2[[#This Row],[Pcode]],'Tabular Data '!B$1:C$211,2,FALSE)</f>
        <v>Hebadhoo</v>
      </c>
      <c r="H3020" t="s">
        <v>322</v>
      </c>
      <c r="I3020" t="str">
        <f>VLOOKUP(Table2[[#This Row],[Atoll Official]],Sheet2!A$1:C$24,3,FALSE)</f>
        <v>Noonu (N)</v>
      </c>
      <c r="J3020">
        <v>57.971014492753625</v>
      </c>
      <c r="K3020">
        <f>VLOOKUP(Table2[[#This Row],[Atoll Official]],Sheet2!A$1:B$24,2,2)</f>
        <v>6</v>
      </c>
      <c r="L3020">
        <f>VLOOKUP(Table2[[#This Row],[Atoll Official]],Sheet2!A$1:B$24,2,FALSE)</f>
        <v>6</v>
      </c>
    </row>
    <row r="3021" spans="1:12" hidden="1" x14ac:dyDescent="0.55000000000000004">
      <c r="A3021" t="s">
        <v>633</v>
      </c>
      <c r="B3021" t="s">
        <v>629</v>
      </c>
      <c r="C3021" t="s">
        <v>3</v>
      </c>
      <c r="E3021" t="s">
        <v>7</v>
      </c>
      <c r="F3021" t="s">
        <v>542</v>
      </c>
      <c r="G3021" t="str">
        <f>VLOOKUP(Table2[[#This Row],[Pcode]],'Tabular Data '!B$1:C$211,2,FALSE)</f>
        <v>Holhudhoo</v>
      </c>
      <c r="H3021" t="s">
        <v>322</v>
      </c>
      <c r="I3021" t="str">
        <f>VLOOKUP(Table2[[#This Row],[Atoll Official]],Sheet2!A$1:C$24,3,FALSE)</f>
        <v>Noonu (N)</v>
      </c>
      <c r="J3021">
        <v>47.058823529411761</v>
      </c>
      <c r="K3021">
        <f>VLOOKUP(Table2[[#This Row],[Atoll Official]],Sheet2!A$1:B$24,2,2)</f>
        <v>6</v>
      </c>
      <c r="L3021">
        <f>VLOOKUP(Table2[[#This Row],[Atoll Official]],Sheet2!A$1:B$24,2,FALSE)</f>
        <v>6</v>
      </c>
    </row>
    <row r="3022" spans="1:12" hidden="1" x14ac:dyDescent="0.55000000000000004">
      <c r="A3022" t="s">
        <v>633</v>
      </c>
      <c r="B3022" t="s">
        <v>629</v>
      </c>
      <c r="C3022" t="s">
        <v>3</v>
      </c>
      <c r="E3022" t="s">
        <v>7</v>
      </c>
      <c r="F3022" t="s">
        <v>544</v>
      </c>
      <c r="G3022" t="str">
        <f>VLOOKUP(Table2[[#This Row],[Pcode]],'Tabular Data '!B$1:C$211,2,FALSE)</f>
        <v>Kedhikolhudhoo</v>
      </c>
      <c r="H3022" t="s">
        <v>322</v>
      </c>
      <c r="I3022" t="str">
        <f>VLOOKUP(Table2[[#This Row],[Atoll Official]],Sheet2!A$1:C$24,3,FALSE)</f>
        <v>Noonu (N)</v>
      </c>
      <c r="J3022">
        <v>57.36782902137233</v>
      </c>
      <c r="K3022">
        <f>VLOOKUP(Table2[[#This Row],[Atoll Official]],Sheet2!A$1:B$24,2,2)</f>
        <v>6</v>
      </c>
      <c r="L3022">
        <f>VLOOKUP(Table2[[#This Row],[Atoll Official]],Sheet2!A$1:B$24,2,FALSE)</f>
        <v>6</v>
      </c>
    </row>
    <row r="3023" spans="1:12" hidden="1" x14ac:dyDescent="0.55000000000000004">
      <c r="A3023" t="s">
        <v>633</v>
      </c>
      <c r="B3023" t="s">
        <v>629</v>
      </c>
      <c r="C3023" t="s">
        <v>3</v>
      </c>
      <c r="E3023" t="s">
        <v>7</v>
      </c>
      <c r="F3023" t="s">
        <v>545</v>
      </c>
      <c r="G3023" t="str">
        <f>VLOOKUP(Table2[[#This Row],[Pcode]],'Tabular Data '!B$1:C$211,2,FALSE)</f>
        <v>Kudafari</v>
      </c>
      <c r="H3023" t="s">
        <v>322</v>
      </c>
      <c r="I3023" t="str">
        <f>VLOOKUP(Table2[[#This Row],[Atoll Official]],Sheet2!A$1:C$24,3,FALSE)</f>
        <v>Noonu (N)</v>
      </c>
      <c r="J3023">
        <v>62.420382165605091</v>
      </c>
      <c r="K3023">
        <f>VLOOKUP(Table2[[#This Row],[Atoll Official]],Sheet2!A$1:B$24,2,2)</f>
        <v>6</v>
      </c>
      <c r="L3023">
        <f>VLOOKUP(Table2[[#This Row],[Atoll Official]],Sheet2!A$1:B$24,2,FALSE)</f>
        <v>6</v>
      </c>
    </row>
    <row r="3024" spans="1:12" hidden="1" x14ac:dyDescent="0.55000000000000004">
      <c r="A3024" t="s">
        <v>633</v>
      </c>
      <c r="B3024" t="s">
        <v>629</v>
      </c>
      <c r="C3024" t="s">
        <v>3</v>
      </c>
      <c r="E3024" t="s">
        <v>7</v>
      </c>
      <c r="F3024" t="s">
        <v>546</v>
      </c>
      <c r="G3024" t="str">
        <f>VLOOKUP(Table2[[#This Row],[Pcode]],'Tabular Data '!B$1:C$211,2,FALSE)</f>
        <v>Landhoo</v>
      </c>
      <c r="H3024" t="s">
        <v>322</v>
      </c>
      <c r="I3024" t="str">
        <f>VLOOKUP(Table2[[#This Row],[Atoll Official]],Sheet2!A$1:C$24,3,FALSE)</f>
        <v>Noonu (N)</v>
      </c>
      <c r="J3024">
        <v>61.91646191646192</v>
      </c>
      <c r="K3024">
        <f>VLOOKUP(Table2[[#This Row],[Atoll Official]],Sheet2!A$1:B$24,2,2)</f>
        <v>6</v>
      </c>
      <c r="L3024">
        <f>VLOOKUP(Table2[[#This Row],[Atoll Official]],Sheet2!A$1:B$24,2,FALSE)</f>
        <v>6</v>
      </c>
    </row>
    <row r="3025" spans="1:12" hidden="1" x14ac:dyDescent="0.55000000000000004">
      <c r="A3025" t="s">
        <v>633</v>
      </c>
      <c r="B3025" t="s">
        <v>629</v>
      </c>
      <c r="C3025" t="s">
        <v>3</v>
      </c>
      <c r="E3025" t="s">
        <v>7</v>
      </c>
      <c r="F3025" t="s">
        <v>547</v>
      </c>
      <c r="G3025" t="str">
        <f>VLOOKUP(Table2[[#This Row],[Pcode]],'Tabular Data '!B$1:C$211,2,FALSE)</f>
        <v>Lhohi</v>
      </c>
      <c r="H3025" t="s">
        <v>322</v>
      </c>
      <c r="I3025" t="str">
        <f>VLOOKUP(Table2[[#This Row],[Atoll Official]],Sheet2!A$1:C$24,3,FALSE)</f>
        <v>Noonu (N)</v>
      </c>
      <c r="J3025">
        <v>55.945945945945944</v>
      </c>
      <c r="K3025">
        <f>VLOOKUP(Table2[[#This Row],[Atoll Official]],Sheet2!A$1:B$24,2,2)</f>
        <v>6</v>
      </c>
      <c r="L3025">
        <f>VLOOKUP(Table2[[#This Row],[Atoll Official]],Sheet2!A$1:B$24,2,FALSE)</f>
        <v>6</v>
      </c>
    </row>
    <row r="3026" spans="1:12" hidden="1" x14ac:dyDescent="0.55000000000000004">
      <c r="A3026" t="s">
        <v>633</v>
      </c>
      <c r="B3026" t="s">
        <v>629</v>
      </c>
      <c r="C3026" t="s">
        <v>3</v>
      </c>
      <c r="E3026" t="s">
        <v>7</v>
      </c>
      <c r="F3026" t="s">
        <v>548</v>
      </c>
      <c r="G3026" t="str">
        <f>VLOOKUP(Table2[[#This Row],[Pcode]],'Tabular Data '!B$1:C$211,2,FALSE)</f>
        <v>Maafaru</v>
      </c>
      <c r="H3026" t="s">
        <v>322</v>
      </c>
      <c r="I3026" t="str">
        <f>VLOOKUP(Table2[[#This Row],[Atoll Official]],Sheet2!A$1:C$24,3,FALSE)</f>
        <v>Noonu (N)</v>
      </c>
      <c r="J3026">
        <v>43.928571428571431</v>
      </c>
      <c r="K3026">
        <f>VLOOKUP(Table2[[#This Row],[Atoll Official]],Sheet2!A$1:B$24,2,2)</f>
        <v>6</v>
      </c>
      <c r="L3026">
        <f>VLOOKUP(Table2[[#This Row],[Atoll Official]],Sheet2!A$1:B$24,2,FALSE)</f>
        <v>6</v>
      </c>
    </row>
    <row r="3027" spans="1:12" hidden="1" x14ac:dyDescent="0.55000000000000004">
      <c r="A3027" t="s">
        <v>633</v>
      </c>
      <c r="B3027" t="s">
        <v>629</v>
      </c>
      <c r="C3027" t="s">
        <v>3</v>
      </c>
      <c r="E3027" t="s">
        <v>7</v>
      </c>
      <c r="F3027" t="s">
        <v>549</v>
      </c>
      <c r="G3027" t="str">
        <f>VLOOKUP(Table2[[#This Row],[Pcode]],'Tabular Data '!B$1:C$211,2,FALSE)</f>
        <v>Maalhendhoo</v>
      </c>
      <c r="H3027" t="s">
        <v>322</v>
      </c>
      <c r="I3027" t="str">
        <f>VLOOKUP(Table2[[#This Row],[Atoll Official]],Sheet2!A$1:C$24,3,FALSE)</f>
        <v>Noonu (N)</v>
      </c>
      <c r="J3027">
        <v>57.46835443037974</v>
      </c>
      <c r="K3027">
        <f>VLOOKUP(Table2[[#This Row],[Atoll Official]],Sheet2!A$1:B$24,2,2)</f>
        <v>6</v>
      </c>
      <c r="L3027">
        <f>VLOOKUP(Table2[[#This Row],[Atoll Official]],Sheet2!A$1:B$24,2,FALSE)</f>
        <v>6</v>
      </c>
    </row>
    <row r="3028" spans="1:12" hidden="1" x14ac:dyDescent="0.55000000000000004">
      <c r="A3028" t="s">
        <v>633</v>
      </c>
      <c r="B3028" t="s">
        <v>629</v>
      </c>
      <c r="C3028" t="s">
        <v>3</v>
      </c>
      <c r="E3028" t="s">
        <v>7</v>
      </c>
      <c r="F3028" t="s">
        <v>550</v>
      </c>
      <c r="G3028" t="str">
        <f>VLOOKUP(Table2[[#This Row],[Pcode]],'Tabular Data '!B$1:C$211,2,FALSE)</f>
        <v>Magoodhoo</v>
      </c>
      <c r="H3028" t="s">
        <v>322</v>
      </c>
      <c r="I3028" t="str">
        <f>VLOOKUP(Table2[[#This Row],[Atoll Official]],Sheet2!A$1:C$24,3,FALSE)</f>
        <v>Noonu (N)</v>
      </c>
      <c r="J3028">
        <v>61.077844311377248</v>
      </c>
      <c r="K3028">
        <f>VLOOKUP(Table2[[#This Row],[Atoll Official]],Sheet2!A$1:B$24,2,2)</f>
        <v>6</v>
      </c>
      <c r="L3028">
        <f>VLOOKUP(Table2[[#This Row],[Atoll Official]],Sheet2!A$1:B$24,2,FALSE)</f>
        <v>6</v>
      </c>
    </row>
    <row r="3029" spans="1:12" hidden="1" x14ac:dyDescent="0.55000000000000004">
      <c r="A3029" t="s">
        <v>633</v>
      </c>
      <c r="B3029" t="s">
        <v>629</v>
      </c>
      <c r="C3029" t="s">
        <v>3</v>
      </c>
      <c r="E3029" t="s">
        <v>7</v>
      </c>
      <c r="F3029" t="s">
        <v>551</v>
      </c>
      <c r="G3029" t="str">
        <f>VLOOKUP(Table2[[#This Row],[Pcode]],'Tabular Data '!B$1:C$211,2,FALSE)</f>
        <v>Manadhoo</v>
      </c>
      <c r="H3029" t="s">
        <v>322</v>
      </c>
      <c r="I3029" t="str">
        <f>VLOOKUP(Table2[[#This Row],[Atoll Official]],Sheet2!A$1:C$24,3,FALSE)</f>
        <v>Noonu (N)</v>
      </c>
      <c r="J3029">
        <v>48.235294117647058</v>
      </c>
      <c r="K3029">
        <f>VLOOKUP(Table2[[#This Row],[Atoll Official]],Sheet2!A$1:B$24,2,2)</f>
        <v>6</v>
      </c>
      <c r="L3029">
        <f>VLOOKUP(Table2[[#This Row],[Atoll Official]],Sheet2!A$1:B$24,2,FALSE)</f>
        <v>6</v>
      </c>
    </row>
    <row r="3030" spans="1:12" hidden="1" x14ac:dyDescent="0.55000000000000004">
      <c r="A3030" t="s">
        <v>633</v>
      </c>
      <c r="B3030" t="s">
        <v>629</v>
      </c>
      <c r="C3030" t="s">
        <v>3</v>
      </c>
      <c r="E3030" t="s">
        <v>7</v>
      </c>
      <c r="F3030" t="s">
        <v>552</v>
      </c>
      <c r="G3030" t="str">
        <f>VLOOKUP(Table2[[#This Row],[Pcode]],'Tabular Data '!B$1:C$211,2,FALSE)</f>
        <v>Miladhoo</v>
      </c>
      <c r="H3030" t="s">
        <v>322</v>
      </c>
      <c r="I3030" t="str">
        <f>VLOOKUP(Table2[[#This Row],[Atoll Official]],Sheet2!A$1:C$24,3,FALSE)</f>
        <v>Noonu (N)</v>
      </c>
      <c r="J3030">
        <v>55.49132947976878</v>
      </c>
      <c r="K3030">
        <f>VLOOKUP(Table2[[#This Row],[Atoll Official]],Sheet2!A$1:B$24,2,2)</f>
        <v>6</v>
      </c>
      <c r="L3030">
        <f>VLOOKUP(Table2[[#This Row],[Atoll Official]],Sheet2!A$1:B$24,2,FALSE)</f>
        <v>6</v>
      </c>
    </row>
    <row r="3031" spans="1:12" hidden="1" x14ac:dyDescent="0.55000000000000004">
      <c r="A3031" t="s">
        <v>633</v>
      </c>
      <c r="B3031" t="s">
        <v>629</v>
      </c>
      <c r="C3031" t="s">
        <v>3</v>
      </c>
      <c r="E3031" t="s">
        <v>7</v>
      </c>
      <c r="F3031" t="s">
        <v>553</v>
      </c>
      <c r="G3031" t="str">
        <f>VLOOKUP(Table2[[#This Row],[Pcode]],'Tabular Data '!B$1:C$211,2,FALSE)</f>
        <v>Velidhoo</v>
      </c>
      <c r="H3031" t="s">
        <v>322</v>
      </c>
      <c r="I3031" t="str">
        <f>VLOOKUP(Table2[[#This Row],[Atoll Official]],Sheet2!A$1:C$24,3,FALSE)</f>
        <v>Noonu (N)</v>
      </c>
      <c r="J3031">
        <v>45.193260654112983</v>
      </c>
      <c r="K3031">
        <f>VLOOKUP(Table2[[#This Row],[Atoll Official]],Sheet2!A$1:B$24,2,2)</f>
        <v>6</v>
      </c>
      <c r="L3031">
        <f>VLOOKUP(Table2[[#This Row],[Atoll Official]],Sheet2!A$1:B$24,2,FALSE)</f>
        <v>6</v>
      </c>
    </row>
    <row r="3032" spans="1:12" hidden="1" x14ac:dyDescent="0.55000000000000004">
      <c r="A3032" t="s">
        <v>633</v>
      </c>
      <c r="B3032" t="s">
        <v>629</v>
      </c>
      <c r="C3032" t="s">
        <v>3</v>
      </c>
      <c r="E3032" t="s">
        <v>7</v>
      </c>
      <c r="F3032" t="s">
        <v>554</v>
      </c>
      <c r="G3032" t="str">
        <f>VLOOKUP(Table2[[#This Row],[Pcode]],'Tabular Data '!B$1:C$211,2,FALSE)</f>
        <v>Agolhitheemu</v>
      </c>
      <c r="H3032" t="s">
        <v>324</v>
      </c>
      <c r="I3032" t="str">
        <f>VLOOKUP(Table2[[#This Row],[Atoll Official]],Sheet2!A$1:C$24,3,FALSE)</f>
        <v>Raa (R)</v>
      </c>
      <c r="J3032">
        <v>47.368421052631575</v>
      </c>
      <c r="K3032">
        <f>VLOOKUP(Table2[[#This Row],[Atoll Official]],Sheet2!A$1:B$24,2,2)</f>
        <v>7</v>
      </c>
      <c r="L3032">
        <f>VLOOKUP(Table2[[#This Row],[Atoll Official]],Sheet2!A$1:B$24,2,FALSE)</f>
        <v>7</v>
      </c>
    </row>
    <row r="3033" spans="1:12" hidden="1" x14ac:dyDescent="0.55000000000000004">
      <c r="A3033" t="s">
        <v>633</v>
      </c>
      <c r="B3033" t="s">
        <v>629</v>
      </c>
      <c r="C3033" t="s">
        <v>3</v>
      </c>
      <c r="E3033" t="s">
        <v>7</v>
      </c>
      <c r="F3033" t="s">
        <v>556</v>
      </c>
      <c r="G3033" t="str">
        <f>VLOOKUP(Table2[[#This Row],[Pcode]],'Tabular Data '!B$1:C$211,2,FALSE)</f>
        <v>Alifushi</v>
      </c>
      <c r="H3033" t="s">
        <v>324</v>
      </c>
      <c r="I3033" t="str">
        <f>VLOOKUP(Table2[[#This Row],[Atoll Official]],Sheet2!A$1:C$24,3,FALSE)</f>
        <v>Raa (R)</v>
      </c>
      <c r="J3033">
        <v>58.43857634902411</v>
      </c>
      <c r="K3033">
        <f>VLOOKUP(Table2[[#This Row],[Atoll Official]],Sheet2!A$1:B$24,2,2)</f>
        <v>7</v>
      </c>
      <c r="L3033">
        <f>VLOOKUP(Table2[[#This Row],[Atoll Official]],Sheet2!A$1:B$24,2,FALSE)</f>
        <v>7</v>
      </c>
    </row>
    <row r="3034" spans="1:12" hidden="1" x14ac:dyDescent="0.55000000000000004">
      <c r="A3034" t="s">
        <v>633</v>
      </c>
      <c r="B3034" t="s">
        <v>629</v>
      </c>
      <c r="C3034" t="s">
        <v>3</v>
      </c>
      <c r="E3034" t="s">
        <v>7</v>
      </c>
      <c r="F3034" t="s">
        <v>95</v>
      </c>
      <c r="G3034" t="s">
        <v>95</v>
      </c>
      <c r="H3034" t="s">
        <v>324</v>
      </c>
      <c r="I3034" t="str">
        <f>VLOOKUP(Table2[[#This Row],[Atoll Official]],Sheet2!A$1:C$24,3,FALSE)</f>
        <v>Raa (R)</v>
      </c>
      <c r="J3034">
        <v>53.458799593082396</v>
      </c>
      <c r="K3034">
        <f>VLOOKUP(Table2[[#This Row],[Atoll Official]],Sheet2!A$1:B$24,2,2)</f>
        <v>7</v>
      </c>
      <c r="L3034">
        <f>VLOOKUP(Table2[[#This Row],[Atoll Official]],Sheet2!A$1:B$24,2,FALSE)</f>
        <v>7</v>
      </c>
    </row>
    <row r="3035" spans="1:12" hidden="1" x14ac:dyDescent="0.55000000000000004">
      <c r="A3035" t="s">
        <v>633</v>
      </c>
      <c r="B3035" t="s">
        <v>629</v>
      </c>
      <c r="C3035" t="s">
        <v>3</v>
      </c>
      <c r="E3035" t="s">
        <v>7</v>
      </c>
      <c r="F3035" t="s">
        <v>559</v>
      </c>
      <c r="G3035" t="str">
        <f>VLOOKUP(Table2[[#This Row],[Pcode]],'Tabular Data '!B$1:C$211,2,FALSE)</f>
        <v>Fainu</v>
      </c>
      <c r="H3035" t="s">
        <v>324</v>
      </c>
      <c r="I3035" t="str">
        <f>VLOOKUP(Table2[[#This Row],[Atoll Official]],Sheet2!A$1:C$24,3,FALSE)</f>
        <v>Raa (R)</v>
      </c>
      <c r="J3035">
        <v>44.094488188976378</v>
      </c>
      <c r="K3035">
        <f>VLOOKUP(Table2[[#This Row],[Atoll Official]],Sheet2!A$1:B$24,2,2)</f>
        <v>7</v>
      </c>
      <c r="L3035">
        <f>VLOOKUP(Table2[[#This Row],[Atoll Official]],Sheet2!A$1:B$24,2,FALSE)</f>
        <v>7</v>
      </c>
    </row>
    <row r="3036" spans="1:12" hidden="1" x14ac:dyDescent="0.55000000000000004">
      <c r="A3036" t="s">
        <v>633</v>
      </c>
      <c r="B3036" t="s">
        <v>629</v>
      </c>
      <c r="C3036" t="s">
        <v>3</v>
      </c>
      <c r="E3036" t="s">
        <v>7</v>
      </c>
      <c r="F3036" t="s">
        <v>562</v>
      </c>
      <c r="G3036" t="str">
        <f>VLOOKUP(Table2[[#This Row],[Pcode]],'Tabular Data '!B$1:C$211,2,FALSE)</f>
        <v>Hulhudhuffaaru</v>
      </c>
      <c r="H3036" t="s">
        <v>324</v>
      </c>
      <c r="I3036" t="str">
        <f>VLOOKUP(Table2[[#This Row],[Atoll Official]],Sheet2!A$1:C$24,3,FALSE)</f>
        <v>Raa (R)</v>
      </c>
      <c r="J3036">
        <v>54.172767203513907</v>
      </c>
      <c r="K3036">
        <f>VLOOKUP(Table2[[#This Row],[Atoll Official]],Sheet2!A$1:B$24,2,2)</f>
        <v>7</v>
      </c>
      <c r="L3036">
        <f>VLOOKUP(Table2[[#This Row],[Atoll Official]],Sheet2!A$1:B$24,2,FALSE)</f>
        <v>7</v>
      </c>
    </row>
    <row r="3037" spans="1:12" hidden="1" x14ac:dyDescent="0.55000000000000004">
      <c r="A3037" t="s">
        <v>633</v>
      </c>
      <c r="B3037" t="s">
        <v>629</v>
      </c>
      <c r="C3037" t="s">
        <v>3</v>
      </c>
      <c r="E3037" t="s">
        <v>7</v>
      </c>
      <c r="F3037" t="s">
        <v>563</v>
      </c>
      <c r="G3037" t="str">
        <f>VLOOKUP(Table2[[#This Row],[Pcode]],'Tabular Data '!B$1:C$211,2,FALSE)</f>
        <v>Iguraidhoo</v>
      </c>
      <c r="H3037" t="s">
        <v>324</v>
      </c>
      <c r="I3037" t="str">
        <f>VLOOKUP(Table2[[#This Row],[Atoll Official]],Sheet2!A$1:C$24,3,FALSE)</f>
        <v>Raa (R)</v>
      </c>
      <c r="J3037">
        <v>57.671232876712331</v>
      </c>
      <c r="K3037">
        <f>VLOOKUP(Table2[[#This Row],[Atoll Official]],Sheet2!A$1:B$24,2,2)</f>
        <v>7</v>
      </c>
      <c r="L3037">
        <f>VLOOKUP(Table2[[#This Row],[Atoll Official]],Sheet2!A$1:B$24,2,FALSE)</f>
        <v>7</v>
      </c>
    </row>
    <row r="3038" spans="1:12" hidden="1" x14ac:dyDescent="0.55000000000000004">
      <c r="A3038" t="s">
        <v>633</v>
      </c>
      <c r="B3038" t="s">
        <v>629</v>
      </c>
      <c r="C3038" t="s">
        <v>3</v>
      </c>
      <c r="E3038" t="s">
        <v>7</v>
      </c>
      <c r="F3038" t="s">
        <v>564</v>
      </c>
      <c r="G3038" t="str">
        <f>VLOOKUP(Table2[[#This Row],[Pcode]],'Tabular Data '!B$1:C$211,2,FALSE)</f>
        <v>Innamaadhoo</v>
      </c>
      <c r="H3038" t="s">
        <v>324</v>
      </c>
      <c r="I3038" t="str">
        <f>VLOOKUP(Table2[[#This Row],[Atoll Official]],Sheet2!A$1:C$24,3,FALSE)</f>
        <v>Raa (R)</v>
      </c>
      <c r="J3038">
        <v>52.012383900928796</v>
      </c>
      <c r="K3038">
        <f>VLOOKUP(Table2[[#This Row],[Atoll Official]],Sheet2!A$1:B$24,2,2)</f>
        <v>7</v>
      </c>
      <c r="L3038">
        <f>VLOOKUP(Table2[[#This Row],[Atoll Official]],Sheet2!A$1:B$24,2,FALSE)</f>
        <v>7</v>
      </c>
    </row>
    <row r="3039" spans="1:12" hidden="1" x14ac:dyDescent="0.55000000000000004">
      <c r="A3039" t="s">
        <v>633</v>
      </c>
      <c r="B3039" t="s">
        <v>629</v>
      </c>
      <c r="C3039" t="s">
        <v>3</v>
      </c>
      <c r="E3039" t="s">
        <v>7</v>
      </c>
      <c r="F3039" t="s">
        <v>567</v>
      </c>
      <c r="G3039" t="str">
        <f>VLOOKUP(Table2[[#This Row],[Pcode]],'Tabular Data '!B$1:C$211,2,FALSE)</f>
        <v>Kinolhas</v>
      </c>
      <c r="H3039" t="s">
        <v>324</v>
      </c>
      <c r="I3039" t="str">
        <f>VLOOKUP(Table2[[#This Row],[Atoll Official]],Sheet2!A$1:C$24,3,FALSE)</f>
        <v>Raa (R)</v>
      </c>
      <c r="J3039">
        <v>62.413793103448278</v>
      </c>
      <c r="K3039">
        <f>VLOOKUP(Table2[[#This Row],[Atoll Official]],Sheet2!A$1:B$24,2,2)</f>
        <v>7</v>
      </c>
      <c r="L3039">
        <f>VLOOKUP(Table2[[#This Row],[Atoll Official]],Sheet2!A$1:B$24,2,FALSE)</f>
        <v>7</v>
      </c>
    </row>
    <row r="3040" spans="1:12" hidden="1" x14ac:dyDescent="0.55000000000000004">
      <c r="A3040" t="s">
        <v>633</v>
      </c>
      <c r="B3040" t="s">
        <v>629</v>
      </c>
      <c r="C3040" t="s">
        <v>3</v>
      </c>
      <c r="E3040" t="s">
        <v>7</v>
      </c>
      <c r="F3040" t="s">
        <v>568</v>
      </c>
      <c r="G3040" t="str">
        <f>VLOOKUP(Table2[[#This Row],[Pcode]],'Tabular Data '!B$1:C$211,2,FALSE)</f>
        <v>Maakurathu</v>
      </c>
      <c r="H3040" t="s">
        <v>324</v>
      </c>
      <c r="I3040" t="str">
        <f>VLOOKUP(Table2[[#This Row],[Atoll Official]],Sheet2!A$1:C$24,3,FALSE)</f>
        <v>Raa (R)</v>
      </c>
      <c r="J3040">
        <v>52.380952380952387</v>
      </c>
      <c r="K3040">
        <f>VLOOKUP(Table2[[#This Row],[Atoll Official]],Sheet2!A$1:B$24,2,2)</f>
        <v>7</v>
      </c>
      <c r="L3040">
        <f>VLOOKUP(Table2[[#This Row],[Atoll Official]],Sheet2!A$1:B$24,2,FALSE)</f>
        <v>7</v>
      </c>
    </row>
    <row r="3041" spans="1:12" hidden="1" x14ac:dyDescent="0.55000000000000004">
      <c r="A3041" t="s">
        <v>633</v>
      </c>
      <c r="B3041" t="s">
        <v>629</v>
      </c>
      <c r="C3041" t="s">
        <v>3</v>
      </c>
      <c r="E3041" t="s">
        <v>7</v>
      </c>
      <c r="F3041" t="s">
        <v>569</v>
      </c>
      <c r="G3041" t="str">
        <f>VLOOKUP(Table2[[#This Row],[Pcode]],'Tabular Data '!B$1:C$211,2,FALSE)</f>
        <v>Maduvvari</v>
      </c>
      <c r="H3041" t="s">
        <v>324</v>
      </c>
      <c r="I3041" t="str">
        <f>VLOOKUP(Table2[[#This Row],[Atoll Official]],Sheet2!A$1:C$24,3,FALSE)</f>
        <v>Raa (R)</v>
      </c>
      <c r="J3041">
        <v>54.008016032064134</v>
      </c>
      <c r="K3041">
        <f>VLOOKUP(Table2[[#This Row],[Atoll Official]],Sheet2!A$1:B$24,2,2)</f>
        <v>7</v>
      </c>
      <c r="L3041">
        <f>VLOOKUP(Table2[[#This Row],[Atoll Official]],Sheet2!A$1:B$24,2,FALSE)</f>
        <v>7</v>
      </c>
    </row>
    <row r="3042" spans="1:12" hidden="1" x14ac:dyDescent="0.55000000000000004">
      <c r="A3042" t="s">
        <v>633</v>
      </c>
      <c r="B3042" t="s">
        <v>629</v>
      </c>
      <c r="C3042" t="s">
        <v>3</v>
      </c>
      <c r="E3042" t="s">
        <v>7</v>
      </c>
      <c r="F3042" t="s">
        <v>570</v>
      </c>
      <c r="G3042" t="str">
        <f>VLOOKUP(Table2[[#This Row],[Pcode]],'Tabular Data '!B$1:C$211,2,FALSE)</f>
        <v>Meedhoo</v>
      </c>
      <c r="H3042" t="s">
        <v>324</v>
      </c>
      <c r="I3042" t="str">
        <f>VLOOKUP(Table2[[#This Row],[Atoll Official]],Sheet2!A$1:C$24,3,FALSE)</f>
        <v>Raa (R)</v>
      </c>
      <c r="J3042">
        <v>45.110132158590311</v>
      </c>
      <c r="K3042">
        <f>VLOOKUP(Table2[[#This Row],[Atoll Official]],Sheet2!A$1:B$24,2,2)</f>
        <v>7</v>
      </c>
      <c r="L3042">
        <f>VLOOKUP(Table2[[#This Row],[Atoll Official]],Sheet2!A$1:B$24,2,FALSE)</f>
        <v>7</v>
      </c>
    </row>
    <row r="3043" spans="1:12" hidden="1" x14ac:dyDescent="0.55000000000000004">
      <c r="A3043" t="s">
        <v>633</v>
      </c>
      <c r="B3043" t="s">
        <v>629</v>
      </c>
      <c r="C3043" t="s">
        <v>3</v>
      </c>
      <c r="E3043" t="s">
        <v>7</v>
      </c>
      <c r="F3043" t="s">
        <v>571</v>
      </c>
      <c r="G3043" t="str">
        <f>VLOOKUP(Table2[[#This Row],[Pcode]],'Tabular Data '!B$1:C$211,2,FALSE)</f>
        <v>Rasgetheemu</v>
      </c>
      <c r="H3043" t="s">
        <v>324</v>
      </c>
      <c r="I3043" t="str">
        <f>VLOOKUP(Table2[[#This Row],[Atoll Official]],Sheet2!A$1:C$24,3,FALSE)</f>
        <v>Raa (R)</v>
      </c>
      <c r="J3043">
        <v>50.896057347670251</v>
      </c>
      <c r="K3043">
        <f>VLOOKUP(Table2[[#This Row],[Atoll Official]],Sheet2!A$1:B$24,2,2)</f>
        <v>7</v>
      </c>
      <c r="L3043">
        <f>VLOOKUP(Table2[[#This Row],[Atoll Official]],Sheet2!A$1:B$24,2,FALSE)</f>
        <v>7</v>
      </c>
    </row>
    <row r="3044" spans="1:12" hidden="1" x14ac:dyDescent="0.55000000000000004">
      <c r="A3044" t="s">
        <v>633</v>
      </c>
      <c r="B3044" t="s">
        <v>629</v>
      </c>
      <c r="C3044" t="s">
        <v>3</v>
      </c>
      <c r="E3044" t="s">
        <v>7</v>
      </c>
      <c r="F3044" t="s">
        <v>572</v>
      </c>
      <c r="G3044" t="str">
        <f>VLOOKUP(Table2[[#This Row],[Pcode]],'Tabular Data '!B$1:C$211,2,FALSE)</f>
        <v>Rasmaadhoo</v>
      </c>
      <c r="H3044" t="s">
        <v>324</v>
      </c>
      <c r="I3044" t="str">
        <f>VLOOKUP(Table2[[#This Row],[Atoll Official]],Sheet2!A$1:C$24,3,FALSE)</f>
        <v>Raa (R)</v>
      </c>
      <c r="J3044">
        <v>49.831649831649834</v>
      </c>
      <c r="K3044">
        <f>VLOOKUP(Table2[[#This Row],[Atoll Official]],Sheet2!A$1:B$24,2,2)</f>
        <v>7</v>
      </c>
      <c r="L3044">
        <f>VLOOKUP(Table2[[#This Row],[Atoll Official]],Sheet2!A$1:B$24,2,FALSE)</f>
        <v>7</v>
      </c>
    </row>
    <row r="3045" spans="1:12" hidden="1" x14ac:dyDescent="0.55000000000000004">
      <c r="A3045" t="s">
        <v>633</v>
      </c>
      <c r="B3045" t="s">
        <v>629</v>
      </c>
      <c r="C3045" t="s">
        <v>3</v>
      </c>
      <c r="E3045" t="s">
        <v>7</v>
      </c>
      <c r="F3045" t="s">
        <v>573</v>
      </c>
      <c r="G3045" t="str">
        <f>VLOOKUP(Table2[[#This Row],[Pcode]],'Tabular Data '!B$1:C$211,2,FALSE)</f>
        <v>Ugoofaaru</v>
      </c>
      <c r="H3045" t="s">
        <v>324</v>
      </c>
      <c r="I3045" t="str">
        <f>VLOOKUP(Table2[[#This Row],[Atoll Official]],Sheet2!A$1:C$24,3,FALSE)</f>
        <v>Raa (R)</v>
      </c>
      <c r="J3045">
        <v>49.846468781985671</v>
      </c>
      <c r="K3045">
        <f>VLOOKUP(Table2[[#This Row],[Atoll Official]],Sheet2!A$1:B$24,2,2)</f>
        <v>7</v>
      </c>
      <c r="L3045">
        <f>VLOOKUP(Table2[[#This Row],[Atoll Official]],Sheet2!A$1:B$24,2,FALSE)</f>
        <v>7</v>
      </c>
    </row>
    <row r="3046" spans="1:12" hidden="1" x14ac:dyDescent="0.55000000000000004">
      <c r="A3046" t="s">
        <v>633</v>
      </c>
      <c r="B3046" t="s">
        <v>629</v>
      </c>
      <c r="C3046" t="s">
        <v>3</v>
      </c>
      <c r="E3046" t="s">
        <v>7</v>
      </c>
      <c r="F3046" t="s">
        <v>576</v>
      </c>
      <c r="G3046" t="str">
        <f>VLOOKUP(Table2[[#This Row],[Pcode]],'Tabular Data '!B$1:C$211,2,FALSE)</f>
        <v>Vaadhoo</v>
      </c>
      <c r="H3046" t="s">
        <v>324</v>
      </c>
      <c r="I3046" t="str">
        <f>VLOOKUP(Table2[[#This Row],[Atoll Official]],Sheet2!A$1:C$24,3,FALSE)</f>
        <v>Raa (R)</v>
      </c>
      <c r="J3046">
        <v>47.859922178988327</v>
      </c>
      <c r="K3046">
        <f>VLOOKUP(Table2[[#This Row],[Atoll Official]],Sheet2!A$1:B$24,2,2)</f>
        <v>7</v>
      </c>
      <c r="L3046">
        <f>VLOOKUP(Table2[[#This Row],[Atoll Official]],Sheet2!A$1:B$24,2,FALSE)</f>
        <v>7</v>
      </c>
    </row>
    <row r="3047" spans="1:12" hidden="1" x14ac:dyDescent="0.55000000000000004">
      <c r="A3047" t="s">
        <v>633</v>
      </c>
      <c r="B3047" t="s">
        <v>629</v>
      </c>
      <c r="C3047" t="s">
        <v>3</v>
      </c>
      <c r="E3047" t="s">
        <v>7</v>
      </c>
      <c r="F3047" t="s">
        <v>380</v>
      </c>
      <c r="G3047" t="str">
        <f>VLOOKUP(Table2[[#This Row],[Pcode]],'Tabular Data '!B$1:C$211,2,FALSE)</f>
        <v>Dharavandhoo</v>
      </c>
      <c r="H3047" t="s">
        <v>295</v>
      </c>
      <c r="I3047" t="str">
        <f>VLOOKUP(Table2[[#This Row],[Atoll Official]],Sheet2!A$1:C$24,3,FALSE)</f>
        <v>Baa (B)</v>
      </c>
      <c r="J3047">
        <v>49.708737864077669</v>
      </c>
      <c r="K3047">
        <f>VLOOKUP(Table2[[#This Row],[Atoll Official]],Sheet2!A$1:B$24,2,2)</f>
        <v>4</v>
      </c>
      <c r="L3047">
        <f>VLOOKUP(Table2[[#This Row],[Atoll Official]],Sheet2!A$1:B$24,2,FALSE)</f>
        <v>4</v>
      </c>
    </row>
    <row r="3048" spans="1:12" hidden="1" x14ac:dyDescent="0.55000000000000004">
      <c r="A3048" t="s">
        <v>633</v>
      </c>
      <c r="B3048" t="s">
        <v>629</v>
      </c>
      <c r="C3048" t="s">
        <v>3</v>
      </c>
      <c r="E3048" t="s">
        <v>7</v>
      </c>
      <c r="F3048" t="s">
        <v>383</v>
      </c>
      <c r="G3048" t="str">
        <f>VLOOKUP(Table2[[#This Row],[Pcode]],'Tabular Data '!B$1:C$211,2,FALSE)</f>
        <v>Dhonfanu</v>
      </c>
      <c r="H3048" t="s">
        <v>295</v>
      </c>
      <c r="I3048" t="str">
        <f>VLOOKUP(Table2[[#This Row],[Atoll Official]],Sheet2!A$1:C$24,3,FALSE)</f>
        <v>Baa (B)</v>
      </c>
      <c r="J3048">
        <v>43.459915611814345</v>
      </c>
      <c r="K3048">
        <f>VLOOKUP(Table2[[#This Row],[Atoll Official]],Sheet2!A$1:B$24,2,2)</f>
        <v>4</v>
      </c>
      <c r="L3048">
        <f>VLOOKUP(Table2[[#This Row],[Atoll Official]],Sheet2!A$1:B$24,2,FALSE)</f>
        <v>4</v>
      </c>
    </row>
    <row r="3049" spans="1:12" hidden="1" x14ac:dyDescent="0.55000000000000004">
      <c r="A3049" t="s">
        <v>633</v>
      </c>
      <c r="B3049" t="s">
        <v>629</v>
      </c>
      <c r="C3049" t="s">
        <v>3</v>
      </c>
      <c r="E3049" t="s">
        <v>7</v>
      </c>
      <c r="F3049" t="s">
        <v>384</v>
      </c>
      <c r="G3049" t="str">
        <f>VLOOKUP(Table2[[#This Row],[Pcode]],'Tabular Data '!B$1:C$211,2,FALSE)</f>
        <v>Eydhafushi</v>
      </c>
      <c r="H3049" t="s">
        <v>295</v>
      </c>
      <c r="I3049" t="str">
        <f>VLOOKUP(Table2[[#This Row],[Atoll Official]],Sheet2!A$1:C$24,3,FALSE)</f>
        <v>Baa (B)</v>
      </c>
      <c r="J3049">
        <v>49.61511546536039</v>
      </c>
      <c r="K3049">
        <f>VLOOKUP(Table2[[#This Row],[Atoll Official]],Sheet2!A$1:B$24,2,2)</f>
        <v>4</v>
      </c>
      <c r="L3049">
        <f>VLOOKUP(Table2[[#This Row],[Atoll Official]],Sheet2!A$1:B$24,2,FALSE)</f>
        <v>4</v>
      </c>
    </row>
    <row r="3050" spans="1:12" hidden="1" x14ac:dyDescent="0.55000000000000004">
      <c r="A3050" t="s">
        <v>633</v>
      </c>
      <c r="B3050" t="s">
        <v>629</v>
      </c>
      <c r="C3050" t="s">
        <v>3</v>
      </c>
      <c r="E3050" t="s">
        <v>7</v>
      </c>
      <c r="F3050" t="s">
        <v>385</v>
      </c>
      <c r="G3050" t="str">
        <f>VLOOKUP(Table2[[#This Row],[Pcode]],'Tabular Data '!B$1:C$211,2,FALSE)</f>
        <v>Fehendhoo</v>
      </c>
      <c r="H3050" t="s">
        <v>295</v>
      </c>
      <c r="I3050" t="str">
        <f>VLOOKUP(Table2[[#This Row],[Atoll Official]],Sheet2!A$1:C$24,3,FALSE)</f>
        <v>Baa (B)</v>
      </c>
      <c r="J3050">
        <v>39.130434782608695</v>
      </c>
      <c r="K3050">
        <f>VLOOKUP(Table2[[#This Row],[Atoll Official]],Sheet2!A$1:B$24,2,2)</f>
        <v>4</v>
      </c>
      <c r="L3050">
        <f>VLOOKUP(Table2[[#This Row],[Atoll Official]],Sheet2!A$1:B$24,2,FALSE)</f>
        <v>4</v>
      </c>
    </row>
    <row r="3051" spans="1:12" hidden="1" x14ac:dyDescent="0.55000000000000004">
      <c r="A3051" t="s">
        <v>633</v>
      </c>
      <c r="B3051" t="s">
        <v>629</v>
      </c>
      <c r="C3051" t="s">
        <v>3</v>
      </c>
      <c r="E3051" t="s">
        <v>7</v>
      </c>
      <c r="F3051" t="s">
        <v>386</v>
      </c>
      <c r="G3051" t="str">
        <f>VLOOKUP(Table2[[#This Row],[Pcode]],'Tabular Data '!B$1:C$211,2,FALSE)</f>
        <v>Fulhadhoo</v>
      </c>
      <c r="H3051" t="s">
        <v>295</v>
      </c>
      <c r="I3051" t="str">
        <f>VLOOKUP(Table2[[#This Row],[Atoll Official]],Sheet2!A$1:C$24,3,FALSE)</f>
        <v>Baa (B)</v>
      </c>
      <c r="J3051">
        <v>35.260115606936417</v>
      </c>
      <c r="K3051">
        <f>VLOOKUP(Table2[[#This Row],[Atoll Official]],Sheet2!A$1:B$24,2,2)</f>
        <v>4</v>
      </c>
      <c r="L3051">
        <f>VLOOKUP(Table2[[#This Row],[Atoll Official]],Sheet2!A$1:B$24,2,FALSE)</f>
        <v>4</v>
      </c>
    </row>
    <row r="3052" spans="1:12" hidden="1" x14ac:dyDescent="0.55000000000000004">
      <c r="A3052" t="s">
        <v>633</v>
      </c>
      <c r="B3052" t="s">
        <v>629</v>
      </c>
      <c r="C3052" t="s">
        <v>3</v>
      </c>
      <c r="E3052" t="s">
        <v>7</v>
      </c>
      <c r="F3052" t="s">
        <v>387</v>
      </c>
      <c r="G3052" t="str">
        <f>VLOOKUP(Table2[[#This Row],[Pcode]],'Tabular Data '!B$1:C$211,2,FALSE)</f>
        <v>Goidhoo</v>
      </c>
      <c r="H3052" t="s">
        <v>295</v>
      </c>
      <c r="I3052" t="str">
        <f>VLOOKUP(Table2[[#This Row],[Atoll Official]],Sheet2!A$1:C$24,3,FALSE)</f>
        <v>Baa (B)</v>
      </c>
      <c r="J3052">
        <v>47.634069400630914</v>
      </c>
      <c r="K3052">
        <f>VLOOKUP(Table2[[#This Row],[Atoll Official]],Sheet2!A$1:B$24,2,2)</f>
        <v>4</v>
      </c>
      <c r="L3052">
        <f>VLOOKUP(Table2[[#This Row],[Atoll Official]],Sheet2!A$1:B$24,2,FALSE)</f>
        <v>4</v>
      </c>
    </row>
    <row r="3053" spans="1:12" hidden="1" x14ac:dyDescent="0.55000000000000004">
      <c r="A3053" t="s">
        <v>633</v>
      </c>
      <c r="B3053" t="s">
        <v>629</v>
      </c>
      <c r="C3053" t="s">
        <v>3</v>
      </c>
      <c r="E3053" t="s">
        <v>7</v>
      </c>
      <c r="F3053" t="s">
        <v>388</v>
      </c>
      <c r="G3053" t="str">
        <f>VLOOKUP(Table2[[#This Row],[Pcode]],'Tabular Data '!B$1:C$211,2,FALSE)</f>
        <v>Hithaadhoo</v>
      </c>
      <c r="H3053" t="s">
        <v>295</v>
      </c>
      <c r="I3053" t="str">
        <f>VLOOKUP(Table2[[#This Row],[Atoll Official]],Sheet2!A$1:C$24,3,FALSE)</f>
        <v>Baa (B)</v>
      </c>
      <c r="J3053">
        <v>61.616161616161612</v>
      </c>
      <c r="K3053">
        <f>VLOOKUP(Table2[[#This Row],[Atoll Official]],Sheet2!A$1:B$24,2,2)</f>
        <v>4</v>
      </c>
      <c r="L3053">
        <f>VLOOKUP(Table2[[#This Row],[Atoll Official]],Sheet2!A$1:B$24,2,FALSE)</f>
        <v>4</v>
      </c>
    </row>
    <row r="3054" spans="1:12" hidden="1" x14ac:dyDescent="0.55000000000000004">
      <c r="A3054" t="s">
        <v>633</v>
      </c>
      <c r="B3054" t="s">
        <v>629</v>
      </c>
      <c r="C3054" t="s">
        <v>3</v>
      </c>
      <c r="E3054" t="s">
        <v>7</v>
      </c>
      <c r="F3054" t="s">
        <v>389</v>
      </c>
      <c r="G3054" t="str">
        <f>VLOOKUP(Table2[[#This Row],[Pcode]],'Tabular Data '!B$1:C$211,2,FALSE)</f>
        <v>Kamadhoo</v>
      </c>
      <c r="H3054" t="s">
        <v>295</v>
      </c>
      <c r="I3054" t="str">
        <f>VLOOKUP(Table2[[#This Row],[Atoll Official]],Sheet2!A$1:C$24,3,FALSE)</f>
        <v>Baa (B)</v>
      </c>
      <c r="J3054">
        <v>39.743589743589745</v>
      </c>
      <c r="K3054">
        <f>VLOOKUP(Table2[[#This Row],[Atoll Official]],Sheet2!A$1:B$24,2,2)</f>
        <v>4</v>
      </c>
      <c r="L3054">
        <f>VLOOKUP(Table2[[#This Row],[Atoll Official]],Sheet2!A$1:B$24,2,FALSE)</f>
        <v>4</v>
      </c>
    </row>
    <row r="3055" spans="1:12" hidden="1" x14ac:dyDescent="0.55000000000000004">
      <c r="A3055" t="s">
        <v>633</v>
      </c>
      <c r="B3055" t="s">
        <v>629</v>
      </c>
      <c r="C3055" t="s">
        <v>3</v>
      </c>
      <c r="E3055" t="s">
        <v>7</v>
      </c>
      <c r="F3055" t="s">
        <v>390</v>
      </c>
      <c r="G3055" t="str">
        <f>VLOOKUP(Table2[[#This Row],[Pcode]],'Tabular Data '!B$1:C$211,2,FALSE)</f>
        <v>Kendhoo</v>
      </c>
      <c r="H3055" t="s">
        <v>295</v>
      </c>
      <c r="I3055" t="str">
        <f>VLOOKUP(Table2[[#This Row],[Atoll Official]],Sheet2!A$1:C$24,3,FALSE)</f>
        <v>Baa (B)</v>
      </c>
      <c r="J3055">
        <v>61.676646706586823</v>
      </c>
      <c r="K3055">
        <f>VLOOKUP(Table2[[#This Row],[Atoll Official]],Sheet2!A$1:B$24,2,2)</f>
        <v>4</v>
      </c>
      <c r="L3055">
        <f>VLOOKUP(Table2[[#This Row],[Atoll Official]],Sheet2!A$1:B$24,2,FALSE)</f>
        <v>4</v>
      </c>
    </row>
    <row r="3056" spans="1:12" hidden="1" x14ac:dyDescent="0.55000000000000004">
      <c r="A3056" t="s">
        <v>633</v>
      </c>
      <c r="B3056" t="s">
        <v>629</v>
      </c>
      <c r="C3056" t="s">
        <v>3</v>
      </c>
      <c r="E3056" t="s">
        <v>7</v>
      </c>
      <c r="F3056" t="s">
        <v>391</v>
      </c>
      <c r="G3056" t="str">
        <f>VLOOKUP(Table2[[#This Row],[Pcode]],'Tabular Data '!B$1:C$211,2,FALSE)</f>
        <v>Kihaadhoo</v>
      </c>
      <c r="H3056" t="s">
        <v>295</v>
      </c>
      <c r="I3056" t="str">
        <f>VLOOKUP(Table2[[#This Row],[Atoll Official]],Sheet2!A$1:C$24,3,FALSE)</f>
        <v>Baa (B)</v>
      </c>
      <c r="J3056">
        <v>52.688172043010752</v>
      </c>
      <c r="K3056">
        <f>VLOOKUP(Table2[[#This Row],[Atoll Official]],Sheet2!A$1:B$24,2,2)</f>
        <v>4</v>
      </c>
      <c r="L3056">
        <f>VLOOKUP(Table2[[#This Row],[Atoll Official]],Sheet2!A$1:B$24,2,FALSE)</f>
        <v>4</v>
      </c>
    </row>
    <row r="3057" spans="1:12" hidden="1" x14ac:dyDescent="0.55000000000000004">
      <c r="A3057" t="s">
        <v>633</v>
      </c>
      <c r="B3057" t="s">
        <v>629</v>
      </c>
      <c r="C3057" t="s">
        <v>3</v>
      </c>
      <c r="E3057" t="s">
        <v>7</v>
      </c>
      <c r="F3057" t="s">
        <v>392</v>
      </c>
      <c r="G3057" t="str">
        <f>VLOOKUP(Table2[[#This Row],[Pcode]],'Tabular Data '!B$1:C$211,2,FALSE)</f>
        <v>Kudarikilu</v>
      </c>
      <c r="H3057" t="s">
        <v>295</v>
      </c>
      <c r="I3057" t="str">
        <f>VLOOKUP(Table2[[#This Row],[Atoll Official]],Sheet2!A$1:C$24,3,FALSE)</f>
        <v>Baa (B)</v>
      </c>
      <c r="J3057">
        <v>52.747252747252752</v>
      </c>
      <c r="K3057">
        <f>VLOOKUP(Table2[[#This Row],[Atoll Official]],Sheet2!A$1:B$24,2,2)</f>
        <v>4</v>
      </c>
      <c r="L3057">
        <f>VLOOKUP(Table2[[#This Row],[Atoll Official]],Sheet2!A$1:B$24,2,FALSE)</f>
        <v>4</v>
      </c>
    </row>
    <row r="3058" spans="1:12" hidden="1" x14ac:dyDescent="0.55000000000000004">
      <c r="A3058" t="s">
        <v>633</v>
      </c>
      <c r="B3058" t="s">
        <v>629</v>
      </c>
      <c r="C3058" t="s">
        <v>3</v>
      </c>
      <c r="E3058" t="s">
        <v>7</v>
      </c>
      <c r="F3058" t="s">
        <v>393</v>
      </c>
      <c r="G3058" t="str">
        <f>VLOOKUP(Table2[[#This Row],[Pcode]],'Tabular Data '!B$1:C$211,2,FALSE)</f>
        <v>Maalhoss</v>
      </c>
      <c r="H3058" t="s">
        <v>295</v>
      </c>
      <c r="I3058" t="str">
        <f>VLOOKUP(Table2[[#This Row],[Atoll Official]],Sheet2!A$1:C$24,3,FALSE)</f>
        <v>Baa (B)</v>
      </c>
      <c r="J3058">
        <v>60.824742268041234</v>
      </c>
      <c r="K3058">
        <f>VLOOKUP(Table2[[#This Row],[Atoll Official]],Sheet2!A$1:B$24,2,2)</f>
        <v>4</v>
      </c>
      <c r="L3058">
        <f>VLOOKUP(Table2[[#This Row],[Atoll Official]],Sheet2!A$1:B$24,2,FALSE)</f>
        <v>4</v>
      </c>
    </row>
    <row r="3059" spans="1:12" hidden="1" x14ac:dyDescent="0.55000000000000004">
      <c r="A3059" t="s">
        <v>633</v>
      </c>
      <c r="B3059" t="s">
        <v>629</v>
      </c>
      <c r="C3059" t="s">
        <v>3</v>
      </c>
      <c r="E3059" t="s">
        <v>7</v>
      </c>
      <c r="F3059" t="s">
        <v>394</v>
      </c>
      <c r="G3059" t="str">
        <f>VLOOKUP(Table2[[#This Row],[Pcode]],'Tabular Data '!B$1:C$211,2,FALSE)</f>
        <v>Thulhaadhoo</v>
      </c>
      <c r="H3059" t="s">
        <v>295</v>
      </c>
      <c r="I3059" t="str">
        <f>VLOOKUP(Table2[[#This Row],[Atoll Official]],Sheet2!A$1:C$24,3,FALSE)</f>
        <v>Baa (B)</v>
      </c>
      <c r="J3059">
        <v>46.536796536796537</v>
      </c>
      <c r="K3059">
        <f>VLOOKUP(Table2[[#This Row],[Atoll Official]],Sheet2!A$1:B$24,2,2)</f>
        <v>4</v>
      </c>
      <c r="L3059">
        <f>VLOOKUP(Table2[[#This Row],[Atoll Official]],Sheet2!A$1:B$24,2,FALSE)</f>
        <v>4</v>
      </c>
    </row>
    <row r="3060" spans="1:12" hidden="1" x14ac:dyDescent="0.55000000000000004">
      <c r="A3060" t="s">
        <v>633</v>
      </c>
      <c r="B3060" t="s">
        <v>629</v>
      </c>
      <c r="C3060" t="s">
        <v>3</v>
      </c>
      <c r="E3060" t="s">
        <v>7</v>
      </c>
      <c r="F3060" t="s">
        <v>518</v>
      </c>
      <c r="G3060" t="str">
        <f>VLOOKUP(Table2[[#This Row],[Pcode]],'Tabular Data '!B$1:C$211,2,FALSE)</f>
        <v>Hinnavaru</v>
      </c>
      <c r="H3060" t="s">
        <v>318</v>
      </c>
      <c r="I3060" t="str">
        <f>VLOOKUP(Table2[[#This Row],[Atoll Official]],Sheet2!A$1:C$24,3,FALSE)</f>
        <v>Lhaviyani (Lh)</v>
      </c>
      <c r="J3060">
        <v>43.745583038869256</v>
      </c>
      <c r="K3060">
        <f>VLOOKUP(Table2[[#This Row],[Atoll Official]],Sheet2!A$1:B$24,2,2)</f>
        <v>5</v>
      </c>
      <c r="L3060">
        <f>VLOOKUP(Table2[[#This Row],[Atoll Official]],Sheet2!A$1:B$24,2,FALSE)</f>
        <v>5</v>
      </c>
    </row>
    <row r="3061" spans="1:12" hidden="1" x14ac:dyDescent="0.55000000000000004">
      <c r="A3061" t="s">
        <v>633</v>
      </c>
      <c r="B3061" t="s">
        <v>629</v>
      </c>
      <c r="C3061" t="s">
        <v>3</v>
      </c>
      <c r="E3061" t="s">
        <v>7</v>
      </c>
      <c r="F3061" t="s">
        <v>520</v>
      </c>
      <c r="G3061" t="str">
        <f>VLOOKUP(Table2[[#This Row],[Pcode]],'Tabular Data '!B$1:C$211,2,FALSE)</f>
        <v>Kurendhoo</v>
      </c>
      <c r="H3061" t="s">
        <v>318</v>
      </c>
      <c r="I3061" t="str">
        <f>VLOOKUP(Table2[[#This Row],[Atoll Official]],Sheet2!A$1:C$24,3,FALSE)</f>
        <v>Lhaviyani (Lh)</v>
      </c>
      <c r="J3061">
        <v>49.152542372881356</v>
      </c>
      <c r="K3061">
        <f>VLOOKUP(Table2[[#This Row],[Atoll Official]],Sheet2!A$1:B$24,2,2)</f>
        <v>5</v>
      </c>
      <c r="L3061">
        <f>VLOOKUP(Table2[[#This Row],[Atoll Official]],Sheet2!A$1:B$24,2,FALSE)</f>
        <v>5</v>
      </c>
    </row>
    <row r="3062" spans="1:12" hidden="1" x14ac:dyDescent="0.55000000000000004">
      <c r="A3062" t="s">
        <v>633</v>
      </c>
      <c r="B3062" t="s">
        <v>629</v>
      </c>
      <c r="C3062" t="s">
        <v>3</v>
      </c>
      <c r="E3062" t="s">
        <v>7</v>
      </c>
      <c r="F3062" t="s">
        <v>523</v>
      </c>
      <c r="G3062" t="str">
        <f>VLOOKUP(Table2[[#This Row],[Pcode]],'Tabular Data '!B$1:C$211,2,FALSE)</f>
        <v>Naifaru</v>
      </c>
      <c r="H3062" t="s">
        <v>318</v>
      </c>
      <c r="I3062" t="str">
        <f>VLOOKUP(Table2[[#This Row],[Atoll Official]],Sheet2!A$1:C$24,3,FALSE)</f>
        <v>Lhaviyani (Lh)</v>
      </c>
      <c r="J3062">
        <v>48.306389530408005</v>
      </c>
      <c r="K3062">
        <f>VLOOKUP(Table2[[#This Row],[Atoll Official]],Sheet2!A$1:B$24,2,2)</f>
        <v>5</v>
      </c>
      <c r="L3062">
        <f>VLOOKUP(Table2[[#This Row],[Atoll Official]],Sheet2!A$1:B$24,2,FALSE)</f>
        <v>5</v>
      </c>
    </row>
    <row r="3063" spans="1:12" hidden="1" x14ac:dyDescent="0.55000000000000004">
      <c r="A3063" t="s">
        <v>633</v>
      </c>
      <c r="B3063" t="s">
        <v>629</v>
      </c>
      <c r="C3063" t="s">
        <v>3</v>
      </c>
      <c r="E3063" t="s">
        <v>7</v>
      </c>
      <c r="F3063" t="s">
        <v>524</v>
      </c>
      <c r="G3063" t="str">
        <f>VLOOKUP(Table2[[#This Row],[Pcode]],'Tabular Data '!B$1:C$211,2,FALSE)</f>
        <v>Olhuvelifushi</v>
      </c>
      <c r="H3063" t="s">
        <v>318</v>
      </c>
      <c r="I3063" t="str">
        <f>VLOOKUP(Table2[[#This Row],[Atoll Official]],Sheet2!A$1:C$24,3,FALSE)</f>
        <v>Lhaviyani (Lh)</v>
      </c>
      <c r="J3063">
        <v>50</v>
      </c>
      <c r="K3063">
        <f>VLOOKUP(Table2[[#This Row],[Atoll Official]],Sheet2!A$1:B$24,2,2)</f>
        <v>5</v>
      </c>
      <c r="L3063">
        <f>VLOOKUP(Table2[[#This Row],[Atoll Official]],Sheet2!A$1:B$24,2,FALSE)</f>
        <v>5</v>
      </c>
    </row>
    <row r="3064" spans="1:12" hidden="1" x14ac:dyDescent="0.55000000000000004">
      <c r="A3064" t="s">
        <v>633</v>
      </c>
      <c r="B3064" t="s">
        <v>629</v>
      </c>
      <c r="C3064" t="s">
        <v>3</v>
      </c>
      <c r="E3064" t="s">
        <v>7</v>
      </c>
      <c r="F3064" t="s">
        <v>491</v>
      </c>
      <c r="G3064" t="str">
        <f>VLOOKUP(Table2[[#This Row],[Pcode]],'Tabular Data '!B$1:C$211,2,FALSE)</f>
        <v>Dhiffushi</v>
      </c>
      <c r="H3064" t="s">
        <v>314</v>
      </c>
      <c r="I3064" t="str">
        <f>VLOOKUP(Table2[[#This Row],[Atoll Official]],Sheet2!A$1:C$24,3,FALSE)</f>
        <v>Kaafu Atoll</v>
      </c>
      <c r="J3064">
        <v>46.81818181818182</v>
      </c>
      <c r="K3064">
        <f>VLOOKUP(Table2[[#This Row],[Atoll Official]],Sheet2!A$1:B$24,2,2)</f>
        <v>10</v>
      </c>
      <c r="L3064">
        <f>VLOOKUP(Table2[[#This Row],[Atoll Official]],Sheet2!A$1:B$24,2,FALSE)</f>
        <v>10</v>
      </c>
    </row>
    <row r="3065" spans="1:12" hidden="1" x14ac:dyDescent="0.55000000000000004">
      <c r="A3065" t="s">
        <v>633</v>
      </c>
      <c r="B3065" t="s">
        <v>629</v>
      </c>
      <c r="C3065" t="s">
        <v>3</v>
      </c>
      <c r="E3065" t="s">
        <v>7</v>
      </c>
      <c r="F3065" t="s">
        <v>493</v>
      </c>
      <c r="G3065" t="str">
        <f>VLOOKUP(Table2[[#This Row],[Pcode]],'Tabular Data '!B$1:C$211,2,FALSE)</f>
        <v>Gaafaru</v>
      </c>
      <c r="H3065" t="s">
        <v>314</v>
      </c>
      <c r="I3065" t="str">
        <f>VLOOKUP(Table2[[#This Row],[Atoll Official]],Sheet2!A$1:C$24,3,FALSE)</f>
        <v>Kaafu Atoll</v>
      </c>
      <c r="J3065">
        <v>61.731843575418999</v>
      </c>
      <c r="K3065">
        <f>VLOOKUP(Table2[[#This Row],[Atoll Official]],Sheet2!A$1:B$24,2,2)</f>
        <v>10</v>
      </c>
      <c r="L3065">
        <f>VLOOKUP(Table2[[#This Row],[Atoll Official]],Sheet2!A$1:B$24,2,FALSE)</f>
        <v>10</v>
      </c>
    </row>
    <row r="3066" spans="1:12" hidden="1" x14ac:dyDescent="0.55000000000000004">
      <c r="A3066" t="s">
        <v>633</v>
      </c>
      <c r="B3066" t="s">
        <v>629</v>
      </c>
      <c r="C3066" t="s">
        <v>3</v>
      </c>
      <c r="E3066" t="s">
        <v>7</v>
      </c>
      <c r="F3066" t="s">
        <v>494</v>
      </c>
      <c r="G3066" t="str">
        <f>VLOOKUP(Table2[[#This Row],[Pcode]],'Tabular Data '!B$1:C$211,2,FALSE)</f>
        <v>Gulhi</v>
      </c>
      <c r="H3066" t="s">
        <v>314</v>
      </c>
      <c r="I3066" t="str">
        <f>VLOOKUP(Table2[[#This Row],[Atoll Official]],Sheet2!A$1:C$24,3,FALSE)</f>
        <v>Kaafu Atoll</v>
      </c>
      <c r="J3066">
        <v>42.592592592592595</v>
      </c>
      <c r="K3066">
        <f>VLOOKUP(Table2[[#This Row],[Atoll Official]],Sheet2!A$1:B$24,2,2)</f>
        <v>10</v>
      </c>
      <c r="L3066">
        <f>VLOOKUP(Table2[[#This Row],[Atoll Official]],Sheet2!A$1:B$24,2,FALSE)</f>
        <v>10</v>
      </c>
    </row>
    <row r="3067" spans="1:12" hidden="1" x14ac:dyDescent="0.55000000000000004">
      <c r="A3067" t="s">
        <v>633</v>
      </c>
      <c r="B3067" t="s">
        <v>629</v>
      </c>
      <c r="C3067" t="s">
        <v>3</v>
      </c>
      <c r="E3067" t="s">
        <v>7</v>
      </c>
      <c r="F3067" t="s">
        <v>495</v>
      </c>
      <c r="G3067" t="str">
        <f>VLOOKUP(Table2[[#This Row],[Pcode]],'Tabular Data '!B$1:C$211,2,FALSE)</f>
        <v>Guraidhoo</v>
      </c>
      <c r="H3067" t="s">
        <v>314</v>
      </c>
      <c r="I3067" t="str">
        <f>VLOOKUP(Table2[[#This Row],[Atoll Official]],Sheet2!A$1:C$24,3,FALSE)</f>
        <v>Kaafu Atoll</v>
      </c>
      <c r="J3067">
        <v>39.50143815915628</v>
      </c>
      <c r="K3067">
        <f>VLOOKUP(Table2[[#This Row],[Atoll Official]],Sheet2!A$1:B$24,2,2)</f>
        <v>10</v>
      </c>
      <c r="L3067">
        <f>VLOOKUP(Table2[[#This Row],[Atoll Official]],Sheet2!A$1:B$24,2,FALSE)</f>
        <v>10</v>
      </c>
    </row>
    <row r="3068" spans="1:12" hidden="1" x14ac:dyDescent="0.55000000000000004">
      <c r="A3068" t="s">
        <v>633</v>
      </c>
      <c r="B3068" t="s">
        <v>629</v>
      </c>
      <c r="C3068" t="s">
        <v>3</v>
      </c>
      <c r="E3068" t="s">
        <v>7</v>
      </c>
      <c r="F3068" t="s">
        <v>496</v>
      </c>
      <c r="G3068" t="str">
        <f>VLOOKUP(Table2[[#This Row],[Pcode]],'Tabular Data '!B$1:C$211,2,FALSE)</f>
        <v>Himmafushi</v>
      </c>
      <c r="H3068" t="s">
        <v>314</v>
      </c>
      <c r="I3068" t="str">
        <f>VLOOKUP(Table2[[#This Row],[Atoll Official]],Sheet2!A$1:C$24,3,FALSE)</f>
        <v>Kaafu Atoll</v>
      </c>
      <c r="J3068">
        <v>24.591573516766982</v>
      </c>
      <c r="K3068">
        <f>VLOOKUP(Table2[[#This Row],[Atoll Official]],Sheet2!A$1:B$24,2,2)</f>
        <v>10</v>
      </c>
      <c r="L3068">
        <f>VLOOKUP(Table2[[#This Row],[Atoll Official]],Sheet2!A$1:B$24,2,FALSE)</f>
        <v>10</v>
      </c>
    </row>
    <row r="3069" spans="1:12" hidden="1" x14ac:dyDescent="0.55000000000000004">
      <c r="A3069" t="s">
        <v>633</v>
      </c>
      <c r="B3069" t="s">
        <v>629</v>
      </c>
      <c r="C3069" t="s">
        <v>3</v>
      </c>
      <c r="E3069" t="s">
        <v>7</v>
      </c>
      <c r="F3069" t="s">
        <v>497</v>
      </c>
      <c r="G3069" t="str">
        <f>VLOOKUP(Table2[[#This Row],[Pcode]],'Tabular Data '!B$1:C$211,2,FALSE)</f>
        <v>Huraa</v>
      </c>
      <c r="H3069" t="s">
        <v>314</v>
      </c>
      <c r="I3069" t="str">
        <f>VLOOKUP(Table2[[#This Row],[Atoll Official]],Sheet2!A$1:C$24,3,FALSE)</f>
        <v>Kaafu Atoll</v>
      </c>
      <c r="J3069">
        <v>48.253557567917206</v>
      </c>
      <c r="K3069">
        <f>VLOOKUP(Table2[[#This Row],[Atoll Official]],Sheet2!A$1:B$24,2,2)</f>
        <v>10</v>
      </c>
      <c r="L3069">
        <f>VLOOKUP(Table2[[#This Row],[Atoll Official]],Sheet2!A$1:B$24,2,FALSE)</f>
        <v>10</v>
      </c>
    </row>
    <row r="3070" spans="1:12" hidden="1" x14ac:dyDescent="0.55000000000000004">
      <c r="A3070" t="s">
        <v>633</v>
      </c>
      <c r="B3070" t="s">
        <v>629</v>
      </c>
      <c r="C3070" t="s">
        <v>3</v>
      </c>
      <c r="E3070" t="s">
        <v>7</v>
      </c>
      <c r="F3070" t="s">
        <v>498</v>
      </c>
      <c r="G3070" t="str">
        <f>VLOOKUP(Table2[[#This Row],[Pcode]],'Tabular Data '!B$1:C$211,2,FALSE)</f>
        <v>Kaashidhoo</v>
      </c>
      <c r="H3070" t="s">
        <v>314</v>
      </c>
      <c r="I3070" t="str">
        <f>VLOOKUP(Table2[[#This Row],[Atoll Official]],Sheet2!A$1:C$24,3,FALSE)</f>
        <v>Kaafu Atoll</v>
      </c>
      <c r="J3070">
        <v>50.647109577221741</v>
      </c>
      <c r="K3070">
        <f>VLOOKUP(Table2[[#This Row],[Atoll Official]],Sheet2!A$1:B$24,2,2)</f>
        <v>10</v>
      </c>
      <c r="L3070">
        <f>VLOOKUP(Table2[[#This Row],[Atoll Official]],Sheet2!A$1:B$24,2,FALSE)</f>
        <v>10</v>
      </c>
    </row>
    <row r="3071" spans="1:12" hidden="1" x14ac:dyDescent="0.55000000000000004">
      <c r="A3071" t="s">
        <v>633</v>
      </c>
      <c r="B3071" t="s">
        <v>629</v>
      </c>
      <c r="C3071" t="s">
        <v>3</v>
      </c>
      <c r="E3071" t="s">
        <v>7</v>
      </c>
      <c r="F3071" t="s">
        <v>499</v>
      </c>
      <c r="G3071" t="str">
        <f>VLOOKUP(Table2[[#This Row],[Pcode]],'Tabular Data '!B$1:C$211,2,FALSE)</f>
        <v>Maafushi</v>
      </c>
      <c r="H3071" t="s">
        <v>314</v>
      </c>
      <c r="I3071" t="str">
        <f>VLOOKUP(Table2[[#This Row],[Atoll Official]],Sheet2!A$1:C$24,3,FALSE)</f>
        <v>Kaafu Atoll</v>
      </c>
      <c r="J3071">
        <v>25.632784250703093</v>
      </c>
      <c r="K3071">
        <f>VLOOKUP(Table2[[#This Row],[Atoll Official]],Sheet2!A$1:B$24,2,2)</f>
        <v>10</v>
      </c>
      <c r="L3071">
        <f>VLOOKUP(Table2[[#This Row],[Atoll Official]],Sheet2!A$1:B$24,2,FALSE)</f>
        <v>10</v>
      </c>
    </row>
    <row r="3072" spans="1:12" hidden="1" x14ac:dyDescent="0.55000000000000004">
      <c r="A3072" t="s">
        <v>633</v>
      </c>
      <c r="B3072" t="s">
        <v>629</v>
      </c>
      <c r="C3072" t="s">
        <v>3</v>
      </c>
      <c r="E3072" t="s">
        <v>7</v>
      </c>
      <c r="F3072" t="s">
        <v>500</v>
      </c>
      <c r="G3072" t="str">
        <f>VLOOKUP(Table2[[#This Row],[Pcode]],'Tabular Data '!B$1:C$211,2,FALSE)</f>
        <v>Thulusdhoo</v>
      </c>
      <c r="H3072" t="s">
        <v>314</v>
      </c>
      <c r="I3072" t="str">
        <f>VLOOKUP(Table2[[#This Row],[Atoll Official]],Sheet2!A$1:C$24,3,FALSE)</f>
        <v>Kaafu Atoll</v>
      </c>
      <c r="J3072">
        <v>45.302445302445307</v>
      </c>
      <c r="K3072">
        <f>VLOOKUP(Table2[[#This Row],[Atoll Official]],Sheet2!A$1:B$24,2,2)</f>
        <v>10</v>
      </c>
      <c r="L3072">
        <f>VLOOKUP(Table2[[#This Row],[Atoll Official]],Sheet2!A$1:B$24,2,FALSE)</f>
        <v>10</v>
      </c>
    </row>
    <row r="3073" spans="1:12" hidden="1" x14ac:dyDescent="0.55000000000000004">
      <c r="A3073" t="s">
        <v>633</v>
      </c>
      <c r="B3073" t="s">
        <v>629</v>
      </c>
      <c r="C3073" t="s">
        <v>3</v>
      </c>
      <c r="E3073" t="s">
        <v>7</v>
      </c>
      <c r="F3073" t="s">
        <v>367</v>
      </c>
      <c r="G3073" t="str">
        <f>VLOOKUP(Table2[[#This Row],[Pcode]],'Tabular Data '!B$1:C$211,2,FALSE)</f>
        <v>Bodufolhudhoo</v>
      </c>
      <c r="H3073" t="s">
        <v>290</v>
      </c>
      <c r="I3073" t="str">
        <f>VLOOKUP(Table2[[#This Row],[Atoll Official]],Sheet2!A$1:C$24,3,FALSE)</f>
        <v>Alif Alif (AA)</v>
      </c>
      <c r="J3073">
        <v>53.448275862068961</v>
      </c>
      <c r="K3073">
        <f>VLOOKUP(Table2[[#This Row],[Atoll Official]],Sheet2!A$1:B$24,2,2)</f>
        <v>9</v>
      </c>
      <c r="L3073">
        <f>VLOOKUP(Table2[[#This Row],[Atoll Official]],Sheet2!A$1:B$24,2,FALSE)</f>
        <v>8</v>
      </c>
    </row>
    <row r="3074" spans="1:12" hidden="1" x14ac:dyDescent="0.55000000000000004">
      <c r="A3074" t="s">
        <v>633</v>
      </c>
      <c r="B3074" t="s">
        <v>629</v>
      </c>
      <c r="C3074" t="s">
        <v>3</v>
      </c>
      <c r="E3074" t="s">
        <v>7</v>
      </c>
      <c r="F3074" t="s">
        <v>368</v>
      </c>
      <c r="G3074" t="str">
        <f>VLOOKUP(Table2[[#This Row],[Pcode]],'Tabular Data '!B$1:C$211,2,FALSE)</f>
        <v>Feridhoo</v>
      </c>
      <c r="H3074" t="s">
        <v>290</v>
      </c>
      <c r="I3074" t="str">
        <f>VLOOKUP(Table2[[#This Row],[Atoll Official]],Sheet2!A$1:C$24,3,FALSE)</f>
        <v>Alif Alif (AA)</v>
      </c>
      <c r="J3074">
        <v>52.173913043478258</v>
      </c>
      <c r="K3074">
        <f>VLOOKUP(Table2[[#This Row],[Atoll Official]],Sheet2!A$1:B$24,2,2)</f>
        <v>9</v>
      </c>
      <c r="L3074">
        <f>VLOOKUP(Table2[[#This Row],[Atoll Official]],Sheet2!A$1:B$24,2,FALSE)</f>
        <v>8</v>
      </c>
    </row>
    <row r="3075" spans="1:12" hidden="1" x14ac:dyDescent="0.55000000000000004">
      <c r="A3075" t="s">
        <v>633</v>
      </c>
      <c r="B3075" t="s">
        <v>629</v>
      </c>
      <c r="C3075" t="s">
        <v>3</v>
      </c>
      <c r="E3075" t="s">
        <v>7</v>
      </c>
      <c r="F3075" t="s">
        <v>371</v>
      </c>
      <c r="G3075" t="str">
        <f>VLOOKUP(Table2[[#This Row],[Pcode]],'Tabular Data '!B$1:C$211,2,FALSE)</f>
        <v>Himendhoo</v>
      </c>
      <c r="H3075" t="s">
        <v>290</v>
      </c>
      <c r="I3075" t="str">
        <f>VLOOKUP(Table2[[#This Row],[Atoll Official]],Sheet2!A$1:C$24,3,FALSE)</f>
        <v>Alif Alif (AA)</v>
      </c>
      <c r="J3075">
        <v>61.283185840707965</v>
      </c>
      <c r="K3075">
        <f>VLOOKUP(Table2[[#This Row],[Atoll Official]],Sheet2!A$1:B$24,2,2)</f>
        <v>9</v>
      </c>
      <c r="L3075">
        <f>VLOOKUP(Table2[[#This Row],[Atoll Official]],Sheet2!A$1:B$24,2,FALSE)</f>
        <v>8</v>
      </c>
    </row>
    <row r="3076" spans="1:12" hidden="1" x14ac:dyDescent="0.55000000000000004">
      <c r="A3076" t="s">
        <v>633</v>
      </c>
      <c r="B3076" t="s">
        <v>629</v>
      </c>
      <c r="C3076" t="s">
        <v>3</v>
      </c>
      <c r="E3076" t="s">
        <v>7</v>
      </c>
      <c r="F3076" t="s">
        <v>373</v>
      </c>
      <c r="G3076" t="str">
        <f>VLOOKUP(Table2[[#This Row],[Pcode]],'Tabular Data '!B$1:C$211,2,FALSE)</f>
        <v>Maalhoss</v>
      </c>
      <c r="H3076" t="s">
        <v>290</v>
      </c>
      <c r="I3076" t="str">
        <f>VLOOKUP(Table2[[#This Row],[Atoll Official]],Sheet2!A$1:C$24,3,FALSE)</f>
        <v>Alif Alif (AA)</v>
      </c>
      <c r="J3076">
        <v>67.796610169491515</v>
      </c>
      <c r="K3076">
        <f>VLOOKUP(Table2[[#This Row],[Atoll Official]],Sheet2!A$1:B$24,2,2)</f>
        <v>9</v>
      </c>
      <c r="L3076">
        <f>VLOOKUP(Table2[[#This Row],[Atoll Official]],Sheet2!A$1:B$24,2,FALSE)</f>
        <v>8</v>
      </c>
    </row>
    <row r="3077" spans="1:12" hidden="1" x14ac:dyDescent="0.55000000000000004">
      <c r="A3077" t="s">
        <v>633</v>
      </c>
      <c r="B3077" t="s">
        <v>629</v>
      </c>
      <c r="C3077" t="s">
        <v>3</v>
      </c>
      <c r="E3077" t="s">
        <v>7</v>
      </c>
      <c r="F3077" t="s">
        <v>374</v>
      </c>
      <c r="G3077" t="str">
        <f>VLOOKUP(Table2[[#This Row],[Pcode]],'Tabular Data '!B$1:C$211,2,FALSE)</f>
        <v>Mathiveri</v>
      </c>
      <c r="H3077" t="s">
        <v>290</v>
      </c>
      <c r="I3077" t="str">
        <f>VLOOKUP(Table2[[#This Row],[Atoll Official]],Sheet2!A$1:C$24,3,FALSE)</f>
        <v>Alif Alif (AA)</v>
      </c>
      <c r="J3077">
        <v>60.515021459227469</v>
      </c>
      <c r="K3077">
        <f>VLOOKUP(Table2[[#This Row],[Atoll Official]],Sheet2!A$1:B$24,2,2)</f>
        <v>9</v>
      </c>
      <c r="L3077">
        <f>VLOOKUP(Table2[[#This Row],[Atoll Official]],Sheet2!A$1:B$24,2,FALSE)</f>
        <v>8</v>
      </c>
    </row>
    <row r="3078" spans="1:12" hidden="1" x14ac:dyDescent="0.55000000000000004">
      <c r="A3078" t="s">
        <v>633</v>
      </c>
      <c r="B3078" t="s">
        <v>629</v>
      </c>
      <c r="C3078" t="s">
        <v>3</v>
      </c>
      <c r="E3078" t="s">
        <v>7</v>
      </c>
      <c r="F3078" t="s">
        <v>375</v>
      </c>
      <c r="G3078" t="str">
        <f>VLOOKUP(Table2[[#This Row],[Pcode]],'Tabular Data '!B$1:C$211,2,FALSE)</f>
        <v>Rasdhoo</v>
      </c>
      <c r="H3078" t="s">
        <v>290</v>
      </c>
      <c r="I3078" t="str">
        <f>VLOOKUP(Table2[[#This Row],[Atoll Official]],Sheet2!A$1:C$24,3,FALSE)</f>
        <v>Alif Alif (AA)</v>
      </c>
      <c r="J3078">
        <v>43.178621659634317</v>
      </c>
      <c r="K3078">
        <f>VLOOKUP(Table2[[#This Row],[Atoll Official]],Sheet2!A$1:B$24,2,2)</f>
        <v>9</v>
      </c>
      <c r="L3078">
        <f>VLOOKUP(Table2[[#This Row],[Atoll Official]],Sheet2!A$1:B$24,2,FALSE)</f>
        <v>8</v>
      </c>
    </row>
    <row r="3079" spans="1:12" hidden="1" x14ac:dyDescent="0.55000000000000004">
      <c r="A3079" t="s">
        <v>633</v>
      </c>
      <c r="B3079" t="s">
        <v>629</v>
      </c>
      <c r="C3079" t="s">
        <v>3</v>
      </c>
      <c r="E3079" t="s">
        <v>7</v>
      </c>
      <c r="F3079" t="s">
        <v>376</v>
      </c>
      <c r="G3079" t="str">
        <f>VLOOKUP(Table2[[#This Row],[Pcode]],'Tabular Data '!B$1:C$211,2,FALSE)</f>
        <v>Thoddoo</v>
      </c>
      <c r="H3079" t="s">
        <v>290</v>
      </c>
      <c r="I3079" t="str">
        <f>VLOOKUP(Table2[[#This Row],[Atoll Official]],Sheet2!A$1:C$24,3,FALSE)</f>
        <v>Alif Alif (AA)</v>
      </c>
      <c r="J3079">
        <v>48.212461695607765</v>
      </c>
      <c r="K3079">
        <f>VLOOKUP(Table2[[#This Row],[Atoll Official]],Sheet2!A$1:B$24,2,2)</f>
        <v>9</v>
      </c>
      <c r="L3079">
        <f>VLOOKUP(Table2[[#This Row],[Atoll Official]],Sheet2!A$1:B$24,2,FALSE)</f>
        <v>8</v>
      </c>
    </row>
    <row r="3080" spans="1:12" hidden="1" x14ac:dyDescent="0.55000000000000004">
      <c r="A3080" t="s">
        <v>633</v>
      </c>
      <c r="B3080" t="s">
        <v>629</v>
      </c>
      <c r="C3080" t="s">
        <v>3</v>
      </c>
      <c r="E3080" t="s">
        <v>7</v>
      </c>
      <c r="F3080" t="s">
        <v>377</v>
      </c>
      <c r="G3080" t="str">
        <f>VLOOKUP(Table2[[#This Row],[Pcode]],'Tabular Data '!B$1:C$211,2,FALSE)</f>
        <v>Ukulhas</v>
      </c>
      <c r="H3080" t="s">
        <v>290</v>
      </c>
      <c r="I3080" t="str">
        <f>VLOOKUP(Table2[[#This Row],[Atoll Official]],Sheet2!A$1:C$24,3,FALSE)</f>
        <v>Alif Alif (AA)</v>
      </c>
      <c r="J3080">
        <v>61.392405063291143</v>
      </c>
      <c r="K3080">
        <f>VLOOKUP(Table2[[#This Row],[Atoll Official]],Sheet2!A$1:B$24,2,2)</f>
        <v>9</v>
      </c>
      <c r="L3080">
        <f>VLOOKUP(Table2[[#This Row],[Atoll Official]],Sheet2!A$1:B$24,2,FALSE)</f>
        <v>8</v>
      </c>
    </row>
    <row r="3081" spans="1:12" hidden="1" x14ac:dyDescent="0.55000000000000004">
      <c r="A3081" t="s">
        <v>633</v>
      </c>
      <c r="B3081" t="s">
        <v>629</v>
      </c>
      <c r="C3081" t="s">
        <v>3</v>
      </c>
      <c r="E3081" t="s">
        <v>7</v>
      </c>
      <c r="F3081" t="s">
        <v>352</v>
      </c>
      <c r="G3081" t="str">
        <f>VLOOKUP(Table2[[#This Row],[Pcode]],'Tabular Data '!B$1:C$211,2,FALSE)</f>
        <v>Dhangethi</v>
      </c>
      <c r="H3081" t="s">
        <v>293</v>
      </c>
      <c r="I3081" t="str">
        <f>VLOOKUP(Table2[[#This Row],[Atoll Official]],Sheet2!A$1:C$24,3,FALSE)</f>
        <v>Alif Dhaal (ADh)</v>
      </c>
      <c r="J3081">
        <v>51.111111111111107</v>
      </c>
      <c r="K3081">
        <f>VLOOKUP(Table2[[#This Row],[Atoll Official]],Sheet2!A$1:B$24,2,2)</f>
        <v>9</v>
      </c>
      <c r="L3081">
        <f>VLOOKUP(Table2[[#This Row],[Atoll Official]],Sheet2!A$1:B$24,2,FALSE)</f>
        <v>9</v>
      </c>
    </row>
    <row r="3082" spans="1:12" hidden="1" x14ac:dyDescent="0.55000000000000004">
      <c r="A3082" t="s">
        <v>633</v>
      </c>
      <c r="B3082" t="s">
        <v>629</v>
      </c>
      <c r="C3082" t="s">
        <v>3</v>
      </c>
      <c r="E3082" t="s">
        <v>7</v>
      </c>
      <c r="F3082" t="s">
        <v>357</v>
      </c>
      <c r="G3082" t="str">
        <f>VLOOKUP(Table2[[#This Row],[Pcode]],'Tabular Data '!B$1:C$211,2,FALSE)</f>
        <v>Dhidhdhoo</v>
      </c>
      <c r="H3082" t="s">
        <v>293</v>
      </c>
      <c r="I3082" t="str">
        <f>VLOOKUP(Table2[[#This Row],[Atoll Official]],Sheet2!A$1:C$24,3,FALSE)</f>
        <v>Alif Dhaal (ADh)</v>
      </c>
      <c r="J3082">
        <v>32.467532467532465</v>
      </c>
      <c r="K3082">
        <f>VLOOKUP(Table2[[#This Row],[Atoll Official]],Sheet2!A$1:B$24,2,2)</f>
        <v>9</v>
      </c>
      <c r="L3082">
        <f>VLOOKUP(Table2[[#This Row],[Atoll Official]],Sheet2!A$1:B$24,2,FALSE)</f>
        <v>9</v>
      </c>
    </row>
    <row r="3083" spans="1:12" hidden="1" x14ac:dyDescent="0.55000000000000004">
      <c r="A3083" t="s">
        <v>633</v>
      </c>
      <c r="B3083" t="s">
        <v>629</v>
      </c>
      <c r="C3083" t="s">
        <v>3</v>
      </c>
      <c r="E3083" t="s">
        <v>7</v>
      </c>
      <c r="F3083" t="s">
        <v>358</v>
      </c>
      <c r="G3083" t="str">
        <f>VLOOKUP(Table2[[#This Row],[Pcode]],'Tabular Data '!B$1:C$211,2,FALSE)</f>
        <v>Dhigurah</v>
      </c>
      <c r="H3083" t="s">
        <v>293</v>
      </c>
      <c r="I3083" t="str">
        <f>VLOOKUP(Table2[[#This Row],[Atoll Official]],Sheet2!A$1:C$24,3,FALSE)</f>
        <v>Alif Dhaal (ADh)</v>
      </c>
      <c r="J3083">
        <v>35.57951482479784</v>
      </c>
      <c r="K3083">
        <f>VLOOKUP(Table2[[#This Row],[Atoll Official]],Sheet2!A$1:B$24,2,2)</f>
        <v>9</v>
      </c>
      <c r="L3083">
        <f>VLOOKUP(Table2[[#This Row],[Atoll Official]],Sheet2!A$1:B$24,2,FALSE)</f>
        <v>9</v>
      </c>
    </row>
    <row r="3084" spans="1:12" hidden="1" x14ac:dyDescent="0.55000000000000004">
      <c r="A3084" t="s">
        <v>633</v>
      </c>
      <c r="B3084" t="s">
        <v>629</v>
      </c>
      <c r="C3084" t="s">
        <v>3</v>
      </c>
      <c r="E3084" t="s">
        <v>7</v>
      </c>
      <c r="F3084" t="s">
        <v>359</v>
      </c>
      <c r="G3084" t="str">
        <f>VLOOKUP(Table2[[#This Row],[Pcode]],'Tabular Data '!B$1:C$211,2,FALSE)</f>
        <v>Fenfushi</v>
      </c>
      <c r="H3084" t="s">
        <v>293</v>
      </c>
      <c r="I3084" t="str">
        <f>VLOOKUP(Table2[[#This Row],[Atoll Official]],Sheet2!A$1:C$24,3,FALSE)</f>
        <v>Alif Dhaal (ADh)</v>
      </c>
      <c r="J3084">
        <v>68.514412416851442</v>
      </c>
      <c r="K3084">
        <f>VLOOKUP(Table2[[#This Row],[Atoll Official]],Sheet2!A$1:B$24,2,2)</f>
        <v>9</v>
      </c>
      <c r="L3084">
        <f>VLOOKUP(Table2[[#This Row],[Atoll Official]],Sheet2!A$1:B$24,2,FALSE)</f>
        <v>9</v>
      </c>
    </row>
    <row r="3085" spans="1:12" hidden="1" x14ac:dyDescent="0.55000000000000004">
      <c r="A3085" t="s">
        <v>633</v>
      </c>
      <c r="B3085" t="s">
        <v>629</v>
      </c>
      <c r="C3085" t="s">
        <v>3</v>
      </c>
      <c r="E3085" t="s">
        <v>7</v>
      </c>
      <c r="F3085" t="s">
        <v>361</v>
      </c>
      <c r="G3085" t="str">
        <f>VLOOKUP(Table2[[#This Row],[Pcode]],'Tabular Data '!B$1:C$211,2,FALSE)</f>
        <v>Hanghghaameedhoo</v>
      </c>
      <c r="H3085" t="s">
        <v>293</v>
      </c>
      <c r="I3085" t="str">
        <f>VLOOKUP(Table2[[#This Row],[Atoll Official]],Sheet2!A$1:C$24,3,FALSE)</f>
        <v>Alif Dhaal (ADh)</v>
      </c>
      <c r="J3085">
        <v>52.419354838709673</v>
      </c>
      <c r="K3085">
        <f>VLOOKUP(Table2[[#This Row],[Atoll Official]],Sheet2!A$1:B$24,2,2)</f>
        <v>9</v>
      </c>
      <c r="L3085">
        <f>VLOOKUP(Table2[[#This Row],[Atoll Official]],Sheet2!A$1:B$24,2,FALSE)</f>
        <v>9</v>
      </c>
    </row>
    <row r="3086" spans="1:12" hidden="1" x14ac:dyDescent="0.55000000000000004">
      <c r="A3086" t="s">
        <v>633</v>
      </c>
      <c r="B3086" t="s">
        <v>629</v>
      </c>
      <c r="C3086" t="s">
        <v>3</v>
      </c>
      <c r="E3086" t="s">
        <v>7</v>
      </c>
      <c r="F3086" t="s">
        <v>362</v>
      </c>
      <c r="G3086" t="str">
        <f>VLOOKUP(Table2[[#This Row],[Pcode]],'Tabular Data '!B$1:C$211,2,FALSE)</f>
        <v>Kunburudhoo</v>
      </c>
      <c r="H3086" t="s">
        <v>293</v>
      </c>
      <c r="I3086" t="str">
        <f>VLOOKUP(Table2[[#This Row],[Atoll Official]],Sheet2!A$1:C$24,3,FALSE)</f>
        <v>Alif Dhaal (ADh)</v>
      </c>
      <c r="J3086">
        <v>50.168350168350173</v>
      </c>
      <c r="K3086">
        <f>VLOOKUP(Table2[[#This Row],[Atoll Official]],Sheet2!A$1:B$24,2,2)</f>
        <v>9</v>
      </c>
      <c r="L3086">
        <f>VLOOKUP(Table2[[#This Row],[Atoll Official]],Sheet2!A$1:B$24,2,FALSE)</f>
        <v>9</v>
      </c>
    </row>
    <row r="3087" spans="1:12" hidden="1" x14ac:dyDescent="0.55000000000000004">
      <c r="A3087" t="s">
        <v>633</v>
      </c>
      <c r="B3087" t="s">
        <v>629</v>
      </c>
      <c r="C3087" t="s">
        <v>3</v>
      </c>
      <c r="E3087" t="s">
        <v>7</v>
      </c>
      <c r="F3087" t="s">
        <v>363</v>
      </c>
      <c r="G3087" t="str">
        <f>VLOOKUP(Table2[[#This Row],[Pcode]],'Tabular Data '!B$1:C$211,2,FALSE)</f>
        <v>Maamigili</v>
      </c>
      <c r="H3087" t="s">
        <v>293</v>
      </c>
      <c r="I3087" t="str">
        <f>VLOOKUP(Table2[[#This Row],[Atoll Official]],Sheet2!A$1:C$24,3,FALSE)</f>
        <v>Alif Dhaal (ADh)</v>
      </c>
      <c r="J3087">
        <v>49.861687413554634</v>
      </c>
      <c r="K3087">
        <f>VLOOKUP(Table2[[#This Row],[Atoll Official]],Sheet2!A$1:B$24,2,2)</f>
        <v>9</v>
      </c>
      <c r="L3087">
        <f>VLOOKUP(Table2[[#This Row],[Atoll Official]],Sheet2!A$1:B$24,2,FALSE)</f>
        <v>9</v>
      </c>
    </row>
    <row r="3088" spans="1:12" hidden="1" x14ac:dyDescent="0.55000000000000004">
      <c r="A3088" t="s">
        <v>633</v>
      </c>
      <c r="B3088" t="s">
        <v>629</v>
      </c>
      <c r="C3088" t="s">
        <v>3</v>
      </c>
      <c r="E3088" t="s">
        <v>7</v>
      </c>
      <c r="F3088" t="s">
        <v>364</v>
      </c>
      <c r="G3088" t="str">
        <f>VLOOKUP(Table2[[#This Row],[Pcode]],'Tabular Data '!B$1:C$211,2,FALSE)</f>
        <v>Mahibadhoo</v>
      </c>
      <c r="H3088" t="s">
        <v>293</v>
      </c>
      <c r="I3088" t="str">
        <f>VLOOKUP(Table2[[#This Row],[Atoll Official]],Sheet2!A$1:C$24,3,FALSE)</f>
        <v>Alif Dhaal (ADh)</v>
      </c>
      <c r="J3088">
        <v>55.727051177904144</v>
      </c>
      <c r="K3088">
        <f>VLOOKUP(Table2[[#This Row],[Atoll Official]],Sheet2!A$1:B$24,2,2)</f>
        <v>9</v>
      </c>
      <c r="L3088">
        <f>VLOOKUP(Table2[[#This Row],[Atoll Official]],Sheet2!A$1:B$24,2,FALSE)</f>
        <v>9</v>
      </c>
    </row>
    <row r="3089" spans="1:12" hidden="1" x14ac:dyDescent="0.55000000000000004">
      <c r="A3089" t="s">
        <v>633</v>
      </c>
      <c r="B3089" t="s">
        <v>629</v>
      </c>
      <c r="C3089" t="s">
        <v>3</v>
      </c>
      <c r="E3089" t="s">
        <v>7</v>
      </c>
      <c r="F3089" t="s">
        <v>365</v>
      </c>
      <c r="G3089" t="str">
        <f>VLOOKUP(Table2[[#This Row],[Pcode]],'Tabular Data '!B$1:C$211,2,FALSE)</f>
        <v>Mandhoo</v>
      </c>
      <c r="H3089" t="s">
        <v>293</v>
      </c>
      <c r="I3089" t="str">
        <f>VLOOKUP(Table2[[#This Row],[Atoll Official]],Sheet2!A$1:C$24,3,FALSE)</f>
        <v>Alif Dhaal (ADh)</v>
      </c>
      <c r="J3089">
        <v>36.597938144329895</v>
      </c>
      <c r="K3089">
        <f>VLOOKUP(Table2[[#This Row],[Atoll Official]],Sheet2!A$1:B$24,2,2)</f>
        <v>9</v>
      </c>
      <c r="L3089">
        <f>VLOOKUP(Table2[[#This Row],[Atoll Official]],Sheet2!A$1:B$24,2,FALSE)</f>
        <v>9</v>
      </c>
    </row>
    <row r="3090" spans="1:12" hidden="1" x14ac:dyDescent="0.55000000000000004">
      <c r="A3090" t="s">
        <v>633</v>
      </c>
      <c r="B3090" t="s">
        <v>629</v>
      </c>
      <c r="C3090" t="s">
        <v>3</v>
      </c>
      <c r="E3090" t="s">
        <v>7</v>
      </c>
      <c r="F3090" t="s">
        <v>366</v>
      </c>
      <c r="G3090" t="str">
        <f>VLOOKUP(Table2[[#This Row],[Pcode]],'Tabular Data '!B$1:C$211,2,FALSE)</f>
        <v>Omadhoo</v>
      </c>
      <c r="H3090" t="s">
        <v>293</v>
      </c>
      <c r="I3090" t="str">
        <f>VLOOKUP(Table2[[#This Row],[Atoll Official]],Sheet2!A$1:C$24,3,FALSE)</f>
        <v>Alif Dhaal (ADh)</v>
      </c>
      <c r="J3090">
        <v>62.8</v>
      </c>
      <c r="K3090">
        <f>VLOOKUP(Table2[[#This Row],[Atoll Official]],Sheet2!A$1:B$24,2,2)</f>
        <v>9</v>
      </c>
      <c r="L3090">
        <f>VLOOKUP(Table2[[#This Row],[Atoll Official]],Sheet2!A$1:B$24,2,FALSE)</f>
        <v>9</v>
      </c>
    </row>
    <row r="3091" spans="1:12" hidden="1" x14ac:dyDescent="0.55000000000000004">
      <c r="A3091" t="s">
        <v>633</v>
      </c>
      <c r="B3091" t="s">
        <v>629</v>
      </c>
      <c r="C3091" t="s">
        <v>3</v>
      </c>
      <c r="E3091" t="s">
        <v>7</v>
      </c>
      <c r="F3091" t="s">
        <v>617</v>
      </c>
      <c r="G3091" t="str">
        <f>VLOOKUP(Table2[[#This Row],[Pcode]],'Tabular Data '!B$1:C$211,2,FALSE)</f>
        <v>Felidhoo</v>
      </c>
      <c r="H3091" t="s">
        <v>332</v>
      </c>
      <c r="I3091" t="str">
        <f>VLOOKUP(Table2[[#This Row],[Atoll Official]],Sheet2!A$1:C$24,3,FALSE)</f>
        <v>Vaavu (V)</v>
      </c>
      <c r="J3091">
        <v>50.318471337579616</v>
      </c>
      <c r="K3091">
        <f>VLOOKUP(Table2[[#This Row],[Atoll Official]],Sheet2!A$1:B$24,2,2)</f>
        <v>11</v>
      </c>
      <c r="L3091">
        <f>VLOOKUP(Table2[[#This Row],[Atoll Official]],Sheet2!A$1:B$24,2,FALSE)</f>
        <v>11</v>
      </c>
    </row>
    <row r="3092" spans="1:12" hidden="1" x14ac:dyDescent="0.55000000000000004">
      <c r="A3092" t="s">
        <v>633</v>
      </c>
      <c r="B3092" t="s">
        <v>629</v>
      </c>
      <c r="C3092" t="s">
        <v>3</v>
      </c>
      <c r="E3092" t="s">
        <v>7</v>
      </c>
      <c r="F3092" t="s">
        <v>618</v>
      </c>
      <c r="G3092" t="str">
        <f>VLOOKUP(Table2[[#This Row],[Pcode]],'Tabular Data '!B$1:C$211,2,FALSE)</f>
        <v>Fulidhoo</v>
      </c>
      <c r="H3092" t="s">
        <v>332</v>
      </c>
      <c r="I3092" t="str">
        <f>VLOOKUP(Table2[[#This Row],[Atoll Official]],Sheet2!A$1:C$24,3,FALSE)</f>
        <v>Vaavu (V)</v>
      </c>
      <c r="J3092">
        <v>37</v>
      </c>
      <c r="K3092">
        <f>VLOOKUP(Table2[[#This Row],[Atoll Official]],Sheet2!A$1:B$24,2,2)</f>
        <v>11</v>
      </c>
      <c r="L3092">
        <f>VLOOKUP(Table2[[#This Row],[Atoll Official]],Sheet2!A$1:B$24,2,FALSE)</f>
        <v>11</v>
      </c>
    </row>
    <row r="3093" spans="1:12" hidden="1" x14ac:dyDescent="0.55000000000000004">
      <c r="A3093" t="s">
        <v>633</v>
      </c>
      <c r="B3093" t="s">
        <v>629</v>
      </c>
      <c r="C3093" t="s">
        <v>3</v>
      </c>
      <c r="E3093" t="s">
        <v>7</v>
      </c>
      <c r="F3093" t="s">
        <v>619</v>
      </c>
      <c r="G3093" t="str">
        <f>VLOOKUP(Table2[[#This Row],[Pcode]],'Tabular Data '!B$1:C$211,2,FALSE)</f>
        <v>Keyodhoo</v>
      </c>
      <c r="H3093" t="s">
        <v>332</v>
      </c>
      <c r="I3093" t="str">
        <f>VLOOKUP(Table2[[#This Row],[Atoll Official]],Sheet2!A$1:C$24,3,FALSE)</f>
        <v>Vaavu (V)</v>
      </c>
      <c r="J3093">
        <v>54.193548387096783</v>
      </c>
      <c r="K3093">
        <f>VLOOKUP(Table2[[#This Row],[Atoll Official]],Sheet2!A$1:B$24,2,2)</f>
        <v>11</v>
      </c>
      <c r="L3093">
        <f>VLOOKUP(Table2[[#This Row],[Atoll Official]],Sheet2!A$1:B$24,2,FALSE)</f>
        <v>11</v>
      </c>
    </row>
    <row r="3094" spans="1:12" hidden="1" x14ac:dyDescent="0.55000000000000004">
      <c r="A3094" t="s">
        <v>633</v>
      </c>
      <c r="B3094" t="s">
        <v>629</v>
      </c>
      <c r="C3094" t="s">
        <v>3</v>
      </c>
      <c r="E3094" t="s">
        <v>7</v>
      </c>
      <c r="F3094" t="s">
        <v>620</v>
      </c>
      <c r="G3094" t="str">
        <f>VLOOKUP(Table2[[#This Row],[Pcode]],'Tabular Data '!B$1:C$211,2,FALSE)</f>
        <v>Rakeedhoo</v>
      </c>
      <c r="H3094" t="s">
        <v>332</v>
      </c>
      <c r="I3094" t="str">
        <f>VLOOKUP(Table2[[#This Row],[Atoll Official]],Sheet2!A$1:C$24,3,FALSE)</f>
        <v>Vaavu (V)</v>
      </c>
      <c r="J3094">
        <v>8.3333333333333321</v>
      </c>
      <c r="K3094">
        <f>VLOOKUP(Table2[[#This Row],[Atoll Official]],Sheet2!A$1:B$24,2,2)</f>
        <v>11</v>
      </c>
      <c r="L3094">
        <f>VLOOKUP(Table2[[#This Row],[Atoll Official]],Sheet2!A$1:B$24,2,FALSE)</f>
        <v>11</v>
      </c>
    </row>
    <row r="3095" spans="1:12" hidden="1" x14ac:dyDescent="0.55000000000000004">
      <c r="A3095" t="s">
        <v>633</v>
      </c>
      <c r="B3095" t="s">
        <v>629</v>
      </c>
      <c r="C3095" t="s">
        <v>3</v>
      </c>
      <c r="E3095" t="s">
        <v>7</v>
      </c>
      <c r="F3095" t="s">
        <v>621</v>
      </c>
      <c r="G3095" t="str">
        <f>VLOOKUP(Table2[[#This Row],[Pcode]],'Tabular Data '!B$1:C$211,2,FALSE)</f>
        <v>Thinadhoo</v>
      </c>
      <c r="H3095" t="s">
        <v>332</v>
      </c>
      <c r="I3095" t="str">
        <f>VLOOKUP(Table2[[#This Row],[Atoll Official]],Sheet2!A$1:C$24,3,FALSE)</f>
        <v>Vaavu (V)</v>
      </c>
      <c r="J3095">
        <v>9.8360655737704921</v>
      </c>
      <c r="K3095">
        <f>VLOOKUP(Table2[[#This Row],[Atoll Official]],Sheet2!A$1:B$24,2,2)</f>
        <v>11</v>
      </c>
      <c r="L3095">
        <f>VLOOKUP(Table2[[#This Row],[Atoll Official]],Sheet2!A$1:B$24,2,FALSE)</f>
        <v>11</v>
      </c>
    </row>
    <row r="3096" spans="1:12" hidden="1" x14ac:dyDescent="0.55000000000000004">
      <c r="A3096" t="s">
        <v>633</v>
      </c>
      <c r="B3096" t="s">
        <v>629</v>
      </c>
      <c r="C3096" t="s">
        <v>3</v>
      </c>
      <c r="E3096" t="s">
        <v>7</v>
      </c>
      <c r="F3096" t="s">
        <v>528</v>
      </c>
      <c r="G3096" t="str">
        <f>VLOOKUP(Table2[[#This Row],[Pcode]],'Tabular Data '!B$1:C$211,2,FALSE)</f>
        <v>Dhiggaru</v>
      </c>
      <c r="H3096" t="s">
        <v>320</v>
      </c>
      <c r="I3096" t="str">
        <f>VLOOKUP(Table2[[#This Row],[Atoll Official]],Sheet2!A$1:C$24,3,FALSE)</f>
        <v>Meemu (M)</v>
      </c>
      <c r="J3096">
        <v>52.040816326530617</v>
      </c>
      <c r="K3096">
        <f>VLOOKUP(Table2[[#This Row],[Atoll Official]],Sheet2!A$1:B$24,2,2)</f>
        <v>15</v>
      </c>
      <c r="L3096">
        <f>VLOOKUP(Table2[[#This Row],[Atoll Official]],Sheet2!A$1:B$24,2,FALSE)</f>
        <v>15</v>
      </c>
    </row>
    <row r="3097" spans="1:12" hidden="1" x14ac:dyDescent="0.55000000000000004">
      <c r="A3097" t="s">
        <v>633</v>
      </c>
      <c r="B3097" t="s">
        <v>629</v>
      </c>
      <c r="C3097" t="s">
        <v>3</v>
      </c>
      <c r="E3097" t="s">
        <v>7</v>
      </c>
      <c r="F3097" t="s">
        <v>530</v>
      </c>
      <c r="G3097" t="str">
        <f>VLOOKUP(Table2[[#This Row],[Pcode]],'Tabular Data '!B$1:C$211,2,FALSE)</f>
        <v>Kolhufushi</v>
      </c>
      <c r="H3097" t="s">
        <v>320</v>
      </c>
      <c r="I3097" t="str">
        <f>VLOOKUP(Table2[[#This Row],[Atoll Official]],Sheet2!A$1:C$24,3,FALSE)</f>
        <v>Meemu (M)</v>
      </c>
      <c r="J3097">
        <v>48.642533936651581</v>
      </c>
      <c r="K3097">
        <f>VLOOKUP(Table2[[#This Row],[Atoll Official]],Sheet2!A$1:B$24,2,2)</f>
        <v>15</v>
      </c>
      <c r="L3097">
        <f>VLOOKUP(Table2[[#This Row],[Atoll Official]],Sheet2!A$1:B$24,2,FALSE)</f>
        <v>15</v>
      </c>
    </row>
    <row r="3098" spans="1:12" hidden="1" x14ac:dyDescent="0.55000000000000004">
      <c r="A3098" t="s">
        <v>633</v>
      </c>
      <c r="B3098" t="s">
        <v>629</v>
      </c>
      <c r="C3098" t="s">
        <v>3</v>
      </c>
      <c r="E3098" t="s">
        <v>7</v>
      </c>
      <c r="F3098" t="s">
        <v>532</v>
      </c>
      <c r="G3098" t="str">
        <f>VLOOKUP(Table2[[#This Row],[Pcode]],'Tabular Data '!B$1:C$211,2,FALSE)</f>
        <v>Maduvvari</v>
      </c>
      <c r="H3098" t="s">
        <v>320</v>
      </c>
      <c r="I3098" t="str">
        <f>VLOOKUP(Table2[[#This Row],[Atoll Official]],Sheet2!A$1:C$24,3,FALSE)</f>
        <v>Meemu (M)</v>
      </c>
      <c r="J3098">
        <v>41.666666666666671</v>
      </c>
      <c r="K3098">
        <f>VLOOKUP(Table2[[#This Row],[Atoll Official]],Sheet2!A$1:B$24,2,2)</f>
        <v>15</v>
      </c>
      <c r="L3098">
        <f>VLOOKUP(Table2[[#This Row],[Atoll Official]],Sheet2!A$1:B$24,2,FALSE)</f>
        <v>15</v>
      </c>
    </row>
    <row r="3099" spans="1:12" hidden="1" x14ac:dyDescent="0.55000000000000004">
      <c r="A3099" t="s">
        <v>633</v>
      </c>
      <c r="B3099" t="s">
        <v>629</v>
      </c>
      <c r="C3099" t="s">
        <v>3</v>
      </c>
      <c r="E3099" t="s">
        <v>7</v>
      </c>
      <c r="F3099" t="s">
        <v>533</v>
      </c>
      <c r="G3099" t="str">
        <f>VLOOKUP(Table2[[#This Row],[Pcode]],'Tabular Data '!B$1:C$211,2,FALSE)</f>
        <v>Mulah</v>
      </c>
      <c r="H3099" t="s">
        <v>320</v>
      </c>
      <c r="I3099" t="str">
        <f>VLOOKUP(Table2[[#This Row],[Atoll Official]],Sheet2!A$1:C$24,3,FALSE)</f>
        <v>Meemu (M)</v>
      </c>
      <c r="J3099">
        <v>47.975460122699388</v>
      </c>
      <c r="K3099">
        <f>VLOOKUP(Table2[[#This Row],[Atoll Official]],Sheet2!A$1:B$24,2,2)</f>
        <v>15</v>
      </c>
      <c r="L3099">
        <f>VLOOKUP(Table2[[#This Row],[Atoll Official]],Sheet2!A$1:B$24,2,FALSE)</f>
        <v>15</v>
      </c>
    </row>
    <row r="3100" spans="1:12" hidden="1" x14ac:dyDescent="0.55000000000000004">
      <c r="A3100" t="s">
        <v>633</v>
      </c>
      <c r="B3100" t="s">
        <v>629</v>
      </c>
      <c r="C3100" t="s">
        <v>3</v>
      </c>
      <c r="E3100" t="s">
        <v>7</v>
      </c>
      <c r="F3100" t="s">
        <v>534</v>
      </c>
      <c r="G3100" t="str">
        <f>VLOOKUP(Table2[[#This Row],[Pcode]],'Tabular Data '!B$1:C$211,2,FALSE)</f>
        <v>Muli</v>
      </c>
      <c r="H3100" t="s">
        <v>320</v>
      </c>
      <c r="I3100" t="str">
        <f>VLOOKUP(Table2[[#This Row],[Atoll Official]],Sheet2!A$1:C$24,3,FALSE)</f>
        <v>Meemu (M)</v>
      </c>
      <c r="J3100">
        <v>40.748031496062993</v>
      </c>
      <c r="K3100">
        <f>VLOOKUP(Table2[[#This Row],[Atoll Official]],Sheet2!A$1:B$24,2,2)</f>
        <v>15</v>
      </c>
      <c r="L3100">
        <f>VLOOKUP(Table2[[#This Row],[Atoll Official]],Sheet2!A$1:B$24,2,FALSE)</f>
        <v>15</v>
      </c>
    </row>
    <row r="3101" spans="1:12" hidden="1" x14ac:dyDescent="0.55000000000000004">
      <c r="A3101" t="s">
        <v>633</v>
      </c>
      <c r="B3101" t="s">
        <v>629</v>
      </c>
      <c r="C3101" t="s">
        <v>3</v>
      </c>
      <c r="E3101" t="s">
        <v>7</v>
      </c>
      <c r="F3101" t="s">
        <v>535</v>
      </c>
      <c r="G3101" t="str">
        <f>VLOOKUP(Table2[[#This Row],[Pcode]],'Tabular Data '!B$1:C$211,2,FALSE)</f>
        <v>Naalaafushi</v>
      </c>
      <c r="H3101" t="s">
        <v>320</v>
      </c>
      <c r="I3101" t="str">
        <f>VLOOKUP(Table2[[#This Row],[Atoll Official]],Sheet2!A$1:C$24,3,FALSE)</f>
        <v>Meemu (M)</v>
      </c>
      <c r="J3101">
        <v>41.6</v>
      </c>
      <c r="K3101">
        <f>VLOOKUP(Table2[[#This Row],[Atoll Official]],Sheet2!A$1:B$24,2,2)</f>
        <v>15</v>
      </c>
      <c r="L3101">
        <f>VLOOKUP(Table2[[#This Row],[Atoll Official]],Sheet2!A$1:B$24,2,FALSE)</f>
        <v>15</v>
      </c>
    </row>
    <row r="3102" spans="1:12" hidden="1" x14ac:dyDescent="0.55000000000000004">
      <c r="A3102" t="s">
        <v>633</v>
      </c>
      <c r="B3102" t="s">
        <v>629</v>
      </c>
      <c r="C3102" t="s">
        <v>3</v>
      </c>
      <c r="E3102" t="s">
        <v>7</v>
      </c>
      <c r="F3102" t="s">
        <v>536</v>
      </c>
      <c r="G3102" t="str">
        <f>VLOOKUP(Table2[[#This Row],[Pcode]],'Tabular Data '!B$1:C$211,2,FALSE)</f>
        <v>Raimandhoo</v>
      </c>
      <c r="H3102" t="s">
        <v>320</v>
      </c>
      <c r="I3102" t="str">
        <f>VLOOKUP(Table2[[#This Row],[Atoll Official]],Sheet2!A$1:C$24,3,FALSE)</f>
        <v>Meemu (M)</v>
      </c>
      <c r="J3102">
        <v>22.727272727272727</v>
      </c>
      <c r="K3102">
        <f>VLOOKUP(Table2[[#This Row],[Atoll Official]],Sheet2!A$1:B$24,2,2)</f>
        <v>15</v>
      </c>
      <c r="L3102">
        <f>VLOOKUP(Table2[[#This Row],[Atoll Official]],Sheet2!A$1:B$24,2,FALSE)</f>
        <v>15</v>
      </c>
    </row>
    <row r="3103" spans="1:12" hidden="1" x14ac:dyDescent="0.55000000000000004">
      <c r="A3103" t="s">
        <v>633</v>
      </c>
      <c r="B3103" t="s">
        <v>629</v>
      </c>
      <c r="C3103" t="s">
        <v>3</v>
      </c>
      <c r="E3103" t="s">
        <v>7</v>
      </c>
      <c r="F3103" t="s">
        <v>537</v>
      </c>
      <c r="G3103" t="str">
        <f>VLOOKUP(Table2[[#This Row],[Pcode]],'Tabular Data '!B$1:C$211,2,FALSE)</f>
        <v>Veyvah</v>
      </c>
      <c r="H3103" t="s">
        <v>320</v>
      </c>
      <c r="I3103" t="str">
        <f>VLOOKUP(Table2[[#This Row],[Atoll Official]],Sheet2!A$1:C$24,3,FALSE)</f>
        <v>Meemu (M)</v>
      </c>
      <c r="J3103">
        <v>48.366013071895424</v>
      </c>
      <c r="K3103">
        <f>VLOOKUP(Table2[[#This Row],[Atoll Official]],Sheet2!A$1:B$24,2,2)</f>
        <v>15</v>
      </c>
      <c r="L3103">
        <f>VLOOKUP(Table2[[#This Row],[Atoll Official]],Sheet2!A$1:B$24,2,FALSE)</f>
        <v>15</v>
      </c>
    </row>
    <row r="3104" spans="1:12" hidden="1" x14ac:dyDescent="0.55000000000000004">
      <c r="A3104" t="s">
        <v>633</v>
      </c>
      <c r="B3104" t="s">
        <v>629</v>
      </c>
      <c r="C3104" t="s">
        <v>3</v>
      </c>
      <c r="E3104" t="s">
        <v>7</v>
      </c>
      <c r="F3104" t="s">
        <v>406</v>
      </c>
      <c r="G3104" t="str">
        <f>VLOOKUP(Table2[[#This Row],[Pcode]],'Tabular Data '!B$1:C$211,2,FALSE)</f>
        <v>Biledhdhoo</v>
      </c>
      <c r="H3104" t="s">
        <v>300</v>
      </c>
      <c r="I3104" t="str">
        <f>VLOOKUP(Table2[[#This Row],[Atoll Official]],Sheet2!A$1:C$24,3,FALSE)</f>
        <v>Faafu (F)</v>
      </c>
      <c r="J3104">
        <v>64.970645792563602</v>
      </c>
      <c r="K3104">
        <f>VLOOKUP(Table2[[#This Row],[Atoll Official]],Sheet2!A$1:B$24,2,2)</f>
        <v>14</v>
      </c>
      <c r="L3104">
        <f>VLOOKUP(Table2[[#This Row],[Atoll Official]],Sheet2!A$1:B$24,2,FALSE)</f>
        <v>14</v>
      </c>
    </row>
    <row r="3105" spans="1:12" hidden="1" x14ac:dyDescent="0.55000000000000004">
      <c r="A3105" t="s">
        <v>633</v>
      </c>
      <c r="B3105" t="s">
        <v>629</v>
      </c>
      <c r="C3105" t="s">
        <v>3</v>
      </c>
      <c r="E3105" t="s">
        <v>7</v>
      </c>
      <c r="F3105" t="s">
        <v>408</v>
      </c>
      <c r="G3105" t="str">
        <f>VLOOKUP(Table2[[#This Row],[Pcode]],'Tabular Data '!B$1:C$211,2,FALSE)</f>
        <v>Dharaboodhoo</v>
      </c>
      <c r="H3105" t="s">
        <v>300</v>
      </c>
      <c r="I3105" t="str">
        <f>VLOOKUP(Table2[[#This Row],[Atoll Official]],Sheet2!A$1:C$24,3,FALSE)</f>
        <v>Faafu (F)</v>
      </c>
      <c r="J3105">
        <v>61.111111111111114</v>
      </c>
      <c r="K3105">
        <f>VLOOKUP(Table2[[#This Row],[Atoll Official]],Sheet2!A$1:B$24,2,2)</f>
        <v>14</v>
      </c>
      <c r="L3105">
        <f>VLOOKUP(Table2[[#This Row],[Atoll Official]],Sheet2!A$1:B$24,2,FALSE)</f>
        <v>14</v>
      </c>
    </row>
    <row r="3106" spans="1:12" hidden="1" x14ac:dyDescent="0.55000000000000004">
      <c r="A3106" t="s">
        <v>633</v>
      </c>
      <c r="B3106" t="s">
        <v>629</v>
      </c>
      <c r="C3106" t="s">
        <v>3</v>
      </c>
      <c r="E3106" t="s">
        <v>7</v>
      </c>
      <c r="F3106" t="s">
        <v>409</v>
      </c>
      <c r="G3106" t="str">
        <f>VLOOKUP(Table2[[#This Row],[Pcode]],'Tabular Data '!B$1:C$211,2,FALSE)</f>
        <v>Feeali</v>
      </c>
      <c r="H3106" t="s">
        <v>300</v>
      </c>
      <c r="I3106" t="str">
        <f>VLOOKUP(Table2[[#This Row],[Atoll Official]],Sheet2!A$1:C$24,3,FALSE)</f>
        <v>Faafu (F)</v>
      </c>
      <c r="J3106">
        <v>61.50870406189555</v>
      </c>
      <c r="K3106">
        <f>VLOOKUP(Table2[[#This Row],[Atoll Official]],Sheet2!A$1:B$24,2,2)</f>
        <v>14</v>
      </c>
      <c r="L3106">
        <f>VLOOKUP(Table2[[#This Row],[Atoll Official]],Sheet2!A$1:B$24,2,FALSE)</f>
        <v>14</v>
      </c>
    </row>
    <row r="3107" spans="1:12" hidden="1" x14ac:dyDescent="0.55000000000000004">
      <c r="A3107" t="s">
        <v>633</v>
      </c>
      <c r="B3107" t="s">
        <v>629</v>
      </c>
      <c r="C3107" t="s">
        <v>3</v>
      </c>
      <c r="E3107" t="s">
        <v>7</v>
      </c>
      <c r="F3107" t="s">
        <v>410</v>
      </c>
      <c r="G3107" t="str">
        <f>VLOOKUP(Table2[[#This Row],[Pcode]],'Tabular Data '!B$1:C$211,2,FALSE)</f>
        <v>Magoodhoo</v>
      </c>
      <c r="H3107" t="s">
        <v>300</v>
      </c>
      <c r="I3107" t="str">
        <f>VLOOKUP(Table2[[#This Row],[Atoll Official]],Sheet2!A$1:C$24,3,FALSE)</f>
        <v>Faafu (F)</v>
      </c>
      <c r="J3107">
        <v>69.421487603305792</v>
      </c>
      <c r="K3107">
        <f>VLOOKUP(Table2[[#This Row],[Atoll Official]],Sheet2!A$1:B$24,2,2)</f>
        <v>14</v>
      </c>
      <c r="L3107">
        <f>VLOOKUP(Table2[[#This Row],[Atoll Official]],Sheet2!A$1:B$24,2,FALSE)</f>
        <v>14</v>
      </c>
    </row>
    <row r="3108" spans="1:12" hidden="1" x14ac:dyDescent="0.55000000000000004">
      <c r="A3108" t="s">
        <v>633</v>
      </c>
      <c r="B3108" t="s">
        <v>629</v>
      </c>
      <c r="C3108" t="s">
        <v>3</v>
      </c>
      <c r="E3108" t="s">
        <v>7</v>
      </c>
      <c r="F3108" t="s">
        <v>411</v>
      </c>
      <c r="G3108" t="str">
        <f>VLOOKUP(Table2[[#This Row],[Pcode]],'Tabular Data '!B$1:C$211,2,FALSE)</f>
        <v>Nilandhoo</v>
      </c>
      <c r="H3108" t="s">
        <v>300</v>
      </c>
      <c r="I3108" t="str">
        <f>VLOOKUP(Table2[[#This Row],[Atoll Official]],Sheet2!A$1:C$24,3,FALSE)</f>
        <v>Faafu (F)</v>
      </c>
      <c r="J3108">
        <v>60.081883316274308</v>
      </c>
      <c r="K3108">
        <f>VLOOKUP(Table2[[#This Row],[Atoll Official]],Sheet2!A$1:B$24,2,2)</f>
        <v>14</v>
      </c>
      <c r="L3108">
        <f>VLOOKUP(Table2[[#This Row],[Atoll Official]],Sheet2!A$1:B$24,2,FALSE)</f>
        <v>14</v>
      </c>
    </row>
    <row r="3109" spans="1:12" hidden="1" x14ac:dyDescent="0.55000000000000004">
      <c r="A3109" t="s">
        <v>633</v>
      </c>
      <c r="B3109" t="s">
        <v>629</v>
      </c>
      <c r="C3109" t="s">
        <v>3</v>
      </c>
      <c r="E3109" t="s">
        <v>7</v>
      </c>
      <c r="F3109" t="s">
        <v>395</v>
      </c>
      <c r="G3109" t="str">
        <f>VLOOKUP(Table2[[#This Row],[Pcode]],'Tabular Data '!B$1:C$211,2,FALSE)</f>
        <v>Badidhoo</v>
      </c>
      <c r="H3109" t="s">
        <v>298</v>
      </c>
      <c r="I3109" t="str">
        <f>VLOOKUP(Table2[[#This Row],[Atoll Official]],Sheet2!A$1:C$24,3,FALSE)</f>
        <v>Dhaalu (Dh)</v>
      </c>
      <c r="J3109">
        <v>59.561128526645767</v>
      </c>
      <c r="K3109">
        <f>VLOOKUP(Table2[[#This Row],[Atoll Official]],Sheet2!A$1:B$24,2,2)</f>
        <v>13</v>
      </c>
      <c r="L3109">
        <f>VLOOKUP(Table2[[#This Row],[Atoll Official]],Sheet2!A$1:B$24,2,FALSE)</f>
        <v>13</v>
      </c>
    </row>
    <row r="3110" spans="1:12" hidden="1" x14ac:dyDescent="0.55000000000000004">
      <c r="A3110" t="s">
        <v>633</v>
      </c>
      <c r="B3110" t="s">
        <v>629</v>
      </c>
      <c r="C3110" t="s">
        <v>3</v>
      </c>
      <c r="E3110" t="s">
        <v>7</v>
      </c>
      <c r="F3110" t="s">
        <v>399</v>
      </c>
      <c r="G3110" t="str">
        <f>VLOOKUP(Table2[[#This Row],[Pcode]],'Tabular Data '!B$1:C$211,2,FALSE)</f>
        <v>Hulhudheli</v>
      </c>
      <c r="H3110" t="s">
        <v>298</v>
      </c>
      <c r="I3110" t="str">
        <f>VLOOKUP(Table2[[#This Row],[Atoll Official]],Sheet2!A$1:C$24,3,FALSE)</f>
        <v>Dhaalu (Dh)</v>
      </c>
      <c r="J3110">
        <v>50.697674418604656</v>
      </c>
      <c r="K3110">
        <f>VLOOKUP(Table2[[#This Row],[Atoll Official]],Sheet2!A$1:B$24,2,2)</f>
        <v>13</v>
      </c>
      <c r="L3110">
        <f>VLOOKUP(Table2[[#This Row],[Atoll Official]],Sheet2!A$1:B$24,2,FALSE)</f>
        <v>13</v>
      </c>
    </row>
    <row r="3111" spans="1:12" hidden="1" x14ac:dyDescent="0.55000000000000004">
      <c r="A3111" t="s">
        <v>633</v>
      </c>
      <c r="B3111" t="s">
        <v>629</v>
      </c>
      <c r="C3111" t="s">
        <v>3</v>
      </c>
      <c r="E3111" t="s">
        <v>7</v>
      </c>
      <c r="F3111" t="s">
        <v>400</v>
      </c>
      <c r="G3111" t="str">
        <f>VLOOKUP(Table2[[#This Row],[Pcode]],'Tabular Data '!B$1:C$211,2,FALSE)</f>
        <v>Kudahuvadhoo</v>
      </c>
      <c r="H3111" t="s">
        <v>298</v>
      </c>
      <c r="I3111" t="str">
        <f>VLOOKUP(Table2[[#This Row],[Atoll Official]],Sheet2!A$1:C$24,3,FALSE)</f>
        <v>Dhaalu (Dh)</v>
      </c>
      <c r="J3111">
        <v>50.745378652355399</v>
      </c>
      <c r="K3111">
        <f>VLOOKUP(Table2[[#This Row],[Atoll Official]],Sheet2!A$1:B$24,2,2)</f>
        <v>13</v>
      </c>
      <c r="L3111">
        <f>VLOOKUP(Table2[[#This Row],[Atoll Official]],Sheet2!A$1:B$24,2,FALSE)</f>
        <v>13</v>
      </c>
    </row>
    <row r="3112" spans="1:12" hidden="1" x14ac:dyDescent="0.55000000000000004">
      <c r="A3112" t="s">
        <v>633</v>
      </c>
      <c r="B3112" t="s">
        <v>629</v>
      </c>
      <c r="C3112" t="s">
        <v>3</v>
      </c>
      <c r="E3112" t="s">
        <v>7</v>
      </c>
      <c r="F3112" t="s">
        <v>401</v>
      </c>
      <c r="G3112" t="str">
        <f>VLOOKUP(Table2[[#This Row],[Pcode]],'Tabular Data '!B$1:C$211,2,FALSE)</f>
        <v>Maaeboodhoo</v>
      </c>
      <c r="H3112" t="s">
        <v>298</v>
      </c>
      <c r="I3112" t="str">
        <f>VLOOKUP(Table2[[#This Row],[Atoll Official]],Sheet2!A$1:C$24,3,FALSE)</f>
        <v>Dhaalu (Dh)</v>
      </c>
      <c r="J3112">
        <v>43.540669856459331</v>
      </c>
      <c r="K3112">
        <f>VLOOKUP(Table2[[#This Row],[Atoll Official]],Sheet2!A$1:B$24,2,2)</f>
        <v>13</v>
      </c>
      <c r="L3112">
        <f>VLOOKUP(Table2[[#This Row],[Atoll Official]],Sheet2!A$1:B$24,2,FALSE)</f>
        <v>13</v>
      </c>
    </row>
    <row r="3113" spans="1:12" hidden="1" x14ac:dyDescent="0.55000000000000004">
      <c r="A3113" t="s">
        <v>633</v>
      </c>
      <c r="B3113" t="s">
        <v>629</v>
      </c>
      <c r="C3113" t="s">
        <v>3</v>
      </c>
      <c r="E3113" t="s">
        <v>7</v>
      </c>
      <c r="F3113" t="s">
        <v>402</v>
      </c>
      <c r="G3113" t="str">
        <f>VLOOKUP(Table2[[#This Row],[Pcode]],'Tabular Data '!B$1:C$211,2,FALSE)</f>
        <v>Meedhoo</v>
      </c>
      <c r="H3113" t="s">
        <v>298</v>
      </c>
      <c r="I3113" t="str">
        <f>VLOOKUP(Table2[[#This Row],[Atoll Official]],Sheet2!A$1:C$24,3,FALSE)</f>
        <v>Dhaalu (Dh)</v>
      </c>
      <c r="J3113">
        <v>44.736842105263158</v>
      </c>
      <c r="K3113">
        <f>VLOOKUP(Table2[[#This Row],[Atoll Official]],Sheet2!A$1:B$24,2,2)</f>
        <v>13</v>
      </c>
      <c r="L3113">
        <f>VLOOKUP(Table2[[#This Row],[Atoll Official]],Sheet2!A$1:B$24,2,FALSE)</f>
        <v>13</v>
      </c>
    </row>
    <row r="3114" spans="1:12" hidden="1" x14ac:dyDescent="0.55000000000000004">
      <c r="A3114" t="s">
        <v>633</v>
      </c>
      <c r="B3114" t="s">
        <v>629</v>
      </c>
      <c r="C3114" t="s">
        <v>3</v>
      </c>
      <c r="E3114" t="s">
        <v>7</v>
      </c>
      <c r="F3114" t="s">
        <v>403</v>
      </c>
      <c r="G3114" t="str">
        <f>VLOOKUP(Table2[[#This Row],[Pcode]],'Tabular Data '!B$1:C$211,2,FALSE)</f>
        <v>Ribudhoo</v>
      </c>
      <c r="H3114" t="s">
        <v>298</v>
      </c>
      <c r="I3114" t="str">
        <f>VLOOKUP(Table2[[#This Row],[Atoll Official]],Sheet2!A$1:C$24,3,FALSE)</f>
        <v>Dhaalu (Dh)</v>
      </c>
      <c r="J3114">
        <v>50</v>
      </c>
      <c r="K3114">
        <f>VLOOKUP(Table2[[#This Row],[Atoll Official]],Sheet2!A$1:B$24,2,2)</f>
        <v>13</v>
      </c>
      <c r="L3114">
        <f>VLOOKUP(Table2[[#This Row],[Atoll Official]],Sheet2!A$1:B$24,2,FALSE)</f>
        <v>13</v>
      </c>
    </row>
    <row r="3115" spans="1:12" hidden="1" x14ac:dyDescent="0.55000000000000004">
      <c r="A3115" t="s">
        <v>633</v>
      </c>
      <c r="B3115" t="s">
        <v>629</v>
      </c>
      <c r="C3115" t="s">
        <v>3</v>
      </c>
      <c r="E3115" t="s">
        <v>7</v>
      </c>
      <c r="F3115" t="s">
        <v>603</v>
      </c>
      <c r="G3115" t="str">
        <f>VLOOKUP(Table2[[#This Row],[Pcode]],'Tabular Data '!B$1:C$211,2,FALSE)</f>
        <v>Buruni</v>
      </c>
      <c r="H3115" t="s">
        <v>330</v>
      </c>
      <c r="I3115" t="str">
        <f>VLOOKUP(Table2[[#This Row],[Atoll Official]],Sheet2!A$1:C$24,3,FALSE)</f>
        <v>Thaa (Th)</v>
      </c>
      <c r="J3115">
        <v>58.139534883720934</v>
      </c>
      <c r="K3115">
        <f>VLOOKUP(Table2[[#This Row],[Atoll Official]],Sheet2!A$1:B$24,2,2)</f>
        <v>16</v>
      </c>
      <c r="L3115">
        <f>VLOOKUP(Table2[[#This Row],[Atoll Official]],Sheet2!A$1:B$24,2,FALSE)</f>
        <v>16</v>
      </c>
    </row>
    <row r="3116" spans="1:12" hidden="1" x14ac:dyDescent="0.55000000000000004">
      <c r="A3116" t="s">
        <v>633</v>
      </c>
      <c r="B3116" t="s">
        <v>629</v>
      </c>
      <c r="C3116" t="s">
        <v>3</v>
      </c>
      <c r="E3116" t="s">
        <v>7</v>
      </c>
      <c r="F3116" t="s">
        <v>605</v>
      </c>
      <c r="G3116" t="str">
        <f>VLOOKUP(Table2[[#This Row],[Pcode]],'Tabular Data '!B$1:C$211,2,FALSE)</f>
        <v>Dhiyamigili</v>
      </c>
      <c r="H3116" t="s">
        <v>330</v>
      </c>
      <c r="I3116" t="str">
        <f>VLOOKUP(Table2[[#This Row],[Atoll Official]],Sheet2!A$1:C$24,3,FALSE)</f>
        <v>Thaa (Th)</v>
      </c>
      <c r="J3116">
        <v>66.570605187319885</v>
      </c>
      <c r="K3116">
        <f>VLOOKUP(Table2[[#This Row],[Atoll Official]],Sheet2!A$1:B$24,2,2)</f>
        <v>16</v>
      </c>
      <c r="L3116">
        <f>VLOOKUP(Table2[[#This Row],[Atoll Official]],Sheet2!A$1:B$24,2,FALSE)</f>
        <v>16</v>
      </c>
    </row>
    <row r="3117" spans="1:12" hidden="1" x14ac:dyDescent="0.55000000000000004">
      <c r="A3117" t="s">
        <v>633</v>
      </c>
      <c r="B3117" t="s">
        <v>629</v>
      </c>
      <c r="C3117" t="s">
        <v>3</v>
      </c>
      <c r="E3117" t="s">
        <v>7</v>
      </c>
      <c r="F3117" t="s">
        <v>606</v>
      </c>
      <c r="G3117" t="str">
        <f>VLOOKUP(Table2[[#This Row],[Pcode]],'Tabular Data '!B$1:C$211,2,FALSE)</f>
        <v>Gaadhiffushi</v>
      </c>
      <c r="H3117" t="s">
        <v>330</v>
      </c>
      <c r="I3117" t="str">
        <f>VLOOKUP(Table2[[#This Row],[Atoll Official]],Sheet2!A$1:C$24,3,FALSE)</f>
        <v>Thaa (Th)</v>
      </c>
      <c r="J3117">
        <v>44.91017964071856</v>
      </c>
      <c r="K3117">
        <f>VLOOKUP(Table2[[#This Row],[Atoll Official]],Sheet2!A$1:B$24,2,2)</f>
        <v>16</v>
      </c>
      <c r="L3117">
        <f>VLOOKUP(Table2[[#This Row],[Atoll Official]],Sheet2!A$1:B$24,2,FALSE)</f>
        <v>16</v>
      </c>
    </row>
    <row r="3118" spans="1:12" hidden="1" x14ac:dyDescent="0.55000000000000004">
      <c r="A3118" t="s">
        <v>633</v>
      </c>
      <c r="B3118" t="s">
        <v>629</v>
      </c>
      <c r="C3118" t="s">
        <v>3</v>
      </c>
      <c r="E3118" t="s">
        <v>7</v>
      </c>
      <c r="F3118" t="s">
        <v>607</v>
      </c>
      <c r="G3118" t="str">
        <f>VLOOKUP(Table2[[#This Row],[Pcode]],'Tabular Data '!B$1:C$211,2,FALSE)</f>
        <v>Guraidhoo</v>
      </c>
      <c r="H3118" t="s">
        <v>330</v>
      </c>
      <c r="I3118" t="str">
        <f>VLOOKUP(Table2[[#This Row],[Atoll Official]],Sheet2!A$1:C$24,3,FALSE)</f>
        <v>Thaa (Th)</v>
      </c>
      <c r="J3118">
        <v>52.72727272727272</v>
      </c>
      <c r="K3118">
        <f>VLOOKUP(Table2[[#This Row],[Atoll Official]],Sheet2!A$1:B$24,2,2)</f>
        <v>16</v>
      </c>
      <c r="L3118">
        <f>VLOOKUP(Table2[[#This Row],[Atoll Official]],Sheet2!A$1:B$24,2,FALSE)</f>
        <v>16</v>
      </c>
    </row>
    <row r="3119" spans="1:12" hidden="1" x14ac:dyDescent="0.55000000000000004">
      <c r="A3119" t="s">
        <v>633</v>
      </c>
      <c r="B3119" t="s">
        <v>629</v>
      </c>
      <c r="C3119" t="s">
        <v>3</v>
      </c>
      <c r="E3119" t="s">
        <v>7</v>
      </c>
      <c r="F3119" t="s">
        <v>608</v>
      </c>
      <c r="G3119" t="str">
        <f>VLOOKUP(Table2[[#This Row],[Pcode]],'Tabular Data '!B$1:C$211,2,FALSE)</f>
        <v>Hirilandhoo</v>
      </c>
      <c r="H3119" t="s">
        <v>330</v>
      </c>
      <c r="I3119" t="str">
        <f>VLOOKUP(Table2[[#This Row],[Atoll Official]],Sheet2!A$1:C$24,3,FALSE)</f>
        <v>Thaa (Th)</v>
      </c>
      <c r="J3119">
        <v>41.430700447093891</v>
      </c>
      <c r="K3119">
        <f>VLOOKUP(Table2[[#This Row],[Atoll Official]],Sheet2!A$1:B$24,2,2)</f>
        <v>16</v>
      </c>
      <c r="L3119">
        <f>VLOOKUP(Table2[[#This Row],[Atoll Official]],Sheet2!A$1:B$24,2,FALSE)</f>
        <v>16</v>
      </c>
    </row>
    <row r="3120" spans="1:12" hidden="1" x14ac:dyDescent="0.55000000000000004">
      <c r="A3120" t="s">
        <v>633</v>
      </c>
      <c r="B3120" t="s">
        <v>629</v>
      </c>
      <c r="C3120" t="s">
        <v>3</v>
      </c>
      <c r="E3120" t="s">
        <v>7</v>
      </c>
      <c r="F3120" t="s">
        <v>609</v>
      </c>
      <c r="G3120" t="str">
        <f>VLOOKUP(Table2[[#This Row],[Pcode]],'Tabular Data '!B$1:C$211,2,FALSE)</f>
        <v>Kadoodhoo</v>
      </c>
      <c r="H3120" t="s">
        <v>330</v>
      </c>
      <c r="I3120" t="str">
        <f>VLOOKUP(Table2[[#This Row],[Atoll Official]],Sheet2!A$1:C$24,3,FALSE)</f>
        <v>Thaa (Th)</v>
      </c>
      <c r="J3120">
        <v>54.042553191489361</v>
      </c>
      <c r="K3120">
        <f>VLOOKUP(Table2[[#This Row],[Atoll Official]],Sheet2!A$1:B$24,2,2)</f>
        <v>16</v>
      </c>
      <c r="L3120">
        <f>VLOOKUP(Table2[[#This Row],[Atoll Official]],Sheet2!A$1:B$24,2,FALSE)</f>
        <v>16</v>
      </c>
    </row>
    <row r="3121" spans="1:12" hidden="1" x14ac:dyDescent="0.55000000000000004">
      <c r="A3121" t="s">
        <v>633</v>
      </c>
      <c r="B3121" t="s">
        <v>629</v>
      </c>
      <c r="C3121" t="s">
        <v>3</v>
      </c>
      <c r="E3121" t="s">
        <v>7</v>
      </c>
      <c r="F3121" t="s">
        <v>610</v>
      </c>
      <c r="G3121" t="str">
        <f>VLOOKUP(Table2[[#This Row],[Pcode]],'Tabular Data '!B$1:C$211,2,FALSE)</f>
        <v>Kibidhoo</v>
      </c>
      <c r="H3121" t="s">
        <v>330</v>
      </c>
      <c r="I3121" t="str">
        <f>VLOOKUP(Table2[[#This Row],[Atoll Official]],Sheet2!A$1:C$24,3,FALSE)</f>
        <v>Thaa (Th)</v>
      </c>
      <c r="J3121">
        <v>56.499999999999993</v>
      </c>
      <c r="K3121">
        <f>VLOOKUP(Table2[[#This Row],[Atoll Official]],Sheet2!A$1:B$24,2,2)</f>
        <v>16</v>
      </c>
      <c r="L3121">
        <f>VLOOKUP(Table2[[#This Row],[Atoll Official]],Sheet2!A$1:B$24,2,FALSE)</f>
        <v>16</v>
      </c>
    </row>
    <row r="3122" spans="1:12" hidden="1" x14ac:dyDescent="0.55000000000000004">
      <c r="A3122" t="s">
        <v>633</v>
      </c>
      <c r="B3122" t="s">
        <v>629</v>
      </c>
      <c r="C3122" t="s">
        <v>3</v>
      </c>
      <c r="E3122" t="s">
        <v>7</v>
      </c>
      <c r="F3122" t="s">
        <v>611</v>
      </c>
      <c r="G3122" t="str">
        <f>VLOOKUP(Table2[[#This Row],[Pcode]],'Tabular Data '!B$1:C$211,2,FALSE)</f>
        <v>Madifushi</v>
      </c>
      <c r="H3122" t="s">
        <v>330</v>
      </c>
      <c r="I3122" t="str">
        <f>VLOOKUP(Table2[[#This Row],[Atoll Official]],Sheet2!A$1:C$24,3,FALSE)</f>
        <v>Thaa (Th)</v>
      </c>
      <c r="J3122">
        <v>54.845360824742272</v>
      </c>
      <c r="K3122">
        <f>VLOOKUP(Table2[[#This Row],[Atoll Official]],Sheet2!A$1:B$24,2,2)</f>
        <v>16</v>
      </c>
      <c r="L3122">
        <f>VLOOKUP(Table2[[#This Row],[Atoll Official]],Sheet2!A$1:B$24,2,FALSE)</f>
        <v>16</v>
      </c>
    </row>
    <row r="3123" spans="1:12" hidden="1" x14ac:dyDescent="0.55000000000000004">
      <c r="A3123" t="s">
        <v>633</v>
      </c>
      <c r="B3123" t="s">
        <v>629</v>
      </c>
      <c r="C3123" t="s">
        <v>3</v>
      </c>
      <c r="E3123" t="s">
        <v>7</v>
      </c>
      <c r="F3123" t="s">
        <v>612</v>
      </c>
      <c r="G3123" t="str">
        <f>VLOOKUP(Table2[[#This Row],[Pcode]],'Tabular Data '!B$1:C$211,2,FALSE)</f>
        <v>Omadhoo</v>
      </c>
      <c r="H3123" t="s">
        <v>330</v>
      </c>
      <c r="I3123" t="str">
        <f>VLOOKUP(Table2[[#This Row],[Atoll Official]],Sheet2!A$1:C$24,3,FALSE)</f>
        <v>Thaa (Th)</v>
      </c>
      <c r="J3123">
        <v>45.081967213114751</v>
      </c>
      <c r="K3123">
        <f>VLOOKUP(Table2[[#This Row],[Atoll Official]],Sheet2!A$1:B$24,2,2)</f>
        <v>16</v>
      </c>
      <c r="L3123">
        <f>VLOOKUP(Table2[[#This Row],[Atoll Official]],Sheet2!A$1:B$24,2,FALSE)</f>
        <v>16</v>
      </c>
    </row>
    <row r="3124" spans="1:12" hidden="1" x14ac:dyDescent="0.55000000000000004">
      <c r="A3124" t="s">
        <v>633</v>
      </c>
      <c r="B3124" t="s">
        <v>629</v>
      </c>
      <c r="C3124" t="s">
        <v>3</v>
      </c>
      <c r="E3124" t="s">
        <v>7</v>
      </c>
      <c r="F3124" t="s">
        <v>613</v>
      </c>
      <c r="G3124" t="str">
        <f>VLOOKUP(Table2[[#This Row],[Pcode]],'Tabular Data '!B$1:C$211,2,FALSE)</f>
        <v>Thimarafushi</v>
      </c>
      <c r="H3124" t="s">
        <v>330</v>
      </c>
      <c r="I3124" t="str">
        <f>VLOOKUP(Table2[[#This Row],[Atoll Official]],Sheet2!A$1:C$24,3,FALSE)</f>
        <v>Thaa (Th)</v>
      </c>
      <c r="J3124">
        <v>51.74050632911392</v>
      </c>
      <c r="K3124">
        <f>VLOOKUP(Table2[[#This Row],[Atoll Official]],Sheet2!A$1:B$24,2,2)</f>
        <v>16</v>
      </c>
      <c r="L3124">
        <f>VLOOKUP(Table2[[#This Row],[Atoll Official]],Sheet2!A$1:B$24,2,FALSE)</f>
        <v>16</v>
      </c>
    </row>
    <row r="3125" spans="1:12" hidden="1" x14ac:dyDescent="0.55000000000000004">
      <c r="A3125" t="s">
        <v>633</v>
      </c>
      <c r="B3125" t="s">
        <v>629</v>
      </c>
      <c r="C3125" t="s">
        <v>3</v>
      </c>
      <c r="E3125" t="s">
        <v>7</v>
      </c>
      <c r="F3125" t="s">
        <v>614</v>
      </c>
      <c r="G3125" t="str">
        <f>VLOOKUP(Table2[[#This Row],[Pcode]],'Tabular Data '!B$1:C$211,2,FALSE)</f>
        <v>Vandhoo</v>
      </c>
      <c r="H3125" t="s">
        <v>330</v>
      </c>
      <c r="I3125" t="str">
        <f>VLOOKUP(Table2[[#This Row],[Atoll Official]],Sheet2!A$1:C$24,3,FALSE)</f>
        <v>Thaa (Th)</v>
      </c>
      <c r="J3125">
        <v>42.288557213930353</v>
      </c>
      <c r="K3125">
        <f>VLOOKUP(Table2[[#This Row],[Atoll Official]],Sheet2!A$1:B$24,2,2)</f>
        <v>16</v>
      </c>
      <c r="L3125">
        <f>VLOOKUP(Table2[[#This Row],[Atoll Official]],Sheet2!A$1:B$24,2,FALSE)</f>
        <v>16</v>
      </c>
    </row>
    <row r="3126" spans="1:12" hidden="1" x14ac:dyDescent="0.55000000000000004">
      <c r="A3126" t="s">
        <v>633</v>
      </c>
      <c r="B3126" t="s">
        <v>629</v>
      </c>
      <c r="C3126" t="s">
        <v>3</v>
      </c>
      <c r="E3126" t="s">
        <v>7</v>
      </c>
      <c r="F3126" t="s">
        <v>615</v>
      </c>
      <c r="G3126" t="str">
        <f>VLOOKUP(Table2[[#This Row],[Pcode]],'Tabular Data '!B$1:C$211,2,FALSE)</f>
        <v>Veymandoo</v>
      </c>
      <c r="H3126" t="s">
        <v>330</v>
      </c>
      <c r="I3126" t="str">
        <f>VLOOKUP(Table2[[#This Row],[Atoll Official]],Sheet2!A$1:C$24,3,FALSE)</f>
        <v>Thaa (Th)</v>
      </c>
      <c r="J3126">
        <v>52.144772117962468</v>
      </c>
      <c r="K3126">
        <f>VLOOKUP(Table2[[#This Row],[Atoll Official]],Sheet2!A$1:B$24,2,2)</f>
        <v>16</v>
      </c>
      <c r="L3126">
        <f>VLOOKUP(Table2[[#This Row],[Atoll Official]],Sheet2!A$1:B$24,2,FALSE)</f>
        <v>16</v>
      </c>
    </row>
    <row r="3127" spans="1:12" hidden="1" x14ac:dyDescent="0.55000000000000004">
      <c r="A3127" t="s">
        <v>633</v>
      </c>
      <c r="B3127" t="s">
        <v>629</v>
      </c>
      <c r="C3127" t="s">
        <v>3</v>
      </c>
      <c r="E3127" t="s">
        <v>7</v>
      </c>
      <c r="F3127" t="s">
        <v>616</v>
      </c>
      <c r="G3127" t="str">
        <f>VLOOKUP(Table2[[#This Row],[Pcode]],'Tabular Data '!B$1:C$211,2,FALSE)</f>
        <v>Vilufushi</v>
      </c>
      <c r="H3127" t="s">
        <v>330</v>
      </c>
      <c r="I3127" t="str">
        <f>VLOOKUP(Table2[[#This Row],[Atoll Official]],Sheet2!A$1:C$24,3,FALSE)</f>
        <v>Thaa (Th)</v>
      </c>
      <c r="J3127">
        <v>56.305506216696266</v>
      </c>
      <c r="K3127">
        <f>VLOOKUP(Table2[[#This Row],[Atoll Official]],Sheet2!A$1:B$24,2,2)</f>
        <v>16</v>
      </c>
      <c r="L3127">
        <f>VLOOKUP(Table2[[#This Row],[Atoll Official]],Sheet2!A$1:B$24,2,FALSE)</f>
        <v>16</v>
      </c>
    </row>
    <row r="3128" spans="1:12" x14ac:dyDescent="0.55000000000000004">
      <c r="A3128" t="s">
        <v>633</v>
      </c>
      <c r="B3128" t="s">
        <v>629</v>
      </c>
      <c r="C3128" t="s">
        <v>3</v>
      </c>
      <c r="E3128" t="s">
        <v>7</v>
      </c>
      <c r="F3128" t="s">
        <v>502</v>
      </c>
      <c r="G3128" t="str">
        <f>VLOOKUP(Table2[[#This Row],[Pcode]],'Tabular Data '!B$1:C$211,2,FALSE)</f>
        <v>Dhabidhoo</v>
      </c>
      <c r="H3128" t="s">
        <v>316</v>
      </c>
      <c r="I3128" t="str">
        <f>VLOOKUP(Table2[[#This Row],[Atoll Official]],Sheet2!A$1:C$24,3,FALSE)</f>
        <v>Laamu (L)</v>
      </c>
      <c r="J3128">
        <v>51.149425287356323</v>
      </c>
      <c r="K3128">
        <f>VLOOKUP(Table2[[#This Row],[Atoll Official]],Sheet2!A$1:B$24,2,2)</f>
        <v>17</v>
      </c>
      <c r="L3128">
        <f>VLOOKUP(Table2[[#This Row],[Atoll Official]],Sheet2!A$1:B$24,2,FALSE)</f>
        <v>17</v>
      </c>
    </row>
    <row r="3129" spans="1:12" x14ac:dyDescent="0.55000000000000004">
      <c r="A3129" t="s">
        <v>633</v>
      </c>
      <c r="B3129" t="s">
        <v>629</v>
      </c>
      <c r="C3129" t="s">
        <v>3</v>
      </c>
      <c r="E3129" t="s">
        <v>7</v>
      </c>
      <c r="F3129" t="s">
        <v>504</v>
      </c>
      <c r="G3129" t="str">
        <f>VLOOKUP(Table2[[#This Row],[Pcode]],'Tabular Data '!B$1:C$211,2,FALSE)</f>
        <v>Fonadhoo</v>
      </c>
      <c r="H3129" t="s">
        <v>316</v>
      </c>
      <c r="I3129" t="str">
        <f>VLOOKUP(Table2[[#This Row],[Atoll Official]],Sheet2!A$1:C$24,3,FALSE)</f>
        <v>Laamu (L)</v>
      </c>
      <c r="J3129">
        <v>47.800925925925924</v>
      </c>
      <c r="K3129">
        <f>VLOOKUP(Table2[[#This Row],[Atoll Official]],Sheet2!A$1:B$24,2,2)</f>
        <v>17</v>
      </c>
      <c r="L3129">
        <f>VLOOKUP(Table2[[#This Row],[Atoll Official]],Sheet2!A$1:B$24,2,FALSE)</f>
        <v>17</v>
      </c>
    </row>
    <row r="3130" spans="1:12" x14ac:dyDescent="0.55000000000000004">
      <c r="A3130" t="s">
        <v>633</v>
      </c>
      <c r="B3130" t="s">
        <v>629</v>
      </c>
      <c r="C3130" t="s">
        <v>3</v>
      </c>
      <c r="E3130" t="s">
        <v>7</v>
      </c>
      <c r="F3130" t="s">
        <v>194</v>
      </c>
      <c r="G3130" t="s">
        <v>194</v>
      </c>
      <c r="H3130" t="s">
        <v>316</v>
      </c>
      <c r="I3130" t="str">
        <f>VLOOKUP(Table2[[#This Row],[Atoll Official]],Sheet2!A$1:C$24,3,FALSE)</f>
        <v>Laamu (L)</v>
      </c>
      <c r="J3130">
        <v>52.859545836837675</v>
      </c>
      <c r="K3130">
        <f>VLOOKUP(Table2[[#This Row],[Atoll Official]],Sheet2!A$1:B$24,2,2)</f>
        <v>17</v>
      </c>
      <c r="L3130">
        <f>VLOOKUP(Table2[[#This Row],[Atoll Official]],Sheet2!A$1:B$24,2,FALSE)</f>
        <v>17</v>
      </c>
    </row>
    <row r="3131" spans="1:12" x14ac:dyDescent="0.55000000000000004">
      <c r="A3131" t="s">
        <v>633</v>
      </c>
      <c r="B3131" t="s">
        <v>629</v>
      </c>
      <c r="C3131" t="s">
        <v>3</v>
      </c>
      <c r="E3131" t="s">
        <v>7</v>
      </c>
      <c r="F3131" t="s">
        <v>508</v>
      </c>
      <c r="G3131" t="str">
        <f>VLOOKUP(Table2[[#This Row],[Pcode]],'Tabular Data '!B$1:C$211,2,FALSE)</f>
        <v>Hithadhoo</v>
      </c>
      <c r="H3131" t="s">
        <v>326</v>
      </c>
      <c r="I3131" t="str">
        <f>VLOOKUP(Table2[[#This Row],[Atoll Official]],Sheet2!A$1:C$24,3,FALSE)</f>
        <v>Addu (S)</v>
      </c>
      <c r="J3131">
        <v>45.60117302052786</v>
      </c>
      <c r="K3131">
        <f>VLOOKUP(Table2[[#This Row],[Atoll Official]],Sheet2!A$1:B$24,2,2)</f>
        <v>21</v>
      </c>
      <c r="L3131">
        <f>VLOOKUP(Table2[[#This Row],[Atoll Official]],Sheet2!A$1:B$24,2,FALSE)</f>
        <v>21</v>
      </c>
    </row>
    <row r="3132" spans="1:12" x14ac:dyDescent="0.55000000000000004">
      <c r="A3132" t="s">
        <v>633</v>
      </c>
      <c r="B3132" t="s">
        <v>629</v>
      </c>
      <c r="C3132" t="s">
        <v>3</v>
      </c>
      <c r="E3132" t="s">
        <v>7</v>
      </c>
      <c r="F3132" t="s">
        <v>509</v>
      </c>
      <c r="G3132" t="str">
        <f>VLOOKUP(Table2[[#This Row],[Pcode]],'Tabular Data '!B$1:C$211,2,FALSE)</f>
        <v>Isdhoo</v>
      </c>
      <c r="H3132" t="s">
        <v>316</v>
      </c>
      <c r="I3132" t="str">
        <f>VLOOKUP(Table2[[#This Row],[Atoll Official]],Sheet2!A$1:C$24,3,FALSE)</f>
        <v>Laamu (L)</v>
      </c>
      <c r="J3132">
        <v>50.18518518518519</v>
      </c>
      <c r="K3132">
        <f>VLOOKUP(Table2[[#This Row],[Atoll Official]],Sheet2!A$1:B$24,2,2)</f>
        <v>17</v>
      </c>
      <c r="L3132">
        <f>VLOOKUP(Table2[[#This Row],[Atoll Official]],Sheet2!A$1:B$24,2,FALSE)</f>
        <v>17</v>
      </c>
    </row>
    <row r="3133" spans="1:12" x14ac:dyDescent="0.55000000000000004">
      <c r="A3133" t="s">
        <v>633</v>
      </c>
      <c r="B3133" t="s">
        <v>629</v>
      </c>
      <c r="C3133" t="s">
        <v>3</v>
      </c>
      <c r="E3133" t="s">
        <v>7</v>
      </c>
      <c r="F3133" t="s">
        <v>511</v>
      </c>
      <c r="G3133" t="str">
        <f>VLOOKUP(Table2[[#This Row],[Pcode]],'Tabular Data '!B$1:C$211,2,FALSE)</f>
        <v>Kalhaidhoo</v>
      </c>
      <c r="H3133" t="s">
        <v>316</v>
      </c>
      <c r="I3133" t="str">
        <f>VLOOKUP(Table2[[#This Row],[Atoll Official]],Sheet2!A$1:C$24,3,FALSE)</f>
        <v>Laamu (L)</v>
      </c>
      <c r="J3133">
        <v>52.054794520547944</v>
      </c>
      <c r="K3133">
        <f>VLOOKUP(Table2[[#This Row],[Atoll Official]],Sheet2!A$1:B$24,2,2)</f>
        <v>17</v>
      </c>
      <c r="L3133">
        <f>VLOOKUP(Table2[[#This Row],[Atoll Official]],Sheet2!A$1:B$24,2,FALSE)</f>
        <v>17</v>
      </c>
    </row>
    <row r="3134" spans="1:12" x14ac:dyDescent="0.55000000000000004">
      <c r="A3134" t="s">
        <v>633</v>
      </c>
      <c r="B3134" t="s">
        <v>629</v>
      </c>
      <c r="C3134" t="s">
        <v>3</v>
      </c>
      <c r="E3134" t="s">
        <v>7</v>
      </c>
      <c r="F3134" t="s">
        <v>512</v>
      </c>
      <c r="G3134" t="str">
        <f>VLOOKUP(Table2[[#This Row],[Pcode]],'Tabular Data '!B$1:C$211,2,FALSE)</f>
        <v>Kunahandhoo</v>
      </c>
      <c r="H3134" t="s">
        <v>316</v>
      </c>
      <c r="I3134" t="str">
        <f>VLOOKUP(Table2[[#This Row],[Atoll Official]],Sheet2!A$1:C$24,3,FALSE)</f>
        <v>Laamu (L)</v>
      </c>
      <c r="J3134">
        <v>49.720670391061446</v>
      </c>
      <c r="K3134">
        <f>VLOOKUP(Table2[[#This Row],[Atoll Official]],Sheet2!A$1:B$24,2,2)</f>
        <v>17</v>
      </c>
      <c r="L3134">
        <f>VLOOKUP(Table2[[#This Row],[Atoll Official]],Sheet2!A$1:B$24,2,FALSE)</f>
        <v>17</v>
      </c>
    </row>
    <row r="3135" spans="1:12" x14ac:dyDescent="0.55000000000000004">
      <c r="A3135" t="s">
        <v>633</v>
      </c>
      <c r="B3135" t="s">
        <v>629</v>
      </c>
      <c r="C3135" t="s">
        <v>3</v>
      </c>
      <c r="E3135" t="s">
        <v>7</v>
      </c>
      <c r="F3135" t="s">
        <v>513</v>
      </c>
      <c r="G3135" t="str">
        <f>VLOOKUP(Table2[[#This Row],[Pcode]],'Tabular Data '!B$1:C$211,2,FALSE)</f>
        <v>Maabaidhoo</v>
      </c>
      <c r="H3135" t="s">
        <v>316</v>
      </c>
      <c r="I3135" t="str">
        <f>VLOOKUP(Table2[[#This Row],[Atoll Official]],Sheet2!A$1:C$24,3,FALSE)</f>
        <v>Laamu (L)</v>
      </c>
      <c r="J3135">
        <v>62.989323843416365</v>
      </c>
      <c r="K3135">
        <f>VLOOKUP(Table2[[#This Row],[Atoll Official]],Sheet2!A$1:B$24,2,2)</f>
        <v>17</v>
      </c>
      <c r="L3135">
        <f>VLOOKUP(Table2[[#This Row],[Atoll Official]],Sheet2!A$1:B$24,2,FALSE)</f>
        <v>17</v>
      </c>
    </row>
    <row r="3136" spans="1:12" x14ac:dyDescent="0.55000000000000004">
      <c r="A3136" t="s">
        <v>633</v>
      </c>
      <c r="B3136" t="s">
        <v>629</v>
      </c>
      <c r="C3136" t="s">
        <v>3</v>
      </c>
      <c r="E3136" t="s">
        <v>7</v>
      </c>
      <c r="F3136" t="s">
        <v>514</v>
      </c>
      <c r="G3136" t="str">
        <f>VLOOKUP(Table2[[#This Row],[Pcode]],'Tabular Data '!B$1:C$211,2,FALSE)</f>
        <v>Maamendhoo</v>
      </c>
      <c r="H3136" t="s">
        <v>316</v>
      </c>
      <c r="I3136" t="str">
        <f>VLOOKUP(Table2[[#This Row],[Atoll Official]],Sheet2!A$1:C$24,3,FALSE)</f>
        <v>Laamu (L)</v>
      </c>
      <c r="J3136">
        <v>46.230158730158735</v>
      </c>
      <c r="K3136">
        <f>VLOOKUP(Table2[[#This Row],[Atoll Official]],Sheet2!A$1:B$24,2,2)</f>
        <v>17</v>
      </c>
      <c r="L3136">
        <f>VLOOKUP(Table2[[#This Row],[Atoll Official]],Sheet2!A$1:B$24,2,FALSE)</f>
        <v>17</v>
      </c>
    </row>
    <row r="3137" spans="1:12" x14ac:dyDescent="0.55000000000000004">
      <c r="A3137" t="s">
        <v>633</v>
      </c>
      <c r="B3137" t="s">
        <v>629</v>
      </c>
      <c r="C3137" t="s">
        <v>3</v>
      </c>
      <c r="E3137" t="s">
        <v>7</v>
      </c>
      <c r="F3137" t="s">
        <v>515</v>
      </c>
      <c r="G3137" t="str">
        <f>VLOOKUP(Table2[[#This Row],[Pcode]],'Tabular Data '!B$1:C$211,2,FALSE)</f>
        <v>Maavah</v>
      </c>
      <c r="H3137" t="s">
        <v>316</v>
      </c>
      <c r="I3137" t="str">
        <f>VLOOKUP(Table2[[#This Row],[Atoll Official]],Sheet2!A$1:C$24,3,FALSE)</f>
        <v>Laamu (L)</v>
      </c>
      <c r="J3137">
        <v>48.067632850241552</v>
      </c>
      <c r="K3137">
        <f>VLOOKUP(Table2[[#This Row],[Atoll Official]],Sheet2!A$1:B$24,2,2)</f>
        <v>17</v>
      </c>
      <c r="L3137">
        <f>VLOOKUP(Table2[[#This Row],[Atoll Official]],Sheet2!A$1:B$24,2,FALSE)</f>
        <v>17</v>
      </c>
    </row>
    <row r="3138" spans="1:12" x14ac:dyDescent="0.55000000000000004">
      <c r="A3138" t="s">
        <v>633</v>
      </c>
      <c r="B3138" t="s">
        <v>629</v>
      </c>
      <c r="C3138" t="s">
        <v>3</v>
      </c>
      <c r="E3138" t="s">
        <v>7</v>
      </c>
      <c r="F3138" t="s">
        <v>517</v>
      </c>
      <c r="G3138" t="str">
        <f>VLOOKUP(Table2[[#This Row],[Pcode]],'Tabular Data '!B$1:C$211,2,FALSE)</f>
        <v>Mundhoo</v>
      </c>
      <c r="H3138" t="s">
        <v>316</v>
      </c>
      <c r="I3138" t="str">
        <f>VLOOKUP(Table2[[#This Row],[Atoll Official]],Sheet2!A$1:C$24,3,FALSE)</f>
        <v>Laamu (L)</v>
      </c>
      <c r="J3138">
        <v>42.105263157894733</v>
      </c>
      <c r="K3138">
        <f>VLOOKUP(Table2[[#This Row],[Atoll Official]],Sheet2!A$1:B$24,2,2)</f>
        <v>17</v>
      </c>
      <c r="L3138">
        <f>VLOOKUP(Table2[[#This Row],[Atoll Official]],Sheet2!A$1:B$24,2,FALSE)</f>
        <v>17</v>
      </c>
    </row>
    <row r="3139" spans="1:12" hidden="1" x14ac:dyDescent="0.55000000000000004">
      <c r="A3139" t="s">
        <v>633</v>
      </c>
      <c r="B3139" t="s">
        <v>629</v>
      </c>
      <c r="C3139" t="s">
        <v>3</v>
      </c>
      <c r="E3139" t="s">
        <v>7</v>
      </c>
      <c r="F3139" t="s">
        <v>412</v>
      </c>
      <c r="G3139" t="str">
        <f>VLOOKUP(Table2[[#This Row],[Pcode]],'Tabular Data '!B$1:C$211,2,FALSE)</f>
        <v>Dhaandhoo</v>
      </c>
      <c r="H3139" t="s">
        <v>302</v>
      </c>
      <c r="I3139" t="str">
        <f>VLOOKUP(Table2[[#This Row],[Atoll Official]],Sheet2!A$1:C$24,3,FALSE)</f>
        <v>Gaafu Alif (GA)</v>
      </c>
      <c r="J3139">
        <v>39.317773788150809</v>
      </c>
      <c r="K3139">
        <f>VLOOKUP(Table2[[#This Row],[Atoll Official]],Sheet2!A$1:B$24,2,2)</f>
        <v>18</v>
      </c>
      <c r="L3139">
        <f>VLOOKUP(Table2[[#This Row],[Atoll Official]],Sheet2!A$1:B$24,2,FALSE)</f>
        <v>18</v>
      </c>
    </row>
    <row r="3140" spans="1:12" hidden="1" x14ac:dyDescent="0.55000000000000004">
      <c r="A3140" t="s">
        <v>633</v>
      </c>
      <c r="B3140" t="s">
        <v>629</v>
      </c>
      <c r="C3140" t="s">
        <v>3</v>
      </c>
      <c r="E3140" t="s">
        <v>7</v>
      </c>
      <c r="F3140" t="s">
        <v>415</v>
      </c>
      <c r="G3140" t="str">
        <f>VLOOKUP(Table2[[#This Row],[Pcode]],'Tabular Data '!B$1:C$211,2,FALSE)</f>
        <v>Dhevvadhoo</v>
      </c>
      <c r="H3140" t="s">
        <v>302</v>
      </c>
      <c r="I3140" t="str">
        <f>VLOOKUP(Table2[[#This Row],[Atoll Official]],Sheet2!A$1:C$24,3,FALSE)</f>
        <v>Gaafu Alif (GA)</v>
      </c>
      <c r="J3140">
        <v>42.12328767123288</v>
      </c>
      <c r="K3140">
        <f>VLOOKUP(Table2[[#This Row],[Atoll Official]],Sheet2!A$1:B$24,2,2)</f>
        <v>18</v>
      </c>
      <c r="L3140">
        <f>VLOOKUP(Table2[[#This Row],[Atoll Official]],Sheet2!A$1:B$24,2,FALSE)</f>
        <v>18</v>
      </c>
    </row>
    <row r="3141" spans="1:12" hidden="1" x14ac:dyDescent="0.55000000000000004">
      <c r="A3141" t="s">
        <v>633</v>
      </c>
      <c r="B3141" t="s">
        <v>629</v>
      </c>
      <c r="C3141" t="s">
        <v>3</v>
      </c>
      <c r="E3141" t="s">
        <v>7</v>
      </c>
      <c r="F3141" t="s">
        <v>418</v>
      </c>
      <c r="G3141" t="str">
        <f>VLOOKUP(Table2[[#This Row],[Pcode]],'Tabular Data '!B$1:C$211,2,FALSE)</f>
        <v>Gemanafushi</v>
      </c>
      <c r="H3141" t="s">
        <v>302</v>
      </c>
      <c r="I3141" t="str">
        <f>VLOOKUP(Table2[[#This Row],[Atoll Official]],Sheet2!A$1:C$24,3,FALSE)</f>
        <v>Gaafu Alif (GA)</v>
      </c>
      <c r="J3141">
        <v>57.04225352112676</v>
      </c>
      <c r="K3141">
        <f>VLOOKUP(Table2[[#This Row],[Atoll Official]],Sheet2!A$1:B$24,2,2)</f>
        <v>18</v>
      </c>
      <c r="L3141">
        <f>VLOOKUP(Table2[[#This Row],[Atoll Official]],Sheet2!A$1:B$24,2,FALSE)</f>
        <v>18</v>
      </c>
    </row>
    <row r="3142" spans="1:12" hidden="1" x14ac:dyDescent="0.55000000000000004">
      <c r="A3142" t="s">
        <v>633</v>
      </c>
      <c r="B3142" t="s">
        <v>629</v>
      </c>
      <c r="C3142" t="s">
        <v>3</v>
      </c>
      <c r="E3142" t="s">
        <v>7</v>
      </c>
      <c r="F3142" t="s">
        <v>419</v>
      </c>
      <c r="G3142" t="str">
        <f>VLOOKUP(Table2[[#This Row],[Pcode]],'Tabular Data '!B$1:C$211,2,FALSE)</f>
        <v>Kanduhulhudhoo</v>
      </c>
      <c r="H3142" t="s">
        <v>302</v>
      </c>
      <c r="I3142" t="str">
        <f>VLOOKUP(Table2[[#This Row],[Atoll Official]],Sheet2!A$1:C$24,3,FALSE)</f>
        <v>Gaafu Alif (GA)</v>
      </c>
      <c r="J3142">
        <v>52.777777777777779</v>
      </c>
      <c r="K3142">
        <f>VLOOKUP(Table2[[#This Row],[Atoll Official]],Sheet2!A$1:B$24,2,2)</f>
        <v>18</v>
      </c>
      <c r="L3142">
        <f>VLOOKUP(Table2[[#This Row],[Atoll Official]],Sheet2!A$1:B$24,2,FALSE)</f>
        <v>18</v>
      </c>
    </row>
    <row r="3143" spans="1:12" hidden="1" x14ac:dyDescent="0.55000000000000004">
      <c r="A3143" t="s">
        <v>633</v>
      </c>
      <c r="B3143" t="s">
        <v>629</v>
      </c>
      <c r="C3143" t="s">
        <v>3</v>
      </c>
      <c r="E3143" t="s">
        <v>7</v>
      </c>
      <c r="F3143" t="s">
        <v>420</v>
      </c>
      <c r="G3143" t="str">
        <f>VLOOKUP(Table2[[#This Row],[Pcode]],'Tabular Data '!B$1:C$211,2,FALSE)</f>
        <v>Kodey</v>
      </c>
      <c r="H3143" t="s">
        <v>302</v>
      </c>
      <c r="I3143" t="str">
        <f>VLOOKUP(Table2[[#This Row],[Atoll Official]],Sheet2!A$1:C$24,3,FALSE)</f>
        <v>Gaafu Alif (GA)</v>
      </c>
      <c r="J3143">
        <v>50.602409638554214</v>
      </c>
      <c r="K3143">
        <f>VLOOKUP(Table2[[#This Row],[Atoll Official]],Sheet2!A$1:B$24,2,2)</f>
        <v>18</v>
      </c>
      <c r="L3143">
        <f>VLOOKUP(Table2[[#This Row],[Atoll Official]],Sheet2!A$1:B$24,2,FALSE)</f>
        <v>18</v>
      </c>
    </row>
    <row r="3144" spans="1:12" hidden="1" x14ac:dyDescent="0.55000000000000004">
      <c r="A3144" t="s">
        <v>633</v>
      </c>
      <c r="B3144" t="s">
        <v>629</v>
      </c>
      <c r="C3144" t="s">
        <v>3</v>
      </c>
      <c r="E3144" t="s">
        <v>7</v>
      </c>
      <c r="F3144" t="s">
        <v>421</v>
      </c>
      <c r="G3144" t="str">
        <f>VLOOKUP(Table2[[#This Row],[Pcode]],'Tabular Data '!B$1:C$211,2,FALSE)</f>
        <v>Kolamaafushi</v>
      </c>
      <c r="H3144" t="s">
        <v>302</v>
      </c>
      <c r="I3144" t="str">
        <f>VLOOKUP(Table2[[#This Row],[Atoll Official]],Sheet2!A$1:C$24,3,FALSE)</f>
        <v>Gaafu Alif (GA)</v>
      </c>
      <c r="J3144">
        <v>39.156626506024097</v>
      </c>
      <c r="K3144">
        <f>VLOOKUP(Table2[[#This Row],[Atoll Official]],Sheet2!A$1:B$24,2,2)</f>
        <v>18</v>
      </c>
      <c r="L3144">
        <f>VLOOKUP(Table2[[#This Row],[Atoll Official]],Sheet2!A$1:B$24,2,FALSE)</f>
        <v>18</v>
      </c>
    </row>
    <row r="3145" spans="1:12" hidden="1" x14ac:dyDescent="0.55000000000000004">
      <c r="A3145" t="s">
        <v>633</v>
      </c>
      <c r="B3145" t="s">
        <v>629</v>
      </c>
      <c r="C3145" t="s">
        <v>3</v>
      </c>
      <c r="E3145" t="s">
        <v>7</v>
      </c>
      <c r="F3145" t="s">
        <v>422</v>
      </c>
      <c r="G3145" t="str">
        <f>VLOOKUP(Table2[[#This Row],[Pcode]],'Tabular Data '!B$1:C$211,2,FALSE)</f>
        <v>Maamendhoo</v>
      </c>
      <c r="H3145" t="s">
        <v>302</v>
      </c>
      <c r="I3145" t="str">
        <f>VLOOKUP(Table2[[#This Row],[Atoll Official]],Sheet2!A$1:C$24,3,FALSE)</f>
        <v>Gaafu Alif (GA)</v>
      </c>
      <c r="J3145">
        <v>48.017621145374449</v>
      </c>
      <c r="K3145">
        <f>VLOOKUP(Table2[[#This Row],[Atoll Official]],Sheet2!A$1:B$24,2,2)</f>
        <v>18</v>
      </c>
      <c r="L3145">
        <f>VLOOKUP(Table2[[#This Row],[Atoll Official]],Sheet2!A$1:B$24,2,FALSE)</f>
        <v>18</v>
      </c>
    </row>
    <row r="3146" spans="1:12" hidden="1" x14ac:dyDescent="0.55000000000000004">
      <c r="A3146" t="s">
        <v>633</v>
      </c>
      <c r="B3146" t="s">
        <v>629</v>
      </c>
      <c r="C3146" t="s">
        <v>3</v>
      </c>
      <c r="E3146" t="s">
        <v>7</v>
      </c>
      <c r="F3146" t="s">
        <v>423</v>
      </c>
      <c r="G3146" t="str">
        <f>VLOOKUP(Table2[[#This Row],[Pcode]],'Tabular Data '!B$1:C$211,2,FALSE)</f>
        <v>Nilandhoo</v>
      </c>
      <c r="H3146" t="s">
        <v>302</v>
      </c>
      <c r="I3146" t="str">
        <f>VLOOKUP(Table2[[#This Row],[Atoll Official]],Sheet2!A$1:C$24,3,FALSE)</f>
        <v>Gaafu Alif (GA)</v>
      </c>
      <c r="J3146">
        <v>40.557275541795669</v>
      </c>
      <c r="K3146">
        <f>VLOOKUP(Table2[[#This Row],[Atoll Official]],Sheet2!A$1:B$24,2,2)</f>
        <v>18</v>
      </c>
      <c r="L3146">
        <f>VLOOKUP(Table2[[#This Row],[Atoll Official]],Sheet2!A$1:B$24,2,FALSE)</f>
        <v>18</v>
      </c>
    </row>
    <row r="3147" spans="1:12" hidden="1" x14ac:dyDescent="0.55000000000000004">
      <c r="A3147" t="s">
        <v>633</v>
      </c>
      <c r="B3147" t="s">
        <v>629</v>
      </c>
      <c r="C3147" t="s">
        <v>3</v>
      </c>
      <c r="E3147" t="s">
        <v>7</v>
      </c>
      <c r="F3147" t="s">
        <v>424</v>
      </c>
      <c r="G3147" t="str">
        <f>VLOOKUP(Table2[[#This Row],[Pcode]],'Tabular Data '!B$1:C$211,2,FALSE)</f>
        <v>Viligili</v>
      </c>
      <c r="H3147" t="s">
        <v>302</v>
      </c>
      <c r="I3147" t="str">
        <f>VLOOKUP(Table2[[#This Row],[Atoll Official]],Sheet2!A$1:C$24,3,FALSE)</f>
        <v>Gaafu Alif (GA)</v>
      </c>
      <c r="J3147">
        <v>48.227848101265828</v>
      </c>
      <c r="K3147">
        <f>VLOOKUP(Table2[[#This Row],[Atoll Official]],Sheet2!A$1:B$24,2,2)</f>
        <v>18</v>
      </c>
      <c r="L3147">
        <f>VLOOKUP(Table2[[#This Row],[Atoll Official]],Sheet2!A$1:B$24,2,FALSE)</f>
        <v>18</v>
      </c>
    </row>
    <row r="3148" spans="1:12" hidden="1" x14ac:dyDescent="0.55000000000000004">
      <c r="A3148" t="s">
        <v>633</v>
      </c>
      <c r="B3148" t="s">
        <v>629</v>
      </c>
      <c r="C3148" t="s">
        <v>3</v>
      </c>
      <c r="E3148" t="s">
        <v>7</v>
      </c>
      <c r="F3148" t="s">
        <v>426</v>
      </c>
      <c r="G3148" t="str">
        <f>VLOOKUP(Table2[[#This Row],[Pcode]],'Tabular Data '!B$1:C$211,2,FALSE)</f>
        <v>Fares</v>
      </c>
      <c r="H3148" t="s">
        <v>305</v>
      </c>
      <c r="I3148" t="str">
        <f>VLOOKUP(Table2[[#This Row],[Atoll Official]],Sheet2!A$1:C$24,3,FALSE)</f>
        <v>Gaafu Dhaalu (GDh)</v>
      </c>
      <c r="J3148">
        <v>45.064377682403432</v>
      </c>
      <c r="K3148">
        <f>VLOOKUP(Table2[[#This Row],[Atoll Official]],Sheet2!A$1:B$24,2,2)</f>
        <v>19</v>
      </c>
      <c r="L3148">
        <f>VLOOKUP(Table2[[#This Row],[Atoll Official]],Sheet2!A$1:B$24,2,FALSE)</f>
        <v>19</v>
      </c>
    </row>
    <row r="3149" spans="1:12" hidden="1" x14ac:dyDescent="0.55000000000000004">
      <c r="A3149" t="s">
        <v>633</v>
      </c>
      <c r="B3149" t="s">
        <v>629</v>
      </c>
      <c r="C3149" t="s">
        <v>3</v>
      </c>
      <c r="E3149" t="s">
        <v>7</v>
      </c>
      <c r="F3149" t="s">
        <v>428</v>
      </c>
      <c r="G3149" t="str">
        <f>VLOOKUP(Table2[[#This Row],[Pcode]],'Tabular Data '!B$1:C$211,2,FALSE)</f>
        <v>Fiyoari</v>
      </c>
      <c r="H3149" t="s">
        <v>305</v>
      </c>
      <c r="I3149" t="str">
        <f>VLOOKUP(Table2[[#This Row],[Atoll Official]],Sheet2!A$1:C$24,3,FALSE)</f>
        <v>Gaafu Dhaalu (GDh)</v>
      </c>
      <c r="J3149">
        <v>60.465116279069761</v>
      </c>
      <c r="K3149">
        <f>VLOOKUP(Table2[[#This Row],[Atoll Official]],Sheet2!A$1:B$24,2,2)</f>
        <v>19</v>
      </c>
      <c r="L3149">
        <f>VLOOKUP(Table2[[#This Row],[Atoll Official]],Sheet2!A$1:B$24,2,FALSE)</f>
        <v>19</v>
      </c>
    </row>
    <row r="3150" spans="1:12" hidden="1" x14ac:dyDescent="0.55000000000000004">
      <c r="A3150" t="s">
        <v>633</v>
      </c>
      <c r="B3150" t="s">
        <v>629</v>
      </c>
      <c r="C3150" t="s">
        <v>3</v>
      </c>
      <c r="E3150" t="s">
        <v>7</v>
      </c>
      <c r="F3150" t="s">
        <v>429</v>
      </c>
      <c r="G3150" t="str">
        <f>VLOOKUP(Table2[[#This Row],[Pcode]],'Tabular Data '!B$1:C$211,2,FALSE)</f>
        <v>Gadhdhoo</v>
      </c>
      <c r="H3150" t="s">
        <v>305</v>
      </c>
      <c r="I3150" t="str">
        <f>VLOOKUP(Table2[[#This Row],[Atoll Official]],Sheet2!A$1:C$24,3,FALSE)</f>
        <v>Gaafu Dhaalu (GDh)</v>
      </c>
      <c r="J3150">
        <v>46.376811594202898</v>
      </c>
      <c r="K3150">
        <f>VLOOKUP(Table2[[#This Row],[Atoll Official]],Sheet2!A$1:B$24,2,2)</f>
        <v>19</v>
      </c>
      <c r="L3150">
        <f>VLOOKUP(Table2[[#This Row],[Atoll Official]],Sheet2!A$1:B$24,2,FALSE)</f>
        <v>19</v>
      </c>
    </row>
    <row r="3151" spans="1:12" hidden="1" x14ac:dyDescent="0.55000000000000004">
      <c r="A3151" t="s">
        <v>633</v>
      </c>
      <c r="B3151" t="s">
        <v>629</v>
      </c>
      <c r="C3151" t="s">
        <v>3</v>
      </c>
      <c r="E3151" t="s">
        <v>7</v>
      </c>
      <c r="F3151" t="s">
        <v>430</v>
      </c>
      <c r="G3151" t="str">
        <f>VLOOKUP(Table2[[#This Row],[Pcode]],'Tabular Data '!B$1:C$211,2,FALSE)</f>
        <v>Hoadedhdhoo</v>
      </c>
      <c r="H3151" t="s">
        <v>305</v>
      </c>
      <c r="I3151" t="str">
        <f>VLOOKUP(Table2[[#This Row],[Atoll Official]],Sheet2!A$1:C$24,3,FALSE)</f>
        <v>Gaafu Dhaalu (GDh)</v>
      </c>
      <c r="J3151">
        <v>58.149779735682813</v>
      </c>
      <c r="K3151">
        <f>VLOOKUP(Table2[[#This Row],[Atoll Official]],Sheet2!A$1:B$24,2,2)</f>
        <v>19</v>
      </c>
      <c r="L3151">
        <f>VLOOKUP(Table2[[#This Row],[Atoll Official]],Sheet2!A$1:B$24,2,FALSE)</f>
        <v>19</v>
      </c>
    </row>
    <row r="3152" spans="1:12" hidden="1" x14ac:dyDescent="0.55000000000000004">
      <c r="A3152" t="s">
        <v>633</v>
      </c>
      <c r="B3152" t="s">
        <v>629</v>
      </c>
      <c r="C3152" t="s">
        <v>3</v>
      </c>
      <c r="E3152" t="s">
        <v>7</v>
      </c>
      <c r="F3152" t="s">
        <v>436</v>
      </c>
      <c r="G3152" t="str">
        <f>VLOOKUP(Table2[[#This Row],[Pcode]],'Tabular Data '!B$1:C$211,2,FALSE)</f>
        <v>Madeveli</v>
      </c>
      <c r="H3152" t="s">
        <v>305</v>
      </c>
      <c r="I3152" t="str">
        <f>VLOOKUP(Table2[[#This Row],[Atoll Official]],Sheet2!A$1:C$24,3,FALSE)</f>
        <v>Gaafu Dhaalu (GDh)</v>
      </c>
      <c r="J3152">
        <v>52.994011976047908</v>
      </c>
      <c r="K3152">
        <f>VLOOKUP(Table2[[#This Row],[Atoll Official]],Sheet2!A$1:B$24,2,2)</f>
        <v>19</v>
      </c>
      <c r="L3152">
        <f>VLOOKUP(Table2[[#This Row],[Atoll Official]],Sheet2!A$1:B$24,2,FALSE)</f>
        <v>19</v>
      </c>
    </row>
    <row r="3153" spans="1:12" hidden="1" x14ac:dyDescent="0.55000000000000004">
      <c r="A3153" t="s">
        <v>633</v>
      </c>
      <c r="B3153" t="s">
        <v>629</v>
      </c>
      <c r="C3153" t="s">
        <v>3</v>
      </c>
      <c r="E3153" t="s">
        <v>7</v>
      </c>
      <c r="F3153" t="s">
        <v>437</v>
      </c>
      <c r="G3153" t="str">
        <f>VLOOKUP(Table2[[#This Row],[Pcode]],'Tabular Data '!B$1:C$211,2,FALSE)</f>
        <v>Nadallaa</v>
      </c>
      <c r="H3153" t="s">
        <v>305</v>
      </c>
      <c r="I3153" t="str">
        <f>VLOOKUP(Table2[[#This Row],[Atoll Official]],Sheet2!A$1:C$24,3,FALSE)</f>
        <v>Gaafu Dhaalu (GDh)</v>
      </c>
      <c r="J3153">
        <v>35.654596100278553</v>
      </c>
      <c r="K3153">
        <f>VLOOKUP(Table2[[#This Row],[Atoll Official]],Sheet2!A$1:B$24,2,2)</f>
        <v>19</v>
      </c>
      <c r="L3153">
        <f>VLOOKUP(Table2[[#This Row],[Atoll Official]],Sheet2!A$1:B$24,2,FALSE)</f>
        <v>19</v>
      </c>
    </row>
    <row r="3154" spans="1:12" hidden="1" x14ac:dyDescent="0.55000000000000004">
      <c r="A3154" t="s">
        <v>633</v>
      </c>
      <c r="B3154" t="s">
        <v>629</v>
      </c>
      <c r="C3154" t="s">
        <v>3</v>
      </c>
      <c r="E3154" t="s">
        <v>7</v>
      </c>
      <c r="F3154" t="s">
        <v>438</v>
      </c>
      <c r="G3154" t="str">
        <f>VLOOKUP(Table2[[#This Row],[Pcode]],'Tabular Data '!B$1:C$211,2,FALSE)</f>
        <v>Rathafandhoo</v>
      </c>
      <c r="H3154" t="s">
        <v>305</v>
      </c>
      <c r="I3154" t="str">
        <f>VLOOKUP(Table2[[#This Row],[Atoll Official]],Sheet2!A$1:C$24,3,FALSE)</f>
        <v>Gaafu Dhaalu (GDh)</v>
      </c>
      <c r="J3154">
        <v>39.436619718309856</v>
      </c>
      <c r="K3154">
        <f>VLOOKUP(Table2[[#This Row],[Atoll Official]],Sheet2!A$1:B$24,2,2)</f>
        <v>19</v>
      </c>
      <c r="L3154">
        <f>VLOOKUP(Table2[[#This Row],[Atoll Official]],Sheet2!A$1:B$24,2,FALSE)</f>
        <v>19</v>
      </c>
    </row>
    <row r="3155" spans="1:12" hidden="1" x14ac:dyDescent="0.55000000000000004">
      <c r="A3155" t="s">
        <v>633</v>
      </c>
      <c r="B3155" t="s">
        <v>629</v>
      </c>
      <c r="C3155" t="s">
        <v>3</v>
      </c>
      <c r="E3155" t="s">
        <v>7</v>
      </c>
      <c r="F3155" t="s">
        <v>441</v>
      </c>
      <c r="G3155" t="str">
        <f>VLOOKUP(Table2[[#This Row],[Pcode]],'Tabular Data '!B$1:C$211,2,FALSE)</f>
        <v>Thinadhoo</v>
      </c>
      <c r="H3155" t="s">
        <v>305</v>
      </c>
      <c r="I3155" t="str">
        <f>VLOOKUP(Table2[[#This Row],[Atoll Official]],Sheet2!A$1:C$24,3,FALSE)</f>
        <v>Gaafu Dhaalu (GDh)</v>
      </c>
      <c r="J3155">
        <v>54.578866768759568</v>
      </c>
      <c r="K3155">
        <f>VLOOKUP(Table2[[#This Row],[Atoll Official]],Sheet2!A$1:B$24,2,2)</f>
        <v>19</v>
      </c>
      <c r="L3155">
        <f>VLOOKUP(Table2[[#This Row],[Atoll Official]],Sheet2!A$1:B$24,2,FALSE)</f>
        <v>19</v>
      </c>
    </row>
    <row r="3156" spans="1:12" hidden="1" x14ac:dyDescent="0.55000000000000004">
      <c r="A3156" t="s">
        <v>633</v>
      </c>
      <c r="B3156" t="s">
        <v>629</v>
      </c>
      <c r="C3156" t="s">
        <v>3</v>
      </c>
      <c r="E3156" t="s">
        <v>7</v>
      </c>
      <c r="F3156" t="s">
        <v>442</v>
      </c>
      <c r="G3156" t="str">
        <f>VLOOKUP(Table2[[#This Row],[Pcode]],'Tabular Data '!B$1:C$211,2,FALSE)</f>
        <v>Vaadhoo</v>
      </c>
      <c r="H3156" t="s">
        <v>305</v>
      </c>
      <c r="I3156" t="str">
        <f>VLOOKUP(Table2[[#This Row],[Atoll Official]],Sheet2!A$1:C$24,3,FALSE)</f>
        <v>Gaafu Dhaalu (GDh)</v>
      </c>
      <c r="J3156">
        <v>29.411764705882355</v>
      </c>
      <c r="K3156">
        <f>VLOOKUP(Table2[[#This Row],[Atoll Official]],Sheet2!A$1:B$24,2,2)</f>
        <v>19</v>
      </c>
      <c r="L3156">
        <f>VLOOKUP(Table2[[#This Row],[Atoll Official]],Sheet2!A$1:B$24,2,FALSE)</f>
        <v>19</v>
      </c>
    </row>
    <row r="3157" spans="1:12" hidden="1" x14ac:dyDescent="0.55000000000000004">
      <c r="A3157" t="s">
        <v>633</v>
      </c>
      <c r="B3157" t="s">
        <v>629</v>
      </c>
      <c r="C3157" t="s">
        <v>3</v>
      </c>
      <c r="E3157" t="s">
        <v>7</v>
      </c>
      <c r="F3157" t="s">
        <v>444</v>
      </c>
      <c r="G3157" t="str">
        <f>VLOOKUP(Table2[[#This Row],[Pcode]],'Tabular Data '!B$1:C$211,2,FALSE)</f>
        <v>Foammulah</v>
      </c>
      <c r="H3157" t="s">
        <v>307</v>
      </c>
      <c r="I3157" t="str">
        <f>VLOOKUP(Table2[[#This Row],[Atoll Official]],Sheet2!A$1:C$24,3,FALSE)</f>
        <v>Gnaviyani (Gn)</v>
      </c>
      <c r="J3157">
        <v>48.608534322820034</v>
      </c>
      <c r="K3157">
        <f>VLOOKUP(Table2[[#This Row],[Atoll Official]],Sheet2!A$1:B$24,2,2)</f>
        <v>20</v>
      </c>
      <c r="L3157">
        <f>VLOOKUP(Table2[[#This Row],[Atoll Official]],Sheet2!A$1:B$24,2,FALSE)</f>
        <v>20</v>
      </c>
    </row>
    <row r="3158" spans="1:12" x14ac:dyDescent="0.55000000000000004">
      <c r="A3158" t="s">
        <v>633</v>
      </c>
      <c r="B3158" t="s">
        <v>629</v>
      </c>
      <c r="C3158" t="s">
        <v>3</v>
      </c>
      <c r="E3158" t="s">
        <v>7</v>
      </c>
      <c r="F3158" t="s">
        <v>577</v>
      </c>
      <c r="G3158" t="str">
        <f>VLOOKUP(Table2[[#This Row],[Pcode]],'Tabular Data '!B$1:C$211,2,FALSE)</f>
        <v>Feydhoo</v>
      </c>
      <c r="H3158" t="s">
        <v>326</v>
      </c>
      <c r="I3158" t="str">
        <f>VLOOKUP(Table2[[#This Row],[Atoll Official]],Sheet2!A$1:C$24,3,FALSE)</f>
        <v>Addu (S)</v>
      </c>
      <c r="J3158">
        <v>39.121655729429584</v>
      </c>
      <c r="K3158">
        <f>VLOOKUP(Table2[[#This Row],[Atoll Official]],Sheet2!A$1:B$24,2,2)</f>
        <v>21</v>
      </c>
      <c r="L3158">
        <f>VLOOKUP(Table2[[#This Row],[Atoll Official]],Sheet2!A$1:B$24,2,FALSE)</f>
        <v>21</v>
      </c>
    </row>
    <row r="3159" spans="1:12" x14ac:dyDescent="0.55000000000000004">
      <c r="A3159" t="s">
        <v>633</v>
      </c>
      <c r="B3159" t="s">
        <v>629</v>
      </c>
      <c r="C3159" t="s">
        <v>3</v>
      </c>
      <c r="E3159" t="s">
        <v>7</v>
      </c>
      <c r="F3159" t="s">
        <v>579</v>
      </c>
      <c r="G3159" t="str">
        <f>VLOOKUP(Table2[[#This Row],[Pcode]],'Tabular Data '!B$1:C$211,2,FALSE)</f>
        <v>Hithadhoo</v>
      </c>
      <c r="H3159" t="s">
        <v>326</v>
      </c>
      <c r="I3159" t="str">
        <f>VLOOKUP(Table2[[#This Row],[Atoll Official]],Sheet2!A$1:C$24,3,FALSE)</f>
        <v>Addu (S)</v>
      </c>
      <c r="J3159">
        <v>41.626129256428072</v>
      </c>
      <c r="K3159">
        <f>VLOOKUP(Table2[[#This Row],[Atoll Official]],Sheet2!A$1:B$24,2,2)</f>
        <v>21</v>
      </c>
      <c r="L3159">
        <f>VLOOKUP(Table2[[#This Row],[Atoll Official]],Sheet2!A$1:B$24,2,FALSE)</f>
        <v>21</v>
      </c>
    </row>
    <row r="3160" spans="1:12" x14ac:dyDescent="0.55000000000000004">
      <c r="A3160" t="s">
        <v>633</v>
      </c>
      <c r="B3160" t="s">
        <v>629</v>
      </c>
      <c r="C3160" t="s">
        <v>3</v>
      </c>
      <c r="E3160" t="s">
        <v>7</v>
      </c>
      <c r="F3160" t="s">
        <v>580</v>
      </c>
      <c r="G3160" t="str">
        <f>VLOOKUP(Table2[[#This Row],[Pcode]],'Tabular Data '!B$1:C$211,2,FALSE)</f>
        <v>Hulhudhoo</v>
      </c>
      <c r="H3160" t="s">
        <v>326</v>
      </c>
      <c r="I3160" t="str">
        <f>VLOOKUP(Table2[[#This Row],[Atoll Official]],Sheet2!A$1:C$24,3,FALSE)</f>
        <v>Addu (S)</v>
      </c>
      <c r="J3160">
        <v>34.115805946791859</v>
      </c>
      <c r="K3160">
        <f>VLOOKUP(Table2[[#This Row],[Atoll Official]],Sheet2!A$1:B$24,2,2)</f>
        <v>21</v>
      </c>
      <c r="L3160">
        <f>VLOOKUP(Table2[[#This Row],[Atoll Official]],Sheet2!A$1:B$24,2,FALSE)</f>
        <v>21</v>
      </c>
    </row>
    <row r="3161" spans="1:12" x14ac:dyDescent="0.55000000000000004">
      <c r="A3161" t="s">
        <v>633</v>
      </c>
      <c r="B3161" t="s">
        <v>629</v>
      </c>
      <c r="C3161" t="s">
        <v>3</v>
      </c>
      <c r="E3161" t="s">
        <v>7</v>
      </c>
      <c r="F3161" t="s">
        <v>581</v>
      </c>
      <c r="G3161" t="str">
        <f>VLOOKUP(Table2[[#This Row],[Pcode]],'Tabular Data '!B$1:C$211,2,FALSE)</f>
        <v>Maradhoo</v>
      </c>
      <c r="H3161" t="s">
        <v>326</v>
      </c>
      <c r="I3161" t="str">
        <f>VLOOKUP(Table2[[#This Row],[Atoll Official]],Sheet2!A$1:C$24,3,FALSE)</f>
        <v>Addu (S)</v>
      </c>
      <c r="J3161">
        <v>42.494714587737839</v>
      </c>
      <c r="K3161">
        <f>VLOOKUP(Table2[[#This Row],[Atoll Official]],Sheet2!A$1:B$24,2,2)</f>
        <v>21</v>
      </c>
      <c r="L3161">
        <f>VLOOKUP(Table2[[#This Row],[Atoll Official]],Sheet2!A$1:B$24,2,FALSE)</f>
        <v>21</v>
      </c>
    </row>
    <row r="3162" spans="1:12" x14ac:dyDescent="0.55000000000000004">
      <c r="A3162" t="s">
        <v>633</v>
      </c>
      <c r="B3162" t="s">
        <v>629</v>
      </c>
      <c r="C3162" t="s">
        <v>3</v>
      </c>
      <c r="E3162" t="s">
        <v>7</v>
      </c>
      <c r="F3162" t="s">
        <v>582</v>
      </c>
      <c r="G3162" t="str">
        <f>VLOOKUP(Table2[[#This Row],[Pcode]],'Tabular Data '!B$1:C$211,2,FALSE)</f>
        <v>Maradhoo-Feydhoo</v>
      </c>
      <c r="H3162" t="s">
        <v>326</v>
      </c>
      <c r="I3162" t="str">
        <f>VLOOKUP(Table2[[#This Row],[Atoll Official]],Sheet2!A$1:C$24,3,FALSE)</f>
        <v>Addu (S)</v>
      </c>
      <c r="J3162">
        <v>41.975308641975303</v>
      </c>
      <c r="K3162">
        <f>VLOOKUP(Table2[[#This Row],[Atoll Official]],Sheet2!A$1:B$24,2,2)</f>
        <v>21</v>
      </c>
      <c r="L3162">
        <f>VLOOKUP(Table2[[#This Row],[Atoll Official]],Sheet2!A$1:B$24,2,FALSE)</f>
        <v>21</v>
      </c>
    </row>
    <row r="3163" spans="1:12" x14ac:dyDescent="0.55000000000000004">
      <c r="A3163" t="s">
        <v>633</v>
      </c>
      <c r="B3163" t="s">
        <v>629</v>
      </c>
      <c r="C3163" t="s">
        <v>3</v>
      </c>
      <c r="E3163" t="s">
        <v>7</v>
      </c>
      <c r="F3163" t="s">
        <v>583</v>
      </c>
      <c r="G3163" t="str">
        <f>VLOOKUP(Table2[[#This Row],[Pcode]],'Tabular Data '!B$1:C$211,2,FALSE)</f>
        <v>Meedhoo</v>
      </c>
      <c r="H3163" t="s">
        <v>326</v>
      </c>
      <c r="I3163" t="str">
        <f>VLOOKUP(Table2[[#This Row],[Atoll Official]],Sheet2!A$1:C$24,3,FALSE)</f>
        <v>Addu (S)</v>
      </c>
      <c r="J3163">
        <v>40.827338129496404</v>
      </c>
      <c r="K3163">
        <f>VLOOKUP(Table2[[#This Row],[Atoll Official]],Sheet2!A$1:B$24,2,2)</f>
        <v>21</v>
      </c>
      <c r="L3163">
        <f>VLOOKUP(Table2[[#This Row],[Atoll Official]],Sheet2!A$1:B$24,2,FALSE)</f>
        <v>21</v>
      </c>
    </row>
    <row r="3164" spans="1:12" hidden="1" x14ac:dyDescent="0.55000000000000004">
      <c r="A3164" t="s">
        <v>633</v>
      </c>
      <c r="B3164" t="s">
        <v>629</v>
      </c>
      <c r="C3164" t="s">
        <v>21</v>
      </c>
      <c r="E3164" t="s">
        <v>7</v>
      </c>
      <c r="F3164" t="s">
        <v>445</v>
      </c>
      <c r="G3164" t="str">
        <f>VLOOKUP(Table2[[#This Row],[Pcode]],'Tabular Data '!B$1:C$211,2,FALSE)</f>
        <v>Baarah</v>
      </c>
      <c r="H3164" t="s">
        <v>309</v>
      </c>
      <c r="I3164" t="str">
        <f>VLOOKUP(Table2[[#This Row],[Atoll Official]],Sheet2!A$1:C$24,3,FALSE)</f>
        <v>Haa Alif (HA)</v>
      </c>
      <c r="J3164">
        <v>9.5461658841940533</v>
      </c>
      <c r="K3164">
        <f>VLOOKUP(Table2[[#This Row],[Atoll Official]],Sheet2!A$1:B$24,2,2)</f>
        <v>1</v>
      </c>
      <c r="L3164">
        <f>VLOOKUP(Table2[[#This Row],[Atoll Official]],Sheet2!A$1:B$24,2,FALSE)</f>
        <v>1</v>
      </c>
    </row>
    <row r="3165" spans="1:12" hidden="1" x14ac:dyDescent="0.55000000000000004">
      <c r="A3165" t="s">
        <v>633</v>
      </c>
      <c r="B3165" t="s">
        <v>629</v>
      </c>
      <c r="C3165" t="s">
        <v>21</v>
      </c>
      <c r="E3165" t="s">
        <v>7</v>
      </c>
      <c r="F3165" t="s">
        <v>450</v>
      </c>
      <c r="G3165" t="str">
        <f>VLOOKUP(Table2[[#This Row],[Pcode]],'Tabular Data '!B$1:C$211,2,FALSE)</f>
        <v>Dhidhdhoo</v>
      </c>
      <c r="H3165" t="s">
        <v>309</v>
      </c>
      <c r="I3165" t="str">
        <f>VLOOKUP(Table2[[#This Row],[Atoll Official]],Sheet2!A$1:C$24,3,FALSE)</f>
        <v>Haa Alif (HA)</v>
      </c>
      <c r="J3165">
        <v>10.121012101210122</v>
      </c>
      <c r="K3165">
        <f>VLOOKUP(Table2[[#This Row],[Atoll Official]],Sheet2!A$1:B$24,2,2)</f>
        <v>1</v>
      </c>
      <c r="L3165">
        <f>VLOOKUP(Table2[[#This Row],[Atoll Official]],Sheet2!A$1:B$24,2,FALSE)</f>
        <v>1</v>
      </c>
    </row>
    <row r="3166" spans="1:12" hidden="1" x14ac:dyDescent="0.55000000000000004">
      <c r="A3166" t="s">
        <v>633</v>
      </c>
      <c r="B3166" t="s">
        <v>629</v>
      </c>
      <c r="C3166" t="s">
        <v>21</v>
      </c>
      <c r="E3166" t="s">
        <v>7</v>
      </c>
      <c r="F3166" t="s">
        <v>451</v>
      </c>
      <c r="G3166" t="str">
        <f>VLOOKUP(Table2[[#This Row],[Pcode]],'Tabular Data '!B$1:C$211,2,FALSE)</f>
        <v>Filladhoo</v>
      </c>
      <c r="H3166" t="s">
        <v>309</v>
      </c>
      <c r="I3166" t="str">
        <f>VLOOKUP(Table2[[#This Row],[Atoll Official]],Sheet2!A$1:C$24,3,FALSE)</f>
        <v>Haa Alif (HA)</v>
      </c>
      <c r="J3166">
        <v>13.157894736842104</v>
      </c>
      <c r="K3166">
        <f>VLOOKUP(Table2[[#This Row],[Atoll Official]],Sheet2!A$1:B$24,2,2)</f>
        <v>1</v>
      </c>
      <c r="L3166">
        <f>VLOOKUP(Table2[[#This Row],[Atoll Official]],Sheet2!A$1:B$24,2,FALSE)</f>
        <v>1</v>
      </c>
    </row>
    <row r="3167" spans="1:12" hidden="1" x14ac:dyDescent="0.55000000000000004">
      <c r="A3167" t="s">
        <v>633</v>
      </c>
      <c r="B3167" t="s">
        <v>629</v>
      </c>
      <c r="C3167" t="s">
        <v>21</v>
      </c>
      <c r="E3167" t="s">
        <v>7</v>
      </c>
      <c r="F3167" t="s">
        <v>454</v>
      </c>
      <c r="G3167" t="str">
        <f>VLOOKUP(Table2[[#This Row],[Pcode]],'Tabular Data '!B$1:C$211,2,FALSE)</f>
        <v>Hoarafushi</v>
      </c>
      <c r="H3167" t="s">
        <v>309</v>
      </c>
      <c r="I3167" t="str">
        <f>VLOOKUP(Table2[[#This Row],[Atoll Official]],Sheet2!A$1:C$24,3,FALSE)</f>
        <v>Haa Alif (HA)</v>
      </c>
      <c r="J3167">
        <v>16.116116116116117</v>
      </c>
      <c r="K3167">
        <f>VLOOKUP(Table2[[#This Row],[Atoll Official]],Sheet2!A$1:B$24,2,2)</f>
        <v>1</v>
      </c>
      <c r="L3167">
        <f>VLOOKUP(Table2[[#This Row],[Atoll Official]],Sheet2!A$1:B$24,2,FALSE)</f>
        <v>1</v>
      </c>
    </row>
    <row r="3168" spans="1:12" hidden="1" x14ac:dyDescent="0.55000000000000004">
      <c r="A3168" t="s">
        <v>633</v>
      </c>
      <c r="B3168" t="s">
        <v>629</v>
      </c>
      <c r="C3168" t="s">
        <v>21</v>
      </c>
      <c r="E3168" t="s">
        <v>7</v>
      </c>
      <c r="F3168" t="s">
        <v>455</v>
      </c>
      <c r="G3168" t="str">
        <f>VLOOKUP(Table2[[#This Row],[Pcode]],'Tabular Data '!B$1:C$211,2,FALSE)</f>
        <v>Ihavandhoo</v>
      </c>
      <c r="H3168" t="s">
        <v>309</v>
      </c>
      <c r="I3168" t="str">
        <f>VLOOKUP(Table2[[#This Row],[Atoll Official]],Sheet2!A$1:C$24,3,FALSE)</f>
        <v>Haa Alif (HA)</v>
      </c>
      <c r="J3168">
        <v>8.2389937106918243</v>
      </c>
      <c r="K3168">
        <f>VLOOKUP(Table2[[#This Row],[Atoll Official]],Sheet2!A$1:B$24,2,2)</f>
        <v>1</v>
      </c>
      <c r="L3168">
        <f>VLOOKUP(Table2[[#This Row],[Atoll Official]],Sheet2!A$1:B$24,2,FALSE)</f>
        <v>1</v>
      </c>
    </row>
    <row r="3169" spans="1:12" hidden="1" x14ac:dyDescent="0.55000000000000004">
      <c r="A3169" t="s">
        <v>633</v>
      </c>
      <c r="B3169" t="s">
        <v>629</v>
      </c>
      <c r="C3169" t="s">
        <v>21</v>
      </c>
      <c r="E3169" t="s">
        <v>7</v>
      </c>
      <c r="F3169" t="s">
        <v>456</v>
      </c>
      <c r="G3169" t="str">
        <f>VLOOKUP(Table2[[#This Row],[Pcode]],'Tabular Data '!B$1:C$211,2,FALSE)</f>
        <v>Kelaa</v>
      </c>
      <c r="H3169" t="s">
        <v>309</v>
      </c>
      <c r="I3169" t="str">
        <f>VLOOKUP(Table2[[#This Row],[Atoll Official]],Sheet2!A$1:C$24,3,FALSE)</f>
        <v>Haa Alif (HA)</v>
      </c>
      <c r="J3169">
        <v>16.234887737478413</v>
      </c>
      <c r="K3169">
        <f>VLOOKUP(Table2[[#This Row],[Atoll Official]],Sheet2!A$1:B$24,2,2)</f>
        <v>1</v>
      </c>
      <c r="L3169">
        <f>VLOOKUP(Table2[[#This Row],[Atoll Official]],Sheet2!A$1:B$24,2,FALSE)</f>
        <v>1</v>
      </c>
    </row>
    <row r="3170" spans="1:12" hidden="1" x14ac:dyDescent="0.55000000000000004">
      <c r="A3170" t="s">
        <v>633</v>
      </c>
      <c r="B3170" t="s">
        <v>629</v>
      </c>
      <c r="C3170" t="s">
        <v>21</v>
      </c>
      <c r="E3170" t="s">
        <v>7</v>
      </c>
      <c r="F3170" t="s">
        <v>459</v>
      </c>
      <c r="G3170" t="str">
        <f>VLOOKUP(Table2[[#This Row],[Pcode]],'Tabular Data '!B$1:C$211,2,FALSE)</f>
        <v>Maarandhoo</v>
      </c>
      <c r="H3170" t="s">
        <v>309</v>
      </c>
      <c r="I3170" t="str">
        <f>VLOOKUP(Table2[[#This Row],[Atoll Official]],Sheet2!A$1:C$24,3,FALSE)</f>
        <v>Haa Alif (HA)</v>
      </c>
      <c r="J3170">
        <v>15.697674418604651</v>
      </c>
      <c r="K3170">
        <f>VLOOKUP(Table2[[#This Row],[Atoll Official]],Sheet2!A$1:B$24,2,2)</f>
        <v>1</v>
      </c>
      <c r="L3170">
        <f>VLOOKUP(Table2[[#This Row],[Atoll Official]],Sheet2!A$1:B$24,2,FALSE)</f>
        <v>1</v>
      </c>
    </row>
    <row r="3171" spans="1:12" hidden="1" x14ac:dyDescent="0.55000000000000004">
      <c r="A3171" t="s">
        <v>633</v>
      </c>
      <c r="B3171" t="s">
        <v>629</v>
      </c>
      <c r="C3171" t="s">
        <v>21</v>
      </c>
      <c r="E3171" t="s">
        <v>7</v>
      </c>
      <c r="F3171" t="s">
        <v>460</v>
      </c>
      <c r="G3171" t="str">
        <f>VLOOKUP(Table2[[#This Row],[Pcode]],'Tabular Data '!B$1:C$211,2,FALSE)</f>
        <v>Mulhadhoo</v>
      </c>
      <c r="H3171" t="s">
        <v>309</v>
      </c>
      <c r="I3171" t="str">
        <f>VLOOKUP(Table2[[#This Row],[Atoll Official]],Sheet2!A$1:C$24,3,FALSE)</f>
        <v>Haa Alif (HA)</v>
      </c>
      <c r="J3171">
        <v>12.658227848101266</v>
      </c>
      <c r="K3171">
        <f>VLOOKUP(Table2[[#This Row],[Atoll Official]],Sheet2!A$1:B$24,2,2)</f>
        <v>1</v>
      </c>
      <c r="L3171">
        <f>VLOOKUP(Table2[[#This Row],[Atoll Official]],Sheet2!A$1:B$24,2,FALSE)</f>
        <v>1</v>
      </c>
    </row>
    <row r="3172" spans="1:12" hidden="1" x14ac:dyDescent="0.55000000000000004">
      <c r="A3172" t="s">
        <v>633</v>
      </c>
      <c r="B3172" t="s">
        <v>629</v>
      </c>
      <c r="C3172" t="s">
        <v>21</v>
      </c>
      <c r="E3172" t="s">
        <v>7</v>
      </c>
      <c r="F3172" t="s">
        <v>461</v>
      </c>
      <c r="G3172" t="str">
        <f>VLOOKUP(Table2[[#This Row],[Pcode]],'Tabular Data '!B$1:C$211,2,FALSE)</f>
        <v>Muraidhoo</v>
      </c>
      <c r="H3172" t="s">
        <v>309</v>
      </c>
      <c r="I3172" t="str">
        <f>VLOOKUP(Table2[[#This Row],[Atoll Official]],Sheet2!A$1:C$24,3,FALSE)</f>
        <v>Haa Alif (HA)</v>
      </c>
      <c r="J3172">
        <v>14.942528735632186</v>
      </c>
      <c r="K3172">
        <f>VLOOKUP(Table2[[#This Row],[Atoll Official]],Sheet2!A$1:B$24,2,2)</f>
        <v>1</v>
      </c>
      <c r="L3172">
        <f>VLOOKUP(Table2[[#This Row],[Atoll Official]],Sheet2!A$1:B$24,2,FALSE)</f>
        <v>1</v>
      </c>
    </row>
    <row r="3173" spans="1:12" hidden="1" x14ac:dyDescent="0.55000000000000004">
      <c r="A3173" t="s">
        <v>633</v>
      </c>
      <c r="B3173" t="s">
        <v>629</v>
      </c>
      <c r="C3173" t="s">
        <v>21</v>
      </c>
      <c r="E3173" t="s">
        <v>7</v>
      </c>
      <c r="F3173" t="s">
        <v>462</v>
      </c>
      <c r="G3173" t="str">
        <f>VLOOKUP(Table2[[#This Row],[Pcode]],'Tabular Data '!B$1:C$211,2,FALSE)</f>
        <v>Thakandhoo</v>
      </c>
      <c r="H3173" t="s">
        <v>309</v>
      </c>
      <c r="I3173" t="str">
        <f>VLOOKUP(Table2[[#This Row],[Atoll Official]],Sheet2!A$1:C$24,3,FALSE)</f>
        <v>Haa Alif (HA)</v>
      </c>
      <c r="J3173">
        <v>25.949367088607595</v>
      </c>
      <c r="K3173">
        <f>VLOOKUP(Table2[[#This Row],[Atoll Official]],Sheet2!A$1:B$24,2,2)</f>
        <v>1</v>
      </c>
      <c r="L3173">
        <f>VLOOKUP(Table2[[#This Row],[Atoll Official]],Sheet2!A$1:B$24,2,FALSE)</f>
        <v>1</v>
      </c>
    </row>
    <row r="3174" spans="1:12" hidden="1" x14ac:dyDescent="0.55000000000000004">
      <c r="A3174" t="s">
        <v>633</v>
      </c>
      <c r="B3174" t="s">
        <v>629</v>
      </c>
      <c r="C3174" t="s">
        <v>21</v>
      </c>
      <c r="E3174" t="s">
        <v>7</v>
      </c>
      <c r="F3174" t="s">
        <v>464</v>
      </c>
      <c r="G3174" t="str">
        <f>VLOOKUP(Table2[[#This Row],[Pcode]],'Tabular Data '!B$1:C$211,2,FALSE)</f>
        <v>Thurakunu</v>
      </c>
      <c r="H3174" t="s">
        <v>309</v>
      </c>
      <c r="I3174" t="str">
        <f>VLOOKUP(Table2[[#This Row],[Atoll Official]],Sheet2!A$1:C$24,3,FALSE)</f>
        <v>Haa Alif (HA)</v>
      </c>
      <c r="J3174">
        <v>15.918367346938775</v>
      </c>
      <c r="K3174">
        <f>VLOOKUP(Table2[[#This Row],[Atoll Official]],Sheet2!A$1:B$24,2,2)</f>
        <v>1</v>
      </c>
      <c r="L3174">
        <f>VLOOKUP(Table2[[#This Row],[Atoll Official]],Sheet2!A$1:B$24,2,FALSE)</f>
        <v>1</v>
      </c>
    </row>
    <row r="3175" spans="1:12" hidden="1" x14ac:dyDescent="0.55000000000000004">
      <c r="A3175" t="s">
        <v>633</v>
      </c>
      <c r="B3175" t="s">
        <v>629</v>
      </c>
      <c r="C3175" t="s">
        <v>21</v>
      </c>
      <c r="E3175" t="s">
        <v>7</v>
      </c>
      <c r="F3175" t="s">
        <v>465</v>
      </c>
      <c r="G3175" t="str">
        <f>VLOOKUP(Table2[[#This Row],[Pcode]],'Tabular Data '!B$1:C$211,2,FALSE)</f>
        <v>Uligamu</v>
      </c>
      <c r="H3175" t="s">
        <v>309</v>
      </c>
      <c r="I3175" t="str">
        <f>VLOOKUP(Table2[[#This Row],[Atoll Official]],Sheet2!A$1:C$24,3,FALSE)</f>
        <v>Haa Alif (HA)</v>
      </c>
      <c r="J3175">
        <v>10.480349344978166</v>
      </c>
      <c r="K3175">
        <f>VLOOKUP(Table2[[#This Row],[Atoll Official]],Sheet2!A$1:B$24,2,2)</f>
        <v>1</v>
      </c>
      <c r="L3175">
        <f>VLOOKUP(Table2[[#This Row],[Atoll Official]],Sheet2!A$1:B$24,2,FALSE)</f>
        <v>1</v>
      </c>
    </row>
    <row r="3176" spans="1:12" hidden="1" x14ac:dyDescent="0.55000000000000004">
      <c r="A3176" t="s">
        <v>633</v>
      </c>
      <c r="B3176" t="s">
        <v>629</v>
      </c>
      <c r="C3176" t="s">
        <v>21</v>
      </c>
      <c r="E3176" t="s">
        <v>7</v>
      </c>
      <c r="F3176" t="s">
        <v>466</v>
      </c>
      <c r="G3176" t="str">
        <f>VLOOKUP(Table2[[#This Row],[Pcode]],'Tabular Data '!B$1:C$211,2,FALSE)</f>
        <v>Utheemu</v>
      </c>
      <c r="H3176" t="s">
        <v>309</v>
      </c>
      <c r="I3176" t="str">
        <f>VLOOKUP(Table2[[#This Row],[Atoll Official]],Sheet2!A$1:C$24,3,FALSE)</f>
        <v>Haa Alif (HA)</v>
      </c>
      <c r="J3176">
        <v>9.7982708933717575</v>
      </c>
      <c r="K3176">
        <f>VLOOKUP(Table2[[#This Row],[Atoll Official]],Sheet2!A$1:B$24,2,2)</f>
        <v>1</v>
      </c>
      <c r="L3176">
        <f>VLOOKUP(Table2[[#This Row],[Atoll Official]],Sheet2!A$1:B$24,2,FALSE)</f>
        <v>1</v>
      </c>
    </row>
    <row r="3177" spans="1:12" hidden="1" x14ac:dyDescent="0.55000000000000004">
      <c r="A3177" t="s">
        <v>633</v>
      </c>
      <c r="B3177" t="s">
        <v>629</v>
      </c>
      <c r="C3177" t="s">
        <v>21</v>
      </c>
      <c r="E3177" t="s">
        <v>7</v>
      </c>
      <c r="F3177" t="s">
        <v>467</v>
      </c>
      <c r="G3177" t="str">
        <f>VLOOKUP(Table2[[#This Row],[Pcode]],'Tabular Data '!B$1:C$211,2,FALSE)</f>
        <v>Vashafaru</v>
      </c>
      <c r="H3177" t="s">
        <v>309</v>
      </c>
      <c r="I3177" t="str">
        <f>VLOOKUP(Table2[[#This Row],[Atoll Official]],Sheet2!A$1:C$24,3,FALSE)</f>
        <v>Haa Alif (HA)</v>
      </c>
      <c r="J3177">
        <v>13.709677419354838</v>
      </c>
      <c r="K3177">
        <f>VLOOKUP(Table2[[#This Row],[Atoll Official]],Sheet2!A$1:B$24,2,2)</f>
        <v>1</v>
      </c>
      <c r="L3177">
        <f>VLOOKUP(Table2[[#This Row],[Atoll Official]],Sheet2!A$1:B$24,2,FALSE)</f>
        <v>1</v>
      </c>
    </row>
    <row r="3178" spans="1:12" hidden="1" x14ac:dyDescent="0.55000000000000004">
      <c r="A3178" t="s">
        <v>633</v>
      </c>
      <c r="B3178" t="s">
        <v>629</v>
      </c>
      <c r="C3178" t="s">
        <v>21</v>
      </c>
      <c r="E3178" t="s">
        <v>7</v>
      </c>
      <c r="F3178" t="s">
        <v>471</v>
      </c>
      <c r="G3178" t="str">
        <f>VLOOKUP(Table2[[#This Row],[Pcode]],'Tabular Data '!B$1:C$211,2,FALSE)</f>
        <v>Finey</v>
      </c>
      <c r="H3178" t="s">
        <v>312</v>
      </c>
      <c r="I3178" t="str">
        <f>VLOOKUP(Table2[[#This Row],[Atoll Official]],Sheet2!A$1:C$24,3,FALSE)</f>
        <v xml:space="preserve">Haa Dhaalu (HDh) </v>
      </c>
      <c r="J3178">
        <v>12.5</v>
      </c>
      <c r="K3178">
        <f>VLOOKUP(Table2[[#This Row],[Atoll Official]],Sheet2!A$1:B$24,2,2)</f>
        <v>2</v>
      </c>
      <c r="L3178">
        <f>VLOOKUP(Table2[[#This Row],[Atoll Official]],Sheet2!A$1:B$24,2,FALSE)</f>
        <v>2</v>
      </c>
    </row>
    <row r="3179" spans="1:12" hidden="1" x14ac:dyDescent="0.55000000000000004">
      <c r="A3179" t="s">
        <v>633</v>
      </c>
      <c r="B3179" t="s">
        <v>629</v>
      </c>
      <c r="C3179" t="s">
        <v>21</v>
      </c>
      <c r="E3179" t="s">
        <v>7</v>
      </c>
      <c r="F3179" t="s">
        <v>472</v>
      </c>
      <c r="G3179" t="str">
        <f>VLOOKUP(Table2[[#This Row],[Pcode]],'Tabular Data '!B$1:C$211,2,FALSE)</f>
        <v>Hanimaadhoo</v>
      </c>
      <c r="H3179" t="s">
        <v>312</v>
      </c>
      <c r="I3179" t="str">
        <f>VLOOKUP(Table2[[#This Row],[Atoll Official]],Sheet2!A$1:C$24,3,FALSE)</f>
        <v xml:space="preserve">Haa Dhaalu (HDh) </v>
      </c>
      <c r="J3179">
        <v>10.353535353535353</v>
      </c>
      <c r="K3179">
        <f>VLOOKUP(Table2[[#This Row],[Atoll Official]],Sheet2!A$1:B$24,2,2)</f>
        <v>2</v>
      </c>
      <c r="L3179">
        <f>VLOOKUP(Table2[[#This Row],[Atoll Official]],Sheet2!A$1:B$24,2,FALSE)</f>
        <v>2</v>
      </c>
    </row>
    <row r="3180" spans="1:12" hidden="1" x14ac:dyDescent="0.55000000000000004">
      <c r="A3180" t="s">
        <v>633</v>
      </c>
      <c r="B3180" t="s">
        <v>629</v>
      </c>
      <c r="C3180" t="s">
        <v>21</v>
      </c>
      <c r="E3180" t="s">
        <v>7</v>
      </c>
      <c r="F3180" t="s">
        <v>473</v>
      </c>
      <c r="G3180" t="str">
        <f>VLOOKUP(Table2[[#This Row],[Pcode]],'Tabular Data '!B$1:C$211,2,FALSE)</f>
        <v>Hirimaradhoo</v>
      </c>
      <c r="H3180" t="s">
        <v>312</v>
      </c>
      <c r="I3180" t="str">
        <f>VLOOKUP(Table2[[#This Row],[Atoll Official]],Sheet2!A$1:C$24,3,FALSE)</f>
        <v xml:space="preserve">Haa Dhaalu (HDh) </v>
      </c>
      <c r="J3180">
        <v>15.11627906976744</v>
      </c>
      <c r="K3180">
        <f>VLOOKUP(Table2[[#This Row],[Atoll Official]],Sheet2!A$1:B$24,2,2)</f>
        <v>2</v>
      </c>
      <c r="L3180">
        <f>VLOOKUP(Table2[[#This Row],[Atoll Official]],Sheet2!A$1:B$24,2,FALSE)</f>
        <v>2</v>
      </c>
    </row>
    <row r="3181" spans="1:12" hidden="1" x14ac:dyDescent="0.55000000000000004">
      <c r="A3181" t="s">
        <v>633</v>
      </c>
      <c r="B3181" t="s">
        <v>629</v>
      </c>
      <c r="C3181" t="s">
        <v>21</v>
      </c>
      <c r="E3181" t="s">
        <v>7</v>
      </c>
      <c r="F3181" t="s">
        <v>477</v>
      </c>
      <c r="G3181" t="str">
        <f>VLOOKUP(Table2[[#This Row],[Pcode]],'Tabular Data '!B$1:C$211,2,FALSE)</f>
        <v>Kulhudhuffushi</v>
      </c>
      <c r="H3181" t="s">
        <v>312</v>
      </c>
      <c r="I3181" t="str">
        <f>VLOOKUP(Table2[[#This Row],[Atoll Official]],Sheet2!A$1:C$24,3,FALSE)</f>
        <v xml:space="preserve">Haa Dhaalu (HDh) </v>
      </c>
      <c r="J3181">
        <v>9.0322580645161281</v>
      </c>
      <c r="K3181">
        <f>VLOOKUP(Table2[[#This Row],[Atoll Official]],Sheet2!A$1:B$24,2,2)</f>
        <v>2</v>
      </c>
      <c r="L3181">
        <f>VLOOKUP(Table2[[#This Row],[Atoll Official]],Sheet2!A$1:B$24,2,FALSE)</f>
        <v>2</v>
      </c>
    </row>
    <row r="3182" spans="1:12" hidden="1" x14ac:dyDescent="0.55000000000000004">
      <c r="A3182" t="s">
        <v>633</v>
      </c>
      <c r="B3182" t="s">
        <v>629</v>
      </c>
      <c r="C3182" t="s">
        <v>21</v>
      </c>
      <c r="E3182" t="s">
        <v>7</v>
      </c>
      <c r="F3182" t="s">
        <v>478</v>
      </c>
      <c r="G3182" t="str">
        <f>VLOOKUP(Table2[[#This Row],[Pcode]],'Tabular Data '!B$1:C$211,2,FALSE)</f>
        <v>Kumundhoo</v>
      </c>
      <c r="H3182" t="s">
        <v>312</v>
      </c>
      <c r="I3182" t="str">
        <f>VLOOKUP(Table2[[#This Row],[Atoll Official]],Sheet2!A$1:C$24,3,FALSE)</f>
        <v xml:space="preserve">Haa Dhaalu (HDh) </v>
      </c>
      <c r="J3182">
        <v>9.5394736842105274</v>
      </c>
      <c r="K3182">
        <f>VLOOKUP(Table2[[#This Row],[Atoll Official]],Sheet2!A$1:B$24,2,2)</f>
        <v>2</v>
      </c>
      <c r="L3182">
        <f>VLOOKUP(Table2[[#This Row],[Atoll Official]],Sheet2!A$1:B$24,2,FALSE)</f>
        <v>2</v>
      </c>
    </row>
    <row r="3183" spans="1:12" hidden="1" x14ac:dyDescent="0.55000000000000004">
      <c r="A3183" t="s">
        <v>633</v>
      </c>
      <c r="B3183" t="s">
        <v>629</v>
      </c>
      <c r="C3183" t="s">
        <v>21</v>
      </c>
      <c r="E3183" t="s">
        <v>7</v>
      </c>
      <c r="F3183" t="s">
        <v>479</v>
      </c>
      <c r="G3183" t="str">
        <f>VLOOKUP(Table2[[#This Row],[Pcode]],'Tabular Data '!B$1:C$211,2,FALSE)</f>
        <v>Kuribi</v>
      </c>
      <c r="H3183" t="s">
        <v>312</v>
      </c>
      <c r="I3183" t="str">
        <f>VLOOKUP(Table2[[#This Row],[Atoll Official]],Sheet2!A$1:C$24,3,FALSE)</f>
        <v xml:space="preserve">Haa Dhaalu (HDh) </v>
      </c>
      <c r="J3183">
        <v>12.068965517241379</v>
      </c>
      <c r="K3183">
        <f>VLOOKUP(Table2[[#This Row],[Atoll Official]],Sheet2!A$1:B$24,2,2)</f>
        <v>2</v>
      </c>
      <c r="L3183">
        <f>VLOOKUP(Table2[[#This Row],[Atoll Official]],Sheet2!A$1:B$24,2,FALSE)</f>
        <v>2</v>
      </c>
    </row>
    <row r="3184" spans="1:12" hidden="1" x14ac:dyDescent="0.55000000000000004">
      <c r="A3184" t="s">
        <v>633</v>
      </c>
      <c r="B3184" t="s">
        <v>629</v>
      </c>
      <c r="C3184" t="s">
        <v>21</v>
      </c>
      <c r="E3184" t="s">
        <v>7</v>
      </c>
      <c r="F3184" t="s">
        <v>482</v>
      </c>
      <c r="G3184" t="str">
        <f>VLOOKUP(Table2[[#This Row],[Pcode]],'Tabular Data '!B$1:C$211,2,FALSE)</f>
        <v>Makunudhoo</v>
      </c>
      <c r="H3184" t="s">
        <v>312</v>
      </c>
      <c r="I3184" t="str">
        <f>VLOOKUP(Table2[[#This Row],[Atoll Official]],Sheet2!A$1:C$24,3,FALSE)</f>
        <v xml:space="preserve">Haa Dhaalu (HDh) </v>
      </c>
      <c r="J3184">
        <v>12.682215743440233</v>
      </c>
      <c r="K3184">
        <f>VLOOKUP(Table2[[#This Row],[Atoll Official]],Sheet2!A$1:B$24,2,2)</f>
        <v>2</v>
      </c>
      <c r="L3184">
        <f>VLOOKUP(Table2[[#This Row],[Atoll Official]],Sheet2!A$1:B$24,2,FALSE)</f>
        <v>2</v>
      </c>
    </row>
    <row r="3185" spans="1:12" hidden="1" x14ac:dyDescent="0.55000000000000004">
      <c r="A3185" t="s">
        <v>633</v>
      </c>
      <c r="B3185" t="s">
        <v>629</v>
      </c>
      <c r="C3185" t="s">
        <v>21</v>
      </c>
      <c r="E3185" t="s">
        <v>7</v>
      </c>
      <c r="F3185" t="s">
        <v>483</v>
      </c>
      <c r="G3185" t="str">
        <f>VLOOKUP(Table2[[#This Row],[Pcode]],'Tabular Data '!B$1:C$211,2,FALSE)</f>
        <v>Naivaadhoo</v>
      </c>
      <c r="H3185" t="s">
        <v>312</v>
      </c>
      <c r="I3185" t="str">
        <f>VLOOKUP(Table2[[#This Row],[Atoll Official]],Sheet2!A$1:C$24,3,FALSE)</f>
        <v xml:space="preserve">Haa Dhaalu (HDh) </v>
      </c>
      <c r="J3185">
        <v>13.944223107569719</v>
      </c>
      <c r="K3185">
        <f>VLOOKUP(Table2[[#This Row],[Atoll Official]],Sheet2!A$1:B$24,2,2)</f>
        <v>2</v>
      </c>
      <c r="L3185">
        <f>VLOOKUP(Table2[[#This Row],[Atoll Official]],Sheet2!A$1:B$24,2,FALSE)</f>
        <v>2</v>
      </c>
    </row>
    <row r="3186" spans="1:12" hidden="1" x14ac:dyDescent="0.55000000000000004">
      <c r="A3186" t="s">
        <v>633</v>
      </c>
      <c r="B3186" t="s">
        <v>629</v>
      </c>
      <c r="C3186" t="s">
        <v>21</v>
      </c>
      <c r="E3186" t="s">
        <v>7</v>
      </c>
      <c r="F3186" t="s">
        <v>484</v>
      </c>
      <c r="G3186" t="str">
        <f>VLOOKUP(Table2[[#This Row],[Pcode]],'Tabular Data '!B$1:C$211,2,FALSE)</f>
        <v>Nellaidhoo</v>
      </c>
      <c r="H3186" t="s">
        <v>312</v>
      </c>
      <c r="I3186" t="str">
        <f>VLOOKUP(Table2[[#This Row],[Atoll Official]],Sheet2!A$1:C$24,3,FALSE)</f>
        <v xml:space="preserve">Haa Dhaalu (HDh) </v>
      </c>
      <c r="J3186">
        <v>12.717770034843207</v>
      </c>
      <c r="K3186">
        <f>VLOOKUP(Table2[[#This Row],[Atoll Official]],Sheet2!A$1:B$24,2,2)</f>
        <v>2</v>
      </c>
      <c r="L3186">
        <f>VLOOKUP(Table2[[#This Row],[Atoll Official]],Sheet2!A$1:B$24,2,FALSE)</f>
        <v>2</v>
      </c>
    </row>
    <row r="3187" spans="1:12" hidden="1" x14ac:dyDescent="0.55000000000000004">
      <c r="A3187" t="s">
        <v>633</v>
      </c>
      <c r="B3187" t="s">
        <v>629</v>
      </c>
      <c r="C3187" t="s">
        <v>21</v>
      </c>
      <c r="E3187" t="s">
        <v>7</v>
      </c>
      <c r="F3187" t="s">
        <v>485</v>
      </c>
      <c r="G3187" t="str">
        <f>VLOOKUP(Table2[[#This Row],[Pcode]],'Tabular Data '!B$1:C$211,2,FALSE)</f>
        <v>Neykurendhoo</v>
      </c>
      <c r="H3187" t="s">
        <v>312</v>
      </c>
      <c r="I3187" t="str">
        <f>VLOOKUP(Table2[[#This Row],[Atoll Official]],Sheet2!A$1:C$24,3,FALSE)</f>
        <v xml:space="preserve">Haa Dhaalu (HDh) </v>
      </c>
      <c r="J3187">
        <v>13.649851632047477</v>
      </c>
      <c r="K3187">
        <f>VLOOKUP(Table2[[#This Row],[Atoll Official]],Sheet2!A$1:B$24,2,2)</f>
        <v>2</v>
      </c>
      <c r="L3187">
        <f>VLOOKUP(Table2[[#This Row],[Atoll Official]],Sheet2!A$1:B$24,2,FALSE)</f>
        <v>2</v>
      </c>
    </row>
    <row r="3188" spans="1:12" hidden="1" x14ac:dyDescent="0.55000000000000004">
      <c r="A3188" t="s">
        <v>633</v>
      </c>
      <c r="B3188" t="s">
        <v>629</v>
      </c>
      <c r="C3188" t="s">
        <v>21</v>
      </c>
      <c r="E3188" t="s">
        <v>7</v>
      </c>
      <c r="F3188" t="s">
        <v>487</v>
      </c>
      <c r="G3188" t="str">
        <f>VLOOKUP(Table2[[#This Row],[Pcode]],'Tabular Data '!B$1:C$211,2,FALSE)</f>
        <v>Nolhivaram</v>
      </c>
      <c r="H3188" t="s">
        <v>312</v>
      </c>
      <c r="I3188" t="str">
        <f>VLOOKUP(Table2[[#This Row],[Atoll Official]],Sheet2!A$1:C$24,3,FALSE)</f>
        <v xml:space="preserve">Haa Dhaalu (HDh) </v>
      </c>
      <c r="J3188">
        <v>9.7765363128491618</v>
      </c>
      <c r="K3188">
        <f>VLOOKUP(Table2[[#This Row],[Atoll Official]],Sheet2!A$1:B$24,2,2)</f>
        <v>2</v>
      </c>
      <c r="L3188">
        <f>VLOOKUP(Table2[[#This Row],[Atoll Official]],Sheet2!A$1:B$24,2,FALSE)</f>
        <v>2</v>
      </c>
    </row>
    <row r="3189" spans="1:12" hidden="1" x14ac:dyDescent="0.55000000000000004">
      <c r="A3189" t="s">
        <v>633</v>
      </c>
      <c r="B3189" t="s">
        <v>629</v>
      </c>
      <c r="C3189" t="s">
        <v>21</v>
      </c>
      <c r="E3189" t="s">
        <v>7</v>
      </c>
      <c r="F3189" t="s">
        <v>489</v>
      </c>
      <c r="G3189" t="str">
        <f>VLOOKUP(Table2[[#This Row],[Pcode]],'Tabular Data '!B$1:C$211,2,FALSE)</f>
        <v>Nolhivaramfaru</v>
      </c>
      <c r="H3189" t="s">
        <v>312</v>
      </c>
      <c r="I3189" t="str">
        <f>VLOOKUP(Table2[[#This Row],[Atoll Official]],Sheet2!A$1:C$24,3,FALSE)</f>
        <v xml:space="preserve">Haa Dhaalu (HDh) </v>
      </c>
      <c r="J3189">
        <v>12.278106508875739</v>
      </c>
      <c r="K3189">
        <f>VLOOKUP(Table2[[#This Row],[Atoll Official]],Sheet2!A$1:B$24,2,2)</f>
        <v>2</v>
      </c>
      <c r="L3189">
        <f>VLOOKUP(Table2[[#This Row],[Atoll Official]],Sheet2!A$1:B$24,2,FALSE)</f>
        <v>2</v>
      </c>
    </row>
    <row r="3190" spans="1:12" hidden="1" x14ac:dyDescent="0.55000000000000004">
      <c r="A3190" t="s">
        <v>633</v>
      </c>
      <c r="B3190" t="s">
        <v>629</v>
      </c>
      <c r="C3190" t="s">
        <v>21</v>
      </c>
      <c r="E3190" t="s">
        <v>7</v>
      </c>
      <c r="F3190" t="s">
        <v>490</v>
      </c>
      <c r="G3190" t="str">
        <f>VLOOKUP(Table2[[#This Row],[Pcode]],'Tabular Data '!B$1:C$211,2,FALSE)</f>
        <v>Vaikaradhoo</v>
      </c>
      <c r="H3190" t="s">
        <v>312</v>
      </c>
      <c r="I3190" t="str">
        <f>VLOOKUP(Table2[[#This Row],[Atoll Official]],Sheet2!A$1:C$24,3,FALSE)</f>
        <v xml:space="preserve">Haa Dhaalu (HDh) </v>
      </c>
      <c r="J3190">
        <v>21.012658227848103</v>
      </c>
      <c r="K3190">
        <f>VLOOKUP(Table2[[#This Row],[Atoll Official]],Sheet2!A$1:B$24,2,2)</f>
        <v>2</v>
      </c>
      <c r="L3190">
        <f>VLOOKUP(Table2[[#This Row],[Atoll Official]],Sheet2!A$1:B$24,2,FALSE)</f>
        <v>2</v>
      </c>
    </row>
    <row r="3191" spans="1:12" hidden="1" x14ac:dyDescent="0.55000000000000004">
      <c r="A3191" t="s">
        <v>633</v>
      </c>
      <c r="B3191" t="s">
        <v>629</v>
      </c>
      <c r="C3191" t="s">
        <v>21</v>
      </c>
      <c r="E3191" t="s">
        <v>7</v>
      </c>
      <c r="F3191" t="s">
        <v>585</v>
      </c>
      <c r="G3191" t="str">
        <f>VLOOKUP(Table2[[#This Row],[Pcode]],'Tabular Data '!B$1:C$211,2,FALSE)</f>
        <v>Bilehffahi</v>
      </c>
      <c r="H3191" t="s">
        <v>328</v>
      </c>
      <c r="I3191" t="str">
        <f>VLOOKUP(Table2[[#This Row],[Atoll Official]],Sheet2!A$1:C$24,3,FALSE)</f>
        <v>Shaviyani (Sh)</v>
      </c>
      <c r="J3191">
        <v>15.073529411764705</v>
      </c>
      <c r="K3191">
        <f>VLOOKUP(Table2[[#This Row],[Atoll Official]],Sheet2!A$1:B$24,2,2)</f>
        <v>3</v>
      </c>
      <c r="L3191">
        <f>VLOOKUP(Table2[[#This Row],[Atoll Official]],Sheet2!A$1:B$24,2,FALSE)</f>
        <v>3</v>
      </c>
    </row>
    <row r="3192" spans="1:12" hidden="1" x14ac:dyDescent="0.55000000000000004">
      <c r="A3192" t="s">
        <v>633</v>
      </c>
      <c r="B3192" t="s">
        <v>629</v>
      </c>
      <c r="C3192" t="s">
        <v>21</v>
      </c>
      <c r="E3192" t="s">
        <v>7</v>
      </c>
      <c r="F3192" t="s">
        <v>587</v>
      </c>
      <c r="G3192" t="str">
        <f>VLOOKUP(Table2[[#This Row],[Pcode]],'Tabular Data '!B$1:C$211,2,FALSE)</f>
        <v>Feevah</v>
      </c>
      <c r="H3192" t="s">
        <v>328</v>
      </c>
      <c r="I3192" t="str">
        <f>VLOOKUP(Table2[[#This Row],[Atoll Official]],Sheet2!A$1:C$24,3,FALSE)</f>
        <v>Shaviyani (Sh)</v>
      </c>
      <c r="J3192">
        <v>14.516129032258066</v>
      </c>
      <c r="K3192">
        <f>VLOOKUP(Table2[[#This Row],[Atoll Official]],Sheet2!A$1:B$24,2,2)</f>
        <v>3</v>
      </c>
      <c r="L3192">
        <f>VLOOKUP(Table2[[#This Row],[Atoll Official]],Sheet2!A$1:B$24,2,FALSE)</f>
        <v>3</v>
      </c>
    </row>
    <row r="3193" spans="1:12" hidden="1" x14ac:dyDescent="0.55000000000000004">
      <c r="A3193" t="s">
        <v>633</v>
      </c>
      <c r="B3193" t="s">
        <v>629</v>
      </c>
      <c r="C3193" t="s">
        <v>21</v>
      </c>
      <c r="E3193" t="s">
        <v>7</v>
      </c>
      <c r="F3193" t="s">
        <v>588</v>
      </c>
      <c r="G3193" t="str">
        <f>VLOOKUP(Table2[[#This Row],[Pcode]],'Tabular Data '!B$1:C$211,2,FALSE)</f>
        <v>Feydhoo</v>
      </c>
      <c r="H3193" t="s">
        <v>328</v>
      </c>
      <c r="I3193" t="str">
        <f>VLOOKUP(Table2[[#This Row],[Atoll Official]],Sheet2!A$1:C$24,3,FALSE)</f>
        <v>Shaviyani (Sh)</v>
      </c>
      <c r="J3193">
        <v>12.847965738758029</v>
      </c>
      <c r="K3193">
        <f>VLOOKUP(Table2[[#This Row],[Atoll Official]],Sheet2!A$1:B$24,2,2)</f>
        <v>3</v>
      </c>
      <c r="L3193">
        <f>VLOOKUP(Table2[[#This Row],[Atoll Official]],Sheet2!A$1:B$24,2,FALSE)</f>
        <v>3</v>
      </c>
    </row>
    <row r="3194" spans="1:12" hidden="1" x14ac:dyDescent="0.55000000000000004">
      <c r="A3194" t="s">
        <v>633</v>
      </c>
      <c r="B3194" t="s">
        <v>629</v>
      </c>
      <c r="C3194" t="s">
        <v>21</v>
      </c>
      <c r="E3194" t="s">
        <v>7</v>
      </c>
      <c r="F3194" t="s">
        <v>591</v>
      </c>
      <c r="G3194" t="str">
        <f>VLOOKUP(Table2[[#This Row],[Pcode]],'Tabular Data '!B$1:C$211,2,FALSE)</f>
        <v>Foakaidhoo</v>
      </c>
      <c r="H3194" t="s">
        <v>328</v>
      </c>
      <c r="I3194" t="str">
        <f>VLOOKUP(Table2[[#This Row],[Atoll Official]],Sheet2!A$1:C$24,3,FALSE)</f>
        <v>Shaviyani (Sh)</v>
      </c>
      <c r="J3194">
        <v>7.4285714285714288</v>
      </c>
      <c r="K3194">
        <f>VLOOKUP(Table2[[#This Row],[Atoll Official]],Sheet2!A$1:B$24,2,2)</f>
        <v>3</v>
      </c>
      <c r="L3194">
        <f>VLOOKUP(Table2[[#This Row],[Atoll Official]],Sheet2!A$1:B$24,2,FALSE)</f>
        <v>3</v>
      </c>
    </row>
    <row r="3195" spans="1:12" hidden="1" x14ac:dyDescent="0.55000000000000004">
      <c r="A3195" t="s">
        <v>633</v>
      </c>
      <c r="B3195" t="s">
        <v>629</v>
      </c>
      <c r="C3195" t="s">
        <v>21</v>
      </c>
      <c r="E3195" t="s">
        <v>7</v>
      </c>
      <c r="F3195" t="s">
        <v>592</v>
      </c>
      <c r="G3195" t="str">
        <f>VLOOKUP(Table2[[#This Row],[Pcode]],'Tabular Data '!B$1:C$211,2,FALSE)</f>
        <v>Funadhoo</v>
      </c>
      <c r="H3195" t="s">
        <v>328</v>
      </c>
      <c r="I3195" t="str">
        <f>VLOOKUP(Table2[[#This Row],[Atoll Official]],Sheet2!A$1:C$24,3,FALSE)</f>
        <v>Shaviyani (Sh)</v>
      </c>
      <c r="J3195">
        <v>9.0697674418604652</v>
      </c>
      <c r="K3195">
        <f>VLOOKUP(Table2[[#This Row],[Atoll Official]],Sheet2!A$1:B$24,2,2)</f>
        <v>3</v>
      </c>
      <c r="L3195">
        <f>VLOOKUP(Table2[[#This Row],[Atoll Official]],Sheet2!A$1:B$24,2,FALSE)</f>
        <v>3</v>
      </c>
    </row>
    <row r="3196" spans="1:12" hidden="1" x14ac:dyDescent="0.55000000000000004">
      <c r="A3196" t="s">
        <v>633</v>
      </c>
      <c r="B3196" t="s">
        <v>629</v>
      </c>
      <c r="C3196" t="s">
        <v>21</v>
      </c>
      <c r="E3196" t="s">
        <v>7</v>
      </c>
      <c r="F3196" t="s">
        <v>593</v>
      </c>
      <c r="G3196" t="str">
        <f>VLOOKUP(Table2[[#This Row],[Pcode]],'Tabular Data '!B$1:C$211,2,FALSE)</f>
        <v>Goidhoo</v>
      </c>
      <c r="H3196" t="s">
        <v>328</v>
      </c>
      <c r="I3196" t="str">
        <f>VLOOKUP(Table2[[#This Row],[Atoll Official]],Sheet2!A$1:C$24,3,FALSE)</f>
        <v>Shaviyani (Sh)</v>
      </c>
      <c r="J3196">
        <v>16.037735849056602</v>
      </c>
      <c r="K3196">
        <f>VLOOKUP(Table2[[#This Row],[Atoll Official]],Sheet2!A$1:B$24,2,2)</f>
        <v>3</v>
      </c>
      <c r="L3196">
        <f>VLOOKUP(Table2[[#This Row],[Atoll Official]],Sheet2!A$1:B$24,2,FALSE)</f>
        <v>3</v>
      </c>
    </row>
    <row r="3197" spans="1:12" hidden="1" x14ac:dyDescent="0.55000000000000004">
      <c r="A3197" t="s">
        <v>633</v>
      </c>
      <c r="B3197" t="s">
        <v>629</v>
      </c>
      <c r="C3197" t="s">
        <v>21</v>
      </c>
      <c r="E3197" t="s">
        <v>7</v>
      </c>
      <c r="F3197" t="s">
        <v>594</v>
      </c>
      <c r="G3197" t="str">
        <f>VLOOKUP(Table2[[#This Row],[Pcode]],'Tabular Data '!B$1:C$211,2,FALSE)</f>
        <v>Kaditheemu</v>
      </c>
      <c r="H3197" t="s">
        <v>328</v>
      </c>
      <c r="I3197" t="str">
        <f>VLOOKUP(Table2[[#This Row],[Atoll Official]],Sheet2!A$1:C$24,3,FALSE)</f>
        <v>Shaviyani (Sh)</v>
      </c>
      <c r="J3197">
        <v>11.37370753323486</v>
      </c>
      <c r="K3197">
        <f>VLOOKUP(Table2[[#This Row],[Atoll Official]],Sheet2!A$1:B$24,2,2)</f>
        <v>3</v>
      </c>
      <c r="L3197">
        <f>VLOOKUP(Table2[[#This Row],[Atoll Official]],Sheet2!A$1:B$24,2,FALSE)</f>
        <v>3</v>
      </c>
    </row>
    <row r="3198" spans="1:12" hidden="1" x14ac:dyDescent="0.55000000000000004">
      <c r="A3198" t="s">
        <v>633</v>
      </c>
      <c r="B3198" t="s">
        <v>629</v>
      </c>
      <c r="C3198" t="s">
        <v>21</v>
      </c>
      <c r="E3198" t="s">
        <v>7</v>
      </c>
      <c r="F3198" t="s">
        <v>595</v>
      </c>
      <c r="G3198" t="str">
        <f>VLOOKUP(Table2[[#This Row],[Pcode]],'Tabular Data '!B$1:C$211,2,FALSE)</f>
        <v>Komandoo</v>
      </c>
      <c r="H3198" t="s">
        <v>328</v>
      </c>
      <c r="I3198" t="str">
        <f>VLOOKUP(Table2[[#This Row],[Atoll Official]],Sheet2!A$1:C$24,3,FALSE)</f>
        <v>Shaviyani (Sh)</v>
      </c>
      <c r="J3198">
        <v>8.6486486486486491</v>
      </c>
      <c r="K3198">
        <f>VLOOKUP(Table2[[#This Row],[Atoll Official]],Sheet2!A$1:B$24,2,2)</f>
        <v>3</v>
      </c>
      <c r="L3198">
        <f>VLOOKUP(Table2[[#This Row],[Atoll Official]],Sheet2!A$1:B$24,2,FALSE)</f>
        <v>3</v>
      </c>
    </row>
    <row r="3199" spans="1:12" hidden="1" x14ac:dyDescent="0.55000000000000004">
      <c r="A3199" t="s">
        <v>633</v>
      </c>
      <c r="B3199" t="s">
        <v>629</v>
      </c>
      <c r="C3199" t="s">
        <v>21</v>
      </c>
      <c r="E3199" t="s">
        <v>7</v>
      </c>
      <c r="F3199" t="s">
        <v>596</v>
      </c>
      <c r="G3199" t="str">
        <f>VLOOKUP(Table2[[#This Row],[Pcode]],'Tabular Data '!B$1:C$211,2,FALSE)</f>
        <v>Lhaimagu</v>
      </c>
      <c r="H3199" t="s">
        <v>328</v>
      </c>
      <c r="I3199" t="str">
        <f>VLOOKUP(Table2[[#This Row],[Atoll Official]],Sheet2!A$1:C$24,3,FALSE)</f>
        <v>Shaviyani (Sh)</v>
      </c>
      <c r="J3199">
        <v>13.213213213213212</v>
      </c>
      <c r="K3199">
        <f>VLOOKUP(Table2[[#This Row],[Atoll Official]],Sheet2!A$1:B$24,2,2)</f>
        <v>3</v>
      </c>
      <c r="L3199">
        <f>VLOOKUP(Table2[[#This Row],[Atoll Official]],Sheet2!A$1:B$24,2,FALSE)</f>
        <v>3</v>
      </c>
    </row>
    <row r="3200" spans="1:12" hidden="1" x14ac:dyDescent="0.55000000000000004">
      <c r="A3200" t="s">
        <v>633</v>
      </c>
      <c r="B3200" t="s">
        <v>629</v>
      </c>
      <c r="C3200" t="s">
        <v>21</v>
      </c>
      <c r="E3200" t="s">
        <v>7</v>
      </c>
      <c r="F3200" t="s">
        <v>599</v>
      </c>
      <c r="G3200" t="str">
        <f>VLOOKUP(Table2[[#This Row],[Pcode]],'Tabular Data '!B$1:C$211,2,FALSE)</f>
        <v>Maaugoodhoo</v>
      </c>
      <c r="H3200" t="s">
        <v>328</v>
      </c>
      <c r="I3200" t="str">
        <f>VLOOKUP(Table2[[#This Row],[Atoll Official]],Sheet2!A$1:C$24,3,FALSE)</f>
        <v>Shaviyani (Sh)</v>
      </c>
      <c r="J3200">
        <v>12.27106227106227</v>
      </c>
      <c r="K3200">
        <f>VLOOKUP(Table2[[#This Row],[Atoll Official]],Sheet2!A$1:B$24,2,2)</f>
        <v>3</v>
      </c>
      <c r="L3200">
        <f>VLOOKUP(Table2[[#This Row],[Atoll Official]],Sheet2!A$1:B$24,2,FALSE)</f>
        <v>3</v>
      </c>
    </row>
    <row r="3201" spans="1:12" hidden="1" x14ac:dyDescent="0.55000000000000004">
      <c r="A3201" t="s">
        <v>633</v>
      </c>
      <c r="B3201" t="s">
        <v>629</v>
      </c>
      <c r="C3201" t="s">
        <v>21</v>
      </c>
      <c r="E3201" t="s">
        <v>7</v>
      </c>
      <c r="F3201" t="s">
        <v>600</v>
      </c>
      <c r="G3201" t="str">
        <f>VLOOKUP(Table2[[#This Row],[Pcode]],'Tabular Data '!B$1:C$211,2,FALSE)</f>
        <v>Maroshi</v>
      </c>
      <c r="H3201" t="s">
        <v>328</v>
      </c>
      <c r="I3201" t="str">
        <f>VLOOKUP(Table2[[#This Row],[Atoll Official]],Sheet2!A$1:C$24,3,FALSE)</f>
        <v>Shaviyani (Sh)</v>
      </c>
      <c r="J3201">
        <v>14.82889733840304</v>
      </c>
      <c r="K3201">
        <f>VLOOKUP(Table2[[#This Row],[Atoll Official]],Sheet2!A$1:B$24,2,2)</f>
        <v>3</v>
      </c>
      <c r="L3201">
        <f>VLOOKUP(Table2[[#This Row],[Atoll Official]],Sheet2!A$1:B$24,2,FALSE)</f>
        <v>3</v>
      </c>
    </row>
    <row r="3202" spans="1:12" hidden="1" x14ac:dyDescent="0.55000000000000004">
      <c r="A3202" t="s">
        <v>633</v>
      </c>
      <c r="B3202" t="s">
        <v>629</v>
      </c>
      <c r="C3202" t="s">
        <v>21</v>
      </c>
      <c r="E3202" t="s">
        <v>7</v>
      </c>
      <c r="F3202" t="s">
        <v>75</v>
      </c>
      <c r="G3202" t="s">
        <v>75</v>
      </c>
      <c r="H3202" t="s">
        <v>328</v>
      </c>
      <c r="I3202" t="str">
        <f>VLOOKUP(Table2[[#This Row],[Atoll Official]],Sheet2!A$1:C$24,3,FALSE)</f>
        <v>Shaviyani (Sh)</v>
      </c>
      <c r="J3202">
        <v>7.0518266779949021</v>
      </c>
      <c r="K3202">
        <f>VLOOKUP(Table2[[#This Row],[Atoll Official]],Sheet2!A$1:B$24,2,2)</f>
        <v>3</v>
      </c>
      <c r="L3202">
        <f>VLOOKUP(Table2[[#This Row],[Atoll Official]],Sheet2!A$1:B$24,2,FALSE)</f>
        <v>3</v>
      </c>
    </row>
    <row r="3203" spans="1:12" hidden="1" x14ac:dyDescent="0.55000000000000004">
      <c r="A3203" t="s">
        <v>633</v>
      </c>
      <c r="B3203" t="s">
        <v>629</v>
      </c>
      <c r="C3203" t="s">
        <v>21</v>
      </c>
      <c r="E3203" t="s">
        <v>7</v>
      </c>
      <c r="F3203" t="s">
        <v>601</v>
      </c>
      <c r="G3203" t="str">
        <f>VLOOKUP(Table2[[#This Row],[Pcode]],'Tabular Data '!B$1:C$211,2,FALSE)</f>
        <v>Narudhoo</v>
      </c>
      <c r="H3203" t="s">
        <v>328</v>
      </c>
      <c r="I3203" t="str">
        <f>VLOOKUP(Table2[[#This Row],[Atoll Official]],Sheet2!A$1:C$24,3,FALSE)</f>
        <v>Shaviyani (Sh)</v>
      </c>
      <c r="J3203">
        <v>11.356466876971609</v>
      </c>
      <c r="K3203">
        <f>VLOOKUP(Table2[[#This Row],[Atoll Official]],Sheet2!A$1:B$24,2,2)</f>
        <v>3</v>
      </c>
      <c r="L3203">
        <f>VLOOKUP(Table2[[#This Row],[Atoll Official]],Sheet2!A$1:B$24,2,FALSE)</f>
        <v>3</v>
      </c>
    </row>
    <row r="3204" spans="1:12" hidden="1" x14ac:dyDescent="0.55000000000000004">
      <c r="A3204" t="s">
        <v>633</v>
      </c>
      <c r="B3204" t="s">
        <v>629</v>
      </c>
      <c r="C3204" t="s">
        <v>21</v>
      </c>
      <c r="E3204" t="s">
        <v>7</v>
      </c>
      <c r="F3204" t="s">
        <v>602</v>
      </c>
      <c r="G3204" t="str">
        <f>VLOOKUP(Table2[[#This Row],[Pcode]],'Tabular Data '!B$1:C$211,2,FALSE)</f>
        <v>Noomaraa</v>
      </c>
      <c r="H3204" t="s">
        <v>328</v>
      </c>
      <c r="I3204" t="str">
        <f>VLOOKUP(Table2[[#This Row],[Atoll Official]],Sheet2!A$1:C$24,3,FALSE)</f>
        <v>Shaviyani (Sh)</v>
      </c>
      <c r="J3204">
        <v>7.0754716981132075</v>
      </c>
      <c r="K3204">
        <f>VLOOKUP(Table2[[#This Row],[Atoll Official]],Sheet2!A$1:B$24,2,2)</f>
        <v>3</v>
      </c>
      <c r="L3204">
        <f>VLOOKUP(Table2[[#This Row],[Atoll Official]],Sheet2!A$1:B$24,2,FALSE)</f>
        <v>3</v>
      </c>
    </row>
    <row r="3205" spans="1:12" hidden="1" x14ac:dyDescent="0.55000000000000004">
      <c r="A3205" t="s">
        <v>633</v>
      </c>
      <c r="B3205" t="s">
        <v>629</v>
      </c>
      <c r="C3205" t="s">
        <v>21</v>
      </c>
      <c r="E3205" t="s">
        <v>7</v>
      </c>
      <c r="F3205" t="s">
        <v>538</v>
      </c>
      <c r="G3205" t="str">
        <f>VLOOKUP(Table2[[#This Row],[Pcode]],'Tabular Data '!B$1:C$211,2,FALSE)</f>
        <v>Fodhdhoo</v>
      </c>
      <c r="H3205" t="s">
        <v>322</v>
      </c>
      <c r="I3205" t="str">
        <f>VLOOKUP(Table2[[#This Row],[Atoll Official]],Sheet2!A$1:C$24,3,FALSE)</f>
        <v>Noonu (N)</v>
      </c>
      <c r="J3205">
        <v>10.106382978723403</v>
      </c>
      <c r="K3205">
        <f>VLOOKUP(Table2[[#This Row],[Atoll Official]],Sheet2!A$1:B$24,2,2)</f>
        <v>6</v>
      </c>
      <c r="L3205">
        <f>VLOOKUP(Table2[[#This Row],[Atoll Official]],Sheet2!A$1:B$24,2,FALSE)</f>
        <v>6</v>
      </c>
    </row>
    <row r="3206" spans="1:12" hidden="1" x14ac:dyDescent="0.55000000000000004">
      <c r="A3206" t="s">
        <v>633</v>
      </c>
      <c r="B3206" t="s">
        <v>629</v>
      </c>
      <c r="C3206" t="s">
        <v>21</v>
      </c>
      <c r="E3206" t="s">
        <v>7</v>
      </c>
      <c r="F3206" t="s">
        <v>541</v>
      </c>
      <c r="G3206" t="str">
        <f>VLOOKUP(Table2[[#This Row],[Pcode]],'Tabular Data '!B$1:C$211,2,FALSE)</f>
        <v>Hebadhoo</v>
      </c>
      <c r="H3206" t="s">
        <v>322</v>
      </c>
      <c r="I3206" t="str">
        <f>VLOOKUP(Table2[[#This Row],[Atoll Official]],Sheet2!A$1:C$24,3,FALSE)</f>
        <v>Noonu (N)</v>
      </c>
      <c r="J3206">
        <v>12.463768115942029</v>
      </c>
      <c r="K3206">
        <f>VLOOKUP(Table2[[#This Row],[Atoll Official]],Sheet2!A$1:B$24,2,2)</f>
        <v>6</v>
      </c>
      <c r="L3206">
        <f>VLOOKUP(Table2[[#This Row],[Atoll Official]],Sheet2!A$1:B$24,2,FALSE)</f>
        <v>6</v>
      </c>
    </row>
    <row r="3207" spans="1:12" hidden="1" x14ac:dyDescent="0.55000000000000004">
      <c r="A3207" t="s">
        <v>633</v>
      </c>
      <c r="B3207" t="s">
        <v>629</v>
      </c>
      <c r="C3207" t="s">
        <v>21</v>
      </c>
      <c r="E3207" t="s">
        <v>7</v>
      </c>
      <c r="F3207" t="s">
        <v>542</v>
      </c>
      <c r="G3207" t="str">
        <f>VLOOKUP(Table2[[#This Row],[Pcode]],'Tabular Data '!B$1:C$211,2,FALSE)</f>
        <v>Holhudhoo</v>
      </c>
      <c r="H3207" t="s">
        <v>322</v>
      </c>
      <c r="I3207" t="str">
        <f>VLOOKUP(Table2[[#This Row],[Atoll Official]],Sheet2!A$1:C$24,3,FALSE)</f>
        <v>Noonu (N)</v>
      </c>
      <c r="J3207">
        <v>11.76470588235294</v>
      </c>
      <c r="K3207">
        <f>VLOOKUP(Table2[[#This Row],[Atoll Official]],Sheet2!A$1:B$24,2,2)</f>
        <v>6</v>
      </c>
      <c r="L3207">
        <f>VLOOKUP(Table2[[#This Row],[Atoll Official]],Sheet2!A$1:B$24,2,FALSE)</f>
        <v>6</v>
      </c>
    </row>
    <row r="3208" spans="1:12" hidden="1" x14ac:dyDescent="0.55000000000000004">
      <c r="A3208" t="s">
        <v>633</v>
      </c>
      <c r="B3208" t="s">
        <v>629</v>
      </c>
      <c r="C3208" t="s">
        <v>21</v>
      </c>
      <c r="E3208" t="s">
        <v>7</v>
      </c>
      <c r="F3208" t="s">
        <v>544</v>
      </c>
      <c r="G3208" t="str">
        <f>VLOOKUP(Table2[[#This Row],[Pcode]],'Tabular Data '!B$1:C$211,2,FALSE)</f>
        <v>Kedhikolhudhoo</v>
      </c>
      <c r="H3208" t="s">
        <v>322</v>
      </c>
      <c r="I3208" t="str">
        <f>VLOOKUP(Table2[[#This Row],[Atoll Official]],Sheet2!A$1:C$24,3,FALSE)</f>
        <v>Noonu (N)</v>
      </c>
      <c r="J3208">
        <v>9.2238470191226085</v>
      </c>
      <c r="K3208">
        <f>VLOOKUP(Table2[[#This Row],[Atoll Official]],Sheet2!A$1:B$24,2,2)</f>
        <v>6</v>
      </c>
      <c r="L3208">
        <f>VLOOKUP(Table2[[#This Row],[Atoll Official]],Sheet2!A$1:B$24,2,FALSE)</f>
        <v>6</v>
      </c>
    </row>
    <row r="3209" spans="1:12" hidden="1" x14ac:dyDescent="0.55000000000000004">
      <c r="A3209" t="s">
        <v>633</v>
      </c>
      <c r="B3209" t="s">
        <v>629</v>
      </c>
      <c r="C3209" t="s">
        <v>21</v>
      </c>
      <c r="E3209" t="s">
        <v>7</v>
      </c>
      <c r="F3209" t="s">
        <v>545</v>
      </c>
      <c r="G3209" t="str">
        <f>VLOOKUP(Table2[[#This Row],[Pcode]],'Tabular Data '!B$1:C$211,2,FALSE)</f>
        <v>Kudafari</v>
      </c>
      <c r="H3209" t="s">
        <v>322</v>
      </c>
      <c r="I3209" t="str">
        <f>VLOOKUP(Table2[[#This Row],[Atoll Official]],Sheet2!A$1:C$24,3,FALSE)</f>
        <v>Noonu (N)</v>
      </c>
      <c r="J3209">
        <v>13.057324840764331</v>
      </c>
      <c r="K3209">
        <f>VLOOKUP(Table2[[#This Row],[Atoll Official]],Sheet2!A$1:B$24,2,2)</f>
        <v>6</v>
      </c>
      <c r="L3209">
        <f>VLOOKUP(Table2[[#This Row],[Atoll Official]],Sheet2!A$1:B$24,2,FALSE)</f>
        <v>6</v>
      </c>
    </row>
    <row r="3210" spans="1:12" hidden="1" x14ac:dyDescent="0.55000000000000004">
      <c r="A3210" t="s">
        <v>633</v>
      </c>
      <c r="B3210" t="s">
        <v>629</v>
      </c>
      <c r="C3210" t="s">
        <v>21</v>
      </c>
      <c r="E3210" t="s">
        <v>7</v>
      </c>
      <c r="F3210" t="s">
        <v>546</v>
      </c>
      <c r="G3210" t="str">
        <f>VLOOKUP(Table2[[#This Row],[Pcode]],'Tabular Data '!B$1:C$211,2,FALSE)</f>
        <v>Landhoo</v>
      </c>
      <c r="H3210" t="s">
        <v>322</v>
      </c>
      <c r="I3210" t="str">
        <f>VLOOKUP(Table2[[#This Row],[Atoll Official]],Sheet2!A$1:C$24,3,FALSE)</f>
        <v>Noonu (N)</v>
      </c>
      <c r="J3210">
        <v>10.073710073710075</v>
      </c>
      <c r="K3210">
        <f>VLOOKUP(Table2[[#This Row],[Atoll Official]],Sheet2!A$1:B$24,2,2)</f>
        <v>6</v>
      </c>
      <c r="L3210">
        <f>VLOOKUP(Table2[[#This Row],[Atoll Official]],Sheet2!A$1:B$24,2,FALSE)</f>
        <v>6</v>
      </c>
    </row>
    <row r="3211" spans="1:12" hidden="1" x14ac:dyDescent="0.55000000000000004">
      <c r="A3211" t="s">
        <v>633</v>
      </c>
      <c r="B3211" t="s">
        <v>629</v>
      </c>
      <c r="C3211" t="s">
        <v>21</v>
      </c>
      <c r="E3211" t="s">
        <v>7</v>
      </c>
      <c r="F3211" t="s">
        <v>547</v>
      </c>
      <c r="G3211" t="str">
        <f>VLOOKUP(Table2[[#This Row],[Pcode]],'Tabular Data '!B$1:C$211,2,FALSE)</f>
        <v>Lhohi</v>
      </c>
      <c r="H3211" t="s">
        <v>322</v>
      </c>
      <c r="I3211" t="str">
        <f>VLOOKUP(Table2[[#This Row],[Atoll Official]],Sheet2!A$1:C$24,3,FALSE)</f>
        <v>Noonu (N)</v>
      </c>
      <c r="J3211">
        <v>9.1891891891891895</v>
      </c>
      <c r="K3211">
        <f>VLOOKUP(Table2[[#This Row],[Atoll Official]],Sheet2!A$1:B$24,2,2)</f>
        <v>6</v>
      </c>
      <c r="L3211">
        <f>VLOOKUP(Table2[[#This Row],[Atoll Official]],Sheet2!A$1:B$24,2,FALSE)</f>
        <v>6</v>
      </c>
    </row>
    <row r="3212" spans="1:12" hidden="1" x14ac:dyDescent="0.55000000000000004">
      <c r="A3212" t="s">
        <v>633</v>
      </c>
      <c r="B3212" t="s">
        <v>629</v>
      </c>
      <c r="C3212" t="s">
        <v>21</v>
      </c>
      <c r="E3212" t="s">
        <v>7</v>
      </c>
      <c r="F3212" t="s">
        <v>548</v>
      </c>
      <c r="G3212" t="str">
        <f>VLOOKUP(Table2[[#This Row],[Pcode]],'Tabular Data '!B$1:C$211,2,FALSE)</f>
        <v>Maafaru</v>
      </c>
      <c r="H3212" t="s">
        <v>322</v>
      </c>
      <c r="I3212" t="str">
        <f>VLOOKUP(Table2[[#This Row],[Atoll Official]],Sheet2!A$1:C$24,3,FALSE)</f>
        <v>Noonu (N)</v>
      </c>
      <c r="J3212">
        <v>7.1428571428571423</v>
      </c>
      <c r="K3212">
        <f>VLOOKUP(Table2[[#This Row],[Atoll Official]],Sheet2!A$1:B$24,2,2)</f>
        <v>6</v>
      </c>
      <c r="L3212">
        <f>VLOOKUP(Table2[[#This Row],[Atoll Official]],Sheet2!A$1:B$24,2,FALSE)</f>
        <v>6</v>
      </c>
    </row>
    <row r="3213" spans="1:12" hidden="1" x14ac:dyDescent="0.55000000000000004">
      <c r="A3213" t="s">
        <v>633</v>
      </c>
      <c r="B3213" t="s">
        <v>629</v>
      </c>
      <c r="C3213" t="s">
        <v>21</v>
      </c>
      <c r="E3213" t="s">
        <v>7</v>
      </c>
      <c r="F3213" t="s">
        <v>549</v>
      </c>
      <c r="G3213" t="str">
        <f>VLOOKUP(Table2[[#This Row],[Pcode]],'Tabular Data '!B$1:C$211,2,FALSE)</f>
        <v>Maalhendhoo</v>
      </c>
      <c r="H3213" t="s">
        <v>322</v>
      </c>
      <c r="I3213" t="str">
        <f>VLOOKUP(Table2[[#This Row],[Atoll Official]],Sheet2!A$1:C$24,3,FALSE)</f>
        <v>Noonu (N)</v>
      </c>
      <c r="J3213">
        <v>13.164556962025317</v>
      </c>
      <c r="K3213">
        <f>VLOOKUP(Table2[[#This Row],[Atoll Official]],Sheet2!A$1:B$24,2,2)</f>
        <v>6</v>
      </c>
      <c r="L3213">
        <f>VLOOKUP(Table2[[#This Row],[Atoll Official]],Sheet2!A$1:B$24,2,FALSE)</f>
        <v>6</v>
      </c>
    </row>
    <row r="3214" spans="1:12" hidden="1" x14ac:dyDescent="0.55000000000000004">
      <c r="A3214" t="s">
        <v>633</v>
      </c>
      <c r="B3214" t="s">
        <v>629</v>
      </c>
      <c r="C3214" t="s">
        <v>21</v>
      </c>
      <c r="E3214" t="s">
        <v>7</v>
      </c>
      <c r="F3214" t="s">
        <v>550</v>
      </c>
      <c r="G3214" t="str">
        <f>VLOOKUP(Table2[[#This Row],[Pcode]],'Tabular Data '!B$1:C$211,2,FALSE)</f>
        <v>Magoodhoo</v>
      </c>
      <c r="H3214" t="s">
        <v>322</v>
      </c>
      <c r="I3214" t="str">
        <f>VLOOKUP(Table2[[#This Row],[Atoll Official]],Sheet2!A$1:C$24,3,FALSE)</f>
        <v>Noonu (N)</v>
      </c>
      <c r="J3214">
        <v>8.9820359281437128</v>
      </c>
      <c r="K3214">
        <f>VLOOKUP(Table2[[#This Row],[Atoll Official]],Sheet2!A$1:B$24,2,2)</f>
        <v>6</v>
      </c>
      <c r="L3214">
        <f>VLOOKUP(Table2[[#This Row],[Atoll Official]],Sheet2!A$1:B$24,2,FALSE)</f>
        <v>6</v>
      </c>
    </row>
    <row r="3215" spans="1:12" hidden="1" x14ac:dyDescent="0.55000000000000004">
      <c r="A3215" t="s">
        <v>633</v>
      </c>
      <c r="B3215" t="s">
        <v>629</v>
      </c>
      <c r="C3215" t="s">
        <v>21</v>
      </c>
      <c r="E3215" t="s">
        <v>7</v>
      </c>
      <c r="F3215" t="s">
        <v>551</v>
      </c>
      <c r="G3215" t="str">
        <f>VLOOKUP(Table2[[#This Row],[Pcode]],'Tabular Data '!B$1:C$211,2,FALSE)</f>
        <v>Manadhoo</v>
      </c>
      <c r="H3215" t="s">
        <v>322</v>
      </c>
      <c r="I3215" t="str">
        <f>VLOOKUP(Table2[[#This Row],[Atoll Official]],Sheet2!A$1:C$24,3,FALSE)</f>
        <v>Noonu (N)</v>
      </c>
      <c r="J3215">
        <v>8.3422459893048124</v>
      </c>
      <c r="K3215">
        <f>VLOOKUP(Table2[[#This Row],[Atoll Official]],Sheet2!A$1:B$24,2,2)</f>
        <v>6</v>
      </c>
      <c r="L3215">
        <f>VLOOKUP(Table2[[#This Row],[Atoll Official]],Sheet2!A$1:B$24,2,FALSE)</f>
        <v>6</v>
      </c>
    </row>
    <row r="3216" spans="1:12" hidden="1" x14ac:dyDescent="0.55000000000000004">
      <c r="A3216" t="s">
        <v>633</v>
      </c>
      <c r="B3216" t="s">
        <v>629</v>
      </c>
      <c r="C3216" t="s">
        <v>21</v>
      </c>
      <c r="E3216" t="s">
        <v>7</v>
      </c>
      <c r="F3216" t="s">
        <v>552</v>
      </c>
      <c r="G3216" t="str">
        <f>VLOOKUP(Table2[[#This Row],[Pcode]],'Tabular Data '!B$1:C$211,2,FALSE)</f>
        <v>Miladhoo</v>
      </c>
      <c r="H3216" t="s">
        <v>322</v>
      </c>
      <c r="I3216" t="str">
        <f>VLOOKUP(Table2[[#This Row],[Atoll Official]],Sheet2!A$1:C$24,3,FALSE)</f>
        <v>Noonu (N)</v>
      </c>
      <c r="J3216">
        <v>9.6339113680154149</v>
      </c>
      <c r="K3216">
        <f>VLOOKUP(Table2[[#This Row],[Atoll Official]],Sheet2!A$1:B$24,2,2)</f>
        <v>6</v>
      </c>
      <c r="L3216">
        <f>VLOOKUP(Table2[[#This Row],[Atoll Official]],Sheet2!A$1:B$24,2,FALSE)</f>
        <v>6</v>
      </c>
    </row>
    <row r="3217" spans="1:12" hidden="1" x14ac:dyDescent="0.55000000000000004">
      <c r="A3217" t="s">
        <v>633</v>
      </c>
      <c r="B3217" t="s">
        <v>629</v>
      </c>
      <c r="C3217" t="s">
        <v>21</v>
      </c>
      <c r="E3217" t="s">
        <v>7</v>
      </c>
      <c r="F3217" t="s">
        <v>553</v>
      </c>
      <c r="G3217" t="str">
        <f>VLOOKUP(Table2[[#This Row],[Pcode]],'Tabular Data '!B$1:C$211,2,FALSE)</f>
        <v>Velidhoo</v>
      </c>
      <c r="H3217" t="s">
        <v>322</v>
      </c>
      <c r="I3217" t="str">
        <f>VLOOKUP(Table2[[#This Row],[Atoll Official]],Sheet2!A$1:C$24,3,FALSE)</f>
        <v>Noonu (N)</v>
      </c>
      <c r="J3217">
        <v>11.000991080277503</v>
      </c>
      <c r="K3217">
        <f>VLOOKUP(Table2[[#This Row],[Atoll Official]],Sheet2!A$1:B$24,2,2)</f>
        <v>6</v>
      </c>
      <c r="L3217">
        <f>VLOOKUP(Table2[[#This Row],[Atoll Official]],Sheet2!A$1:B$24,2,FALSE)</f>
        <v>6</v>
      </c>
    </row>
    <row r="3218" spans="1:12" hidden="1" x14ac:dyDescent="0.55000000000000004">
      <c r="A3218" t="s">
        <v>633</v>
      </c>
      <c r="B3218" t="s">
        <v>629</v>
      </c>
      <c r="C3218" t="s">
        <v>21</v>
      </c>
      <c r="E3218" t="s">
        <v>7</v>
      </c>
      <c r="F3218" t="s">
        <v>554</v>
      </c>
      <c r="G3218" t="str">
        <f>VLOOKUP(Table2[[#This Row],[Pcode]],'Tabular Data '!B$1:C$211,2,FALSE)</f>
        <v>Agolhitheemu</v>
      </c>
      <c r="H3218" t="s">
        <v>324</v>
      </c>
      <c r="I3218" t="str">
        <f>VLOOKUP(Table2[[#This Row],[Atoll Official]],Sheet2!A$1:C$24,3,FALSE)</f>
        <v>Raa (R)</v>
      </c>
      <c r="J3218">
        <v>5.7017543859649118</v>
      </c>
      <c r="K3218">
        <f>VLOOKUP(Table2[[#This Row],[Atoll Official]],Sheet2!A$1:B$24,2,2)</f>
        <v>7</v>
      </c>
      <c r="L3218">
        <f>VLOOKUP(Table2[[#This Row],[Atoll Official]],Sheet2!A$1:B$24,2,FALSE)</f>
        <v>7</v>
      </c>
    </row>
    <row r="3219" spans="1:12" hidden="1" x14ac:dyDescent="0.55000000000000004">
      <c r="A3219" t="s">
        <v>633</v>
      </c>
      <c r="B3219" t="s">
        <v>629</v>
      </c>
      <c r="C3219" t="s">
        <v>21</v>
      </c>
      <c r="E3219" t="s">
        <v>7</v>
      </c>
      <c r="F3219" t="s">
        <v>556</v>
      </c>
      <c r="G3219" t="str">
        <f>VLOOKUP(Table2[[#This Row],[Pcode]],'Tabular Data '!B$1:C$211,2,FALSE)</f>
        <v>Alifushi</v>
      </c>
      <c r="H3219" t="s">
        <v>324</v>
      </c>
      <c r="I3219" t="str">
        <f>VLOOKUP(Table2[[#This Row],[Atoll Official]],Sheet2!A$1:C$24,3,FALSE)</f>
        <v>Raa (R)</v>
      </c>
      <c r="J3219">
        <v>13.432835820895523</v>
      </c>
      <c r="K3219">
        <f>VLOOKUP(Table2[[#This Row],[Atoll Official]],Sheet2!A$1:B$24,2,2)</f>
        <v>7</v>
      </c>
      <c r="L3219">
        <f>VLOOKUP(Table2[[#This Row],[Atoll Official]],Sheet2!A$1:B$24,2,FALSE)</f>
        <v>7</v>
      </c>
    </row>
    <row r="3220" spans="1:12" hidden="1" x14ac:dyDescent="0.55000000000000004">
      <c r="A3220" t="s">
        <v>633</v>
      </c>
      <c r="B3220" t="s">
        <v>629</v>
      </c>
      <c r="C3220" t="s">
        <v>21</v>
      </c>
      <c r="E3220" t="s">
        <v>7</v>
      </c>
      <c r="F3220" t="s">
        <v>95</v>
      </c>
      <c r="G3220" t="s">
        <v>95</v>
      </c>
      <c r="H3220" t="s">
        <v>324</v>
      </c>
      <c r="I3220" t="str">
        <f>VLOOKUP(Table2[[#This Row],[Atoll Official]],Sheet2!A$1:C$24,3,FALSE)</f>
        <v>Raa (R)</v>
      </c>
      <c r="J3220">
        <v>8.6978636826042734</v>
      </c>
      <c r="K3220">
        <f>VLOOKUP(Table2[[#This Row],[Atoll Official]],Sheet2!A$1:B$24,2,2)</f>
        <v>7</v>
      </c>
      <c r="L3220">
        <f>VLOOKUP(Table2[[#This Row],[Atoll Official]],Sheet2!A$1:B$24,2,FALSE)</f>
        <v>7</v>
      </c>
    </row>
    <row r="3221" spans="1:12" hidden="1" x14ac:dyDescent="0.55000000000000004">
      <c r="A3221" t="s">
        <v>633</v>
      </c>
      <c r="B3221" t="s">
        <v>629</v>
      </c>
      <c r="C3221" t="s">
        <v>21</v>
      </c>
      <c r="E3221" t="s">
        <v>7</v>
      </c>
      <c r="F3221" t="s">
        <v>559</v>
      </c>
      <c r="G3221" t="str">
        <f>VLOOKUP(Table2[[#This Row],[Pcode]],'Tabular Data '!B$1:C$211,2,FALSE)</f>
        <v>Fainu</v>
      </c>
      <c r="H3221" t="s">
        <v>324</v>
      </c>
      <c r="I3221" t="str">
        <f>VLOOKUP(Table2[[#This Row],[Atoll Official]],Sheet2!A$1:C$24,3,FALSE)</f>
        <v>Raa (R)</v>
      </c>
      <c r="J3221">
        <v>7.8740157480314963</v>
      </c>
      <c r="K3221">
        <f>VLOOKUP(Table2[[#This Row],[Atoll Official]],Sheet2!A$1:B$24,2,2)</f>
        <v>7</v>
      </c>
      <c r="L3221">
        <f>VLOOKUP(Table2[[#This Row],[Atoll Official]],Sheet2!A$1:B$24,2,FALSE)</f>
        <v>7</v>
      </c>
    </row>
    <row r="3222" spans="1:12" hidden="1" x14ac:dyDescent="0.55000000000000004">
      <c r="A3222" t="s">
        <v>633</v>
      </c>
      <c r="B3222" t="s">
        <v>629</v>
      </c>
      <c r="C3222" t="s">
        <v>21</v>
      </c>
      <c r="E3222" t="s">
        <v>7</v>
      </c>
      <c r="F3222" t="s">
        <v>562</v>
      </c>
      <c r="G3222" t="str">
        <f>VLOOKUP(Table2[[#This Row],[Pcode]],'Tabular Data '!B$1:C$211,2,FALSE)</f>
        <v>Hulhudhuffaaru</v>
      </c>
      <c r="H3222" t="s">
        <v>324</v>
      </c>
      <c r="I3222" t="str">
        <f>VLOOKUP(Table2[[#This Row],[Atoll Official]],Sheet2!A$1:C$24,3,FALSE)</f>
        <v>Raa (R)</v>
      </c>
      <c r="J3222">
        <v>14.202049780380674</v>
      </c>
      <c r="K3222">
        <f>VLOOKUP(Table2[[#This Row],[Atoll Official]],Sheet2!A$1:B$24,2,2)</f>
        <v>7</v>
      </c>
      <c r="L3222">
        <f>VLOOKUP(Table2[[#This Row],[Atoll Official]],Sheet2!A$1:B$24,2,FALSE)</f>
        <v>7</v>
      </c>
    </row>
    <row r="3223" spans="1:12" hidden="1" x14ac:dyDescent="0.55000000000000004">
      <c r="A3223" t="s">
        <v>633</v>
      </c>
      <c r="B3223" t="s">
        <v>629</v>
      </c>
      <c r="C3223" t="s">
        <v>21</v>
      </c>
      <c r="E3223" t="s">
        <v>7</v>
      </c>
      <c r="F3223" t="s">
        <v>563</v>
      </c>
      <c r="G3223" t="str">
        <f>VLOOKUP(Table2[[#This Row],[Pcode]],'Tabular Data '!B$1:C$211,2,FALSE)</f>
        <v>Iguraidhoo</v>
      </c>
      <c r="H3223" t="s">
        <v>324</v>
      </c>
      <c r="I3223" t="str">
        <f>VLOOKUP(Table2[[#This Row],[Atoll Official]],Sheet2!A$1:C$24,3,FALSE)</f>
        <v>Raa (R)</v>
      </c>
      <c r="J3223">
        <v>11.095890410958905</v>
      </c>
      <c r="K3223">
        <f>VLOOKUP(Table2[[#This Row],[Atoll Official]],Sheet2!A$1:B$24,2,2)</f>
        <v>7</v>
      </c>
      <c r="L3223">
        <f>VLOOKUP(Table2[[#This Row],[Atoll Official]],Sheet2!A$1:B$24,2,FALSE)</f>
        <v>7</v>
      </c>
    </row>
    <row r="3224" spans="1:12" hidden="1" x14ac:dyDescent="0.55000000000000004">
      <c r="A3224" t="s">
        <v>633</v>
      </c>
      <c r="B3224" t="s">
        <v>629</v>
      </c>
      <c r="C3224" t="s">
        <v>21</v>
      </c>
      <c r="E3224" t="s">
        <v>7</v>
      </c>
      <c r="F3224" t="s">
        <v>564</v>
      </c>
      <c r="G3224" t="str">
        <f>VLOOKUP(Table2[[#This Row],[Pcode]],'Tabular Data '!B$1:C$211,2,FALSE)</f>
        <v>Innamaadhoo</v>
      </c>
      <c r="H3224" t="s">
        <v>324</v>
      </c>
      <c r="I3224" t="str">
        <f>VLOOKUP(Table2[[#This Row],[Atoll Official]],Sheet2!A$1:C$24,3,FALSE)</f>
        <v>Raa (R)</v>
      </c>
      <c r="J3224">
        <v>11.455108359133128</v>
      </c>
      <c r="K3224">
        <f>VLOOKUP(Table2[[#This Row],[Atoll Official]],Sheet2!A$1:B$24,2,2)</f>
        <v>7</v>
      </c>
      <c r="L3224">
        <f>VLOOKUP(Table2[[#This Row],[Atoll Official]],Sheet2!A$1:B$24,2,FALSE)</f>
        <v>7</v>
      </c>
    </row>
    <row r="3225" spans="1:12" hidden="1" x14ac:dyDescent="0.55000000000000004">
      <c r="A3225" t="s">
        <v>633</v>
      </c>
      <c r="B3225" t="s">
        <v>629</v>
      </c>
      <c r="C3225" t="s">
        <v>21</v>
      </c>
      <c r="E3225" t="s">
        <v>7</v>
      </c>
      <c r="F3225" t="s">
        <v>567</v>
      </c>
      <c r="G3225" t="str">
        <f>VLOOKUP(Table2[[#This Row],[Pcode]],'Tabular Data '!B$1:C$211,2,FALSE)</f>
        <v>Kinolhas</v>
      </c>
      <c r="H3225" t="s">
        <v>324</v>
      </c>
      <c r="I3225" t="str">
        <f>VLOOKUP(Table2[[#This Row],[Atoll Official]],Sheet2!A$1:C$24,3,FALSE)</f>
        <v>Raa (R)</v>
      </c>
      <c r="J3225">
        <v>9.3103448275862082</v>
      </c>
      <c r="K3225">
        <f>VLOOKUP(Table2[[#This Row],[Atoll Official]],Sheet2!A$1:B$24,2,2)</f>
        <v>7</v>
      </c>
      <c r="L3225">
        <f>VLOOKUP(Table2[[#This Row],[Atoll Official]],Sheet2!A$1:B$24,2,FALSE)</f>
        <v>7</v>
      </c>
    </row>
    <row r="3226" spans="1:12" hidden="1" x14ac:dyDescent="0.55000000000000004">
      <c r="A3226" t="s">
        <v>633</v>
      </c>
      <c r="B3226" t="s">
        <v>629</v>
      </c>
      <c r="C3226" t="s">
        <v>21</v>
      </c>
      <c r="E3226" t="s">
        <v>7</v>
      </c>
      <c r="F3226" t="s">
        <v>568</v>
      </c>
      <c r="G3226" t="str">
        <f>VLOOKUP(Table2[[#This Row],[Pcode]],'Tabular Data '!B$1:C$211,2,FALSE)</f>
        <v>Maakurathu</v>
      </c>
      <c r="H3226" t="s">
        <v>324</v>
      </c>
      <c r="I3226" t="str">
        <f>VLOOKUP(Table2[[#This Row],[Atoll Official]],Sheet2!A$1:C$24,3,FALSE)</f>
        <v>Raa (R)</v>
      </c>
      <c r="J3226">
        <v>10.256410256410255</v>
      </c>
      <c r="K3226">
        <f>VLOOKUP(Table2[[#This Row],[Atoll Official]],Sheet2!A$1:B$24,2,2)</f>
        <v>7</v>
      </c>
      <c r="L3226">
        <f>VLOOKUP(Table2[[#This Row],[Atoll Official]],Sheet2!A$1:B$24,2,FALSE)</f>
        <v>7</v>
      </c>
    </row>
    <row r="3227" spans="1:12" hidden="1" x14ac:dyDescent="0.55000000000000004">
      <c r="A3227" t="s">
        <v>633</v>
      </c>
      <c r="B3227" t="s">
        <v>629</v>
      </c>
      <c r="C3227" t="s">
        <v>21</v>
      </c>
      <c r="E3227" t="s">
        <v>7</v>
      </c>
      <c r="F3227" t="s">
        <v>569</v>
      </c>
      <c r="G3227" t="str">
        <f>VLOOKUP(Table2[[#This Row],[Pcode]],'Tabular Data '!B$1:C$211,2,FALSE)</f>
        <v>Maduvvari</v>
      </c>
      <c r="H3227" t="s">
        <v>324</v>
      </c>
      <c r="I3227" t="str">
        <f>VLOOKUP(Table2[[#This Row],[Atoll Official]],Sheet2!A$1:C$24,3,FALSE)</f>
        <v>Raa (R)</v>
      </c>
      <c r="J3227">
        <v>10.220440881763528</v>
      </c>
      <c r="K3227">
        <f>VLOOKUP(Table2[[#This Row],[Atoll Official]],Sheet2!A$1:B$24,2,2)</f>
        <v>7</v>
      </c>
      <c r="L3227">
        <f>VLOOKUP(Table2[[#This Row],[Atoll Official]],Sheet2!A$1:B$24,2,FALSE)</f>
        <v>7</v>
      </c>
    </row>
    <row r="3228" spans="1:12" hidden="1" x14ac:dyDescent="0.55000000000000004">
      <c r="A3228" t="s">
        <v>633</v>
      </c>
      <c r="B3228" t="s">
        <v>629</v>
      </c>
      <c r="C3228" t="s">
        <v>21</v>
      </c>
      <c r="E3228" t="s">
        <v>7</v>
      </c>
      <c r="F3228" t="s">
        <v>570</v>
      </c>
      <c r="G3228" t="str">
        <f>VLOOKUP(Table2[[#This Row],[Pcode]],'Tabular Data '!B$1:C$211,2,FALSE)</f>
        <v>Meedhoo</v>
      </c>
      <c r="H3228" t="s">
        <v>324</v>
      </c>
      <c r="I3228" t="str">
        <f>VLOOKUP(Table2[[#This Row],[Atoll Official]],Sheet2!A$1:C$24,3,FALSE)</f>
        <v>Raa (R)</v>
      </c>
      <c r="J3228">
        <v>8.0176211453744504</v>
      </c>
      <c r="K3228">
        <f>VLOOKUP(Table2[[#This Row],[Atoll Official]],Sheet2!A$1:B$24,2,2)</f>
        <v>7</v>
      </c>
      <c r="L3228">
        <f>VLOOKUP(Table2[[#This Row],[Atoll Official]],Sheet2!A$1:B$24,2,FALSE)</f>
        <v>7</v>
      </c>
    </row>
    <row r="3229" spans="1:12" hidden="1" x14ac:dyDescent="0.55000000000000004">
      <c r="A3229" t="s">
        <v>633</v>
      </c>
      <c r="B3229" t="s">
        <v>629</v>
      </c>
      <c r="C3229" t="s">
        <v>21</v>
      </c>
      <c r="E3229" t="s">
        <v>7</v>
      </c>
      <c r="F3229" t="s">
        <v>571</v>
      </c>
      <c r="G3229" t="str">
        <f>VLOOKUP(Table2[[#This Row],[Pcode]],'Tabular Data '!B$1:C$211,2,FALSE)</f>
        <v>Rasgetheemu</v>
      </c>
      <c r="H3229" t="s">
        <v>324</v>
      </c>
      <c r="I3229" t="str">
        <f>VLOOKUP(Table2[[#This Row],[Atoll Official]],Sheet2!A$1:C$24,3,FALSE)</f>
        <v>Raa (R)</v>
      </c>
      <c r="J3229">
        <v>18.637992831541219</v>
      </c>
      <c r="K3229">
        <f>VLOOKUP(Table2[[#This Row],[Atoll Official]],Sheet2!A$1:B$24,2,2)</f>
        <v>7</v>
      </c>
      <c r="L3229">
        <f>VLOOKUP(Table2[[#This Row],[Atoll Official]],Sheet2!A$1:B$24,2,FALSE)</f>
        <v>7</v>
      </c>
    </row>
    <row r="3230" spans="1:12" hidden="1" x14ac:dyDescent="0.55000000000000004">
      <c r="A3230" t="s">
        <v>633</v>
      </c>
      <c r="B3230" t="s">
        <v>629</v>
      </c>
      <c r="C3230" t="s">
        <v>21</v>
      </c>
      <c r="E3230" t="s">
        <v>7</v>
      </c>
      <c r="F3230" t="s">
        <v>572</v>
      </c>
      <c r="G3230" t="str">
        <f>VLOOKUP(Table2[[#This Row],[Pcode]],'Tabular Data '!B$1:C$211,2,FALSE)</f>
        <v>Rasmaadhoo</v>
      </c>
      <c r="H3230" t="s">
        <v>324</v>
      </c>
      <c r="I3230" t="str">
        <f>VLOOKUP(Table2[[#This Row],[Atoll Official]],Sheet2!A$1:C$24,3,FALSE)</f>
        <v>Raa (R)</v>
      </c>
      <c r="J3230">
        <v>16.498316498316498</v>
      </c>
      <c r="K3230">
        <f>VLOOKUP(Table2[[#This Row],[Atoll Official]],Sheet2!A$1:B$24,2,2)</f>
        <v>7</v>
      </c>
      <c r="L3230">
        <f>VLOOKUP(Table2[[#This Row],[Atoll Official]],Sheet2!A$1:B$24,2,FALSE)</f>
        <v>7</v>
      </c>
    </row>
    <row r="3231" spans="1:12" hidden="1" x14ac:dyDescent="0.55000000000000004">
      <c r="A3231" t="s">
        <v>633</v>
      </c>
      <c r="B3231" t="s">
        <v>629</v>
      </c>
      <c r="C3231" t="s">
        <v>21</v>
      </c>
      <c r="E3231" t="s">
        <v>7</v>
      </c>
      <c r="F3231" t="s">
        <v>573</v>
      </c>
      <c r="G3231" t="str">
        <f>VLOOKUP(Table2[[#This Row],[Pcode]],'Tabular Data '!B$1:C$211,2,FALSE)</f>
        <v>Ugoofaaru</v>
      </c>
      <c r="H3231" t="s">
        <v>324</v>
      </c>
      <c r="I3231" t="str">
        <f>VLOOKUP(Table2[[#This Row],[Atoll Official]],Sheet2!A$1:C$24,3,FALSE)</f>
        <v>Raa (R)</v>
      </c>
      <c r="J3231">
        <v>6.8577277379733879</v>
      </c>
      <c r="K3231">
        <f>VLOOKUP(Table2[[#This Row],[Atoll Official]],Sheet2!A$1:B$24,2,2)</f>
        <v>7</v>
      </c>
      <c r="L3231">
        <f>VLOOKUP(Table2[[#This Row],[Atoll Official]],Sheet2!A$1:B$24,2,FALSE)</f>
        <v>7</v>
      </c>
    </row>
    <row r="3232" spans="1:12" hidden="1" x14ac:dyDescent="0.55000000000000004">
      <c r="A3232" t="s">
        <v>633</v>
      </c>
      <c r="B3232" t="s">
        <v>629</v>
      </c>
      <c r="C3232" t="s">
        <v>21</v>
      </c>
      <c r="E3232" t="s">
        <v>7</v>
      </c>
      <c r="F3232" t="s">
        <v>576</v>
      </c>
      <c r="G3232" t="str">
        <f>VLOOKUP(Table2[[#This Row],[Pcode]],'Tabular Data '!B$1:C$211,2,FALSE)</f>
        <v>Vaadhoo</v>
      </c>
      <c r="H3232" t="s">
        <v>324</v>
      </c>
      <c r="I3232" t="str">
        <f>VLOOKUP(Table2[[#This Row],[Atoll Official]],Sheet2!A$1:C$24,3,FALSE)</f>
        <v>Raa (R)</v>
      </c>
      <c r="J3232">
        <v>13.618677042801556</v>
      </c>
      <c r="K3232">
        <f>VLOOKUP(Table2[[#This Row],[Atoll Official]],Sheet2!A$1:B$24,2,2)</f>
        <v>7</v>
      </c>
      <c r="L3232">
        <f>VLOOKUP(Table2[[#This Row],[Atoll Official]],Sheet2!A$1:B$24,2,FALSE)</f>
        <v>7</v>
      </c>
    </row>
    <row r="3233" spans="1:12" hidden="1" x14ac:dyDescent="0.55000000000000004">
      <c r="A3233" t="s">
        <v>633</v>
      </c>
      <c r="B3233" t="s">
        <v>629</v>
      </c>
      <c r="C3233" t="s">
        <v>21</v>
      </c>
      <c r="E3233" t="s">
        <v>7</v>
      </c>
      <c r="F3233" t="s">
        <v>380</v>
      </c>
      <c r="G3233" t="str">
        <f>VLOOKUP(Table2[[#This Row],[Pcode]],'Tabular Data '!B$1:C$211,2,FALSE)</f>
        <v>Dharavandhoo</v>
      </c>
      <c r="H3233" t="s">
        <v>295</v>
      </c>
      <c r="I3233" t="str">
        <f>VLOOKUP(Table2[[#This Row],[Atoll Official]],Sheet2!A$1:C$24,3,FALSE)</f>
        <v>Baa (B)</v>
      </c>
      <c r="J3233">
        <v>9.9029126213592242</v>
      </c>
      <c r="K3233">
        <f>VLOOKUP(Table2[[#This Row],[Atoll Official]],Sheet2!A$1:B$24,2,2)</f>
        <v>4</v>
      </c>
      <c r="L3233">
        <f>VLOOKUP(Table2[[#This Row],[Atoll Official]],Sheet2!A$1:B$24,2,FALSE)</f>
        <v>4</v>
      </c>
    </row>
    <row r="3234" spans="1:12" hidden="1" x14ac:dyDescent="0.55000000000000004">
      <c r="A3234" t="s">
        <v>633</v>
      </c>
      <c r="B3234" t="s">
        <v>629</v>
      </c>
      <c r="C3234" t="s">
        <v>21</v>
      </c>
      <c r="E3234" t="s">
        <v>7</v>
      </c>
      <c r="F3234" t="s">
        <v>383</v>
      </c>
      <c r="G3234" t="str">
        <f>VLOOKUP(Table2[[#This Row],[Pcode]],'Tabular Data '!B$1:C$211,2,FALSE)</f>
        <v>Dhonfanu</v>
      </c>
      <c r="H3234" t="s">
        <v>295</v>
      </c>
      <c r="I3234" t="str">
        <f>VLOOKUP(Table2[[#This Row],[Atoll Official]],Sheet2!A$1:C$24,3,FALSE)</f>
        <v>Baa (B)</v>
      </c>
      <c r="J3234">
        <v>10.126582278481013</v>
      </c>
      <c r="K3234">
        <f>VLOOKUP(Table2[[#This Row],[Atoll Official]],Sheet2!A$1:B$24,2,2)</f>
        <v>4</v>
      </c>
      <c r="L3234">
        <f>VLOOKUP(Table2[[#This Row],[Atoll Official]],Sheet2!A$1:B$24,2,FALSE)</f>
        <v>4</v>
      </c>
    </row>
    <row r="3235" spans="1:12" hidden="1" x14ac:dyDescent="0.55000000000000004">
      <c r="A3235" t="s">
        <v>633</v>
      </c>
      <c r="B3235" t="s">
        <v>629</v>
      </c>
      <c r="C3235" t="s">
        <v>21</v>
      </c>
      <c r="E3235" t="s">
        <v>7</v>
      </c>
      <c r="F3235" t="s">
        <v>384</v>
      </c>
      <c r="G3235" t="str">
        <f>VLOOKUP(Table2[[#This Row],[Pcode]],'Tabular Data '!B$1:C$211,2,FALSE)</f>
        <v>Eydhafushi</v>
      </c>
      <c r="H3235" t="s">
        <v>295</v>
      </c>
      <c r="I3235" t="str">
        <f>VLOOKUP(Table2[[#This Row],[Atoll Official]],Sheet2!A$1:C$24,3,FALSE)</f>
        <v>Baa (B)</v>
      </c>
      <c r="J3235">
        <v>12.526242127361792</v>
      </c>
      <c r="K3235">
        <f>VLOOKUP(Table2[[#This Row],[Atoll Official]],Sheet2!A$1:B$24,2,2)</f>
        <v>4</v>
      </c>
      <c r="L3235">
        <f>VLOOKUP(Table2[[#This Row],[Atoll Official]],Sheet2!A$1:B$24,2,FALSE)</f>
        <v>4</v>
      </c>
    </row>
    <row r="3236" spans="1:12" hidden="1" x14ac:dyDescent="0.55000000000000004">
      <c r="A3236" t="s">
        <v>633</v>
      </c>
      <c r="B3236" t="s">
        <v>629</v>
      </c>
      <c r="C3236" t="s">
        <v>21</v>
      </c>
      <c r="E3236" t="s">
        <v>7</v>
      </c>
      <c r="F3236" t="s">
        <v>385</v>
      </c>
      <c r="G3236" t="str">
        <f>VLOOKUP(Table2[[#This Row],[Pcode]],'Tabular Data '!B$1:C$211,2,FALSE)</f>
        <v>Fehendhoo</v>
      </c>
      <c r="H3236" t="s">
        <v>295</v>
      </c>
      <c r="I3236" t="str">
        <f>VLOOKUP(Table2[[#This Row],[Atoll Official]],Sheet2!A$1:C$24,3,FALSE)</f>
        <v>Baa (B)</v>
      </c>
      <c r="J3236">
        <v>10.434782608695652</v>
      </c>
      <c r="K3236">
        <f>VLOOKUP(Table2[[#This Row],[Atoll Official]],Sheet2!A$1:B$24,2,2)</f>
        <v>4</v>
      </c>
      <c r="L3236">
        <f>VLOOKUP(Table2[[#This Row],[Atoll Official]],Sheet2!A$1:B$24,2,FALSE)</f>
        <v>4</v>
      </c>
    </row>
    <row r="3237" spans="1:12" hidden="1" x14ac:dyDescent="0.55000000000000004">
      <c r="A3237" t="s">
        <v>633</v>
      </c>
      <c r="B3237" t="s">
        <v>629</v>
      </c>
      <c r="C3237" t="s">
        <v>21</v>
      </c>
      <c r="E3237" t="s">
        <v>7</v>
      </c>
      <c r="F3237" t="s">
        <v>386</v>
      </c>
      <c r="G3237" t="str">
        <f>VLOOKUP(Table2[[#This Row],[Pcode]],'Tabular Data '!B$1:C$211,2,FALSE)</f>
        <v>Fulhadhoo</v>
      </c>
      <c r="H3237" t="s">
        <v>295</v>
      </c>
      <c r="I3237" t="str">
        <f>VLOOKUP(Table2[[#This Row],[Atoll Official]],Sheet2!A$1:C$24,3,FALSE)</f>
        <v>Baa (B)</v>
      </c>
      <c r="J3237">
        <v>3.4682080924855487</v>
      </c>
      <c r="K3237">
        <f>VLOOKUP(Table2[[#This Row],[Atoll Official]],Sheet2!A$1:B$24,2,2)</f>
        <v>4</v>
      </c>
      <c r="L3237">
        <f>VLOOKUP(Table2[[#This Row],[Atoll Official]],Sheet2!A$1:B$24,2,FALSE)</f>
        <v>4</v>
      </c>
    </row>
    <row r="3238" spans="1:12" hidden="1" x14ac:dyDescent="0.55000000000000004">
      <c r="A3238" t="s">
        <v>633</v>
      </c>
      <c r="B3238" t="s">
        <v>629</v>
      </c>
      <c r="C3238" t="s">
        <v>21</v>
      </c>
      <c r="E3238" t="s">
        <v>7</v>
      </c>
      <c r="F3238" t="s">
        <v>387</v>
      </c>
      <c r="G3238" t="str">
        <f>VLOOKUP(Table2[[#This Row],[Pcode]],'Tabular Data '!B$1:C$211,2,FALSE)</f>
        <v>Goidhoo</v>
      </c>
      <c r="H3238" t="s">
        <v>295</v>
      </c>
      <c r="I3238" t="str">
        <f>VLOOKUP(Table2[[#This Row],[Atoll Official]],Sheet2!A$1:C$24,3,FALSE)</f>
        <v>Baa (B)</v>
      </c>
      <c r="J3238">
        <v>12.618296529968454</v>
      </c>
      <c r="K3238">
        <f>VLOOKUP(Table2[[#This Row],[Atoll Official]],Sheet2!A$1:B$24,2,2)</f>
        <v>4</v>
      </c>
      <c r="L3238">
        <f>VLOOKUP(Table2[[#This Row],[Atoll Official]],Sheet2!A$1:B$24,2,FALSE)</f>
        <v>4</v>
      </c>
    </row>
    <row r="3239" spans="1:12" hidden="1" x14ac:dyDescent="0.55000000000000004">
      <c r="A3239" t="s">
        <v>633</v>
      </c>
      <c r="B3239" t="s">
        <v>629</v>
      </c>
      <c r="C3239" t="s">
        <v>21</v>
      </c>
      <c r="E3239" t="s">
        <v>7</v>
      </c>
      <c r="F3239" t="s">
        <v>388</v>
      </c>
      <c r="G3239" t="str">
        <f>VLOOKUP(Table2[[#This Row],[Pcode]],'Tabular Data '!B$1:C$211,2,FALSE)</f>
        <v>Hithaadhoo</v>
      </c>
      <c r="H3239" t="s">
        <v>295</v>
      </c>
      <c r="I3239" t="str">
        <f>VLOOKUP(Table2[[#This Row],[Atoll Official]],Sheet2!A$1:C$24,3,FALSE)</f>
        <v>Baa (B)</v>
      </c>
      <c r="J3239">
        <v>8.5858585858585847</v>
      </c>
      <c r="K3239">
        <f>VLOOKUP(Table2[[#This Row],[Atoll Official]],Sheet2!A$1:B$24,2,2)</f>
        <v>4</v>
      </c>
      <c r="L3239">
        <f>VLOOKUP(Table2[[#This Row],[Atoll Official]],Sheet2!A$1:B$24,2,FALSE)</f>
        <v>4</v>
      </c>
    </row>
    <row r="3240" spans="1:12" hidden="1" x14ac:dyDescent="0.55000000000000004">
      <c r="A3240" t="s">
        <v>633</v>
      </c>
      <c r="B3240" t="s">
        <v>629</v>
      </c>
      <c r="C3240" t="s">
        <v>21</v>
      </c>
      <c r="E3240" t="s">
        <v>7</v>
      </c>
      <c r="F3240" t="s">
        <v>389</v>
      </c>
      <c r="G3240" t="str">
        <f>VLOOKUP(Table2[[#This Row],[Pcode]],'Tabular Data '!B$1:C$211,2,FALSE)</f>
        <v>Kamadhoo</v>
      </c>
      <c r="H3240" t="s">
        <v>295</v>
      </c>
      <c r="I3240" t="str">
        <f>VLOOKUP(Table2[[#This Row],[Atoll Official]],Sheet2!A$1:C$24,3,FALSE)</f>
        <v>Baa (B)</v>
      </c>
      <c r="J3240">
        <v>6.8376068376068382</v>
      </c>
      <c r="K3240">
        <f>VLOOKUP(Table2[[#This Row],[Atoll Official]],Sheet2!A$1:B$24,2,2)</f>
        <v>4</v>
      </c>
      <c r="L3240">
        <f>VLOOKUP(Table2[[#This Row],[Atoll Official]],Sheet2!A$1:B$24,2,FALSE)</f>
        <v>4</v>
      </c>
    </row>
    <row r="3241" spans="1:12" hidden="1" x14ac:dyDescent="0.55000000000000004">
      <c r="A3241" t="s">
        <v>633</v>
      </c>
      <c r="B3241" t="s">
        <v>629</v>
      </c>
      <c r="C3241" t="s">
        <v>21</v>
      </c>
      <c r="E3241" t="s">
        <v>7</v>
      </c>
      <c r="F3241" t="s">
        <v>390</v>
      </c>
      <c r="G3241" t="str">
        <f>VLOOKUP(Table2[[#This Row],[Pcode]],'Tabular Data '!B$1:C$211,2,FALSE)</f>
        <v>Kendhoo</v>
      </c>
      <c r="H3241" t="s">
        <v>295</v>
      </c>
      <c r="I3241" t="str">
        <f>VLOOKUP(Table2[[#This Row],[Atoll Official]],Sheet2!A$1:C$24,3,FALSE)</f>
        <v>Baa (B)</v>
      </c>
      <c r="J3241">
        <v>10.179640718562874</v>
      </c>
      <c r="K3241">
        <f>VLOOKUP(Table2[[#This Row],[Atoll Official]],Sheet2!A$1:B$24,2,2)</f>
        <v>4</v>
      </c>
      <c r="L3241">
        <f>VLOOKUP(Table2[[#This Row],[Atoll Official]],Sheet2!A$1:B$24,2,FALSE)</f>
        <v>4</v>
      </c>
    </row>
    <row r="3242" spans="1:12" hidden="1" x14ac:dyDescent="0.55000000000000004">
      <c r="A3242" t="s">
        <v>633</v>
      </c>
      <c r="B3242" t="s">
        <v>629</v>
      </c>
      <c r="C3242" t="s">
        <v>21</v>
      </c>
      <c r="E3242" t="s">
        <v>7</v>
      </c>
      <c r="F3242" t="s">
        <v>391</v>
      </c>
      <c r="G3242" t="str">
        <f>VLOOKUP(Table2[[#This Row],[Pcode]],'Tabular Data '!B$1:C$211,2,FALSE)</f>
        <v>Kihaadhoo</v>
      </c>
      <c r="H3242" t="s">
        <v>295</v>
      </c>
      <c r="I3242" t="str">
        <f>VLOOKUP(Table2[[#This Row],[Atoll Official]],Sheet2!A$1:C$24,3,FALSE)</f>
        <v>Baa (B)</v>
      </c>
      <c r="J3242">
        <v>6.8100358422939076</v>
      </c>
      <c r="K3242">
        <f>VLOOKUP(Table2[[#This Row],[Atoll Official]],Sheet2!A$1:B$24,2,2)</f>
        <v>4</v>
      </c>
      <c r="L3242">
        <f>VLOOKUP(Table2[[#This Row],[Atoll Official]],Sheet2!A$1:B$24,2,FALSE)</f>
        <v>4</v>
      </c>
    </row>
    <row r="3243" spans="1:12" hidden="1" x14ac:dyDescent="0.55000000000000004">
      <c r="A3243" t="s">
        <v>633</v>
      </c>
      <c r="B3243" t="s">
        <v>629</v>
      </c>
      <c r="C3243" t="s">
        <v>21</v>
      </c>
      <c r="E3243" t="s">
        <v>7</v>
      </c>
      <c r="F3243" t="s">
        <v>392</v>
      </c>
      <c r="G3243" t="str">
        <f>VLOOKUP(Table2[[#This Row],[Pcode]],'Tabular Data '!B$1:C$211,2,FALSE)</f>
        <v>Kudarikilu</v>
      </c>
      <c r="H3243" t="s">
        <v>295</v>
      </c>
      <c r="I3243" t="str">
        <f>VLOOKUP(Table2[[#This Row],[Atoll Official]],Sheet2!A$1:C$24,3,FALSE)</f>
        <v>Baa (B)</v>
      </c>
      <c r="J3243">
        <v>12.454212454212454</v>
      </c>
      <c r="K3243">
        <f>VLOOKUP(Table2[[#This Row],[Atoll Official]],Sheet2!A$1:B$24,2,2)</f>
        <v>4</v>
      </c>
      <c r="L3243">
        <f>VLOOKUP(Table2[[#This Row],[Atoll Official]],Sheet2!A$1:B$24,2,FALSE)</f>
        <v>4</v>
      </c>
    </row>
    <row r="3244" spans="1:12" hidden="1" x14ac:dyDescent="0.55000000000000004">
      <c r="A3244" t="s">
        <v>633</v>
      </c>
      <c r="B3244" t="s">
        <v>629</v>
      </c>
      <c r="C3244" t="s">
        <v>21</v>
      </c>
      <c r="E3244" t="s">
        <v>7</v>
      </c>
      <c r="F3244" t="s">
        <v>393</v>
      </c>
      <c r="G3244" t="str">
        <f>VLOOKUP(Table2[[#This Row],[Pcode]],'Tabular Data '!B$1:C$211,2,FALSE)</f>
        <v>Maalhoss</v>
      </c>
      <c r="H3244" t="s">
        <v>295</v>
      </c>
      <c r="I3244" t="str">
        <f>VLOOKUP(Table2[[#This Row],[Atoll Official]],Sheet2!A$1:C$24,3,FALSE)</f>
        <v>Baa (B)</v>
      </c>
      <c r="J3244">
        <v>8.934707903780069</v>
      </c>
      <c r="K3244">
        <f>VLOOKUP(Table2[[#This Row],[Atoll Official]],Sheet2!A$1:B$24,2,2)</f>
        <v>4</v>
      </c>
      <c r="L3244">
        <f>VLOOKUP(Table2[[#This Row],[Atoll Official]],Sheet2!A$1:B$24,2,FALSE)</f>
        <v>4</v>
      </c>
    </row>
    <row r="3245" spans="1:12" hidden="1" x14ac:dyDescent="0.55000000000000004">
      <c r="A3245" t="s">
        <v>633</v>
      </c>
      <c r="B3245" t="s">
        <v>629</v>
      </c>
      <c r="C3245" t="s">
        <v>21</v>
      </c>
      <c r="E3245" t="s">
        <v>7</v>
      </c>
      <c r="F3245" t="s">
        <v>394</v>
      </c>
      <c r="G3245" t="str">
        <f>VLOOKUP(Table2[[#This Row],[Pcode]],'Tabular Data '!B$1:C$211,2,FALSE)</f>
        <v>Thulhaadhoo</v>
      </c>
      <c r="H3245" t="s">
        <v>295</v>
      </c>
      <c r="I3245" t="str">
        <f>VLOOKUP(Table2[[#This Row],[Atoll Official]],Sheet2!A$1:C$24,3,FALSE)</f>
        <v>Baa (B)</v>
      </c>
      <c r="J3245">
        <v>12.662337662337661</v>
      </c>
      <c r="K3245">
        <f>VLOOKUP(Table2[[#This Row],[Atoll Official]],Sheet2!A$1:B$24,2,2)</f>
        <v>4</v>
      </c>
      <c r="L3245">
        <f>VLOOKUP(Table2[[#This Row],[Atoll Official]],Sheet2!A$1:B$24,2,FALSE)</f>
        <v>4</v>
      </c>
    </row>
    <row r="3246" spans="1:12" hidden="1" x14ac:dyDescent="0.55000000000000004">
      <c r="A3246" t="s">
        <v>633</v>
      </c>
      <c r="B3246" t="s">
        <v>629</v>
      </c>
      <c r="C3246" t="s">
        <v>21</v>
      </c>
      <c r="E3246" t="s">
        <v>7</v>
      </c>
      <c r="F3246" t="s">
        <v>518</v>
      </c>
      <c r="G3246" t="str">
        <f>VLOOKUP(Table2[[#This Row],[Pcode]],'Tabular Data '!B$1:C$211,2,FALSE)</f>
        <v>Hinnavaru</v>
      </c>
      <c r="H3246" t="s">
        <v>318</v>
      </c>
      <c r="I3246" t="str">
        <f>VLOOKUP(Table2[[#This Row],[Atoll Official]],Sheet2!A$1:C$24,3,FALSE)</f>
        <v>Lhaviyani (Lh)</v>
      </c>
      <c r="J3246">
        <v>8.0565371024734986</v>
      </c>
      <c r="K3246">
        <f>VLOOKUP(Table2[[#This Row],[Atoll Official]],Sheet2!A$1:B$24,2,2)</f>
        <v>5</v>
      </c>
      <c r="L3246">
        <f>VLOOKUP(Table2[[#This Row],[Atoll Official]],Sheet2!A$1:B$24,2,FALSE)</f>
        <v>5</v>
      </c>
    </row>
    <row r="3247" spans="1:12" hidden="1" x14ac:dyDescent="0.55000000000000004">
      <c r="A3247" t="s">
        <v>633</v>
      </c>
      <c r="B3247" t="s">
        <v>629</v>
      </c>
      <c r="C3247" t="s">
        <v>21</v>
      </c>
      <c r="E3247" t="s">
        <v>7</v>
      </c>
      <c r="F3247" t="s">
        <v>520</v>
      </c>
      <c r="G3247" t="str">
        <f>VLOOKUP(Table2[[#This Row],[Pcode]],'Tabular Data '!B$1:C$211,2,FALSE)</f>
        <v>Kurendhoo</v>
      </c>
      <c r="H3247" t="s">
        <v>318</v>
      </c>
      <c r="I3247" t="str">
        <f>VLOOKUP(Table2[[#This Row],[Atoll Official]],Sheet2!A$1:C$24,3,FALSE)</f>
        <v>Lhaviyani (Lh)</v>
      </c>
      <c r="J3247">
        <v>10.631741140215716</v>
      </c>
      <c r="K3247">
        <f>VLOOKUP(Table2[[#This Row],[Atoll Official]],Sheet2!A$1:B$24,2,2)</f>
        <v>5</v>
      </c>
      <c r="L3247">
        <f>VLOOKUP(Table2[[#This Row],[Atoll Official]],Sheet2!A$1:B$24,2,FALSE)</f>
        <v>5</v>
      </c>
    </row>
    <row r="3248" spans="1:12" hidden="1" x14ac:dyDescent="0.55000000000000004">
      <c r="A3248" t="s">
        <v>633</v>
      </c>
      <c r="B3248" t="s">
        <v>629</v>
      </c>
      <c r="C3248" t="s">
        <v>21</v>
      </c>
      <c r="E3248" t="s">
        <v>7</v>
      </c>
      <c r="F3248" t="s">
        <v>523</v>
      </c>
      <c r="G3248" t="str">
        <f>VLOOKUP(Table2[[#This Row],[Pcode]],'Tabular Data '!B$1:C$211,2,FALSE)</f>
        <v>Naifaru</v>
      </c>
      <c r="H3248" t="s">
        <v>318</v>
      </c>
      <c r="I3248" t="str">
        <f>VLOOKUP(Table2[[#This Row],[Atoll Official]],Sheet2!A$1:C$24,3,FALSE)</f>
        <v>Lhaviyani (Lh)</v>
      </c>
      <c r="J3248">
        <v>10.046189376443419</v>
      </c>
      <c r="K3248">
        <f>VLOOKUP(Table2[[#This Row],[Atoll Official]],Sheet2!A$1:B$24,2,2)</f>
        <v>5</v>
      </c>
      <c r="L3248">
        <f>VLOOKUP(Table2[[#This Row],[Atoll Official]],Sheet2!A$1:B$24,2,FALSE)</f>
        <v>5</v>
      </c>
    </row>
    <row r="3249" spans="1:12" hidden="1" x14ac:dyDescent="0.55000000000000004">
      <c r="A3249" t="s">
        <v>633</v>
      </c>
      <c r="B3249" t="s">
        <v>629</v>
      </c>
      <c r="C3249" t="s">
        <v>21</v>
      </c>
      <c r="E3249" t="s">
        <v>7</v>
      </c>
      <c r="F3249" t="s">
        <v>524</v>
      </c>
      <c r="G3249" t="str">
        <f>VLOOKUP(Table2[[#This Row],[Pcode]],'Tabular Data '!B$1:C$211,2,FALSE)</f>
        <v>Olhuvelifushi</v>
      </c>
      <c r="H3249" t="s">
        <v>318</v>
      </c>
      <c r="I3249" t="str">
        <f>VLOOKUP(Table2[[#This Row],[Atoll Official]],Sheet2!A$1:C$24,3,FALSE)</f>
        <v>Lhaviyani (Lh)</v>
      </c>
      <c r="J3249">
        <v>8.2125603864734309</v>
      </c>
      <c r="K3249">
        <f>VLOOKUP(Table2[[#This Row],[Atoll Official]],Sheet2!A$1:B$24,2,2)</f>
        <v>5</v>
      </c>
      <c r="L3249">
        <f>VLOOKUP(Table2[[#This Row],[Atoll Official]],Sheet2!A$1:B$24,2,FALSE)</f>
        <v>5</v>
      </c>
    </row>
    <row r="3250" spans="1:12" hidden="1" x14ac:dyDescent="0.55000000000000004">
      <c r="A3250" t="s">
        <v>633</v>
      </c>
      <c r="B3250" t="s">
        <v>629</v>
      </c>
      <c r="C3250" t="s">
        <v>21</v>
      </c>
      <c r="E3250" t="s">
        <v>7</v>
      </c>
      <c r="F3250" t="s">
        <v>491</v>
      </c>
      <c r="G3250" t="str">
        <f>VLOOKUP(Table2[[#This Row],[Pcode]],'Tabular Data '!B$1:C$211,2,FALSE)</f>
        <v>Dhiffushi</v>
      </c>
      <c r="H3250" t="s">
        <v>314</v>
      </c>
      <c r="I3250" t="str">
        <f>VLOOKUP(Table2[[#This Row],[Atoll Official]],Sheet2!A$1:C$24,3,FALSE)</f>
        <v>Kaafu Atoll</v>
      </c>
      <c r="J3250">
        <v>7.878787878787878</v>
      </c>
      <c r="K3250">
        <f>VLOOKUP(Table2[[#This Row],[Atoll Official]],Sheet2!A$1:B$24,2,2)</f>
        <v>10</v>
      </c>
      <c r="L3250">
        <f>VLOOKUP(Table2[[#This Row],[Atoll Official]],Sheet2!A$1:B$24,2,FALSE)</f>
        <v>10</v>
      </c>
    </row>
    <row r="3251" spans="1:12" hidden="1" x14ac:dyDescent="0.55000000000000004">
      <c r="A3251" t="s">
        <v>633</v>
      </c>
      <c r="B3251" t="s">
        <v>629</v>
      </c>
      <c r="C3251" t="s">
        <v>21</v>
      </c>
      <c r="E3251" t="s">
        <v>7</v>
      </c>
      <c r="F3251" t="s">
        <v>493</v>
      </c>
      <c r="G3251" t="str">
        <f>VLOOKUP(Table2[[#This Row],[Pcode]],'Tabular Data '!B$1:C$211,2,FALSE)</f>
        <v>Gaafaru</v>
      </c>
      <c r="H3251" t="s">
        <v>314</v>
      </c>
      <c r="I3251" t="str">
        <f>VLOOKUP(Table2[[#This Row],[Atoll Official]],Sheet2!A$1:C$24,3,FALSE)</f>
        <v>Kaafu Atoll</v>
      </c>
      <c r="J3251">
        <v>5.3072625698324023</v>
      </c>
      <c r="K3251">
        <f>VLOOKUP(Table2[[#This Row],[Atoll Official]],Sheet2!A$1:B$24,2,2)</f>
        <v>10</v>
      </c>
      <c r="L3251">
        <f>VLOOKUP(Table2[[#This Row],[Atoll Official]],Sheet2!A$1:B$24,2,FALSE)</f>
        <v>10</v>
      </c>
    </row>
    <row r="3252" spans="1:12" hidden="1" x14ac:dyDescent="0.55000000000000004">
      <c r="A3252" t="s">
        <v>633</v>
      </c>
      <c r="B3252" t="s">
        <v>629</v>
      </c>
      <c r="C3252" t="s">
        <v>21</v>
      </c>
      <c r="E3252" t="s">
        <v>7</v>
      </c>
      <c r="F3252" t="s">
        <v>494</v>
      </c>
      <c r="G3252" t="str">
        <f>VLOOKUP(Table2[[#This Row],[Pcode]],'Tabular Data '!B$1:C$211,2,FALSE)</f>
        <v>Gulhi</v>
      </c>
      <c r="H3252" t="s">
        <v>314</v>
      </c>
      <c r="I3252" t="str">
        <f>VLOOKUP(Table2[[#This Row],[Atoll Official]],Sheet2!A$1:C$24,3,FALSE)</f>
        <v>Kaafu Atoll</v>
      </c>
      <c r="J3252">
        <v>7.7777777777777777</v>
      </c>
      <c r="K3252">
        <f>VLOOKUP(Table2[[#This Row],[Atoll Official]],Sheet2!A$1:B$24,2,2)</f>
        <v>10</v>
      </c>
      <c r="L3252">
        <f>VLOOKUP(Table2[[#This Row],[Atoll Official]],Sheet2!A$1:B$24,2,FALSE)</f>
        <v>10</v>
      </c>
    </row>
    <row r="3253" spans="1:12" hidden="1" x14ac:dyDescent="0.55000000000000004">
      <c r="A3253" t="s">
        <v>633</v>
      </c>
      <c r="B3253" t="s">
        <v>629</v>
      </c>
      <c r="C3253" t="s">
        <v>21</v>
      </c>
      <c r="E3253" t="s">
        <v>7</v>
      </c>
      <c r="F3253" t="s">
        <v>495</v>
      </c>
      <c r="G3253" t="str">
        <f>VLOOKUP(Table2[[#This Row],[Pcode]],'Tabular Data '!B$1:C$211,2,FALSE)</f>
        <v>Guraidhoo</v>
      </c>
      <c r="H3253" t="s">
        <v>314</v>
      </c>
      <c r="I3253" t="str">
        <f>VLOOKUP(Table2[[#This Row],[Atoll Official]],Sheet2!A$1:C$24,3,FALSE)</f>
        <v>Kaafu Atoll</v>
      </c>
      <c r="J3253">
        <v>10.834132310642378</v>
      </c>
      <c r="K3253">
        <f>VLOOKUP(Table2[[#This Row],[Atoll Official]],Sheet2!A$1:B$24,2,2)</f>
        <v>10</v>
      </c>
      <c r="L3253">
        <f>VLOOKUP(Table2[[#This Row],[Atoll Official]],Sheet2!A$1:B$24,2,FALSE)</f>
        <v>10</v>
      </c>
    </row>
    <row r="3254" spans="1:12" hidden="1" x14ac:dyDescent="0.55000000000000004">
      <c r="A3254" t="s">
        <v>633</v>
      </c>
      <c r="B3254" t="s">
        <v>629</v>
      </c>
      <c r="C3254" t="s">
        <v>21</v>
      </c>
      <c r="E3254" t="s">
        <v>7</v>
      </c>
      <c r="F3254" t="s">
        <v>496</v>
      </c>
      <c r="G3254" t="str">
        <f>VLOOKUP(Table2[[#This Row],[Pcode]],'Tabular Data '!B$1:C$211,2,FALSE)</f>
        <v>Himmafushi</v>
      </c>
      <c r="H3254" t="s">
        <v>314</v>
      </c>
      <c r="I3254" t="str">
        <f>VLOOKUP(Table2[[#This Row],[Atoll Official]],Sheet2!A$1:C$24,3,FALSE)</f>
        <v>Kaafu Atoll</v>
      </c>
      <c r="J3254">
        <v>3.6973344797936369</v>
      </c>
      <c r="K3254">
        <f>VLOOKUP(Table2[[#This Row],[Atoll Official]],Sheet2!A$1:B$24,2,2)</f>
        <v>10</v>
      </c>
      <c r="L3254">
        <f>VLOOKUP(Table2[[#This Row],[Atoll Official]],Sheet2!A$1:B$24,2,FALSE)</f>
        <v>10</v>
      </c>
    </row>
    <row r="3255" spans="1:12" hidden="1" x14ac:dyDescent="0.55000000000000004">
      <c r="A3255" t="s">
        <v>633</v>
      </c>
      <c r="B3255" t="s">
        <v>629</v>
      </c>
      <c r="C3255" t="s">
        <v>21</v>
      </c>
      <c r="E3255" t="s">
        <v>7</v>
      </c>
      <c r="F3255" t="s">
        <v>497</v>
      </c>
      <c r="G3255" t="str">
        <f>VLOOKUP(Table2[[#This Row],[Pcode]],'Tabular Data '!B$1:C$211,2,FALSE)</f>
        <v>Huraa</v>
      </c>
      <c r="H3255" t="s">
        <v>314</v>
      </c>
      <c r="I3255" t="str">
        <f>VLOOKUP(Table2[[#This Row],[Atoll Official]],Sheet2!A$1:C$24,3,FALSE)</f>
        <v>Kaafu Atoll</v>
      </c>
      <c r="J3255">
        <v>7.8913324708926256</v>
      </c>
      <c r="K3255">
        <f>VLOOKUP(Table2[[#This Row],[Atoll Official]],Sheet2!A$1:B$24,2,2)</f>
        <v>10</v>
      </c>
      <c r="L3255">
        <f>VLOOKUP(Table2[[#This Row],[Atoll Official]],Sheet2!A$1:B$24,2,FALSE)</f>
        <v>10</v>
      </c>
    </row>
    <row r="3256" spans="1:12" hidden="1" x14ac:dyDescent="0.55000000000000004">
      <c r="A3256" t="s">
        <v>633</v>
      </c>
      <c r="B3256" t="s">
        <v>629</v>
      </c>
      <c r="C3256" t="s">
        <v>21</v>
      </c>
      <c r="E3256" t="s">
        <v>7</v>
      </c>
      <c r="F3256" t="s">
        <v>498</v>
      </c>
      <c r="G3256" t="str">
        <f>VLOOKUP(Table2[[#This Row],[Pcode]],'Tabular Data '!B$1:C$211,2,FALSE)</f>
        <v>Kaashidhoo</v>
      </c>
      <c r="H3256" t="s">
        <v>314</v>
      </c>
      <c r="I3256" t="str">
        <f>VLOOKUP(Table2[[#This Row],[Atoll Official]],Sheet2!A$1:C$24,3,FALSE)</f>
        <v>Kaafu Atoll</v>
      </c>
      <c r="J3256">
        <v>7.5064710957722172</v>
      </c>
      <c r="K3256">
        <f>VLOOKUP(Table2[[#This Row],[Atoll Official]],Sheet2!A$1:B$24,2,2)</f>
        <v>10</v>
      </c>
      <c r="L3256">
        <f>VLOOKUP(Table2[[#This Row],[Atoll Official]],Sheet2!A$1:B$24,2,FALSE)</f>
        <v>10</v>
      </c>
    </row>
    <row r="3257" spans="1:12" hidden="1" x14ac:dyDescent="0.55000000000000004">
      <c r="A3257" t="s">
        <v>633</v>
      </c>
      <c r="B3257" t="s">
        <v>629</v>
      </c>
      <c r="C3257" t="s">
        <v>21</v>
      </c>
      <c r="E3257" t="s">
        <v>7</v>
      </c>
      <c r="F3257" t="s">
        <v>499</v>
      </c>
      <c r="G3257" t="str">
        <f>VLOOKUP(Table2[[#This Row],[Pcode]],'Tabular Data '!B$1:C$211,2,FALSE)</f>
        <v>Maafushi</v>
      </c>
      <c r="H3257" t="s">
        <v>314</v>
      </c>
      <c r="I3257" t="str">
        <f>VLOOKUP(Table2[[#This Row],[Atoll Official]],Sheet2!A$1:C$24,3,FALSE)</f>
        <v>Kaafu Atoll</v>
      </c>
      <c r="J3257">
        <v>2.7320208919244675</v>
      </c>
      <c r="K3257">
        <f>VLOOKUP(Table2[[#This Row],[Atoll Official]],Sheet2!A$1:B$24,2,2)</f>
        <v>10</v>
      </c>
      <c r="L3257">
        <f>VLOOKUP(Table2[[#This Row],[Atoll Official]],Sheet2!A$1:B$24,2,FALSE)</f>
        <v>10</v>
      </c>
    </row>
    <row r="3258" spans="1:12" hidden="1" x14ac:dyDescent="0.55000000000000004">
      <c r="A3258" t="s">
        <v>633</v>
      </c>
      <c r="B3258" t="s">
        <v>629</v>
      </c>
      <c r="C3258" t="s">
        <v>21</v>
      </c>
      <c r="E3258" t="s">
        <v>7</v>
      </c>
      <c r="F3258" t="s">
        <v>500</v>
      </c>
      <c r="G3258" t="str">
        <f>VLOOKUP(Table2[[#This Row],[Pcode]],'Tabular Data '!B$1:C$211,2,FALSE)</f>
        <v>Thulusdhoo</v>
      </c>
      <c r="H3258" t="s">
        <v>314</v>
      </c>
      <c r="I3258" t="str">
        <f>VLOOKUP(Table2[[#This Row],[Atoll Official]],Sheet2!A$1:C$24,3,FALSE)</f>
        <v>Kaafu Atoll</v>
      </c>
      <c r="J3258">
        <v>7.5933075933075935</v>
      </c>
      <c r="K3258">
        <f>VLOOKUP(Table2[[#This Row],[Atoll Official]],Sheet2!A$1:B$24,2,2)</f>
        <v>10</v>
      </c>
      <c r="L3258">
        <f>VLOOKUP(Table2[[#This Row],[Atoll Official]],Sheet2!A$1:B$24,2,FALSE)</f>
        <v>10</v>
      </c>
    </row>
    <row r="3259" spans="1:12" hidden="1" x14ac:dyDescent="0.55000000000000004">
      <c r="A3259" t="s">
        <v>633</v>
      </c>
      <c r="B3259" t="s">
        <v>629</v>
      </c>
      <c r="C3259" t="s">
        <v>21</v>
      </c>
      <c r="E3259" t="s">
        <v>7</v>
      </c>
      <c r="F3259" t="s">
        <v>367</v>
      </c>
      <c r="G3259" t="str">
        <f>VLOOKUP(Table2[[#This Row],[Pcode]],'Tabular Data '!B$1:C$211,2,FALSE)</f>
        <v>Bodufolhudhoo</v>
      </c>
      <c r="H3259" t="s">
        <v>290</v>
      </c>
      <c r="I3259" t="str">
        <f>VLOOKUP(Table2[[#This Row],[Atoll Official]],Sheet2!A$1:C$24,3,FALSE)</f>
        <v>Alif Alif (AA)</v>
      </c>
      <c r="J3259">
        <v>7.389162561576355</v>
      </c>
      <c r="K3259">
        <f>VLOOKUP(Table2[[#This Row],[Atoll Official]],Sheet2!A$1:B$24,2,2)</f>
        <v>9</v>
      </c>
      <c r="L3259">
        <f>VLOOKUP(Table2[[#This Row],[Atoll Official]],Sheet2!A$1:B$24,2,FALSE)</f>
        <v>8</v>
      </c>
    </row>
    <row r="3260" spans="1:12" hidden="1" x14ac:dyDescent="0.55000000000000004">
      <c r="A3260" t="s">
        <v>633</v>
      </c>
      <c r="B3260" t="s">
        <v>629</v>
      </c>
      <c r="C3260" t="s">
        <v>21</v>
      </c>
      <c r="E3260" t="s">
        <v>7</v>
      </c>
      <c r="F3260" t="s">
        <v>368</v>
      </c>
      <c r="G3260" t="str">
        <f>VLOOKUP(Table2[[#This Row],[Pcode]],'Tabular Data '!B$1:C$211,2,FALSE)</f>
        <v>Feridhoo</v>
      </c>
      <c r="H3260" t="s">
        <v>290</v>
      </c>
      <c r="I3260" t="str">
        <f>VLOOKUP(Table2[[#This Row],[Atoll Official]],Sheet2!A$1:C$24,3,FALSE)</f>
        <v>Alif Alif (AA)</v>
      </c>
      <c r="J3260">
        <v>12.374581939799331</v>
      </c>
      <c r="K3260">
        <f>VLOOKUP(Table2[[#This Row],[Atoll Official]],Sheet2!A$1:B$24,2,2)</f>
        <v>9</v>
      </c>
      <c r="L3260">
        <f>VLOOKUP(Table2[[#This Row],[Atoll Official]],Sheet2!A$1:B$24,2,FALSE)</f>
        <v>8</v>
      </c>
    </row>
    <row r="3261" spans="1:12" hidden="1" x14ac:dyDescent="0.55000000000000004">
      <c r="A3261" t="s">
        <v>633</v>
      </c>
      <c r="B3261" t="s">
        <v>629</v>
      </c>
      <c r="C3261" t="s">
        <v>21</v>
      </c>
      <c r="E3261" t="s">
        <v>7</v>
      </c>
      <c r="F3261" t="s">
        <v>371</v>
      </c>
      <c r="G3261" t="str">
        <f>VLOOKUP(Table2[[#This Row],[Pcode]],'Tabular Data '!B$1:C$211,2,FALSE)</f>
        <v>Himendhoo</v>
      </c>
      <c r="H3261" t="s">
        <v>290</v>
      </c>
      <c r="I3261" t="str">
        <f>VLOOKUP(Table2[[#This Row],[Atoll Official]],Sheet2!A$1:C$24,3,FALSE)</f>
        <v>Alif Alif (AA)</v>
      </c>
      <c r="J3261">
        <v>5.5309734513274336</v>
      </c>
      <c r="K3261">
        <f>VLOOKUP(Table2[[#This Row],[Atoll Official]],Sheet2!A$1:B$24,2,2)</f>
        <v>9</v>
      </c>
      <c r="L3261">
        <f>VLOOKUP(Table2[[#This Row],[Atoll Official]],Sheet2!A$1:B$24,2,FALSE)</f>
        <v>8</v>
      </c>
    </row>
    <row r="3262" spans="1:12" hidden="1" x14ac:dyDescent="0.55000000000000004">
      <c r="A3262" t="s">
        <v>633</v>
      </c>
      <c r="B3262" t="s">
        <v>629</v>
      </c>
      <c r="C3262" t="s">
        <v>21</v>
      </c>
      <c r="E3262" t="s">
        <v>7</v>
      </c>
      <c r="F3262" t="s">
        <v>373</v>
      </c>
      <c r="G3262" t="str">
        <f>VLOOKUP(Table2[[#This Row],[Pcode]],'Tabular Data '!B$1:C$211,2,FALSE)</f>
        <v>Maalhoss</v>
      </c>
      <c r="H3262" t="s">
        <v>290</v>
      </c>
      <c r="I3262" t="str">
        <f>VLOOKUP(Table2[[#This Row],[Atoll Official]],Sheet2!A$1:C$24,3,FALSE)</f>
        <v>Alif Alif (AA)</v>
      </c>
      <c r="J3262">
        <v>13.983050847457626</v>
      </c>
      <c r="K3262">
        <f>VLOOKUP(Table2[[#This Row],[Atoll Official]],Sheet2!A$1:B$24,2,2)</f>
        <v>9</v>
      </c>
      <c r="L3262">
        <f>VLOOKUP(Table2[[#This Row],[Atoll Official]],Sheet2!A$1:B$24,2,FALSE)</f>
        <v>8</v>
      </c>
    </row>
    <row r="3263" spans="1:12" hidden="1" x14ac:dyDescent="0.55000000000000004">
      <c r="A3263" t="s">
        <v>633</v>
      </c>
      <c r="B3263" t="s">
        <v>629</v>
      </c>
      <c r="C3263" t="s">
        <v>21</v>
      </c>
      <c r="E3263" t="s">
        <v>7</v>
      </c>
      <c r="F3263" t="s">
        <v>374</v>
      </c>
      <c r="G3263" t="str">
        <f>VLOOKUP(Table2[[#This Row],[Pcode]],'Tabular Data '!B$1:C$211,2,FALSE)</f>
        <v>Mathiveri</v>
      </c>
      <c r="H3263" t="s">
        <v>290</v>
      </c>
      <c r="I3263" t="str">
        <f>VLOOKUP(Table2[[#This Row],[Atoll Official]],Sheet2!A$1:C$24,3,FALSE)</f>
        <v>Alif Alif (AA)</v>
      </c>
      <c r="J3263">
        <v>8.5836909871244629</v>
      </c>
      <c r="K3263">
        <f>VLOOKUP(Table2[[#This Row],[Atoll Official]],Sheet2!A$1:B$24,2,2)</f>
        <v>9</v>
      </c>
      <c r="L3263">
        <f>VLOOKUP(Table2[[#This Row],[Atoll Official]],Sheet2!A$1:B$24,2,FALSE)</f>
        <v>8</v>
      </c>
    </row>
    <row r="3264" spans="1:12" hidden="1" x14ac:dyDescent="0.55000000000000004">
      <c r="A3264" t="s">
        <v>633</v>
      </c>
      <c r="B3264" t="s">
        <v>629</v>
      </c>
      <c r="C3264" t="s">
        <v>21</v>
      </c>
      <c r="E3264" t="s">
        <v>7</v>
      </c>
      <c r="F3264" t="s">
        <v>375</v>
      </c>
      <c r="G3264" t="str">
        <f>VLOOKUP(Table2[[#This Row],[Pcode]],'Tabular Data '!B$1:C$211,2,FALSE)</f>
        <v>Rasdhoo</v>
      </c>
      <c r="H3264" t="s">
        <v>290</v>
      </c>
      <c r="I3264" t="str">
        <f>VLOOKUP(Table2[[#This Row],[Atoll Official]],Sheet2!A$1:C$24,3,FALSE)</f>
        <v>Alif Alif (AA)</v>
      </c>
      <c r="J3264">
        <v>8.4388185654008439</v>
      </c>
      <c r="K3264">
        <f>VLOOKUP(Table2[[#This Row],[Atoll Official]],Sheet2!A$1:B$24,2,2)</f>
        <v>9</v>
      </c>
      <c r="L3264">
        <f>VLOOKUP(Table2[[#This Row],[Atoll Official]],Sheet2!A$1:B$24,2,FALSE)</f>
        <v>8</v>
      </c>
    </row>
    <row r="3265" spans="1:12" hidden="1" x14ac:dyDescent="0.55000000000000004">
      <c r="A3265" t="s">
        <v>633</v>
      </c>
      <c r="B3265" t="s">
        <v>629</v>
      </c>
      <c r="C3265" t="s">
        <v>21</v>
      </c>
      <c r="E3265" t="s">
        <v>7</v>
      </c>
      <c r="F3265" t="s">
        <v>376</v>
      </c>
      <c r="G3265" t="str">
        <f>VLOOKUP(Table2[[#This Row],[Pcode]],'Tabular Data '!B$1:C$211,2,FALSE)</f>
        <v>Thoddoo</v>
      </c>
      <c r="H3265" t="s">
        <v>290</v>
      </c>
      <c r="I3265" t="str">
        <f>VLOOKUP(Table2[[#This Row],[Atoll Official]],Sheet2!A$1:C$24,3,FALSE)</f>
        <v>Alif Alif (AA)</v>
      </c>
      <c r="J3265">
        <v>7.9673135852911141</v>
      </c>
      <c r="K3265">
        <f>VLOOKUP(Table2[[#This Row],[Atoll Official]],Sheet2!A$1:B$24,2,2)</f>
        <v>9</v>
      </c>
      <c r="L3265">
        <f>VLOOKUP(Table2[[#This Row],[Atoll Official]],Sheet2!A$1:B$24,2,FALSE)</f>
        <v>8</v>
      </c>
    </row>
    <row r="3266" spans="1:12" hidden="1" x14ac:dyDescent="0.55000000000000004">
      <c r="A3266" t="s">
        <v>633</v>
      </c>
      <c r="B3266" t="s">
        <v>629</v>
      </c>
      <c r="C3266" t="s">
        <v>21</v>
      </c>
      <c r="E3266" t="s">
        <v>7</v>
      </c>
      <c r="F3266" t="s">
        <v>377</v>
      </c>
      <c r="G3266" t="str">
        <f>VLOOKUP(Table2[[#This Row],[Pcode]],'Tabular Data '!B$1:C$211,2,FALSE)</f>
        <v>Ukulhas</v>
      </c>
      <c r="H3266" t="s">
        <v>290</v>
      </c>
      <c r="I3266" t="str">
        <f>VLOOKUP(Table2[[#This Row],[Atoll Official]],Sheet2!A$1:C$24,3,FALSE)</f>
        <v>Alif Alif (AA)</v>
      </c>
      <c r="J3266">
        <v>5.2215189873417724</v>
      </c>
      <c r="K3266">
        <f>VLOOKUP(Table2[[#This Row],[Atoll Official]],Sheet2!A$1:B$24,2,2)</f>
        <v>9</v>
      </c>
      <c r="L3266">
        <f>VLOOKUP(Table2[[#This Row],[Atoll Official]],Sheet2!A$1:B$24,2,FALSE)</f>
        <v>8</v>
      </c>
    </row>
    <row r="3267" spans="1:12" hidden="1" x14ac:dyDescent="0.55000000000000004">
      <c r="A3267" t="s">
        <v>633</v>
      </c>
      <c r="B3267" t="s">
        <v>629</v>
      </c>
      <c r="C3267" t="s">
        <v>21</v>
      </c>
      <c r="E3267" t="s">
        <v>7</v>
      </c>
      <c r="F3267" t="s">
        <v>352</v>
      </c>
      <c r="G3267" t="str">
        <f>VLOOKUP(Table2[[#This Row],[Pcode]],'Tabular Data '!B$1:C$211,2,FALSE)</f>
        <v>Dhangethi</v>
      </c>
      <c r="H3267" t="s">
        <v>293</v>
      </c>
      <c r="I3267" t="str">
        <f>VLOOKUP(Table2[[#This Row],[Atoll Official]],Sheet2!A$1:C$24,3,FALSE)</f>
        <v>Alif Dhaal (ADh)</v>
      </c>
      <c r="J3267">
        <v>8.4444444444444446</v>
      </c>
      <c r="K3267">
        <f>VLOOKUP(Table2[[#This Row],[Atoll Official]],Sheet2!A$1:B$24,2,2)</f>
        <v>9</v>
      </c>
      <c r="L3267">
        <f>VLOOKUP(Table2[[#This Row],[Atoll Official]],Sheet2!A$1:B$24,2,FALSE)</f>
        <v>9</v>
      </c>
    </row>
    <row r="3268" spans="1:12" hidden="1" x14ac:dyDescent="0.55000000000000004">
      <c r="A3268" t="s">
        <v>633</v>
      </c>
      <c r="B3268" t="s">
        <v>629</v>
      </c>
      <c r="C3268" t="s">
        <v>21</v>
      </c>
      <c r="E3268" t="s">
        <v>7</v>
      </c>
      <c r="F3268" t="s">
        <v>357</v>
      </c>
      <c r="G3268" t="str">
        <f>VLOOKUP(Table2[[#This Row],[Pcode]],'Tabular Data '!B$1:C$211,2,FALSE)</f>
        <v>Dhidhdhoo</v>
      </c>
      <c r="H3268" t="s">
        <v>293</v>
      </c>
      <c r="I3268" t="str">
        <f>VLOOKUP(Table2[[#This Row],[Atoll Official]],Sheet2!A$1:C$24,3,FALSE)</f>
        <v>Alif Dhaal (ADh)</v>
      </c>
      <c r="J3268">
        <v>10.38961038961039</v>
      </c>
      <c r="K3268">
        <f>VLOOKUP(Table2[[#This Row],[Atoll Official]],Sheet2!A$1:B$24,2,2)</f>
        <v>9</v>
      </c>
      <c r="L3268">
        <f>VLOOKUP(Table2[[#This Row],[Atoll Official]],Sheet2!A$1:B$24,2,FALSE)</f>
        <v>9</v>
      </c>
    </row>
    <row r="3269" spans="1:12" hidden="1" x14ac:dyDescent="0.55000000000000004">
      <c r="A3269" t="s">
        <v>633</v>
      </c>
      <c r="B3269" t="s">
        <v>629</v>
      </c>
      <c r="C3269" t="s">
        <v>21</v>
      </c>
      <c r="E3269" t="s">
        <v>7</v>
      </c>
      <c r="F3269" t="s">
        <v>358</v>
      </c>
      <c r="G3269" t="str">
        <f>VLOOKUP(Table2[[#This Row],[Pcode]],'Tabular Data '!B$1:C$211,2,FALSE)</f>
        <v>Dhigurah</v>
      </c>
      <c r="H3269" t="s">
        <v>293</v>
      </c>
      <c r="I3269" t="str">
        <f>VLOOKUP(Table2[[#This Row],[Atoll Official]],Sheet2!A$1:C$24,3,FALSE)</f>
        <v>Alif Dhaal (ADh)</v>
      </c>
      <c r="J3269">
        <v>9.433962264150944</v>
      </c>
      <c r="K3269">
        <f>VLOOKUP(Table2[[#This Row],[Atoll Official]],Sheet2!A$1:B$24,2,2)</f>
        <v>9</v>
      </c>
      <c r="L3269">
        <f>VLOOKUP(Table2[[#This Row],[Atoll Official]],Sheet2!A$1:B$24,2,FALSE)</f>
        <v>9</v>
      </c>
    </row>
    <row r="3270" spans="1:12" hidden="1" x14ac:dyDescent="0.55000000000000004">
      <c r="A3270" t="s">
        <v>633</v>
      </c>
      <c r="B3270" t="s">
        <v>629</v>
      </c>
      <c r="C3270" t="s">
        <v>21</v>
      </c>
      <c r="E3270" t="s">
        <v>7</v>
      </c>
      <c r="F3270" t="s">
        <v>359</v>
      </c>
      <c r="G3270" t="str">
        <f>VLOOKUP(Table2[[#This Row],[Pcode]],'Tabular Data '!B$1:C$211,2,FALSE)</f>
        <v>Fenfushi</v>
      </c>
      <c r="H3270" t="s">
        <v>293</v>
      </c>
      <c r="I3270" t="str">
        <f>VLOOKUP(Table2[[#This Row],[Atoll Official]],Sheet2!A$1:C$24,3,FALSE)</f>
        <v>Alif Dhaal (ADh)</v>
      </c>
      <c r="J3270">
        <v>11.308203991130821</v>
      </c>
      <c r="K3270">
        <f>VLOOKUP(Table2[[#This Row],[Atoll Official]],Sheet2!A$1:B$24,2,2)</f>
        <v>9</v>
      </c>
      <c r="L3270">
        <f>VLOOKUP(Table2[[#This Row],[Atoll Official]],Sheet2!A$1:B$24,2,FALSE)</f>
        <v>9</v>
      </c>
    </row>
    <row r="3271" spans="1:12" hidden="1" x14ac:dyDescent="0.55000000000000004">
      <c r="A3271" t="s">
        <v>633</v>
      </c>
      <c r="B3271" t="s">
        <v>629</v>
      </c>
      <c r="C3271" t="s">
        <v>21</v>
      </c>
      <c r="E3271" t="s">
        <v>7</v>
      </c>
      <c r="F3271" t="s">
        <v>361</v>
      </c>
      <c r="G3271" t="str">
        <f>VLOOKUP(Table2[[#This Row],[Pcode]],'Tabular Data '!B$1:C$211,2,FALSE)</f>
        <v>Hanghghaameedhoo</v>
      </c>
      <c r="H3271" t="s">
        <v>293</v>
      </c>
      <c r="I3271" t="str">
        <f>VLOOKUP(Table2[[#This Row],[Atoll Official]],Sheet2!A$1:C$24,3,FALSE)</f>
        <v>Alif Dhaal (ADh)</v>
      </c>
      <c r="J3271">
        <v>14.112903225806454</v>
      </c>
      <c r="K3271">
        <f>VLOOKUP(Table2[[#This Row],[Atoll Official]],Sheet2!A$1:B$24,2,2)</f>
        <v>9</v>
      </c>
      <c r="L3271">
        <f>VLOOKUP(Table2[[#This Row],[Atoll Official]],Sheet2!A$1:B$24,2,FALSE)</f>
        <v>9</v>
      </c>
    </row>
    <row r="3272" spans="1:12" hidden="1" x14ac:dyDescent="0.55000000000000004">
      <c r="A3272" t="s">
        <v>633</v>
      </c>
      <c r="B3272" t="s">
        <v>629</v>
      </c>
      <c r="C3272" t="s">
        <v>21</v>
      </c>
      <c r="E3272" t="s">
        <v>7</v>
      </c>
      <c r="F3272" t="s">
        <v>362</v>
      </c>
      <c r="G3272" t="str">
        <f>VLOOKUP(Table2[[#This Row],[Pcode]],'Tabular Data '!B$1:C$211,2,FALSE)</f>
        <v>Kunburudhoo</v>
      </c>
      <c r="H3272" t="s">
        <v>293</v>
      </c>
      <c r="I3272" t="str">
        <f>VLOOKUP(Table2[[#This Row],[Atoll Official]],Sheet2!A$1:C$24,3,FALSE)</f>
        <v>Alif Dhaal (ADh)</v>
      </c>
      <c r="J3272">
        <v>11.784511784511785</v>
      </c>
      <c r="K3272">
        <f>VLOOKUP(Table2[[#This Row],[Atoll Official]],Sheet2!A$1:B$24,2,2)</f>
        <v>9</v>
      </c>
      <c r="L3272">
        <f>VLOOKUP(Table2[[#This Row],[Atoll Official]],Sheet2!A$1:B$24,2,FALSE)</f>
        <v>9</v>
      </c>
    </row>
    <row r="3273" spans="1:12" hidden="1" x14ac:dyDescent="0.55000000000000004">
      <c r="A3273" t="s">
        <v>633</v>
      </c>
      <c r="B3273" t="s">
        <v>629</v>
      </c>
      <c r="C3273" t="s">
        <v>21</v>
      </c>
      <c r="E3273" t="s">
        <v>7</v>
      </c>
      <c r="F3273" t="s">
        <v>363</v>
      </c>
      <c r="G3273" t="str">
        <f>VLOOKUP(Table2[[#This Row],[Pcode]],'Tabular Data '!B$1:C$211,2,FALSE)</f>
        <v>Maamigili</v>
      </c>
      <c r="H3273" t="s">
        <v>293</v>
      </c>
      <c r="I3273" t="str">
        <f>VLOOKUP(Table2[[#This Row],[Atoll Official]],Sheet2!A$1:C$24,3,FALSE)</f>
        <v>Alif Dhaal (ADh)</v>
      </c>
      <c r="J3273">
        <v>9.4052558782849243</v>
      </c>
      <c r="K3273">
        <f>VLOOKUP(Table2[[#This Row],[Atoll Official]],Sheet2!A$1:B$24,2,2)</f>
        <v>9</v>
      </c>
      <c r="L3273">
        <f>VLOOKUP(Table2[[#This Row],[Atoll Official]],Sheet2!A$1:B$24,2,FALSE)</f>
        <v>9</v>
      </c>
    </row>
    <row r="3274" spans="1:12" hidden="1" x14ac:dyDescent="0.55000000000000004">
      <c r="A3274" t="s">
        <v>633</v>
      </c>
      <c r="B3274" t="s">
        <v>629</v>
      </c>
      <c r="C3274" t="s">
        <v>21</v>
      </c>
      <c r="E3274" t="s">
        <v>7</v>
      </c>
      <c r="F3274" t="s">
        <v>364</v>
      </c>
      <c r="G3274" t="str">
        <f>VLOOKUP(Table2[[#This Row],[Pcode]],'Tabular Data '!B$1:C$211,2,FALSE)</f>
        <v>Mahibadhoo</v>
      </c>
      <c r="H3274" t="s">
        <v>293</v>
      </c>
      <c r="I3274" t="str">
        <f>VLOOKUP(Table2[[#This Row],[Atoll Official]],Sheet2!A$1:C$24,3,FALSE)</f>
        <v>Alif Dhaal (ADh)</v>
      </c>
      <c r="J3274">
        <v>8.5296506904955329</v>
      </c>
      <c r="K3274">
        <f>VLOOKUP(Table2[[#This Row],[Atoll Official]],Sheet2!A$1:B$24,2,2)</f>
        <v>9</v>
      </c>
      <c r="L3274">
        <f>VLOOKUP(Table2[[#This Row],[Atoll Official]],Sheet2!A$1:B$24,2,FALSE)</f>
        <v>9</v>
      </c>
    </row>
    <row r="3275" spans="1:12" hidden="1" x14ac:dyDescent="0.55000000000000004">
      <c r="A3275" t="s">
        <v>633</v>
      </c>
      <c r="B3275" t="s">
        <v>629</v>
      </c>
      <c r="C3275" t="s">
        <v>21</v>
      </c>
      <c r="E3275" t="s">
        <v>7</v>
      </c>
      <c r="F3275" t="s">
        <v>365</v>
      </c>
      <c r="G3275" t="str">
        <f>VLOOKUP(Table2[[#This Row],[Pcode]],'Tabular Data '!B$1:C$211,2,FALSE)</f>
        <v>Mandhoo</v>
      </c>
      <c r="H3275" t="s">
        <v>293</v>
      </c>
      <c r="I3275" t="str">
        <f>VLOOKUP(Table2[[#This Row],[Atoll Official]],Sheet2!A$1:C$24,3,FALSE)</f>
        <v>Alif Dhaal (ADh)</v>
      </c>
      <c r="J3275">
        <v>10.824742268041238</v>
      </c>
      <c r="K3275">
        <f>VLOOKUP(Table2[[#This Row],[Atoll Official]],Sheet2!A$1:B$24,2,2)</f>
        <v>9</v>
      </c>
      <c r="L3275">
        <f>VLOOKUP(Table2[[#This Row],[Atoll Official]],Sheet2!A$1:B$24,2,FALSE)</f>
        <v>9</v>
      </c>
    </row>
    <row r="3276" spans="1:12" hidden="1" x14ac:dyDescent="0.55000000000000004">
      <c r="A3276" t="s">
        <v>633</v>
      </c>
      <c r="B3276" t="s">
        <v>629</v>
      </c>
      <c r="C3276" t="s">
        <v>21</v>
      </c>
      <c r="E3276" t="s">
        <v>7</v>
      </c>
      <c r="F3276" t="s">
        <v>366</v>
      </c>
      <c r="G3276" t="str">
        <f>VLOOKUP(Table2[[#This Row],[Pcode]],'Tabular Data '!B$1:C$211,2,FALSE)</f>
        <v>Omadhoo</v>
      </c>
      <c r="H3276" t="s">
        <v>293</v>
      </c>
      <c r="I3276" t="str">
        <f>VLOOKUP(Table2[[#This Row],[Atoll Official]],Sheet2!A$1:C$24,3,FALSE)</f>
        <v>Alif Dhaal (ADh)</v>
      </c>
      <c r="J3276">
        <v>8.7999999999999989</v>
      </c>
      <c r="K3276">
        <f>VLOOKUP(Table2[[#This Row],[Atoll Official]],Sheet2!A$1:B$24,2,2)</f>
        <v>9</v>
      </c>
      <c r="L3276">
        <f>VLOOKUP(Table2[[#This Row],[Atoll Official]],Sheet2!A$1:B$24,2,FALSE)</f>
        <v>9</v>
      </c>
    </row>
    <row r="3277" spans="1:12" hidden="1" x14ac:dyDescent="0.55000000000000004">
      <c r="A3277" t="s">
        <v>633</v>
      </c>
      <c r="B3277" t="s">
        <v>629</v>
      </c>
      <c r="C3277" t="s">
        <v>21</v>
      </c>
      <c r="E3277" t="s">
        <v>7</v>
      </c>
      <c r="F3277" t="s">
        <v>617</v>
      </c>
      <c r="G3277" t="str">
        <f>VLOOKUP(Table2[[#This Row],[Pcode]],'Tabular Data '!B$1:C$211,2,FALSE)</f>
        <v>Felidhoo</v>
      </c>
      <c r="H3277" t="s">
        <v>332</v>
      </c>
      <c r="I3277" t="str">
        <f>VLOOKUP(Table2[[#This Row],[Atoll Official]],Sheet2!A$1:C$24,3,FALSE)</f>
        <v>Vaavu (V)</v>
      </c>
      <c r="J3277">
        <v>9.8726114649681538</v>
      </c>
      <c r="K3277">
        <f>VLOOKUP(Table2[[#This Row],[Atoll Official]],Sheet2!A$1:B$24,2,2)</f>
        <v>11</v>
      </c>
      <c r="L3277">
        <f>VLOOKUP(Table2[[#This Row],[Atoll Official]],Sheet2!A$1:B$24,2,FALSE)</f>
        <v>11</v>
      </c>
    </row>
    <row r="3278" spans="1:12" hidden="1" x14ac:dyDescent="0.55000000000000004">
      <c r="A3278" t="s">
        <v>633</v>
      </c>
      <c r="B3278" t="s">
        <v>629</v>
      </c>
      <c r="C3278" t="s">
        <v>21</v>
      </c>
      <c r="E3278" t="s">
        <v>7</v>
      </c>
      <c r="F3278" t="s">
        <v>618</v>
      </c>
      <c r="G3278" t="str">
        <f>VLOOKUP(Table2[[#This Row],[Pcode]],'Tabular Data '!B$1:C$211,2,FALSE)</f>
        <v>Fulidhoo</v>
      </c>
      <c r="H3278" t="s">
        <v>332</v>
      </c>
      <c r="I3278" t="str">
        <f>VLOOKUP(Table2[[#This Row],[Atoll Official]],Sheet2!A$1:C$24,3,FALSE)</f>
        <v>Vaavu (V)</v>
      </c>
      <c r="J3278">
        <v>10</v>
      </c>
      <c r="K3278">
        <f>VLOOKUP(Table2[[#This Row],[Atoll Official]],Sheet2!A$1:B$24,2,2)</f>
        <v>11</v>
      </c>
      <c r="L3278">
        <f>VLOOKUP(Table2[[#This Row],[Atoll Official]],Sheet2!A$1:B$24,2,FALSE)</f>
        <v>11</v>
      </c>
    </row>
    <row r="3279" spans="1:12" hidden="1" x14ac:dyDescent="0.55000000000000004">
      <c r="A3279" t="s">
        <v>633</v>
      </c>
      <c r="B3279" t="s">
        <v>629</v>
      </c>
      <c r="C3279" t="s">
        <v>21</v>
      </c>
      <c r="E3279" t="s">
        <v>7</v>
      </c>
      <c r="F3279" t="s">
        <v>619</v>
      </c>
      <c r="G3279" t="str">
        <f>VLOOKUP(Table2[[#This Row],[Pcode]],'Tabular Data '!B$1:C$211,2,FALSE)</f>
        <v>Keyodhoo</v>
      </c>
      <c r="H3279" t="s">
        <v>332</v>
      </c>
      <c r="I3279" t="str">
        <f>VLOOKUP(Table2[[#This Row],[Atoll Official]],Sheet2!A$1:C$24,3,FALSE)</f>
        <v>Vaavu (V)</v>
      </c>
      <c r="J3279">
        <v>13.548387096774196</v>
      </c>
      <c r="K3279">
        <f>VLOOKUP(Table2[[#This Row],[Atoll Official]],Sheet2!A$1:B$24,2,2)</f>
        <v>11</v>
      </c>
      <c r="L3279">
        <f>VLOOKUP(Table2[[#This Row],[Atoll Official]],Sheet2!A$1:B$24,2,FALSE)</f>
        <v>11</v>
      </c>
    </row>
    <row r="3280" spans="1:12" hidden="1" x14ac:dyDescent="0.55000000000000004">
      <c r="A3280" t="s">
        <v>633</v>
      </c>
      <c r="B3280" t="s">
        <v>629</v>
      </c>
      <c r="C3280" t="s">
        <v>21</v>
      </c>
      <c r="E3280" t="s">
        <v>7</v>
      </c>
      <c r="F3280" t="s">
        <v>620</v>
      </c>
      <c r="G3280" t="str">
        <f>VLOOKUP(Table2[[#This Row],[Pcode]],'Tabular Data '!B$1:C$211,2,FALSE)</f>
        <v>Rakeedhoo</v>
      </c>
      <c r="H3280" t="s">
        <v>332</v>
      </c>
      <c r="I3280" t="str">
        <f>VLOOKUP(Table2[[#This Row],[Atoll Official]],Sheet2!A$1:C$24,3,FALSE)</f>
        <v>Vaavu (V)</v>
      </c>
      <c r="J3280">
        <v>20.833333333333336</v>
      </c>
      <c r="K3280">
        <f>VLOOKUP(Table2[[#This Row],[Atoll Official]],Sheet2!A$1:B$24,2,2)</f>
        <v>11</v>
      </c>
      <c r="L3280">
        <f>VLOOKUP(Table2[[#This Row],[Atoll Official]],Sheet2!A$1:B$24,2,FALSE)</f>
        <v>11</v>
      </c>
    </row>
    <row r="3281" spans="1:12" hidden="1" x14ac:dyDescent="0.55000000000000004">
      <c r="A3281" t="s">
        <v>633</v>
      </c>
      <c r="B3281" t="s">
        <v>629</v>
      </c>
      <c r="C3281" t="s">
        <v>21</v>
      </c>
      <c r="E3281" t="s">
        <v>7</v>
      </c>
      <c r="F3281" t="s">
        <v>621</v>
      </c>
      <c r="G3281" t="str">
        <f>VLOOKUP(Table2[[#This Row],[Pcode]],'Tabular Data '!B$1:C$211,2,FALSE)</f>
        <v>Thinadhoo</v>
      </c>
      <c r="H3281" t="s">
        <v>332</v>
      </c>
      <c r="I3281" t="str">
        <f>VLOOKUP(Table2[[#This Row],[Atoll Official]],Sheet2!A$1:C$24,3,FALSE)</f>
        <v>Vaavu (V)</v>
      </c>
      <c r="J3281">
        <v>11.475409836065573</v>
      </c>
      <c r="K3281">
        <f>VLOOKUP(Table2[[#This Row],[Atoll Official]],Sheet2!A$1:B$24,2,2)</f>
        <v>11</v>
      </c>
      <c r="L3281">
        <f>VLOOKUP(Table2[[#This Row],[Atoll Official]],Sheet2!A$1:B$24,2,FALSE)</f>
        <v>11</v>
      </c>
    </row>
    <row r="3282" spans="1:12" hidden="1" x14ac:dyDescent="0.55000000000000004">
      <c r="A3282" t="s">
        <v>633</v>
      </c>
      <c r="B3282" t="s">
        <v>629</v>
      </c>
      <c r="C3282" t="s">
        <v>21</v>
      </c>
      <c r="E3282" t="s">
        <v>7</v>
      </c>
      <c r="F3282" t="s">
        <v>528</v>
      </c>
      <c r="G3282" t="str">
        <f>VLOOKUP(Table2[[#This Row],[Pcode]],'Tabular Data '!B$1:C$211,2,FALSE)</f>
        <v>Dhiggaru</v>
      </c>
      <c r="H3282" t="s">
        <v>320</v>
      </c>
      <c r="I3282" t="str">
        <f>VLOOKUP(Table2[[#This Row],[Atoll Official]],Sheet2!A$1:C$24,3,FALSE)</f>
        <v>Meemu (M)</v>
      </c>
      <c r="J3282">
        <v>15.306122448979592</v>
      </c>
      <c r="K3282">
        <f>VLOOKUP(Table2[[#This Row],[Atoll Official]],Sheet2!A$1:B$24,2,2)</f>
        <v>15</v>
      </c>
      <c r="L3282">
        <f>VLOOKUP(Table2[[#This Row],[Atoll Official]],Sheet2!A$1:B$24,2,FALSE)</f>
        <v>15</v>
      </c>
    </row>
    <row r="3283" spans="1:12" hidden="1" x14ac:dyDescent="0.55000000000000004">
      <c r="A3283" t="s">
        <v>633</v>
      </c>
      <c r="B3283" t="s">
        <v>629</v>
      </c>
      <c r="C3283" t="s">
        <v>21</v>
      </c>
      <c r="E3283" t="s">
        <v>7</v>
      </c>
      <c r="F3283" t="s">
        <v>530</v>
      </c>
      <c r="G3283" t="str">
        <f>VLOOKUP(Table2[[#This Row],[Pcode]],'Tabular Data '!B$1:C$211,2,FALSE)</f>
        <v>Kolhufushi</v>
      </c>
      <c r="H3283" t="s">
        <v>320</v>
      </c>
      <c r="I3283" t="str">
        <f>VLOOKUP(Table2[[#This Row],[Atoll Official]],Sheet2!A$1:C$24,3,FALSE)</f>
        <v>Meemu (M)</v>
      </c>
      <c r="J3283">
        <v>10.180995475113122</v>
      </c>
      <c r="K3283">
        <f>VLOOKUP(Table2[[#This Row],[Atoll Official]],Sheet2!A$1:B$24,2,2)</f>
        <v>15</v>
      </c>
      <c r="L3283">
        <f>VLOOKUP(Table2[[#This Row],[Atoll Official]],Sheet2!A$1:B$24,2,FALSE)</f>
        <v>15</v>
      </c>
    </row>
    <row r="3284" spans="1:12" hidden="1" x14ac:dyDescent="0.55000000000000004">
      <c r="A3284" t="s">
        <v>633</v>
      </c>
      <c r="B3284" t="s">
        <v>629</v>
      </c>
      <c r="C3284" t="s">
        <v>21</v>
      </c>
      <c r="E3284" t="s">
        <v>7</v>
      </c>
      <c r="F3284" t="s">
        <v>532</v>
      </c>
      <c r="G3284" t="str">
        <f>VLOOKUP(Table2[[#This Row],[Pcode]],'Tabular Data '!B$1:C$211,2,FALSE)</f>
        <v>Maduvvari</v>
      </c>
      <c r="H3284" t="s">
        <v>320</v>
      </c>
      <c r="I3284" t="str">
        <f>VLOOKUP(Table2[[#This Row],[Atoll Official]],Sheet2!A$1:C$24,3,FALSE)</f>
        <v>Meemu (M)</v>
      </c>
      <c r="J3284">
        <v>12.5</v>
      </c>
      <c r="K3284">
        <f>VLOOKUP(Table2[[#This Row],[Atoll Official]],Sheet2!A$1:B$24,2,2)</f>
        <v>15</v>
      </c>
      <c r="L3284">
        <f>VLOOKUP(Table2[[#This Row],[Atoll Official]],Sheet2!A$1:B$24,2,FALSE)</f>
        <v>15</v>
      </c>
    </row>
    <row r="3285" spans="1:12" hidden="1" x14ac:dyDescent="0.55000000000000004">
      <c r="A3285" t="s">
        <v>633</v>
      </c>
      <c r="B3285" t="s">
        <v>629</v>
      </c>
      <c r="C3285" t="s">
        <v>21</v>
      </c>
      <c r="E3285" t="s">
        <v>7</v>
      </c>
      <c r="F3285" t="s">
        <v>533</v>
      </c>
      <c r="G3285" t="str">
        <f>VLOOKUP(Table2[[#This Row],[Pcode]],'Tabular Data '!B$1:C$211,2,FALSE)</f>
        <v>Mulah</v>
      </c>
      <c r="H3285" t="s">
        <v>320</v>
      </c>
      <c r="I3285" t="str">
        <f>VLOOKUP(Table2[[#This Row],[Atoll Official]],Sheet2!A$1:C$24,3,FALSE)</f>
        <v>Meemu (M)</v>
      </c>
      <c r="J3285">
        <v>10.552147239263803</v>
      </c>
      <c r="K3285">
        <f>VLOOKUP(Table2[[#This Row],[Atoll Official]],Sheet2!A$1:B$24,2,2)</f>
        <v>15</v>
      </c>
      <c r="L3285">
        <f>VLOOKUP(Table2[[#This Row],[Atoll Official]],Sheet2!A$1:B$24,2,FALSE)</f>
        <v>15</v>
      </c>
    </row>
    <row r="3286" spans="1:12" hidden="1" x14ac:dyDescent="0.55000000000000004">
      <c r="A3286" t="s">
        <v>633</v>
      </c>
      <c r="B3286" t="s">
        <v>629</v>
      </c>
      <c r="C3286" t="s">
        <v>21</v>
      </c>
      <c r="E3286" t="s">
        <v>7</v>
      </c>
      <c r="F3286" t="s">
        <v>534</v>
      </c>
      <c r="G3286" t="str">
        <f>VLOOKUP(Table2[[#This Row],[Pcode]],'Tabular Data '!B$1:C$211,2,FALSE)</f>
        <v>Muli</v>
      </c>
      <c r="H3286" t="s">
        <v>320</v>
      </c>
      <c r="I3286" t="str">
        <f>VLOOKUP(Table2[[#This Row],[Atoll Official]],Sheet2!A$1:C$24,3,FALSE)</f>
        <v>Meemu (M)</v>
      </c>
      <c r="J3286">
        <v>10.62992125984252</v>
      </c>
      <c r="K3286">
        <f>VLOOKUP(Table2[[#This Row],[Atoll Official]],Sheet2!A$1:B$24,2,2)</f>
        <v>15</v>
      </c>
      <c r="L3286">
        <f>VLOOKUP(Table2[[#This Row],[Atoll Official]],Sheet2!A$1:B$24,2,FALSE)</f>
        <v>15</v>
      </c>
    </row>
    <row r="3287" spans="1:12" hidden="1" x14ac:dyDescent="0.55000000000000004">
      <c r="A3287" t="s">
        <v>633</v>
      </c>
      <c r="B3287" t="s">
        <v>629</v>
      </c>
      <c r="C3287" t="s">
        <v>21</v>
      </c>
      <c r="E3287" t="s">
        <v>7</v>
      </c>
      <c r="F3287" t="s">
        <v>535</v>
      </c>
      <c r="G3287" t="str">
        <f>VLOOKUP(Table2[[#This Row],[Pcode]],'Tabular Data '!B$1:C$211,2,FALSE)</f>
        <v>Naalaafushi</v>
      </c>
      <c r="H3287" t="s">
        <v>320</v>
      </c>
      <c r="I3287" t="str">
        <f>VLOOKUP(Table2[[#This Row],[Atoll Official]],Sheet2!A$1:C$24,3,FALSE)</f>
        <v>Meemu (M)</v>
      </c>
      <c r="J3287">
        <v>13.600000000000001</v>
      </c>
      <c r="K3287">
        <f>VLOOKUP(Table2[[#This Row],[Atoll Official]],Sheet2!A$1:B$24,2,2)</f>
        <v>15</v>
      </c>
      <c r="L3287">
        <f>VLOOKUP(Table2[[#This Row],[Atoll Official]],Sheet2!A$1:B$24,2,FALSE)</f>
        <v>15</v>
      </c>
    </row>
    <row r="3288" spans="1:12" hidden="1" x14ac:dyDescent="0.55000000000000004">
      <c r="A3288" t="s">
        <v>633</v>
      </c>
      <c r="B3288" t="s">
        <v>629</v>
      </c>
      <c r="C3288" t="s">
        <v>21</v>
      </c>
      <c r="E3288" t="s">
        <v>7</v>
      </c>
      <c r="F3288" t="s">
        <v>536</v>
      </c>
      <c r="G3288" t="str">
        <f>VLOOKUP(Table2[[#This Row],[Pcode]],'Tabular Data '!B$1:C$211,2,FALSE)</f>
        <v>Raimandhoo</v>
      </c>
      <c r="H3288" t="s">
        <v>320</v>
      </c>
      <c r="I3288" t="str">
        <f>VLOOKUP(Table2[[#This Row],[Atoll Official]],Sheet2!A$1:C$24,3,FALSE)</f>
        <v>Meemu (M)</v>
      </c>
      <c r="J3288">
        <v>15.909090909090908</v>
      </c>
      <c r="K3288">
        <f>VLOOKUP(Table2[[#This Row],[Atoll Official]],Sheet2!A$1:B$24,2,2)</f>
        <v>15</v>
      </c>
      <c r="L3288">
        <f>VLOOKUP(Table2[[#This Row],[Atoll Official]],Sheet2!A$1:B$24,2,FALSE)</f>
        <v>15</v>
      </c>
    </row>
    <row r="3289" spans="1:12" hidden="1" x14ac:dyDescent="0.55000000000000004">
      <c r="A3289" t="s">
        <v>633</v>
      </c>
      <c r="B3289" t="s">
        <v>629</v>
      </c>
      <c r="C3289" t="s">
        <v>21</v>
      </c>
      <c r="E3289" t="s">
        <v>7</v>
      </c>
      <c r="F3289" t="s">
        <v>537</v>
      </c>
      <c r="G3289" t="str">
        <f>VLOOKUP(Table2[[#This Row],[Pcode]],'Tabular Data '!B$1:C$211,2,FALSE)</f>
        <v>Veyvah</v>
      </c>
      <c r="H3289" t="s">
        <v>320</v>
      </c>
      <c r="I3289" t="str">
        <f>VLOOKUP(Table2[[#This Row],[Atoll Official]],Sheet2!A$1:C$24,3,FALSE)</f>
        <v>Meemu (M)</v>
      </c>
      <c r="J3289">
        <v>5.2287581699346406</v>
      </c>
      <c r="K3289">
        <f>VLOOKUP(Table2[[#This Row],[Atoll Official]],Sheet2!A$1:B$24,2,2)</f>
        <v>15</v>
      </c>
      <c r="L3289">
        <f>VLOOKUP(Table2[[#This Row],[Atoll Official]],Sheet2!A$1:B$24,2,FALSE)</f>
        <v>15</v>
      </c>
    </row>
    <row r="3290" spans="1:12" hidden="1" x14ac:dyDescent="0.55000000000000004">
      <c r="A3290" t="s">
        <v>633</v>
      </c>
      <c r="B3290" t="s">
        <v>629</v>
      </c>
      <c r="C3290" t="s">
        <v>21</v>
      </c>
      <c r="E3290" t="s">
        <v>7</v>
      </c>
      <c r="F3290" t="s">
        <v>406</v>
      </c>
      <c r="G3290" t="str">
        <f>VLOOKUP(Table2[[#This Row],[Pcode]],'Tabular Data '!B$1:C$211,2,FALSE)</f>
        <v>Biledhdhoo</v>
      </c>
      <c r="H3290" t="s">
        <v>300</v>
      </c>
      <c r="I3290" t="str">
        <f>VLOOKUP(Table2[[#This Row],[Atoll Official]],Sheet2!A$1:C$24,3,FALSE)</f>
        <v>Faafu (F)</v>
      </c>
      <c r="J3290">
        <v>8.4148727984344411</v>
      </c>
      <c r="K3290">
        <f>VLOOKUP(Table2[[#This Row],[Atoll Official]],Sheet2!A$1:B$24,2,2)</f>
        <v>14</v>
      </c>
      <c r="L3290">
        <f>VLOOKUP(Table2[[#This Row],[Atoll Official]],Sheet2!A$1:B$24,2,FALSE)</f>
        <v>14</v>
      </c>
    </row>
    <row r="3291" spans="1:12" hidden="1" x14ac:dyDescent="0.55000000000000004">
      <c r="A3291" t="s">
        <v>633</v>
      </c>
      <c r="B3291" t="s">
        <v>629</v>
      </c>
      <c r="C3291" t="s">
        <v>21</v>
      </c>
      <c r="E3291" t="s">
        <v>7</v>
      </c>
      <c r="F3291" t="s">
        <v>408</v>
      </c>
      <c r="G3291" t="str">
        <f>VLOOKUP(Table2[[#This Row],[Pcode]],'Tabular Data '!B$1:C$211,2,FALSE)</f>
        <v>Dharaboodhoo</v>
      </c>
      <c r="H3291" t="s">
        <v>300</v>
      </c>
      <c r="I3291" t="str">
        <f>VLOOKUP(Table2[[#This Row],[Atoll Official]],Sheet2!A$1:C$24,3,FALSE)</f>
        <v>Faafu (F)</v>
      </c>
      <c r="J3291">
        <v>6.8376068376068382</v>
      </c>
      <c r="K3291">
        <f>VLOOKUP(Table2[[#This Row],[Atoll Official]],Sheet2!A$1:B$24,2,2)</f>
        <v>14</v>
      </c>
      <c r="L3291">
        <f>VLOOKUP(Table2[[#This Row],[Atoll Official]],Sheet2!A$1:B$24,2,FALSE)</f>
        <v>14</v>
      </c>
    </row>
    <row r="3292" spans="1:12" hidden="1" x14ac:dyDescent="0.55000000000000004">
      <c r="A3292" t="s">
        <v>633</v>
      </c>
      <c r="B3292" t="s">
        <v>629</v>
      </c>
      <c r="C3292" t="s">
        <v>21</v>
      </c>
      <c r="E3292" t="s">
        <v>7</v>
      </c>
      <c r="F3292" t="s">
        <v>409</v>
      </c>
      <c r="G3292" t="str">
        <f>VLOOKUP(Table2[[#This Row],[Pcode]],'Tabular Data '!B$1:C$211,2,FALSE)</f>
        <v>Feeali</v>
      </c>
      <c r="H3292" t="s">
        <v>300</v>
      </c>
      <c r="I3292" t="str">
        <f>VLOOKUP(Table2[[#This Row],[Atoll Official]],Sheet2!A$1:C$24,3,FALSE)</f>
        <v>Faafu (F)</v>
      </c>
      <c r="J3292">
        <v>9.0909090909090917</v>
      </c>
      <c r="K3292">
        <f>VLOOKUP(Table2[[#This Row],[Atoll Official]],Sheet2!A$1:B$24,2,2)</f>
        <v>14</v>
      </c>
      <c r="L3292">
        <f>VLOOKUP(Table2[[#This Row],[Atoll Official]],Sheet2!A$1:B$24,2,FALSE)</f>
        <v>14</v>
      </c>
    </row>
    <row r="3293" spans="1:12" hidden="1" x14ac:dyDescent="0.55000000000000004">
      <c r="A3293" t="s">
        <v>633</v>
      </c>
      <c r="B3293" t="s">
        <v>629</v>
      </c>
      <c r="C3293" t="s">
        <v>21</v>
      </c>
      <c r="E3293" t="s">
        <v>7</v>
      </c>
      <c r="F3293" t="s">
        <v>410</v>
      </c>
      <c r="G3293" t="str">
        <f>VLOOKUP(Table2[[#This Row],[Pcode]],'Tabular Data '!B$1:C$211,2,FALSE)</f>
        <v>Magoodhoo</v>
      </c>
      <c r="H3293" t="s">
        <v>300</v>
      </c>
      <c r="I3293" t="str">
        <f>VLOOKUP(Table2[[#This Row],[Atoll Official]],Sheet2!A$1:C$24,3,FALSE)</f>
        <v>Faafu (F)</v>
      </c>
      <c r="J3293">
        <v>9.0909090909090917</v>
      </c>
      <c r="K3293">
        <f>VLOOKUP(Table2[[#This Row],[Atoll Official]],Sheet2!A$1:B$24,2,2)</f>
        <v>14</v>
      </c>
      <c r="L3293">
        <f>VLOOKUP(Table2[[#This Row],[Atoll Official]],Sheet2!A$1:B$24,2,FALSE)</f>
        <v>14</v>
      </c>
    </row>
    <row r="3294" spans="1:12" hidden="1" x14ac:dyDescent="0.55000000000000004">
      <c r="A3294" t="s">
        <v>633</v>
      </c>
      <c r="B3294" t="s">
        <v>629</v>
      </c>
      <c r="C3294" t="s">
        <v>21</v>
      </c>
      <c r="E3294" t="s">
        <v>7</v>
      </c>
      <c r="F3294" t="s">
        <v>411</v>
      </c>
      <c r="G3294" t="str">
        <f>VLOOKUP(Table2[[#This Row],[Pcode]],'Tabular Data '!B$1:C$211,2,FALSE)</f>
        <v>Nilandhoo</v>
      </c>
      <c r="H3294" t="s">
        <v>300</v>
      </c>
      <c r="I3294" t="str">
        <f>VLOOKUP(Table2[[#This Row],[Atoll Official]],Sheet2!A$1:C$24,3,FALSE)</f>
        <v>Faafu (F)</v>
      </c>
      <c r="J3294">
        <v>8.7001023541453435</v>
      </c>
      <c r="K3294">
        <f>VLOOKUP(Table2[[#This Row],[Atoll Official]],Sheet2!A$1:B$24,2,2)</f>
        <v>14</v>
      </c>
      <c r="L3294">
        <f>VLOOKUP(Table2[[#This Row],[Atoll Official]],Sheet2!A$1:B$24,2,FALSE)</f>
        <v>14</v>
      </c>
    </row>
    <row r="3295" spans="1:12" hidden="1" x14ac:dyDescent="0.55000000000000004">
      <c r="A3295" t="s">
        <v>633</v>
      </c>
      <c r="B3295" t="s">
        <v>629</v>
      </c>
      <c r="C3295" t="s">
        <v>21</v>
      </c>
      <c r="E3295" t="s">
        <v>7</v>
      </c>
      <c r="F3295" t="s">
        <v>395</v>
      </c>
      <c r="G3295" t="str">
        <f>VLOOKUP(Table2[[#This Row],[Pcode]],'Tabular Data '!B$1:C$211,2,FALSE)</f>
        <v>Badidhoo</v>
      </c>
      <c r="H3295" t="s">
        <v>298</v>
      </c>
      <c r="I3295" t="str">
        <f>VLOOKUP(Table2[[#This Row],[Atoll Official]],Sheet2!A$1:C$24,3,FALSE)</f>
        <v>Dhaalu (Dh)</v>
      </c>
      <c r="J3295">
        <v>8.4639498432601883</v>
      </c>
      <c r="K3295">
        <f>VLOOKUP(Table2[[#This Row],[Atoll Official]],Sheet2!A$1:B$24,2,2)</f>
        <v>13</v>
      </c>
      <c r="L3295">
        <f>VLOOKUP(Table2[[#This Row],[Atoll Official]],Sheet2!A$1:B$24,2,FALSE)</f>
        <v>13</v>
      </c>
    </row>
    <row r="3296" spans="1:12" hidden="1" x14ac:dyDescent="0.55000000000000004">
      <c r="A3296" t="s">
        <v>633</v>
      </c>
      <c r="B3296" t="s">
        <v>629</v>
      </c>
      <c r="C3296" t="s">
        <v>21</v>
      </c>
      <c r="E3296" t="s">
        <v>7</v>
      </c>
      <c r="F3296" t="s">
        <v>399</v>
      </c>
      <c r="G3296" t="str">
        <f>VLOOKUP(Table2[[#This Row],[Pcode]],'Tabular Data '!B$1:C$211,2,FALSE)</f>
        <v>Hulhudheli</v>
      </c>
      <c r="H3296" t="s">
        <v>298</v>
      </c>
      <c r="I3296" t="str">
        <f>VLOOKUP(Table2[[#This Row],[Atoll Official]],Sheet2!A$1:C$24,3,FALSE)</f>
        <v>Dhaalu (Dh)</v>
      </c>
      <c r="J3296">
        <v>8.6046511627906987</v>
      </c>
      <c r="K3296">
        <f>VLOOKUP(Table2[[#This Row],[Atoll Official]],Sheet2!A$1:B$24,2,2)</f>
        <v>13</v>
      </c>
      <c r="L3296">
        <f>VLOOKUP(Table2[[#This Row],[Atoll Official]],Sheet2!A$1:B$24,2,FALSE)</f>
        <v>13</v>
      </c>
    </row>
    <row r="3297" spans="1:12" hidden="1" x14ac:dyDescent="0.55000000000000004">
      <c r="A3297" t="s">
        <v>633</v>
      </c>
      <c r="B3297" t="s">
        <v>629</v>
      </c>
      <c r="C3297" t="s">
        <v>21</v>
      </c>
      <c r="E3297" t="s">
        <v>7</v>
      </c>
      <c r="F3297" t="s">
        <v>400</v>
      </c>
      <c r="G3297" t="str">
        <f>VLOOKUP(Table2[[#This Row],[Pcode]],'Tabular Data '!B$1:C$211,2,FALSE)</f>
        <v>Kudahuvadhoo</v>
      </c>
      <c r="H3297" t="s">
        <v>298</v>
      </c>
      <c r="I3297" t="str">
        <f>VLOOKUP(Table2[[#This Row],[Atoll Official]],Sheet2!A$1:C$24,3,FALSE)</f>
        <v>Dhaalu (Dh)</v>
      </c>
      <c r="J3297">
        <v>8.2886106141920095</v>
      </c>
      <c r="K3297">
        <f>VLOOKUP(Table2[[#This Row],[Atoll Official]],Sheet2!A$1:B$24,2,2)</f>
        <v>13</v>
      </c>
      <c r="L3297">
        <f>VLOOKUP(Table2[[#This Row],[Atoll Official]],Sheet2!A$1:B$24,2,FALSE)</f>
        <v>13</v>
      </c>
    </row>
    <row r="3298" spans="1:12" hidden="1" x14ac:dyDescent="0.55000000000000004">
      <c r="A3298" t="s">
        <v>633</v>
      </c>
      <c r="B3298" t="s">
        <v>629</v>
      </c>
      <c r="C3298" t="s">
        <v>21</v>
      </c>
      <c r="E3298" t="s">
        <v>7</v>
      </c>
      <c r="F3298" t="s">
        <v>401</v>
      </c>
      <c r="G3298" t="str">
        <f>VLOOKUP(Table2[[#This Row],[Pcode]],'Tabular Data '!B$1:C$211,2,FALSE)</f>
        <v>Maaeboodhoo</v>
      </c>
      <c r="H3298" t="s">
        <v>298</v>
      </c>
      <c r="I3298" t="str">
        <f>VLOOKUP(Table2[[#This Row],[Atoll Official]],Sheet2!A$1:C$24,3,FALSE)</f>
        <v>Dhaalu (Dh)</v>
      </c>
      <c r="J3298">
        <v>11.961722488038278</v>
      </c>
      <c r="K3298">
        <f>VLOOKUP(Table2[[#This Row],[Atoll Official]],Sheet2!A$1:B$24,2,2)</f>
        <v>13</v>
      </c>
      <c r="L3298">
        <f>VLOOKUP(Table2[[#This Row],[Atoll Official]],Sheet2!A$1:B$24,2,FALSE)</f>
        <v>13</v>
      </c>
    </row>
    <row r="3299" spans="1:12" hidden="1" x14ac:dyDescent="0.55000000000000004">
      <c r="A3299" t="s">
        <v>633</v>
      </c>
      <c r="B3299" t="s">
        <v>629</v>
      </c>
      <c r="C3299" t="s">
        <v>21</v>
      </c>
      <c r="E3299" t="s">
        <v>7</v>
      </c>
      <c r="F3299" t="s">
        <v>402</v>
      </c>
      <c r="G3299" t="str">
        <f>VLOOKUP(Table2[[#This Row],[Pcode]],'Tabular Data '!B$1:C$211,2,FALSE)</f>
        <v>Meedhoo</v>
      </c>
      <c r="H3299" t="s">
        <v>298</v>
      </c>
      <c r="I3299" t="str">
        <f>VLOOKUP(Table2[[#This Row],[Atoll Official]],Sheet2!A$1:C$24,3,FALSE)</f>
        <v>Dhaalu (Dh)</v>
      </c>
      <c r="J3299">
        <v>5.6140350877192979</v>
      </c>
      <c r="K3299">
        <f>VLOOKUP(Table2[[#This Row],[Atoll Official]],Sheet2!A$1:B$24,2,2)</f>
        <v>13</v>
      </c>
      <c r="L3299">
        <f>VLOOKUP(Table2[[#This Row],[Atoll Official]],Sheet2!A$1:B$24,2,FALSE)</f>
        <v>13</v>
      </c>
    </row>
    <row r="3300" spans="1:12" hidden="1" x14ac:dyDescent="0.55000000000000004">
      <c r="A3300" t="s">
        <v>633</v>
      </c>
      <c r="B3300" t="s">
        <v>629</v>
      </c>
      <c r="C3300" t="s">
        <v>21</v>
      </c>
      <c r="E3300" t="s">
        <v>7</v>
      </c>
      <c r="F3300" t="s">
        <v>403</v>
      </c>
      <c r="G3300" t="str">
        <f>VLOOKUP(Table2[[#This Row],[Pcode]],'Tabular Data '!B$1:C$211,2,FALSE)</f>
        <v>Ribudhoo</v>
      </c>
      <c r="H3300" t="s">
        <v>298</v>
      </c>
      <c r="I3300" t="str">
        <f>VLOOKUP(Table2[[#This Row],[Atoll Official]],Sheet2!A$1:C$24,3,FALSE)</f>
        <v>Dhaalu (Dh)</v>
      </c>
      <c r="J3300">
        <v>9.7701149425287355</v>
      </c>
      <c r="K3300">
        <f>VLOOKUP(Table2[[#This Row],[Atoll Official]],Sheet2!A$1:B$24,2,2)</f>
        <v>13</v>
      </c>
      <c r="L3300">
        <f>VLOOKUP(Table2[[#This Row],[Atoll Official]],Sheet2!A$1:B$24,2,FALSE)</f>
        <v>13</v>
      </c>
    </row>
    <row r="3301" spans="1:12" hidden="1" x14ac:dyDescent="0.55000000000000004">
      <c r="A3301" t="s">
        <v>633</v>
      </c>
      <c r="B3301" t="s">
        <v>629</v>
      </c>
      <c r="C3301" t="s">
        <v>21</v>
      </c>
      <c r="E3301" t="s">
        <v>7</v>
      </c>
      <c r="F3301" t="s">
        <v>603</v>
      </c>
      <c r="G3301" t="str">
        <f>VLOOKUP(Table2[[#This Row],[Pcode]],'Tabular Data '!B$1:C$211,2,FALSE)</f>
        <v>Buruni</v>
      </c>
      <c r="H3301" t="s">
        <v>330</v>
      </c>
      <c r="I3301" t="str">
        <f>VLOOKUP(Table2[[#This Row],[Atoll Official]],Sheet2!A$1:C$24,3,FALSE)</f>
        <v>Thaa (Th)</v>
      </c>
      <c r="J3301">
        <v>7.441860465116279</v>
      </c>
      <c r="K3301">
        <f>VLOOKUP(Table2[[#This Row],[Atoll Official]],Sheet2!A$1:B$24,2,2)</f>
        <v>16</v>
      </c>
      <c r="L3301">
        <f>VLOOKUP(Table2[[#This Row],[Atoll Official]],Sheet2!A$1:B$24,2,FALSE)</f>
        <v>16</v>
      </c>
    </row>
    <row r="3302" spans="1:12" hidden="1" x14ac:dyDescent="0.55000000000000004">
      <c r="A3302" t="s">
        <v>633</v>
      </c>
      <c r="B3302" t="s">
        <v>629</v>
      </c>
      <c r="C3302" t="s">
        <v>21</v>
      </c>
      <c r="E3302" t="s">
        <v>7</v>
      </c>
      <c r="F3302" t="s">
        <v>605</v>
      </c>
      <c r="G3302" t="str">
        <f>VLOOKUP(Table2[[#This Row],[Pcode]],'Tabular Data '!B$1:C$211,2,FALSE)</f>
        <v>Dhiyamigili</v>
      </c>
      <c r="H3302" t="s">
        <v>330</v>
      </c>
      <c r="I3302" t="str">
        <f>VLOOKUP(Table2[[#This Row],[Atoll Official]],Sheet2!A$1:C$24,3,FALSE)</f>
        <v>Thaa (Th)</v>
      </c>
      <c r="J3302">
        <v>9.2219020172910664</v>
      </c>
      <c r="K3302">
        <f>VLOOKUP(Table2[[#This Row],[Atoll Official]],Sheet2!A$1:B$24,2,2)</f>
        <v>16</v>
      </c>
      <c r="L3302">
        <f>VLOOKUP(Table2[[#This Row],[Atoll Official]],Sheet2!A$1:B$24,2,FALSE)</f>
        <v>16</v>
      </c>
    </row>
    <row r="3303" spans="1:12" hidden="1" x14ac:dyDescent="0.55000000000000004">
      <c r="A3303" t="s">
        <v>633</v>
      </c>
      <c r="B3303" t="s">
        <v>629</v>
      </c>
      <c r="C3303" t="s">
        <v>21</v>
      </c>
      <c r="E3303" t="s">
        <v>7</v>
      </c>
      <c r="F3303" t="s">
        <v>606</v>
      </c>
      <c r="G3303" t="str">
        <f>VLOOKUP(Table2[[#This Row],[Pcode]],'Tabular Data '!B$1:C$211,2,FALSE)</f>
        <v>Gaadhiffushi</v>
      </c>
      <c r="H3303" t="s">
        <v>330</v>
      </c>
      <c r="I3303" t="str">
        <f>VLOOKUP(Table2[[#This Row],[Atoll Official]],Sheet2!A$1:C$24,3,FALSE)</f>
        <v>Thaa (Th)</v>
      </c>
      <c r="J3303">
        <v>13.77245508982036</v>
      </c>
      <c r="K3303">
        <f>VLOOKUP(Table2[[#This Row],[Atoll Official]],Sheet2!A$1:B$24,2,2)</f>
        <v>16</v>
      </c>
      <c r="L3303">
        <f>VLOOKUP(Table2[[#This Row],[Atoll Official]],Sheet2!A$1:B$24,2,FALSE)</f>
        <v>16</v>
      </c>
    </row>
    <row r="3304" spans="1:12" hidden="1" x14ac:dyDescent="0.55000000000000004">
      <c r="A3304" t="s">
        <v>633</v>
      </c>
      <c r="B3304" t="s">
        <v>629</v>
      </c>
      <c r="C3304" t="s">
        <v>21</v>
      </c>
      <c r="E3304" t="s">
        <v>7</v>
      </c>
      <c r="F3304" t="s">
        <v>607</v>
      </c>
      <c r="G3304" t="str">
        <f>VLOOKUP(Table2[[#This Row],[Pcode]],'Tabular Data '!B$1:C$211,2,FALSE)</f>
        <v>Guraidhoo</v>
      </c>
      <c r="H3304" t="s">
        <v>330</v>
      </c>
      <c r="I3304" t="str">
        <f>VLOOKUP(Table2[[#This Row],[Atoll Official]],Sheet2!A$1:C$24,3,FALSE)</f>
        <v>Thaa (Th)</v>
      </c>
      <c r="J3304">
        <v>13.706293706293707</v>
      </c>
      <c r="K3304">
        <f>VLOOKUP(Table2[[#This Row],[Atoll Official]],Sheet2!A$1:B$24,2,2)</f>
        <v>16</v>
      </c>
      <c r="L3304">
        <f>VLOOKUP(Table2[[#This Row],[Atoll Official]],Sheet2!A$1:B$24,2,FALSE)</f>
        <v>16</v>
      </c>
    </row>
    <row r="3305" spans="1:12" hidden="1" x14ac:dyDescent="0.55000000000000004">
      <c r="A3305" t="s">
        <v>633</v>
      </c>
      <c r="B3305" t="s">
        <v>629</v>
      </c>
      <c r="C3305" t="s">
        <v>21</v>
      </c>
      <c r="E3305" t="s">
        <v>7</v>
      </c>
      <c r="F3305" t="s">
        <v>608</v>
      </c>
      <c r="G3305" t="str">
        <f>VLOOKUP(Table2[[#This Row],[Pcode]],'Tabular Data '!B$1:C$211,2,FALSE)</f>
        <v>Hirilandhoo</v>
      </c>
      <c r="H3305" t="s">
        <v>330</v>
      </c>
      <c r="I3305" t="str">
        <f>VLOOKUP(Table2[[#This Row],[Atoll Official]],Sheet2!A$1:C$24,3,FALSE)</f>
        <v>Thaa (Th)</v>
      </c>
      <c r="J3305">
        <v>7.0044709388971684</v>
      </c>
      <c r="K3305">
        <f>VLOOKUP(Table2[[#This Row],[Atoll Official]],Sheet2!A$1:B$24,2,2)</f>
        <v>16</v>
      </c>
      <c r="L3305">
        <f>VLOOKUP(Table2[[#This Row],[Atoll Official]],Sheet2!A$1:B$24,2,FALSE)</f>
        <v>16</v>
      </c>
    </row>
    <row r="3306" spans="1:12" hidden="1" x14ac:dyDescent="0.55000000000000004">
      <c r="A3306" t="s">
        <v>633</v>
      </c>
      <c r="B3306" t="s">
        <v>629</v>
      </c>
      <c r="C3306" t="s">
        <v>21</v>
      </c>
      <c r="E3306" t="s">
        <v>7</v>
      </c>
      <c r="F3306" t="s">
        <v>609</v>
      </c>
      <c r="G3306" t="str">
        <f>VLOOKUP(Table2[[#This Row],[Pcode]],'Tabular Data '!B$1:C$211,2,FALSE)</f>
        <v>Kadoodhoo</v>
      </c>
      <c r="H3306" t="s">
        <v>330</v>
      </c>
      <c r="I3306" t="str">
        <f>VLOOKUP(Table2[[#This Row],[Atoll Official]],Sheet2!A$1:C$24,3,FALSE)</f>
        <v>Thaa (Th)</v>
      </c>
      <c r="J3306">
        <v>8.9361702127659584</v>
      </c>
      <c r="K3306">
        <f>VLOOKUP(Table2[[#This Row],[Atoll Official]],Sheet2!A$1:B$24,2,2)</f>
        <v>16</v>
      </c>
      <c r="L3306">
        <f>VLOOKUP(Table2[[#This Row],[Atoll Official]],Sheet2!A$1:B$24,2,FALSE)</f>
        <v>16</v>
      </c>
    </row>
    <row r="3307" spans="1:12" hidden="1" x14ac:dyDescent="0.55000000000000004">
      <c r="A3307" t="s">
        <v>633</v>
      </c>
      <c r="B3307" t="s">
        <v>629</v>
      </c>
      <c r="C3307" t="s">
        <v>21</v>
      </c>
      <c r="E3307" t="s">
        <v>7</v>
      </c>
      <c r="F3307" t="s">
        <v>610</v>
      </c>
      <c r="G3307" t="str">
        <f>VLOOKUP(Table2[[#This Row],[Pcode]],'Tabular Data '!B$1:C$211,2,FALSE)</f>
        <v>Kibidhoo</v>
      </c>
      <c r="H3307" t="s">
        <v>330</v>
      </c>
      <c r="I3307" t="str">
        <f>VLOOKUP(Table2[[#This Row],[Atoll Official]],Sheet2!A$1:C$24,3,FALSE)</f>
        <v>Thaa (Th)</v>
      </c>
      <c r="J3307">
        <v>13.5</v>
      </c>
      <c r="K3307">
        <f>VLOOKUP(Table2[[#This Row],[Atoll Official]],Sheet2!A$1:B$24,2,2)</f>
        <v>16</v>
      </c>
      <c r="L3307">
        <f>VLOOKUP(Table2[[#This Row],[Atoll Official]],Sheet2!A$1:B$24,2,FALSE)</f>
        <v>16</v>
      </c>
    </row>
    <row r="3308" spans="1:12" hidden="1" x14ac:dyDescent="0.55000000000000004">
      <c r="A3308" t="s">
        <v>633</v>
      </c>
      <c r="B3308" t="s">
        <v>629</v>
      </c>
      <c r="C3308" t="s">
        <v>21</v>
      </c>
      <c r="E3308" t="s">
        <v>7</v>
      </c>
      <c r="F3308" t="s">
        <v>611</v>
      </c>
      <c r="G3308" t="str">
        <f>VLOOKUP(Table2[[#This Row],[Pcode]],'Tabular Data '!B$1:C$211,2,FALSE)</f>
        <v>Madifushi</v>
      </c>
      <c r="H3308" t="s">
        <v>330</v>
      </c>
      <c r="I3308" t="str">
        <f>VLOOKUP(Table2[[#This Row],[Atoll Official]],Sheet2!A$1:C$24,3,FALSE)</f>
        <v>Thaa (Th)</v>
      </c>
      <c r="J3308">
        <v>5.7731958762886597</v>
      </c>
      <c r="K3308">
        <f>VLOOKUP(Table2[[#This Row],[Atoll Official]],Sheet2!A$1:B$24,2,2)</f>
        <v>16</v>
      </c>
      <c r="L3308">
        <f>VLOOKUP(Table2[[#This Row],[Atoll Official]],Sheet2!A$1:B$24,2,FALSE)</f>
        <v>16</v>
      </c>
    </row>
    <row r="3309" spans="1:12" hidden="1" x14ac:dyDescent="0.55000000000000004">
      <c r="A3309" t="s">
        <v>633</v>
      </c>
      <c r="B3309" t="s">
        <v>629</v>
      </c>
      <c r="C3309" t="s">
        <v>21</v>
      </c>
      <c r="E3309" t="s">
        <v>7</v>
      </c>
      <c r="F3309" t="s">
        <v>612</v>
      </c>
      <c r="G3309" t="str">
        <f>VLOOKUP(Table2[[#This Row],[Pcode]],'Tabular Data '!B$1:C$211,2,FALSE)</f>
        <v>Omadhoo</v>
      </c>
      <c r="H3309" t="s">
        <v>330</v>
      </c>
      <c r="I3309" t="str">
        <f>VLOOKUP(Table2[[#This Row],[Atoll Official]],Sheet2!A$1:C$24,3,FALSE)</f>
        <v>Thaa (Th)</v>
      </c>
      <c r="J3309">
        <v>13.524590163934427</v>
      </c>
      <c r="K3309">
        <f>VLOOKUP(Table2[[#This Row],[Atoll Official]],Sheet2!A$1:B$24,2,2)</f>
        <v>16</v>
      </c>
      <c r="L3309">
        <f>VLOOKUP(Table2[[#This Row],[Atoll Official]],Sheet2!A$1:B$24,2,FALSE)</f>
        <v>16</v>
      </c>
    </row>
    <row r="3310" spans="1:12" hidden="1" x14ac:dyDescent="0.55000000000000004">
      <c r="A3310" t="s">
        <v>633</v>
      </c>
      <c r="B3310" t="s">
        <v>629</v>
      </c>
      <c r="C3310" t="s">
        <v>21</v>
      </c>
      <c r="E3310" t="s">
        <v>7</v>
      </c>
      <c r="F3310" t="s">
        <v>613</v>
      </c>
      <c r="G3310" t="str">
        <f>VLOOKUP(Table2[[#This Row],[Pcode]],'Tabular Data '!B$1:C$211,2,FALSE)</f>
        <v>Thimarafushi</v>
      </c>
      <c r="H3310" t="s">
        <v>330</v>
      </c>
      <c r="I3310" t="str">
        <f>VLOOKUP(Table2[[#This Row],[Atoll Official]],Sheet2!A$1:C$24,3,FALSE)</f>
        <v>Thaa (Th)</v>
      </c>
      <c r="J3310">
        <v>13.449367088607595</v>
      </c>
      <c r="K3310">
        <f>VLOOKUP(Table2[[#This Row],[Atoll Official]],Sheet2!A$1:B$24,2,2)</f>
        <v>16</v>
      </c>
      <c r="L3310">
        <f>VLOOKUP(Table2[[#This Row],[Atoll Official]],Sheet2!A$1:B$24,2,FALSE)</f>
        <v>16</v>
      </c>
    </row>
    <row r="3311" spans="1:12" hidden="1" x14ac:dyDescent="0.55000000000000004">
      <c r="A3311" t="s">
        <v>633</v>
      </c>
      <c r="B3311" t="s">
        <v>629</v>
      </c>
      <c r="C3311" t="s">
        <v>21</v>
      </c>
      <c r="E3311" t="s">
        <v>7</v>
      </c>
      <c r="F3311" t="s">
        <v>614</v>
      </c>
      <c r="G3311" t="str">
        <f>VLOOKUP(Table2[[#This Row],[Pcode]],'Tabular Data '!B$1:C$211,2,FALSE)</f>
        <v>Vandhoo</v>
      </c>
      <c r="H3311" t="s">
        <v>330</v>
      </c>
      <c r="I3311" t="str">
        <f>VLOOKUP(Table2[[#This Row],[Atoll Official]],Sheet2!A$1:C$24,3,FALSE)</f>
        <v>Thaa (Th)</v>
      </c>
      <c r="J3311">
        <v>11.442786069651742</v>
      </c>
      <c r="K3311">
        <f>VLOOKUP(Table2[[#This Row],[Atoll Official]],Sheet2!A$1:B$24,2,2)</f>
        <v>16</v>
      </c>
      <c r="L3311">
        <f>VLOOKUP(Table2[[#This Row],[Atoll Official]],Sheet2!A$1:B$24,2,FALSE)</f>
        <v>16</v>
      </c>
    </row>
    <row r="3312" spans="1:12" hidden="1" x14ac:dyDescent="0.55000000000000004">
      <c r="A3312" t="s">
        <v>633</v>
      </c>
      <c r="B3312" t="s">
        <v>629</v>
      </c>
      <c r="C3312" t="s">
        <v>21</v>
      </c>
      <c r="E3312" t="s">
        <v>7</v>
      </c>
      <c r="F3312" t="s">
        <v>615</v>
      </c>
      <c r="G3312" t="str">
        <f>VLOOKUP(Table2[[#This Row],[Pcode]],'Tabular Data '!B$1:C$211,2,FALSE)</f>
        <v>Veymandoo</v>
      </c>
      <c r="H3312" t="s">
        <v>330</v>
      </c>
      <c r="I3312" t="str">
        <f>VLOOKUP(Table2[[#This Row],[Atoll Official]],Sheet2!A$1:C$24,3,FALSE)</f>
        <v>Thaa (Th)</v>
      </c>
      <c r="J3312">
        <v>6.568364611260054</v>
      </c>
      <c r="K3312">
        <f>VLOOKUP(Table2[[#This Row],[Atoll Official]],Sheet2!A$1:B$24,2,2)</f>
        <v>16</v>
      </c>
      <c r="L3312">
        <f>VLOOKUP(Table2[[#This Row],[Atoll Official]],Sheet2!A$1:B$24,2,FALSE)</f>
        <v>16</v>
      </c>
    </row>
    <row r="3313" spans="1:12" hidden="1" x14ac:dyDescent="0.55000000000000004">
      <c r="A3313" t="s">
        <v>633</v>
      </c>
      <c r="B3313" t="s">
        <v>629</v>
      </c>
      <c r="C3313" t="s">
        <v>21</v>
      </c>
      <c r="E3313" t="s">
        <v>7</v>
      </c>
      <c r="F3313" t="s">
        <v>616</v>
      </c>
      <c r="G3313" t="str">
        <f>VLOOKUP(Table2[[#This Row],[Pcode]],'Tabular Data '!B$1:C$211,2,FALSE)</f>
        <v>Vilufushi</v>
      </c>
      <c r="H3313" t="s">
        <v>330</v>
      </c>
      <c r="I3313" t="str">
        <f>VLOOKUP(Table2[[#This Row],[Atoll Official]],Sheet2!A$1:C$24,3,FALSE)</f>
        <v>Thaa (Th)</v>
      </c>
      <c r="J3313">
        <v>15.097690941385435</v>
      </c>
      <c r="K3313">
        <f>VLOOKUP(Table2[[#This Row],[Atoll Official]],Sheet2!A$1:B$24,2,2)</f>
        <v>16</v>
      </c>
      <c r="L3313">
        <f>VLOOKUP(Table2[[#This Row],[Atoll Official]],Sheet2!A$1:B$24,2,FALSE)</f>
        <v>16</v>
      </c>
    </row>
    <row r="3314" spans="1:12" x14ac:dyDescent="0.55000000000000004">
      <c r="A3314" t="s">
        <v>633</v>
      </c>
      <c r="B3314" t="s">
        <v>629</v>
      </c>
      <c r="C3314" t="s">
        <v>21</v>
      </c>
      <c r="E3314" t="s">
        <v>7</v>
      </c>
      <c r="F3314" t="s">
        <v>502</v>
      </c>
      <c r="G3314" t="str">
        <f>VLOOKUP(Table2[[#This Row],[Pcode]],'Tabular Data '!B$1:C$211,2,FALSE)</f>
        <v>Dhabidhoo</v>
      </c>
      <c r="H3314" t="s">
        <v>316</v>
      </c>
      <c r="I3314" t="str">
        <f>VLOOKUP(Table2[[#This Row],[Atoll Official]],Sheet2!A$1:C$24,3,FALSE)</f>
        <v>Laamu (L)</v>
      </c>
      <c r="J3314">
        <v>11.781609195402298</v>
      </c>
      <c r="K3314">
        <f>VLOOKUP(Table2[[#This Row],[Atoll Official]],Sheet2!A$1:B$24,2,2)</f>
        <v>17</v>
      </c>
      <c r="L3314">
        <f>VLOOKUP(Table2[[#This Row],[Atoll Official]],Sheet2!A$1:B$24,2,FALSE)</f>
        <v>17</v>
      </c>
    </row>
    <row r="3315" spans="1:12" x14ac:dyDescent="0.55000000000000004">
      <c r="A3315" t="s">
        <v>633</v>
      </c>
      <c r="B3315" t="s">
        <v>629</v>
      </c>
      <c r="C3315" t="s">
        <v>21</v>
      </c>
      <c r="E3315" t="s">
        <v>7</v>
      </c>
      <c r="F3315" t="s">
        <v>504</v>
      </c>
      <c r="G3315" t="str">
        <f>VLOOKUP(Table2[[#This Row],[Pcode]],'Tabular Data '!B$1:C$211,2,FALSE)</f>
        <v>Fonadhoo</v>
      </c>
      <c r="H3315" t="s">
        <v>316</v>
      </c>
      <c r="I3315" t="str">
        <f>VLOOKUP(Table2[[#This Row],[Atoll Official]],Sheet2!A$1:C$24,3,FALSE)</f>
        <v>Laamu (L)</v>
      </c>
      <c r="J3315">
        <v>10.648148148148149</v>
      </c>
      <c r="K3315">
        <f>VLOOKUP(Table2[[#This Row],[Atoll Official]],Sheet2!A$1:B$24,2,2)</f>
        <v>17</v>
      </c>
      <c r="L3315">
        <f>VLOOKUP(Table2[[#This Row],[Atoll Official]],Sheet2!A$1:B$24,2,FALSE)</f>
        <v>17</v>
      </c>
    </row>
    <row r="3316" spans="1:12" x14ac:dyDescent="0.55000000000000004">
      <c r="A3316" t="s">
        <v>633</v>
      </c>
      <c r="B3316" t="s">
        <v>629</v>
      </c>
      <c r="C3316" t="s">
        <v>21</v>
      </c>
      <c r="E3316" t="s">
        <v>7</v>
      </c>
      <c r="F3316" t="s">
        <v>194</v>
      </c>
      <c r="G3316" t="s">
        <v>194</v>
      </c>
      <c r="H3316" t="s">
        <v>316</v>
      </c>
      <c r="I3316" t="str">
        <f>VLOOKUP(Table2[[#This Row],[Atoll Official]],Sheet2!A$1:C$24,3,FALSE)</f>
        <v>Laamu (L)</v>
      </c>
      <c r="J3316">
        <v>9.2935239697224556</v>
      </c>
      <c r="K3316">
        <f>VLOOKUP(Table2[[#This Row],[Atoll Official]],Sheet2!A$1:B$24,2,2)</f>
        <v>17</v>
      </c>
      <c r="L3316">
        <f>VLOOKUP(Table2[[#This Row],[Atoll Official]],Sheet2!A$1:B$24,2,FALSE)</f>
        <v>17</v>
      </c>
    </row>
    <row r="3317" spans="1:12" x14ac:dyDescent="0.55000000000000004">
      <c r="A3317" t="s">
        <v>633</v>
      </c>
      <c r="B3317" t="s">
        <v>629</v>
      </c>
      <c r="C3317" t="s">
        <v>21</v>
      </c>
      <c r="E3317" t="s">
        <v>7</v>
      </c>
      <c r="F3317" t="s">
        <v>508</v>
      </c>
      <c r="G3317" t="str">
        <f>VLOOKUP(Table2[[#This Row],[Pcode]],'Tabular Data '!B$1:C$211,2,FALSE)</f>
        <v>Hithadhoo</v>
      </c>
      <c r="H3317" t="s">
        <v>326</v>
      </c>
      <c r="I3317" t="str">
        <f>VLOOKUP(Table2[[#This Row],[Atoll Official]],Sheet2!A$1:C$24,3,FALSE)</f>
        <v>Addu (S)</v>
      </c>
      <c r="J3317">
        <v>8.2111436950146626</v>
      </c>
      <c r="K3317">
        <f>VLOOKUP(Table2[[#This Row],[Atoll Official]],Sheet2!A$1:B$24,2,2)</f>
        <v>21</v>
      </c>
      <c r="L3317">
        <f>VLOOKUP(Table2[[#This Row],[Atoll Official]],Sheet2!A$1:B$24,2,FALSE)</f>
        <v>21</v>
      </c>
    </row>
    <row r="3318" spans="1:12" x14ac:dyDescent="0.55000000000000004">
      <c r="A3318" t="s">
        <v>633</v>
      </c>
      <c r="B3318" t="s">
        <v>629</v>
      </c>
      <c r="C3318" t="s">
        <v>21</v>
      </c>
      <c r="E3318" t="s">
        <v>7</v>
      </c>
      <c r="F3318" t="s">
        <v>509</v>
      </c>
      <c r="G3318" t="str">
        <f>VLOOKUP(Table2[[#This Row],[Pcode]],'Tabular Data '!B$1:C$211,2,FALSE)</f>
        <v>Isdhoo</v>
      </c>
      <c r="H3318" t="s">
        <v>316</v>
      </c>
      <c r="I3318" t="str">
        <f>VLOOKUP(Table2[[#This Row],[Atoll Official]],Sheet2!A$1:C$24,3,FALSE)</f>
        <v>Laamu (L)</v>
      </c>
      <c r="J3318">
        <v>8.7037037037037042</v>
      </c>
      <c r="K3318">
        <f>VLOOKUP(Table2[[#This Row],[Atoll Official]],Sheet2!A$1:B$24,2,2)</f>
        <v>17</v>
      </c>
      <c r="L3318">
        <f>VLOOKUP(Table2[[#This Row],[Atoll Official]],Sheet2!A$1:B$24,2,FALSE)</f>
        <v>17</v>
      </c>
    </row>
    <row r="3319" spans="1:12" x14ac:dyDescent="0.55000000000000004">
      <c r="A3319" t="s">
        <v>633</v>
      </c>
      <c r="B3319" t="s">
        <v>629</v>
      </c>
      <c r="C3319" t="s">
        <v>21</v>
      </c>
      <c r="E3319" t="s">
        <v>7</v>
      </c>
      <c r="F3319" t="s">
        <v>511</v>
      </c>
      <c r="G3319" t="str">
        <f>VLOOKUP(Table2[[#This Row],[Pcode]],'Tabular Data '!B$1:C$211,2,FALSE)</f>
        <v>Kalhaidhoo</v>
      </c>
      <c r="H3319" t="s">
        <v>316</v>
      </c>
      <c r="I3319" t="str">
        <f>VLOOKUP(Table2[[#This Row],[Atoll Official]],Sheet2!A$1:C$24,3,FALSE)</f>
        <v>Laamu (L)</v>
      </c>
      <c r="J3319">
        <v>9.3150684931506849</v>
      </c>
      <c r="K3319">
        <f>VLOOKUP(Table2[[#This Row],[Atoll Official]],Sheet2!A$1:B$24,2,2)</f>
        <v>17</v>
      </c>
      <c r="L3319">
        <f>VLOOKUP(Table2[[#This Row],[Atoll Official]],Sheet2!A$1:B$24,2,FALSE)</f>
        <v>17</v>
      </c>
    </row>
    <row r="3320" spans="1:12" x14ac:dyDescent="0.55000000000000004">
      <c r="A3320" t="s">
        <v>633</v>
      </c>
      <c r="B3320" t="s">
        <v>629</v>
      </c>
      <c r="C3320" t="s">
        <v>21</v>
      </c>
      <c r="E3320" t="s">
        <v>7</v>
      </c>
      <c r="F3320" t="s">
        <v>512</v>
      </c>
      <c r="G3320" t="str">
        <f>VLOOKUP(Table2[[#This Row],[Pcode]],'Tabular Data '!B$1:C$211,2,FALSE)</f>
        <v>Kunahandhoo</v>
      </c>
      <c r="H3320" t="s">
        <v>316</v>
      </c>
      <c r="I3320" t="str">
        <f>VLOOKUP(Table2[[#This Row],[Atoll Official]],Sheet2!A$1:C$24,3,FALSE)</f>
        <v>Laamu (L)</v>
      </c>
      <c r="J3320">
        <v>12.569832402234638</v>
      </c>
      <c r="K3320">
        <f>VLOOKUP(Table2[[#This Row],[Atoll Official]],Sheet2!A$1:B$24,2,2)</f>
        <v>17</v>
      </c>
      <c r="L3320">
        <f>VLOOKUP(Table2[[#This Row],[Atoll Official]],Sheet2!A$1:B$24,2,FALSE)</f>
        <v>17</v>
      </c>
    </row>
    <row r="3321" spans="1:12" x14ac:dyDescent="0.55000000000000004">
      <c r="A3321" t="s">
        <v>633</v>
      </c>
      <c r="B3321" t="s">
        <v>629</v>
      </c>
      <c r="C3321" t="s">
        <v>21</v>
      </c>
      <c r="E3321" t="s">
        <v>7</v>
      </c>
      <c r="F3321" t="s">
        <v>513</v>
      </c>
      <c r="G3321" t="str">
        <f>VLOOKUP(Table2[[#This Row],[Pcode]],'Tabular Data '!B$1:C$211,2,FALSE)</f>
        <v>Maabaidhoo</v>
      </c>
      <c r="H3321" t="s">
        <v>316</v>
      </c>
      <c r="I3321" t="str">
        <f>VLOOKUP(Table2[[#This Row],[Atoll Official]],Sheet2!A$1:C$24,3,FALSE)</f>
        <v>Laamu (L)</v>
      </c>
      <c r="J3321">
        <v>13.167259786476867</v>
      </c>
      <c r="K3321">
        <f>VLOOKUP(Table2[[#This Row],[Atoll Official]],Sheet2!A$1:B$24,2,2)</f>
        <v>17</v>
      </c>
      <c r="L3321">
        <f>VLOOKUP(Table2[[#This Row],[Atoll Official]],Sheet2!A$1:B$24,2,FALSE)</f>
        <v>17</v>
      </c>
    </row>
    <row r="3322" spans="1:12" x14ac:dyDescent="0.55000000000000004">
      <c r="A3322" t="s">
        <v>633</v>
      </c>
      <c r="B3322" t="s">
        <v>629</v>
      </c>
      <c r="C3322" t="s">
        <v>21</v>
      </c>
      <c r="E3322" t="s">
        <v>7</v>
      </c>
      <c r="F3322" t="s">
        <v>514</v>
      </c>
      <c r="G3322" t="str">
        <f>VLOOKUP(Table2[[#This Row],[Pcode]],'Tabular Data '!B$1:C$211,2,FALSE)</f>
        <v>Maamendhoo</v>
      </c>
      <c r="H3322" t="s">
        <v>316</v>
      </c>
      <c r="I3322" t="str">
        <f>VLOOKUP(Table2[[#This Row],[Atoll Official]],Sheet2!A$1:C$24,3,FALSE)</f>
        <v>Laamu (L)</v>
      </c>
      <c r="J3322">
        <v>9.9206349206349209</v>
      </c>
      <c r="K3322">
        <f>VLOOKUP(Table2[[#This Row],[Atoll Official]],Sheet2!A$1:B$24,2,2)</f>
        <v>17</v>
      </c>
      <c r="L3322">
        <f>VLOOKUP(Table2[[#This Row],[Atoll Official]],Sheet2!A$1:B$24,2,FALSE)</f>
        <v>17</v>
      </c>
    </row>
    <row r="3323" spans="1:12" x14ac:dyDescent="0.55000000000000004">
      <c r="A3323" t="s">
        <v>633</v>
      </c>
      <c r="B3323" t="s">
        <v>629</v>
      </c>
      <c r="C3323" t="s">
        <v>21</v>
      </c>
      <c r="E3323" t="s">
        <v>7</v>
      </c>
      <c r="F3323" t="s">
        <v>515</v>
      </c>
      <c r="G3323" t="str">
        <f>VLOOKUP(Table2[[#This Row],[Pcode]],'Tabular Data '!B$1:C$211,2,FALSE)</f>
        <v>Maavah</v>
      </c>
      <c r="H3323" t="s">
        <v>316</v>
      </c>
      <c r="I3323" t="str">
        <f>VLOOKUP(Table2[[#This Row],[Atoll Official]],Sheet2!A$1:C$24,3,FALSE)</f>
        <v>Laamu (L)</v>
      </c>
      <c r="J3323">
        <v>10.386473429951691</v>
      </c>
      <c r="K3323">
        <f>VLOOKUP(Table2[[#This Row],[Atoll Official]],Sheet2!A$1:B$24,2,2)</f>
        <v>17</v>
      </c>
      <c r="L3323">
        <f>VLOOKUP(Table2[[#This Row],[Atoll Official]],Sheet2!A$1:B$24,2,FALSE)</f>
        <v>17</v>
      </c>
    </row>
    <row r="3324" spans="1:12" x14ac:dyDescent="0.55000000000000004">
      <c r="A3324" t="s">
        <v>633</v>
      </c>
      <c r="B3324" t="s">
        <v>629</v>
      </c>
      <c r="C3324" t="s">
        <v>21</v>
      </c>
      <c r="E3324" t="s">
        <v>7</v>
      </c>
      <c r="F3324" t="s">
        <v>517</v>
      </c>
      <c r="G3324" t="str">
        <f>VLOOKUP(Table2[[#This Row],[Pcode]],'Tabular Data '!B$1:C$211,2,FALSE)</f>
        <v>Mundhoo</v>
      </c>
      <c r="H3324" t="s">
        <v>316</v>
      </c>
      <c r="I3324" t="str">
        <f>VLOOKUP(Table2[[#This Row],[Atoll Official]],Sheet2!A$1:C$24,3,FALSE)</f>
        <v>Laamu (L)</v>
      </c>
      <c r="J3324">
        <v>5.2631578947368416</v>
      </c>
      <c r="K3324">
        <f>VLOOKUP(Table2[[#This Row],[Atoll Official]],Sheet2!A$1:B$24,2,2)</f>
        <v>17</v>
      </c>
      <c r="L3324">
        <f>VLOOKUP(Table2[[#This Row],[Atoll Official]],Sheet2!A$1:B$24,2,FALSE)</f>
        <v>17</v>
      </c>
    </row>
    <row r="3325" spans="1:12" hidden="1" x14ac:dyDescent="0.55000000000000004">
      <c r="A3325" t="s">
        <v>633</v>
      </c>
      <c r="B3325" t="s">
        <v>629</v>
      </c>
      <c r="C3325" t="s">
        <v>21</v>
      </c>
      <c r="E3325" t="s">
        <v>7</v>
      </c>
      <c r="F3325" t="s">
        <v>412</v>
      </c>
      <c r="G3325" t="str">
        <f>VLOOKUP(Table2[[#This Row],[Pcode]],'Tabular Data '!B$1:C$211,2,FALSE)</f>
        <v>Dhaandhoo</v>
      </c>
      <c r="H3325" t="s">
        <v>302</v>
      </c>
      <c r="I3325" t="str">
        <f>VLOOKUP(Table2[[#This Row],[Atoll Official]],Sheet2!A$1:C$24,3,FALSE)</f>
        <v>Gaafu Alif (GA)</v>
      </c>
      <c r="J3325">
        <v>14.542190305206462</v>
      </c>
      <c r="K3325">
        <f>VLOOKUP(Table2[[#This Row],[Atoll Official]],Sheet2!A$1:B$24,2,2)</f>
        <v>18</v>
      </c>
      <c r="L3325">
        <f>VLOOKUP(Table2[[#This Row],[Atoll Official]],Sheet2!A$1:B$24,2,FALSE)</f>
        <v>18</v>
      </c>
    </row>
    <row r="3326" spans="1:12" hidden="1" x14ac:dyDescent="0.55000000000000004">
      <c r="A3326" t="s">
        <v>633</v>
      </c>
      <c r="B3326" t="s">
        <v>629</v>
      </c>
      <c r="C3326" t="s">
        <v>21</v>
      </c>
      <c r="E3326" t="s">
        <v>7</v>
      </c>
      <c r="F3326" t="s">
        <v>415</v>
      </c>
      <c r="G3326" t="str">
        <f>VLOOKUP(Table2[[#This Row],[Pcode]],'Tabular Data '!B$1:C$211,2,FALSE)</f>
        <v>Dhevvadhoo</v>
      </c>
      <c r="H3326" t="s">
        <v>302</v>
      </c>
      <c r="I3326" t="str">
        <f>VLOOKUP(Table2[[#This Row],[Atoll Official]],Sheet2!A$1:C$24,3,FALSE)</f>
        <v>Gaafu Alif (GA)</v>
      </c>
      <c r="J3326">
        <v>18.835616438356166</v>
      </c>
      <c r="K3326">
        <f>VLOOKUP(Table2[[#This Row],[Atoll Official]],Sheet2!A$1:B$24,2,2)</f>
        <v>18</v>
      </c>
      <c r="L3326">
        <f>VLOOKUP(Table2[[#This Row],[Atoll Official]],Sheet2!A$1:B$24,2,FALSE)</f>
        <v>18</v>
      </c>
    </row>
    <row r="3327" spans="1:12" hidden="1" x14ac:dyDescent="0.55000000000000004">
      <c r="A3327" t="s">
        <v>633</v>
      </c>
      <c r="B3327" t="s">
        <v>629</v>
      </c>
      <c r="C3327" t="s">
        <v>21</v>
      </c>
      <c r="E3327" t="s">
        <v>7</v>
      </c>
      <c r="F3327" t="s">
        <v>418</v>
      </c>
      <c r="G3327" t="str">
        <f>VLOOKUP(Table2[[#This Row],[Pcode]],'Tabular Data '!B$1:C$211,2,FALSE)</f>
        <v>Gemanafushi</v>
      </c>
      <c r="H3327" t="s">
        <v>302</v>
      </c>
      <c r="I3327" t="str">
        <f>VLOOKUP(Table2[[#This Row],[Atoll Official]],Sheet2!A$1:C$24,3,FALSE)</f>
        <v>Gaafu Alif (GA)</v>
      </c>
      <c r="J3327">
        <v>11.126760563380282</v>
      </c>
      <c r="K3327">
        <f>VLOOKUP(Table2[[#This Row],[Atoll Official]],Sheet2!A$1:B$24,2,2)</f>
        <v>18</v>
      </c>
      <c r="L3327">
        <f>VLOOKUP(Table2[[#This Row],[Atoll Official]],Sheet2!A$1:B$24,2,FALSE)</f>
        <v>18</v>
      </c>
    </row>
    <row r="3328" spans="1:12" hidden="1" x14ac:dyDescent="0.55000000000000004">
      <c r="A3328" t="s">
        <v>633</v>
      </c>
      <c r="B3328" t="s">
        <v>629</v>
      </c>
      <c r="C3328" t="s">
        <v>21</v>
      </c>
      <c r="E3328" t="s">
        <v>7</v>
      </c>
      <c r="F3328" t="s">
        <v>419</v>
      </c>
      <c r="G3328" t="str">
        <f>VLOOKUP(Table2[[#This Row],[Pcode]],'Tabular Data '!B$1:C$211,2,FALSE)</f>
        <v>Kanduhulhudhoo</v>
      </c>
      <c r="H3328" t="s">
        <v>302</v>
      </c>
      <c r="I3328" t="str">
        <f>VLOOKUP(Table2[[#This Row],[Atoll Official]],Sheet2!A$1:C$24,3,FALSE)</f>
        <v>Gaafu Alif (GA)</v>
      </c>
      <c r="J3328">
        <v>11.419753086419753</v>
      </c>
      <c r="K3328">
        <f>VLOOKUP(Table2[[#This Row],[Atoll Official]],Sheet2!A$1:B$24,2,2)</f>
        <v>18</v>
      </c>
      <c r="L3328">
        <f>VLOOKUP(Table2[[#This Row],[Atoll Official]],Sheet2!A$1:B$24,2,FALSE)</f>
        <v>18</v>
      </c>
    </row>
    <row r="3329" spans="1:12" hidden="1" x14ac:dyDescent="0.55000000000000004">
      <c r="A3329" t="s">
        <v>633</v>
      </c>
      <c r="B3329" t="s">
        <v>629</v>
      </c>
      <c r="C3329" t="s">
        <v>21</v>
      </c>
      <c r="E3329" t="s">
        <v>7</v>
      </c>
      <c r="F3329" t="s">
        <v>420</v>
      </c>
      <c r="G3329" t="str">
        <f>VLOOKUP(Table2[[#This Row],[Pcode]],'Tabular Data '!B$1:C$211,2,FALSE)</f>
        <v>Kodey</v>
      </c>
      <c r="H3329" t="s">
        <v>302</v>
      </c>
      <c r="I3329" t="str">
        <f>VLOOKUP(Table2[[#This Row],[Atoll Official]],Sheet2!A$1:C$24,3,FALSE)</f>
        <v>Gaafu Alif (GA)</v>
      </c>
      <c r="J3329">
        <v>15.66265060240964</v>
      </c>
      <c r="K3329">
        <f>VLOOKUP(Table2[[#This Row],[Atoll Official]],Sheet2!A$1:B$24,2,2)</f>
        <v>18</v>
      </c>
      <c r="L3329">
        <f>VLOOKUP(Table2[[#This Row],[Atoll Official]],Sheet2!A$1:B$24,2,FALSE)</f>
        <v>18</v>
      </c>
    </row>
    <row r="3330" spans="1:12" hidden="1" x14ac:dyDescent="0.55000000000000004">
      <c r="A3330" t="s">
        <v>633</v>
      </c>
      <c r="B3330" t="s">
        <v>629</v>
      </c>
      <c r="C3330" t="s">
        <v>21</v>
      </c>
      <c r="E3330" t="s">
        <v>7</v>
      </c>
      <c r="F3330" t="s">
        <v>421</v>
      </c>
      <c r="G3330" t="str">
        <f>VLOOKUP(Table2[[#This Row],[Pcode]],'Tabular Data '!B$1:C$211,2,FALSE)</f>
        <v>Kolamaafushi</v>
      </c>
      <c r="H3330" t="s">
        <v>302</v>
      </c>
      <c r="I3330" t="str">
        <f>VLOOKUP(Table2[[#This Row],[Atoll Official]],Sheet2!A$1:C$24,3,FALSE)</f>
        <v>Gaafu Alif (GA)</v>
      </c>
      <c r="J3330">
        <v>18.072289156626507</v>
      </c>
      <c r="K3330">
        <f>VLOOKUP(Table2[[#This Row],[Atoll Official]],Sheet2!A$1:B$24,2,2)</f>
        <v>18</v>
      </c>
      <c r="L3330">
        <f>VLOOKUP(Table2[[#This Row],[Atoll Official]],Sheet2!A$1:B$24,2,FALSE)</f>
        <v>18</v>
      </c>
    </row>
    <row r="3331" spans="1:12" hidden="1" x14ac:dyDescent="0.55000000000000004">
      <c r="A3331" t="s">
        <v>633</v>
      </c>
      <c r="B3331" t="s">
        <v>629</v>
      </c>
      <c r="C3331" t="s">
        <v>21</v>
      </c>
      <c r="E3331" t="s">
        <v>7</v>
      </c>
      <c r="F3331" t="s">
        <v>422</v>
      </c>
      <c r="G3331" t="str">
        <f>VLOOKUP(Table2[[#This Row],[Pcode]],'Tabular Data '!B$1:C$211,2,FALSE)</f>
        <v>Maamendhoo</v>
      </c>
      <c r="H3331" t="s">
        <v>302</v>
      </c>
      <c r="I3331" t="str">
        <f>VLOOKUP(Table2[[#This Row],[Atoll Official]],Sheet2!A$1:C$24,3,FALSE)</f>
        <v>Gaafu Alif (GA)</v>
      </c>
      <c r="J3331">
        <v>12.041116005873716</v>
      </c>
      <c r="K3331">
        <f>VLOOKUP(Table2[[#This Row],[Atoll Official]],Sheet2!A$1:B$24,2,2)</f>
        <v>18</v>
      </c>
      <c r="L3331">
        <f>VLOOKUP(Table2[[#This Row],[Atoll Official]],Sheet2!A$1:B$24,2,FALSE)</f>
        <v>18</v>
      </c>
    </row>
    <row r="3332" spans="1:12" hidden="1" x14ac:dyDescent="0.55000000000000004">
      <c r="A3332" t="s">
        <v>633</v>
      </c>
      <c r="B3332" t="s">
        <v>629</v>
      </c>
      <c r="C3332" t="s">
        <v>21</v>
      </c>
      <c r="E3332" t="s">
        <v>7</v>
      </c>
      <c r="F3332" t="s">
        <v>423</v>
      </c>
      <c r="G3332" t="str">
        <f>VLOOKUP(Table2[[#This Row],[Pcode]],'Tabular Data '!B$1:C$211,2,FALSE)</f>
        <v>Nilandhoo</v>
      </c>
      <c r="H3332" t="s">
        <v>302</v>
      </c>
      <c r="I3332" t="str">
        <f>VLOOKUP(Table2[[#This Row],[Atoll Official]],Sheet2!A$1:C$24,3,FALSE)</f>
        <v>Gaafu Alif (GA)</v>
      </c>
      <c r="J3332">
        <v>11.455108359133128</v>
      </c>
      <c r="K3332">
        <f>VLOOKUP(Table2[[#This Row],[Atoll Official]],Sheet2!A$1:B$24,2,2)</f>
        <v>18</v>
      </c>
      <c r="L3332">
        <f>VLOOKUP(Table2[[#This Row],[Atoll Official]],Sheet2!A$1:B$24,2,FALSE)</f>
        <v>18</v>
      </c>
    </row>
    <row r="3333" spans="1:12" hidden="1" x14ac:dyDescent="0.55000000000000004">
      <c r="A3333" t="s">
        <v>633</v>
      </c>
      <c r="B3333" t="s">
        <v>629</v>
      </c>
      <c r="C3333" t="s">
        <v>21</v>
      </c>
      <c r="E3333" t="s">
        <v>7</v>
      </c>
      <c r="F3333" t="s">
        <v>424</v>
      </c>
      <c r="G3333" t="str">
        <f>VLOOKUP(Table2[[#This Row],[Pcode]],'Tabular Data '!B$1:C$211,2,FALSE)</f>
        <v>Viligili</v>
      </c>
      <c r="H3333" t="s">
        <v>302</v>
      </c>
      <c r="I3333" t="str">
        <f>VLOOKUP(Table2[[#This Row],[Atoll Official]],Sheet2!A$1:C$24,3,FALSE)</f>
        <v>Gaafu Alif (GA)</v>
      </c>
      <c r="J3333">
        <v>12.721518987341774</v>
      </c>
      <c r="K3333">
        <f>VLOOKUP(Table2[[#This Row],[Atoll Official]],Sheet2!A$1:B$24,2,2)</f>
        <v>18</v>
      </c>
      <c r="L3333">
        <f>VLOOKUP(Table2[[#This Row],[Atoll Official]],Sheet2!A$1:B$24,2,FALSE)</f>
        <v>18</v>
      </c>
    </row>
    <row r="3334" spans="1:12" hidden="1" x14ac:dyDescent="0.55000000000000004">
      <c r="A3334" t="s">
        <v>633</v>
      </c>
      <c r="B3334" t="s">
        <v>629</v>
      </c>
      <c r="C3334" t="s">
        <v>21</v>
      </c>
      <c r="E3334" t="s">
        <v>7</v>
      </c>
      <c r="F3334" t="s">
        <v>426</v>
      </c>
      <c r="G3334" t="str">
        <f>VLOOKUP(Table2[[#This Row],[Pcode]],'Tabular Data '!B$1:C$211,2,FALSE)</f>
        <v>Fares</v>
      </c>
      <c r="H3334" t="s">
        <v>305</v>
      </c>
      <c r="I3334" t="str">
        <f>VLOOKUP(Table2[[#This Row],[Atoll Official]],Sheet2!A$1:C$24,3,FALSE)</f>
        <v>Gaafu Dhaalu (GDh)</v>
      </c>
      <c r="J3334">
        <v>18.454935622317599</v>
      </c>
      <c r="K3334">
        <f>VLOOKUP(Table2[[#This Row],[Atoll Official]],Sheet2!A$1:B$24,2,2)</f>
        <v>19</v>
      </c>
      <c r="L3334">
        <f>VLOOKUP(Table2[[#This Row],[Atoll Official]],Sheet2!A$1:B$24,2,FALSE)</f>
        <v>19</v>
      </c>
    </row>
    <row r="3335" spans="1:12" hidden="1" x14ac:dyDescent="0.55000000000000004">
      <c r="A3335" t="s">
        <v>633</v>
      </c>
      <c r="B3335" t="s">
        <v>629</v>
      </c>
      <c r="C3335" t="s">
        <v>21</v>
      </c>
      <c r="E3335" t="s">
        <v>7</v>
      </c>
      <c r="F3335" t="s">
        <v>428</v>
      </c>
      <c r="G3335" t="str">
        <f>VLOOKUP(Table2[[#This Row],[Pcode]],'Tabular Data '!B$1:C$211,2,FALSE)</f>
        <v>Fiyoari</v>
      </c>
      <c r="H3335" t="s">
        <v>305</v>
      </c>
      <c r="I3335" t="str">
        <f>VLOOKUP(Table2[[#This Row],[Atoll Official]],Sheet2!A$1:C$24,3,FALSE)</f>
        <v>Gaafu Dhaalu (GDh)</v>
      </c>
      <c r="J3335">
        <v>22.923588039867109</v>
      </c>
      <c r="K3335">
        <f>VLOOKUP(Table2[[#This Row],[Atoll Official]],Sheet2!A$1:B$24,2,2)</f>
        <v>19</v>
      </c>
      <c r="L3335">
        <f>VLOOKUP(Table2[[#This Row],[Atoll Official]],Sheet2!A$1:B$24,2,FALSE)</f>
        <v>19</v>
      </c>
    </row>
    <row r="3336" spans="1:12" hidden="1" x14ac:dyDescent="0.55000000000000004">
      <c r="A3336" t="s">
        <v>633</v>
      </c>
      <c r="B3336" t="s">
        <v>629</v>
      </c>
      <c r="C3336" t="s">
        <v>21</v>
      </c>
      <c r="E3336" t="s">
        <v>7</v>
      </c>
      <c r="F3336" t="s">
        <v>429</v>
      </c>
      <c r="G3336" t="str">
        <f>VLOOKUP(Table2[[#This Row],[Pcode]],'Tabular Data '!B$1:C$211,2,FALSE)</f>
        <v>Gadhdhoo</v>
      </c>
      <c r="H3336" t="s">
        <v>305</v>
      </c>
      <c r="I3336" t="str">
        <f>VLOOKUP(Table2[[#This Row],[Atoll Official]],Sheet2!A$1:C$24,3,FALSE)</f>
        <v>Gaafu Dhaalu (GDh)</v>
      </c>
      <c r="J3336">
        <v>18.445322793148879</v>
      </c>
      <c r="K3336">
        <f>VLOOKUP(Table2[[#This Row],[Atoll Official]],Sheet2!A$1:B$24,2,2)</f>
        <v>19</v>
      </c>
      <c r="L3336">
        <f>VLOOKUP(Table2[[#This Row],[Atoll Official]],Sheet2!A$1:B$24,2,FALSE)</f>
        <v>19</v>
      </c>
    </row>
    <row r="3337" spans="1:12" hidden="1" x14ac:dyDescent="0.55000000000000004">
      <c r="A3337" t="s">
        <v>633</v>
      </c>
      <c r="B3337" t="s">
        <v>629</v>
      </c>
      <c r="C3337" t="s">
        <v>21</v>
      </c>
      <c r="E3337" t="s">
        <v>7</v>
      </c>
      <c r="F3337" t="s">
        <v>430</v>
      </c>
      <c r="G3337" t="str">
        <f>VLOOKUP(Table2[[#This Row],[Pcode]],'Tabular Data '!B$1:C$211,2,FALSE)</f>
        <v>Hoadedhdhoo</v>
      </c>
      <c r="H3337" t="s">
        <v>305</v>
      </c>
      <c r="I3337" t="str">
        <f>VLOOKUP(Table2[[#This Row],[Atoll Official]],Sheet2!A$1:C$24,3,FALSE)</f>
        <v>Gaafu Dhaalu (GDh)</v>
      </c>
      <c r="J3337">
        <v>15.859030837004406</v>
      </c>
      <c r="K3337">
        <f>VLOOKUP(Table2[[#This Row],[Atoll Official]],Sheet2!A$1:B$24,2,2)</f>
        <v>19</v>
      </c>
      <c r="L3337">
        <f>VLOOKUP(Table2[[#This Row],[Atoll Official]],Sheet2!A$1:B$24,2,FALSE)</f>
        <v>19</v>
      </c>
    </row>
    <row r="3338" spans="1:12" hidden="1" x14ac:dyDescent="0.55000000000000004">
      <c r="A3338" t="s">
        <v>633</v>
      </c>
      <c r="B3338" t="s">
        <v>629</v>
      </c>
      <c r="C3338" t="s">
        <v>21</v>
      </c>
      <c r="E3338" t="s">
        <v>7</v>
      </c>
      <c r="F3338" t="s">
        <v>436</v>
      </c>
      <c r="G3338" t="str">
        <f>VLOOKUP(Table2[[#This Row],[Pcode]],'Tabular Data '!B$1:C$211,2,FALSE)</f>
        <v>Madeveli</v>
      </c>
      <c r="H3338" t="s">
        <v>305</v>
      </c>
      <c r="I3338" t="str">
        <f>VLOOKUP(Table2[[#This Row],[Atoll Official]],Sheet2!A$1:C$24,3,FALSE)</f>
        <v>Gaafu Dhaalu (GDh)</v>
      </c>
      <c r="J3338">
        <v>18.41317365269461</v>
      </c>
      <c r="K3338">
        <f>VLOOKUP(Table2[[#This Row],[Atoll Official]],Sheet2!A$1:B$24,2,2)</f>
        <v>19</v>
      </c>
      <c r="L3338">
        <f>VLOOKUP(Table2[[#This Row],[Atoll Official]],Sheet2!A$1:B$24,2,FALSE)</f>
        <v>19</v>
      </c>
    </row>
    <row r="3339" spans="1:12" hidden="1" x14ac:dyDescent="0.55000000000000004">
      <c r="A3339" t="s">
        <v>633</v>
      </c>
      <c r="B3339" t="s">
        <v>629</v>
      </c>
      <c r="C3339" t="s">
        <v>21</v>
      </c>
      <c r="E3339" t="s">
        <v>7</v>
      </c>
      <c r="F3339" t="s">
        <v>437</v>
      </c>
      <c r="G3339" t="str">
        <f>VLOOKUP(Table2[[#This Row],[Pcode]],'Tabular Data '!B$1:C$211,2,FALSE)</f>
        <v>Nadallaa</v>
      </c>
      <c r="H3339" t="s">
        <v>305</v>
      </c>
      <c r="I3339" t="str">
        <f>VLOOKUP(Table2[[#This Row],[Atoll Official]],Sheet2!A$1:C$24,3,FALSE)</f>
        <v>Gaafu Dhaalu (GDh)</v>
      </c>
      <c r="J3339">
        <v>15.32033426183844</v>
      </c>
      <c r="K3339">
        <f>VLOOKUP(Table2[[#This Row],[Atoll Official]],Sheet2!A$1:B$24,2,2)</f>
        <v>19</v>
      </c>
      <c r="L3339">
        <f>VLOOKUP(Table2[[#This Row],[Atoll Official]],Sheet2!A$1:B$24,2,FALSE)</f>
        <v>19</v>
      </c>
    </row>
    <row r="3340" spans="1:12" hidden="1" x14ac:dyDescent="0.55000000000000004">
      <c r="A3340" t="s">
        <v>633</v>
      </c>
      <c r="B3340" t="s">
        <v>629</v>
      </c>
      <c r="C3340" t="s">
        <v>21</v>
      </c>
      <c r="E3340" t="s">
        <v>7</v>
      </c>
      <c r="F3340" t="s">
        <v>438</v>
      </c>
      <c r="G3340" t="str">
        <f>VLOOKUP(Table2[[#This Row],[Pcode]],'Tabular Data '!B$1:C$211,2,FALSE)</f>
        <v>Rathafandhoo</v>
      </c>
      <c r="H3340" t="s">
        <v>305</v>
      </c>
      <c r="I3340" t="str">
        <f>VLOOKUP(Table2[[#This Row],[Atoll Official]],Sheet2!A$1:C$24,3,FALSE)</f>
        <v>Gaafu Dhaalu (GDh)</v>
      </c>
      <c r="J3340">
        <v>32.394366197183103</v>
      </c>
      <c r="K3340">
        <f>VLOOKUP(Table2[[#This Row],[Atoll Official]],Sheet2!A$1:B$24,2,2)</f>
        <v>19</v>
      </c>
      <c r="L3340">
        <f>VLOOKUP(Table2[[#This Row],[Atoll Official]],Sheet2!A$1:B$24,2,FALSE)</f>
        <v>19</v>
      </c>
    </row>
    <row r="3341" spans="1:12" hidden="1" x14ac:dyDescent="0.55000000000000004">
      <c r="A3341" t="s">
        <v>633</v>
      </c>
      <c r="B3341" t="s">
        <v>629</v>
      </c>
      <c r="C3341" t="s">
        <v>21</v>
      </c>
      <c r="E3341" t="s">
        <v>7</v>
      </c>
      <c r="F3341" t="s">
        <v>441</v>
      </c>
      <c r="G3341" t="str">
        <f>VLOOKUP(Table2[[#This Row],[Pcode]],'Tabular Data '!B$1:C$211,2,FALSE)</f>
        <v>Thinadhoo</v>
      </c>
      <c r="H3341" t="s">
        <v>305</v>
      </c>
      <c r="I3341" t="str">
        <f>VLOOKUP(Table2[[#This Row],[Atoll Official]],Sheet2!A$1:C$24,3,FALSE)</f>
        <v>Gaafu Dhaalu (GDh)</v>
      </c>
      <c r="J3341">
        <v>9.8621745788667692</v>
      </c>
      <c r="K3341">
        <f>VLOOKUP(Table2[[#This Row],[Atoll Official]],Sheet2!A$1:B$24,2,2)</f>
        <v>19</v>
      </c>
      <c r="L3341">
        <f>VLOOKUP(Table2[[#This Row],[Atoll Official]],Sheet2!A$1:B$24,2,FALSE)</f>
        <v>19</v>
      </c>
    </row>
    <row r="3342" spans="1:12" hidden="1" x14ac:dyDescent="0.55000000000000004">
      <c r="A3342" t="s">
        <v>633</v>
      </c>
      <c r="B3342" t="s">
        <v>629</v>
      </c>
      <c r="C3342" t="s">
        <v>21</v>
      </c>
      <c r="E3342" t="s">
        <v>7</v>
      </c>
      <c r="F3342" t="s">
        <v>442</v>
      </c>
      <c r="G3342" t="str">
        <f>VLOOKUP(Table2[[#This Row],[Pcode]],'Tabular Data '!B$1:C$211,2,FALSE)</f>
        <v>Vaadhoo</v>
      </c>
      <c r="H3342" t="s">
        <v>305</v>
      </c>
      <c r="I3342" t="str">
        <f>VLOOKUP(Table2[[#This Row],[Atoll Official]],Sheet2!A$1:C$24,3,FALSE)</f>
        <v>Gaafu Dhaalu (GDh)</v>
      </c>
      <c r="J3342">
        <v>16.013071895424837</v>
      </c>
      <c r="K3342">
        <f>VLOOKUP(Table2[[#This Row],[Atoll Official]],Sheet2!A$1:B$24,2,2)</f>
        <v>19</v>
      </c>
      <c r="L3342">
        <f>VLOOKUP(Table2[[#This Row],[Atoll Official]],Sheet2!A$1:B$24,2,FALSE)</f>
        <v>19</v>
      </c>
    </row>
    <row r="3343" spans="1:12" hidden="1" x14ac:dyDescent="0.55000000000000004">
      <c r="A3343" t="s">
        <v>633</v>
      </c>
      <c r="B3343" t="s">
        <v>629</v>
      </c>
      <c r="C3343" t="s">
        <v>21</v>
      </c>
      <c r="E3343" t="s">
        <v>7</v>
      </c>
      <c r="F3343" t="s">
        <v>444</v>
      </c>
      <c r="G3343" t="str">
        <f>VLOOKUP(Table2[[#This Row],[Pcode]],'Tabular Data '!B$1:C$211,2,FALSE)</f>
        <v>Foammulah</v>
      </c>
      <c r="H3343" t="s">
        <v>307</v>
      </c>
      <c r="I3343" t="str">
        <f>VLOOKUP(Table2[[#This Row],[Atoll Official]],Sheet2!A$1:C$24,3,FALSE)</f>
        <v>Gnaviyani (Gn)</v>
      </c>
      <c r="J3343">
        <v>14.388785817357247</v>
      </c>
      <c r="K3343">
        <f>VLOOKUP(Table2[[#This Row],[Atoll Official]],Sheet2!A$1:B$24,2,2)</f>
        <v>20</v>
      </c>
      <c r="L3343">
        <f>VLOOKUP(Table2[[#This Row],[Atoll Official]],Sheet2!A$1:B$24,2,FALSE)</f>
        <v>20</v>
      </c>
    </row>
    <row r="3344" spans="1:12" x14ac:dyDescent="0.55000000000000004">
      <c r="A3344" t="s">
        <v>633</v>
      </c>
      <c r="B3344" t="s">
        <v>629</v>
      </c>
      <c r="C3344" t="s">
        <v>21</v>
      </c>
      <c r="E3344" t="s">
        <v>7</v>
      </c>
      <c r="F3344" t="s">
        <v>577</v>
      </c>
      <c r="G3344" t="str">
        <f>VLOOKUP(Table2[[#This Row],[Pcode]],'Tabular Data '!B$1:C$211,2,FALSE)</f>
        <v>Feydhoo</v>
      </c>
      <c r="H3344" t="s">
        <v>326</v>
      </c>
      <c r="I3344" t="str">
        <f>VLOOKUP(Table2[[#This Row],[Atoll Official]],Sheet2!A$1:C$24,3,FALSE)</f>
        <v>Addu (S)</v>
      </c>
      <c r="J3344">
        <v>15.19434628975265</v>
      </c>
      <c r="K3344">
        <f>VLOOKUP(Table2[[#This Row],[Atoll Official]],Sheet2!A$1:B$24,2,2)</f>
        <v>21</v>
      </c>
      <c r="L3344">
        <f>VLOOKUP(Table2[[#This Row],[Atoll Official]],Sheet2!A$1:B$24,2,FALSE)</f>
        <v>21</v>
      </c>
    </row>
    <row r="3345" spans="1:12" x14ac:dyDescent="0.55000000000000004">
      <c r="A3345" t="s">
        <v>633</v>
      </c>
      <c r="B3345" t="s">
        <v>629</v>
      </c>
      <c r="C3345" t="s">
        <v>21</v>
      </c>
      <c r="E3345" t="s">
        <v>7</v>
      </c>
      <c r="F3345" t="s">
        <v>579</v>
      </c>
      <c r="G3345" t="str">
        <f>VLOOKUP(Table2[[#This Row],[Pcode]],'Tabular Data '!B$1:C$211,2,FALSE)</f>
        <v>Hithadhoo</v>
      </c>
      <c r="H3345" t="s">
        <v>326</v>
      </c>
      <c r="I3345" t="str">
        <f>VLOOKUP(Table2[[#This Row],[Atoll Official]],Sheet2!A$1:C$24,3,FALSE)</f>
        <v>Addu (S)</v>
      </c>
      <c r="J3345">
        <v>12.453092425295344</v>
      </c>
      <c r="K3345">
        <f>VLOOKUP(Table2[[#This Row],[Atoll Official]],Sheet2!A$1:B$24,2,2)</f>
        <v>21</v>
      </c>
      <c r="L3345">
        <f>VLOOKUP(Table2[[#This Row],[Atoll Official]],Sheet2!A$1:B$24,2,FALSE)</f>
        <v>21</v>
      </c>
    </row>
    <row r="3346" spans="1:12" x14ac:dyDescent="0.55000000000000004">
      <c r="A3346" t="s">
        <v>633</v>
      </c>
      <c r="B3346" t="s">
        <v>629</v>
      </c>
      <c r="C3346" t="s">
        <v>21</v>
      </c>
      <c r="E3346" t="s">
        <v>7</v>
      </c>
      <c r="F3346" t="s">
        <v>580</v>
      </c>
      <c r="G3346" t="str">
        <f>VLOOKUP(Table2[[#This Row],[Pcode]],'Tabular Data '!B$1:C$211,2,FALSE)</f>
        <v>Hulhudhoo</v>
      </c>
      <c r="H3346" t="s">
        <v>326</v>
      </c>
      <c r="I3346" t="str">
        <f>VLOOKUP(Table2[[#This Row],[Atoll Official]],Sheet2!A$1:C$24,3,FALSE)</f>
        <v>Addu (S)</v>
      </c>
      <c r="J3346">
        <v>22.222222222222221</v>
      </c>
      <c r="K3346">
        <f>VLOOKUP(Table2[[#This Row],[Atoll Official]],Sheet2!A$1:B$24,2,2)</f>
        <v>21</v>
      </c>
      <c r="L3346">
        <f>VLOOKUP(Table2[[#This Row],[Atoll Official]],Sheet2!A$1:B$24,2,FALSE)</f>
        <v>21</v>
      </c>
    </row>
    <row r="3347" spans="1:12" x14ac:dyDescent="0.55000000000000004">
      <c r="A3347" t="s">
        <v>633</v>
      </c>
      <c r="B3347" t="s">
        <v>629</v>
      </c>
      <c r="C3347" t="s">
        <v>21</v>
      </c>
      <c r="E3347" t="s">
        <v>7</v>
      </c>
      <c r="F3347" t="s">
        <v>581</v>
      </c>
      <c r="G3347" t="str">
        <f>VLOOKUP(Table2[[#This Row],[Pcode]],'Tabular Data '!B$1:C$211,2,FALSE)</f>
        <v>Maradhoo</v>
      </c>
      <c r="H3347" t="s">
        <v>326</v>
      </c>
      <c r="I3347" t="str">
        <f>VLOOKUP(Table2[[#This Row],[Atoll Official]],Sheet2!A$1:C$24,3,FALSE)</f>
        <v>Addu (S)</v>
      </c>
      <c r="J3347">
        <v>13.248766737138832</v>
      </c>
      <c r="K3347">
        <f>VLOOKUP(Table2[[#This Row],[Atoll Official]],Sheet2!A$1:B$24,2,2)</f>
        <v>21</v>
      </c>
      <c r="L3347">
        <f>VLOOKUP(Table2[[#This Row],[Atoll Official]],Sheet2!A$1:B$24,2,FALSE)</f>
        <v>21</v>
      </c>
    </row>
    <row r="3348" spans="1:12" x14ac:dyDescent="0.55000000000000004">
      <c r="A3348" t="s">
        <v>633</v>
      </c>
      <c r="B3348" t="s">
        <v>629</v>
      </c>
      <c r="C3348" t="s">
        <v>21</v>
      </c>
      <c r="E3348" t="s">
        <v>7</v>
      </c>
      <c r="F3348" t="s">
        <v>582</v>
      </c>
      <c r="G3348" t="str">
        <f>VLOOKUP(Table2[[#This Row],[Pcode]],'Tabular Data '!B$1:C$211,2,FALSE)</f>
        <v>Maradhoo-Feydhoo</v>
      </c>
      <c r="H3348" t="s">
        <v>326</v>
      </c>
      <c r="I3348" t="str">
        <f>VLOOKUP(Table2[[#This Row],[Atoll Official]],Sheet2!A$1:C$24,3,FALSE)</f>
        <v>Addu (S)</v>
      </c>
      <c r="J3348">
        <v>12.098765432098766</v>
      </c>
      <c r="K3348">
        <f>VLOOKUP(Table2[[#This Row],[Atoll Official]],Sheet2!A$1:B$24,2,2)</f>
        <v>21</v>
      </c>
      <c r="L3348">
        <f>VLOOKUP(Table2[[#This Row],[Atoll Official]],Sheet2!A$1:B$24,2,FALSE)</f>
        <v>21</v>
      </c>
    </row>
    <row r="3349" spans="1:12" x14ac:dyDescent="0.55000000000000004">
      <c r="A3349" t="s">
        <v>633</v>
      </c>
      <c r="B3349" t="s">
        <v>629</v>
      </c>
      <c r="C3349" t="s">
        <v>21</v>
      </c>
      <c r="E3349" t="s">
        <v>7</v>
      </c>
      <c r="F3349" t="s">
        <v>583</v>
      </c>
      <c r="G3349" t="str">
        <f>VLOOKUP(Table2[[#This Row],[Pcode]],'Tabular Data '!B$1:C$211,2,FALSE)</f>
        <v>Meedhoo</v>
      </c>
      <c r="H3349" t="s">
        <v>326</v>
      </c>
      <c r="I3349" t="str">
        <f>VLOOKUP(Table2[[#This Row],[Atoll Official]],Sheet2!A$1:C$24,3,FALSE)</f>
        <v>Addu (S)</v>
      </c>
      <c r="J3349">
        <v>15.917266187050361</v>
      </c>
      <c r="K3349">
        <f>VLOOKUP(Table2[[#This Row],[Atoll Official]],Sheet2!A$1:B$24,2,2)</f>
        <v>21</v>
      </c>
      <c r="L3349">
        <f>VLOOKUP(Table2[[#This Row],[Atoll Official]],Sheet2!A$1:B$24,2,FALSE)</f>
        <v>21</v>
      </c>
    </row>
    <row r="3350" spans="1:12" hidden="1" x14ac:dyDescent="0.55000000000000004">
      <c r="A3350" t="s">
        <v>633</v>
      </c>
      <c r="B3350" t="s">
        <v>629</v>
      </c>
      <c r="C3350" t="s">
        <v>22</v>
      </c>
      <c r="D3350" t="s">
        <v>17</v>
      </c>
      <c r="E3350" t="s">
        <v>7</v>
      </c>
      <c r="F3350" t="s">
        <v>445</v>
      </c>
      <c r="G3350" t="str">
        <f>VLOOKUP(Table2[[#This Row],[Pcode]],'Tabular Data '!B$1:C$211,2,FALSE)</f>
        <v>Baarah</v>
      </c>
      <c r="H3350" t="s">
        <v>309</v>
      </c>
      <c r="I3350" t="str">
        <f>VLOOKUP(Table2[[#This Row],[Atoll Official]],Sheet2!A$1:C$24,3,FALSE)</f>
        <v>Haa Alif (HA)</v>
      </c>
      <c r="J3350">
        <v>406</v>
      </c>
      <c r="K3350">
        <f>VLOOKUP(Table2[[#This Row],[Atoll Official]],Sheet2!A$1:B$24,2,2)</f>
        <v>1</v>
      </c>
      <c r="L3350">
        <f>VLOOKUP(Table2[[#This Row],[Atoll Official]],Sheet2!A$1:B$24,2,FALSE)</f>
        <v>1</v>
      </c>
    </row>
    <row r="3351" spans="1:12" hidden="1" x14ac:dyDescent="0.55000000000000004">
      <c r="A3351" t="s">
        <v>633</v>
      </c>
      <c r="B3351" t="s">
        <v>629</v>
      </c>
      <c r="C3351" t="s">
        <v>22</v>
      </c>
      <c r="D3351" t="s">
        <v>17</v>
      </c>
      <c r="E3351" t="s">
        <v>7</v>
      </c>
      <c r="F3351" t="s">
        <v>450</v>
      </c>
      <c r="G3351" t="str">
        <f>VLOOKUP(Table2[[#This Row],[Pcode]],'Tabular Data '!B$1:C$211,2,FALSE)</f>
        <v>Dhidhdhoo</v>
      </c>
      <c r="H3351" t="s">
        <v>309</v>
      </c>
      <c r="I3351" t="str">
        <f>VLOOKUP(Table2[[#This Row],[Atoll Official]],Sheet2!A$1:C$24,3,FALSE)</f>
        <v>Haa Alif (HA)</v>
      </c>
      <c r="J3351">
        <v>1260</v>
      </c>
      <c r="K3351">
        <f>VLOOKUP(Table2[[#This Row],[Atoll Official]],Sheet2!A$1:B$24,2,2)</f>
        <v>1</v>
      </c>
      <c r="L3351">
        <f>VLOOKUP(Table2[[#This Row],[Atoll Official]],Sheet2!A$1:B$24,2,FALSE)</f>
        <v>1</v>
      </c>
    </row>
    <row r="3352" spans="1:12" hidden="1" x14ac:dyDescent="0.55000000000000004">
      <c r="A3352" t="s">
        <v>633</v>
      </c>
      <c r="B3352" t="s">
        <v>629</v>
      </c>
      <c r="C3352" t="s">
        <v>22</v>
      </c>
      <c r="D3352" t="s">
        <v>17</v>
      </c>
      <c r="E3352" t="s">
        <v>7</v>
      </c>
      <c r="F3352" t="s">
        <v>451</v>
      </c>
      <c r="G3352" t="str">
        <f>VLOOKUP(Table2[[#This Row],[Pcode]],'Tabular Data '!B$1:C$211,2,FALSE)</f>
        <v>Filladhoo</v>
      </c>
      <c r="H3352" t="s">
        <v>309</v>
      </c>
      <c r="I3352" t="str">
        <f>VLOOKUP(Table2[[#This Row],[Atoll Official]],Sheet2!A$1:C$24,3,FALSE)</f>
        <v>Haa Alif (HA)</v>
      </c>
      <c r="J3352">
        <v>171</v>
      </c>
      <c r="K3352">
        <f>VLOOKUP(Table2[[#This Row],[Atoll Official]],Sheet2!A$1:B$24,2,2)</f>
        <v>1</v>
      </c>
      <c r="L3352">
        <f>VLOOKUP(Table2[[#This Row],[Atoll Official]],Sheet2!A$1:B$24,2,FALSE)</f>
        <v>1</v>
      </c>
    </row>
    <row r="3353" spans="1:12" hidden="1" x14ac:dyDescent="0.55000000000000004">
      <c r="A3353" t="s">
        <v>633</v>
      </c>
      <c r="B3353" t="s">
        <v>629</v>
      </c>
      <c r="C3353" t="s">
        <v>22</v>
      </c>
      <c r="D3353" t="s">
        <v>17</v>
      </c>
      <c r="E3353" t="s">
        <v>7</v>
      </c>
      <c r="F3353" t="s">
        <v>454</v>
      </c>
      <c r="G3353" t="str">
        <f>VLOOKUP(Table2[[#This Row],[Pcode]],'Tabular Data '!B$1:C$211,2,FALSE)</f>
        <v>Hoarafushi</v>
      </c>
      <c r="H3353" t="s">
        <v>309</v>
      </c>
      <c r="I3353" t="str">
        <f>VLOOKUP(Table2[[#This Row],[Atoll Official]],Sheet2!A$1:C$24,3,FALSE)</f>
        <v>Haa Alif (HA)</v>
      </c>
      <c r="J3353">
        <v>547</v>
      </c>
      <c r="K3353">
        <f>VLOOKUP(Table2[[#This Row],[Atoll Official]],Sheet2!A$1:B$24,2,2)</f>
        <v>1</v>
      </c>
      <c r="L3353">
        <f>VLOOKUP(Table2[[#This Row],[Atoll Official]],Sheet2!A$1:B$24,2,FALSE)</f>
        <v>1</v>
      </c>
    </row>
    <row r="3354" spans="1:12" hidden="1" x14ac:dyDescent="0.55000000000000004">
      <c r="A3354" t="s">
        <v>633</v>
      </c>
      <c r="B3354" t="s">
        <v>629</v>
      </c>
      <c r="C3354" t="s">
        <v>22</v>
      </c>
      <c r="D3354" t="s">
        <v>17</v>
      </c>
      <c r="E3354" t="s">
        <v>7</v>
      </c>
      <c r="F3354" t="s">
        <v>455</v>
      </c>
      <c r="G3354" t="str">
        <f>VLOOKUP(Table2[[#This Row],[Pcode]],'Tabular Data '!B$1:C$211,2,FALSE)</f>
        <v>Ihavandhoo</v>
      </c>
      <c r="H3354" t="s">
        <v>309</v>
      </c>
      <c r="I3354" t="str">
        <f>VLOOKUP(Table2[[#This Row],[Atoll Official]],Sheet2!A$1:C$24,3,FALSE)</f>
        <v>Haa Alif (HA)</v>
      </c>
      <c r="J3354">
        <v>1124</v>
      </c>
      <c r="K3354">
        <f>VLOOKUP(Table2[[#This Row],[Atoll Official]],Sheet2!A$1:B$24,2,2)</f>
        <v>1</v>
      </c>
      <c r="L3354">
        <f>VLOOKUP(Table2[[#This Row],[Atoll Official]],Sheet2!A$1:B$24,2,FALSE)</f>
        <v>1</v>
      </c>
    </row>
    <row r="3355" spans="1:12" hidden="1" x14ac:dyDescent="0.55000000000000004">
      <c r="A3355" t="s">
        <v>633</v>
      </c>
      <c r="B3355" t="s">
        <v>629</v>
      </c>
      <c r="C3355" t="s">
        <v>22</v>
      </c>
      <c r="D3355" t="s">
        <v>17</v>
      </c>
      <c r="E3355" t="s">
        <v>7</v>
      </c>
      <c r="F3355" t="s">
        <v>456</v>
      </c>
      <c r="G3355" t="str">
        <f>VLOOKUP(Table2[[#This Row],[Pcode]],'Tabular Data '!B$1:C$211,2,FALSE)</f>
        <v>Kelaa</v>
      </c>
      <c r="H3355" t="s">
        <v>309</v>
      </c>
      <c r="I3355" t="str">
        <f>VLOOKUP(Table2[[#This Row],[Atoll Official]],Sheet2!A$1:C$24,3,FALSE)</f>
        <v>Haa Alif (HA)</v>
      </c>
      <c r="J3355">
        <v>327</v>
      </c>
      <c r="K3355">
        <f>VLOOKUP(Table2[[#This Row],[Atoll Official]],Sheet2!A$1:B$24,2,2)</f>
        <v>1</v>
      </c>
      <c r="L3355">
        <f>VLOOKUP(Table2[[#This Row],[Atoll Official]],Sheet2!A$1:B$24,2,FALSE)</f>
        <v>1</v>
      </c>
    </row>
    <row r="3356" spans="1:12" hidden="1" x14ac:dyDescent="0.55000000000000004">
      <c r="A3356" t="s">
        <v>633</v>
      </c>
      <c r="B3356" t="s">
        <v>629</v>
      </c>
      <c r="C3356" t="s">
        <v>22</v>
      </c>
      <c r="D3356" t="s">
        <v>17</v>
      </c>
      <c r="E3356" t="s">
        <v>7</v>
      </c>
      <c r="F3356" t="s">
        <v>459</v>
      </c>
      <c r="G3356" t="str">
        <f>VLOOKUP(Table2[[#This Row],[Pcode]],'Tabular Data '!B$1:C$211,2,FALSE)</f>
        <v>Maarandhoo</v>
      </c>
      <c r="H3356" t="s">
        <v>309</v>
      </c>
      <c r="I3356" t="str">
        <f>VLOOKUP(Table2[[#This Row],[Atoll Official]],Sheet2!A$1:C$24,3,FALSE)</f>
        <v>Haa Alif (HA)</v>
      </c>
      <c r="J3356">
        <v>258</v>
      </c>
      <c r="K3356">
        <f>VLOOKUP(Table2[[#This Row],[Atoll Official]],Sheet2!A$1:B$24,2,2)</f>
        <v>1</v>
      </c>
      <c r="L3356">
        <f>VLOOKUP(Table2[[#This Row],[Atoll Official]],Sheet2!A$1:B$24,2,FALSE)</f>
        <v>1</v>
      </c>
    </row>
    <row r="3357" spans="1:12" hidden="1" x14ac:dyDescent="0.55000000000000004">
      <c r="A3357" t="s">
        <v>633</v>
      </c>
      <c r="B3357" t="s">
        <v>629</v>
      </c>
      <c r="C3357" t="s">
        <v>22</v>
      </c>
      <c r="D3357" t="s">
        <v>17</v>
      </c>
      <c r="E3357" t="s">
        <v>7</v>
      </c>
      <c r="F3357" t="s">
        <v>460</v>
      </c>
      <c r="G3357" t="str">
        <f>VLOOKUP(Table2[[#This Row],[Pcode]],'Tabular Data '!B$1:C$211,2,FALSE)</f>
        <v>Mulhadhoo</v>
      </c>
      <c r="H3357" t="s">
        <v>309</v>
      </c>
      <c r="I3357" t="str">
        <f>VLOOKUP(Table2[[#This Row],[Atoll Official]],Sheet2!A$1:C$24,3,FALSE)</f>
        <v>Haa Alif (HA)</v>
      </c>
      <c r="J3357">
        <v>79</v>
      </c>
      <c r="K3357">
        <f>VLOOKUP(Table2[[#This Row],[Atoll Official]],Sheet2!A$1:B$24,2,2)</f>
        <v>1</v>
      </c>
      <c r="L3357">
        <f>VLOOKUP(Table2[[#This Row],[Atoll Official]],Sheet2!A$1:B$24,2,FALSE)</f>
        <v>1</v>
      </c>
    </row>
    <row r="3358" spans="1:12" hidden="1" x14ac:dyDescent="0.55000000000000004">
      <c r="A3358" t="s">
        <v>633</v>
      </c>
      <c r="B3358" t="s">
        <v>629</v>
      </c>
      <c r="C3358" t="s">
        <v>22</v>
      </c>
      <c r="D3358" t="s">
        <v>17</v>
      </c>
      <c r="E3358" t="s">
        <v>7</v>
      </c>
      <c r="F3358" t="s">
        <v>461</v>
      </c>
      <c r="G3358" t="str">
        <f>VLOOKUP(Table2[[#This Row],[Pcode]],'Tabular Data '!B$1:C$211,2,FALSE)</f>
        <v>Muraidhoo</v>
      </c>
      <c r="H3358" t="s">
        <v>309</v>
      </c>
      <c r="I3358" t="str">
        <f>VLOOKUP(Table2[[#This Row],[Atoll Official]],Sheet2!A$1:C$24,3,FALSE)</f>
        <v>Haa Alif (HA)</v>
      </c>
      <c r="J3358">
        <v>207</v>
      </c>
      <c r="K3358">
        <f>VLOOKUP(Table2[[#This Row],[Atoll Official]],Sheet2!A$1:B$24,2,2)</f>
        <v>1</v>
      </c>
      <c r="L3358">
        <f>VLOOKUP(Table2[[#This Row],[Atoll Official]],Sheet2!A$1:B$24,2,FALSE)</f>
        <v>1</v>
      </c>
    </row>
    <row r="3359" spans="1:12" hidden="1" x14ac:dyDescent="0.55000000000000004">
      <c r="A3359" t="s">
        <v>633</v>
      </c>
      <c r="B3359" t="s">
        <v>629</v>
      </c>
      <c r="C3359" t="s">
        <v>22</v>
      </c>
      <c r="D3359" t="s">
        <v>17</v>
      </c>
      <c r="E3359" t="s">
        <v>7</v>
      </c>
      <c r="F3359" t="s">
        <v>462</v>
      </c>
      <c r="G3359" t="str">
        <f>VLOOKUP(Table2[[#This Row],[Pcode]],'Tabular Data '!B$1:C$211,2,FALSE)</f>
        <v>Thakandhoo</v>
      </c>
      <c r="H3359" t="s">
        <v>309</v>
      </c>
      <c r="I3359" t="str">
        <f>VLOOKUP(Table2[[#This Row],[Atoll Official]],Sheet2!A$1:C$24,3,FALSE)</f>
        <v>Haa Alif (HA)</v>
      </c>
      <c r="J3359">
        <v>42</v>
      </c>
      <c r="K3359">
        <f>VLOOKUP(Table2[[#This Row],[Atoll Official]],Sheet2!A$1:B$24,2,2)</f>
        <v>1</v>
      </c>
      <c r="L3359">
        <f>VLOOKUP(Table2[[#This Row],[Atoll Official]],Sheet2!A$1:B$24,2,FALSE)</f>
        <v>1</v>
      </c>
    </row>
    <row r="3360" spans="1:12" hidden="1" x14ac:dyDescent="0.55000000000000004">
      <c r="A3360" t="s">
        <v>633</v>
      </c>
      <c r="B3360" t="s">
        <v>629</v>
      </c>
      <c r="C3360" t="s">
        <v>22</v>
      </c>
      <c r="D3360" t="s">
        <v>17</v>
      </c>
      <c r="E3360" t="s">
        <v>7</v>
      </c>
      <c r="F3360" t="s">
        <v>464</v>
      </c>
      <c r="G3360" t="str">
        <f>VLOOKUP(Table2[[#This Row],[Pcode]],'Tabular Data '!B$1:C$211,2,FALSE)</f>
        <v>Thurakunu</v>
      </c>
      <c r="H3360" t="s">
        <v>309</v>
      </c>
      <c r="I3360" t="str">
        <f>VLOOKUP(Table2[[#This Row],[Atoll Official]],Sheet2!A$1:C$24,3,FALSE)</f>
        <v>Haa Alif (HA)</v>
      </c>
      <c r="J3360">
        <v>109</v>
      </c>
      <c r="K3360">
        <f>VLOOKUP(Table2[[#This Row],[Atoll Official]],Sheet2!A$1:B$24,2,2)</f>
        <v>1</v>
      </c>
      <c r="L3360">
        <f>VLOOKUP(Table2[[#This Row],[Atoll Official]],Sheet2!A$1:B$24,2,FALSE)</f>
        <v>1</v>
      </c>
    </row>
    <row r="3361" spans="1:12" hidden="1" x14ac:dyDescent="0.55000000000000004">
      <c r="A3361" t="s">
        <v>633</v>
      </c>
      <c r="B3361" t="s">
        <v>629</v>
      </c>
      <c r="C3361" t="s">
        <v>22</v>
      </c>
      <c r="D3361" t="s">
        <v>17</v>
      </c>
      <c r="E3361" t="s">
        <v>7</v>
      </c>
      <c r="F3361" t="s">
        <v>465</v>
      </c>
      <c r="G3361" t="str">
        <f>VLOOKUP(Table2[[#This Row],[Pcode]],'Tabular Data '!B$1:C$211,2,FALSE)</f>
        <v>Uligamu</v>
      </c>
      <c r="H3361" t="s">
        <v>309</v>
      </c>
      <c r="I3361" t="str">
        <f>VLOOKUP(Table2[[#This Row],[Atoll Official]],Sheet2!A$1:C$24,3,FALSE)</f>
        <v>Haa Alif (HA)</v>
      </c>
      <c r="J3361">
        <v>110</v>
      </c>
      <c r="K3361">
        <f>VLOOKUP(Table2[[#This Row],[Atoll Official]],Sheet2!A$1:B$24,2,2)</f>
        <v>1</v>
      </c>
      <c r="L3361">
        <f>VLOOKUP(Table2[[#This Row],[Atoll Official]],Sheet2!A$1:B$24,2,FALSE)</f>
        <v>1</v>
      </c>
    </row>
    <row r="3362" spans="1:12" hidden="1" x14ac:dyDescent="0.55000000000000004">
      <c r="A3362" t="s">
        <v>633</v>
      </c>
      <c r="B3362" t="s">
        <v>629</v>
      </c>
      <c r="C3362" t="s">
        <v>22</v>
      </c>
      <c r="D3362" t="s">
        <v>17</v>
      </c>
      <c r="E3362" t="s">
        <v>7</v>
      </c>
      <c r="F3362" t="s">
        <v>466</v>
      </c>
      <c r="G3362" t="str">
        <f>VLOOKUP(Table2[[#This Row],[Pcode]],'Tabular Data '!B$1:C$211,2,FALSE)</f>
        <v>Utheemu</v>
      </c>
      <c r="H3362" t="s">
        <v>309</v>
      </c>
      <c r="I3362" t="str">
        <f>VLOOKUP(Table2[[#This Row],[Atoll Official]],Sheet2!A$1:C$24,3,FALSE)</f>
        <v>Haa Alif (HA)</v>
      </c>
      <c r="J3362">
        <v>213</v>
      </c>
      <c r="K3362">
        <f>VLOOKUP(Table2[[#This Row],[Atoll Official]],Sheet2!A$1:B$24,2,2)</f>
        <v>1</v>
      </c>
      <c r="L3362">
        <f>VLOOKUP(Table2[[#This Row],[Atoll Official]],Sheet2!A$1:B$24,2,FALSE)</f>
        <v>1</v>
      </c>
    </row>
    <row r="3363" spans="1:12" hidden="1" x14ac:dyDescent="0.55000000000000004">
      <c r="A3363" t="s">
        <v>633</v>
      </c>
      <c r="B3363" t="s">
        <v>629</v>
      </c>
      <c r="C3363" t="s">
        <v>22</v>
      </c>
      <c r="D3363" t="s">
        <v>17</v>
      </c>
      <c r="E3363" t="s">
        <v>7</v>
      </c>
      <c r="F3363" t="s">
        <v>467</v>
      </c>
      <c r="G3363" t="str">
        <f>VLOOKUP(Table2[[#This Row],[Pcode]],'Tabular Data '!B$1:C$211,2,FALSE)</f>
        <v>Vashafaru</v>
      </c>
      <c r="H3363" t="s">
        <v>309</v>
      </c>
      <c r="I3363" t="str">
        <f>VLOOKUP(Table2[[#This Row],[Atoll Official]],Sheet2!A$1:C$24,3,FALSE)</f>
        <v>Haa Alif (HA)</v>
      </c>
      <c r="J3363">
        <v>138</v>
      </c>
      <c r="K3363">
        <f>VLOOKUP(Table2[[#This Row],[Atoll Official]],Sheet2!A$1:B$24,2,2)</f>
        <v>1</v>
      </c>
      <c r="L3363">
        <f>VLOOKUP(Table2[[#This Row],[Atoll Official]],Sheet2!A$1:B$24,2,FALSE)</f>
        <v>1</v>
      </c>
    </row>
    <row r="3364" spans="1:12" hidden="1" x14ac:dyDescent="0.55000000000000004">
      <c r="A3364" t="s">
        <v>633</v>
      </c>
      <c r="B3364" t="s">
        <v>629</v>
      </c>
      <c r="C3364" t="s">
        <v>22</v>
      </c>
      <c r="D3364" t="s">
        <v>17</v>
      </c>
      <c r="E3364" t="s">
        <v>7</v>
      </c>
      <c r="F3364" t="s">
        <v>471</v>
      </c>
      <c r="G3364" t="str">
        <f>VLOOKUP(Table2[[#This Row],[Pcode]],'Tabular Data '!B$1:C$211,2,FALSE)</f>
        <v>Finey</v>
      </c>
      <c r="H3364" t="s">
        <v>312</v>
      </c>
      <c r="I3364" t="str">
        <f>VLOOKUP(Table2[[#This Row],[Atoll Official]],Sheet2!A$1:C$24,3,FALSE)</f>
        <v xml:space="preserve">Haa Dhaalu (HDh) </v>
      </c>
      <c r="J3364">
        <v>135</v>
      </c>
      <c r="K3364">
        <f>VLOOKUP(Table2[[#This Row],[Atoll Official]],Sheet2!A$1:B$24,2,2)</f>
        <v>2</v>
      </c>
      <c r="L3364">
        <f>VLOOKUP(Table2[[#This Row],[Atoll Official]],Sheet2!A$1:B$24,2,FALSE)</f>
        <v>2</v>
      </c>
    </row>
    <row r="3365" spans="1:12" hidden="1" x14ac:dyDescent="0.55000000000000004">
      <c r="A3365" t="s">
        <v>633</v>
      </c>
      <c r="B3365" t="s">
        <v>629</v>
      </c>
      <c r="C3365" t="s">
        <v>22</v>
      </c>
      <c r="D3365" t="s">
        <v>17</v>
      </c>
      <c r="E3365" t="s">
        <v>7</v>
      </c>
      <c r="F3365" t="s">
        <v>472</v>
      </c>
      <c r="G3365" t="str">
        <f>VLOOKUP(Table2[[#This Row],[Pcode]],'Tabular Data '!B$1:C$211,2,FALSE)</f>
        <v>Hanimaadhoo</v>
      </c>
      <c r="H3365" t="s">
        <v>312</v>
      </c>
      <c r="I3365" t="str">
        <f>VLOOKUP(Table2[[#This Row],[Atoll Official]],Sheet2!A$1:C$24,3,FALSE)</f>
        <v xml:space="preserve">Haa Dhaalu (HDh) </v>
      </c>
      <c r="J3365">
        <v>667</v>
      </c>
      <c r="K3365">
        <f>VLOOKUP(Table2[[#This Row],[Atoll Official]],Sheet2!A$1:B$24,2,2)</f>
        <v>2</v>
      </c>
      <c r="L3365">
        <f>VLOOKUP(Table2[[#This Row],[Atoll Official]],Sheet2!A$1:B$24,2,FALSE)</f>
        <v>2</v>
      </c>
    </row>
    <row r="3366" spans="1:12" hidden="1" x14ac:dyDescent="0.55000000000000004">
      <c r="A3366" t="s">
        <v>633</v>
      </c>
      <c r="B3366" t="s">
        <v>629</v>
      </c>
      <c r="C3366" t="s">
        <v>22</v>
      </c>
      <c r="D3366" t="s">
        <v>17</v>
      </c>
      <c r="E3366" t="s">
        <v>7</v>
      </c>
      <c r="F3366" t="s">
        <v>473</v>
      </c>
      <c r="G3366" t="str">
        <f>VLOOKUP(Table2[[#This Row],[Pcode]],'Tabular Data '!B$1:C$211,2,FALSE)</f>
        <v>Hirimaradhoo</v>
      </c>
      <c r="H3366" t="s">
        <v>312</v>
      </c>
      <c r="I3366" t="str">
        <f>VLOOKUP(Table2[[#This Row],[Atoll Official]],Sheet2!A$1:C$24,3,FALSE)</f>
        <v xml:space="preserve">Haa Dhaalu (HDh) </v>
      </c>
      <c r="J3366">
        <v>67</v>
      </c>
      <c r="K3366">
        <f>VLOOKUP(Table2[[#This Row],[Atoll Official]],Sheet2!A$1:B$24,2,2)</f>
        <v>2</v>
      </c>
      <c r="L3366">
        <f>VLOOKUP(Table2[[#This Row],[Atoll Official]],Sheet2!A$1:B$24,2,FALSE)</f>
        <v>2</v>
      </c>
    </row>
    <row r="3367" spans="1:12" hidden="1" x14ac:dyDescent="0.55000000000000004">
      <c r="A3367" t="s">
        <v>633</v>
      </c>
      <c r="B3367" t="s">
        <v>629</v>
      </c>
      <c r="C3367" t="s">
        <v>22</v>
      </c>
      <c r="D3367" t="s">
        <v>17</v>
      </c>
      <c r="E3367" t="s">
        <v>7</v>
      </c>
      <c r="F3367" t="s">
        <v>477</v>
      </c>
      <c r="G3367" t="str">
        <f>VLOOKUP(Table2[[#This Row],[Pcode]],'Tabular Data '!B$1:C$211,2,FALSE)</f>
        <v>Kulhudhuffushi</v>
      </c>
      <c r="H3367" t="s">
        <v>312</v>
      </c>
      <c r="I3367" t="str">
        <f>VLOOKUP(Table2[[#This Row],[Atoll Official]],Sheet2!A$1:C$24,3,FALSE)</f>
        <v xml:space="preserve">Haa Dhaalu (HDh) </v>
      </c>
      <c r="J3367">
        <v>3601</v>
      </c>
      <c r="K3367">
        <f>VLOOKUP(Table2[[#This Row],[Atoll Official]],Sheet2!A$1:B$24,2,2)</f>
        <v>2</v>
      </c>
      <c r="L3367">
        <f>VLOOKUP(Table2[[#This Row],[Atoll Official]],Sheet2!A$1:B$24,2,FALSE)</f>
        <v>2</v>
      </c>
    </row>
    <row r="3368" spans="1:12" hidden="1" x14ac:dyDescent="0.55000000000000004">
      <c r="A3368" t="s">
        <v>633</v>
      </c>
      <c r="B3368" t="s">
        <v>629</v>
      </c>
      <c r="C3368" t="s">
        <v>22</v>
      </c>
      <c r="D3368" t="s">
        <v>17</v>
      </c>
      <c r="E3368" t="s">
        <v>7</v>
      </c>
      <c r="F3368" t="s">
        <v>478</v>
      </c>
      <c r="G3368" t="str">
        <f>VLOOKUP(Table2[[#This Row],[Pcode]],'Tabular Data '!B$1:C$211,2,FALSE)</f>
        <v>Kumundhoo</v>
      </c>
      <c r="H3368" t="s">
        <v>312</v>
      </c>
      <c r="I3368" t="str">
        <f>VLOOKUP(Table2[[#This Row],[Atoll Official]],Sheet2!A$1:C$24,3,FALSE)</f>
        <v xml:space="preserve">Haa Dhaalu (HDh) </v>
      </c>
      <c r="J3368">
        <v>324</v>
      </c>
      <c r="K3368">
        <f>VLOOKUP(Table2[[#This Row],[Atoll Official]],Sheet2!A$1:B$24,2,2)</f>
        <v>2</v>
      </c>
      <c r="L3368">
        <f>VLOOKUP(Table2[[#This Row],[Atoll Official]],Sheet2!A$1:B$24,2,FALSE)</f>
        <v>2</v>
      </c>
    </row>
    <row r="3369" spans="1:12" hidden="1" x14ac:dyDescent="0.55000000000000004">
      <c r="A3369" t="s">
        <v>633</v>
      </c>
      <c r="B3369" t="s">
        <v>629</v>
      </c>
      <c r="C3369" t="s">
        <v>22</v>
      </c>
      <c r="D3369" t="s">
        <v>17</v>
      </c>
      <c r="E3369" t="s">
        <v>7</v>
      </c>
      <c r="F3369" t="s">
        <v>479</v>
      </c>
      <c r="G3369" t="str">
        <f>VLOOKUP(Table2[[#This Row],[Pcode]],'Tabular Data '!B$1:C$211,2,FALSE)</f>
        <v>Kuribi</v>
      </c>
      <c r="H3369" t="s">
        <v>312</v>
      </c>
      <c r="I3369" t="str">
        <f>VLOOKUP(Table2[[#This Row],[Atoll Official]],Sheet2!A$1:C$24,3,FALSE)</f>
        <v xml:space="preserve">Haa Dhaalu (HDh) </v>
      </c>
      <c r="J3369">
        <v>172</v>
      </c>
      <c r="K3369">
        <f>VLOOKUP(Table2[[#This Row],[Atoll Official]],Sheet2!A$1:B$24,2,2)</f>
        <v>2</v>
      </c>
      <c r="L3369">
        <f>VLOOKUP(Table2[[#This Row],[Atoll Official]],Sheet2!A$1:B$24,2,FALSE)</f>
        <v>2</v>
      </c>
    </row>
    <row r="3370" spans="1:12" hidden="1" x14ac:dyDescent="0.55000000000000004">
      <c r="A3370" t="s">
        <v>633</v>
      </c>
      <c r="B3370" t="s">
        <v>629</v>
      </c>
      <c r="C3370" t="s">
        <v>22</v>
      </c>
      <c r="D3370" t="s">
        <v>17</v>
      </c>
      <c r="E3370" t="s">
        <v>7</v>
      </c>
      <c r="F3370" t="s">
        <v>482</v>
      </c>
      <c r="G3370" t="str">
        <f>VLOOKUP(Table2[[#This Row],[Pcode]],'Tabular Data '!B$1:C$211,2,FALSE)</f>
        <v>Makunudhoo</v>
      </c>
      <c r="H3370" t="s">
        <v>312</v>
      </c>
      <c r="I3370" t="str">
        <f>VLOOKUP(Table2[[#This Row],[Atoll Official]],Sheet2!A$1:C$24,3,FALSE)</f>
        <v xml:space="preserve">Haa Dhaalu (HDh) </v>
      </c>
      <c r="J3370">
        <v>486</v>
      </c>
      <c r="K3370">
        <f>VLOOKUP(Table2[[#This Row],[Atoll Official]],Sheet2!A$1:B$24,2,2)</f>
        <v>2</v>
      </c>
      <c r="L3370">
        <f>VLOOKUP(Table2[[#This Row],[Atoll Official]],Sheet2!A$1:B$24,2,FALSE)</f>
        <v>2</v>
      </c>
    </row>
    <row r="3371" spans="1:12" hidden="1" x14ac:dyDescent="0.55000000000000004">
      <c r="A3371" t="s">
        <v>633</v>
      </c>
      <c r="B3371" t="s">
        <v>629</v>
      </c>
      <c r="C3371" t="s">
        <v>22</v>
      </c>
      <c r="D3371" t="s">
        <v>17</v>
      </c>
      <c r="E3371" t="s">
        <v>7</v>
      </c>
      <c r="F3371" t="s">
        <v>483</v>
      </c>
      <c r="G3371" t="str">
        <f>VLOOKUP(Table2[[#This Row],[Pcode]],'Tabular Data '!B$1:C$211,2,FALSE)</f>
        <v>Naivaadhoo</v>
      </c>
      <c r="H3371" t="s">
        <v>312</v>
      </c>
      <c r="I3371" t="str">
        <f>VLOOKUP(Table2[[#This Row],[Atoll Official]],Sheet2!A$1:C$24,3,FALSE)</f>
        <v xml:space="preserve">Haa Dhaalu (HDh) </v>
      </c>
      <c r="J3371">
        <v>159</v>
      </c>
      <c r="K3371">
        <f>VLOOKUP(Table2[[#This Row],[Atoll Official]],Sheet2!A$1:B$24,2,2)</f>
        <v>2</v>
      </c>
      <c r="L3371">
        <f>VLOOKUP(Table2[[#This Row],[Atoll Official]],Sheet2!A$1:B$24,2,FALSE)</f>
        <v>2</v>
      </c>
    </row>
    <row r="3372" spans="1:12" hidden="1" x14ac:dyDescent="0.55000000000000004">
      <c r="A3372" t="s">
        <v>633</v>
      </c>
      <c r="B3372" t="s">
        <v>629</v>
      </c>
      <c r="C3372" t="s">
        <v>22</v>
      </c>
      <c r="D3372" t="s">
        <v>17</v>
      </c>
      <c r="E3372" t="s">
        <v>7</v>
      </c>
      <c r="F3372" t="s">
        <v>484</v>
      </c>
      <c r="G3372" t="str">
        <f>VLOOKUP(Table2[[#This Row],[Pcode]],'Tabular Data '!B$1:C$211,2,FALSE)</f>
        <v>Nellaidhoo</v>
      </c>
      <c r="H3372" t="s">
        <v>312</v>
      </c>
      <c r="I3372" t="str">
        <f>VLOOKUP(Table2[[#This Row],[Atoll Official]],Sheet2!A$1:C$24,3,FALSE)</f>
        <v xml:space="preserve">Haa Dhaalu (HDh) </v>
      </c>
      <c r="J3372">
        <v>393</v>
      </c>
      <c r="K3372">
        <f>VLOOKUP(Table2[[#This Row],[Atoll Official]],Sheet2!A$1:B$24,2,2)</f>
        <v>2</v>
      </c>
      <c r="L3372">
        <f>VLOOKUP(Table2[[#This Row],[Atoll Official]],Sheet2!A$1:B$24,2,FALSE)</f>
        <v>2</v>
      </c>
    </row>
    <row r="3373" spans="1:12" hidden="1" x14ac:dyDescent="0.55000000000000004">
      <c r="A3373" t="s">
        <v>633</v>
      </c>
      <c r="B3373" t="s">
        <v>629</v>
      </c>
      <c r="C3373" t="s">
        <v>22</v>
      </c>
      <c r="D3373" t="s">
        <v>17</v>
      </c>
      <c r="E3373" t="s">
        <v>7</v>
      </c>
      <c r="F3373" t="s">
        <v>485</v>
      </c>
      <c r="G3373" t="str">
        <f>VLOOKUP(Table2[[#This Row],[Pcode]],'Tabular Data '!B$1:C$211,2,FALSE)</f>
        <v>Neykurendhoo</v>
      </c>
      <c r="H3373" t="s">
        <v>312</v>
      </c>
      <c r="I3373" t="str">
        <f>VLOOKUP(Table2[[#This Row],[Atoll Official]],Sheet2!A$1:C$24,3,FALSE)</f>
        <v xml:space="preserve">Haa Dhaalu (HDh) </v>
      </c>
      <c r="J3373">
        <v>206</v>
      </c>
      <c r="K3373">
        <f>VLOOKUP(Table2[[#This Row],[Atoll Official]],Sheet2!A$1:B$24,2,2)</f>
        <v>2</v>
      </c>
      <c r="L3373">
        <f>VLOOKUP(Table2[[#This Row],[Atoll Official]],Sheet2!A$1:B$24,2,FALSE)</f>
        <v>2</v>
      </c>
    </row>
    <row r="3374" spans="1:12" hidden="1" x14ac:dyDescent="0.55000000000000004">
      <c r="A3374" t="s">
        <v>633</v>
      </c>
      <c r="B3374" t="s">
        <v>629</v>
      </c>
      <c r="C3374" t="s">
        <v>22</v>
      </c>
      <c r="D3374" t="s">
        <v>17</v>
      </c>
      <c r="E3374" t="s">
        <v>7</v>
      </c>
      <c r="F3374" t="s">
        <v>487</v>
      </c>
      <c r="G3374" t="str">
        <f>VLOOKUP(Table2[[#This Row],[Pcode]],'Tabular Data '!B$1:C$211,2,FALSE)</f>
        <v>Nolhivaram</v>
      </c>
      <c r="H3374" t="s">
        <v>312</v>
      </c>
      <c r="I3374" t="str">
        <f>VLOOKUP(Table2[[#This Row],[Atoll Official]],Sheet2!A$1:C$24,3,FALSE)</f>
        <v xml:space="preserve">Haa Dhaalu (HDh) </v>
      </c>
      <c r="J3374">
        <v>842</v>
      </c>
      <c r="K3374">
        <f>VLOOKUP(Table2[[#This Row],[Atoll Official]],Sheet2!A$1:B$24,2,2)</f>
        <v>2</v>
      </c>
      <c r="L3374">
        <f>VLOOKUP(Table2[[#This Row],[Atoll Official]],Sheet2!A$1:B$24,2,FALSE)</f>
        <v>2</v>
      </c>
    </row>
    <row r="3375" spans="1:12" hidden="1" x14ac:dyDescent="0.55000000000000004">
      <c r="A3375" t="s">
        <v>633</v>
      </c>
      <c r="B3375" t="s">
        <v>629</v>
      </c>
      <c r="C3375" t="s">
        <v>22</v>
      </c>
      <c r="D3375" t="s">
        <v>17</v>
      </c>
      <c r="E3375" t="s">
        <v>7</v>
      </c>
      <c r="F3375" t="s">
        <v>489</v>
      </c>
      <c r="G3375" t="str">
        <f>VLOOKUP(Table2[[#This Row],[Pcode]],'Tabular Data '!B$1:C$211,2,FALSE)</f>
        <v>Nolhivaramfaru</v>
      </c>
      <c r="H3375" t="s">
        <v>312</v>
      </c>
      <c r="I3375" t="str">
        <f>VLOOKUP(Table2[[#This Row],[Atoll Official]],Sheet2!A$1:C$24,3,FALSE)</f>
        <v xml:space="preserve">Haa Dhaalu (HDh) </v>
      </c>
      <c r="J3375">
        <v>426</v>
      </c>
      <c r="K3375">
        <f>VLOOKUP(Table2[[#This Row],[Atoll Official]],Sheet2!A$1:B$24,2,2)</f>
        <v>2</v>
      </c>
      <c r="L3375">
        <f>VLOOKUP(Table2[[#This Row],[Atoll Official]],Sheet2!A$1:B$24,2,FALSE)</f>
        <v>2</v>
      </c>
    </row>
    <row r="3376" spans="1:12" hidden="1" x14ac:dyDescent="0.55000000000000004">
      <c r="A3376" t="s">
        <v>633</v>
      </c>
      <c r="B3376" t="s">
        <v>629</v>
      </c>
      <c r="C3376" t="s">
        <v>22</v>
      </c>
      <c r="D3376" t="s">
        <v>17</v>
      </c>
      <c r="E3376" t="s">
        <v>7</v>
      </c>
      <c r="F3376" t="s">
        <v>490</v>
      </c>
      <c r="G3376" t="str">
        <f>VLOOKUP(Table2[[#This Row],[Pcode]],'Tabular Data '!B$1:C$211,2,FALSE)</f>
        <v>Vaikaradhoo</v>
      </c>
      <c r="H3376" t="s">
        <v>312</v>
      </c>
      <c r="I3376" t="str">
        <f>VLOOKUP(Table2[[#This Row],[Atoll Official]],Sheet2!A$1:C$24,3,FALSE)</f>
        <v xml:space="preserve">Haa Dhaalu (HDh) </v>
      </c>
      <c r="J3376">
        <v>253</v>
      </c>
      <c r="K3376">
        <f>VLOOKUP(Table2[[#This Row],[Atoll Official]],Sheet2!A$1:B$24,2,2)</f>
        <v>2</v>
      </c>
      <c r="L3376">
        <f>VLOOKUP(Table2[[#This Row],[Atoll Official]],Sheet2!A$1:B$24,2,FALSE)</f>
        <v>2</v>
      </c>
    </row>
    <row r="3377" spans="1:12" hidden="1" x14ac:dyDescent="0.55000000000000004">
      <c r="A3377" t="s">
        <v>633</v>
      </c>
      <c r="B3377" t="s">
        <v>629</v>
      </c>
      <c r="C3377" t="s">
        <v>22</v>
      </c>
      <c r="D3377" t="s">
        <v>17</v>
      </c>
      <c r="E3377" t="s">
        <v>7</v>
      </c>
      <c r="F3377" t="s">
        <v>585</v>
      </c>
      <c r="G3377" t="str">
        <f>VLOOKUP(Table2[[#This Row],[Pcode]],'Tabular Data '!B$1:C$211,2,FALSE)</f>
        <v>Bilehffahi</v>
      </c>
      <c r="H3377" t="s">
        <v>328</v>
      </c>
      <c r="I3377" t="str">
        <f>VLOOKUP(Table2[[#This Row],[Atoll Official]],Sheet2!A$1:C$24,3,FALSE)</f>
        <v>Shaviyani (Sh)</v>
      </c>
      <c r="J3377">
        <v>178</v>
      </c>
      <c r="K3377">
        <f>VLOOKUP(Table2[[#This Row],[Atoll Official]],Sheet2!A$1:B$24,2,2)</f>
        <v>3</v>
      </c>
      <c r="L3377">
        <f>VLOOKUP(Table2[[#This Row],[Atoll Official]],Sheet2!A$1:B$24,2,FALSE)</f>
        <v>3</v>
      </c>
    </row>
    <row r="3378" spans="1:12" hidden="1" x14ac:dyDescent="0.55000000000000004">
      <c r="A3378" t="s">
        <v>633</v>
      </c>
      <c r="B3378" t="s">
        <v>629</v>
      </c>
      <c r="C3378" t="s">
        <v>22</v>
      </c>
      <c r="D3378" t="s">
        <v>17</v>
      </c>
      <c r="E3378" t="s">
        <v>7</v>
      </c>
      <c r="F3378" t="s">
        <v>587</v>
      </c>
      <c r="G3378" t="str">
        <f>VLOOKUP(Table2[[#This Row],[Pcode]],'Tabular Data '!B$1:C$211,2,FALSE)</f>
        <v>Feevah</v>
      </c>
      <c r="H3378" t="s">
        <v>328</v>
      </c>
      <c r="I3378" t="str">
        <f>VLOOKUP(Table2[[#This Row],[Atoll Official]],Sheet2!A$1:C$24,3,FALSE)</f>
        <v>Shaviyani (Sh)</v>
      </c>
      <c r="J3378">
        <v>235</v>
      </c>
      <c r="K3378">
        <f>VLOOKUP(Table2[[#This Row],[Atoll Official]],Sheet2!A$1:B$24,2,2)</f>
        <v>3</v>
      </c>
      <c r="L3378">
        <f>VLOOKUP(Table2[[#This Row],[Atoll Official]],Sheet2!A$1:B$24,2,FALSE)</f>
        <v>3</v>
      </c>
    </row>
    <row r="3379" spans="1:12" hidden="1" x14ac:dyDescent="0.55000000000000004">
      <c r="A3379" t="s">
        <v>633</v>
      </c>
      <c r="B3379" t="s">
        <v>629</v>
      </c>
      <c r="C3379" t="s">
        <v>22</v>
      </c>
      <c r="D3379" t="s">
        <v>17</v>
      </c>
      <c r="E3379" t="s">
        <v>7</v>
      </c>
      <c r="F3379" t="s">
        <v>588</v>
      </c>
      <c r="G3379" t="str">
        <f>VLOOKUP(Table2[[#This Row],[Pcode]],'Tabular Data '!B$1:C$211,2,FALSE)</f>
        <v>Feydhoo</v>
      </c>
      <c r="H3379" t="s">
        <v>328</v>
      </c>
      <c r="I3379" t="str">
        <f>VLOOKUP(Table2[[#This Row],[Atoll Official]],Sheet2!A$1:C$24,3,FALSE)</f>
        <v>Shaviyani (Sh)</v>
      </c>
      <c r="J3379">
        <v>306</v>
      </c>
      <c r="K3379">
        <f>VLOOKUP(Table2[[#This Row],[Atoll Official]],Sheet2!A$1:B$24,2,2)</f>
        <v>3</v>
      </c>
      <c r="L3379">
        <f>VLOOKUP(Table2[[#This Row],[Atoll Official]],Sheet2!A$1:B$24,2,FALSE)</f>
        <v>3</v>
      </c>
    </row>
    <row r="3380" spans="1:12" hidden="1" x14ac:dyDescent="0.55000000000000004">
      <c r="A3380" t="s">
        <v>633</v>
      </c>
      <c r="B3380" t="s">
        <v>629</v>
      </c>
      <c r="C3380" t="s">
        <v>22</v>
      </c>
      <c r="D3380" t="s">
        <v>17</v>
      </c>
      <c r="E3380" t="s">
        <v>7</v>
      </c>
      <c r="F3380" t="s">
        <v>591</v>
      </c>
      <c r="G3380" t="str">
        <f>VLOOKUP(Table2[[#This Row],[Pcode]],'Tabular Data '!B$1:C$211,2,FALSE)</f>
        <v>Foakaidhoo</v>
      </c>
      <c r="H3380" t="s">
        <v>328</v>
      </c>
      <c r="I3380" t="str">
        <f>VLOOKUP(Table2[[#This Row],[Atoll Official]],Sheet2!A$1:C$24,3,FALSE)</f>
        <v>Shaviyani (Sh)</v>
      </c>
      <c r="J3380">
        <v>635</v>
      </c>
      <c r="K3380">
        <f>VLOOKUP(Table2[[#This Row],[Atoll Official]],Sheet2!A$1:B$24,2,2)</f>
        <v>3</v>
      </c>
      <c r="L3380">
        <f>VLOOKUP(Table2[[#This Row],[Atoll Official]],Sheet2!A$1:B$24,2,FALSE)</f>
        <v>3</v>
      </c>
    </row>
    <row r="3381" spans="1:12" hidden="1" x14ac:dyDescent="0.55000000000000004">
      <c r="A3381" t="s">
        <v>633</v>
      </c>
      <c r="B3381" t="s">
        <v>629</v>
      </c>
      <c r="C3381" t="s">
        <v>22</v>
      </c>
      <c r="D3381" t="s">
        <v>17</v>
      </c>
      <c r="E3381" t="s">
        <v>7</v>
      </c>
      <c r="F3381" t="s">
        <v>592</v>
      </c>
      <c r="G3381" t="str">
        <f>VLOOKUP(Table2[[#This Row],[Pcode]],'Tabular Data '!B$1:C$211,2,FALSE)</f>
        <v>Funadhoo</v>
      </c>
      <c r="H3381" t="s">
        <v>328</v>
      </c>
      <c r="I3381" t="str">
        <f>VLOOKUP(Table2[[#This Row],[Atoll Official]],Sheet2!A$1:C$24,3,FALSE)</f>
        <v>Shaviyani (Sh)</v>
      </c>
      <c r="J3381">
        <v>766</v>
      </c>
      <c r="K3381">
        <f>VLOOKUP(Table2[[#This Row],[Atoll Official]],Sheet2!A$1:B$24,2,2)</f>
        <v>3</v>
      </c>
      <c r="L3381">
        <f>VLOOKUP(Table2[[#This Row],[Atoll Official]],Sheet2!A$1:B$24,2,FALSE)</f>
        <v>3</v>
      </c>
    </row>
    <row r="3382" spans="1:12" hidden="1" x14ac:dyDescent="0.55000000000000004">
      <c r="A3382" t="s">
        <v>633</v>
      </c>
      <c r="B3382" t="s">
        <v>629</v>
      </c>
      <c r="C3382" t="s">
        <v>22</v>
      </c>
      <c r="D3382" t="s">
        <v>17</v>
      </c>
      <c r="E3382" t="s">
        <v>7</v>
      </c>
      <c r="F3382" t="s">
        <v>593</v>
      </c>
      <c r="G3382" t="str">
        <f>VLOOKUP(Table2[[#This Row],[Pcode]],'Tabular Data '!B$1:C$211,2,FALSE)</f>
        <v>Goidhoo</v>
      </c>
      <c r="H3382" t="s">
        <v>328</v>
      </c>
      <c r="I3382" t="str">
        <f>VLOOKUP(Table2[[#This Row],[Atoll Official]],Sheet2!A$1:C$24,3,FALSE)</f>
        <v>Shaviyani (Sh)</v>
      </c>
      <c r="J3382">
        <v>194</v>
      </c>
      <c r="K3382">
        <f>VLOOKUP(Table2[[#This Row],[Atoll Official]],Sheet2!A$1:B$24,2,2)</f>
        <v>3</v>
      </c>
      <c r="L3382">
        <f>VLOOKUP(Table2[[#This Row],[Atoll Official]],Sheet2!A$1:B$24,2,FALSE)</f>
        <v>3</v>
      </c>
    </row>
    <row r="3383" spans="1:12" hidden="1" x14ac:dyDescent="0.55000000000000004">
      <c r="A3383" t="s">
        <v>633</v>
      </c>
      <c r="B3383" t="s">
        <v>629</v>
      </c>
      <c r="C3383" t="s">
        <v>22</v>
      </c>
      <c r="D3383" t="s">
        <v>17</v>
      </c>
      <c r="E3383" t="s">
        <v>7</v>
      </c>
      <c r="F3383" t="s">
        <v>594</v>
      </c>
      <c r="G3383" t="str">
        <f>VLOOKUP(Table2[[#This Row],[Pcode]],'Tabular Data '!B$1:C$211,2,FALSE)</f>
        <v>Kaditheemu</v>
      </c>
      <c r="H3383" t="s">
        <v>328</v>
      </c>
      <c r="I3383" t="str">
        <f>VLOOKUP(Table2[[#This Row],[Atoll Official]],Sheet2!A$1:C$24,3,FALSE)</f>
        <v>Shaviyani (Sh)</v>
      </c>
      <c r="J3383">
        <v>460</v>
      </c>
      <c r="K3383">
        <f>VLOOKUP(Table2[[#This Row],[Atoll Official]],Sheet2!A$1:B$24,2,2)</f>
        <v>3</v>
      </c>
      <c r="L3383">
        <f>VLOOKUP(Table2[[#This Row],[Atoll Official]],Sheet2!A$1:B$24,2,FALSE)</f>
        <v>3</v>
      </c>
    </row>
    <row r="3384" spans="1:12" hidden="1" x14ac:dyDescent="0.55000000000000004">
      <c r="A3384" t="s">
        <v>633</v>
      </c>
      <c r="B3384" t="s">
        <v>629</v>
      </c>
      <c r="C3384" t="s">
        <v>22</v>
      </c>
      <c r="D3384" t="s">
        <v>17</v>
      </c>
      <c r="E3384" t="s">
        <v>7</v>
      </c>
      <c r="F3384" t="s">
        <v>595</v>
      </c>
      <c r="G3384" t="str">
        <f>VLOOKUP(Table2[[#This Row],[Pcode]],'Tabular Data '!B$1:C$211,2,FALSE)</f>
        <v>Komandoo</v>
      </c>
      <c r="H3384" t="s">
        <v>328</v>
      </c>
      <c r="I3384" t="str">
        <f>VLOOKUP(Table2[[#This Row],[Atoll Official]],Sheet2!A$1:C$24,3,FALSE)</f>
        <v>Shaviyani (Sh)</v>
      </c>
      <c r="J3384">
        <v>286</v>
      </c>
      <c r="K3384">
        <f>VLOOKUP(Table2[[#This Row],[Atoll Official]],Sheet2!A$1:B$24,2,2)</f>
        <v>3</v>
      </c>
      <c r="L3384">
        <f>VLOOKUP(Table2[[#This Row],[Atoll Official]],Sheet2!A$1:B$24,2,FALSE)</f>
        <v>3</v>
      </c>
    </row>
    <row r="3385" spans="1:12" hidden="1" x14ac:dyDescent="0.55000000000000004">
      <c r="A3385" t="s">
        <v>633</v>
      </c>
      <c r="B3385" t="s">
        <v>629</v>
      </c>
      <c r="C3385" t="s">
        <v>22</v>
      </c>
      <c r="D3385" t="s">
        <v>17</v>
      </c>
      <c r="E3385" t="s">
        <v>7</v>
      </c>
      <c r="F3385" t="s">
        <v>596</v>
      </c>
      <c r="G3385" t="str">
        <f>VLOOKUP(Table2[[#This Row],[Pcode]],'Tabular Data '!B$1:C$211,2,FALSE)</f>
        <v>Lhaimagu</v>
      </c>
      <c r="H3385" t="s">
        <v>328</v>
      </c>
      <c r="I3385" t="str">
        <f>VLOOKUP(Table2[[#This Row],[Atoll Official]],Sheet2!A$1:C$24,3,FALSE)</f>
        <v>Shaviyani (Sh)</v>
      </c>
      <c r="J3385">
        <v>214</v>
      </c>
      <c r="K3385">
        <f>VLOOKUP(Table2[[#This Row],[Atoll Official]],Sheet2!A$1:B$24,2,2)</f>
        <v>3</v>
      </c>
      <c r="L3385">
        <f>VLOOKUP(Table2[[#This Row],[Atoll Official]],Sheet2!A$1:B$24,2,FALSE)</f>
        <v>3</v>
      </c>
    </row>
    <row r="3386" spans="1:12" hidden="1" x14ac:dyDescent="0.55000000000000004">
      <c r="A3386" t="s">
        <v>633</v>
      </c>
      <c r="B3386" t="s">
        <v>629</v>
      </c>
      <c r="C3386" t="s">
        <v>22</v>
      </c>
      <c r="D3386" t="s">
        <v>17</v>
      </c>
      <c r="E3386" t="s">
        <v>7</v>
      </c>
      <c r="F3386" t="s">
        <v>599</v>
      </c>
      <c r="G3386" t="str">
        <f>VLOOKUP(Table2[[#This Row],[Pcode]],'Tabular Data '!B$1:C$211,2,FALSE)</f>
        <v>Maaugoodhoo</v>
      </c>
      <c r="H3386" t="s">
        <v>328</v>
      </c>
      <c r="I3386" t="str">
        <f>VLOOKUP(Table2[[#This Row],[Atoll Official]],Sheet2!A$1:C$24,3,FALSE)</f>
        <v>Shaviyani (Sh)</v>
      </c>
      <c r="J3386">
        <v>326</v>
      </c>
      <c r="K3386">
        <f>VLOOKUP(Table2[[#This Row],[Atoll Official]],Sheet2!A$1:B$24,2,2)</f>
        <v>3</v>
      </c>
      <c r="L3386">
        <f>VLOOKUP(Table2[[#This Row],[Atoll Official]],Sheet2!A$1:B$24,2,FALSE)</f>
        <v>3</v>
      </c>
    </row>
    <row r="3387" spans="1:12" hidden="1" x14ac:dyDescent="0.55000000000000004">
      <c r="A3387" t="s">
        <v>633</v>
      </c>
      <c r="B3387" t="s">
        <v>629</v>
      </c>
      <c r="C3387" t="s">
        <v>22</v>
      </c>
      <c r="D3387" t="s">
        <v>17</v>
      </c>
      <c r="E3387" t="s">
        <v>7</v>
      </c>
      <c r="F3387" t="s">
        <v>600</v>
      </c>
      <c r="G3387" t="str">
        <f>VLOOKUP(Table2[[#This Row],[Pcode]],'Tabular Data '!B$1:C$211,2,FALSE)</f>
        <v>Maroshi</v>
      </c>
      <c r="H3387" t="s">
        <v>328</v>
      </c>
      <c r="I3387" t="str">
        <f>VLOOKUP(Table2[[#This Row],[Atoll Official]],Sheet2!A$1:C$24,3,FALSE)</f>
        <v>Shaviyani (Sh)</v>
      </c>
      <c r="J3387">
        <v>144</v>
      </c>
      <c r="K3387">
        <f>VLOOKUP(Table2[[#This Row],[Atoll Official]],Sheet2!A$1:B$24,2,2)</f>
        <v>3</v>
      </c>
      <c r="L3387">
        <f>VLOOKUP(Table2[[#This Row],[Atoll Official]],Sheet2!A$1:B$24,2,FALSE)</f>
        <v>3</v>
      </c>
    </row>
    <row r="3388" spans="1:12" hidden="1" x14ac:dyDescent="0.55000000000000004">
      <c r="A3388" t="s">
        <v>633</v>
      </c>
      <c r="B3388" t="s">
        <v>629</v>
      </c>
      <c r="C3388" t="s">
        <v>22</v>
      </c>
      <c r="D3388" t="s">
        <v>17</v>
      </c>
      <c r="E3388" t="s">
        <v>7</v>
      </c>
      <c r="F3388" t="s">
        <v>75</v>
      </c>
      <c r="G3388" t="s">
        <v>75</v>
      </c>
      <c r="H3388" t="s">
        <v>328</v>
      </c>
      <c r="I3388" t="str">
        <f>VLOOKUP(Table2[[#This Row],[Atoll Official]],Sheet2!A$1:C$24,3,FALSE)</f>
        <v>Shaviyani (Sh)</v>
      </c>
      <c r="J3388">
        <v>802</v>
      </c>
      <c r="K3388">
        <f>VLOOKUP(Table2[[#This Row],[Atoll Official]],Sheet2!A$1:B$24,2,2)</f>
        <v>3</v>
      </c>
      <c r="L3388">
        <f>VLOOKUP(Table2[[#This Row],[Atoll Official]],Sheet2!A$1:B$24,2,FALSE)</f>
        <v>3</v>
      </c>
    </row>
    <row r="3389" spans="1:12" hidden="1" x14ac:dyDescent="0.55000000000000004">
      <c r="A3389" t="s">
        <v>633</v>
      </c>
      <c r="B3389" t="s">
        <v>629</v>
      </c>
      <c r="C3389" t="s">
        <v>22</v>
      </c>
      <c r="D3389" t="s">
        <v>17</v>
      </c>
      <c r="E3389" t="s">
        <v>7</v>
      </c>
      <c r="F3389" t="s">
        <v>601</v>
      </c>
      <c r="G3389" t="str">
        <f>VLOOKUP(Table2[[#This Row],[Pcode]],'Tabular Data '!B$1:C$211,2,FALSE)</f>
        <v>Narudhoo</v>
      </c>
      <c r="H3389" t="s">
        <v>328</v>
      </c>
      <c r="I3389" t="str">
        <f>VLOOKUP(Table2[[#This Row],[Atoll Official]],Sheet2!A$1:C$24,3,FALSE)</f>
        <v>Shaviyani (Sh)</v>
      </c>
      <c r="J3389">
        <v>200</v>
      </c>
      <c r="K3389">
        <f>VLOOKUP(Table2[[#This Row],[Atoll Official]],Sheet2!A$1:B$24,2,2)</f>
        <v>3</v>
      </c>
      <c r="L3389">
        <f>VLOOKUP(Table2[[#This Row],[Atoll Official]],Sheet2!A$1:B$24,2,FALSE)</f>
        <v>3</v>
      </c>
    </row>
    <row r="3390" spans="1:12" hidden="1" x14ac:dyDescent="0.55000000000000004">
      <c r="A3390" t="s">
        <v>633</v>
      </c>
      <c r="B3390" t="s">
        <v>629</v>
      </c>
      <c r="C3390" t="s">
        <v>22</v>
      </c>
      <c r="D3390" t="s">
        <v>17</v>
      </c>
      <c r="E3390" t="s">
        <v>7</v>
      </c>
      <c r="F3390" t="s">
        <v>602</v>
      </c>
      <c r="G3390" t="str">
        <f>VLOOKUP(Table2[[#This Row],[Pcode]],'Tabular Data '!B$1:C$211,2,FALSE)</f>
        <v>Noomaraa</v>
      </c>
      <c r="H3390" t="s">
        <v>328</v>
      </c>
      <c r="I3390" t="str">
        <f>VLOOKUP(Table2[[#This Row],[Atoll Official]],Sheet2!A$1:C$24,3,FALSE)</f>
        <v>Shaviyani (Sh)</v>
      </c>
      <c r="J3390">
        <v>127</v>
      </c>
      <c r="K3390">
        <f>VLOOKUP(Table2[[#This Row],[Atoll Official]],Sheet2!A$1:B$24,2,2)</f>
        <v>3</v>
      </c>
      <c r="L3390">
        <f>VLOOKUP(Table2[[#This Row],[Atoll Official]],Sheet2!A$1:B$24,2,FALSE)</f>
        <v>3</v>
      </c>
    </row>
    <row r="3391" spans="1:12" hidden="1" x14ac:dyDescent="0.55000000000000004">
      <c r="A3391" t="s">
        <v>633</v>
      </c>
      <c r="B3391" t="s">
        <v>629</v>
      </c>
      <c r="C3391" t="s">
        <v>22</v>
      </c>
      <c r="D3391" t="s">
        <v>17</v>
      </c>
      <c r="E3391" t="s">
        <v>7</v>
      </c>
      <c r="F3391" t="s">
        <v>538</v>
      </c>
      <c r="G3391" t="str">
        <f>VLOOKUP(Table2[[#This Row],[Pcode]],'Tabular Data '!B$1:C$211,2,FALSE)</f>
        <v>Fodhdhoo</v>
      </c>
      <c r="H3391" t="s">
        <v>322</v>
      </c>
      <c r="I3391" t="str">
        <f>VLOOKUP(Table2[[#This Row],[Atoll Official]],Sheet2!A$1:C$24,3,FALSE)</f>
        <v>Noonu (N)</v>
      </c>
      <c r="J3391">
        <v>80</v>
      </c>
      <c r="K3391">
        <f>VLOOKUP(Table2[[#This Row],[Atoll Official]],Sheet2!A$1:B$24,2,2)</f>
        <v>6</v>
      </c>
      <c r="L3391">
        <f>VLOOKUP(Table2[[#This Row],[Atoll Official]],Sheet2!A$1:B$24,2,FALSE)</f>
        <v>6</v>
      </c>
    </row>
    <row r="3392" spans="1:12" hidden="1" x14ac:dyDescent="0.55000000000000004">
      <c r="A3392" t="s">
        <v>633</v>
      </c>
      <c r="B3392" t="s">
        <v>629</v>
      </c>
      <c r="C3392" t="s">
        <v>22</v>
      </c>
      <c r="D3392" t="s">
        <v>17</v>
      </c>
      <c r="E3392" t="s">
        <v>7</v>
      </c>
      <c r="F3392" t="s">
        <v>541</v>
      </c>
      <c r="G3392" t="str">
        <f>VLOOKUP(Table2[[#This Row],[Pcode]],'Tabular Data '!B$1:C$211,2,FALSE)</f>
        <v>Hebadhoo</v>
      </c>
      <c r="H3392" t="s">
        <v>322</v>
      </c>
      <c r="I3392" t="str">
        <f>VLOOKUP(Table2[[#This Row],[Atoll Official]],Sheet2!A$1:C$24,3,FALSE)</f>
        <v>Noonu (N)</v>
      </c>
      <c r="J3392">
        <v>227</v>
      </c>
      <c r="K3392">
        <f>VLOOKUP(Table2[[#This Row],[Atoll Official]],Sheet2!A$1:B$24,2,2)</f>
        <v>6</v>
      </c>
      <c r="L3392">
        <f>VLOOKUP(Table2[[#This Row],[Atoll Official]],Sheet2!A$1:B$24,2,FALSE)</f>
        <v>6</v>
      </c>
    </row>
    <row r="3393" spans="1:12" hidden="1" x14ac:dyDescent="0.55000000000000004">
      <c r="A3393" t="s">
        <v>633</v>
      </c>
      <c r="B3393" t="s">
        <v>629</v>
      </c>
      <c r="C3393" t="s">
        <v>22</v>
      </c>
      <c r="D3393" t="s">
        <v>17</v>
      </c>
      <c r="E3393" t="s">
        <v>7</v>
      </c>
      <c r="F3393" t="s">
        <v>542</v>
      </c>
      <c r="G3393" t="str">
        <f>VLOOKUP(Table2[[#This Row],[Pcode]],'Tabular Data '!B$1:C$211,2,FALSE)</f>
        <v>Holhudhoo</v>
      </c>
      <c r="H3393" t="s">
        <v>322</v>
      </c>
      <c r="I3393" t="str">
        <f>VLOOKUP(Table2[[#This Row],[Atoll Official]],Sheet2!A$1:C$24,3,FALSE)</f>
        <v>Noonu (N)</v>
      </c>
      <c r="J3393">
        <v>460</v>
      </c>
      <c r="K3393">
        <f>VLOOKUP(Table2[[#This Row],[Atoll Official]],Sheet2!A$1:B$24,2,2)</f>
        <v>6</v>
      </c>
      <c r="L3393">
        <f>VLOOKUP(Table2[[#This Row],[Atoll Official]],Sheet2!A$1:B$24,2,FALSE)</f>
        <v>6</v>
      </c>
    </row>
    <row r="3394" spans="1:12" hidden="1" x14ac:dyDescent="0.55000000000000004">
      <c r="A3394" t="s">
        <v>633</v>
      </c>
      <c r="B3394" t="s">
        <v>629</v>
      </c>
      <c r="C3394" t="s">
        <v>22</v>
      </c>
      <c r="D3394" t="s">
        <v>17</v>
      </c>
      <c r="E3394" t="s">
        <v>7</v>
      </c>
      <c r="F3394" t="s">
        <v>544</v>
      </c>
      <c r="G3394" t="str">
        <f>VLOOKUP(Table2[[#This Row],[Pcode]],'Tabular Data '!B$1:C$211,2,FALSE)</f>
        <v>Kedhikolhudhoo</v>
      </c>
      <c r="H3394" t="s">
        <v>322</v>
      </c>
      <c r="I3394" t="str">
        <f>VLOOKUP(Table2[[#This Row],[Atoll Official]],Sheet2!A$1:C$24,3,FALSE)</f>
        <v>Noonu (N)</v>
      </c>
      <c r="J3394">
        <v>583</v>
      </c>
      <c r="K3394">
        <f>VLOOKUP(Table2[[#This Row],[Atoll Official]],Sheet2!A$1:B$24,2,2)</f>
        <v>6</v>
      </c>
      <c r="L3394">
        <f>VLOOKUP(Table2[[#This Row],[Atoll Official]],Sheet2!A$1:B$24,2,FALSE)</f>
        <v>6</v>
      </c>
    </row>
    <row r="3395" spans="1:12" hidden="1" x14ac:dyDescent="0.55000000000000004">
      <c r="A3395" t="s">
        <v>633</v>
      </c>
      <c r="B3395" t="s">
        <v>629</v>
      </c>
      <c r="C3395" t="s">
        <v>22</v>
      </c>
      <c r="D3395" t="s">
        <v>17</v>
      </c>
      <c r="E3395" t="s">
        <v>7</v>
      </c>
      <c r="F3395" t="s">
        <v>545</v>
      </c>
      <c r="G3395" t="str">
        <f>VLOOKUP(Table2[[#This Row],[Pcode]],'Tabular Data '!B$1:C$211,2,FALSE)</f>
        <v>Kudafari</v>
      </c>
      <c r="H3395" t="s">
        <v>322</v>
      </c>
      <c r="I3395" t="str">
        <f>VLOOKUP(Table2[[#This Row],[Atoll Official]],Sheet2!A$1:C$24,3,FALSE)</f>
        <v>Noonu (N)</v>
      </c>
      <c r="J3395">
        <v>231</v>
      </c>
      <c r="K3395">
        <f>VLOOKUP(Table2[[#This Row],[Atoll Official]],Sheet2!A$1:B$24,2,2)</f>
        <v>6</v>
      </c>
      <c r="L3395">
        <f>VLOOKUP(Table2[[#This Row],[Atoll Official]],Sheet2!A$1:B$24,2,FALSE)</f>
        <v>6</v>
      </c>
    </row>
    <row r="3396" spans="1:12" hidden="1" x14ac:dyDescent="0.55000000000000004">
      <c r="A3396" t="s">
        <v>633</v>
      </c>
      <c r="B3396" t="s">
        <v>629</v>
      </c>
      <c r="C3396" t="s">
        <v>22</v>
      </c>
      <c r="D3396" t="s">
        <v>17</v>
      </c>
      <c r="E3396" t="s">
        <v>7</v>
      </c>
      <c r="F3396" t="s">
        <v>546</v>
      </c>
      <c r="G3396" t="str">
        <f>VLOOKUP(Table2[[#This Row],[Pcode]],'Tabular Data '!B$1:C$211,2,FALSE)</f>
        <v>Landhoo</v>
      </c>
      <c r="H3396" t="s">
        <v>322</v>
      </c>
      <c r="I3396" t="str">
        <f>VLOOKUP(Table2[[#This Row],[Atoll Official]],Sheet2!A$1:C$24,3,FALSE)</f>
        <v>Noonu (N)</v>
      </c>
      <c r="J3396">
        <v>278</v>
      </c>
      <c r="K3396">
        <f>VLOOKUP(Table2[[#This Row],[Atoll Official]],Sheet2!A$1:B$24,2,2)</f>
        <v>6</v>
      </c>
      <c r="L3396">
        <f>VLOOKUP(Table2[[#This Row],[Atoll Official]],Sheet2!A$1:B$24,2,FALSE)</f>
        <v>6</v>
      </c>
    </row>
    <row r="3397" spans="1:12" hidden="1" x14ac:dyDescent="0.55000000000000004">
      <c r="A3397" t="s">
        <v>633</v>
      </c>
      <c r="B3397" t="s">
        <v>629</v>
      </c>
      <c r="C3397" t="s">
        <v>22</v>
      </c>
      <c r="D3397" t="s">
        <v>17</v>
      </c>
      <c r="E3397" t="s">
        <v>7</v>
      </c>
      <c r="F3397" t="s">
        <v>547</v>
      </c>
      <c r="G3397" t="str">
        <f>VLOOKUP(Table2[[#This Row],[Pcode]],'Tabular Data '!B$1:C$211,2,FALSE)</f>
        <v>Lhohi</v>
      </c>
      <c r="H3397" t="s">
        <v>322</v>
      </c>
      <c r="I3397" t="str">
        <f>VLOOKUP(Table2[[#This Row],[Atoll Official]],Sheet2!A$1:C$24,3,FALSE)</f>
        <v>Noonu (N)</v>
      </c>
      <c r="J3397">
        <v>231</v>
      </c>
      <c r="K3397">
        <f>VLOOKUP(Table2[[#This Row],[Atoll Official]],Sheet2!A$1:B$24,2,2)</f>
        <v>6</v>
      </c>
      <c r="L3397">
        <f>VLOOKUP(Table2[[#This Row],[Atoll Official]],Sheet2!A$1:B$24,2,FALSE)</f>
        <v>6</v>
      </c>
    </row>
    <row r="3398" spans="1:12" hidden="1" x14ac:dyDescent="0.55000000000000004">
      <c r="A3398" t="s">
        <v>633</v>
      </c>
      <c r="B3398" t="s">
        <v>629</v>
      </c>
      <c r="C3398" t="s">
        <v>22</v>
      </c>
      <c r="D3398" t="s">
        <v>17</v>
      </c>
      <c r="E3398" t="s">
        <v>7</v>
      </c>
      <c r="F3398" t="s">
        <v>548</v>
      </c>
      <c r="G3398" t="str">
        <f>VLOOKUP(Table2[[#This Row],[Pcode]],'Tabular Data '!B$1:C$211,2,FALSE)</f>
        <v>Maafaru</v>
      </c>
      <c r="H3398" t="s">
        <v>322</v>
      </c>
      <c r="I3398" t="str">
        <f>VLOOKUP(Table2[[#This Row],[Atoll Official]],Sheet2!A$1:C$24,3,FALSE)</f>
        <v>Noonu (N)</v>
      </c>
      <c r="J3398">
        <v>283</v>
      </c>
      <c r="K3398">
        <f>VLOOKUP(Table2[[#This Row],[Atoll Official]],Sheet2!A$1:B$24,2,2)</f>
        <v>6</v>
      </c>
      <c r="L3398">
        <f>VLOOKUP(Table2[[#This Row],[Atoll Official]],Sheet2!A$1:B$24,2,FALSE)</f>
        <v>6</v>
      </c>
    </row>
    <row r="3399" spans="1:12" hidden="1" x14ac:dyDescent="0.55000000000000004">
      <c r="A3399" t="s">
        <v>633</v>
      </c>
      <c r="B3399" t="s">
        <v>629</v>
      </c>
      <c r="C3399" t="s">
        <v>22</v>
      </c>
      <c r="D3399" t="s">
        <v>17</v>
      </c>
      <c r="E3399" t="s">
        <v>7</v>
      </c>
      <c r="F3399" t="s">
        <v>549</v>
      </c>
      <c r="G3399" t="str">
        <f>VLOOKUP(Table2[[#This Row],[Pcode]],'Tabular Data '!B$1:C$211,2,FALSE)</f>
        <v>Maalhendhoo</v>
      </c>
      <c r="H3399" t="s">
        <v>322</v>
      </c>
      <c r="I3399" t="str">
        <f>VLOOKUP(Table2[[#This Row],[Atoll Official]],Sheet2!A$1:C$24,3,FALSE)</f>
        <v>Noonu (N)</v>
      </c>
      <c r="J3399">
        <v>264</v>
      </c>
      <c r="K3399">
        <f>VLOOKUP(Table2[[#This Row],[Atoll Official]],Sheet2!A$1:B$24,2,2)</f>
        <v>6</v>
      </c>
      <c r="L3399">
        <f>VLOOKUP(Table2[[#This Row],[Atoll Official]],Sheet2!A$1:B$24,2,FALSE)</f>
        <v>6</v>
      </c>
    </row>
    <row r="3400" spans="1:12" hidden="1" x14ac:dyDescent="0.55000000000000004">
      <c r="A3400" t="s">
        <v>633</v>
      </c>
      <c r="B3400" t="s">
        <v>629</v>
      </c>
      <c r="C3400" t="s">
        <v>22</v>
      </c>
      <c r="D3400" t="s">
        <v>17</v>
      </c>
      <c r="E3400" t="s">
        <v>7</v>
      </c>
      <c r="F3400" t="s">
        <v>550</v>
      </c>
      <c r="G3400" t="str">
        <f>VLOOKUP(Table2[[#This Row],[Pcode]],'Tabular Data '!B$1:C$211,2,FALSE)</f>
        <v>Magoodhoo</v>
      </c>
      <c r="H3400" t="s">
        <v>322</v>
      </c>
      <c r="I3400" t="str">
        <f>VLOOKUP(Table2[[#This Row],[Atoll Official]],Sheet2!A$1:C$24,3,FALSE)</f>
        <v>Noonu (N)</v>
      </c>
      <c r="J3400">
        <v>112</v>
      </c>
      <c r="K3400">
        <f>VLOOKUP(Table2[[#This Row],[Atoll Official]],Sheet2!A$1:B$24,2,2)</f>
        <v>6</v>
      </c>
      <c r="L3400">
        <f>VLOOKUP(Table2[[#This Row],[Atoll Official]],Sheet2!A$1:B$24,2,FALSE)</f>
        <v>6</v>
      </c>
    </row>
    <row r="3401" spans="1:12" hidden="1" x14ac:dyDescent="0.55000000000000004">
      <c r="A3401" t="s">
        <v>633</v>
      </c>
      <c r="B3401" t="s">
        <v>629</v>
      </c>
      <c r="C3401" t="s">
        <v>22</v>
      </c>
      <c r="D3401" t="s">
        <v>17</v>
      </c>
      <c r="E3401" t="s">
        <v>7</v>
      </c>
      <c r="F3401" t="s">
        <v>551</v>
      </c>
      <c r="G3401" t="str">
        <f>VLOOKUP(Table2[[#This Row],[Pcode]],'Tabular Data '!B$1:C$211,2,FALSE)</f>
        <v>Manadhoo</v>
      </c>
      <c r="H3401" t="s">
        <v>322</v>
      </c>
      <c r="I3401" t="str">
        <f>VLOOKUP(Table2[[#This Row],[Atoll Official]],Sheet2!A$1:C$24,3,FALSE)</f>
        <v>Noonu (N)</v>
      </c>
      <c r="J3401">
        <v>519</v>
      </c>
      <c r="K3401">
        <f>VLOOKUP(Table2[[#This Row],[Atoll Official]],Sheet2!A$1:B$24,2,2)</f>
        <v>6</v>
      </c>
      <c r="L3401">
        <f>VLOOKUP(Table2[[#This Row],[Atoll Official]],Sheet2!A$1:B$24,2,FALSE)</f>
        <v>6</v>
      </c>
    </row>
    <row r="3402" spans="1:12" hidden="1" x14ac:dyDescent="0.55000000000000004">
      <c r="A3402" t="s">
        <v>633</v>
      </c>
      <c r="B3402" t="s">
        <v>629</v>
      </c>
      <c r="C3402" t="s">
        <v>22</v>
      </c>
      <c r="D3402" t="s">
        <v>17</v>
      </c>
      <c r="E3402" t="s">
        <v>7</v>
      </c>
      <c r="F3402" t="s">
        <v>552</v>
      </c>
      <c r="G3402" t="str">
        <f>VLOOKUP(Table2[[#This Row],[Pcode]],'Tabular Data '!B$1:C$211,2,FALSE)</f>
        <v>Miladhoo</v>
      </c>
      <c r="H3402" t="s">
        <v>322</v>
      </c>
      <c r="I3402" t="str">
        <f>VLOOKUP(Table2[[#This Row],[Atoll Official]],Sheet2!A$1:C$24,3,FALSE)</f>
        <v>Noonu (N)</v>
      </c>
      <c r="J3402">
        <v>337</v>
      </c>
      <c r="K3402">
        <f>VLOOKUP(Table2[[#This Row],[Atoll Official]],Sheet2!A$1:B$24,2,2)</f>
        <v>6</v>
      </c>
      <c r="L3402">
        <f>VLOOKUP(Table2[[#This Row],[Atoll Official]],Sheet2!A$1:B$24,2,FALSE)</f>
        <v>6</v>
      </c>
    </row>
    <row r="3403" spans="1:12" hidden="1" x14ac:dyDescent="0.55000000000000004">
      <c r="A3403" t="s">
        <v>633</v>
      </c>
      <c r="B3403" t="s">
        <v>629</v>
      </c>
      <c r="C3403" t="s">
        <v>22</v>
      </c>
      <c r="D3403" t="s">
        <v>17</v>
      </c>
      <c r="E3403" t="s">
        <v>7</v>
      </c>
      <c r="F3403" t="s">
        <v>553</v>
      </c>
      <c r="G3403" t="str">
        <f>VLOOKUP(Table2[[#This Row],[Pcode]],'Tabular Data '!B$1:C$211,2,FALSE)</f>
        <v>Velidhoo</v>
      </c>
      <c r="H3403" t="s">
        <v>322</v>
      </c>
      <c r="I3403" t="str">
        <f>VLOOKUP(Table2[[#This Row],[Atoll Official]],Sheet2!A$1:C$24,3,FALSE)</f>
        <v>Noonu (N)</v>
      </c>
      <c r="J3403">
        <v>536</v>
      </c>
      <c r="K3403">
        <f>VLOOKUP(Table2[[#This Row],[Atoll Official]],Sheet2!A$1:B$24,2,2)</f>
        <v>6</v>
      </c>
      <c r="L3403">
        <f>VLOOKUP(Table2[[#This Row],[Atoll Official]],Sheet2!A$1:B$24,2,FALSE)</f>
        <v>6</v>
      </c>
    </row>
    <row r="3404" spans="1:12" hidden="1" x14ac:dyDescent="0.55000000000000004">
      <c r="A3404" t="s">
        <v>633</v>
      </c>
      <c r="B3404" t="s">
        <v>629</v>
      </c>
      <c r="C3404" t="s">
        <v>22</v>
      </c>
      <c r="D3404" t="s">
        <v>17</v>
      </c>
      <c r="E3404" t="s">
        <v>7</v>
      </c>
      <c r="F3404" t="s">
        <v>554</v>
      </c>
      <c r="G3404" t="str">
        <f>VLOOKUP(Table2[[#This Row],[Pcode]],'Tabular Data '!B$1:C$211,2,FALSE)</f>
        <v>Agolhitheemu</v>
      </c>
      <c r="H3404" t="s">
        <v>324</v>
      </c>
      <c r="I3404" t="str">
        <f>VLOOKUP(Table2[[#This Row],[Atoll Official]],Sheet2!A$1:C$24,3,FALSE)</f>
        <v>Raa (R)</v>
      </c>
      <c r="J3404">
        <v>118</v>
      </c>
      <c r="K3404">
        <f>VLOOKUP(Table2[[#This Row],[Atoll Official]],Sheet2!A$1:B$24,2,2)</f>
        <v>7</v>
      </c>
      <c r="L3404">
        <f>VLOOKUP(Table2[[#This Row],[Atoll Official]],Sheet2!A$1:B$24,2,FALSE)</f>
        <v>7</v>
      </c>
    </row>
    <row r="3405" spans="1:12" hidden="1" x14ac:dyDescent="0.55000000000000004">
      <c r="A3405" t="s">
        <v>633</v>
      </c>
      <c r="B3405" t="s">
        <v>629</v>
      </c>
      <c r="C3405" t="s">
        <v>22</v>
      </c>
      <c r="D3405" t="s">
        <v>17</v>
      </c>
      <c r="E3405" t="s">
        <v>7</v>
      </c>
      <c r="F3405" t="s">
        <v>556</v>
      </c>
      <c r="G3405" t="str">
        <f>VLOOKUP(Table2[[#This Row],[Pcode]],'Tabular Data '!B$1:C$211,2,FALSE)</f>
        <v>Alifushi</v>
      </c>
      <c r="H3405" t="s">
        <v>324</v>
      </c>
      <c r="I3405" t="str">
        <f>VLOOKUP(Table2[[#This Row],[Atoll Official]],Sheet2!A$1:C$24,3,FALSE)</f>
        <v>Raa (R)</v>
      </c>
      <c r="J3405">
        <v>576</v>
      </c>
      <c r="K3405">
        <f>VLOOKUP(Table2[[#This Row],[Atoll Official]],Sheet2!A$1:B$24,2,2)</f>
        <v>7</v>
      </c>
      <c r="L3405">
        <f>VLOOKUP(Table2[[#This Row],[Atoll Official]],Sheet2!A$1:B$24,2,FALSE)</f>
        <v>7</v>
      </c>
    </row>
    <row r="3406" spans="1:12" hidden="1" x14ac:dyDescent="0.55000000000000004">
      <c r="A3406" t="s">
        <v>633</v>
      </c>
      <c r="B3406" t="s">
        <v>629</v>
      </c>
      <c r="C3406" t="s">
        <v>22</v>
      </c>
      <c r="D3406" t="s">
        <v>17</v>
      </c>
      <c r="E3406" t="s">
        <v>7</v>
      </c>
      <c r="F3406" t="s">
        <v>95</v>
      </c>
      <c r="G3406" t="s">
        <v>95</v>
      </c>
      <c r="H3406" t="s">
        <v>324</v>
      </c>
      <c r="I3406" t="str">
        <f>VLOOKUP(Table2[[#This Row],[Atoll Official]],Sheet2!A$1:C$24,3,FALSE)</f>
        <v>Raa (R)</v>
      </c>
      <c r="J3406">
        <v>1214</v>
      </c>
      <c r="K3406">
        <f>VLOOKUP(Table2[[#This Row],[Atoll Official]],Sheet2!A$1:B$24,2,2)</f>
        <v>7</v>
      </c>
      <c r="L3406">
        <f>VLOOKUP(Table2[[#This Row],[Atoll Official]],Sheet2!A$1:B$24,2,FALSE)</f>
        <v>7</v>
      </c>
    </row>
    <row r="3407" spans="1:12" hidden="1" x14ac:dyDescent="0.55000000000000004">
      <c r="A3407" t="s">
        <v>633</v>
      </c>
      <c r="B3407" t="s">
        <v>629</v>
      </c>
      <c r="C3407" t="s">
        <v>22</v>
      </c>
      <c r="D3407" t="s">
        <v>17</v>
      </c>
      <c r="E3407" t="s">
        <v>7</v>
      </c>
      <c r="F3407" t="s">
        <v>559</v>
      </c>
      <c r="G3407" t="str">
        <f>VLOOKUP(Table2[[#This Row],[Pcode]],'Tabular Data '!B$1:C$211,2,FALSE)</f>
        <v>Fainu</v>
      </c>
      <c r="H3407" t="s">
        <v>324</v>
      </c>
      <c r="I3407" t="str">
        <f>VLOOKUP(Table2[[#This Row],[Atoll Official]],Sheet2!A$1:C$24,3,FALSE)</f>
        <v>Raa (R)</v>
      </c>
      <c r="J3407">
        <v>133</v>
      </c>
      <c r="K3407">
        <f>VLOOKUP(Table2[[#This Row],[Atoll Official]],Sheet2!A$1:B$24,2,2)</f>
        <v>7</v>
      </c>
      <c r="L3407">
        <f>VLOOKUP(Table2[[#This Row],[Atoll Official]],Sheet2!A$1:B$24,2,FALSE)</f>
        <v>7</v>
      </c>
    </row>
    <row r="3408" spans="1:12" hidden="1" x14ac:dyDescent="0.55000000000000004">
      <c r="A3408" t="s">
        <v>633</v>
      </c>
      <c r="B3408" t="s">
        <v>629</v>
      </c>
      <c r="C3408" t="s">
        <v>22</v>
      </c>
      <c r="D3408" t="s">
        <v>17</v>
      </c>
      <c r="E3408" t="s">
        <v>7</v>
      </c>
      <c r="F3408" t="s">
        <v>562</v>
      </c>
      <c r="G3408" t="str">
        <f>VLOOKUP(Table2[[#This Row],[Pcode]],'Tabular Data '!B$1:C$211,2,FALSE)</f>
        <v>Hulhudhuffaaru</v>
      </c>
      <c r="H3408" t="s">
        <v>324</v>
      </c>
      <c r="I3408" t="str">
        <f>VLOOKUP(Table2[[#This Row],[Atoll Official]],Sheet2!A$1:C$24,3,FALSE)</f>
        <v>Raa (R)</v>
      </c>
      <c r="J3408">
        <v>426</v>
      </c>
      <c r="K3408">
        <f>VLOOKUP(Table2[[#This Row],[Atoll Official]],Sheet2!A$1:B$24,2,2)</f>
        <v>7</v>
      </c>
      <c r="L3408">
        <f>VLOOKUP(Table2[[#This Row],[Atoll Official]],Sheet2!A$1:B$24,2,FALSE)</f>
        <v>7</v>
      </c>
    </row>
    <row r="3409" spans="1:12" hidden="1" x14ac:dyDescent="0.55000000000000004">
      <c r="A3409" t="s">
        <v>633</v>
      </c>
      <c r="B3409" t="s">
        <v>629</v>
      </c>
      <c r="C3409" t="s">
        <v>22</v>
      </c>
      <c r="D3409" t="s">
        <v>17</v>
      </c>
      <c r="E3409" t="s">
        <v>7</v>
      </c>
      <c r="F3409" t="s">
        <v>563</v>
      </c>
      <c r="G3409" t="str">
        <f>VLOOKUP(Table2[[#This Row],[Pcode]],'Tabular Data '!B$1:C$211,2,FALSE)</f>
        <v>Iguraidhoo</v>
      </c>
      <c r="H3409" t="s">
        <v>324</v>
      </c>
      <c r="I3409" t="str">
        <f>VLOOKUP(Table2[[#This Row],[Atoll Official]],Sheet2!A$1:C$24,3,FALSE)</f>
        <v>Raa (R)</v>
      </c>
      <c r="J3409">
        <v>478</v>
      </c>
      <c r="K3409">
        <f>VLOOKUP(Table2[[#This Row],[Atoll Official]],Sheet2!A$1:B$24,2,2)</f>
        <v>7</v>
      </c>
      <c r="L3409">
        <f>VLOOKUP(Table2[[#This Row],[Atoll Official]],Sheet2!A$1:B$24,2,FALSE)</f>
        <v>7</v>
      </c>
    </row>
    <row r="3410" spans="1:12" hidden="1" x14ac:dyDescent="0.55000000000000004">
      <c r="A3410" t="s">
        <v>633</v>
      </c>
      <c r="B3410" t="s">
        <v>629</v>
      </c>
      <c r="C3410" t="s">
        <v>22</v>
      </c>
      <c r="D3410" t="s">
        <v>17</v>
      </c>
      <c r="E3410" t="s">
        <v>7</v>
      </c>
      <c r="F3410" t="s">
        <v>564</v>
      </c>
      <c r="G3410" t="str">
        <f>VLOOKUP(Table2[[#This Row],[Pcode]],'Tabular Data '!B$1:C$211,2,FALSE)</f>
        <v>Innamaadhoo</v>
      </c>
      <c r="H3410" t="s">
        <v>324</v>
      </c>
      <c r="I3410" t="str">
        <f>VLOOKUP(Table2[[#This Row],[Atoll Official]],Sheet2!A$1:C$24,3,FALSE)</f>
        <v>Raa (R)</v>
      </c>
      <c r="J3410">
        <v>183</v>
      </c>
      <c r="K3410">
        <f>VLOOKUP(Table2[[#This Row],[Atoll Official]],Sheet2!A$1:B$24,2,2)</f>
        <v>7</v>
      </c>
      <c r="L3410">
        <f>VLOOKUP(Table2[[#This Row],[Atoll Official]],Sheet2!A$1:B$24,2,FALSE)</f>
        <v>7</v>
      </c>
    </row>
    <row r="3411" spans="1:12" hidden="1" x14ac:dyDescent="0.55000000000000004">
      <c r="A3411" t="s">
        <v>633</v>
      </c>
      <c r="B3411" t="s">
        <v>629</v>
      </c>
      <c r="C3411" t="s">
        <v>22</v>
      </c>
      <c r="D3411" t="s">
        <v>17</v>
      </c>
      <c r="E3411" t="s">
        <v>7</v>
      </c>
      <c r="F3411" t="s">
        <v>567</v>
      </c>
      <c r="G3411" t="str">
        <f>VLOOKUP(Table2[[#This Row],[Pcode]],'Tabular Data '!B$1:C$211,2,FALSE)</f>
        <v>Kinolhas</v>
      </c>
      <c r="H3411" t="s">
        <v>324</v>
      </c>
      <c r="I3411" t="str">
        <f>VLOOKUP(Table2[[#This Row],[Atoll Official]],Sheet2!A$1:C$24,3,FALSE)</f>
        <v>Raa (R)</v>
      </c>
      <c r="J3411">
        <v>211</v>
      </c>
      <c r="K3411">
        <f>VLOOKUP(Table2[[#This Row],[Atoll Official]],Sheet2!A$1:B$24,2,2)</f>
        <v>7</v>
      </c>
      <c r="L3411">
        <f>VLOOKUP(Table2[[#This Row],[Atoll Official]],Sheet2!A$1:B$24,2,FALSE)</f>
        <v>7</v>
      </c>
    </row>
    <row r="3412" spans="1:12" hidden="1" x14ac:dyDescent="0.55000000000000004">
      <c r="A3412" t="s">
        <v>633</v>
      </c>
      <c r="B3412" t="s">
        <v>629</v>
      </c>
      <c r="C3412" t="s">
        <v>22</v>
      </c>
      <c r="D3412" t="s">
        <v>17</v>
      </c>
      <c r="E3412" t="s">
        <v>7</v>
      </c>
      <c r="F3412" t="s">
        <v>568</v>
      </c>
      <c r="G3412" t="str">
        <f>VLOOKUP(Table2[[#This Row],[Pcode]],'Tabular Data '!B$1:C$211,2,FALSE)</f>
        <v>Maakurathu</v>
      </c>
      <c r="H3412" t="s">
        <v>324</v>
      </c>
      <c r="I3412" t="str">
        <f>VLOOKUP(Table2[[#This Row],[Atoll Official]],Sheet2!A$1:C$24,3,FALSE)</f>
        <v>Raa (R)</v>
      </c>
      <c r="J3412">
        <v>330</v>
      </c>
      <c r="K3412">
        <f>VLOOKUP(Table2[[#This Row],[Atoll Official]],Sheet2!A$1:B$24,2,2)</f>
        <v>7</v>
      </c>
      <c r="L3412">
        <f>VLOOKUP(Table2[[#This Row],[Atoll Official]],Sheet2!A$1:B$24,2,FALSE)</f>
        <v>7</v>
      </c>
    </row>
    <row r="3413" spans="1:12" hidden="1" x14ac:dyDescent="0.55000000000000004">
      <c r="A3413" t="s">
        <v>633</v>
      </c>
      <c r="B3413" t="s">
        <v>629</v>
      </c>
      <c r="C3413" t="s">
        <v>22</v>
      </c>
      <c r="D3413" t="s">
        <v>17</v>
      </c>
      <c r="E3413" t="s">
        <v>7</v>
      </c>
      <c r="F3413" t="s">
        <v>569</v>
      </c>
      <c r="G3413" t="str">
        <f>VLOOKUP(Table2[[#This Row],[Pcode]],'Tabular Data '!B$1:C$211,2,FALSE)</f>
        <v>Maduvvari</v>
      </c>
      <c r="H3413" t="s">
        <v>324</v>
      </c>
      <c r="I3413" t="str">
        <f>VLOOKUP(Table2[[#This Row],[Atoll Official]],Sheet2!A$1:C$24,3,FALSE)</f>
        <v>Raa (R)</v>
      </c>
      <c r="J3413">
        <v>594</v>
      </c>
      <c r="K3413">
        <f>VLOOKUP(Table2[[#This Row],[Atoll Official]],Sheet2!A$1:B$24,2,2)</f>
        <v>7</v>
      </c>
      <c r="L3413">
        <f>VLOOKUP(Table2[[#This Row],[Atoll Official]],Sheet2!A$1:B$24,2,FALSE)</f>
        <v>7</v>
      </c>
    </row>
    <row r="3414" spans="1:12" hidden="1" x14ac:dyDescent="0.55000000000000004">
      <c r="A3414" t="s">
        <v>633</v>
      </c>
      <c r="B3414" t="s">
        <v>629</v>
      </c>
      <c r="C3414" t="s">
        <v>22</v>
      </c>
      <c r="D3414" t="s">
        <v>17</v>
      </c>
      <c r="E3414" t="s">
        <v>7</v>
      </c>
      <c r="F3414" t="s">
        <v>570</v>
      </c>
      <c r="G3414" t="str">
        <f>VLOOKUP(Table2[[#This Row],[Pcode]],'Tabular Data '!B$1:C$211,2,FALSE)</f>
        <v>Meedhoo</v>
      </c>
      <c r="H3414" t="s">
        <v>324</v>
      </c>
      <c r="I3414" t="str">
        <f>VLOOKUP(Table2[[#This Row],[Atoll Official]],Sheet2!A$1:C$24,3,FALSE)</f>
        <v>Raa (R)</v>
      </c>
      <c r="J3414">
        <v>615</v>
      </c>
      <c r="K3414">
        <f>VLOOKUP(Table2[[#This Row],[Atoll Official]],Sheet2!A$1:B$24,2,2)</f>
        <v>7</v>
      </c>
      <c r="L3414">
        <f>VLOOKUP(Table2[[#This Row],[Atoll Official]],Sheet2!A$1:B$24,2,FALSE)</f>
        <v>7</v>
      </c>
    </row>
    <row r="3415" spans="1:12" hidden="1" x14ac:dyDescent="0.55000000000000004">
      <c r="A3415" t="s">
        <v>633</v>
      </c>
      <c r="B3415" t="s">
        <v>629</v>
      </c>
      <c r="C3415" t="s">
        <v>22</v>
      </c>
      <c r="D3415" t="s">
        <v>17</v>
      </c>
      <c r="E3415" t="s">
        <v>7</v>
      </c>
      <c r="F3415" t="s">
        <v>571</v>
      </c>
      <c r="G3415" t="str">
        <f>VLOOKUP(Table2[[#This Row],[Pcode]],'Tabular Data '!B$1:C$211,2,FALSE)</f>
        <v>Rasgetheemu</v>
      </c>
      <c r="H3415" t="s">
        <v>324</v>
      </c>
      <c r="I3415" t="str">
        <f>VLOOKUP(Table2[[#This Row],[Atoll Official]],Sheet2!A$1:C$24,3,FALSE)</f>
        <v>Raa (R)</v>
      </c>
      <c r="J3415">
        <v>168</v>
      </c>
      <c r="K3415">
        <f>VLOOKUP(Table2[[#This Row],[Atoll Official]],Sheet2!A$1:B$24,2,2)</f>
        <v>7</v>
      </c>
      <c r="L3415">
        <f>VLOOKUP(Table2[[#This Row],[Atoll Official]],Sheet2!A$1:B$24,2,FALSE)</f>
        <v>7</v>
      </c>
    </row>
    <row r="3416" spans="1:12" hidden="1" x14ac:dyDescent="0.55000000000000004">
      <c r="A3416" t="s">
        <v>633</v>
      </c>
      <c r="B3416" t="s">
        <v>629</v>
      </c>
      <c r="C3416" t="s">
        <v>22</v>
      </c>
      <c r="D3416" t="s">
        <v>17</v>
      </c>
      <c r="E3416" t="s">
        <v>7</v>
      </c>
      <c r="F3416" t="s">
        <v>572</v>
      </c>
      <c r="G3416" t="str">
        <f>VLOOKUP(Table2[[#This Row],[Pcode]],'Tabular Data '!B$1:C$211,2,FALSE)</f>
        <v>Rasmaadhoo</v>
      </c>
      <c r="H3416" t="s">
        <v>324</v>
      </c>
      <c r="I3416" t="str">
        <f>VLOOKUP(Table2[[#This Row],[Atoll Official]],Sheet2!A$1:C$24,3,FALSE)</f>
        <v>Raa (R)</v>
      </c>
      <c r="J3416">
        <v>163</v>
      </c>
      <c r="K3416">
        <f>VLOOKUP(Table2[[#This Row],[Atoll Official]],Sheet2!A$1:B$24,2,2)</f>
        <v>7</v>
      </c>
      <c r="L3416">
        <f>VLOOKUP(Table2[[#This Row],[Atoll Official]],Sheet2!A$1:B$24,2,FALSE)</f>
        <v>7</v>
      </c>
    </row>
    <row r="3417" spans="1:12" hidden="1" x14ac:dyDescent="0.55000000000000004">
      <c r="A3417" t="s">
        <v>633</v>
      </c>
      <c r="B3417" t="s">
        <v>629</v>
      </c>
      <c r="C3417" t="s">
        <v>22</v>
      </c>
      <c r="D3417" t="s">
        <v>17</v>
      </c>
      <c r="E3417" t="s">
        <v>7</v>
      </c>
      <c r="F3417" t="s">
        <v>573</v>
      </c>
      <c r="G3417" t="str">
        <f>VLOOKUP(Table2[[#This Row],[Pcode]],'Tabular Data '!B$1:C$211,2,FALSE)</f>
        <v>Ugoofaaru</v>
      </c>
      <c r="H3417" t="s">
        <v>324</v>
      </c>
      <c r="I3417" t="str">
        <f>VLOOKUP(Table2[[#This Row],[Atoll Official]],Sheet2!A$1:C$24,3,FALSE)</f>
        <v>Raa (R)</v>
      </c>
      <c r="J3417">
        <v>571</v>
      </c>
      <c r="K3417">
        <f>VLOOKUP(Table2[[#This Row],[Atoll Official]],Sheet2!A$1:B$24,2,2)</f>
        <v>7</v>
      </c>
      <c r="L3417">
        <f>VLOOKUP(Table2[[#This Row],[Atoll Official]],Sheet2!A$1:B$24,2,FALSE)</f>
        <v>7</v>
      </c>
    </row>
    <row r="3418" spans="1:12" hidden="1" x14ac:dyDescent="0.55000000000000004">
      <c r="A3418" t="s">
        <v>633</v>
      </c>
      <c r="B3418" t="s">
        <v>629</v>
      </c>
      <c r="C3418" t="s">
        <v>22</v>
      </c>
      <c r="D3418" t="s">
        <v>17</v>
      </c>
      <c r="E3418" t="s">
        <v>7</v>
      </c>
      <c r="F3418" t="s">
        <v>576</v>
      </c>
      <c r="G3418" t="str">
        <f>VLOOKUP(Table2[[#This Row],[Pcode]],'Tabular Data '!B$1:C$211,2,FALSE)</f>
        <v>Vaadhoo</v>
      </c>
      <c r="H3418" t="s">
        <v>324</v>
      </c>
      <c r="I3418" t="str">
        <f>VLOOKUP(Table2[[#This Row],[Atoll Official]],Sheet2!A$1:C$24,3,FALSE)</f>
        <v>Raa (R)</v>
      </c>
      <c r="J3418">
        <v>148</v>
      </c>
      <c r="K3418">
        <f>VLOOKUP(Table2[[#This Row],[Atoll Official]],Sheet2!A$1:B$24,2,2)</f>
        <v>7</v>
      </c>
      <c r="L3418">
        <f>VLOOKUP(Table2[[#This Row],[Atoll Official]],Sheet2!A$1:B$24,2,FALSE)</f>
        <v>7</v>
      </c>
    </row>
    <row r="3419" spans="1:12" hidden="1" x14ac:dyDescent="0.55000000000000004">
      <c r="A3419" t="s">
        <v>633</v>
      </c>
      <c r="B3419" t="s">
        <v>629</v>
      </c>
      <c r="C3419" t="s">
        <v>22</v>
      </c>
      <c r="D3419" t="s">
        <v>17</v>
      </c>
      <c r="E3419" t="s">
        <v>7</v>
      </c>
      <c r="F3419" t="s">
        <v>380</v>
      </c>
      <c r="G3419" t="str">
        <f>VLOOKUP(Table2[[#This Row],[Pcode]],'Tabular Data '!B$1:C$211,2,FALSE)</f>
        <v>Dharavandhoo</v>
      </c>
      <c r="H3419" t="s">
        <v>295</v>
      </c>
      <c r="I3419" t="str">
        <f>VLOOKUP(Table2[[#This Row],[Atoll Official]],Sheet2!A$1:C$24,3,FALSE)</f>
        <v>Baa (B)</v>
      </c>
      <c r="J3419">
        <v>286</v>
      </c>
      <c r="K3419">
        <f>VLOOKUP(Table2[[#This Row],[Atoll Official]],Sheet2!A$1:B$24,2,2)</f>
        <v>4</v>
      </c>
      <c r="L3419">
        <f>VLOOKUP(Table2[[#This Row],[Atoll Official]],Sheet2!A$1:B$24,2,FALSE)</f>
        <v>4</v>
      </c>
    </row>
    <row r="3420" spans="1:12" hidden="1" x14ac:dyDescent="0.55000000000000004">
      <c r="A3420" t="s">
        <v>633</v>
      </c>
      <c r="B3420" t="s">
        <v>629</v>
      </c>
      <c r="C3420" t="s">
        <v>22</v>
      </c>
      <c r="D3420" t="s">
        <v>17</v>
      </c>
      <c r="E3420" t="s">
        <v>7</v>
      </c>
      <c r="F3420" t="s">
        <v>383</v>
      </c>
      <c r="G3420" t="str">
        <f>VLOOKUP(Table2[[#This Row],[Pcode]],'Tabular Data '!B$1:C$211,2,FALSE)</f>
        <v>Dhonfanu</v>
      </c>
      <c r="H3420" t="s">
        <v>295</v>
      </c>
      <c r="I3420" t="str">
        <f>VLOOKUP(Table2[[#This Row],[Atoll Official]],Sheet2!A$1:C$24,3,FALSE)</f>
        <v>Baa (B)</v>
      </c>
      <c r="J3420">
        <v>128</v>
      </c>
      <c r="K3420">
        <f>VLOOKUP(Table2[[#This Row],[Atoll Official]],Sheet2!A$1:B$24,2,2)</f>
        <v>4</v>
      </c>
      <c r="L3420">
        <f>VLOOKUP(Table2[[#This Row],[Atoll Official]],Sheet2!A$1:B$24,2,FALSE)</f>
        <v>4</v>
      </c>
    </row>
    <row r="3421" spans="1:12" hidden="1" x14ac:dyDescent="0.55000000000000004">
      <c r="A3421" t="s">
        <v>633</v>
      </c>
      <c r="B3421" t="s">
        <v>629</v>
      </c>
      <c r="C3421" t="s">
        <v>22</v>
      </c>
      <c r="D3421" t="s">
        <v>17</v>
      </c>
      <c r="E3421" t="s">
        <v>7</v>
      </c>
      <c r="F3421" t="s">
        <v>384</v>
      </c>
      <c r="G3421" t="str">
        <f>VLOOKUP(Table2[[#This Row],[Pcode]],'Tabular Data '!B$1:C$211,2,FALSE)</f>
        <v>Eydhafushi</v>
      </c>
      <c r="H3421" t="s">
        <v>295</v>
      </c>
      <c r="I3421" t="str">
        <f>VLOOKUP(Table2[[#This Row],[Atoll Official]],Sheet2!A$1:C$24,3,FALSE)</f>
        <v>Baa (B)</v>
      </c>
      <c r="J3421">
        <v>844</v>
      </c>
      <c r="K3421">
        <f>VLOOKUP(Table2[[#This Row],[Atoll Official]],Sheet2!A$1:B$24,2,2)</f>
        <v>4</v>
      </c>
      <c r="L3421">
        <f>VLOOKUP(Table2[[#This Row],[Atoll Official]],Sheet2!A$1:B$24,2,FALSE)</f>
        <v>4</v>
      </c>
    </row>
    <row r="3422" spans="1:12" hidden="1" x14ac:dyDescent="0.55000000000000004">
      <c r="A3422" t="s">
        <v>633</v>
      </c>
      <c r="B3422" t="s">
        <v>629</v>
      </c>
      <c r="C3422" t="s">
        <v>22</v>
      </c>
      <c r="D3422" t="s">
        <v>17</v>
      </c>
      <c r="E3422" t="s">
        <v>7</v>
      </c>
      <c r="F3422" t="s">
        <v>385</v>
      </c>
      <c r="G3422" t="str">
        <f>VLOOKUP(Table2[[#This Row],[Pcode]],'Tabular Data '!B$1:C$211,2,FALSE)</f>
        <v>Fehendhoo</v>
      </c>
      <c r="H3422" t="s">
        <v>295</v>
      </c>
      <c r="I3422" t="str">
        <f>VLOOKUP(Table2[[#This Row],[Atoll Official]],Sheet2!A$1:C$24,3,FALSE)</f>
        <v>Baa (B)</v>
      </c>
      <c r="J3422">
        <v>51</v>
      </c>
      <c r="K3422">
        <f>VLOOKUP(Table2[[#This Row],[Atoll Official]],Sheet2!A$1:B$24,2,2)</f>
        <v>4</v>
      </c>
      <c r="L3422">
        <f>VLOOKUP(Table2[[#This Row],[Atoll Official]],Sheet2!A$1:B$24,2,FALSE)</f>
        <v>4</v>
      </c>
    </row>
    <row r="3423" spans="1:12" hidden="1" x14ac:dyDescent="0.55000000000000004">
      <c r="A3423" t="s">
        <v>633</v>
      </c>
      <c r="B3423" t="s">
        <v>629</v>
      </c>
      <c r="C3423" t="s">
        <v>22</v>
      </c>
      <c r="D3423" t="s">
        <v>17</v>
      </c>
      <c r="E3423" t="s">
        <v>7</v>
      </c>
      <c r="F3423" t="s">
        <v>386</v>
      </c>
      <c r="G3423" t="str">
        <f>VLOOKUP(Table2[[#This Row],[Pcode]],'Tabular Data '!B$1:C$211,2,FALSE)</f>
        <v>Fulhadhoo</v>
      </c>
      <c r="H3423" t="s">
        <v>295</v>
      </c>
      <c r="I3423" t="str">
        <f>VLOOKUP(Table2[[#This Row],[Atoll Official]],Sheet2!A$1:C$24,3,FALSE)</f>
        <v>Baa (B)</v>
      </c>
      <c r="J3423">
        <v>66</v>
      </c>
      <c r="K3423">
        <f>VLOOKUP(Table2[[#This Row],[Atoll Official]],Sheet2!A$1:B$24,2,2)</f>
        <v>4</v>
      </c>
      <c r="L3423">
        <f>VLOOKUP(Table2[[#This Row],[Atoll Official]],Sheet2!A$1:B$24,2,FALSE)</f>
        <v>4</v>
      </c>
    </row>
    <row r="3424" spans="1:12" hidden="1" x14ac:dyDescent="0.55000000000000004">
      <c r="A3424" t="s">
        <v>633</v>
      </c>
      <c r="B3424" t="s">
        <v>629</v>
      </c>
      <c r="C3424" t="s">
        <v>22</v>
      </c>
      <c r="D3424" t="s">
        <v>17</v>
      </c>
      <c r="E3424" t="s">
        <v>7</v>
      </c>
      <c r="F3424" t="s">
        <v>387</v>
      </c>
      <c r="G3424" t="str">
        <f>VLOOKUP(Table2[[#This Row],[Pcode]],'Tabular Data '!B$1:C$211,2,FALSE)</f>
        <v>Goidhoo</v>
      </c>
      <c r="H3424" t="s">
        <v>295</v>
      </c>
      <c r="I3424" t="str">
        <f>VLOOKUP(Table2[[#This Row],[Atoll Official]],Sheet2!A$1:C$24,3,FALSE)</f>
        <v>Baa (B)</v>
      </c>
      <c r="J3424">
        <v>171</v>
      </c>
      <c r="K3424">
        <f>VLOOKUP(Table2[[#This Row],[Atoll Official]],Sheet2!A$1:B$24,2,2)</f>
        <v>4</v>
      </c>
      <c r="L3424">
        <f>VLOOKUP(Table2[[#This Row],[Atoll Official]],Sheet2!A$1:B$24,2,FALSE)</f>
        <v>4</v>
      </c>
    </row>
    <row r="3425" spans="1:12" hidden="1" x14ac:dyDescent="0.55000000000000004">
      <c r="A3425" t="s">
        <v>633</v>
      </c>
      <c r="B3425" t="s">
        <v>629</v>
      </c>
      <c r="C3425" t="s">
        <v>22</v>
      </c>
      <c r="D3425" t="s">
        <v>17</v>
      </c>
      <c r="E3425" t="s">
        <v>7</v>
      </c>
      <c r="F3425" t="s">
        <v>388</v>
      </c>
      <c r="G3425" t="str">
        <f>VLOOKUP(Table2[[#This Row],[Pcode]],'Tabular Data '!B$1:C$211,2,FALSE)</f>
        <v>Hithaadhoo</v>
      </c>
      <c r="H3425" t="s">
        <v>295</v>
      </c>
      <c r="I3425" t="str">
        <f>VLOOKUP(Table2[[#This Row],[Atoll Official]],Sheet2!A$1:C$24,3,FALSE)</f>
        <v>Baa (B)</v>
      </c>
      <c r="J3425">
        <v>282</v>
      </c>
      <c r="K3425">
        <f>VLOOKUP(Table2[[#This Row],[Atoll Official]],Sheet2!A$1:B$24,2,2)</f>
        <v>4</v>
      </c>
      <c r="L3425">
        <f>VLOOKUP(Table2[[#This Row],[Atoll Official]],Sheet2!A$1:B$24,2,FALSE)</f>
        <v>4</v>
      </c>
    </row>
    <row r="3426" spans="1:12" hidden="1" x14ac:dyDescent="0.55000000000000004">
      <c r="A3426" t="s">
        <v>633</v>
      </c>
      <c r="B3426" t="s">
        <v>629</v>
      </c>
      <c r="C3426" t="s">
        <v>22</v>
      </c>
      <c r="D3426" t="s">
        <v>17</v>
      </c>
      <c r="E3426" t="s">
        <v>7</v>
      </c>
      <c r="F3426" t="s">
        <v>389</v>
      </c>
      <c r="G3426" t="str">
        <f>VLOOKUP(Table2[[#This Row],[Pcode]],'Tabular Data '!B$1:C$211,2,FALSE)</f>
        <v>Kamadhoo</v>
      </c>
      <c r="H3426" t="s">
        <v>295</v>
      </c>
      <c r="I3426" t="str">
        <f>VLOOKUP(Table2[[#This Row],[Atoll Official]],Sheet2!A$1:C$24,3,FALSE)</f>
        <v>Baa (B)</v>
      </c>
      <c r="J3426">
        <v>113</v>
      </c>
      <c r="K3426">
        <f>VLOOKUP(Table2[[#This Row],[Atoll Official]],Sheet2!A$1:B$24,2,2)</f>
        <v>4</v>
      </c>
      <c r="L3426">
        <f>VLOOKUP(Table2[[#This Row],[Atoll Official]],Sheet2!A$1:B$24,2,FALSE)</f>
        <v>4</v>
      </c>
    </row>
    <row r="3427" spans="1:12" hidden="1" x14ac:dyDescent="0.55000000000000004">
      <c r="A3427" t="s">
        <v>633</v>
      </c>
      <c r="B3427" t="s">
        <v>629</v>
      </c>
      <c r="C3427" t="s">
        <v>22</v>
      </c>
      <c r="D3427" t="s">
        <v>17</v>
      </c>
      <c r="E3427" t="s">
        <v>7</v>
      </c>
      <c r="F3427" t="s">
        <v>390</v>
      </c>
      <c r="G3427" t="str">
        <f>VLOOKUP(Table2[[#This Row],[Pcode]],'Tabular Data '!B$1:C$211,2,FALSE)</f>
        <v>Kendhoo</v>
      </c>
      <c r="H3427" t="s">
        <v>295</v>
      </c>
      <c r="I3427" t="str">
        <f>VLOOKUP(Table2[[#This Row],[Atoll Official]],Sheet2!A$1:C$24,3,FALSE)</f>
        <v>Baa (B)</v>
      </c>
      <c r="J3427">
        <v>346</v>
      </c>
      <c r="K3427">
        <f>VLOOKUP(Table2[[#This Row],[Atoll Official]],Sheet2!A$1:B$24,2,2)</f>
        <v>4</v>
      </c>
      <c r="L3427">
        <f>VLOOKUP(Table2[[#This Row],[Atoll Official]],Sheet2!A$1:B$24,2,FALSE)</f>
        <v>4</v>
      </c>
    </row>
    <row r="3428" spans="1:12" hidden="1" x14ac:dyDescent="0.55000000000000004">
      <c r="A3428" t="s">
        <v>633</v>
      </c>
      <c r="B3428" t="s">
        <v>629</v>
      </c>
      <c r="C3428" t="s">
        <v>22</v>
      </c>
      <c r="D3428" t="s">
        <v>17</v>
      </c>
      <c r="E3428" t="s">
        <v>7</v>
      </c>
      <c r="F3428" t="s">
        <v>391</v>
      </c>
      <c r="G3428" t="str">
        <f>VLOOKUP(Table2[[#This Row],[Pcode]],'Tabular Data '!B$1:C$211,2,FALSE)</f>
        <v>Kihaadhoo</v>
      </c>
      <c r="H3428" t="s">
        <v>295</v>
      </c>
      <c r="I3428" t="str">
        <f>VLOOKUP(Table2[[#This Row],[Atoll Official]],Sheet2!A$1:C$24,3,FALSE)</f>
        <v>Baa (B)</v>
      </c>
      <c r="J3428">
        <v>196</v>
      </c>
      <c r="K3428">
        <f>VLOOKUP(Table2[[#This Row],[Atoll Official]],Sheet2!A$1:B$24,2,2)</f>
        <v>4</v>
      </c>
      <c r="L3428">
        <f>VLOOKUP(Table2[[#This Row],[Atoll Official]],Sheet2!A$1:B$24,2,FALSE)</f>
        <v>4</v>
      </c>
    </row>
    <row r="3429" spans="1:12" hidden="1" x14ac:dyDescent="0.55000000000000004">
      <c r="A3429" t="s">
        <v>633</v>
      </c>
      <c r="B3429" t="s">
        <v>629</v>
      </c>
      <c r="C3429" t="s">
        <v>22</v>
      </c>
      <c r="D3429" t="s">
        <v>17</v>
      </c>
      <c r="E3429" t="s">
        <v>7</v>
      </c>
      <c r="F3429" t="s">
        <v>392</v>
      </c>
      <c r="G3429" t="str">
        <f>VLOOKUP(Table2[[#This Row],[Pcode]],'Tabular Data '!B$1:C$211,2,FALSE)</f>
        <v>Kudarikilu</v>
      </c>
      <c r="H3429" t="s">
        <v>295</v>
      </c>
      <c r="I3429" t="str">
        <f>VLOOKUP(Table2[[#This Row],[Atoll Official]],Sheet2!A$1:C$24,3,FALSE)</f>
        <v>Baa (B)</v>
      </c>
      <c r="J3429">
        <v>162</v>
      </c>
      <c r="K3429">
        <f>VLOOKUP(Table2[[#This Row],[Atoll Official]],Sheet2!A$1:B$24,2,2)</f>
        <v>4</v>
      </c>
      <c r="L3429">
        <f>VLOOKUP(Table2[[#This Row],[Atoll Official]],Sheet2!A$1:B$24,2,FALSE)</f>
        <v>4</v>
      </c>
    </row>
    <row r="3430" spans="1:12" hidden="1" x14ac:dyDescent="0.55000000000000004">
      <c r="A3430" t="s">
        <v>633</v>
      </c>
      <c r="B3430" t="s">
        <v>629</v>
      </c>
      <c r="C3430" t="s">
        <v>22</v>
      </c>
      <c r="D3430" t="s">
        <v>17</v>
      </c>
      <c r="E3430" t="s">
        <v>7</v>
      </c>
      <c r="F3430" t="s">
        <v>393</v>
      </c>
      <c r="G3430" t="str">
        <f>VLOOKUP(Table2[[#This Row],[Pcode]],'Tabular Data '!B$1:C$211,2,FALSE)</f>
        <v>Maalhoss</v>
      </c>
      <c r="H3430" t="s">
        <v>295</v>
      </c>
      <c r="I3430" t="str">
        <f>VLOOKUP(Table2[[#This Row],[Atoll Official]],Sheet2!A$1:C$24,3,FALSE)</f>
        <v>Baa (B)</v>
      </c>
      <c r="J3430">
        <v>201</v>
      </c>
      <c r="K3430">
        <f>VLOOKUP(Table2[[#This Row],[Atoll Official]],Sheet2!A$1:B$24,2,2)</f>
        <v>4</v>
      </c>
      <c r="L3430">
        <f>VLOOKUP(Table2[[#This Row],[Atoll Official]],Sheet2!A$1:B$24,2,FALSE)</f>
        <v>4</v>
      </c>
    </row>
    <row r="3431" spans="1:12" hidden="1" x14ac:dyDescent="0.55000000000000004">
      <c r="A3431" t="s">
        <v>633</v>
      </c>
      <c r="B3431" t="s">
        <v>629</v>
      </c>
      <c r="C3431" t="s">
        <v>22</v>
      </c>
      <c r="D3431" t="s">
        <v>17</v>
      </c>
      <c r="E3431" t="s">
        <v>7</v>
      </c>
      <c r="F3431" t="s">
        <v>394</v>
      </c>
      <c r="G3431" t="str">
        <f>VLOOKUP(Table2[[#This Row],[Pcode]],'Tabular Data '!B$1:C$211,2,FALSE)</f>
        <v>Thulhaadhoo</v>
      </c>
      <c r="H3431" t="s">
        <v>295</v>
      </c>
      <c r="I3431" t="str">
        <f>VLOOKUP(Table2[[#This Row],[Atoll Official]],Sheet2!A$1:C$24,3,FALSE)</f>
        <v>Baa (B)</v>
      </c>
      <c r="J3431">
        <v>502</v>
      </c>
      <c r="K3431">
        <f>VLOOKUP(Table2[[#This Row],[Atoll Official]],Sheet2!A$1:B$24,2,2)</f>
        <v>4</v>
      </c>
      <c r="L3431">
        <f>VLOOKUP(Table2[[#This Row],[Atoll Official]],Sheet2!A$1:B$24,2,FALSE)</f>
        <v>4</v>
      </c>
    </row>
    <row r="3432" spans="1:12" hidden="1" x14ac:dyDescent="0.55000000000000004">
      <c r="A3432" t="s">
        <v>633</v>
      </c>
      <c r="B3432" t="s">
        <v>629</v>
      </c>
      <c r="C3432" t="s">
        <v>22</v>
      </c>
      <c r="D3432" t="s">
        <v>17</v>
      </c>
      <c r="E3432" t="s">
        <v>7</v>
      </c>
      <c r="F3432" t="s">
        <v>518</v>
      </c>
      <c r="G3432" t="str">
        <f>VLOOKUP(Table2[[#This Row],[Pcode]],'Tabular Data '!B$1:C$211,2,FALSE)</f>
        <v>Hinnavaru</v>
      </c>
      <c r="H3432" t="s">
        <v>318</v>
      </c>
      <c r="I3432" t="str">
        <f>VLOOKUP(Table2[[#This Row],[Atoll Official]],Sheet2!A$1:C$24,3,FALSE)</f>
        <v>Lhaviyani (Lh)</v>
      </c>
      <c r="J3432">
        <v>702</v>
      </c>
      <c r="K3432">
        <f>VLOOKUP(Table2[[#This Row],[Atoll Official]],Sheet2!A$1:B$24,2,2)</f>
        <v>5</v>
      </c>
      <c r="L3432">
        <f>VLOOKUP(Table2[[#This Row],[Atoll Official]],Sheet2!A$1:B$24,2,FALSE)</f>
        <v>5</v>
      </c>
    </row>
    <row r="3433" spans="1:12" hidden="1" x14ac:dyDescent="0.55000000000000004">
      <c r="A3433" t="s">
        <v>633</v>
      </c>
      <c r="B3433" t="s">
        <v>629</v>
      </c>
      <c r="C3433" t="s">
        <v>22</v>
      </c>
      <c r="D3433" t="s">
        <v>17</v>
      </c>
      <c r="E3433" t="s">
        <v>7</v>
      </c>
      <c r="F3433" t="s">
        <v>520</v>
      </c>
      <c r="G3433" t="str">
        <f>VLOOKUP(Table2[[#This Row],[Pcode]],'Tabular Data '!B$1:C$211,2,FALSE)</f>
        <v>Kurendhoo</v>
      </c>
      <c r="H3433" t="s">
        <v>318</v>
      </c>
      <c r="I3433" t="str">
        <f>VLOOKUP(Table2[[#This Row],[Atoll Official]],Sheet2!A$1:C$24,3,FALSE)</f>
        <v>Lhaviyani (Lh)</v>
      </c>
      <c r="J3433">
        <v>364</v>
      </c>
      <c r="K3433">
        <f>VLOOKUP(Table2[[#This Row],[Atoll Official]],Sheet2!A$1:B$24,2,2)</f>
        <v>5</v>
      </c>
      <c r="L3433">
        <f>VLOOKUP(Table2[[#This Row],[Atoll Official]],Sheet2!A$1:B$24,2,FALSE)</f>
        <v>5</v>
      </c>
    </row>
    <row r="3434" spans="1:12" hidden="1" x14ac:dyDescent="0.55000000000000004">
      <c r="A3434" t="s">
        <v>633</v>
      </c>
      <c r="B3434" t="s">
        <v>629</v>
      </c>
      <c r="C3434" t="s">
        <v>22</v>
      </c>
      <c r="D3434" t="s">
        <v>17</v>
      </c>
      <c r="E3434" t="s">
        <v>7</v>
      </c>
      <c r="F3434" t="s">
        <v>523</v>
      </c>
      <c r="G3434" t="str">
        <f>VLOOKUP(Table2[[#This Row],[Pcode]],'Tabular Data '!B$1:C$211,2,FALSE)</f>
        <v>Naifaru</v>
      </c>
      <c r="H3434" t="s">
        <v>318</v>
      </c>
      <c r="I3434" t="str">
        <f>VLOOKUP(Table2[[#This Row],[Atoll Official]],Sheet2!A$1:C$24,3,FALSE)</f>
        <v>Lhaviyani (Lh)</v>
      </c>
      <c r="J3434">
        <v>1437</v>
      </c>
      <c r="K3434">
        <f>VLOOKUP(Table2[[#This Row],[Atoll Official]],Sheet2!A$1:B$24,2,2)</f>
        <v>5</v>
      </c>
      <c r="L3434">
        <f>VLOOKUP(Table2[[#This Row],[Atoll Official]],Sheet2!A$1:B$24,2,FALSE)</f>
        <v>5</v>
      </c>
    </row>
    <row r="3435" spans="1:12" hidden="1" x14ac:dyDescent="0.55000000000000004">
      <c r="A3435" t="s">
        <v>633</v>
      </c>
      <c r="B3435" t="s">
        <v>629</v>
      </c>
      <c r="C3435" t="s">
        <v>22</v>
      </c>
      <c r="D3435" t="s">
        <v>17</v>
      </c>
      <c r="E3435" t="s">
        <v>7</v>
      </c>
      <c r="F3435" t="s">
        <v>524</v>
      </c>
      <c r="G3435" t="str">
        <f>VLOOKUP(Table2[[#This Row],[Pcode]],'Tabular Data '!B$1:C$211,2,FALSE)</f>
        <v>Olhuvelifushi</v>
      </c>
      <c r="H3435" t="s">
        <v>318</v>
      </c>
      <c r="I3435" t="str">
        <f>VLOOKUP(Table2[[#This Row],[Atoll Official]],Sheet2!A$1:C$24,3,FALSE)</f>
        <v>Lhaviyani (Lh)</v>
      </c>
      <c r="J3435">
        <v>246</v>
      </c>
      <c r="K3435">
        <f>VLOOKUP(Table2[[#This Row],[Atoll Official]],Sheet2!A$1:B$24,2,2)</f>
        <v>5</v>
      </c>
      <c r="L3435">
        <f>VLOOKUP(Table2[[#This Row],[Atoll Official]],Sheet2!A$1:B$24,2,FALSE)</f>
        <v>5</v>
      </c>
    </row>
    <row r="3436" spans="1:12" hidden="1" x14ac:dyDescent="0.55000000000000004">
      <c r="A3436" t="s">
        <v>633</v>
      </c>
      <c r="B3436" t="s">
        <v>629</v>
      </c>
      <c r="C3436" t="s">
        <v>22</v>
      </c>
      <c r="D3436" t="s">
        <v>17</v>
      </c>
      <c r="E3436" t="s">
        <v>7</v>
      </c>
      <c r="F3436" t="s">
        <v>491</v>
      </c>
      <c r="G3436" t="str">
        <f>VLOOKUP(Table2[[#This Row],[Pcode]],'Tabular Data '!B$1:C$211,2,FALSE)</f>
        <v>Dhiffushi</v>
      </c>
      <c r="H3436" t="s">
        <v>314</v>
      </c>
      <c r="I3436" t="str">
        <f>VLOOKUP(Table2[[#This Row],[Atoll Official]],Sheet2!A$1:C$24,3,FALSE)</f>
        <v>Kaafu Atoll</v>
      </c>
      <c r="J3436">
        <v>373</v>
      </c>
      <c r="K3436">
        <f>VLOOKUP(Table2[[#This Row],[Atoll Official]],Sheet2!A$1:B$24,2,2)</f>
        <v>10</v>
      </c>
      <c r="L3436">
        <f>VLOOKUP(Table2[[#This Row],[Atoll Official]],Sheet2!A$1:B$24,2,FALSE)</f>
        <v>10</v>
      </c>
    </row>
    <row r="3437" spans="1:12" hidden="1" x14ac:dyDescent="0.55000000000000004">
      <c r="A3437" t="s">
        <v>633</v>
      </c>
      <c r="B3437" t="s">
        <v>629</v>
      </c>
      <c r="C3437" t="s">
        <v>22</v>
      </c>
      <c r="D3437" t="s">
        <v>17</v>
      </c>
      <c r="E3437" t="s">
        <v>7</v>
      </c>
      <c r="F3437" t="s">
        <v>493</v>
      </c>
      <c r="G3437" t="str">
        <f>VLOOKUP(Table2[[#This Row],[Pcode]],'Tabular Data '!B$1:C$211,2,FALSE)</f>
        <v>Gaafaru</v>
      </c>
      <c r="H3437" t="s">
        <v>314</v>
      </c>
      <c r="I3437" t="str">
        <f>VLOOKUP(Table2[[#This Row],[Atoll Official]],Sheet2!A$1:C$24,3,FALSE)</f>
        <v>Kaafu Atoll</v>
      </c>
      <c r="J3437">
        <v>503</v>
      </c>
      <c r="K3437">
        <f>VLOOKUP(Table2[[#This Row],[Atoll Official]],Sheet2!A$1:B$24,2,2)</f>
        <v>10</v>
      </c>
      <c r="L3437">
        <f>VLOOKUP(Table2[[#This Row],[Atoll Official]],Sheet2!A$1:B$24,2,FALSE)</f>
        <v>10</v>
      </c>
    </row>
    <row r="3438" spans="1:12" hidden="1" x14ac:dyDescent="0.55000000000000004">
      <c r="A3438" t="s">
        <v>633</v>
      </c>
      <c r="B3438" t="s">
        <v>629</v>
      </c>
      <c r="C3438" t="s">
        <v>22</v>
      </c>
      <c r="D3438" t="s">
        <v>17</v>
      </c>
      <c r="E3438" t="s">
        <v>7</v>
      </c>
      <c r="F3438" t="s">
        <v>494</v>
      </c>
      <c r="G3438" t="str">
        <f>VLOOKUP(Table2[[#This Row],[Pcode]],'Tabular Data '!B$1:C$211,2,FALSE)</f>
        <v>Gulhi</v>
      </c>
      <c r="H3438" t="s">
        <v>314</v>
      </c>
      <c r="I3438" t="str">
        <f>VLOOKUP(Table2[[#This Row],[Atoll Official]],Sheet2!A$1:C$24,3,FALSE)</f>
        <v>Kaafu Atoll</v>
      </c>
      <c r="J3438">
        <v>280</v>
      </c>
      <c r="K3438">
        <f>VLOOKUP(Table2[[#This Row],[Atoll Official]],Sheet2!A$1:B$24,2,2)</f>
        <v>10</v>
      </c>
      <c r="L3438">
        <f>VLOOKUP(Table2[[#This Row],[Atoll Official]],Sheet2!A$1:B$24,2,FALSE)</f>
        <v>10</v>
      </c>
    </row>
    <row r="3439" spans="1:12" hidden="1" x14ac:dyDescent="0.55000000000000004">
      <c r="A3439" t="s">
        <v>633</v>
      </c>
      <c r="B3439" t="s">
        <v>629</v>
      </c>
      <c r="C3439" t="s">
        <v>22</v>
      </c>
      <c r="D3439" t="s">
        <v>17</v>
      </c>
      <c r="E3439" t="s">
        <v>7</v>
      </c>
      <c r="F3439" t="s">
        <v>495</v>
      </c>
      <c r="G3439" t="str">
        <f>VLOOKUP(Table2[[#This Row],[Pcode]],'Tabular Data '!B$1:C$211,2,FALSE)</f>
        <v>Guraidhoo</v>
      </c>
      <c r="H3439" t="s">
        <v>314</v>
      </c>
      <c r="I3439" t="str">
        <f>VLOOKUP(Table2[[#This Row],[Atoll Official]],Sheet2!A$1:C$24,3,FALSE)</f>
        <v>Kaafu Atoll</v>
      </c>
      <c r="J3439">
        <v>471</v>
      </c>
      <c r="K3439">
        <f>VLOOKUP(Table2[[#This Row],[Atoll Official]],Sheet2!A$1:B$24,2,2)</f>
        <v>10</v>
      </c>
      <c r="L3439">
        <f>VLOOKUP(Table2[[#This Row],[Atoll Official]],Sheet2!A$1:B$24,2,FALSE)</f>
        <v>10</v>
      </c>
    </row>
    <row r="3440" spans="1:12" hidden="1" x14ac:dyDescent="0.55000000000000004">
      <c r="A3440" t="s">
        <v>633</v>
      </c>
      <c r="B3440" t="s">
        <v>629</v>
      </c>
      <c r="C3440" t="s">
        <v>22</v>
      </c>
      <c r="D3440" t="s">
        <v>17</v>
      </c>
      <c r="E3440" t="s">
        <v>7</v>
      </c>
      <c r="F3440" t="s">
        <v>496</v>
      </c>
      <c r="G3440" t="str">
        <f>VLOOKUP(Table2[[#This Row],[Pcode]],'Tabular Data '!B$1:C$211,2,FALSE)</f>
        <v>Himmafushi</v>
      </c>
      <c r="H3440" t="s">
        <v>314</v>
      </c>
      <c r="I3440" t="str">
        <f>VLOOKUP(Table2[[#This Row],[Atoll Official]],Sheet2!A$1:C$24,3,FALSE)</f>
        <v>Kaafu Atoll</v>
      </c>
      <c r="J3440">
        <v>330</v>
      </c>
      <c r="K3440">
        <f>VLOOKUP(Table2[[#This Row],[Atoll Official]],Sheet2!A$1:B$24,2,2)</f>
        <v>10</v>
      </c>
      <c r="L3440">
        <f>VLOOKUP(Table2[[#This Row],[Atoll Official]],Sheet2!A$1:B$24,2,FALSE)</f>
        <v>10</v>
      </c>
    </row>
    <row r="3441" spans="1:12" hidden="1" x14ac:dyDescent="0.55000000000000004">
      <c r="A3441" t="s">
        <v>633</v>
      </c>
      <c r="B3441" t="s">
        <v>629</v>
      </c>
      <c r="C3441" t="s">
        <v>22</v>
      </c>
      <c r="D3441" t="s">
        <v>17</v>
      </c>
      <c r="E3441" t="s">
        <v>7</v>
      </c>
      <c r="F3441" t="s">
        <v>497</v>
      </c>
      <c r="G3441" t="str">
        <f>VLOOKUP(Table2[[#This Row],[Pcode]],'Tabular Data '!B$1:C$211,2,FALSE)</f>
        <v>Huraa</v>
      </c>
      <c r="H3441" t="s">
        <v>314</v>
      </c>
      <c r="I3441" t="str">
        <f>VLOOKUP(Table2[[#This Row],[Atoll Official]],Sheet2!A$1:C$24,3,FALSE)</f>
        <v>Kaafu Atoll</v>
      </c>
      <c r="J3441">
        <v>410</v>
      </c>
      <c r="K3441">
        <f>VLOOKUP(Table2[[#This Row],[Atoll Official]],Sheet2!A$1:B$24,2,2)</f>
        <v>10</v>
      </c>
      <c r="L3441">
        <f>VLOOKUP(Table2[[#This Row],[Atoll Official]],Sheet2!A$1:B$24,2,FALSE)</f>
        <v>10</v>
      </c>
    </row>
    <row r="3442" spans="1:12" hidden="1" x14ac:dyDescent="0.55000000000000004">
      <c r="A3442" t="s">
        <v>633</v>
      </c>
      <c r="B3442" t="s">
        <v>629</v>
      </c>
      <c r="C3442" t="s">
        <v>22</v>
      </c>
      <c r="D3442" t="s">
        <v>17</v>
      </c>
      <c r="E3442" t="s">
        <v>7</v>
      </c>
      <c r="F3442" t="s">
        <v>498</v>
      </c>
      <c r="G3442" t="str">
        <f>VLOOKUP(Table2[[#This Row],[Pcode]],'Tabular Data '!B$1:C$211,2,FALSE)</f>
        <v>Kaashidhoo</v>
      </c>
      <c r="H3442" t="s">
        <v>314</v>
      </c>
      <c r="I3442" t="str">
        <f>VLOOKUP(Table2[[#This Row],[Atoll Official]],Sheet2!A$1:C$24,3,FALSE)</f>
        <v>Kaafu Atoll</v>
      </c>
      <c r="J3442">
        <v>682</v>
      </c>
      <c r="K3442">
        <f>VLOOKUP(Table2[[#This Row],[Atoll Official]],Sheet2!A$1:B$24,2,2)</f>
        <v>10</v>
      </c>
      <c r="L3442">
        <f>VLOOKUP(Table2[[#This Row],[Atoll Official]],Sheet2!A$1:B$24,2,FALSE)</f>
        <v>10</v>
      </c>
    </row>
    <row r="3443" spans="1:12" hidden="1" x14ac:dyDescent="0.55000000000000004">
      <c r="A3443" t="s">
        <v>633</v>
      </c>
      <c r="B3443" t="s">
        <v>629</v>
      </c>
      <c r="C3443" t="s">
        <v>22</v>
      </c>
      <c r="D3443" t="s">
        <v>17</v>
      </c>
      <c r="E3443" t="s">
        <v>7</v>
      </c>
      <c r="F3443" t="s">
        <v>499</v>
      </c>
      <c r="G3443" t="str">
        <f>VLOOKUP(Table2[[#This Row],[Pcode]],'Tabular Data '!B$1:C$211,2,FALSE)</f>
        <v>Maafushi</v>
      </c>
      <c r="H3443" t="s">
        <v>314</v>
      </c>
      <c r="I3443" t="str">
        <f>VLOOKUP(Table2[[#This Row],[Atoll Official]],Sheet2!A$1:C$24,3,FALSE)</f>
        <v>Kaafu Atoll</v>
      </c>
      <c r="J3443">
        <v>736</v>
      </c>
      <c r="K3443">
        <f>VLOOKUP(Table2[[#This Row],[Atoll Official]],Sheet2!A$1:B$24,2,2)</f>
        <v>10</v>
      </c>
      <c r="L3443">
        <f>VLOOKUP(Table2[[#This Row],[Atoll Official]],Sheet2!A$1:B$24,2,FALSE)</f>
        <v>10</v>
      </c>
    </row>
    <row r="3444" spans="1:12" hidden="1" x14ac:dyDescent="0.55000000000000004">
      <c r="A3444" t="s">
        <v>633</v>
      </c>
      <c r="B3444" t="s">
        <v>629</v>
      </c>
      <c r="C3444" t="s">
        <v>22</v>
      </c>
      <c r="D3444" t="s">
        <v>17</v>
      </c>
      <c r="E3444" t="s">
        <v>7</v>
      </c>
      <c r="F3444" t="s">
        <v>500</v>
      </c>
      <c r="G3444" t="str">
        <f>VLOOKUP(Table2[[#This Row],[Pcode]],'Tabular Data '!B$1:C$211,2,FALSE)</f>
        <v>Thulusdhoo</v>
      </c>
      <c r="H3444" t="s">
        <v>314</v>
      </c>
      <c r="I3444" t="str">
        <f>VLOOKUP(Table2[[#This Row],[Atoll Official]],Sheet2!A$1:C$24,3,FALSE)</f>
        <v>Kaafu Atoll</v>
      </c>
      <c r="J3444">
        <v>390</v>
      </c>
      <c r="K3444">
        <f>VLOOKUP(Table2[[#This Row],[Atoll Official]],Sheet2!A$1:B$24,2,2)</f>
        <v>10</v>
      </c>
      <c r="L3444">
        <f>VLOOKUP(Table2[[#This Row],[Atoll Official]],Sheet2!A$1:B$24,2,FALSE)</f>
        <v>10</v>
      </c>
    </row>
    <row r="3445" spans="1:12" hidden="1" x14ac:dyDescent="0.55000000000000004">
      <c r="A3445" t="s">
        <v>633</v>
      </c>
      <c r="B3445" t="s">
        <v>629</v>
      </c>
      <c r="C3445" t="s">
        <v>22</v>
      </c>
      <c r="D3445" t="s">
        <v>17</v>
      </c>
      <c r="E3445" t="s">
        <v>7</v>
      </c>
      <c r="F3445" t="s">
        <v>367</v>
      </c>
      <c r="G3445" t="str">
        <f>VLOOKUP(Table2[[#This Row],[Pcode]],'Tabular Data '!B$1:C$211,2,FALSE)</f>
        <v>Bodufolhudhoo</v>
      </c>
      <c r="H3445" t="s">
        <v>290</v>
      </c>
      <c r="I3445" t="str">
        <f>VLOOKUP(Table2[[#This Row],[Atoll Official]],Sheet2!A$1:C$24,3,FALSE)</f>
        <v>Alif Alif (AA)</v>
      </c>
      <c r="J3445">
        <v>254</v>
      </c>
      <c r="K3445">
        <f>VLOOKUP(Table2[[#This Row],[Atoll Official]],Sheet2!A$1:B$24,2,2)</f>
        <v>9</v>
      </c>
      <c r="L3445">
        <f>VLOOKUP(Table2[[#This Row],[Atoll Official]],Sheet2!A$1:B$24,2,FALSE)</f>
        <v>8</v>
      </c>
    </row>
    <row r="3446" spans="1:12" hidden="1" x14ac:dyDescent="0.55000000000000004">
      <c r="A3446" t="s">
        <v>633</v>
      </c>
      <c r="B3446" t="s">
        <v>629</v>
      </c>
      <c r="C3446" t="s">
        <v>22</v>
      </c>
      <c r="D3446" t="s">
        <v>17</v>
      </c>
      <c r="E3446" t="s">
        <v>7</v>
      </c>
      <c r="F3446" t="s">
        <v>368</v>
      </c>
      <c r="G3446" t="str">
        <f>VLOOKUP(Table2[[#This Row],[Pcode]],'Tabular Data '!B$1:C$211,2,FALSE)</f>
        <v>Feridhoo</v>
      </c>
      <c r="H3446" t="s">
        <v>290</v>
      </c>
      <c r="I3446" t="str">
        <f>VLOOKUP(Table2[[#This Row],[Atoll Official]],Sheet2!A$1:C$24,3,FALSE)</f>
        <v>Alif Alif (AA)</v>
      </c>
      <c r="J3446">
        <v>167</v>
      </c>
      <c r="K3446">
        <f>VLOOKUP(Table2[[#This Row],[Atoll Official]],Sheet2!A$1:B$24,2,2)</f>
        <v>9</v>
      </c>
      <c r="L3446">
        <f>VLOOKUP(Table2[[#This Row],[Atoll Official]],Sheet2!A$1:B$24,2,FALSE)</f>
        <v>8</v>
      </c>
    </row>
    <row r="3447" spans="1:12" hidden="1" x14ac:dyDescent="0.55000000000000004">
      <c r="A3447" t="s">
        <v>633</v>
      </c>
      <c r="B3447" t="s">
        <v>629</v>
      </c>
      <c r="C3447" t="s">
        <v>22</v>
      </c>
      <c r="D3447" t="s">
        <v>17</v>
      </c>
      <c r="E3447" t="s">
        <v>7</v>
      </c>
      <c r="F3447" t="s">
        <v>371</v>
      </c>
      <c r="G3447" t="str">
        <f>VLOOKUP(Table2[[#This Row],[Pcode]],'Tabular Data '!B$1:C$211,2,FALSE)</f>
        <v>Himendhoo</v>
      </c>
      <c r="H3447" t="s">
        <v>290</v>
      </c>
      <c r="I3447" t="str">
        <f>VLOOKUP(Table2[[#This Row],[Atoll Official]],Sheet2!A$1:C$24,3,FALSE)</f>
        <v>Alif Alif (AA)</v>
      </c>
      <c r="J3447">
        <v>321</v>
      </c>
      <c r="K3447">
        <f>VLOOKUP(Table2[[#This Row],[Atoll Official]],Sheet2!A$1:B$24,2,2)</f>
        <v>9</v>
      </c>
      <c r="L3447">
        <f>VLOOKUP(Table2[[#This Row],[Atoll Official]],Sheet2!A$1:B$24,2,FALSE)</f>
        <v>8</v>
      </c>
    </row>
    <row r="3448" spans="1:12" hidden="1" x14ac:dyDescent="0.55000000000000004">
      <c r="A3448" t="s">
        <v>633</v>
      </c>
      <c r="B3448" t="s">
        <v>629</v>
      </c>
      <c r="C3448" t="s">
        <v>22</v>
      </c>
      <c r="D3448" t="s">
        <v>17</v>
      </c>
      <c r="E3448" t="s">
        <v>7</v>
      </c>
      <c r="F3448" t="s">
        <v>373</v>
      </c>
      <c r="G3448" t="str">
        <f>VLOOKUP(Table2[[#This Row],[Pcode]],'Tabular Data '!B$1:C$211,2,FALSE)</f>
        <v>Maalhoss</v>
      </c>
      <c r="H3448" t="s">
        <v>290</v>
      </c>
      <c r="I3448" t="str">
        <f>VLOOKUP(Table2[[#This Row],[Atoll Official]],Sheet2!A$1:C$24,3,FALSE)</f>
        <v>Alif Alif (AA)</v>
      </c>
      <c r="J3448">
        <v>166</v>
      </c>
      <c r="K3448">
        <f>VLOOKUP(Table2[[#This Row],[Atoll Official]],Sheet2!A$1:B$24,2,2)</f>
        <v>9</v>
      </c>
      <c r="L3448">
        <f>VLOOKUP(Table2[[#This Row],[Atoll Official]],Sheet2!A$1:B$24,2,FALSE)</f>
        <v>8</v>
      </c>
    </row>
    <row r="3449" spans="1:12" hidden="1" x14ac:dyDescent="0.55000000000000004">
      <c r="A3449" t="s">
        <v>633</v>
      </c>
      <c r="B3449" t="s">
        <v>629</v>
      </c>
      <c r="C3449" t="s">
        <v>22</v>
      </c>
      <c r="D3449" t="s">
        <v>17</v>
      </c>
      <c r="E3449" t="s">
        <v>7</v>
      </c>
      <c r="F3449" t="s">
        <v>374</v>
      </c>
      <c r="G3449" t="str">
        <f>VLOOKUP(Table2[[#This Row],[Pcode]],'Tabular Data '!B$1:C$211,2,FALSE)</f>
        <v>Mathiveri</v>
      </c>
      <c r="H3449" t="s">
        <v>290</v>
      </c>
      <c r="I3449" t="str">
        <f>VLOOKUP(Table2[[#This Row],[Atoll Official]],Sheet2!A$1:C$24,3,FALSE)</f>
        <v>Alif Alif (AA)</v>
      </c>
      <c r="J3449">
        <v>317</v>
      </c>
      <c r="K3449">
        <f>VLOOKUP(Table2[[#This Row],[Atoll Official]],Sheet2!A$1:B$24,2,2)</f>
        <v>9</v>
      </c>
      <c r="L3449">
        <f>VLOOKUP(Table2[[#This Row],[Atoll Official]],Sheet2!A$1:B$24,2,FALSE)</f>
        <v>8</v>
      </c>
    </row>
    <row r="3450" spans="1:12" hidden="1" x14ac:dyDescent="0.55000000000000004">
      <c r="A3450" t="s">
        <v>633</v>
      </c>
      <c r="B3450" t="s">
        <v>629</v>
      </c>
      <c r="C3450" t="s">
        <v>22</v>
      </c>
      <c r="D3450" t="s">
        <v>17</v>
      </c>
      <c r="E3450" t="s">
        <v>7</v>
      </c>
      <c r="F3450" t="s">
        <v>375</v>
      </c>
      <c r="G3450" t="str">
        <f>VLOOKUP(Table2[[#This Row],[Pcode]],'Tabular Data '!B$1:C$211,2,FALSE)</f>
        <v>Rasdhoo</v>
      </c>
      <c r="H3450" t="s">
        <v>290</v>
      </c>
      <c r="I3450" t="str">
        <f>VLOOKUP(Table2[[#This Row],[Atoll Official]],Sheet2!A$1:C$24,3,FALSE)</f>
        <v>Alif Alif (AA)</v>
      </c>
      <c r="J3450">
        <v>352</v>
      </c>
      <c r="K3450">
        <f>VLOOKUP(Table2[[#This Row],[Atoll Official]],Sheet2!A$1:B$24,2,2)</f>
        <v>9</v>
      </c>
      <c r="L3450">
        <f>VLOOKUP(Table2[[#This Row],[Atoll Official]],Sheet2!A$1:B$24,2,FALSE)</f>
        <v>8</v>
      </c>
    </row>
    <row r="3451" spans="1:12" hidden="1" x14ac:dyDescent="0.55000000000000004">
      <c r="A3451" t="s">
        <v>633</v>
      </c>
      <c r="B3451" t="s">
        <v>629</v>
      </c>
      <c r="C3451" t="s">
        <v>22</v>
      </c>
      <c r="D3451" t="s">
        <v>17</v>
      </c>
      <c r="E3451" t="s">
        <v>7</v>
      </c>
      <c r="F3451" t="s">
        <v>376</v>
      </c>
      <c r="G3451" t="str">
        <f>VLOOKUP(Table2[[#This Row],[Pcode]],'Tabular Data '!B$1:C$211,2,FALSE)</f>
        <v>Thoddoo</v>
      </c>
      <c r="H3451" t="s">
        <v>290</v>
      </c>
      <c r="I3451" t="str">
        <f>VLOOKUP(Table2[[#This Row],[Atoll Official]],Sheet2!A$1:C$24,3,FALSE)</f>
        <v>Alif Alif (AA)</v>
      </c>
      <c r="J3451">
        <v>552</v>
      </c>
      <c r="K3451">
        <f>VLOOKUP(Table2[[#This Row],[Atoll Official]],Sheet2!A$1:B$24,2,2)</f>
        <v>9</v>
      </c>
      <c r="L3451">
        <f>VLOOKUP(Table2[[#This Row],[Atoll Official]],Sheet2!A$1:B$24,2,FALSE)</f>
        <v>8</v>
      </c>
    </row>
    <row r="3452" spans="1:12" hidden="1" x14ac:dyDescent="0.55000000000000004">
      <c r="A3452" t="s">
        <v>633</v>
      </c>
      <c r="B3452" t="s">
        <v>629</v>
      </c>
      <c r="C3452" t="s">
        <v>22</v>
      </c>
      <c r="D3452" t="s">
        <v>17</v>
      </c>
      <c r="E3452" t="s">
        <v>7</v>
      </c>
      <c r="F3452" t="s">
        <v>377</v>
      </c>
      <c r="G3452" t="str">
        <f>VLOOKUP(Table2[[#This Row],[Pcode]],'Tabular Data '!B$1:C$211,2,FALSE)</f>
        <v>Ukulhas</v>
      </c>
      <c r="H3452" t="s">
        <v>290</v>
      </c>
      <c r="I3452" t="str">
        <f>VLOOKUP(Table2[[#This Row],[Atoll Official]],Sheet2!A$1:C$24,3,FALSE)</f>
        <v>Alif Alif (AA)</v>
      </c>
      <c r="J3452">
        <v>462</v>
      </c>
      <c r="K3452">
        <f>VLOOKUP(Table2[[#This Row],[Atoll Official]],Sheet2!A$1:B$24,2,2)</f>
        <v>9</v>
      </c>
      <c r="L3452">
        <f>VLOOKUP(Table2[[#This Row],[Atoll Official]],Sheet2!A$1:B$24,2,FALSE)</f>
        <v>8</v>
      </c>
    </row>
    <row r="3453" spans="1:12" hidden="1" x14ac:dyDescent="0.55000000000000004">
      <c r="A3453" t="s">
        <v>633</v>
      </c>
      <c r="B3453" t="s">
        <v>629</v>
      </c>
      <c r="C3453" t="s">
        <v>22</v>
      </c>
      <c r="D3453" t="s">
        <v>17</v>
      </c>
      <c r="E3453" t="s">
        <v>7</v>
      </c>
      <c r="F3453" t="s">
        <v>352</v>
      </c>
      <c r="G3453" t="str">
        <f>VLOOKUP(Table2[[#This Row],[Pcode]],'Tabular Data '!B$1:C$211,2,FALSE)</f>
        <v>Dhangethi</v>
      </c>
      <c r="H3453" t="s">
        <v>293</v>
      </c>
      <c r="I3453" t="str">
        <f>VLOOKUP(Table2[[#This Row],[Atoll Official]],Sheet2!A$1:C$24,3,FALSE)</f>
        <v>Alif Dhaal (ADh)</v>
      </c>
      <c r="J3453">
        <v>256</v>
      </c>
      <c r="K3453">
        <f>VLOOKUP(Table2[[#This Row],[Atoll Official]],Sheet2!A$1:B$24,2,2)</f>
        <v>9</v>
      </c>
      <c r="L3453">
        <f>VLOOKUP(Table2[[#This Row],[Atoll Official]],Sheet2!A$1:B$24,2,FALSE)</f>
        <v>9</v>
      </c>
    </row>
    <row r="3454" spans="1:12" hidden="1" x14ac:dyDescent="0.55000000000000004">
      <c r="A3454" t="s">
        <v>633</v>
      </c>
      <c r="B3454" t="s">
        <v>629</v>
      </c>
      <c r="C3454" t="s">
        <v>22</v>
      </c>
      <c r="D3454" t="s">
        <v>17</v>
      </c>
      <c r="E3454" t="s">
        <v>7</v>
      </c>
      <c r="F3454" t="s">
        <v>357</v>
      </c>
      <c r="G3454" t="str">
        <f>VLOOKUP(Table2[[#This Row],[Pcode]],'Tabular Data '!B$1:C$211,2,FALSE)</f>
        <v>Dhidhdhoo</v>
      </c>
      <c r="H3454" t="s">
        <v>293</v>
      </c>
      <c r="I3454" t="str">
        <f>VLOOKUP(Table2[[#This Row],[Atoll Official]],Sheet2!A$1:C$24,3,FALSE)</f>
        <v>Alif Dhaal (ADh)</v>
      </c>
      <c r="J3454">
        <v>26</v>
      </c>
      <c r="K3454">
        <f>VLOOKUP(Table2[[#This Row],[Atoll Official]],Sheet2!A$1:B$24,2,2)</f>
        <v>9</v>
      </c>
      <c r="L3454">
        <f>VLOOKUP(Table2[[#This Row],[Atoll Official]],Sheet2!A$1:B$24,2,FALSE)</f>
        <v>9</v>
      </c>
    </row>
    <row r="3455" spans="1:12" hidden="1" x14ac:dyDescent="0.55000000000000004">
      <c r="A3455" t="s">
        <v>633</v>
      </c>
      <c r="B3455" t="s">
        <v>629</v>
      </c>
      <c r="C3455" t="s">
        <v>22</v>
      </c>
      <c r="D3455" t="s">
        <v>17</v>
      </c>
      <c r="E3455" t="s">
        <v>7</v>
      </c>
      <c r="F3455" t="s">
        <v>358</v>
      </c>
      <c r="G3455" t="str">
        <f>VLOOKUP(Table2[[#This Row],[Pcode]],'Tabular Data '!B$1:C$211,2,FALSE)</f>
        <v>Dhigurah</v>
      </c>
      <c r="H3455" t="s">
        <v>293</v>
      </c>
      <c r="I3455" t="str">
        <f>VLOOKUP(Table2[[#This Row],[Atoll Official]],Sheet2!A$1:C$24,3,FALSE)</f>
        <v>Alif Dhaal (ADh)</v>
      </c>
      <c r="J3455">
        <v>153</v>
      </c>
      <c r="K3455">
        <f>VLOOKUP(Table2[[#This Row],[Atoll Official]],Sheet2!A$1:B$24,2,2)</f>
        <v>9</v>
      </c>
      <c r="L3455">
        <f>VLOOKUP(Table2[[#This Row],[Atoll Official]],Sheet2!A$1:B$24,2,FALSE)</f>
        <v>9</v>
      </c>
    </row>
    <row r="3456" spans="1:12" hidden="1" x14ac:dyDescent="0.55000000000000004">
      <c r="A3456" t="s">
        <v>633</v>
      </c>
      <c r="B3456" t="s">
        <v>629</v>
      </c>
      <c r="C3456" t="s">
        <v>22</v>
      </c>
      <c r="D3456" t="s">
        <v>17</v>
      </c>
      <c r="E3456" t="s">
        <v>7</v>
      </c>
      <c r="F3456" t="s">
        <v>359</v>
      </c>
      <c r="G3456" t="str">
        <f>VLOOKUP(Table2[[#This Row],[Pcode]],'Tabular Data '!B$1:C$211,2,FALSE)</f>
        <v>Fenfushi</v>
      </c>
      <c r="H3456" t="s">
        <v>293</v>
      </c>
      <c r="I3456" t="str">
        <f>VLOOKUP(Table2[[#This Row],[Atoll Official]],Sheet2!A$1:C$24,3,FALSE)</f>
        <v>Alif Dhaal (ADh)</v>
      </c>
      <c r="J3456">
        <v>333</v>
      </c>
      <c r="K3456">
        <f>VLOOKUP(Table2[[#This Row],[Atoll Official]],Sheet2!A$1:B$24,2,2)</f>
        <v>9</v>
      </c>
      <c r="L3456">
        <f>VLOOKUP(Table2[[#This Row],[Atoll Official]],Sheet2!A$1:B$24,2,FALSE)</f>
        <v>9</v>
      </c>
    </row>
    <row r="3457" spans="1:12" hidden="1" x14ac:dyDescent="0.55000000000000004">
      <c r="A3457" t="s">
        <v>633</v>
      </c>
      <c r="B3457" t="s">
        <v>629</v>
      </c>
      <c r="C3457" t="s">
        <v>22</v>
      </c>
      <c r="D3457" t="s">
        <v>17</v>
      </c>
      <c r="E3457" t="s">
        <v>7</v>
      </c>
      <c r="F3457" t="s">
        <v>361</v>
      </c>
      <c r="G3457" t="str">
        <f>VLOOKUP(Table2[[#This Row],[Pcode]],'Tabular Data '!B$1:C$211,2,FALSE)</f>
        <v>Hanghghaameedhoo</v>
      </c>
      <c r="H3457" t="s">
        <v>293</v>
      </c>
      <c r="I3457" t="str">
        <f>VLOOKUP(Table2[[#This Row],[Atoll Official]],Sheet2!A$1:C$24,3,FALSE)</f>
        <v>Alif Dhaal (ADh)</v>
      </c>
      <c r="J3457">
        <v>148</v>
      </c>
      <c r="K3457">
        <f>VLOOKUP(Table2[[#This Row],[Atoll Official]],Sheet2!A$1:B$24,2,2)</f>
        <v>9</v>
      </c>
      <c r="L3457">
        <f>VLOOKUP(Table2[[#This Row],[Atoll Official]],Sheet2!A$1:B$24,2,FALSE)</f>
        <v>9</v>
      </c>
    </row>
    <row r="3458" spans="1:12" hidden="1" x14ac:dyDescent="0.55000000000000004">
      <c r="A3458" t="s">
        <v>633</v>
      </c>
      <c r="B3458" t="s">
        <v>629</v>
      </c>
      <c r="C3458" t="s">
        <v>22</v>
      </c>
      <c r="D3458" t="s">
        <v>17</v>
      </c>
      <c r="E3458" t="s">
        <v>7</v>
      </c>
      <c r="F3458" t="s">
        <v>362</v>
      </c>
      <c r="G3458" t="str">
        <f>VLOOKUP(Table2[[#This Row],[Pcode]],'Tabular Data '!B$1:C$211,2,FALSE)</f>
        <v>Kunburudhoo</v>
      </c>
      <c r="H3458" t="s">
        <v>293</v>
      </c>
      <c r="I3458" t="str">
        <f>VLOOKUP(Table2[[#This Row],[Atoll Official]],Sheet2!A$1:C$24,3,FALSE)</f>
        <v>Alif Dhaal (ADh)</v>
      </c>
      <c r="J3458">
        <v>173</v>
      </c>
      <c r="K3458">
        <f>VLOOKUP(Table2[[#This Row],[Atoll Official]],Sheet2!A$1:B$24,2,2)</f>
        <v>9</v>
      </c>
      <c r="L3458">
        <f>VLOOKUP(Table2[[#This Row],[Atoll Official]],Sheet2!A$1:B$24,2,FALSE)</f>
        <v>9</v>
      </c>
    </row>
    <row r="3459" spans="1:12" hidden="1" x14ac:dyDescent="0.55000000000000004">
      <c r="A3459" t="s">
        <v>633</v>
      </c>
      <c r="B3459" t="s">
        <v>629</v>
      </c>
      <c r="C3459" t="s">
        <v>22</v>
      </c>
      <c r="D3459" t="s">
        <v>17</v>
      </c>
      <c r="E3459" t="s">
        <v>7</v>
      </c>
      <c r="F3459" t="s">
        <v>363</v>
      </c>
      <c r="G3459" t="str">
        <f>VLOOKUP(Table2[[#This Row],[Pcode]],'Tabular Data '!B$1:C$211,2,FALSE)</f>
        <v>Maamigili</v>
      </c>
      <c r="H3459" t="s">
        <v>293</v>
      </c>
      <c r="I3459" t="str">
        <f>VLOOKUP(Table2[[#This Row],[Atoll Official]],Sheet2!A$1:C$24,3,FALSE)</f>
        <v>Alif Dhaal (ADh)</v>
      </c>
      <c r="J3459">
        <v>833</v>
      </c>
      <c r="K3459">
        <f>VLOOKUP(Table2[[#This Row],[Atoll Official]],Sheet2!A$1:B$24,2,2)</f>
        <v>9</v>
      </c>
      <c r="L3459">
        <f>VLOOKUP(Table2[[#This Row],[Atoll Official]],Sheet2!A$1:B$24,2,FALSE)</f>
        <v>9</v>
      </c>
    </row>
    <row r="3460" spans="1:12" hidden="1" x14ac:dyDescent="0.55000000000000004">
      <c r="A3460" t="s">
        <v>633</v>
      </c>
      <c r="B3460" t="s">
        <v>629</v>
      </c>
      <c r="C3460" t="s">
        <v>22</v>
      </c>
      <c r="D3460" t="s">
        <v>17</v>
      </c>
      <c r="E3460" t="s">
        <v>7</v>
      </c>
      <c r="F3460" t="s">
        <v>364</v>
      </c>
      <c r="G3460" t="str">
        <f>VLOOKUP(Table2[[#This Row],[Pcode]],'Tabular Data '!B$1:C$211,2,FALSE)</f>
        <v>Mahibadhoo</v>
      </c>
      <c r="H3460" t="s">
        <v>293</v>
      </c>
      <c r="I3460" t="str">
        <f>VLOOKUP(Table2[[#This Row],[Atoll Official]],Sheet2!A$1:C$24,3,FALSE)</f>
        <v>Alif Dhaal (ADh)</v>
      </c>
      <c r="J3460">
        <v>796</v>
      </c>
      <c r="K3460">
        <f>VLOOKUP(Table2[[#This Row],[Atoll Official]],Sheet2!A$1:B$24,2,2)</f>
        <v>9</v>
      </c>
      <c r="L3460">
        <f>VLOOKUP(Table2[[#This Row],[Atoll Official]],Sheet2!A$1:B$24,2,FALSE)</f>
        <v>9</v>
      </c>
    </row>
    <row r="3461" spans="1:12" hidden="1" x14ac:dyDescent="0.55000000000000004">
      <c r="A3461" t="s">
        <v>633</v>
      </c>
      <c r="B3461" t="s">
        <v>629</v>
      </c>
      <c r="C3461" t="s">
        <v>22</v>
      </c>
      <c r="D3461" t="s">
        <v>17</v>
      </c>
      <c r="E3461" t="s">
        <v>7</v>
      </c>
      <c r="F3461" t="s">
        <v>365</v>
      </c>
      <c r="G3461" t="str">
        <f>VLOOKUP(Table2[[#This Row],[Pcode]],'Tabular Data '!B$1:C$211,2,FALSE)</f>
        <v>Mandhoo</v>
      </c>
      <c r="H3461" t="s">
        <v>293</v>
      </c>
      <c r="I3461" t="str">
        <f>VLOOKUP(Table2[[#This Row],[Atoll Official]],Sheet2!A$1:C$24,3,FALSE)</f>
        <v>Alif Dhaal (ADh)</v>
      </c>
      <c r="J3461">
        <v>85</v>
      </c>
      <c r="K3461">
        <f>VLOOKUP(Table2[[#This Row],[Atoll Official]],Sheet2!A$1:B$24,2,2)</f>
        <v>9</v>
      </c>
      <c r="L3461">
        <f>VLOOKUP(Table2[[#This Row],[Atoll Official]],Sheet2!A$1:B$24,2,FALSE)</f>
        <v>9</v>
      </c>
    </row>
    <row r="3462" spans="1:12" hidden="1" x14ac:dyDescent="0.55000000000000004">
      <c r="A3462" t="s">
        <v>633</v>
      </c>
      <c r="B3462" t="s">
        <v>629</v>
      </c>
      <c r="C3462" t="s">
        <v>22</v>
      </c>
      <c r="D3462" t="s">
        <v>17</v>
      </c>
      <c r="E3462" t="s">
        <v>7</v>
      </c>
      <c r="F3462" t="s">
        <v>366</v>
      </c>
      <c r="G3462" t="str">
        <f>VLOOKUP(Table2[[#This Row],[Pcode]],'Tabular Data '!B$1:C$211,2,FALSE)</f>
        <v>Omadhoo</v>
      </c>
      <c r="H3462" t="s">
        <v>293</v>
      </c>
      <c r="I3462" t="str">
        <f>VLOOKUP(Table2[[#This Row],[Atoll Official]],Sheet2!A$1:C$24,3,FALSE)</f>
        <v>Alif Dhaal (ADh)</v>
      </c>
      <c r="J3462">
        <v>344</v>
      </c>
      <c r="K3462">
        <f>VLOOKUP(Table2[[#This Row],[Atoll Official]],Sheet2!A$1:B$24,2,2)</f>
        <v>9</v>
      </c>
      <c r="L3462">
        <f>VLOOKUP(Table2[[#This Row],[Atoll Official]],Sheet2!A$1:B$24,2,FALSE)</f>
        <v>9</v>
      </c>
    </row>
    <row r="3463" spans="1:12" hidden="1" x14ac:dyDescent="0.55000000000000004">
      <c r="A3463" t="s">
        <v>633</v>
      </c>
      <c r="B3463" t="s">
        <v>629</v>
      </c>
      <c r="C3463" t="s">
        <v>22</v>
      </c>
      <c r="D3463" t="s">
        <v>17</v>
      </c>
      <c r="E3463" t="s">
        <v>7</v>
      </c>
      <c r="F3463" t="s">
        <v>617</v>
      </c>
      <c r="G3463" t="str">
        <f>VLOOKUP(Table2[[#This Row],[Pcode]],'Tabular Data '!B$1:C$211,2,FALSE)</f>
        <v>Felidhoo</v>
      </c>
      <c r="H3463" t="s">
        <v>332</v>
      </c>
      <c r="I3463" t="str">
        <f>VLOOKUP(Table2[[#This Row],[Atoll Official]],Sheet2!A$1:C$24,3,FALSE)</f>
        <v>Vaavu (V)</v>
      </c>
      <c r="J3463">
        <v>170</v>
      </c>
      <c r="K3463">
        <f>VLOOKUP(Table2[[#This Row],[Atoll Official]],Sheet2!A$1:B$24,2,2)</f>
        <v>11</v>
      </c>
      <c r="L3463">
        <f>VLOOKUP(Table2[[#This Row],[Atoll Official]],Sheet2!A$1:B$24,2,FALSE)</f>
        <v>11</v>
      </c>
    </row>
    <row r="3464" spans="1:12" hidden="1" x14ac:dyDescent="0.55000000000000004">
      <c r="A3464" t="s">
        <v>633</v>
      </c>
      <c r="B3464" t="s">
        <v>629</v>
      </c>
      <c r="C3464" t="s">
        <v>22</v>
      </c>
      <c r="D3464" t="s">
        <v>17</v>
      </c>
      <c r="E3464" t="s">
        <v>7</v>
      </c>
      <c r="F3464" t="s">
        <v>618</v>
      </c>
      <c r="G3464" t="str">
        <f>VLOOKUP(Table2[[#This Row],[Pcode]],'Tabular Data '!B$1:C$211,2,FALSE)</f>
        <v>Fulidhoo</v>
      </c>
      <c r="H3464" t="s">
        <v>332</v>
      </c>
      <c r="I3464" t="str">
        <f>VLOOKUP(Table2[[#This Row],[Atoll Official]],Sheet2!A$1:C$24,3,FALSE)</f>
        <v>Vaavu (V)</v>
      </c>
      <c r="J3464">
        <v>86</v>
      </c>
      <c r="K3464">
        <f>VLOOKUP(Table2[[#This Row],[Atoll Official]],Sheet2!A$1:B$24,2,2)</f>
        <v>11</v>
      </c>
      <c r="L3464">
        <f>VLOOKUP(Table2[[#This Row],[Atoll Official]],Sheet2!A$1:B$24,2,FALSE)</f>
        <v>11</v>
      </c>
    </row>
    <row r="3465" spans="1:12" hidden="1" x14ac:dyDescent="0.55000000000000004">
      <c r="A3465" t="s">
        <v>633</v>
      </c>
      <c r="B3465" t="s">
        <v>629</v>
      </c>
      <c r="C3465" t="s">
        <v>22</v>
      </c>
      <c r="D3465" t="s">
        <v>17</v>
      </c>
      <c r="E3465" t="s">
        <v>7</v>
      </c>
      <c r="F3465" t="s">
        <v>619</v>
      </c>
      <c r="G3465" t="str">
        <f>VLOOKUP(Table2[[#This Row],[Pcode]],'Tabular Data '!B$1:C$211,2,FALSE)</f>
        <v>Keyodhoo</v>
      </c>
      <c r="H3465" t="s">
        <v>332</v>
      </c>
      <c r="I3465" t="str">
        <f>VLOOKUP(Table2[[#This Row],[Atoll Official]],Sheet2!A$1:C$24,3,FALSE)</f>
        <v>Vaavu (V)</v>
      </c>
      <c r="J3465">
        <v>183</v>
      </c>
      <c r="K3465">
        <f>VLOOKUP(Table2[[#This Row],[Atoll Official]],Sheet2!A$1:B$24,2,2)</f>
        <v>11</v>
      </c>
      <c r="L3465">
        <f>VLOOKUP(Table2[[#This Row],[Atoll Official]],Sheet2!A$1:B$24,2,FALSE)</f>
        <v>11</v>
      </c>
    </row>
    <row r="3466" spans="1:12" hidden="1" x14ac:dyDescent="0.55000000000000004">
      <c r="A3466" t="s">
        <v>633</v>
      </c>
      <c r="B3466" t="s">
        <v>629</v>
      </c>
      <c r="C3466" t="s">
        <v>22</v>
      </c>
      <c r="D3466" t="s">
        <v>17</v>
      </c>
      <c r="E3466" t="s">
        <v>7</v>
      </c>
      <c r="F3466" t="s">
        <v>620</v>
      </c>
      <c r="G3466" t="str">
        <f>VLOOKUP(Table2[[#This Row],[Pcode]],'Tabular Data '!B$1:C$211,2,FALSE)</f>
        <v>Rakeedhoo</v>
      </c>
      <c r="H3466" t="s">
        <v>332</v>
      </c>
      <c r="I3466" t="str">
        <f>VLOOKUP(Table2[[#This Row],[Atoll Official]],Sheet2!A$1:C$24,3,FALSE)</f>
        <v>Vaavu (V)</v>
      </c>
      <c r="J3466">
        <v>4</v>
      </c>
      <c r="K3466">
        <f>VLOOKUP(Table2[[#This Row],[Atoll Official]],Sheet2!A$1:B$24,2,2)</f>
        <v>11</v>
      </c>
      <c r="L3466">
        <f>VLOOKUP(Table2[[#This Row],[Atoll Official]],Sheet2!A$1:B$24,2,FALSE)</f>
        <v>11</v>
      </c>
    </row>
    <row r="3467" spans="1:12" hidden="1" x14ac:dyDescent="0.55000000000000004">
      <c r="A3467" t="s">
        <v>633</v>
      </c>
      <c r="B3467" t="s">
        <v>629</v>
      </c>
      <c r="C3467" t="s">
        <v>22</v>
      </c>
      <c r="D3467" t="s">
        <v>17</v>
      </c>
      <c r="E3467" t="s">
        <v>7</v>
      </c>
      <c r="F3467" t="s">
        <v>621</v>
      </c>
      <c r="G3467" t="str">
        <f>VLOOKUP(Table2[[#This Row],[Pcode]],'Tabular Data '!B$1:C$211,2,FALSE)</f>
        <v>Thinadhoo</v>
      </c>
      <c r="H3467" t="s">
        <v>332</v>
      </c>
      <c r="I3467" t="str">
        <f>VLOOKUP(Table2[[#This Row],[Atoll Official]],Sheet2!A$1:C$24,3,FALSE)</f>
        <v>Vaavu (V)</v>
      </c>
      <c r="J3467">
        <v>6</v>
      </c>
      <c r="K3467">
        <f>VLOOKUP(Table2[[#This Row],[Atoll Official]],Sheet2!A$1:B$24,2,2)</f>
        <v>11</v>
      </c>
      <c r="L3467">
        <f>VLOOKUP(Table2[[#This Row],[Atoll Official]],Sheet2!A$1:B$24,2,FALSE)</f>
        <v>11</v>
      </c>
    </row>
    <row r="3468" spans="1:12" hidden="1" x14ac:dyDescent="0.55000000000000004">
      <c r="A3468" t="s">
        <v>633</v>
      </c>
      <c r="B3468" t="s">
        <v>629</v>
      </c>
      <c r="C3468" t="s">
        <v>22</v>
      </c>
      <c r="D3468" t="s">
        <v>17</v>
      </c>
      <c r="E3468" t="s">
        <v>7</v>
      </c>
      <c r="F3468" t="s">
        <v>528</v>
      </c>
      <c r="G3468" t="str">
        <f>VLOOKUP(Table2[[#This Row],[Pcode]],'Tabular Data '!B$1:C$211,2,FALSE)</f>
        <v>Dhiggaru</v>
      </c>
      <c r="H3468" t="s">
        <v>320</v>
      </c>
      <c r="I3468" t="str">
        <f>VLOOKUP(Table2[[#This Row],[Atoll Official]],Sheet2!A$1:C$24,3,FALSE)</f>
        <v>Meemu (M)</v>
      </c>
      <c r="J3468">
        <v>349</v>
      </c>
      <c r="K3468">
        <f>VLOOKUP(Table2[[#This Row],[Atoll Official]],Sheet2!A$1:B$24,2,2)</f>
        <v>15</v>
      </c>
      <c r="L3468">
        <f>VLOOKUP(Table2[[#This Row],[Atoll Official]],Sheet2!A$1:B$24,2,FALSE)</f>
        <v>15</v>
      </c>
    </row>
    <row r="3469" spans="1:12" hidden="1" x14ac:dyDescent="0.55000000000000004">
      <c r="A3469" t="s">
        <v>633</v>
      </c>
      <c r="B3469" t="s">
        <v>629</v>
      </c>
      <c r="C3469" t="s">
        <v>22</v>
      </c>
      <c r="D3469" t="s">
        <v>17</v>
      </c>
      <c r="E3469" t="s">
        <v>7</v>
      </c>
      <c r="F3469" t="s">
        <v>530</v>
      </c>
      <c r="G3469" t="str">
        <f>VLOOKUP(Table2[[#This Row],[Pcode]],'Tabular Data '!B$1:C$211,2,FALSE)</f>
        <v>Kolhufushi</v>
      </c>
      <c r="H3469" t="s">
        <v>320</v>
      </c>
      <c r="I3469" t="str">
        <f>VLOOKUP(Table2[[#This Row],[Atoll Official]],Sheet2!A$1:C$24,3,FALSE)</f>
        <v>Meemu (M)</v>
      </c>
      <c r="J3469">
        <v>251</v>
      </c>
      <c r="K3469">
        <f>VLOOKUP(Table2[[#This Row],[Atoll Official]],Sheet2!A$1:B$24,2,2)</f>
        <v>15</v>
      </c>
      <c r="L3469">
        <f>VLOOKUP(Table2[[#This Row],[Atoll Official]],Sheet2!A$1:B$24,2,FALSE)</f>
        <v>15</v>
      </c>
    </row>
    <row r="3470" spans="1:12" hidden="1" x14ac:dyDescent="0.55000000000000004">
      <c r="A3470" t="s">
        <v>633</v>
      </c>
      <c r="B3470" t="s">
        <v>629</v>
      </c>
      <c r="C3470" t="s">
        <v>22</v>
      </c>
      <c r="D3470" t="s">
        <v>17</v>
      </c>
      <c r="E3470" t="s">
        <v>7</v>
      </c>
      <c r="F3470" t="s">
        <v>532</v>
      </c>
      <c r="G3470" t="str">
        <f>VLOOKUP(Table2[[#This Row],[Pcode]],'Tabular Data '!B$1:C$211,2,FALSE)</f>
        <v>Maduvvari</v>
      </c>
      <c r="H3470" t="s">
        <v>320</v>
      </c>
      <c r="I3470" t="str">
        <f>VLOOKUP(Table2[[#This Row],[Atoll Official]],Sheet2!A$1:C$24,3,FALSE)</f>
        <v>Meemu (M)</v>
      </c>
      <c r="J3470">
        <v>79</v>
      </c>
      <c r="K3470">
        <f>VLOOKUP(Table2[[#This Row],[Atoll Official]],Sheet2!A$1:B$24,2,2)</f>
        <v>15</v>
      </c>
      <c r="L3470">
        <f>VLOOKUP(Table2[[#This Row],[Atoll Official]],Sheet2!A$1:B$24,2,FALSE)</f>
        <v>15</v>
      </c>
    </row>
    <row r="3471" spans="1:12" hidden="1" x14ac:dyDescent="0.55000000000000004">
      <c r="A3471" t="s">
        <v>633</v>
      </c>
      <c r="B3471" t="s">
        <v>629</v>
      </c>
      <c r="C3471" t="s">
        <v>22</v>
      </c>
      <c r="D3471" t="s">
        <v>17</v>
      </c>
      <c r="E3471" t="s">
        <v>7</v>
      </c>
      <c r="F3471" t="s">
        <v>533</v>
      </c>
      <c r="G3471" t="str">
        <f>VLOOKUP(Table2[[#This Row],[Pcode]],'Tabular Data '!B$1:C$211,2,FALSE)</f>
        <v>Mulah</v>
      </c>
      <c r="H3471" t="s">
        <v>320</v>
      </c>
      <c r="I3471" t="str">
        <f>VLOOKUP(Table2[[#This Row],[Atoll Official]],Sheet2!A$1:C$24,3,FALSE)</f>
        <v>Meemu (M)</v>
      </c>
      <c r="J3471">
        <v>447</v>
      </c>
      <c r="K3471">
        <f>VLOOKUP(Table2[[#This Row],[Atoll Official]],Sheet2!A$1:B$24,2,2)</f>
        <v>15</v>
      </c>
      <c r="L3471">
        <f>VLOOKUP(Table2[[#This Row],[Atoll Official]],Sheet2!A$1:B$24,2,FALSE)</f>
        <v>15</v>
      </c>
    </row>
    <row r="3472" spans="1:12" hidden="1" x14ac:dyDescent="0.55000000000000004">
      <c r="A3472" t="s">
        <v>633</v>
      </c>
      <c r="B3472" t="s">
        <v>629</v>
      </c>
      <c r="C3472" t="s">
        <v>22</v>
      </c>
      <c r="D3472" t="s">
        <v>17</v>
      </c>
      <c r="E3472" t="s">
        <v>7</v>
      </c>
      <c r="F3472" t="s">
        <v>534</v>
      </c>
      <c r="G3472" t="str">
        <f>VLOOKUP(Table2[[#This Row],[Pcode]],'Tabular Data '!B$1:C$211,2,FALSE)</f>
        <v>Muli</v>
      </c>
      <c r="H3472" t="s">
        <v>320</v>
      </c>
      <c r="I3472" t="str">
        <f>VLOOKUP(Table2[[#This Row],[Atoll Official]],Sheet2!A$1:C$24,3,FALSE)</f>
        <v>Meemu (M)</v>
      </c>
      <c r="J3472">
        <v>257</v>
      </c>
      <c r="K3472">
        <f>VLOOKUP(Table2[[#This Row],[Atoll Official]],Sheet2!A$1:B$24,2,2)</f>
        <v>15</v>
      </c>
      <c r="L3472">
        <f>VLOOKUP(Table2[[#This Row],[Atoll Official]],Sheet2!A$1:B$24,2,FALSE)</f>
        <v>15</v>
      </c>
    </row>
    <row r="3473" spans="1:12" hidden="1" x14ac:dyDescent="0.55000000000000004">
      <c r="A3473" t="s">
        <v>633</v>
      </c>
      <c r="B3473" t="s">
        <v>629</v>
      </c>
      <c r="C3473" t="s">
        <v>22</v>
      </c>
      <c r="D3473" t="s">
        <v>17</v>
      </c>
      <c r="E3473" t="s">
        <v>7</v>
      </c>
      <c r="F3473" t="s">
        <v>535</v>
      </c>
      <c r="G3473" t="str">
        <f>VLOOKUP(Table2[[#This Row],[Pcode]],'Tabular Data '!B$1:C$211,2,FALSE)</f>
        <v>Naalaafushi</v>
      </c>
      <c r="H3473" t="s">
        <v>320</v>
      </c>
      <c r="I3473" t="str">
        <f>VLOOKUP(Table2[[#This Row],[Atoll Official]],Sheet2!A$1:C$24,3,FALSE)</f>
        <v>Meemu (M)</v>
      </c>
      <c r="J3473">
        <v>118</v>
      </c>
      <c r="K3473">
        <f>VLOOKUP(Table2[[#This Row],[Atoll Official]],Sheet2!A$1:B$24,2,2)</f>
        <v>15</v>
      </c>
      <c r="L3473">
        <f>VLOOKUP(Table2[[#This Row],[Atoll Official]],Sheet2!A$1:B$24,2,FALSE)</f>
        <v>15</v>
      </c>
    </row>
    <row r="3474" spans="1:12" hidden="1" x14ac:dyDescent="0.55000000000000004">
      <c r="A3474" t="s">
        <v>633</v>
      </c>
      <c r="B3474" t="s">
        <v>629</v>
      </c>
      <c r="C3474" t="s">
        <v>22</v>
      </c>
      <c r="D3474" t="s">
        <v>17</v>
      </c>
      <c r="E3474" t="s">
        <v>7</v>
      </c>
      <c r="F3474" t="s">
        <v>536</v>
      </c>
      <c r="G3474" t="str">
        <f>VLOOKUP(Table2[[#This Row],[Pcode]],'Tabular Data '!B$1:C$211,2,FALSE)</f>
        <v>Raimandhoo</v>
      </c>
      <c r="H3474" t="s">
        <v>320</v>
      </c>
      <c r="I3474" t="str">
        <f>VLOOKUP(Table2[[#This Row],[Atoll Official]],Sheet2!A$1:C$24,3,FALSE)</f>
        <v>Meemu (M)</v>
      </c>
      <c r="J3474">
        <v>22</v>
      </c>
      <c r="K3474">
        <f>VLOOKUP(Table2[[#This Row],[Atoll Official]],Sheet2!A$1:B$24,2,2)</f>
        <v>15</v>
      </c>
      <c r="L3474">
        <f>VLOOKUP(Table2[[#This Row],[Atoll Official]],Sheet2!A$1:B$24,2,FALSE)</f>
        <v>15</v>
      </c>
    </row>
    <row r="3475" spans="1:12" hidden="1" x14ac:dyDescent="0.55000000000000004">
      <c r="A3475" t="s">
        <v>633</v>
      </c>
      <c r="B3475" t="s">
        <v>629</v>
      </c>
      <c r="C3475" t="s">
        <v>22</v>
      </c>
      <c r="D3475" t="s">
        <v>17</v>
      </c>
      <c r="E3475" t="s">
        <v>7</v>
      </c>
      <c r="F3475" t="s">
        <v>537</v>
      </c>
      <c r="G3475" t="str">
        <f>VLOOKUP(Table2[[#This Row],[Pcode]],'Tabular Data '!B$1:C$211,2,FALSE)</f>
        <v>Veyvah</v>
      </c>
      <c r="H3475" t="s">
        <v>320</v>
      </c>
      <c r="I3475" t="str">
        <f>VLOOKUP(Table2[[#This Row],[Atoll Official]],Sheet2!A$1:C$24,3,FALSE)</f>
        <v>Meemu (M)</v>
      </c>
      <c r="J3475">
        <v>78</v>
      </c>
      <c r="K3475">
        <f>VLOOKUP(Table2[[#This Row],[Atoll Official]],Sheet2!A$1:B$24,2,2)</f>
        <v>15</v>
      </c>
      <c r="L3475">
        <f>VLOOKUP(Table2[[#This Row],[Atoll Official]],Sheet2!A$1:B$24,2,FALSE)</f>
        <v>15</v>
      </c>
    </row>
    <row r="3476" spans="1:12" hidden="1" x14ac:dyDescent="0.55000000000000004">
      <c r="A3476" t="s">
        <v>633</v>
      </c>
      <c r="B3476" t="s">
        <v>629</v>
      </c>
      <c r="C3476" t="s">
        <v>22</v>
      </c>
      <c r="D3476" t="s">
        <v>17</v>
      </c>
      <c r="E3476" t="s">
        <v>7</v>
      </c>
      <c r="F3476" t="s">
        <v>406</v>
      </c>
      <c r="G3476" t="str">
        <f>VLOOKUP(Table2[[#This Row],[Pcode]],'Tabular Data '!B$1:C$211,2,FALSE)</f>
        <v>Biledhdhoo</v>
      </c>
      <c r="H3476" t="s">
        <v>300</v>
      </c>
      <c r="I3476" t="str">
        <f>VLOOKUP(Table2[[#This Row],[Atoll Official]],Sheet2!A$1:C$24,3,FALSE)</f>
        <v>Faafu (F)</v>
      </c>
      <c r="J3476">
        <v>372</v>
      </c>
      <c r="K3476">
        <f>VLOOKUP(Table2[[#This Row],[Atoll Official]],Sheet2!A$1:B$24,2,2)</f>
        <v>14</v>
      </c>
      <c r="L3476">
        <f>VLOOKUP(Table2[[#This Row],[Atoll Official]],Sheet2!A$1:B$24,2,FALSE)</f>
        <v>14</v>
      </c>
    </row>
    <row r="3477" spans="1:12" hidden="1" x14ac:dyDescent="0.55000000000000004">
      <c r="A3477" t="s">
        <v>633</v>
      </c>
      <c r="B3477" t="s">
        <v>629</v>
      </c>
      <c r="C3477" t="s">
        <v>22</v>
      </c>
      <c r="D3477" t="s">
        <v>17</v>
      </c>
      <c r="E3477" t="s">
        <v>7</v>
      </c>
      <c r="F3477" t="s">
        <v>408</v>
      </c>
      <c r="G3477" t="str">
        <f>VLOOKUP(Table2[[#This Row],[Pcode]],'Tabular Data '!B$1:C$211,2,FALSE)</f>
        <v>Dharaboodhoo</v>
      </c>
      <c r="H3477" t="s">
        <v>300</v>
      </c>
      <c r="I3477" t="str">
        <f>VLOOKUP(Table2[[#This Row],[Atoll Official]],Sheet2!A$1:C$24,3,FALSE)</f>
        <v>Faafu (F)</v>
      </c>
      <c r="J3477">
        <v>170</v>
      </c>
      <c r="K3477">
        <f>VLOOKUP(Table2[[#This Row],[Atoll Official]],Sheet2!A$1:B$24,2,2)</f>
        <v>14</v>
      </c>
      <c r="L3477">
        <f>VLOOKUP(Table2[[#This Row],[Atoll Official]],Sheet2!A$1:B$24,2,FALSE)</f>
        <v>14</v>
      </c>
    </row>
    <row r="3478" spans="1:12" hidden="1" x14ac:dyDescent="0.55000000000000004">
      <c r="A3478" t="s">
        <v>633</v>
      </c>
      <c r="B3478" t="s">
        <v>629</v>
      </c>
      <c r="C3478" t="s">
        <v>22</v>
      </c>
      <c r="D3478" t="s">
        <v>17</v>
      </c>
      <c r="E3478" t="s">
        <v>7</v>
      </c>
      <c r="F3478" t="s">
        <v>409</v>
      </c>
      <c r="G3478" t="str">
        <f>VLOOKUP(Table2[[#This Row],[Pcode]],'Tabular Data '!B$1:C$211,2,FALSE)</f>
        <v>Feeali</v>
      </c>
      <c r="H3478" t="s">
        <v>300</v>
      </c>
      <c r="I3478" t="str">
        <f>VLOOKUP(Table2[[#This Row],[Atoll Official]],Sheet2!A$1:C$24,3,FALSE)</f>
        <v>Faafu (F)</v>
      </c>
      <c r="J3478">
        <v>370</v>
      </c>
      <c r="K3478">
        <f>VLOOKUP(Table2[[#This Row],[Atoll Official]],Sheet2!A$1:B$24,2,2)</f>
        <v>14</v>
      </c>
      <c r="L3478">
        <f>VLOOKUP(Table2[[#This Row],[Atoll Official]],Sheet2!A$1:B$24,2,FALSE)</f>
        <v>14</v>
      </c>
    </row>
    <row r="3479" spans="1:12" hidden="1" x14ac:dyDescent="0.55000000000000004">
      <c r="A3479" t="s">
        <v>633</v>
      </c>
      <c r="B3479" t="s">
        <v>629</v>
      </c>
      <c r="C3479" t="s">
        <v>22</v>
      </c>
      <c r="D3479" t="s">
        <v>17</v>
      </c>
      <c r="E3479" t="s">
        <v>7</v>
      </c>
      <c r="F3479" t="s">
        <v>410</v>
      </c>
      <c r="G3479" t="str">
        <f>VLOOKUP(Table2[[#This Row],[Pcode]],'Tabular Data '!B$1:C$211,2,FALSE)</f>
        <v>Magoodhoo</v>
      </c>
      <c r="H3479" t="s">
        <v>300</v>
      </c>
      <c r="I3479" t="str">
        <f>VLOOKUP(Table2[[#This Row],[Atoll Official]],Sheet2!A$1:C$24,3,FALSE)</f>
        <v>Faafu (F)</v>
      </c>
      <c r="J3479">
        <v>278</v>
      </c>
      <c r="K3479">
        <f>VLOOKUP(Table2[[#This Row],[Atoll Official]],Sheet2!A$1:B$24,2,2)</f>
        <v>14</v>
      </c>
      <c r="L3479">
        <f>VLOOKUP(Table2[[#This Row],[Atoll Official]],Sheet2!A$1:B$24,2,FALSE)</f>
        <v>14</v>
      </c>
    </row>
    <row r="3480" spans="1:12" hidden="1" x14ac:dyDescent="0.55000000000000004">
      <c r="A3480" t="s">
        <v>633</v>
      </c>
      <c r="B3480" t="s">
        <v>629</v>
      </c>
      <c r="C3480" t="s">
        <v>22</v>
      </c>
      <c r="D3480" t="s">
        <v>17</v>
      </c>
      <c r="E3480" t="s">
        <v>7</v>
      </c>
      <c r="F3480" t="s">
        <v>411</v>
      </c>
      <c r="G3480" t="str">
        <f>VLOOKUP(Table2[[#This Row],[Pcode]],'Tabular Data '!B$1:C$211,2,FALSE)</f>
        <v>Nilandhoo</v>
      </c>
      <c r="H3480" t="s">
        <v>300</v>
      </c>
      <c r="I3480" t="str">
        <f>VLOOKUP(Table2[[#This Row],[Atoll Official]],Sheet2!A$1:C$24,3,FALSE)</f>
        <v>Faafu (F)</v>
      </c>
      <c r="J3480">
        <v>680</v>
      </c>
      <c r="K3480">
        <f>VLOOKUP(Table2[[#This Row],[Atoll Official]],Sheet2!A$1:B$24,2,2)</f>
        <v>14</v>
      </c>
      <c r="L3480">
        <f>VLOOKUP(Table2[[#This Row],[Atoll Official]],Sheet2!A$1:B$24,2,FALSE)</f>
        <v>14</v>
      </c>
    </row>
    <row r="3481" spans="1:12" hidden="1" x14ac:dyDescent="0.55000000000000004">
      <c r="A3481" t="s">
        <v>633</v>
      </c>
      <c r="B3481" t="s">
        <v>629</v>
      </c>
      <c r="C3481" t="s">
        <v>22</v>
      </c>
      <c r="D3481" t="s">
        <v>17</v>
      </c>
      <c r="E3481" t="s">
        <v>7</v>
      </c>
      <c r="F3481" t="s">
        <v>395</v>
      </c>
      <c r="G3481" t="str">
        <f>VLOOKUP(Table2[[#This Row],[Pcode]],'Tabular Data '!B$1:C$211,2,FALSE)</f>
        <v>Badidhoo</v>
      </c>
      <c r="H3481" t="s">
        <v>298</v>
      </c>
      <c r="I3481" t="str">
        <f>VLOOKUP(Table2[[#This Row],[Atoll Official]],Sheet2!A$1:C$24,3,FALSE)</f>
        <v>Dhaalu (Dh)</v>
      </c>
      <c r="J3481">
        <v>216</v>
      </c>
      <c r="K3481">
        <f>VLOOKUP(Table2[[#This Row],[Atoll Official]],Sheet2!A$1:B$24,2,2)</f>
        <v>13</v>
      </c>
      <c r="L3481">
        <f>VLOOKUP(Table2[[#This Row],[Atoll Official]],Sheet2!A$1:B$24,2,FALSE)</f>
        <v>13</v>
      </c>
    </row>
    <row r="3482" spans="1:12" hidden="1" x14ac:dyDescent="0.55000000000000004">
      <c r="A3482" t="s">
        <v>633</v>
      </c>
      <c r="B3482" t="s">
        <v>629</v>
      </c>
      <c r="C3482" t="s">
        <v>22</v>
      </c>
      <c r="D3482" t="s">
        <v>17</v>
      </c>
      <c r="E3482" t="s">
        <v>7</v>
      </c>
      <c r="F3482" t="s">
        <v>399</v>
      </c>
      <c r="G3482" t="str">
        <f>VLOOKUP(Table2[[#This Row],[Pcode]],'Tabular Data '!B$1:C$211,2,FALSE)</f>
        <v>Hulhudheli</v>
      </c>
      <c r="H3482" t="s">
        <v>298</v>
      </c>
      <c r="I3482" t="str">
        <f>VLOOKUP(Table2[[#This Row],[Atoll Official]],Sheet2!A$1:C$24,3,FALSE)</f>
        <v>Dhaalu (Dh)</v>
      </c>
      <c r="J3482">
        <v>250</v>
      </c>
      <c r="K3482">
        <f>VLOOKUP(Table2[[#This Row],[Atoll Official]],Sheet2!A$1:B$24,2,2)</f>
        <v>13</v>
      </c>
      <c r="L3482">
        <f>VLOOKUP(Table2[[#This Row],[Atoll Official]],Sheet2!A$1:B$24,2,FALSE)</f>
        <v>13</v>
      </c>
    </row>
    <row r="3483" spans="1:12" hidden="1" x14ac:dyDescent="0.55000000000000004">
      <c r="A3483" t="s">
        <v>633</v>
      </c>
      <c r="B3483" t="s">
        <v>629</v>
      </c>
      <c r="C3483" t="s">
        <v>22</v>
      </c>
      <c r="D3483" t="s">
        <v>17</v>
      </c>
      <c r="E3483" t="s">
        <v>7</v>
      </c>
      <c r="F3483" t="s">
        <v>400</v>
      </c>
      <c r="G3483" t="str">
        <f>VLOOKUP(Table2[[#This Row],[Pcode]],'Tabular Data '!B$1:C$211,2,FALSE)</f>
        <v>Kudahuvadhoo</v>
      </c>
      <c r="H3483" t="s">
        <v>298</v>
      </c>
      <c r="I3483" t="str">
        <f>VLOOKUP(Table2[[#This Row],[Atoll Official]],Sheet2!A$1:C$24,3,FALSE)</f>
        <v>Dhaalu (Dh)</v>
      </c>
      <c r="J3483">
        <v>1002</v>
      </c>
      <c r="K3483">
        <f>VLOOKUP(Table2[[#This Row],[Atoll Official]],Sheet2!A$1:B$24,2,2)</f>
        <v>13</v>
      </c>
      <c r="L3483">
        <f>VLOOKUP(Table2[[#This Row],[Atoll Official]],Sheet2!A$1:B$24,2,FALSE)</f>
        <v>13</v>
      </c>
    </row>
    <row r="3484" spans="1:12" hidden="1" x14ac:dyDescent="0.55000000000000004">
      <c r="A3484" t="s">
        <v>633</v>
      </c>
      <c r="B3484" t="s">
        <v>629</v>
      </c>
      <c r="C3484" t="s">
        <v>22</v>
      </c>
      <c r="D3484" t="s">
        <v>17</v>
      </c>
      <c r="E3484" t="s">
        <v>7</v>
      </c>
      <c r="F3484" t="s">
        <v>401</v>
      </c>
      <c r="G3484" t="str">
        <f>VLOOKUP(Table2[[#This Row],[Pcode]],'Tabular Data '!B$1:C$211,2,FALSE)</f>
        <v>Maaeboodhoo</v>
      </c>
      <c r="H3484" t="s">
        <v>298</v>
      </c>
      <c r="I3484" t="str">
        <f>VLOOKUP(Table2[[#This Row],[Atoll Official]],Sheet2!A$1:C$24,3,FALSE)</f>
        <v>Dhaalu (Dh)</v>
      </c>
      <c r="J3484">
        <v>208</v>
      </c>
      <c r="K3484">
        <f>VLOOKUP(Table2[[#This Row],[Atoll Official]],Sheet2!A$1:B$24,2,2)</f>
        <v>13</v>
      </c>
      <c r="L3484">
        <f>VLOOKUP(Table2[[#This Row],[Atoll Official]],Sheet2!A$1:B$24,2,FALSE)</f>
        <v>13</v>
      </c>
    </row>
    <row r="3485" spans="1:12" hidden="1" x14ac:dyDescent="0.55000000000000004">
      <c r="A3485" t="s">
        <v>633</v>
      </c>
      <c r="B3485" t="s">
        <v>629</v>
      </c>
      <c r="C3485" t="s">
        <v>22</v>
      </c>
      <c r="D3485" t="s">
        <v>17</v>
      </c>
      <c r="E3485" t="s">
        <v>7</v>
      </c>
      <c r="F3485" t="s">
        <v>402</v>
      </c>
      <c r="G3485" t="str">
        <f>VLOOKUP(Table2[[#This Row],[Pcode]],'Tabular Data '!B$1:C$211,2,FALSE)</f>
        <v>Meedhoo</v>
      </c>
      <c r="H3485" t="s">
        <v>298</v>
      </c>
      <c r="I3485" t="str">
        <f>VLOOKUP(Table2[[#This Row],[Atoll Official]],Sheet2!A$1:C$24,3,FALSE)</f>
        <v>Dhaalu (Dh)</v>
      </c>
      <c r="J3485">
        <v>306</v>
      </c>
      <c r="K3485">
        <f>VLOOKUP(Table2[[#This Row],[Atoll Official]],Sheet2!A$1:B$24,2,2)</f>
        <v>13</v>
      </c>
      <c r="L3485">
        <f>VLOOKUP(Table2[[#This Row],[Atoll Official]],Sheet2!A$1:B$24,2,FALSE)</f>
        <v>13</v>
      </c>
    </row>
    <row r="3486" spans="1:12" hidden="1" x14ac:dyDescent="0.55000000000000004">
      <c r="A3486" t="s">
        <v>633</v>
      </c>
      <c r="B3486" t="s">
        <v>629</v>
      </c>
      <c r="C3486" t="s">
        <v>22</v>
      </c>
      <c r="D3486" t="s">
        <v>17</v>
      </c>
      <c r="E3486" t="s">
        <v>7</v>
      </c>
      <c r="F3486" t="s">
        <v>403</v>
      </c>
      <c r="G3486" t="str">
        <f>VLOOKUP(Table2[[#This Row],[Pcode]],'Tabular Data '!B$1:C$211,2,FALSE)</f>
        <v>Ribudhoo</v>
      </c>
      <c r="H3486" t="s">
        <v>298</v>
      </c>
      <c r="I3486" t="str">
        <f>VLOOKUP(Table2[[#This Row],[Atoll Official]],Sheet2!A$1:C$24,3,FALSE)</f>
        <v>Dhaalu (Dh)</v>
      </c>
      <c r="J3486">
        <v>98</v>
      </c>
      <c r="K3486">
        <f>VLOOKUP(Table2[[#This Row],[Atoll Official]],Sheet2!A$1:B$24,2,2)</f>
        <v>13</v>
      </c>
      <c r="L3486">
        <f>VLOOKUP(Table2[[#This Row],[Atoll Official]],Sheet2!A$1:B$24,2,FALSE)</f>
        <v>13</v>
      </c>
    </row>
    <row r="3487" spans="1:12" hidden="1" x14ac:dyDescent="0.55000000000000004">
      <c r="A3487" t="s">
        <v>633</v>
      </c>
      <c r="B3487" t="s">
        <v>629</v>
      </c>
      <c r="C3487" t="s">
        <v>22</v>
      </c>
      <c r="D3487" t="s">
        <v>17</v>
      </c>
      <c r="E3487" t="s">
        <v>7</v>
      </c>
      <c r="F3487" t="s">
        <v>603</v>
      </c>
      <c r="G3487" t="str">
        <f>VLOOKUP(Table2[[#This Row],[Pcode]],'Tabular Data '!B$1:C$211,2,FALSE)</f>
        <v>Buruni</v>
      </c>
      <c r="H3487" t="s">
        <v>330</v>
      </c>
      <c r="I3487" t="str">
        <f>VLOOKUP(Table2[[#This Row],[Atoll Official]],Sheet2!A$1:C$24,3,FALSE)</f>
        <v>Thaa (Th)</v>
      </c>
      <c r="J3487">
        <v>136</v>
      </c>
      <c r="K3487">
        <f>VLOOKUP(Table2[[#This Row],[Atoll Official]],Sheet2!A$1:B$24,2,2)</f>
        <v>16</v>
      </c>
      <c r="L3487">
        <f>VLOOKUP(Table2[[#This Row],[Atoll Official]],Sheet2!A$1:B$24,2,FALSE)</f>
        <v>16</v>
      </c>
    </row>
    <row r="3488" spans="1:12" hidden="1" x14ac:dyDescent="0.55000000000000004">
      <c r="A3488" t="s">
        <v>633</v>
      </c>
      <c r="B3488" t="s">
        <v>629</v>
      </c>
      <c r="C3488" t="s">
        <v>22</v>
      </c>
      <c r="D3488" t="s">
        <v>17</v>
      </c>
      <c r="E3488" t="s">
        <v>7</v>
      </c>
      <c r="F3488" t="s">
        <v>605</v>
      </c>
      <c r="G3488" t="str">
        <f>VLOOKUP(Table2[[#This Row],[Pcode]],'Tabular Data '!B$1:C$211,2,FALSE)</f>
        <v>Dhiyamigili</v>
      </c>
      <c r="H3488" t="s">
        <v>330</v>
      </c>
      <c r="I3488" t="str">
        <f>VLOOKUP(Table2[[#This Row],[Atoll Official]],Sheet2!A$1:C$24,3,FALSE)</f>
        <v>Thaa (Th)</v>
      </c>
      <c r="J3488">
        <v>257</v>
      </c>
      <c r="K3488">
        <f>VLOOKUP(Table2[[#This Row],[Atoll Official]],Sheet2!A$1:B$24,2,2)</f>
        <v>16</v>
      </c>
      <c r="L3488">
        <f>VLOOKUP(Table2[[#This Row],[Atoll Official]],Sheet2!A$1:B$24,2,FALSE)</f>
        <v>16</v>
      </c>
    </row>
    <row r="3489" spans="1:12" hidden="1" x14ac:dyDescent="0.55000000000000004">
      <c r="A3489" t="s">
        <v>633</v>
      </c>
      <c r="B3489" t="s">
        <v>629</v>
      </c>
      <c r="C3489" t="s">
        <v>22</v>
      </c>
      <c r="D3489" t="s">
        <v>17</v>
      </c>
      <c r="E3489" t="s">
        <v>7</v>
      </c>
      <c r="F3489" t="s">
        <v>606</v>
      </c>
      <c r="G3489" t="str">
        <f>VLOOKUP(Table2[[#This Row],[Pcode]],'Tabular Data '!B$1:C$211,2,FALSE)</f>
        <v>Gaadhiffushi</v>
      </c>
      <c r="H3489" t="s">
        <v>330</v>
      </c>
      <c r="I3489" t="str">
        <f>VLOOKUP(Table2[[#This Row],[Atoll Official]],Sheet2!A$1:C$24,3,FALSE)</f>
        <v>Thaa (Th)</v>
      </c>
      <c r="J3489">
        <v>82</v>
      </c>
      <c r="K3489">
        <f>VLOOKUP(Table2[[#This Row],[Atoll Official]],Sheet2!A$1:B$24,2,2)</f>
        <v>16</v>
      </c>
      <c r="L3489">
        <f>VLOOKUP(Table2[[#This Row],[Atoll Official]],Sheet2!A$1:B$24,2,FALSE)</f>
        <v>16</v>
      </c>
    </row>
    <row r="3490" spans="1:12" hidden="1" x14ac:dyDescent="0.55000000000000004">
      <c r="A3490" t="s">
        <v>633</v>
      </c>
      <c r="B3490" t="s">
        <v>629</v>
      </c>
      <c r="C3490" t="s">
        <v>22</v>
      </c>
      <c r="D3490" t="s">
        <v>17</v>
      </c>
      <c r="E3490" t="s">
        <v>7</v>
      </c>
      <c r="F3490" t="s">
        <v>607</v>
      </c>
      <c r="G3490" t="str">
        <f>VLOOKUP(Table2[[#This Row],[Pcode]],'Tabular Data '!B$1:C$211,2,FALSE)</f>
        <v>Guraidhoo</v>
      </c>
      <c r="H3490" t="s">
        <v>330</v>
      </c>
      <c r="I3490" t="str">
        <f>VLOOKUP(Table2[[#This Row],[Atoll Official]],Sheet2!A$1:C$24,3,FALSE)</f>
        <v>Thaa (Th)</v>
      </c>
      <c r="J3490">
        <v>443</v>
      </c>
      <c r="K3490">
        <f>VLOOKUP(Table2[[#This Row],[Atoll Official]],Sheet2!A$1:B$24,2,2)</f>
        <v>16</v>
      </c>
      <c r="L3490">
        <f>VLOOKUP(Table2[[#This Row],[Atoll Official]],Sheet2!A$1:B$24,2,FALSE)</f>
        <v>16</v>
      </c>
    </row>
    <row r="3491" spans="1:12" hidden="1" x14ac:dyDescent="0.55000000000000004">
      <c r="A3491" t="s">
        <v>633</v>
      </c>
      <c r="B3491" t="s">
        <v>629</v>
      </c>
      <c r="C3491" t="s">
        <v>22</v>
      </c>
      <c r="D3491" t="s">
        <v>17</v>
      </c>
      <c r="E3491" t="s">
        <v>7</v>
      </c>
      <c r="F3491" t="s">
        <v>608</v>
      </c>
      <c r="G3491" t="str">
        <f>VLOOKUP(Table2[[#This Row],[Pcode]],'Tabular Data '!B$1:C$211,2,FALSE)</f>
        <v>Hirilandhoo</v>
      </c>
      <c r="H3491" t="s">
        <v>330</v>
      </c>
      <c r="I3491" t="str">
        <f>VLOOKUP(Table2[[#This Row],[Atoll Official]],Sheet2!A$1:C$24,3,FALSE)</f>
        <v>Thaa (Th)</v>
      </c>
      <c r="J3491">
        <v>328</v>
      </c>
      <c r="K3491">
        <f>VLOOKUP(Table2[[#This Row],[Atoll Official]],Sheet2!A$1:B$24,2,2)</f>
        <v>16</v>
      </c>
      <c r="L3491">
        <f>VLOOKUP(Table2[[#This Row],[Atoll Official]],Sheet2!A$1:B$24,2,FALSE)</f>
        <v>16</v>
      </c>
    </row>
    <row r="3492" spans="1:12" hidden="1" x14ac:dyDescent="0.55000000000000004">
      <c r="A3492" t="s">
        <v>633</v>
      </c>
      <c r="B3492" t="s">
        <v>629</v>
      </c>
      <c r="C3492" t="s">
        <v>22</v>
      </c>
      <c r="D3492" t="s">
        <v>17</v>
      </c>
      <c r="E3492" t="s">
        <v>7</v>
      </c>
      <c r="F3492" t="s">
        <v>609</v>
      </c>
      <c r="G3492" t="str">
        <f>VLOOKUP(Table2[[#This Row],[Pcode]],'Tabular Data '!B$1:C$211,2,FALSE)</f>
        <v>Kadoodhoo</v>
      </c>
      <c r="H3492" t="s">
        <v>330</v>
      </c>
      <c r="I3492" t="str">
        <f>VLOOKUP(Table2[[#This Row],[Atoll Official]],Sheet2!A$1:C$24,3,FALSE)</f>
        <v>Thaa (Th)</v>
      </c>
      <c r="J3492">
        <v>139</v>
      </c>
      <c r="K3492">
        <f>VLOOKUP(Table2[[#This Row],[Atoll Official]],Sheet2!A$1:B$24,2,2)</f>
        <v>16</v>
      </c>
      <c r="L3492">
        <f>VLOOKUP(Table2[[#This Row],[Atoll Official]],Sheet2!A$1:B$24,2,FALSE)</f>
        <v>16</v>
      </c>
    </row>
    <row r="3493" spans="1:12" hidden="1" x14ac:dyDescent="0.55000000000000004">
      <c r="A3493" t="s">
        <v>633</v>
      </c>
      <c r="B3493" t="s">
        <v>629</v>
      </c>
      <c r="C3493" t="s">
        <v>22</v>
      </c>
      <c r="D3493" t="s">
        <v>17</v>
      </c>
      <c r="E3493" t="s">
        <v>7</v>
      </c>
      <c r="F3493" t="s">
        <v>610</v>
      </c>
      <c r="G3493" t="str">
        <f>VLOOKUP(Table2[[#This Row],[Pcode]],'Tabular Data '!B$1:C$211,2,FALSE)</f>
        <v>Kibidhoo</v>
      </c>
      <c r="H3493" t="s">
        <v>330</v>
      </c>
      <c r="I3493" t="str">
        <f>VLOOKUP(Table2[[#This Row],[Atoll Official]],Sheet2!A$1:C$24,3,FALSE)</f>
        <v>Thaa (Th)</v>
      </c>
      <c r="J3493">
        <v>266</v>
      </c>
      <c r="K3493">
        <f>VLOOKUP(Table2[[#This Row],[Atoll Official]],Sheet2!A$1:B$24,2,2)</f>
        <v>16</v>
      </c>
      <c r="L3493">
        <f>VLOOKUP(Table2[[#This Row],[Atoll Official]],Sheet2!A$1:B$24,2,FALSE)</f>
        <v>16</v>
      </c>
    </row>
    <row r="3494" spans="1:12" hidden="1" x14ac:dyDescent="0.55000000000000004">
      <c r="A3494" t="s">
        <v>633</v>
      </c>
      <c r="B3494" t="s">
        <v>629</v>
      </c>
      <c r="C3494" t="s">
        <v>22</v>
      </c>
      <c r="D3494" t="s">
        <v>17</v>
      </c>
      <c r="E3494" t="s">
        <v>7</v>
      </c>
      <c r="F3494" t="s">
        <v>611</v>
      </c>
      <c r="G3494" t="str">
        <f>VLOOKUP(Table2[[#This Row],[Pcode]],'Tabular Data '!B$1:C$211,2,FALSE)</f>
        <v>Madifushi</v>
      </c>
      <c r="H3494" t="s">
        <v>330</v>
      </c>
      <c r="I3494" t="str">
        <f>VLOOKUP(Table2[[#This Row],[Atoll Official]],Sheet2!A$1:C$24,3,FALSE)</f>
        <v>Thaa (Th)</v>
      </c>
      <c r="J3494">
        <v>299</v>
      </c>
      <c r="K3494">
        <f>VLOOKUP(Table2[[#This Row],[Atoll Official]],Sheet2!A$1:B$24,2,2)</f>
        <v>16</v>
      </c>
      <c r="L3494">
        <f>VLOOKUP(Table2[[#This Row],[Atoll Official]],Sheet2!A$1:B$24,2,FALSE)</f>
        <v>16</v>
      </c>
    </row>
    <row r="3495" spans="1:12" hidden="1" x14ac:dyDescent="0.55000000000000004">
      <c r="A3495" t="s">
        <v>633</v>
      </c>
      <c r="B3495" t="s">
        <v>629</v>
      </c>
      <c r="C3495" t="s">
        <v>22</v>
      </c>
      <c r="D3495" t="s">
        <v>17</v>
      </c>
      <c r="E3495" t="s">
        <v>7</v>
      </c>
      <c r="F3495" t="s">
        <v>612</v>
      </c>
      <c r="G3495" t="str">
        <f>VLOOKUP(Table2[[#This Row],[Pcode]],'Tabular Data '!B$1:C$211,2,FALSE)</f>
        <v>Omadhoo</v>
      </c>
      <c r="H3495" t="s">
        <v>330</v>
      </c>
      <c r="I3495" t="str">
        <f>VLOOKUP(Table2[[#This Row],[Atoll Official]],Sheet2!A$1:C$24,3,FALSE)</f>
        <v>Thaa (Th)</v>
      </c>
      <c r="J3495">
        <v>137</v>
      </c>
      <c r="K3495">
        <f>VLOOKUP(Table2[[#This Row],[Atoll Official]],Sheet2!A$1:B$24,2,2)</f>
        <v>16</v>
      </c>
      <c r="L3495">
        <f>VLOOKUP(Table2[[#This Row],[Atoll Official]],Sheet2!A$1:B$24,2,FALSE)</f>
        <v>16</v>
      </c>
    </row>
    <row r="3496" spans="1:12" hidden="1" x14ac:dyDescent="0.55000000000000004">
      <c r="A3496" t="s">
        <v>633</v>
      </c>
      <c r="B3496" t="s">
        <v>629</v>
      </c>
      <c r="C3496" t="s">
        <v>22</v>
      </c>
      <c r="D3496" t="s">
        <v>17</v>
      </c>
      <c r="E3496" t="s">
        <v>7</v>
      </c>
      <c r="F3496" t="s">
        <v>613</v>
      </c>
      <c r="G3496" t="str">
        <f>VLOOKUP(Table2[[#This Row],[Pcode]],'Tabular Data '!B$1:C$211,2,FALSE)</f>
        <v>Thimarafushi</v>
      </c>
      <c r="H3496" t="s">
        <v>330</v>
      </c>
      <c r="I3496" t="str">
        <f>VLOOKUP(Table2[[#This Row],[Atoll Official]],Sheet2!A$1:C$24,3,FALSE)</f>
        <v>Thaa (Th)</v>
      </c>
      <c r="J3496">
        <v>375</v>
      </c>
      <c r="K3496">
        <f>VLOOKUP(Table2[[#This Row],[Atoll Official]],Sheet2!A$1:B$24,2,2)</f>
        <v>16</v>
      </c>
      <c r="L3496">
        <f>VLOOKUP(Table2[[#This Row],[Atoll Official]],Sheet2!A$1:B$24,2,FALSE)</f>
        <v>16</v>
      </c>
    </row>
    <row r="3497" spans="1:12" hidden="1" x14ac:dyDescent="0.55000000000000004">
      <c r="A3497" t="s">
        <v>633</v>
      </c>
      <c r="B3497" t="s">
        <v>629</v>
      </c>
      <c r="C3497" t="s">
        <v>22</v>
      </c>
      <c r="D3497" t="s">
        <v>17</v>
      </c>
      <c r="E3497" t="s">
        <v>7</v>
      </c>
      <c r="F3497" t="s">
        <v>614</v>
      </c>
      <c r="G3497" t="str">
        <f>VLOOKUP(Table2[[#This Row],[Pcode]],'Tabular Data '!B$1:C$211,2,FALSE)</f>
        <v>Vandhoo</v>
      </c>
      <c r="H3497" t="s">
        <v>330</v>
      </c>
      <c r="I3497" t="str">
        <f>VLOOKUP(Table2[[#This Row],[Atoll Official]],Sheet2!A$1:C$24,3,FALSE)</f>
        <v>Thaa (Th)</v>
      </c>
      <c r="J3497">
        <v>97</v>
      </c>
      <c r="K3497">
        <f>VLOOKUP(Table2[[#This Row],[Atoll Official]],Sheet2!A$1:B$24,2,2)</f>
        <v>16</v>
      </c>
      <c r="L3497">
        <f>VLOOKUP(Table2[[#This Row],[Atoll Official]],Sheet2!A$1:B$24,2,FALSE)</f>
        <v>16</v>
      </c>
    </row>
    <row r="3498" spans="1:12" hidden="1" x14ac:dyDescent="0.55000000000000004">
      <c r="A3498" t="s">
        <v>633</v>
      </c>
      <c r="B3498" t="s">
        <v>629</v>
      </c>
      <c r="C3498" t="s">
        <v>22</v>
      </c>
      <c r="D3498" t="s">
        <v>17</v>
      </c>
      <c r="E3498" t="s">
        <v>7</v>
      </c>
      <c r="F3498" t="s">
        <v>615</v>
      </c>
      <c r="G3498" t="str">
        <f>VLOOKUP(Table2[[#This Row],[Pcode]],'Tabular Data '!B$1:C$211,2,FALSE)</f>
        <v>Veymandoo</v>
      </c>
      <c r="H3498" t="s">
        <v>330</v>
      </c>
      <c r="I3498" t="str">
        <f>VLOOKUP(Table2[[#This Row],[Atoll Official]],Sheet2!A$1:C$24,3,FALSE)</f>
        <v>Thaa (Th)</v>
      </c>
      <c r="J3498">
        <v>452</v>
      </c>
      <c r="K3498">
        <f>VLOOKUP(Table2[[#This Row],[Atoll Official]],Sheet2!A$1:B$24,2,2)</f>
        <v>16</v>
      </c>
      <c r="L3498">
        <f>VLOOKUP(Table2[[#This Row],[Atoll Official]],Sheet2!A$1:B$24,2,FALSE)</f>
        <v>16</v>
      </c>
    </row>
    <row r="3499" spans="1:12" hidden="1" x14ac:dyDescent="0.55000000000000004">
      <c r="A3499" t="s">
        <v>633</v>
      </c>
      <c r="B3499" t="s">
        <v>629</v>
      </c>
      <c r="C3499" t="s">
        <v>22</v>
      </c>
      <c r="D3499" t="s">
        <v>17</v>
      </c>
      <c r="E3499" t="s">
        <v>7</v>
      </c>
      <c r="F3499" t="s">
        <v>616</v>
      </c>
      <c r="G3499" t="str">
        <f>VLOOKUP(Table2[[#This Row],[Pcode]],'Tabular Data '!B$1:C$211,2,FALSE)</f>
        <v>Vilufushi</v>
      </c>
      <c r="H3499" t="s">
        <v>330</v>
      </c>
      <c r="I3499" t="str">
        <f>VLOOKUP(Table2[[#This Row],[Atoll Official]],Sheet2!A$1:C$24,3,FALSE)</f>
        <v>Thaa (Th)</v>
      </c>
      <c r="J3499">
        <v>367</v>
      </c>
      <c r="K3499">
        <f>VLOOKUP(Table2[[#This Row],[Atoll Official]],Sheet2!A$1:B$24,2,2)</f>
        <v>16</v>
      </c>
      <c r="L3499">
        <f>VLOOKUP(Table2[[#This Row],[Atoll Official]],Sheet2!A$1:B$24,2,FALSE)</f>
        <v>16</v>
      </c>
    </row>
    <row r="3500" spans="1:12" x14ac:dyDescent="0.55000000000000004">
      <c r="A3500" t="s">
        <v>633</v>
      </c>
      <c r="B3500" t="s">
        <v>629</v>
      </c>
      <c r="C3500" t="s">
        <v>22</v>
      </c>
      <c r="D3500" t="s">
        <v>17</v>
      </c>
      <c r="E3500" t="s">
        <v>7</v>
      </c>
      <c r="F3500" t="s">
        <v>502</v>
      </c>
      <c r="G3500" t="str">
        <f>VLOOKUP(Table2[[#This Row],[Pcode]],'Tabular Data '!B$1:C$211,2,FALSE)</f>
        <v>Dhabidhoo</v>
      </c>
      <c r="H3500" t="s">
        <v>316</v>
      </c>
      <c r="I3500" t="str">
        <f>VLOOKUP(Table2[[#This Row],[Atoll Official]],Sheet2!A$1:C$24,3,FALSE)</f>
        <v>Laamu (L)</v>
      </c>
      <c r="J3500">
        <v>207</v>
      </c>
      <c r="K3500">
        <f>VLOOKUP(Table2[[#This Row],[Atoll Official]],Sheet2!A$1:B$24,2,2)</f>
        <v>17</v>
      </c>
      <c r="L3500">
        <f>VLOOKUP(Table2[[#This Row],[Atoll Official]],Sheet2!A$1:B$24,2,FALSE)</f>
        <v>17</v>
      </c>
    </row>
    <row r="3501" spans="1:12" x14ac:dyDescent="0.55000000000000004">
      <c r="A3501" t="s">
        <v>633</v>
      </c>
      <c r="B3501" t="s">
        <v>629</v>
      </c>
      <c r="C3501" t="s">
        <v>22</v>
      </c>
      <c r="D3501" t="s">
        <v>17</v>
      </c>
      <c r="E3501" t="s">
        <v>7</v>
      </c>
      <c r="F3501" t="s">
        <v>504</v>
      </c>
      <c r="G3501" t="str">
        <f>VLOOKUP(Table2[[#This Row],[Pcode]],'Tabular Data '!B$1:C$211,2,FALSE)</f>
        <v>Fonadhoo</v>
      </c>
      <c r="H3501" t="s">
        <v>316</v>
      </c>
      <c r="I3501" t="str">
        <f>VLOOKUP(Table2[[#This Row],[Atoll Official]],Sheet2!A$1:C$24,3,FALSE)</f>
        <v>Laamu (L)</v>
      </c>
      <c r="J3501">
        <v>986</v>
      </c>
      <c r="K3501">
        <f>VLOOKUP(Table2[[#This Row],[Atoll Official]],Sheet2!A$1:B$24,2,2)</f>
        <v>17</v>
      </c>
      <c r="L3501">
        <f>VLOOKUP(Table2[[#This Row],[Atoll Official]],Sheet2!A$1:B$24,2,FALSE)</f>
        <v>17</v>
      </c>
    </row>
    <row r="3502" spans="1:12" x14ac:dyDescent="0.55000000000000004">
      <c r="A3502" t="s">
        <v>633</v>
      </c>
      <c r="B3502" t="s">
        <v>629</v>
      </c>
      <c r="C3502" t="s">
        <v>22</v>
      </c>
      <c r="D3502" t="s">
        <v>17</v>
      </c>
      <c r="E3502" t="s">
        <v>7</v>
      </c>
      <c r="F3502" t="s">
        <v>194</v>
      </c>
      <c r="G3502" t="s">
        <v>194</v>
      </c>
      <c r="H3502" t="s">
        <v>316</v>
      </c>
      <c r="I3502" t="str">
        <f>VLOOKUP(Table2[[#This Row],[Atoll Official]],Sheet2!A$1:C$24,3,FALSE)</f>
        <v>Laamu (L)</v>
      </c>
      <c r="J3502">
        <v>1457</v>
      </c>
      <c r="K3502">
        <f>VLOOKUP(Table2[[#This Row],[Atoll Official]],Sheet2!A$1:B$24,2,2)</f>
        <v>17</v>
      </c>
      <c r="L3502">
        <f>VLOOKUP(Table2[[#This Row],[Atoll Official]],Sheet2!A$1:B$24,2,FALSE)</f>
        <v>17</v>
      </c>
    </row>
    <row r="3503" spans="1:12" x14ac:dyDescent="0.55000000000000004">
      <c r="A3503" t="s">
        <v>633</v>
      </c>
      <c r="B3503" t="s">
        <v>629</v>
      </c>
      <c r="C3503" t="s">
        <v>22</v>
      </c>
      <c r="D3503" t="s">
        <v>17</v>
      </c>
      <c r="E3503" t="s">
        <v>7</v>
      </c>
      <c r="F3503" t="s">
        <v>508</v>
      </c>
      <c r="G3503" t="str">
        <f>VLOOKUP(Table2[[#This Row],[Pcode]],'Tabular Data '!B$1:C$211,2,FALSE)</f>
        <v>Hithadhoo</v>
      </c>
      <c r="H3503" t="s">
        <v>326</v>
      </c>
      <c r="I3503" t="str">
        <f>VLOOKUP(Table2[[#This Row],[Atoll Official]],Sheet2!A$1:C$24,3,FALSE)</f>
        <v>Addu (S)</v>
      </c>
      <c r="J3503">
        <v>380</v>
      </c>
      <c r="K3503">
        <f>VLOOKUP(Table2[[#This Row],[Atoll Official]],Sheet2!A$1:B$24,2,2)</f>
        <v>21</v>
      </c>
      <c r="L3503">
        <f>VLOOKUP(Table2[[#This Row],[Atoll Official]],Sheet2!A$1:B$24,2,FALSE)</f>
        <v>21</v>
      </c>
    </row>
    <row r="3504" spans="1:12" x14ac:dyDescent="0.55000000000000004">
      <c r="A3504" t="s">
        <v>633</v>
      </c>
      <c r="B3504" t="s">
        <v>629</v>
      </c>
      <c r="C3504" t="s">
        <v>22</v>
      </c>
      <c r="D3504" t="s">
        <v>17</v>
      </c>
      <c r="E3504" t="s">
        <v>7</v>
      </c>
      <c r="F3504" t="s">
        <v>509</v>
      </c>
      <c r="G3504" t="str">
        <f>VLOOKUP(Table2[[#This Row],[Pcode]],'Tabular Data '!B$1:C$211,2,FALSE)</f>
        <v>Isdhoo</v>
      </c>
      <c r="H3504" t="s">
        <v>316</v>
      </c>
      <c r="I3504" t="str">
        <f>VLOOKUP(Table2[[#This Row],[Atoll Official]],Sheet2!A$1:C$24,3,FALSE)</f>
        <v>Laamu (L)</v>
      </c>
      <c r="J3504">
        <v>309</v>
      </c>
      <c r="K3504">
        <f>VLOOKUP(Table2[[#This Row],[Atoll Official]],Sheet2!A$1:B$24,2,2)</f>
        <v>17</v>
      </c>
      <c r="L3504">
        <f>VLOOKUP(Table2[[#This Row],[Atoll Official]],Sheet2!A$1:B$24,2,FALSE)</f>
        <v>17</v>
      </c>
    </row>
    <row r="3505" spans="1:12" x14ac:dyDescent="0.55000000000000004">
      <c r="A3505" t="s">
        <v>633</v>
      </c>
      <c r="B3505" t="s">
        <v>629</v>
      </c>
      <c r="C3505" t="s">
        <v>22</v>
      </c>
      <c r="D3505" t="s">
        <v>17</v>
      </c>
      <c r="E3505" t="s">
        <v>7</v>
      </c>
      <c r="F3505" t="s">
        <v>511</v>
      </c>
      <c r="G3505" t="str">
        <f>VLOOKUP(Table2[[#This Row],[Pcode]],'Tabular Data '!B$1:C$211,2,FALSE)</f>
        <v>Kalhaidhoo</v>
      </c>
      <c r="H3505" t="s">
        <v>316</v>
      </c>
      <c r="I3505" t="str">
        <f>VLOOKUP(Table2[[#This Row],[Atoll Official]],Sheet2!A$1:C$24,3,FALSE)</f>
        <v>Laamu (L)</v>
      </c>
      <c r="J3505">
        <v>221</v>
      </c>
      <c r="K3505">
        <f>VLOOKUP(Table2[[#This Row],[Atoll Official]],Sheet2!A$1:B$24,2,2)</f>
        <v>17</v>
      </c>
      <c r="L3505">
        <f>VLOOKUP(Table2[[#This Row],[Atoll Official]],Sheet2!A$1:B$24,2,FALSE)</f>
        <v>17</v>
      </c>
    </row>
    <row r="3506" spans="1:12" x14ac:dyDescent="0.55000000000000004">
      <c r="A3506" t="s">
        <v>633</v>
      </c>
      <c r="B3506" t="s">
        <v>629</v>
      </c>
      <c r="C3506" t="s">
        <v>22</v>
      </c>
      <c r="D3506" t="s">
        <v>17</v>
      </c>
      <c r="E3506" t="s">
        <v>7</v>
      </c>
      <c r="F3506" t="s">
        <v>512</v>
      </c>
      <c r="G3506" t="str">
        <f>VLOOKUP(Table2[[#This Row],[Pcode]],'Tabular Data '!B$1:C$211,2,FALSE)</f>
        <v>Kunahandhoo</v>
      </c>
      <c r="H3506" t="s">
        <v>316</v>
      </c>
      <c r="I3506" t="str">
        <f>VLOOKUP(Table2[[#This Row],[Atoll Official]],Sheet2!A$1:C$24,3,FALSE)</f>
        <v>Laamu (L)</v>
      </c>
      <c r="J3506">
        <v>211</v>
      </c>
      <c r="K3506">
        <f>VLOOKUP(Table2[[#This Row],[Atoll Official]],Sheet2!A$1:B$24,2,2)</f>
        <v>17</v>
      </c>
      <c r="L3506">
        <f>VLOOKUP(Table2[[#This Row],[Atoll Official]],Sheet2!A$1:B$24,2,FALSE)</f>
        <v>17</v>
      </c>
    </row>
    <row r="3507" spans="1:12" x14ac:dyDescent="0.55000000000000004">
      <c r="A3507" t="s">
        <v>633</v>
      </c>
      <c r="B3507" t="s">
        <v>629</v>
      </c>
      <c r="C3507" t="s">
        <v>22</v>
      </c>
      <c r="D3507" t="s">
        <v>17</v>
      </c>
      <c r="E3507" t="s">
        <v>7</v>
      </c>
      <c r="F3507" t="s">
        <v>513</v>
      </c>
      <c r="G3507" t="str">
        <f>VLOOKUP(Table2[[#This Row],[Pcode]],'Tabular Data '!B$1:C$211,2,FALSE)</f>
        <v>Maabaidhoo</v>
      </c>
      <c r="H3507" t="s">
        <v>316</v>
      </c>
      <c r="I3507" t="str">
        <f>VLOOKUP(Table2[[#This Row],[Atoll Official]],Sheet2!A$1:C$24,3,FALSE)</f>
        <v>Laamu (L)</v>
      </c>
      <c r="J3507">
        <v>203</v>
      </c>
      <c r="K3507">
        <f>VLOOKUP(Table2[[#This Row],[Atoll Official]],Sheet2!A$1:B$24,2,2)</f>
        <v>17</v>
      </c>
      <c r="L3507">
        <f>VLOOKUP(Table2[[#This Row],[Atoll Official]],Sheet2!A$1:B$24,2,FALSE)</f>
        <v>17</v>
      </c>
    </row>
    <row r="3508" spans="1:12" x14ac:dyDescent="0.55000000000000004">
      <c r="A3508" t="s">
        <v>633</v>
      </c>
      <c r="B3508" t="s">
        <v>629</v>
      </c>
      <c r="C3508" t="s">
        <v>22</v>
      </c>
      <c r="D3508" t="s">
        <v>17</v>
      </c>
      <c r="E3508" t="s">
        <v>7</v>
      </c>
      <c r="F3508" t="s">
        <v>514</v>
      </c>
      <c r="G3508" t="str">
        <f>VLOOKUP(Table2[[#This Row],[Pcode]],'Tabular Data '!B$1:C$211,2,FALSE)</f>
        <v>Maamendhoo</v>
      </c>
      <c r="H3508" t="s">
        <v>316</v>
      </c>
      <c r="I3508" t="str">
        <f>VLOOKUP(Table2[[#This Row],[Atoll Official]],Sheet2!A$1:C$24,3,FALSE)</f>
        <v>Laamu (L)</v>
      </c>
      <c r="J3508">
        <v>259</v>
      </c>
      <c r="K3508">
        <f>VLOOKUP(Table2[[#This Row],[Atoll Official]],Sheet2!A$1:B$24,2,2)</f>
        <v>17</v>
      </c>
      <c r="L3508">
        <f>VLOOKUP(Table2[[#This Row],[Atoll Official]],Sheet2!A$1:B$24,2,FALSE)</f>
        <v>17</v>
      </c>
    </row>
    <row r="3509" spans="1:12" x14ac:dyDescent="0.55000000000000004">
      <c r="A3509" t="s">
        <v>633</v>
      </c>
      <c r="B3509" t="s">
        <v>629</v>
      </c>
      <c r="C3509" t="s">
        <v>22</v>
      </c>
      <c r="D3509" t="s">
        <v>17</v>
      </c>
      <c r="E3509" t="s">
        <v>7</v>
      </c>
      <c r="F3509" t="s">
        <v>515</v>
      </c>
      <c r="G3509" t="str">
        <f>VLOOKUP(Table2[[#This Row],[Pcode]],'Tabular Data '!B$1:C$211,2,FALSE)</f>
        <v>Maavah</v>
      </c>
      <c r="H3509" t="s">
        <v>316</v>
      </c>
      <c r="I3509" t="str">
        <f>VLOOKUP(Table2[[#This Row],[Atoll Official]],Sheet2!A$1:C$24,3,FALSE)</f>
        <v>Laamu (L)</v>
      </c>
      <c r="J3509">
        <v>472</v>
      </c>
      <c r="K3509">
        <f>VLOOKUP(Table2[[#This Row],[Atoll Official]],Sheet2!A$1:B$24,2,2)</f>
        <v>17</v>
      </c>
      <c r="L3509">
        <f>VLOOKUP(Table2[[#This Row],[Atoll Official]],Sheet2!A$1:B$24,2,FALSE)</f>
        <v>17</v>
      </c>
    </row>
    <row r="3510" spans="1:12" x14ac:dyDescent="0.55000000000000004">
      <c r="A3510" t="s">
        <v>633</v>
      </c>
      <c r="B3510" t="s">
        <v>629</v>
      </c>
      <c r="C3510" t="s">
        <v>22</v>
      </c>
      <c r="D3510" t="s">
        <v>17</v>
      </c>
      <c r="E3510" t="s">
        <v>7</v>
      </c>
      <c r="F3510" t="s">
        <v>517</v>
      </c>
      <c r="G3510" t="str">
        <f>VLOOKUP(Table2[[#This Row],[Pcode]],'Tabular Data '!B$1:C$211,2,FALSE)</f>
        <v>Mundhoo</v>
      </c>
      <c r="H3510" t="s">
        <v>316</v>
      </c>
      <c r="I3510" t="str">
        <f>VLOOKUP(Table2[[#This Row],[Atoll Official]],Sheet2!A$1:C$24,3,FALSE)</f>
        <v>Laamu (L)</v>
      </c>
      <c r="J3510">
        <v>48</v>
      </c>
      <c r="K3510">
        <f>VLOOKUP(Table2[[#This Row],[Atoll Official]],Sheet2!A$1:B$24,2,2)</f>
        <v>17</v>
      </c>
      <c r="L3510">
        <f>VLOOKUP(Table2[[#This Row],[Atoll Official]],Sheet2!A$1:B$24,2,FALSE)</f>
        <v>17</v>
      </c>
    </row>
    <row r="3511" spans="1:12" hidden="1" x14ac:dyDescent="0.55000000000000004">
      <c r="A3511" t="s">
        <v>633</v>
      </c>
      <c r="B3511" t="s">
        <v>629</v>
      </c>
      <c r="C3511" t="s">
        <v>22</v>
      </c>
      <c r="D3511" t="s">
        <v>17</v>
      </c>
      <c r="E3511" t="s">
        <v>7</v>
      </c>
      <c r="F3511" t="s">
        <v>412</v>
      </c>
      <c r="G3511" t="str">
        <f>VLOOKUP(Table2[[#This Row],[Pcode]],'Tabular Data '!B$1:C$211,2,FALSE)</f>
        <v>Dhaandhoo</v>
      </c>
      <c r="H3511" t="s">
        <v>302</v>
      </c>
      <c r="I3511" t="str">
        <f>VLOOKUP(Table2[[#This Row],[Atoll Official]],Sheet2!A$1:C$24,3,FALSE)</f>
        <v>Gaafu Alif (GA)</v>
      </c>
      <c r="J3511">
        <v>269</v>
      </c>
      <c r="K3511">
        <f>VLOOKUP(Table2[[#This Row],[Atoll Official]],Sheet2!A$1:B$24,2,2)</f>
        <v>18</v>
      </c>
      <c r="L3511">
        <f>VLOOKUP(Table2[[#This Row],[Atoll Official]],Sheet2!A$1:B$24,2,FALSE)</f>
        <v>18</v>
      </c>
    </row>
    <row r="3512" spans="1:12" hidden="1" x14ac:dyDescent="0.55000000000000004">
      <c r="A3512" t="s">
        <v>633</v>
      </c>
      <c r="B3512" t="s">
        <v>629</v>
      </c>
      <c r="C3512" t="s">
        <v>22</v>
      </c>
      <c r="D3512" t="s">
        <v>17</v>
      </c>
      <c r="E3512" t="s">
        <v>7</v>
      </c>
      <c r="F3512" t="s">
        <v>415</v>
      </c>
      <c r="G3512" t="str">
        <f>VLOOKUP(Table2[[#This Row],[Pcode]],'Tabular Data '!B$1:C$211,2,FALSE)</f>
        <v>Dhevvadhoo</v>
      </c>
      <c r="H3512" t="s">
        <v>302</v>
      </c>
      <c r="I3512" t="str">
        <f>VLOOKUP(Table2[[#This Row],[Atoll Official]],Sheet2!A$1:C$24,3,FALSE)</f>
        <v>Gaafu Alif (GA)</v>
      </c>
      <c r="J3512">
        <v>143</v>
      </c>
      <c r="K3512">
        <f>VLOOKUP(Table2[[#This Row],[Atoll Official]],Sheet2!A$1:B$24,2,2)</f>
        <v>18</v>
      </c>
      <c r="L3512">
        <f>VLOOKUP(Table2[[#This Row],[Atoll Official]],Sheet2!A$1:B$24,2,FALSE)</f>
        <v>18</v>
      </c>
    </row>
    <row r="3513" spans="1:12" hidden="1" x14ac:dyDescent="0.55000000000000004">
      <c r="A3513" t="s">
        <v>633</v>
      </c>
      <c r="B3513" t="s">
        <v>629</v>
      </c>
      <c r="C3513" t="s">
        <v>22</v>
      </c>
      <c r="D3513" t="s">
        <v>17</v>
      </c>
      <c r="E3513" t="s">
        <v>7</v>
      </c>
      <c r="F3513" t="s">
        <v>418</v>
      </c>
      <c r="G3513" t="str">
        <f>VLOOKUP(Table2[[#This Row],[Pcode]],'Tabular Data '!B$1:C$211,2,FALSE)</f>
        <v>Gemanafushi</v>
      </c>
      <c r="H3513" t="s">
        <v>302</v>
      </c>
      <c r="I3513" t="str">
        <f>VLOOKUP(Table2[[#This Row],[Atoll Official]],Sheet2!A$1:C$24,3,FALSE)</f>
        <v>Gaafu Alif (GA)</v>
      </c>
      <c r="J3513">
        <v>464</v>
      </c>
      <c r="K3513">
        <f>VLOOKUP(Table2[[#This Row],[Atoll Official]],Sheet2!A$1:B$24,2,2)</f>
        <v>18</v>
      </c>
      <c r="L3513">
        <f>VLOOKUP(Table2[[#This Row],[Atoll Official]],Sheet2!A$1:B$24,2,FALSE)</f>
        <v>18</v>
      </c>
    </row>
    <row r="3514" spans="1:12" hidden="1" x14ac:dyDescent="0.55000000000000004">
      <c r="A3514" t="s">
        <v>633</v>
      </c>
      <c r="B3514" t="s">
        <v>629</v>
      </c>
      <c r="C3514" t="s">
        <v>22</v>
      </c>
      <c r="D3514" t="s">
        <v>17</v>
      </c>
      <c r="E3514" t="s">
        <v>7</v>
      </c>
      <c r="F3514" t="s">
        <v>419</v>
      </c>
      <c r="G3514" t="str">
        <f>VLOOKUP(Table2[[#This Row],[Pcode]],'Tabular Data '!B$1:C$211,2,FALSE)</f>
        <v>Kanduhulhudhoo</v>
      </c>
      <c r="H3514" t="s">
        <v>302</v>
      </c>
      <c r="I3514" t="str">
        <f>VLOOKUP(Table2[[#This Row],[Atoll Official]],Sheet2!A$1:C$24,3,FALSE)</f>
        <v>Gaafu Alif (GA)</v>
      </c>
      <c r="J3514">
        <v>192</v>
      </c>
      <c r="K3514">
        <f>VLOOKUP(Table2[[#This Row],[Atoll Official]],Sheet2!A$1:B$24,2,2)</f>
        <v>18</v>
      </c>
      <c r="L3514">
        <f>VLOOKUP(Table2[[#This Row],[Atoll Official]],Sheet2!A$1:B$24,2,FALSE)</f>
        <v>18</v>
      </c>
    </row>
    <row r="3515" spans="1:12" hidden="1" x14ac:dyDescent="0.55000000000000004">
      <c r="A3515" t="s">
        <v>633</v>
      </c>
      <c r="B3515" t="s">
        <v>629</v>
      </c>
      <c r="C3515" t="s">
        <v>22</v>
      </c>
      <c r="D3515" t="s">
        <v>17</v>
      </c>
      <c r="E3515" t="s">
        <v>7</v>
      </c>
      <c r="F3515" t="s">
        <v>420</v>
      </c>
      <c r="G3515" t="str">
        <f>VLOOKUP(Table2[[#This Row],[Pcode]],'Tabular Data '!B$1:C$211,2,FALSE)</f>
        <v>Kodey</v>
      </c>
      <c r="H3515" t="s">
        <v>302</v>
      </c>
      <c r="I3515" t="str">
        <f>VLOOKUP(Table2[[#This Row],[Atoll Official]],Sheet2!A$1:C$24,3,FALSE)</f>
        <v>Gaafu Alif (GA)</v>
      </c>
      <c r="J3515">
        <v>95</v>
      </c>
      <c r="K3515">
        <f>VLOOKUP(Table2[[#This Row],[Atoll Official]],Sheet2!A$1:B$24,2,2)</f>
        <v>18</v>
      </c>
      <c r="L3515">
        <f>VLOOKUP(Table2[[#This Row],[Atoll Official]],Sheet2!A$1:B$24,2,FALSE)</f>
        <v>18</v>
      </c>
    </row>
    <row r="3516" spans="1:12" hidden="1" x14ac:dyDescent="0.55000000000000004">
      <c r="A3516" t="s">
        <v>633</v>
      </c>
      <c r="B3516" t="s">
        <v>629</v>
      </c>
      <c r="C3516" t="s">
        <v>22</v>
      </c>
      <c r="D3516" t="s">
        <v>17</v>
      </c>
      <c r="E3516" t="s">
        <v>7</v>
      </c>
      <c r="F3516" t="s">
        <v>421</v>
      </c>
      <c r="G3516" t="str">
        <f>VLOOKUP(Table2[[#This Row],[Pcode]],'Tabular Data '!B$1:C$211,2,FALSE)</f>
        <v>Kolamaafushi</v>
      </c>
      <c r="H3516" t="s">
        <v>302</v>
      </c>
      <c r="I3516" t="str">
        <f>VLOOKUP(Table2[[#This Row],[Atoll Official]],Sheet2!A$1:C$24,3,FALSE)</f>
        <v>Gaafu Alif (GA)</v>
      </c>
      <c r="J3516">
        <v>148</v>
      </c>
      <c r="K3516">
        <f>VLOOKUP(Table2[[#This Row],[Atoll Official]],Sheet2!A$1:B$24,2,2)</f>
        <v>18</v>
      </c>
      <c r="L3516">
        <f>VLOOKUP(Table2[[#This Row],[Atoll Official]],Sheet2!A$1:B$24,2,FALSE)</f>
        <v>18</v>
      </c>
    </row>
    <row r="3517" spans="1:12" hidden="1" x14ac:dyDescent="0.55000000000000004">
      <c r="A3517" t="s">
        <v>633</v>
      </c>
      <c r="B3517" t="s">
        <v>629</v>
      </c>
      <c r="C3517" t="s">
        <v>22</v>
      </c>
      <c r="D3517" t="s">
        <v>17</v>
      </c>
      <c r="E3517" t="s">
        <v>7</v>
      </c>
      <c r="F3517" t="s">
        <v>422</v>
      </c>
      <c r="G3517" t="str">
        <f>VLOOKUP(Table2[[#This Row],[Pcode]],'Tabular Data '!B$1:C$211,2,FALSE)</f>
        <v>Maamendhoo</v>
      </c>
      <c r="H3517" t="s">
        <v>302</v>
      </c>
      <c r="I3517" t="str">
        <f>VLOOKUP(Table2[[#This Row],[Atoll Official]],Sheet2!A$1:C$24,3,FALSE)</f>
        <v>Gaafu Alif (GA)</v>
      </c>
      <c r="J3517">
        <v>391</v>
      </c>
      <c r="K3517">
        <f>VLOOKUP(Table2[[#This Row],[Atoll Official]],Sheet2!A$1:B$24,2,2)</f>
        <v>18</v>
      </c>
      <c r="L3517">
        <f>VLOOKUP(Table2[[#This Row],[Atoll Official]],Sheet2!A$1:B$24,2,FALSE)</f>
        <v>18</v>
      </c>
    </row>
    <row r="3518" spans="1:12" hidden="1" x14ac:dyDescent="0.55000000000000004">
      <c r="A3518" t="s">
        <v>633</v>
      </c>
      <c r="B3518" t="s">
        <v>629</v>
      </c>
      <c r="C3518" t="s">
        <v>22</v>
      </c>
      <c r="D3518" t="s">
        <v>17</v>
      </c>
      <c r="E3518" t="s">
        <v>7</v>
      </c>
      <c r="F3518" t="s">
        <v>423</v>
      </c>
      <c r="G3518" t="str">
        <f>VLOOKUP(Table2[[#This Row],[Pcode]],'Tabular Data '!B$1:C$211,2,FALSE)</f>
        <v>Nilandhoo</v>
      </c>
      <c r="H3518" t="s">
        <v>302</v>
      </c>
      <c r="I3518" t="str">
        <f>VLOOKUP(Table2[[#This Row],[Atoll Official]],Sheet2!A$1:C$24,3,FALSE)</f>
        <v>Gaafu Alif (GA)</v>
      </c>
      <c r="J3518">
        <v>159</v>
      </c>
      <c r="K3518">
        <f>VLOOKUP(Table2[[#This Row],[Atoll Official]],Sheet2!A$1:B$24,2,2)</f>
        <v>18</v>
      </c>
      <c r="L3518">
        <f>VLOOKUP(Table2[[#This Row],[Atoll Official]],Sheet2!A$1:B$24,2,FALSE)</f>
        <v>18</v>
      </c>
    </row>
    <row r="3519" spans="1:12" hidden="1" x14ac:dyDescent="0.55000000000000004">
      <c r="A3519" t="s">
        <v>633</v>
      </c>
      <c r="B3519" t="s">
        <v>629</v>
      </c>
      <c r="C3519" t="s">
        <v>22</v>
      </c>
      <c r="D3519" t="s">
        <v>17</v>
      </c>
      <c r="E3519" t="s">
        <v>7</v>
      </c>
      <c r="F3519" t="s">
        <v>424</v>
      </c>
      <c r="G3519" t="str">
        <f>VLOOKUP(Table2[[#This Row],[Pcode]],'Tabular Data '!B$1:C$211,2,FALSE)</f>
        <v>Viligili</v>
      </c>
      <c r="H3519" t="s">
        <v>302</v>
      </c>
      <c r="I3519" t="str">
        <f>VLOOKUP(Table2[[#This Row],[Atoll Official]],Sheet2!A$1:C$24,3,FALSE)</f>
        <v>Gaafu Alif (GA)</v>
      </c>
      <c r="J3519">
        <v>889</v>
      </c>
      <c r="K3519">
        <f>VLOOKUP(Table2[[#This Row],[Atoll Official]],Sheet2!A$1:B$24,2,2)</f>
        <v>18</v>
      </c>
      <c r="L3519">
        <f>VLOOKUP(Table2[[#This Row],[Atoll Official]],Sheet2!A$1:B$24,2,FALSE)</f>
        <v>18</v>
      </c>
    </row>
    <row r="3520" spans="1:12" hidden="1" x14ac:dyDescent="0.55000000000000004">
      <c r="A3520" t="s">
        <v>633</v>
      </c>
      <c r="B3520" t="s">
        <v>629</v>
      </c>
      <c r="C3520" t="s">
        <v>22</v>
      </c>
      <c r="D3520" t="s">
        <v>17</v>
      </c>
      <c r="E3520" t="s">
        <v>7</v>
      </c>
      <c r="F3520" t="s">
        <v>426</v>
      </c>
      <c r="G3520" t="str">
        <f>VLOOKUP(Table2[[#This Row],[Pcode]],'Tabular Data '!B$1:C$211,2,FALSE)</f>
        <v>Fares</v>
      </c>
      <c r="H3520" t="s">
        <v>305</v>
      </c>
      <c r="I3520" t="str">
        <f>VLOOKUP(Table2[[#This Row],[Atoll Official]],Sheet2!A$1:C$24,3,FALSE)</f>
        <v>Gaafu Dhaalu (GDh)</v>
      </c>
      <c r="J3520">
        <v>235</v>
      </c>
      <c r="K3520">
        <f>VLOOKUP(Table2[[#This Row],[Atoll Official]],Sheet2!A$1:B$24,2,2)</f>
        <v>19</v>
      </c>
      <c r="L3520">
        <f>VLOOKUP(Table2[[#This Row],[Atoll Official]],Sheet2!A$1:B$24,2,FALSE)</f>
        <v>19</v>
      </c>
    </row>
    <row r="3521" spans="1:12" hidden="1" x14ac:dyDescent="0.55000000000000004">
      <c r="A3521" t="s">
        <v>633</v>
      </c>
      <c r="B3521" t="s">
        <v>629</v>
      </c>
      <c r="C3521" t="s">
        <v>22</v>
      </c>
      <c r="D3521" t="s">
        <v>17</v>
      </c>
      <c r="E3521" t="s">
        <v>7</v>
      </c>
      <c r="F3521" t="s">
        <v>428</v>
      </c>
      <c r="G3521" t="str">
        <f>VLOOKUP(Table2[[#This Row],[Pcode]],'Tabular Data '!B$1:C$211,2,FALSE)</f>
        <v>Fiyoari</v>
      </c>
      <c r="H3521" t="s">
        <v>305</v>
      </c>
      <c r="I3521" t="str">
        <f>VLOOKUP(Table2[[#This Row],[Atoll Official]],Sheet2!A$1:C$24,3,FALSE)</f>
        <v>Gaafu Dhaalu (GDh)</v>
      </c>
      <c r="J3521">
        <v>206</v>
      </c>
      <c r="K3521">
        <f>VLOOKUP(Table2[[#This Row],[Atoll Official]],Sheet2!A$1:B$24,2,2)</f>
        <v>19</v>
      </c>
      <c r="L3521">
        <f>VLOOKUP(Table2[[#This Row],[Atoll Official]],Sheet2!A$1:B$24,2,FALSE)</f>
        <v>19</v>
      </c>
    </row>
    <row r="3522" spans="1:12" hidden="1" x14ac:dyDescent="0.55000000000000004">
      <c r="A3522" t="s">
        <v>633</v>
      </c>
      <c r="B3522" t="s">
        <v>629</v>
      </c>
      <c r="C3522" t="s">
        <v>22</v>
      </c>
      <c r="D3522" t="s">
        <v>17</v>
      </c>
      <c r="E3522" t="s">
        <v>7</v>
      </c>
      <c r="F3522" t="s">
        <v>429</v>
      </c>
      <c r="G3522" t="str">
        <f>VLOOKUP(Table2[[#This Row],[Pcode]],'Tabular Data '!B$1:C$211,2,FALSE)</f>
        <v>Gadhdhoo</v>
      </c>
      <c r="H3522" t="s">
        <v>305</v>
      </c>
      <c r="I3522" t="str">
        <f>VLOOKUP(Table2[[#This Row],[Atoll Official]],Sheet2!A$1:C$24,3,FALSE)</f>
        <v>Gaafu Dhaalu (GDh)</v>
      </c>
      <c r="J3522">
        <v>403</v>
      </c>
      <c r="K3522">
        <f>VLOOKUP(Table2[[#This Row],[Atoll Official]],Sheet2!A$1:B$24,2,2)</f>
        <v>19</v>
      </c>
      <c r="L3522">
        <f>VLOOKUP(Table2[[#This Row],[Atoll Official]],Sheet2!A$1:B$24,2,FALSE)</f>
        <v>19</v>
      </c>
    </row>
    <row r="3523" spans="1:12" hidden="1" x14ac:dyDescent="0.55000000000000004">
      <c r="A3523" t="s">
        <v>633</v>
      </c>
      <c r="B3523" t="s">
        <v>629</v>
      </c>
      <c r="C3523" t="s">
        <v>22</v>
      </c>
      <c r="D3523" t="s">
        <v>17</v>
      </c>
      <c r="E3523" t="s">
        <v>7</v>
      </c>
      <c r="F3523" t="s">
        <v>430</v>
      </c>
      <c r="G3523" t="str">
        <f>VLOOKUP(Table2[[#This Row],[Pcode]],'Tabular Data '!B$1:C$211,2,FALSE)</f>
        <v>Hoadedhdhoo</v>
      </c>
      <c r="H3523" t="s">
        <v>305</v>
      </c>
      <c r="I3523" t="str">
        <f>VLOOKUP(Table2[[#This Row],[Atoll Official]],Sheet2!A$1:C$24,3,FALSE)</f>
        <v>Gaafu Dhaalu (GDh)</v>
      </c>
      <c r="J3523">
        <v>304</v>
      </c>
      <c r="K3523">
        <f>VLOOKUP(Table2[[#This Row],[Atoll Official]],Sheet2!A$1:B$24,2,2)</f>
        <v>19</v>
      </c>
      <c r="L3523">
        <f>VLOOKUP(Table2[[#This Row],[Atoll Official]],Sheet2!A$1:B$24,2,FALSE)</f>
        <v>19</v>
      </c>
    </row>
    <row r="3524" spans="1:12" hidden="1" x14ac:dyDescent="0.55000000000000004">
      <c r="A3524" t="s">
        <v>633</v>
      </c>
      <c r="B3524" t="s">
        <v>629</v>
      </c>
      <c r="C3524" t="s">
        <v>22</v>
      </c>
      <c r="D3524" t="s">
        <v>17</v>
      </c>
      <c r="E3524" t="s">
        <v>7</v>
      </c>
      <c r="F3524" t="s">
        <v>436</v>
      </c>
      <c r="G3524" t="str">
        <f>VLOOKUP(Table2[[#This Row],[Pcode]],'Tabular Data '!B$1:C$211,2,FALSE)</f>
        <v>Madeveli</v>
      </c>
      <c r="H3524" t="s">
        <v>305</v>
      </c>
      <c r="I3524" t="str">
        <f>VLOOKUP(Table2[[#This Row],[Atoll Official]],Sheet2!A$1:C$24,3,FALSE)</f>
        <v>Gaafu Dhaalu (GDh)</v>
      </c>
      <c r="J3524">
        <v>407</v>
      </c>
      <c r="K3524">
        <f>VLOOKUP(Table2[[#This Row],[Atoll Official]],Sheet2!A$1:B$24,2,2)</f>
        <v>19</v>
      </c>
      <c r="L3524">
        <f>VLOOKUP(Table2[[#This Row],[Atoll Official]],Sheet2!A$1:B$24,2,FALSE)</f>
        <v>19</v>
      </c>
    </row>
    <row r="3525" spans="1:12" hidden="1" x14ac:dyDescent="0.55000000000000004">
      <c r="A3525" t="s">
        <v>633</v>
      </c>
      <c r="B3525" t="s">
        <v>629</v>
      </c>
      <c r="C3525" t="s">
        <v>22</v>
      </c>
      <c r="D3525" t="s">
        <v>17</v>
      </c>
      <c r="E3525" t="s">
        <v>7</v>
      </c>
      <c r="F3525" t="s">
        <v>437</v>
      </c>
      <c r="G3525" t="str">
        <f>VLOOKUP(Table2[[#This Row],[Pcode]],'Tabular Data '!B$1:C$211,2,FALSE)</f>
        <v>Nadallaa</v>
      </c>
      <c r="H3525" t="s">
        <v>305</v>
      </c>
      <c r="I3525" t="str">
        <f>VLOOKUP(Table2[[#This Row],[Atoll Official]],Sheet2!A$1:C$24,3,FALSE)</f>
        <v>Gaafu Dhaalu (GDh)</v>
      </c>
      <c r="J3525">
        <v>159</v>
      </c>
      <c r="K3525">
        <f>VLOOKUP(Table2[[#This Row],[Atoll Official]],Sheet2!A$1:B$24,2,2)</f>
        <v>19</v>
      </c>
      <c r="L3525">
        <f>VLOOKUP(Table2[[#This Row],[Atoll Official]],Sheet2!A$1:B$24,2,FALSE)</f>
        <v>19</v>
      </c>
    </row>
    <row r="3526" spans="1:12" hidden="1" x14ac:dyDescent="0.55000000000000004">
      <c r="A3526" t="s">
        <v>633</v>
      </c>
      <c r="B3526" t="s">
        <v>629</v>
      </c>
      <c r="C3526" t="s">
        <v>22</v>
      </c>
      <c r="D3526" t="s">
        <v>17</v>
      </c>
      <c r="E3526" t="s">
        <v>7</v>
      </c>
      <c r="F3526" t="s">
        <v>438</v>
      </c>
      <c r="G3526" t="str">
        <f>VLOOKUP(Table2[[#This Row],[Pcode]],'Tabular Data '!B$1:C$211,2,FALSE)</f>
        <v>Rathafandhoo</v>
      </c>
      <c r="H3526" t="s">
        <v>305</v>
      </c>
      <c r="I3526" t="str">
        <f>VLOOKUP(Table2[[#This Row],[Atoll Official]],Sheet2!A$1:C$24,3,FALSE)</f>
        <v>Gaafu Dhaalu (GDh)</v>
      </c>
      <c r="J3526">
        <v>97</v>
      </c>
      <c r="K3526">
        <f>VLOOKUP(Table2[[#This Row],[Atoll Official]],Sheet2!A$1:B$24,2,2)</f>
        <v>19</v>
      </c>
      <c r="L3526">
        <f>VLOOKUP(Table2[[#This Row],[Atoll Official]],Sheet2!A$1:B$24,2,FALSE)</f>
        <v>19</v>
      </c>
    </row>
    <row r="3527" spans="1:12" hidden="1" x14ac:dyDescent="0.55000000000000004">
      <c r="A3527" t="s">
        <v>633</v>
      </c>
      <c r="B3527" t="s">
        <v>629</v>
      </c>
      <c r="C3527" t="s">
        <v>22</v>
      </c>
      <c r="D3527" t="s">
        <v>17</v>
      </c>
      <c r="E3527" t="s">
        <v>7</v>
      </c>
      <c r="F3527" t="s">
        <v>441</v>
      </c>
      <c r="G3527" t="str">
        <f>VLOOKUP(Table2[[#This Row],[Pcode]],'Tabular Data '!B$1:C$211,2,FALSE)</f>
        <v>Thinadhoo</v>
      </c>
      <c r="H3527" t="s">
        <v>305</v>
      </c>
      <c r="I3527" t="str">
        <f>VLOOKUP(Table2[[#This Row],[Atoll Official]],Sheet2!A$1:C$24,3,FALSE)</f>
        <v>Gaafu Dhaalu (GDh)</v>
      </c>
      <c r="J3527">
        <v>2134</v>
      </c>
      <c r="K3527">
        <f>VLOOKUP(Table2[[#This Row],[Atoll Official]],Sheet2!A$1:B$24,2,2)</f>
        <v>19</v>
      </c>
      <c r="L3527">
        <f>VLOOKUP(Table2[[#This Row],[Atoll Official]],Sheet2!A$1:B$24,2,FALSE)</f>
        <v>19</v>
      </c>
    </row>
    <row r="3528" spans="1:12" hidden="1" x14ac:dyDescent="0.55000000000000004">
      <c r="A3528" t="s">
        <v>633</v>
      </c>
      <c r="B3528" t="s">
        <v>629</v>
      </c>
      <c r="C3528" t="s">
        <v>22</v>
      </c>
      <c r="D3528" t="s">
        <v>17</v>
      </c>
      <c r="E3528" t="s">
        <v>7</v>
      </c>
      <c r="F3528" t="s">
        <v>442</v>
      </c>
      <c r="G3528" t="str">
        <f>VLOOKUP(Table2[[#This Row],[Pcode]],'Tabular Data '!B$1:C$211,2,FALSE)</f>
        <v>Vaadhoo</v>
      </c>
      <c r="H3528" t="s">
        <v>305</v>
      </c>
      <c r="I3528" t="str">
        <f>VLOOKUP(Table2[[#This Row],[Atoll Official]],Sheet2!A$1:C$24,3,FALSE)</f>
        <v>Gaafu Dhaalu (GDh)</v>
      </c>
      <c r="J3528">
        <v>100</v>
      </c>
      <c r="K3528">
        <f>VLOOKUP(Table2[[#This Row],[Atoll Official]],Sheet2!A$1:B$24,2,2)</f>
        <v>19</v>
      </c>
      <c r="L3528">
        <f>VLOOKUP(Table2[[#This Row],[Atoll Official]],Sheet2!A$1:B$24,2,FALSE)</f>
        <v>19</v>
      </c>
    </row>
    <row r="3529" spans="1:12" hidden="1" x14ac:dyDescent="0.55000000000000004">
      <c r="A3529" t="s">
        <v>633</v>
      </c>
      <c r="B3529" t="s">
        <v>629</v>
      </c>
      <c r="C3529" t="s">
        <v>22</v>
      </c>
      <c r="D3529" t="s">
        <v>17</v>
      </c>
      <c r="E3529" t="s">
        <v>7</v>
      </c>
      <c r="F3529" t="s">
        <v>444</v>
      </c>
      <c r="G3529" t="str">
        <f>VLOOKUP(Table2[[#This Row],[Pcode]],'Tabular Data '!B$1:C$211,2,FALSE)</f>
        <v>Foammulah</v>
      </c>
      <c r="H3529" t="s">
        <v>307</v>
      </c>
      <c r="I3529" t="str">
        <f>VLOOKUP(Table2[[#This Row],[Atoll Official]],Sheet2!A$1:C$24,3,FALSE)</f>
        <v>Gnaviyani (Gn)</v>
      </c>
      <c r="J3529">
        <v>2761</v>
      </c>
      <c r="K3529">
        <f>VLOOKUP(Table2[[#This Row],[Atoll Official]],Sheet2!A$1:B$24,2,2)</f>
        <v>20</v>
      </c>
      <c r="L3529">
        <f>VLOOKUP(Table2[[#This Row],[Atoll Official]],Sheet2!A$1:B$24,2,FALSE)</f>
        <v>20</v>
      </c>
    </row>
    <row r="3530" spans="1:12" x14ac:dyDescent="0.55000000000000004">
      <c r="A3530" t="s">
        <v>633</v>
      </c>
      <c r="B3530" t="s">
        <v>629</v>
      </c>
      <c r="C3530" t="s">
        <v>22</v>
      </c>
      <c r="D3530" t="s">
        <v>17</v>
      </c>
      <c r="E3530" t="s">
        <v>7</v>
      </c>
      <c r="F3530" t="s">
        <v>577</v>
      </c>
      <c r="G3530" t="str">
        <f>VLOOKUP(Table2[[#This Row],[Pcode]],'Tabular Data '!B$1:C$211,2,FALSE)</f>
        <v>Feydhoo</v>
      </c>
      <c r="H3530" t="s">
        <v>326</v>
      </c>
      <c r="I3530" t="str">
        <f>VLOOKUP(Table2[[#This Row],[Atoll Official]],Sheet2!A$1:C$24,3,FALSE)</f>
        <v>Addu (S)</v>
      </c>
      <c r="J3530">
        <v>914</v>
      </c>
      <c r="K3530">
        <f>VLOOKUP(Table2[[#This Row],[Atoll Official]],Sheet2!A$1:B$24,2,2)</f>
        <v>21</v>
      </c>
      <c r="L3530">
        <f>VLOOKUP(Table2[[#This Row],[Atoll Official]],Sheet2!A$1:B$24,2,FALSE)</f>
        <v>21</v>
      </c>
    </row>
    <row r="3531" spans="1:12" x14ac:dyDescent="0.55000000000000004">
      <c r="A3531" t="s">
        <v>633</v>
      </c>
      <c r="B3531" t="s">
        <v>629</v>
      </c>
      <c r="C3531" t="s">
        <v>22</v>
      </c>
      <c r="D3531" t="s">
        <v>17</v>
      </c>
      <c r="E3531" t="s">
        <v>7</v>
      </c>
      <c r="F3531" t="s">
        <v>579</v>
      </c>
      <c r="G3531" t="str">
        <f>VLOOKUP(Table2[[#This Row],[Pcode]],'Tabular Data '!B$1:C$211,2,FALSE)</f>
        <v>Hithadhoo</v>
      </c>
      <c r="H3531" t="s">
        <v>326</v>
      </c>
      <c r="I3531" t="str">
        <f>VLOOKUP(Table2[[#This Row],[Atoll Official]],Sheet2!A$1:C$24,3,FALSE)</f>
        <v>Addu (S)</v>
      </c>
      <c r="J3531">
        <v>3560</v>
      </c>
      <c r="K3531">
        <f>VLOOKUP(Table2[[#This Row],[Atoll Official]],Sheet2!A$1:B$24,2,2)</f>
        <v>21</v>
      </c>
      <c r="L3531">
        <f>VLOOKUP(Table2[[#This Row],[Atoll Official]],Sheet2!A$1:B$24,2,FALSE)</f>
        <v>21</v>
      </c>
    </row>
    <row r="3532" spans="1:12" x14ac:dyDescent="0.55000000000000004">
      <c r="A3532" t="s">
        <v>633</v>
      </c>
      <c r="B3532" t="s">
        <v>629</v>
      </c>
      <c r="C3532" t="s">
        <v>22</v>
      </c>
      <c r="D3532" t="s">
        <v>17</v>
      </c>
      <c r="E3532" t="s">
        <v>7</v>
      </c>
      <c r="F3532" t="s">
        <v>580</v>
      </c>
      <c r="G3532" t="str">
        <f>VLOOKUP(Table2[[#This Row],[Pcode]],'Tabular Data '!B$1:C$211,2,FALSE)</f>
        <v>Hulhudhoo</v>
      </c>
      <c r="H3532" t="s">
        <v>326</v>
      </c>
      <c r="I3532" t="str">
        <f>VLOOKUP(Table2[[#This Row],[Atoll Official]],Sheet2!A$1:C$24,3,FALSE)</f>
        <v>Addu (S)</v>
      </c>
      <c r="J3532">
        <v>259</v>
      </c>
      <c r="K3532">
        <f>VLOOKUP(Table2[[#This Row],[Atoll Official]],Sheet2!A$1:B$24,2,2)</f>
        <v>21</v>
      </c>
      <c r="L3532">
        <f>VLOOKUP(Table2[[#This Row],[Atoll Official]],Sheet2!A$1:B$24,2,FALSE)</f>
        <v>21</v>
      </c>
    </row>
    <row r="3533" spans="1:12" x14ac:dyDescent="0.55000000000000004">
      <c r="A3533" t="s">
        <v>633</v>
      </c>
      <c r="B3533" t="s">
        <v>629</v>
      </c>
      <c r="C3533" t="s">
        <v>22</v>
      </c>
      <c r="D3533" t="s">
        <v>17</v>
      </c>
      <c r="E3533" t="s">
        <v>7</v>
      </c>
      <c r="F3533" t="s">
        <v>581</v>
      </c>
      <c r="G3533" t="str">
        <f>VLOOKUP(Table2[[#This Row],[Pcode]],'Tabular Data '!B$1:C$211,2,FALSE)</f>
        <v>Maradhoo</v>
      </c>
      <c r="H3533" t="s">
        <v>326</v>
      </c>
      <c r="I3533" t="str">
        <f>VLOOKUP(Table2[[#This Row],[Atoll Official]],Sheet2!A$1:C$24,3,FALSE)</f>
        <v>Addu (S)</v>
      </c>
      <c r="J3533">
        <v>712</v>
      </c>
      <c r="K3533">
        <f>VLOOKUP(Table2[[#This Row],[Atoll Official]],Sheet2!A$1:B$24,2,2)</f>
        <v>21</v>
      </c>
      <c r="L3533">
        <f>VLOOKUP(Table2[[#This Row],[Atoll Official]],Sheet2!A$1:B$24,2,FALSE)</f>
        <v>21</v>
      </c>
    </row>
    <row r="3534" spans="1:12" x14ac:dyDescent="0.55000000000000004">
      <c r="A3534" t="s">
        <v>633</v>
      </c>
      <c r="B3534" t="s">
        <v>629</v>
      </c>
      <c r="C3534" t="s">
        <v>22</v>
      </c>
      <c r="D3534" t="s">
        <v>17</v>
      </c>
      <c r="E3534" t="s">
        <v>7</v>
      </c>
      <c r="F3534" t="s">
        <v>582</v>
      </c>
      <c r="G3534" t="str">
        <f>VLOOKUP(Table2[[#This Row],[Pcode]],'Tabular Data '!B$1:C$211,2,FALSE)</f>
        <v>Maradhoo-Feydhoo</v>
      </c>
      <c r="H3534" t="s">
        <v>326</v>
      </c>
      <c r="I3534" t="str">
        <f>VLOOKUP(Table2[[#This Row],[Atoll Official]],Sheet2!A$1:C$24,3,FALSE)</f>
        <v>Addu (S)</v>
      </c>
      <c r="J3534">
        <v>407</v>
      </c>
      <c r="K3534">
        <f>VLOOKUP(Table2[[#This Row],[Atoll Official]],Sheet2!A$1:B$24,2,2)</f>
        <v>21</v>
      </c>
      <c r="L3534">
        <f>VLOOKUP(Table2[[#This Row],[Atoll Official]],Sheet2!A$1:B$24,2,FALSE)</f>
        <v>21</v>
      </c>
    </row>
    <row r="3535" spans="1:12" x14ac:dyDescent="0.55000000000000004">
      <c r="A3535" t="s">
        <v>633</v>
      </c>
      <c r="B3535" t="s">
        <v>629</v>
      </c>
      <c r="C3535" t="s">
        <v>22</v>
      </c>
      <c r="D3535" t="s">
        <v>17</v>
      </c>
      <c r="E3535" t="s">
        <v>7</v>
      </c>
      <c r="F3535" t="s">
        <v>583</v>
      </c>
      <c r="G3535" t="str">
        <f>VLOOKUP(Table2[[#This Row],[Pcode]],'Tabular Data '!B$1:C$211,2,FALSE)</f>
        <v>Meedhoo</v>
      </c>
      <c r="H3535" t="s">
        <v>326</v>
      </c>
      <c r="I3535" t="str">
        <f>VLOOKUP(Table2[[#This Row],[Atoll Official]],Sheet2!A$1:C$24,3,FALSE)</f>
        <v>Addu (S)</v>
      </c>
      <c r="J3535">
        <v>541</v>
      </c>
      <c r="K3535">
        <f>VLOOKUP(Table2[[#This Row],[Atoll Official]],Sheet2!A$1:B$24,2,2)</f>
        <v>21</v>
      </c>
      <c r="L3535">
        <f>VLOOKUP(Table2[[#This Row],[Atoll Official]],Sheet2!A$1:B$24,2,FALSE)</f>
        <v>21</v>
      </c>
    </row>
    <row r="3536" spans="1:12" hidden="1" x14ac:dyDescent="0.55000000000000004">
      <c r="A3536" t="s">
        <v>633</v>
      </c>
      <c r="B3536" t="s">
        <v>629</v>
      </c>
      <c r="C3536" t="s">
        <v>22</v>
      </c>
      <c r="D3536" t="s">
        <v>18</v>
      </c>
      <c r="E3536" t="s">
        <v>7</v>
      </c>
      <c r="F3536" t="s">
        <v>445</v>
      </c>
      <c r="G3536" t="str">
        <f>VLOOKUP(Table2[[#This Row],[Pcode]],'Tabular Data '!B$1:C$211,2,FALSE)</f>
        <v>Baarah</v>
      </c>
      <c r="H3536" t="s">
        <v>309</v>
      </c>
      <c r="I3536" t="str">
        <f>VLOOKUP(Table2[[#This Row],[Atoll Official]],Sheet2!A$1:C$24,3,FALSE)</f>
        <v>Haa Alif (HA)</v>
      </c>
      <c r="J3536">
        <v>213</v>
      </c>
      <c r="K3536">
        <f>VLOOKUP(Table2[[#This Row],[Atoll Official]],Sheet2!A$1:B$24,2,2)</f>
        <v>1</v>
      </c>
      <c r="L3536">
        <f>VLOOKUP(Table2[[#This Row],[Atoll Official]],Sheet2!A$1:B$24,2,FALSE)</f>
        <v>1</v>
      </c>
    </row>
    <row r="3537" spans="1:12" hidden="1" x14ac:dyDescent="0.55000000000000004">
      <c r="A3537" t="s">
        <v>633</v>
      </c>
      <c r="B3537" t="s">
        <v>629</v>
      </c>
      <c r="C3537" t="s">
        <v>22</v>
      </c>
      <c r="D3537" t="s">
        <v>18</v>
      </c>
      <c r="E3537" t="s">
        <v>7</v>
      </c>
      <c r="F3537" t="s">
        <v>450</v>
      </c>
      <c r="G3537" t="str">
        <f>VLOOKUP(Table2[[#This Row],[Pcode]],'Tabular Data '!B$1:C$211,2,FALSE)</f>
        <v>Dhidhdhoo</v>
      </c>
      <c r="H3537" t="s">
        <v>309</v>
      </c>
      <c r="I3537" t="str">
        <f>VLOOKUP(Table2[[#This Row],[Atoll Official]],Sheet2!A$1:C$24,3,FALSE)</f>
        <v>Haa Alif (HA)</v>
      </c>
      <c r="J3537">
        <v>637</v>
      </c>
      <c r="K3537">
        <f>VLOOKUP(Table2[[#This Row],[Atoll Official]],Sheet2!A$1:B$24,2,2)</f>
        <v>1</v>
      </c>
      <c r="L3537">
        <f>VLOOKUP(Table2[[#This Row],[Atoll Official]],Sheet2!A$1:B$24,2,FALSE)</f>
        <v>1</v>
      </c>
    </row>
    <row r="3538" spans="1:12" hidden="1" x14ac:dyDescent="0.55000000000000004">
      <c r="A3538" t="s">
        <v>633</v>
      </c>
      <c r="B3538" t="s">
        <v>629</v>
      </c>
      <c r="C3538" t="s">
        <v>22</v>
      </c>
      <c r="D3538" t="s">
        <v>18</v>
      </c>
      <c r="E3538" t="s">
        <v>7</v>
      </c>
      <c r="F3538" t="s">
        <v>451</v>
      </c>
      <c r="G3538" t="str">
        <f>VLOOKUP(Table2[[#This Row],[Pcode]],'Tabular Data '!B$1:C$211,2,FALSE)</f>
        <v>Filladhoo</v>
      </c>
      <c r="H3538" t="s">
        <v>309</v>
      </c>
      <c r="I3538" t="str">
        <f>VLOOKUP(Table2[[#This Row],[Atoll Official]],Sheet2!A$1:C$24,3,FALSE)</f>
        <v>Haa Alif (HA)</v>
      </c>
      <c r="J3538">
        <v>84</v>
      </c>
      <c r="K3538">
        <f>VLOOKUP(Table2[[#This Row],[Atoll Official]],Sheet2!A$1:B$24,2,2)</f>
        <v>1</v>
      </c>
      <c r="L3538">
        <f>VLOOKUP(Table2[[#This Row],[Atoll Official]],Sheet2!A$1:B$24,2,FALSE)</f>
        <v>1</v>
      </c>
    </row>
    <row r="3539" spans="1:12" hidden="1" x14ac:dyDescent="0.55000000000000004">
      <c r="A3539" t="s">
        <v>633</v>
      </c>
      <c r="B3539" t="s">
        <v>629</v>
      </c>
      <c r="C3539" t="s">
        <v>22</v>
      </c>
      <c r="D3539" t="s">
        <v>18</v>
      </c>
      <c r="E3539" t="s">
        <v>7</v>
      </c>
      <c r="F3539" t="s">
        <v>454</v>
      </c>
      <c r="G3539" t="str">
        <f>VLOOKUP(Table2[[#This Row],[Pcode]],'Tabular Data '!B$1:C$211,2,FALSE)</f>
        <v>Hoarafushi</v>
      </c>
      <c r="H3539" t="s">
        <v>309</v>
      </c>
      <c r="I3539" t="str">
        <f>VLOOKUP(Table2[[#This Row],[Atoll Official]],Sheet2!A$1:C$24,3,FALSE)</f>
        <v>Haa Alif (HA)</v>
      </c>
      <c r="J3539">
        <v>279</v>
      </c>
      <c r="K3539">
        <f>VLOOKUP(Table2[[#This Row],[Atoll Official]],Sheet2!A$1:B$24,2,2)</f>
        <v>1</v>
      </c>
      <c r="L3539">
        <f>VLOOKUP(Table2[[#This Row],[Atoll Official]],Sheet2!A$1:B$24,2,FALSE)</f>
        <v>1</v>
      </c>
    </row>
    <row r="3540" spans="1:12" hidden="1" x14ac:dyDescent="0.55000000000000004">
      <c r="A3540" t="s">
        <v>633</v>
      </c>
      <c r="B3540" t="s">
        <v>629</v>
      </c>
      <c r="C3540" t="s">
        <v>22</v>
      </c>
      <c r="D3540" t="s">
        <v>18</v>
      </c>
      <c r="E3540" t="s">
        <v>7</v>
      </c>
      <c r="F3540" t="s">
        <v>455</v>
      </c>
      <c r="G3540" t="str">
        <f>VLOOKUP(Table2[[#This Row],[Pcode]],'Tabular Data '!B$1:C$211,2,FALSE)</f>
        <v>Ihavandhoo</v>
      </c>
      <c r="H3540" t="s">
        <v>309</v>
      </c>
      <c r="I3540" t="str">
        <f>VLOOKUP(Table2[[#This Row],[Atoll Official]],Sheet2!A$1:C$24,3,FALSE)</f>
        <v>Haa Alif (HA)</v>
      </c>
      <c r="J3540">
        <v>596</v>
      </c>
      <c r="K3540">
        <f>VLOOKUP(Table2[[#This Row],[Atoll Official]],Sheet2!A$1:B$24,2,2)</f>
        <v>1</v>
      </c>
      <c r="L3540">
        <f>VLOOKUP(Table2[[#This Row],[Atoll Official]],Sheet2!A$1:B$24,2,FALSE)</f>
        <v>1</v>
      </c>
    </row>
    <row r="3541" spans="1:12" hidden="1" x14ac:dyDescent="0.55000000000000004">
      <c r="A3541" t="s">
        <v>633</v>
      </c>
      <c r="B3541" t="s">
        <v>629</v>
      </c>
      <c r="C3541" t="s">
        <v>22</v>
      </c>
      <c r="D3541" t="s">
        <v>18</v>
      </c>
      <c r="E3541" t="s">
        <v>7</v>
      </c>
      <c r="F3541" t="s">
        <v>456</v>
      </c>
      <c r="G3541" t="str">
        <f>VLOOKUP(Table2[[#This Row],[Pcode]],'Tabular Data '!B$1:C$211,2,FALSE)</f>
        <v>Kelaa</v>
      </c>
      <c r="H3541" t="s">
        <v>309</v>
      </c>
      <c r="I3541" t="str">
        <f>VLOOKUP(Table2[[#This Row],[Atoll Official]],Sheet2!A$1:C$24,3,FALSE)</f>
        <v>Haa Alif (HA)</v>
      </c>
      <c r="J3541">
        <v>167</v>
      </c>
      <c r="K3541">
        <f>VLOOKUP(Table2[[#This Row],[Atoll Official]],Sheet2!A$1:B$24,2,2)</f>
        <v>1</v>
      </c>
      <c r="L3541">
        <f>VLOOKUP(Table2[[#This Row],[Atoll Official]],Sheet2!A$1:B$24,2,FALSE)</f>
        <v>1</v>
      </c>
    </row>
    <row r="3542" spans="1:12" hidden="1" x14ac:dyDescent="0.55000000000000004">
      <c r="A3542" t="s">
        <v>633</v>
      </c>
      <c r="B3542" t="s">
        <v>629</v>
      </c>
      <c r="C3542" t="s">
        <v>22</v>
      </c>
      <c r="D3542" t="s">
        <v>18</v>
      </c>
      <c r="E3542" t="s">
        <v>7</v>
      </c>
      <c r="F3542" t="s">
        <v>459</v>
      </c>
      <c r="G3542" t="str">
        <f>VLOOKUP(Table2[[#This Row],[Pcode]],'Tabular Data '!B$1:C$211,2,FALSE)</f>
        <v>Maarandhoo</v>
      </c>
      <c r="H3542" t="s">
        <v>309</v>
      </c>
      <c r="I3542" t="str">
        <f>VLOOKUP(Table2[[#This Row],[Atoll Official]],Sheet2!A$1:C$24,3,FALSE)</f>
        <v>Haa Alif (HA)</v>
      </c>
      <c r="J3542">
        <v>140</v>
      </c>
      <c r="K3542">
        <f>VLOOKUP(Table2[[#This Row],[Atoll Official]],Sheet2!A$1:B$24,2,2)</f>
        <v>1</v>
      </c>
      <c r="L3542">
        <f>VLOOKUP(Table2[[#This Row],[Atoll Official]],Sheet2!A$1:B$24,2,FALSE)</f>
        <v>1</v>
      </c>
    </row>
    <row r="3543" spans="1:12" hidden="1" x14ac:dyDescent="0.55000000000000004">
      <c r="A3543" t="s">
        <v>633</v>
      </c>
      <c r="B3543" t="s">
        <v>629</v>
      </c>
      <c r="C3543" t="s">
        <v>22</v>
      </c>
      <c r="D3543" t="s">
        <v>18</v>
      </c>
      <c r="E3543" t="s">
        <v>7</v>
      </c>
      <c r="F3543" t="s">
        <v>460</v>
      </c>
      <c r="G3543" t="str">
        <f>VLOOKUP(Table2[[#This Row],[Pcode]],'Tabular Data '!B$1:C$211,2,FALSE)</f>
        <v>Mulhadhoo</v>
      </c>
      <c r="H3543" t="s">
        <v>309</v>
      </c>
      <c r="I3543" t="str">
        <f>VLOOKUP(Table2[[#This Row],[Atoll Official]],Sheet2!A$1:C$24,3,FALSE)</f>
        <v>Haa Alif (HA)</v>
      </c>
      <c r="J3543">
        <v>51</v>
      </c>
      <c r="K3543">
        <f>VLOOKUP(Table2[[#This Row],[Atoll Official]],Sheet2!A$1:B$24,2,2)</f>
        <v>1</v>
      </c>
      <c r="L3543">
        <f>VLOOKUP(Table2[[#This Row],[Atoll Official]],Sheet2!A$1:B$24,2,FALSE)</f>
        <v>1</v>
      </c>
    </row>
    <row r="3544" spans="1:12" hidden="1" x14ac:dyDescent="0.55000000000000004">
      <c r="A3544" t="s">
        <v>633</v>
      </c>
      <c r="B3544" t="s">
        <v>629</v>
      </c>
      <c r="C3544" t="s">
        <v>22</v>
      </c>
      <c r="D3544" t="s">
        <v>18</v>
      </c>
      <c r="E3544" t="s">
        <v>7</v>
      </c>
      <c r="F3544" t="s">
        <v>461</v>
      </c>
      <c r="G3544" t="str">
        <f>VLOOKUP(Table2[[#This Row],[Pcode]],'Tabular Data '!B$1:C$211,2,FALSE)</f>
        <v>Muraidhoo</v>
      </c>
      <c r="H3544" t="s">
        <v>309</v>
      </c>
      <c r="I3544" t="str">
        <f>VLOOKUP(Table2[[#This Row],[Atoll Official]],Sheet2!A$1:C$24,3,FALSE)</f>
        <v>Haa Alif (HA)</v>
      </c>
      <c r="J3544">
        <v>105</v>
      </c>
      <c r="K3544">
        <f>VLOOKUP(Table2[[#This Row],[Atoll Official]],Sheet2!A$1:B$24,2,2)</f>
        <v>1</v>
      </c>
      <c r="L3544">
        <f>VLOOKUP(Table2[[#This Row],[Atoll Official]],Sheet2!A$1:B$24,2,FALSE)</f>
        <v>1</v>
      </c>
    </row>
    <row r="3545" spans="1:12" hidden="1" x14ac:dyDescent="0.55000000000000004">
      <c r="A3545" t="s">
        <v>633</v>
      </c>
      <c r="B3545" t="s">
        <v>629</v>
      </c>
      <c r="C3545" t="s">
        <v>22</v>
      </c>
      <c r="D3545" t="s">
        <v>18</v>
      </c>
      <c r="E3545" t="s">
        <v>7</v>
      </c>
      <c r="F3545" t="s">
        <v>462</v>
      </c>
      <c r="G3545" t="str">
        <f>VLOOKUP(Table2[[#This Row],[Pcode]],'Tabular Data '!B$1:C$211,2,FALSE)</f>
        <v>Thakandhoo</v>
      </c>
      <c r="H3545" t="s">
        <v>309</v>
      </c>
      <c r="I3545" t="str">
        <f>VLOOKUP(Table2[[#This Row],[Atoll Official]],Sheet2!A$1:C$24,3,FALSE)</f>
        <v>Haa Alif (HA)</v>
      </c>
      <c r="J3545">
        <v>23</v>
      </c>
      <c r="K3545">
        <f>VLOOKUP(Table2[[#This Row],[Atoll Official]],Sheet2!A$1:B$24,2,2)</f>
        <v>1</v>
      </c>
      <c r="L3545">
        <f>VLOOKUP(Table2[[#This Row],[Atoll Official]],Sheet2!A$1:B$24,2,FALSE)</f>
        <v>1</v>
      </c>
    </row>
    <row r="3546" spans="1:12" hidden="1" x14ac:dyDescent="0.55000000000000004">
      <c r="A3546" t="s">
        <v>633</v>
      </c>
      <c r="B3546" t="s">
        <v>629</v>
      </c>
      <c r="C3546" t="s">
        <v>22</v>
      </c>
      <c r="D3546" t="s">
        <v>18</v>
      </c>
      <c r="E3546" t="s">
        <v>7</v>
      </c>
      <c r="F3546" t="s">
        <v>464</v>
      </c>
      <c r="G3546" t="str">
        <f>VLOOKUP(Table2[[#This Row],[Pcode]],'Tabular Data '!B$1:C$211,2,FALSE)</f>
        <v>Thurakunu</v>
      </c>
      <c r="H3546" t="s">
        <v>309</v>
      </c>
      <c r="I3546" t="str">
        <f>VLOOKUP(Table2[[#This Row],[Atoll Official]],Sheet2!A$1:C$24,3,FALSE)</f>
        <v>Haa Alif (HA)</v>
      </c>
      <c r="J3546">
        <v>56</v>
      </c>
      <c r="K3546">
        <f>VLOOKUP(Table2[[#This Row],[Atoll Official]],Sheet2!A$1:B$24,2,2)</f>
        <v>1</v>
      </c>
      <c r="L3546">
        <f>VLOOKUP(Table2[[#This Row],[Atoll Official]],Sheet2!A$1:B$24,2,FALSE)</f>
        <v>1</v>
      </c>
    </row>
    <row r="3547" spans="1:12" hidden="1" x14ac:dyDescent="0.55000000000000004">
      <c r="A3547" t="s">
        <v>633</v>
      </c>
      <c r="B3547" t="s">
        <v>629</v>
      </c>
      <c r="C3547" t="s">
        <v>22</v>
      </c>
      <c r="D3547" t="s">
        <v>18</v>
      </c>
      <c r="E3547" t="s">
        <v>7</v>
      </c>
      <c r="F3547" t="s">
        <v>465</v>
      </c>
      <c r="G3547" t="str">
        <f>VLOOKUP(Table2[[#This Row],[Pcode]],'Tabular Data '!B$1:C$211,2,FALSE)</f>
        <v>Uligamu</v>
      </c>
      <c r="H3547" t="s">
        <v>309</v>
      </c>
      <c r="I3547" t="str">
        <f>VLOOKUP(Table2[[#This Row],[Atoll Official]],Sheet2!A$1:C$24,3,FALSE)</f>
        <v>Haa Alif (HA)</v>
      </c>
      <c r="J3547">
        <v>53</v>
      </c>
      <c r="K3547">
        <f>VLOOKUP(Table2[[#This Row],[Atoll Official]],Sheet2!A$1:B$24,2,2)</f>
        <v>1</v>
      </c>
      <c r="L3547">
        <f>VLOOKUP(Table2[[#This Row],[Atoll Official]],Sheet2!A$1:B$24,2,FALSE)</f>
        <v>1</v>
      </c>
    </row>
    <row r="3548" spans="1:12" hidden="1" x14ac:dyDescent="0.55000000000000004">
      <c r="A3548" t="s">
        <v>633</v>
      </c>
      <c r="B3548" t="s">
        <v>629</v>
      </c>
      <c r="C3548" t="s">
        <v>22</v>
      </c>
      <c r="D3548" t="s">
        <v>18</v>
      </c>
      <c r="E3548" t="s">
        <v>7</v>
      </c>
      <c r="F3548" t="s">
        <v>466</v>
      </c>
      <c r="G3548" t="str">
        <f>VLOOKUP(Table2[[#This Row],[Pcode]],'Tabular Data '!B$1:C$211,2,FALSE)</f>
        <v>Utheemu</v>
      </c>
      <c r="H3548" t="s">
        <v>309</v>
      </c>
      <c r="I3548" t="str">
        <f>VLOOKUP(Table2[[#This Row],[Atoll Official]],Sheet2!A$1:C$24,3,FALSE)</f>
        <v>Haa Alif (HA)</v>
      </c>
      <c r="J3548">
        <v>105</v>
      </c>
      <c r="K3548">
        <f>VLOOKUP(Table2[[#This Row],[Atoll Official]],Sheet2!A$1:B$24,2,2)</f>
        <v>1</v>
      </c>
      <c r="L3548">
        <f>VLOOKUP(Table2[[#This Row],[Atoll Official]],Sheet2!A$1:B$24,2,FALSE)</f>
        <v>1</v>
      </c>
    </row>
    <row r="3549" spans="1:12" hidden="1" x14ac:dyDescent="0.55000000000000004">
      <c r="A3549" t="s">
        <v>633</v>
      </c>
      <c r="B3549" t="s">
        <v>629</v>
      </c>
      <c r="C3549" t="s">
        <v>22</v>
      </c>
      <c r="D3549" t="s">
        <v>18</v>
      </c>
      <c r="E3549" t="s">
        <v>7</v>
      </c>
      <c r="F3549" t="s">
        <v>467</v>
      </c>
      <c r="G3549" t="str">
        <f>VLOOKUP(Table2[[#This Row],[Pcode]],'Tabular Data '!B$1:C$211,2,FALSE)</f>
        <v>Vashafaru</v>
      </c>
      <c r="H3549" t="s">
        <v>309</v>
      </c>
      <c r="I3549" t="str">
        <f>VLOOKUP(Table2[[#This Row],[Atoll Official]],Sheet2!A$1:C$24,3,FALSE)</f>
        <v>Haa Alif (HA)</v>
      </c>
      <c r="J3549">
        <v>67</v>
      </c>
      <c r="K3549">
        <f>VLOOKUP(Table2[[#This Row],[Atoll Official]],Sheet2!A$1:B$24,2,2)</f>
        <v>1</v>
      </c>
      <c r="L3549">
        <f>VLOOKUP(Table2[[#This Row],[Atoll Official]],Sheet2!A$1:B$24,2,FALSE)</f>
        <v>1</v>
      </c>
    </row>
    <row r="3550" spans="1:12" hidden="1" x14ac:dyDescent="0.55000000000000004">
      <c r="A3550" t="s">
        <v>633</v>
      </c>
      <c r="B3550" t="s">
        <v>629</v>
      </c>
      <c r="C3550" t="s">
        <v>22</v>
      </c>
      <c r="D3550" t="s">
        <v>18</v>
      </c>
      <c r="E3550" t="s">
        <v>7</v>
      </c>
      <c r="F3550" t="s">
        <v>471</v>
      </c>
      <c r="G3550" t="str">
        <f>VLOOKUP(Table2[[#This Row],[Pcode]],'Tabular Data '!B$1:C$211,2,FALSE)</f>
        <v>Finey</v>
      </c>
      <c r="H3550" t="s">
        <v>312</v>
      </c>
      <c r="I3550" t="str">
        <f>VLOOKUP(Table2[[#This Row],[Atoll Official]],Sheet2!A$1:C$24,3,FALSE)</f>
        <v xml:space="preserve">Haa Dhaalu (HDh) </v>
      </c>
      <c r="J3550">
        <v>60</v>
      </c>
      <c r="K3550">
        <f>VLOOKUP(Table2[[#This Row],[Atoll Official]],Sheet2!A$1:B$24,2,2)</f>
        <v>2</v>
      </c>
      <c r="L3550">
        <f>VLOOKUP(Table2[[#This Row],[Atoll Official]],Sheet2!A$1:B$24,2,FALSE)</f>
        <v>2</v>
      </c>
    </row>
    <row r="3551" spans="1:12" hidden="1" x14ac:dyDescent="0.55000000000000004">
      <c r="A3551" t="s">
        <v>633</v>
      </c>
      <c r="B3551" t="s">
        <v>629</v>
      </c>
      <c r="C3551" t="s">
        <v>22</v>
      </c>
      <c r="D3551" t="s">
        <v>18</v>
      </c>
      <c r="E3551" t="s">
        <v>7</v>
      </c>
      <c r="F3551" t="s">
        <v>472</v>
      </c>
      <c r="G3551" t="str">
        <f>VLOOKUP(Table2[[#This Row],[Pcode]],'Tabular Data '!B$1:C$211,2,FALSE)</f>
        <v>Hanimaadhoo</v>
      </c>
      <c r="H3551" t="s">
        <v>312</v>
      </c>
      <c r="I3551" t="str">
        <f>VLOOKUP(Table2[[#This Row],[Atoll Official]],Sheet2!A$1:C$24,3,FALSE)</f>
        <v xml:space="preserve">Haa Dhaalu (HDh) </v>
      </c>
      <c r="J3551">
        <v>351</v>
      </c>
      <c r="K3551">
        <f>VLOOKUP(Table2[[#This Row],[Atoll Official]],Sheet2!A$1:B$24,2,2)</f>
        <v>2</v>
      </c>
      <c r="L3551">
        <f>VLOOKUP(Table2[[#This Row],[Atoll Official]],Sheet2!A$1:B$24,2,FALSE)</f>
        <v>2</v>
      </c>
    </row>
    <row r="3552" spans="1:12" hidden="1" x14ac:dyDescent="0.55000000000000004">
      <c r="A3552" t="s">
        <v>633</v>
      </c>
      <c r="B3552" t="s">
        <v>629</v>
      </c>
      <c r="C3552" t="s">
        <v>22</v>
      </c>
      <c r="D3552" t="s">
        <v>18</v>
      </c>
      <c r="E3552" t="s">
        <v>7</v>
      </c>
      <c r="F3552" t="s">
        <v>473</v>
      </c>
      <c r="G3552" t="str">
        <f>VLOOKUP(Table2[[#This Row],[Pcode]],'Tabular Data '!B$1:C$211,2,FALSE)</f>
        <v>Hirimaradhoo</v>
      </c>
      <c r="H3552" t="s">
        <v>312</v>
      </c>
      <c r="I3552" t="str">
        <f>VLOOKUP(Table2[[#This Row],[Atoll Official]],Sheet2!A$1:C$24,3,FALSE)</f>
        <v xml:space="preserve">Haa Dhaalu (HDh) </v>
      </c>
      <c r="J3552">
        <v>38</v>
      </c>
      <c r="K3552">
        <f>VLOOKUP(Table2[[#This Row],[Atoll Official]],Sheet2!A$1:B$24,2,2)</f>
        <v>2</v>
      </c>
      <c r="L3552">
        <f>VLOOKUP(Table2[[#This Row],[Atoll Official]],Sheet2!A$1:B$24,2,FALSE)</f>
        <v>2</v>
      </c>
    </row>
    <row r="3553" spans="1:12" hidden="1" x14ac:dyDescent="0.55000000000000004">
      <c r="A3553" t="s">
        <v>633</v>
      </c>
      <c r="B3553" t="s">
        <v>629</v>
      </c>
      <c r="C3553" t="s">
        <v>22</v>
      </c>
      <c r="D3553" t="s">
        <v>18</v>
      </c>
      <c r="E3553" t="s">
        <v>7</v>
      </c>
      <c r="F3553" t="s">
        <v>477</v>
      </c>
      <c r="G3553" t="str">
        <f>VLOOKUP(Table2[[#This Row],[Pcode]],'Tabular Data '!B$1:C$211,2,FALSE)</f>
        <v>Kulhudhuffushi</v>
      </c>
      <c r="H3553" t="s">
        <v>312</v>
      </c>
      <c r="I3553" t="str">
        <f>VLOOKUP(Table2[[#This Row],[Atoll Official]],Sheet2!A$1:C$24,3,FALSE)</f>
        <v xml:space="preserve">Haa Dhaalu (HDh) </v>
      </c>
      <c r="J3553">
        <v>1839</v>
      </c>
      <c r="K3553">
        <f>VLOOKUP(Table2[[#This Row],[Atoll Official]],Sheet2!A$1:B$24,2,2)</f>
        <v>2</v>
      </c>
      <c r="L3553">
        <f>VLOOKUP(Table2[[#This Row],[Atoll Official]],Sheet2!A$1:B$24,2,FALSE)</f>
        <v>2</v>
      </c>
    </row>
    <row r="3554" spans="1:12" hidden="1" x14ac:dyDescent="0.55000000000000004">
      <c r="A3554" t="s">
        <v>633</v>
      </c>
      <c r="B3554" t="s">
        <v>629</v>
      </c>
      <c r="C3554" t="s">
        <v>22</v>
      </c>
      <c r="D3554" t="s">
        <v>18</v>
      </c>
      <c r="E3554" t="s">
        <v>7</v>
      </c>
      <c r="F3554" t="s">
        <v>478</v>
      </c>
      <c r="G3554" t="str">
        <f>VLOOKUP(Table2[[#This Row],[Pcode]],'Tabular Data '!B$1:C$211,2,FALSE)</f>
        <v>Kumundhoo</v>
      </c>
      <c r="H3554" t="s">
        <v>312</v>
      </c>
      <c r="I3554" t="str">
        <f>VLOOKUP(Table2[[#This Row],[Atoll Official]],Sheet2!A$1:C$24,3,FALSE)</f>
        <v xml:space="preserve">Haa Dhaalu (HDh) </v>
      </c>
      <c r="J3554">
        <v>175</v>
      </c>
      <c r="K3554">
        <f>VLOOKUP(Table2[[#This Row],[Atoll Official]],Sheet2!A$1:B$24,2,2)</f>
        <v>2</v>
      </c>
      <c r="L3554">
        <f>VLOOKUP(Table2[[#This Row],[Atoll Official]],Sheet2!A$1:B$24,2,FALSE)</f>
        <v>2</v>
      </c>
    </row>
    <row r="3555" spans="1:12" hidden="1" x14ac:dyDescent="0.55000000000000004">
      <c r="A3555" t="s">
        <v>633</v>
      </c>
      <c r="B3555" t="s">
        <v>629</v>
      </c>
      <c r="C3555" t="s">
        <v>22</v>
      </c>
      <c r="D3555" t="s">
        <v>18</v>
      </c>
      <c r="E3555" t="s">
        <v>7</v>
      </c>
      <c r="F3555" t="s">
        <v>479</v>
      </c>
      <c r="G3555" t="str">
        <f>VLOOKUP(Table2[[#This Row],[Pcode]],'Tabular Data '!B$1:C$211,2,FALSE)</f>
        <v>Kuribi</v>
      </c>
      <c r="H3555" t="s">
        <v>312</v>
      </c>
      <c r="I3555" t="str">
        <f>VLOOKUP(Table2[[#This Row],[Atoll Official]],Sheet2!A$1:C$24,3,FALSE)</f>
        <v xml:space="preserve">Haa Dhaalu (HDh) </v>
      </c>
      <c r="J3555">
        <v>79</v>
      </c>
      <c r="K3555">
        <f>VLOOKUP(Table2[[#This Row],[Atoll Official]],Sheet2!A$1:B$24,2,2)</f>
        <v>2</v>
      </c>
      <c r="L3555">
        <f>VLOOKUP(Table2[[#This Row],[Atoll Official]],Sheet2!A$1:B$24,2,FALSE)</f>
        <v>2</v>
      </c>
    </row>
    <row r="3556" spans="1:12" hidden="1" x14ac:dyDescent="0.55000000000000004">
      <c r="A3556" t="s">
        <v>633</v>
      </c>
      <c r="B3556" t="s">
        <v>629</v>
      </c>
      <c r="C3556" t="s">
        <v>22</v>
      </c>
      <c r="D3556" t="s">
        <v>18</v>
      </c>
      <c r="E3556" t="s">
        <v>7</v>
      </c>
      <c r="F3556" t="s">
        <v>482</v>
      </c>
      <c r="G3556" t="str">
        <f>VLOOKUP(Table2[[#This Row],[Pcode]],'Tabular Data '!B$1:C$211,2,FALSE)</f>
        <v>Makunudhoo</v>
      </c>
      <c r="H3556" t="s">
        <v>312</v>
      </c>
      <c r="I3556" t="str">
        <f>VLOOKUP(Table2[[#This Row],[Atoll Official]],Sheet2!A$1:C$24,3,FALSE)</f>
        <v xml:space="preserve">Haa Dhaalu (HDh) </v>
      </c>
      <c r="J3556">
        <v>240</v>
      </c>
      <c r="K3556">
        <f>VLOOKUP(Table2[[#This Row],[Atoll Official]],Sheet2!A$1:B$24,2,2)</f>
        <v>2</v>
      </c>
      <c r="L3556">
        <f>VLOOKUP(Table2[[#This Row],[Atoll Official]],Sheet2!A$1:B$24,2,FALSE)</f>
        <v>2</v>
      </c>
    </row>
    <row r="3557" spans="1:12" hidden="1" x14ac:dyDescent="0.55000000000000004">
      <c r="A3557" t="s">
        <v>633</v>
      </c>
      <c r="B3557" t="s">
        <v>629</v>
      </c>
      <c r="C3557" t="s">
        <v>22</v>
      </c>
      <c r="D3557" t="s">
        <v>18</v>
      </c>
      <c r="E3557" t="s">
        <v>7</v>
      </c>
      <c r="F3557" t="s">
        <v>483</v>
      </c>
      <c r="G3557" t="str">
        <f>VLOOKUP(Table2[[#This Row],[Pcode]],'Tabular Data '!B$1:C$211,2,FALSE)</f>
        <v>Naivaadhoo</v>
      </c>
      <c r="H3557" t="s">
        <v>312</v>
      </c>
      <c r="I3557" t="str">
        <f>VLOOKUP(Table2[[#This Row],[Atoll Official]],Sheet2!A$1:C$24,3,FALSE)</f>
        <v xml:space="preserve">Haa Dhaalu (HDh) </v>
      </c>
      <c r="J3557">
        <v>83</v>
      </c>
      <c r="K3557">
        <f>VLOOKUP(Table2[[#This Row],[Atoll Official]],Sheet2!A$1:B$24,2,2)</f>
        <v>2</v>
      </c>
      <c r="L3557">
        <f>VLOOKUP(Table2[[#This Row],[Atoll Official]],Sheet2!A$1:B$24,2,FALSE)</f>
        <v>2</v>
      </c>
    </row>
    <row r="3558" spans="1:12" hidden="1" x14ac:dyDescent="0.55000000000000004">
      <c r="A3558" t="s">
        <v>633</v>
      </c>
      <c r="B3558" t="s">
        <v>629</v>
      </c>
      <c r="C3558" t="s">
        <v>22</v>
      </c>
      <c r="D3558" t="s">
        <v>18</v>
      </c>
      <c r="E3558" t="s">
        <v>7</v>
      </c>
      <c r="F3558" t="s">
        <v>484</v>
      </c>
      <c r="G3558" t="str">
        <f>VLOOKUP(Table2[[#This Row],[Pcode]],'Tabular Data '!B$1:C$211,2,FALSE)</f>
        <v>Nellaidhoo</v>
      </c>
      <c r="H3558" t="s">
        <v>312</v>
      </c>
      <c r="I3558" t="str">
        <f>VLOOKUP(Table2[[#This Row],[Atoll Official]],Sheet2!A$1:C$24,3,FALSE)</f>
        <v xml:space="preserve">Haa Dhaalu (HDh) </v>
      </c>
      <c r="J3558">
        <v>191</v>
      </c>
      <c r="K3558">
        <f>VLOOKUP(Table2[[#This Row],[Atoll Official]],Sheet2!A$1:B$24,2,2)</f>
        <v>2</v>
      </c>
      <c r="L3558">
        <f>VLOOKUP(Table2[[#This Row],[Atoll Official]],Sheet2!A$1:B$24,2,FALSE)</f>
        <v>2</v>
      </c>
    </row>
    <row r="3559" spans="1:12" hidden="1" x14ac:dyDescent="0.55000000000000004">
      <c r="A3559" t="s">
        <v>633</v>
      </c>
      <c r="B3559" t="s">
        <v>629</v>
      </c>
      <c r="C3559" t="s">
        <v>22</v>
      </c>
      <c r="D3559" t="s">
        <v>18</v>
      </c>
      <c r="E3559" t="s">
        <v>7</v>
      </c>
      <c r="F3559" t="s">
        <v>485</v>
      </c>
      <c r="G3559" t="str">
        <f>VLOOKUP(Table2[[#This Row],[Pcode]],'Tabular Data '!B$1:C$211,2,FALSE)</f>
        <v>Neykurendhoo</v>
      </c>
      <c r="H3559" t="s">
        <v>312</v>
      </c>
      <c r="I3559" t="str">
        <f>VLOOKUP(Table2[[#This Row],[Atoll Official]],Sheet2!A$1:C$24,3,FALSE)</f>
        <v xml:space="preserve">Haa Dhaalu (HDh) </v>
      </c>
      <c r="J3559">
        <v>108</v>
      </c>
      <c r="K3559">
        <f>VLOOKUP(Table2[[#This Row],[Atoll Official]],Sheet2!A$1:B$24,2,2)</f>
        <v>2</v>
      </c>
      <c r="L3559">
        <f>VLOOKUP(Table2[[#This Row],[Atoll Official]],Sheet2!A$1:B$24,2,FALSE)</f>
        <v>2</v>
      </c>
    </row>
    <row r="3560" spans="1:12" hidden="1" x14ac:dyDescent="0.55000000000000004">
      <c r="A3560" t="s">
        <v>633</v>
      </c>
      <c r="B3560" t="s">
        <v>629</v>
      </c>
      <c r="C3560" t="s">
        <v>22</v>
      </c>
      <c r="D3560" t="s">
        <v>18</v>
      </c>
      <c r="E3560" t="s">
        <v>7</v>
      </c>
      <c r="F3560" t="s">
        <v>487</v>
      </c>
      <c r="G3560" t="str">
        <f>VLOOKUP(Table2[[#This Row],[Pcode]],'Tabular Data '!B$1:C$211,2,FALSE)</f>
        <v>Nolhivaram</v>
      </c>
      <c r="H3560" t="s">
        <v>312</v>
      </c>
      <c r="I3560" t="str">
        <f>VLOOKUP(Table2[[#This Row],[Atoll Official]],Sheet2!A$1:C$24,3,FALSE)</f>
        <v xml:space="preserve">Haa Dhaalu (HDh) </v>
      </c>
      <c r="J3560">
        <v>426</v>
      </c>
      <c r="K3560">
        <f>VLOOKUP(Table2[[#This Row],[Atoll Official]],Sheet2!A$1:B$24,2,2)</f>
        <v>2</v>
      </c>
      <c r="L3560">
        <f>VLOOKUP(Table2[[#This Row],[Atoll Official]],Sheet2!A$1:B$24,2,FALSE)</f>
        <v>2</v>
      </c>
    </row>
    <row r="3561" spans="1:12" hidden="1" x14ac:dyDescent="0.55000000000000004">
      <c r="A3561" t="s">
        <v>633</v>
      </c>
      <c r="B3561" t="s">
        <v>629</v>
      </c>
      <c r="C3561" t="s">
        <v>22</v>
      </c>
      <c r="D3561" t="s">
        <v>18</v>
      </c>
      <c r="E3561" t="s">
        <v>7</v>
      </c>
      <c r="F3561" t="s">
        <v>489</v>
      </c>
      <c r="G3561" t="str">
        <f>VLOOKUP(Table2[[#This Row],[Pcode]],'Tabular Data '!B$1:C$211,2,FALSE)</f>
        <v>Nolhivaramfaru</v>
      </c>
      <c r="H3561" t="s">
        <v>312</v>
      </c>
      <c r="I3561" t="str">
        <f>VLOOKUP(Table2[[#This Row],[Atoll Official]],Sheet2!A$1:C$24,3,FALSE)</f>
        <v xml:space="preserve">Haa Dhaalu (HDh) </v>
      </c>
      <c r="J3561">
        <v>216</v>
      </c>
      <c r="K3561">
        <f>VLOOKUP(Table2[[#This Row],[Atoll Official]],Sheet2!A$1:B$24,2,2)</f>
        <v>2</v>
      </c>
      <c r="L3561">
        <f>VLOOKUP(Table2[[#This Row],[Atoll Official]],Sheet2!A$1:B$24,2,FALSE)</f>
        <v>2</v>
      </c>
    </row>
    <row r="3562" spans="1:12" hidden="1" x14ac:dyDescent="0.55000000000000004">
      <c r="A3562" t="s">
        <v>633</v>
      </c>
      <c r="B3562" t="s">
        <v>629</v>
      </c>
      <c r="C3562" t="s">
        <v>22</v>
      </c>
      <c r="D3562" t="s">
        <v>18</v>
      </c>
      <c r="E3562" t="s">
        <v>7</v>
      </c>
      <c r="F3562" t="s">
        <v>490</v>
      </c>
      <c r="G3562" t="str">
        <f>VLOOKUP(Table2[[#This Row],[Pcode]],'Tabular Data '!B$1:C$211,2,FALSE)</f>
        <v>Vaikaradhoo</v>
      </c>
      <c r="H3562" t="s">
        <v>312</v>
      </c>
      <c r="I3562" t="str">
        <f>VLOOKUP(Table2[[#This Row],[Atoll Official]],Sheet2!A$1:C$24,3,FALSE)</f>
        <v xml:space="preserve">Haa Dhaalu (HDh) </v>
      </c>
      <c r="J3562">
        <v>129</v>
      </c>
      <c r="K3562">
        <f>VLOOKUP(Table2[[#This Row],[Atoll Official]],Sheet2!A$1:B$24,2,2)</f>
        <v>2</v>
      </c>
      <c r="L3562">
        <f>VLOOKUP(Table2[[#This Row],[Atoll Official]],Sheet2!A$1:B$24,2,FALSE)</f>
        <v>2</v>
      </c>
    </row>
    <row r="3563" spans="1:12" hidden="1" x14ac:dyDescent="0.55000000000000004">
      <c r="A3563" t="s">
        <v>633</v>
      </c>
      <c r="B3563" t="s">
        <v>629</v>
      </c>
      <c r="C3563" t="s">
        <v>22</v>
      </c>
      <c r="D3563" t="s">
        <v>18</v>
      </c>
      <c r="E3563" t="s">
        <v>7</v>
      </c>
      <c r="F3563" t="s">
        <v>585</v>
      </c>
      <c r="G3563" t="str">
        <f>VLOOKUP(Table2[[#This Row],[Pcode]],'Tabular Data '!B$1:C$211,2,FALSE)</f>
        <v>Bilehffahi</v>
      </c>
      <c r="H3563" t="s">
        <v>328</v>
      </c>
      <c r="I3563" t="str">
        <f>VLOOKUP(Table2[[#This Row],[Atoll Official]],Sheet2!A$1:C$24,3,FALSE)</f>
        <v>Shaviyani (Sh)</v>
      </c>
      <c r="J3563">
        <v>100</v>
      </c>
      <c r="K3563">
        <f>VLOOKUP(Table2[[#This Row],[Atoll Official]],Sheet2!A$1:B$24,2,2)</f>
        <v>3</v>
      </c>
      <c r="L3563">
        <f>VLOOKUP(Table2[[#This Row],[Atoll Official]],Sheet2!A$1:B$24,2,FALSE)</f>
        <v>3</v>
      </c>
    </row>
    <row r="3564" spans="1:12" hidden="1" x14ac:dyDescent="0.55000000000000004">
      <c r="A3564" t="s">
        <v>633</v>
      </c>
      <c r="B3564" t="s">
        <v>629</v>
      </c>
      <c r="C3564" t="s">
        <v>22</v>
      </c>
      <c r="D3564" t="s">
        <v>18</v>
      </c>
      <c r="E3564" t="s">
        <v>7</v>
      </c>
      <c r="F3564" t="s">
        <v>587</v>
      </c>
      <c r="G3564" t="str">
        <f>VLOOKUP(Table2[[#This Row],[Pcode]],'Tabular Data '!B$1:C$211,2,FALSE)</f>
        <v>Feevah</v>
      </c>
      <c r="H3564" t="s">
        <v>328</v>
      </c>
      <c r="I3564" t="str">
        <f>VLOOKUP(Table2[[#This Row],[Atoll Official]],Sheet2!A$1:C$24,3,FALSE)</f>
        <v>Shaviyani (Sh)</v>
      </c>
      <c r="J3564">
        <v>108</v>
      </c>
      <c r="K3564">
        <f>VLOOKUP(Table2[[#This Row],[Atoll Official]],Sheet2!A$1:B$24,2,2)</f>
        <v>3</v>
      </c>
      <c r="L3564">
        <f>VLOOKUP(Table2[[#This Row],[Atoll Official]],Sheet2!A$1:B$24,2,FALSE)</f>
        <v>3</v>
      </c>
    </row>
    <row r="3565" spans="1:12" hidden="1" x14ac:dyDescent="0.55000000000000004">
      <c r="A3565" t="s">
        <v>633</v>
      </c>
      <c r="B3565" t="s">
        <v>629</v>
      </c>
      <c r="C3565" t="s">
        <v>22</v>
      </c>
      <c r="D3565" t="s">
        <v>18</v>
      </c>
      <c r="E3565" t="s">
        <v>7</v>
      </c>
      <c r="F3565" t="s">
        <v>588</v>
      </c>
      <c r="G3565" t="str">
        <f>VLOOKUP(Table2[[#This Row],[Pcode]],'Tabular Data '!B$1:C$211,2,FALSE)</f>
        <v>Feydhoo</v>
      </c>
      <c r="H3565" t="s">
        <v>328</v>
      </c>
      <c r="I3565" t="str">
        <f>VLOOKUP(Table2[[#This Row],[Atoll Official]],Sheet2!A$1:C$24,3,FALSE)</f>
        <v>Shaviyani (Sh)</v>
      </c>
      <c r="J3565">
        <v>136</v>
      </c>
      <c r="K3565">
        <f>VLOOKUP(Table2[[#This Row],[Atoll Official]],Sheet2!A$1:B$24,2,2)</f>
        <v>3</v>
      </c>
      <c r="L3565">
        <f>VLOOKUP(Table2[[#This Row],[Atoll Official]],Sheet2!A$1:B$24,2,FALSE)</f>
        <v>3</v>
      </c>
    </row>
    <row r="3566" spans="1:12" hidden="1" x14ac:dyDescent="0.55000000000000004">
      <c r="A3566" t="s">
        <v>633</v>
      </c>
      <c r="B3566" t="s">
        <v>629</v>
      </c>
      <c r="C3566" t="s">
        <v>22</v>
      </c>
      <c r="D3566" t="s">
        <v>18</v>
      </c>
      <c r="E3566" t="s">
        <v>7</v>
      </c>
      <c r="F3566" t="s">
        <v>591</v>
      </c>
      <c r="G3566" t="str">
        <f>VLOOKUP(Table2[[#This Row],[Pcode]],'Tabular Data '!B$1:C$211,2,FALSE)</f>
        <v>Foakaidhoo</v>
      </c>
      <c r="H3566" t="s">
        <v>328</v>
      </c>
      <c r="I3566" t="str">
        <f>VLOOKUP(Table2[[#This Row],[Atoll Official]],Sheet2!A$1:C$24,3,FALSE)</f>
        <v>Shaviyani (Sh)</v>
      </c>
      <c r="J3566">
        <v>313</v>
      </c>
      <c r="K3566">
        <f>VLOOKUP(Table2[[#This Row],[Atoll Official]],Sheet2!A$1:B$24,2,2)</f>
        <v>3</v>
      </c>
      <c r="L3566">
        <f>VLOOKUP(Table2[[#This Row],[Atoll Official]],Sheet2!A$1:B$24,2,FALSE)</f>
        <v>3</v>
      </c>
    </row>
    <row r="3567" spans="1:12" hidden="1" x14ac:dyDescent="0.55000000000000004">
      <c r="A3567" t="s">
        <v>633</v>
      </c>
      <c r="B3567" t="s">
        <v>629</v>
      </c>
      <c r="C3567" t="s">
        <v>22</v>
      </c>
      <c r="D3567" t="s">
        <v>18</v>
      </c>
      <c r="E3567" t="s">
        <v>7</v>
      </c>
      <c r="F3567" t="s">
        <v>592</v>
      </c>
      <c r="G3567" t="str">
        <f>VLOOKUP(Table2[[#This Row],[Pcode]],'Tabular Data '!B$1:C$211,2,FALSE)</f>
        <v>Funadhoo</v>
      </c>
      <c r="H3567" t="s">
        <v>328</v>
      </c>
      <c r="I3567" t="str">
        <f>VLOOKUP(Table2[[#This Row],[Atoll Official]],Sheet2!A$1:C$24,3,FALSE)</f>
        <v>Shaviyani (Sh)</v>
      </c>
      <c r="J3567">
        <v>383</v>
      </c>
      <c r="K3567">
        <f>VLOOKUP(Table2[[#This Row],[Atoll Official]],Sheet2!A$1:B$24,2,2)</f>
        <v>3</v>
      </c>
      <c r="L3567">
        <f>VLOOKUP(Table2[[#This Row],[Atoll Official]],Sheet2!A$1:B$24,2,FALSE)</f>
        <v>3</v>
      </c>
    </row>
    <row r="3568" spans="1:12" hidden="1" x14ac:dyDescent="0.55000000000000004">
      <c r="A3568" t="s">
        <v>633</v>
      </c>
      <c r="B3568" t="s">
        <v>629</v>
      </c>
      <c r="C3568" t="s">
        <v>22</v>
      </c>
      <c r="D3568" t="s">
        <v>18</v>
      </c>
      <c r="E3568" t="s">
        <v>7</v>
      </c>
      <c r="F3568" t="s">
        <v>593</v>
      </c>
      <c r="G3568" t="str">
        <f>VLOOKUP(Table2[[#This Row],[Pcode]],'Tabular Data '!B$1:C$211,2,FALSE)</f>
        <v>Goidhoo</v>
      </c>
      <c r="H3568" t="s">
        <v>328</v>
      </c>
      <c r="I3568" t="str">
        <f>VLOOKUP(Table2[[#This Row],[Atoll Official]],Sheet2!A$1:C$24,3,FALSE)</f>
        <v>Shaviyani (Sh)</v>
      </c>
      <c r="J3568">
        <v>100</v>
      </c>
      <c r="K3568">
        <f>VLOOKUP(Table2[[#This Row],[Atoll Official]],Sheet2!A$1:B$24,2,2)</f>
        <v>3</v>
      </c>
      <c r="L3568">
        <f>VLOOKUP(Table2[[#This Row],[Atoll Official]],Sheet2!A$1:B$24,2,FALSE)</f>
        <v>3</v>
      </c>
    </row>
    <row r="3569" spans="1:12" hidden="1" x14ac:dyDescent="0.55000000000000004">
      <c r="A3569" t="s">
        <v>633</v>
      </c>
      <c r="B3569" t="s">
        <v>629</v>
      </c>
      <c r="C3569" t="s">
        <v>22</v>
      </c>
      <c r="D3569" t="s">
        <v>18</v>
      </c>
      <c r="E3569" t="s">
        <v>7</v>
      </c>
      <c r="F3569" t="s">
        <v>594</v>
      </c>
      <c r="G3569" t="str">
        <f>VLOOKUP(Table2[[#This Row],[Pcode]],'Tabular Data '!B$1:C$211,2,FALSE)</f>
        <v>Kaditheemu</v>
      </c>
      <c r="H3569" t="s">
        <v>328</v>
      </c>
      <c r="I3569" t="str">
        <f>VLOOKUP(Table2[[#This Row],[Atoll Official]],Sheet2!A$1:C$24,3,FALSE)</f>
        <v>Shaviyani (Sh)</v>
      </c>
      <c r="J3569">
        <v>215</v>
      </c>
      <c r="K3569">
        <f>VLOOKUP(Table2[[#This Row],[Atoll Official]],Sheet2!A$1:B$24,2,2)</f>
        <v>3</v>
      </c>
      <c r="L3569">
        <f>VLOOKUP(Table2[[#This Row],[Atoll Official]],Sheet2!A$1:B$24,2,FALSE)</f>
        <v>3</v>
      </c>
    </row>
    <row r="3570" spans="1:12" hidden="1" x14ac:dyDescent="0.55000000000000004">
      <c r="A3570" t="s">
        <v>633</v>
      </c>
      <c r="B3570" t="s">
        <v>629</v>
      </c>
      <c r="C3570" t="s">
        <v>22</v>
      </c>
      <c r="D3570" t="s">
        <v>18</v>
      </c>
      <c r="E3570" t="s">
        <v>7</v>
      </c>
      <c r="F3570" t="s">
        <v>595</v>
      </c>
      <c r="G3570" t="str">
        <f>VLOOKUP(Table2[[#This Row],[Pcode]],'Tabular Data '!B$1:C$211,2,FALSE)</f>
        <v>Komandoo</v>
      </c>
      <c r="H3570" t="s">
        <v>328</v>
      </c>
      <c r="I3570" t="str">
        <f>VLOOKUP(Table2[[#This Row],[Atoll Official]],Sheet2!A$1:C$24,3,FALSE)</f>
        <v>Shaviyani (Sh)</v>
      </c>
      <c r="J3570">
        <v>149</v>
      </c>
      <c r="K3570">
        <f>VLOOKUP(Table2[[#This Row],[Atoll Official]],Sheet2!A$1:B$24,2,2)</f>
        <v>3</v>
      </c>
      <c r="L3570">
        <f>VLOOKUP(Table2[[#This Row],[Atoll Official]],Sheet2!A$1:B$24,2,FALSE)</f>
        <v>3</v>
      </c>
    </row>
    <row r="3571" spans="1:12" hidden="1" x14ac:dyDescent="0.55000000000000004">
      <c r="A3571" t="s">
        <v>633</v>
      </c>
      <c r="B3571" t="s">
        <v>629</v>
      </c>
      <c r="C3571" t="s">
        <v>22</v>
      </c>
      <c r="D3571" t="s">
        <v>18</v>
      </c>
      <c r="E3571" t="s">
        <v>7</v>
      </c>
      <c r="F3571" t="s">
        <v>596</v>
      </c>
      <c r="G3571" t="str">
        <f>VLOOKUP(Table2[[#This Row],[Pcode]],'Tabular Data '!B$1:C$211,2,FALSE)</f>
        <v>Lhaimagu</v>
      </c>
      <c r="H3571" t="s">
        <v>328</v>
      </c>
      <c r="I3571" t="str">
        <f>VLOOKUP(Table2[[#This Row],[Atoll Official]],Sheet2!A$1:C$24,3,FALSE)</f>
        <v>Shaviyani (Sh)</v>
      </c>
      <c r="J3571">
        <v>111</v>
      </c>
      <c r="K3571">
        <f>VLOOKUP(Table2[[#This Row],[Atoll Official]],Sheet2!A$1:B$24,2,2)</f>
        <v>3</v>
      </c>
      <c r="L3571">
        <f>VLOOKUP(Table2[[#This Row],[Atoll Official]],Sheet2!A$1:B$24,2,FALSE)</f>
        <v>3</v>
      </c>
    </row>
    <row r="3572" spans="1:12" hidden="1" x14ac:dyDescent="0.55000000000000004">
      <c r="A3572" t="s">
        <v>633</v>
      </c>
      <c r="B3572" t="s">
        <v>629</v>
      </c>
      <c r="C3572" t="s">
        <v>22</v>
      </c>
      <c r="D3572" t="s">
        <v>18</v>
      </c>
      <c r="E3572" t="s">
        <v>7</v>
      </c>
      <c r="F3572" t="s">
        <v>599</v>
      </c>
      <c r="G3572" t="str">
        <f>VLOOKUP(Table2[[#This Row],[Pcode]],'Tabular Data '!B$1:C$211,2,FALSE)</f>
        <v>Maaugoodhoo</v>
      </c>
      <c r="H3572" t="s">
        <v>328</v>
      </c>
      <c r="I3572" t="str">
        <f>VLOOKUP(Table2[[#This Row],[Atoll Official]],Sheet2!A$1:C$24,3,FALSE)</f>
        <v>Shaviyani (Sh)</v>
      </c>
      <c r="J3572">
        <v>161</v>
      </c>
      <c r="K3572">
        <f>VLOOKUP(Table2[[#This Row],[Atoll Official]],Sheet2!A$1:B$24,2,2)</f>
        <v>3</v>
      </c>
      <c r="L3572">
        <f>VLOOKUP(Table2[[#This Row],[Atoll Official]],Sheet2!A$1:B$24,2,FALSE)</f>
        <v>3</v>
      </c>
    </row>
    <row r="3573" spans="1:12" hidden="1" x14ac:dyDescent="0.55000000000000004">
      <c r="A3573" t="s">
        <v>633</v>
      </c>
      <c r="B3573" t="s">
        <v>629</v>
      </c>
      <c r="C3573" t="s">
        <v>22</v>
      </c>
      <c r="D3573" t="s">
        <v>18</v>
      </c>
      <c r="E3573" t="s">
        <v>7</v>
      </c>
      <c r="F3573" t="s">
        <v>600</v>
      </c>
      <c r="G3573" t="str">
        <f>VLOOKUP(Table2[[#This Row],[Pcode]],'Tabular Data '!B$1:C$211,2,FALSE)</f>
        <v>Maroshi</v>
      </c>
      <c r="H3573" t="s">
        <v>328</v>
      </c>
      <c r="I3573" t="str">
        <f>VLOOKUP(Table2[[#This Row],[Atoll Official]],Sheet2!A$1:C$24,3,FALSE)</f>
        <v>Shaviyani (Sh)</v>
      </c>
      <c r="J3573">
        <v>69</v>
      </c>
      <c r="K3573">
        <f>VLOOKUP(Table2[[#This Row],[Atoll Official]],Sheet2!A$1:B$24,2,2)</f>
        <v>3</v>
      </c>
      <c r="L3573">
        <f>VLOOKUP(Table2[[#This Row],[Atoll Official]],Sheet2!A$1:B$24,2,FALSE)</f>
        <v>3</v>
      </c>
    </row>
    <row r="3574" spans="1:12" hidden="1" x14ac:dyDescent="0.55000000000000004">
      <c r="A3574" t="s">
        <v>633</v>
      </c>
      <c r="B3574" t="s">
        <v>629</v>
      </c>
      <c r="C3574" t="s">
        <v>22</v>
      </c>
      <c r="D3574" t="s">
        <v>18</v>
      </c>
      <c r="E3574" t="s">
        <v>7</v>
      </c>
      <c r="F3574" t="s">
        <v>75</v>
      </c>
      <c r="G3574" t="s">
        <v>75</v>
      </c>
      <c r="H3574" t="s">
        <v>328</v>
      </c>
      <c r="I3574" t="str">
        <f>VLOOKUP(Table2[[#This Row],[Atoll Official]],Sheet2!A$1:C$24,3,FALSE)</f>
        <v>Shaviyani (Sh)</v>
      </c>
      <c r="J3574">
        <v>448</v>
      </c>
      <c r="K3574">
        <f>VLOOKUP(Table2[[#This Row],[Atoll Official]],Sheet2!A$1:B$24,2,2)</f>
        <v>3</v>
      </c>
      <c r="L3574">
        <f>VLOOKUP(Table2[[#This Row],[Atoll Official]],Sheet2!A$1:B$24,2,FALSE)</f>
        <v>3</v>
      </c>
    </row>
    <row r="3575" spans="1:12" hidden="1" x14ac:dyDescent="0.55000000000000004">
      <c r="A3575" t="s">
        <v>633</v>
      </c>
      <c r="B3575" t="s">
        <v>629</v>
      </c>
      <c r="C3575" t="s">
        <v>22</v>
      </c>
      <c r="D3575" t="s">
        <v>18</v>
      </c>
      <c r="E3575" t="s">
        <v>7</v>
      </c>
      <c r="F3575" t="s">
        <v>601</v>
      </c>
      <c r="G3575" t="str">
        <f>VLOOKUP(Table2[[#This Row],[Pcode]],'Tabular Data '!B$1:C$211,2,FALSE)</f>
        <v>Narudhoo</v>
      </c>
      <c r="H3575" t="s">
        <v>328</v>
      </c>
      <c r="I3575" t="str">
        <f>VLOOKUP(Table2[[#This Row],[Atoll Official]],Sheet2!A$1:C$24,3,FALSE)</f>
        <v>Shaviyani (Sh)</v>
      </c>
      <c r="J3575">
        <v>116</v>
      </c>
      <c r="K3575">
        <f>VLOOKUP(Table2[[#This Row],[Atoll Official]],Sheet2!A$1:B$24,2,2)</f>
        <v>3</v>
      </c>
      <c r="L3575">
        <f>VLOOKUP(Table2[[#This Row],[Atoll Official]],Sheet2!A$1:B$24,2,FALSE)</f>
        <v>3</v>
      </c>
    </row>
    <row r="3576" spans="1:12" hidden="1" x14ac:dyDescent="0.55000000000000004">
      <c r="A3576" t="s">
        <v>633</v>
      </c>
      <c r="B3576" t="s">
        <v>629</v>
      </c>
      <c r="C3576" t="s">
        <v>22</v>
      </c>
      <c r="D3576" t="s">
        <v>18</v>
      </c>
      <c r="E3576" t="s">
        <v>7</v>
      </c>
      <c r="F3576" t="s">
        <v>602</v>
      </c>
      <c r="G3576" t="str">
        <f>VLOOKUP(Table2[[#This Row],[Pcode]],'Tabular Data '!B$1:C$211,2,FALSE)</f>
        <v>Noomaraa</v>
      </c>
      <c r="H3576" t="s">
        <v>328</v>
      </c>
      <c r="I3576" t="str">
        <f>VLOOKUP(Table2[[#This Row],[Atoll Official]],Sheet2!A$1:C$24,3,FALSE)</f>
        <v>Shaviyani (Sh)</v>
      </c>
      <c r="J3576">
        <v>72</v>
      </c>
      <c r="K3576">
        <f>VLOOKUP(Table2[[#This Row],[Atoll Official]],Sheet2!A$1:B$24,2,2)</f>
        <v>3</v>
      </c>
      <c r="L3576">
        <f>VLOOKUP(Table2[[#This Row],[Atoll Official]],Sheet2!A$1:B$24,2,FALSE)</f>
        <v>3</v>
      </c>
    </row>
    <row r="3577" spans="1:12" hidden="1" x14ac:dyDescent="0.55000000000000004">
      <c r="A3577" t="s">
        <v>633</v>
      </c>
      <c r="B3577" t="s">
        <v>629</v>
      </c>
      <c r="C3577" t="s">
        <v>22</v>
      </c>
      <c r="D3577" t="s">
        <v>18</v>
      </c>
      <c r="E3577" t="s">
        <v>7</v>
      </c>
      <c r="F3577" t="s">
        <v>538</v>
      </c>
      <c r="G3577" t="str">
        <f>VLOOKUP(Table2[[#This Row],[Pcode]],'Tabular Data '!B$1:C$211,2,FALSE)</f>
        <v>Fodhdhoo</v>
      </c>
      <c r="H3577" t="s">
        <v>322</v>
      </c>
      <c r="I3577" t="str">
        <f>VLOOKUP(Table2[[#This Row],[Atoll Official]],Sheet2!A$1:C$24,3,FALSE)</f>
        <v>Noonu (N)</v>
      </c>
      <c r="J3577">
        <v>49</v>
      </c>
      <c r="K3577">
        <f>VLOOKUP(Table2[[#This Row],[Atoll Official]],Sheet2!A$1:B$24,2,2)</f>
        <v>6</v>
      </c>
      <c r="L3577">
        <f>VLOOKUP(Table2[[#This Row],[Atoll Official]],Sheet2!A$1:B$24,2,FALSE)</f>
        <v>6</v>
      </c>
    </row>
    <row r="3578" spans="1:12" hidden="1" x14ac:dyDescent="0.55000000000000004">
      <c r="A3578" t="s">
        <v>633</v>
      </c>
      <c r="B3578" t="s">
        <v>629</v>
      </c>
      <c r="C3578" t="s">
        <v>22</v>
      </c>
      <c r="D3578" t="s">
        <v>18</v>
      </c>
      <c r="E3578" t="s">
        <v>7</v>
      </c>
      <c r="F3578" t="s">
        <v>541</v>
      </c>
      <c r="G3578" t="str">
        <f>VLOOKUP(Table2[[#This Row],[Pcode]],'Tabular Data '!B$1:C$211,2,FALSE)</f>
        <v>Hebadhoo</v>
      </c>
      <c r="H3578" t="s">
        <v>322</v>
      </c>
      <c r="I3578" t="str">
        <f>VLOOKUP(Table2[[#This Row],[Atoll Official]],Sheet2!A$1:C$24,3,FALSE)</f>
        <v>Noonu (N)</v>
      </c>
      <c r="J3578">
        <v>123</v>
      </c>
      <c r="K3578">
        <f>VLOOKUP(Table2[[#This Row],[Atoll Official]],Sheet2!A$1:B$24,2,2)</f>
        <v>6</v>
      </c>
      <c r="L3578">
        <f>VLOOKUP(Table2[[#This Row],[Atoll Official]],Sheet2!A$1:B$24,2,FALSE)</f>
        <v>6</v>
      </c>
    </row>
    <row r="3579" spans="1:12" hidden="1" x14ac:dyDescent="0.55000000000000004">
      <c r="A3579" t="s">
        <v>633</v>
      </c>
      <c r="B3579" t="s">
        <v>629</v>
      </c>
      <c r="C3579" t="s">
        <v>22</v>
      </c>
      <c r="D3579" t="s">
        <v>18</v>
      </c>
      <c r="E3579" t="s">
        <v>7</v>
      </c>
      <c r="F3579" t="s">
        <v>542</v>
      </c>
      <c r="G3579" t="str">
        <f>VLOOKUP(Table2[[#This Row],[Pcode]],'Tabular Data '!B$1:C$211,2,FALSE)</f>
        <v>Holhudhoo</v>
      </c>
      <c r="H3579" t="s">
        <v>322</v>
      </c>
      <c r="I3579" t="str">
        <f>VLOOKUP(Table2[[#This Row],[Atoll Official]],Sheet2!A$1:C$24,3,FALSE)</f>
        <v>Noonu (N)</v>
      </c>
      <c r="J3579">
        <v>214</v>
      </c>
      <c r="K3579">
        <f>VLOOKUP(Table2[[#This Row],[Atoll Official]],Sheet2!A$1:B$24,2,2)</f>
        <v>6</v>
      </c>
      <c r="L3579">
        <f>VLOOKUP(Table2[[#This Row],[Atoll Official]],Sheet2!A$1:B$24,2,FALSE)</f>
        <v>6</v>
      </c>
    </row>
    <row r="3580" spans="1:12" hidden="1" x14ac:dyDescent="0.55000000000000004">
      <c r="A3580" t="s">
        <v>633</v>
      </c>
      <c r="B3580" t="s">
        <v>629</v>
      </c>
      <c r="C3580" t="s">
        <v>22</v>
      </c>
      <c r="D3580" t="s">
        <v>18</v>
      </c>
      <c r="E3580" t="s">
        <v>7</v>
      </c>
      <c r="F3580" t="s">
        <v>544</v>
      </c>
      <c r="G3580" t="str">
        <f>VLOOKUP(Table2[[#This Row],[Pcode]],'Tabular Data '!B$1:C$211,2,FALSE)</f>
        <v>Kedhikolhudhoo</v>
      </c>
      <c r="H3580" t="s">
        <v>322</v>
      </c>
      <c r="I3580" t="str">
        <f>VLOOKUP(Table2[[#This Row],[Atoll Official]],Sheet2!A$1:C$24,3,FALSE)</f>
        <v>Noonu (N)</v>
      </c>
      <c r="J3580">
        <v>311</v>
      </c>
      <c r="K3580">
        <f>VLOOKUP(Table2[[#This Row],[Atoll Official]],Sheet2!A$1:B$24,2,2)</f>
        <v>6</v>
      </c>
      <c r="L3580">
        <f>VLOOKUP(Table2[[#This Row],[Atoll Official]],Sheet2!A$1:B$24,2,FALSE)</f>
        <v>6</v>
      </c>
    </row>
    <row r="3581" spans="1:12" hidden="1" x14ac:dyDescent="0.55000000000000004">
      <c r="A3581" t="s">
        <v>633</v>
      </c>
      <c r="B3581" t="s">
        <v>629</v>
      </c>
      <c r="C3581" t="s">
        <v>22</v>
      </c>
      <c r="D3581" t="s">
        <v>18</v>
      </c>
      <c r="E3581" t="s">
        <v>7</v>
      </c>
      <c r="F3581" t="s">
        <v>545</v>
      </c>
      <c r="G3581" t="str">
        <f>VLOOKUP(Table2[[#This Row],[Pcode]],'Tabular Data '!B$1:C$211,2,FALSE)</f>
        <v>Kudafari</v>
      </c>
      <c r="H3581" t="s">
        <v>322</v>
      </c>
      <c r="I3581" t="str">
        <f>VLOOKUP(Table2[[#This Row],[Atoll Official]],Sheet2!A$1:C$24,3,FALSE)</f>
        <v>Noonu (N)</v>
      </c>
      <c r="J3581">
        <v>121</v>
      </c>
      <c r="K3581">
        <f>VLOOKUP(Table2[[#This Row],[Atoll Official]],Sheet2!A$1:B$24,2,2)</f>
        <v>6</v>
      </c>
      <c r="L3581">
        <f>VLOOKUP(Table2[[#This Row],[Atoll Official]],Sheet2!A$1:B$24,2,FALSE)</f>
        <v>6</v>
      </c>
    </row>
    <row r="3582" spans="1:12" hidden="1" x14ac:dyDescent="0.55000000000000004">
      <c r="A3582" t="s">
        <v>633</v>
      </c>
      <c r="B3582" t="s">
        <v>629</v>
      </c>
      <c r="C3582" t="s">
        <v>22</v>
      </c>
      <c r="D3582" t="s">
        <v>18</v>
      </c>
      <c r="E3582" t="s">
        <v>7</v>
      </c>
      <c r="F3582" t="s">
        <v>546</v>
      </c>
      <c r="G3582" t="str">
        <f>VLOOKUP(Table2[[#This Row],[Pcode]],'Tabular Data '!B$1:C$211,2,FALSE)</f>
        <v>Landhoo</v>
      </c>
      <c r="H3582" t="s">
        <v>322</v>
      </c>
      <c r="I3582" t="str">
        <f>VLOOKUP(Table2[[#This Row],[Atoll Official]],Sheet2!A$1:C$24,3,FALSE)</f>
        <v>Noonu (N)</v>
      </c>
      <c r="J3582">
        <v>129</v>
      </c>
      <c r="K3582">
        <f>VLOOKUP(Table2[[#This Row],[Atoll Official]],Sheet2!A$1:B$24,2,2)</f>
        <v>6</v>
      </c>
      <c r="L3582">
        <f>VLOOKUP(Table2[[#This Row],[Atoll Official]],Sheet2!A$1:B$24,2,FALSE)</f>
        <v>6</v>
      </c>
    </row>
    <row r="3583" spans="1:12" hidden="1" x14ac:dyDescent="0.55000000000000004">
      <c r="A3583" t="s">
        <v>633</v>
      </c>
      <c r="B3583" t="s">
        <v>629</v>
      </c>
      <c r="C3583" t="s">
        <v>22</v>
      </c>
      <c r="D3583" t="s">
        <v>18</v>
      </c>
      <c r="E3583" t="s">
        <v>7</v>
      </c>
      <c r="F3583" t="s">
        <v>547</v>
      </c>
      <c r="G3583" t="str">
        <f>VLOOKUP(Table2[[#This Row],[Pcode]],'Tabular Data '!B$1:C$211,2,FALSE)</f>
        <v>Lhohi</v>
      </c>
      <c r="H3583" t="s">
        <v>322</v>
      </c>
      <c r="I3583" t="str">
        <f>VLOOKUP(Table2[[#This Row],[Atoll Official]],Sheet2!A$1:C$24,3,FALSE)</f>
        <v>Noonu (N)</v>
      </c>
      <c r="J3583">
        <v>116</v>
      </c>
      <c r="K3583">
        <f>VLOOKUP(Table2[[#This Row],[Atoll Official]],Sheet2!A$1:B$24,2,2)</f>
        <v>6</v>
      </c>
      <c r="L3583">
        <f>VLOOKUP(Table2[[#This Row],[Atoll Official]],Sheet2!A$1:B$24,2,FALSE)</f>
        <v>6</v>
      </c>
    </row>
    <row r="3584" spans="1:12" hidden="1" x14ac:dyDescent="0.55000000000000004">
      <c r="A3584" t="s">
        <v>633</v>
      </c>
      <c r="B3584" t="s">
        <v>629</v>
      </c>
      <c r="C3584" t="s">
        <v>22</v>
      </c>
      <c r="D3584" t="s">
        <v>18</v>
      </c>
      <c r="E3584" t="s">
        <v>7</v>
      </c>
      <c r="F3584" t="s">
        <v>548</v>
      </c>
      <c r="G3584" t="str">
        <f>VLOOKUP(Table2[[#This Row],[Pcode]],'Tabular Data '!B$1:C$211,2,FALSE)</f>
        <v>Maafaru</v>
      </c>
      <c r="H3584" t="s">
        <v>322</v>
      </c>
      <c r="I3584" t="str">
        <f>VLOOKUP(Table2[[#This Row],[Atoll Official]],Sheet2!A$1:C$24,3,FALSE)</f>
        <v>Noonu (N)</v>
      </c>
      <c r="J3584">
        <v>138</v>
      </c>
      <c r="K3584">
        <f>VLOOKUP(Table2[[#This Row],[Atoll Official]],Sheet2!A$1:B$24,2,2)</f>
        <v>6</v>
      </c>
      <c r="L3584">
        <f>VLOOKUP(Table2[[#This Row],[Atoll Official]],Sheet2!A$1:B$24,2,FALSE)</f>
        <v>6</v>
      </c>
    </row>
    <row r="3585" spans="1:12" hidden="1" x14ac:dyDescent="0.55000000000000004">
      <c r="A3585" t="s">
        <v>633</v>
      </c>
      <c r="B3585" t="s">
        <v>629</v>
      </c>
      <c r="C3585" t="s">
        <v>22</v>
      </c>
      <c r="D3585" t="s">
        <v>18</v>
      </c>
      <c r="E3585" t="s">
        <v>7</v>
      </c>
      <c r="F3585" t="s">
        <v>549</v>
      </c>
      <c r="G3585" t="str">
        <f>VLOOKUP(Table2[[#This Row],[Pcode]],'Tabular Data '!B$1:C$211,2,FALSE)</f>
        <v>Maalhendhoo</v>
      </c>
      <c r="H3585" t="s">
        <v>322</v>
      </c>
      <c r="I3585" t="str">
        <f>VLOOKUP(Table2[[#This Row],[Atoll Official]],Sheet2!A$1:C$24,3,FALSE)</f>
        <v>Noonu (N)</v>
      </c>
      <c r="J3585">
        <v>131</v>
      </c>
      <c r="K3585">
        <f>VLOOKUP(Table2[[#This Row],[Atoll Official]],Sheet2!A$1:B$24,2,2)</f>
        <v>6</v>
      </c>
      <c r="L3585">
        <f>VLOOKUP(Table2[[#This Row],[Atoll Official]],Sheet2!A$1:B$24,2,FALSE)</f>
        <v>6</v>
      </c>
    </row>
    <row r="3586" spans="1:12" hidden="1" x14ac:dyDescent="0.55000000000000004">
      <c r="A3586" t="s">
        <v>633</v>
      </c>
      <c r="B3586" t="s">
        <v>629</v>
      </c>
      <c r="C3586" t="s">
        <v>22</v>
      </c>
      <c r="D3586" t="s">
        <v>18</v>
      </c>
      <c r="E3586" t="s">
        <v>7</v>
      </c>
      <c r="F3586" t="s">
        <v>550</v>
      </c>
      <c r="G3586" t="str">
        <f>VLOOKUP(Table2[[#This Row],[Pcode]],'Tabular Data '!B$1:C$211,2,FALSE)</f>
        <v>Magoodhoo</v>
      </c>
      <c r="H3586" t="s">
        <v>322</v>
      </c>
      <c r="I3586" t="str">
        <f>VLOOKUP(Table2[[#This Row],[Atoll Official]],Sheet2!A$1:C$24,3,FALSE)</f>
        <v>Noonu (N)</v>
      </c>
      <c r="J3586">
        <v>61</v>
      </c>
      <c r="K3586">
        <f>VLOOKUP(Table2[[#This Row],[Atoll Official]],Sheet2!A$1:B$24,2,2)</f>
        <v>6</v>
      </c>
      <c r="L3586">
        <f>VLOOKUP(Table2[[#This Row],[Atoll Official]],Sheet2!A$1:B$24,2,FALSE)</f>
        <v>6</v>
      </c>
    </row>
    <row r="3587" spans="1:12" hidden="1" x14ac:dyDescent="0.55000000000000004">
      <c r="A3587" t="s">
        <v>633</v>
      </c>
      <c r="B3587" t="s">
        <v>629</v>
      </c>
      <c r="C3587" t="s">
        <v>22</v>
      </c>
      <c r="D3587" t="s">
        <v>18</v>
      </c>
      <c r="E3587" t="s">
        <v>7</v>
      </c>
      <c r="F3587" t="s">
        <v>551</v>
      </c>
      <c r="G3587" t="str">
        <f>VLOOKUP(Table2[[#This Row],[Pcode]],'Tabular Data '!B$1:C$211,2,FALSE)</f>
        <v>Manadhoo</v>
      </c>
      <c r="H3587" t="s">
        <v>322</v>
      </c>
      <c r="I3587" t="str">
        <f>VLOOKUP(Table2[[#This Row],[Atoll Official]],Sheet2!A$1:C$24,3,FALSE)</f>
        <v>Noonu (N)</v>
      </c>
      <c r="J3587">
        <v>272</v>
      </c>
      <c r="K3587">
        <f>VLOOKUP(Table2[[#This Row],[Atoll Official]],Sheet2!A$1:B$24,2,2)</f>
        <v>6</v>
      </c>
      <c r="L3587">
        <f>VLOOKUP(Table2[[#This Row],[Atoll Official]],Sheet2!A$1:B$24,2,FALSE)</f>
        <v>6</v>
      </c>
    </row>
    <row r="3588" spans="1:12" hidden="1" x14ac:dyDescent="0.55000000000000004">
      <c r="A3588" t="s">
        <v>633</v>
      </c>
      <c r="B3588" t="s">
        <v>629</v>
      </c>
      <c r="C3588" t="s">
        <v>22</v>
      </c>
      <c r="D3588" t="s">
        <v>18</v>
      </c>
      <c r="E3588" t="s">
        <v>7</v>
      </c>
      <c r="F3588" t="s">
        <v>552</v>
      </c>
      <c r="G3588" t="str">
        <f>VLOOKUP(Table2[[#This Row],[Pcode]],'Tabular Data '!B$1:C$211,2,FALSE)</f>
        <v>Miladhoo</v>
      </c>
      <c r="H3588" t="s">
        <v>322</v>
      </c>
      <c r="I3588" t="str">
        <f>VLOOKUP(Table2[[#This Row],[Atoll Official]],Sheet2!A$1:C$24,3,FALSE)</f>
        <v>Noonu (N)</v>
      </c>
      <c r="J3588">
        <v>169</v>
      </c>
      <c r="K3588">
        <f>VLOOKUP(Table2[[#This Row],[Atoll Official]],Sheet2!A$1:B$24,2,2)</f>
        <v>6</v>
      </c>
      <c r="L3588">
        <f>VLOOKUP(Table2[[#This Row],[Atoll Official]],Sheet2!A$1:B$24,2,FALSE)</f>
        <v>6</v>
      </c>
    </row>
    <row r="3589" spans="1:12" hidden="1" x14ac:dyDescent="0.55000000000000004">
      <c r="A3589" t="s">
        <v>633</v>
      </c>
      <c r="B3589" t="s">
        <v>629</v>
      </c>
      <c r="C3589" t="s">
        <v>22</v>
      </c>
      <c r="D3589" t="s">
        <v>18</v>
      </c>
      <c r="E3589" t="s">
        <v>7</v>
      </c>
      <c r="F3589" t="s">
        <v>553</v>
      </c>
      <c r="G3589" t="str">
        <f>VLOOKUP(Table2[[#This Row],[Pcode]],'Tabular Data '!B$1:C$211,2,FALSE)</f>
        <v>Velidhoo</v>
      </c>
      <c r="H3589" t="s">
        <v>322</v>
      </c>
      <c r="I3589" t="str">
        <f>VLOOKUP(Table2[[#This Row],[Atoll Official]],Sheet2!A$1:C$24,3,FALSE)</f>
        <v>Noonu (N)</v>
      </c>
      <c r="J3589">
        <v>281</v>
      </c>
      <c r="K3589">
        <f>VLOOKUP(Table2[[#This Row],[Atoll Official]],Sheet2!A$1:B$24,2,2)</f>
        <v>6</v>
      </c>
      <c r="L3589">
        <f>VLOOKUP(Table2[[#This Row],[Atoll Official]],Sheet2!A$1:B$24,2,FALSE)</f>
        <v>6</v>
      </c>
    </row>
    <row r="3590" spans="1:12" hidden="1" x14ac:dyDescent="0.55000000000000004">
      <c r="A3590" t="s">
        <v>633</v>
      </c>
      <c r="B3590" t="s">
        <v>629</v>
      </c>
      <c r="C3590" t="s">
        <v>22</v>
      </c>
      <c r="D3590" t="s">
        <v>18</v>
      </c>
      <c r="E3590" t="s">
        <v>7</v>
      </c>
      <c r="F3590" t="s">
        <v>554</v>
      </c>
      <c r="G3590" t="str">
        <f>VLOOKUP(Table2[[#This Row],[Pcode]],'Tabular Data '!B$1:C$211,2,FALSE)</f>
        <v>Agolhitheemu</v>
      </c>
      <c r="H3590" t="s">
        <v>324</v>
      </c>
      <c r="I3590" t="str">
        <f>VLOOKUP(Table2[[#This Row],[Atoll Official]],Sheet2!A$1:C$24,3,FALSE)</f>
        <v>Raa (R)</v>
      </c>
      <c r="J3590">
        <v>56</v>
      </c>
      <c r="K3590">
        <f>VLOOKUP(Table2[[#This Row],[Atoll Official]],Sheet2!A$1:B$24,2,2)</f>
        <v>7</v>
      </c>
      <c r="L3590">
        <f>VLOOKUP(Table2[[#This Row],[Atoll Official]],Sheet2!A$1:B$24,2,FALSE)</f>
        <v>7</v>
      </c>
    </row>
    <row r="3591" spans="1:12" hidden="1" x14ac:dyDescent="0.55000000000000004">
      <c r="A3591" t="s">
        <v>633</v>
      </c>
      <c r="B3591" t="s">
        <v>629</v>
      </c>
      <c r="C3591" t="s">
        <v>22</v>
      </c>
      <c r="D3591" t="s">
        <v>18</v>
      </c>
      <c r="E3591" t="s">
        <v>7</v>
      </c>
      <c r="F3591" t="s">
        <v>556</v>
      </c>
      <c r="G3591" t="str">
        <f>VLOOKUP(Table2[[#This Row],[Pcode]],'Tabular Data '!B$1:C$211,2,FALSE)</f>
        <v>Alifushi</v>
      </c>
      <c r="H3591" t="s">
        <v>324</v>
      </c>
      <c r="I3591" t="str">
        <f>VLOOKUP(Table2[[#This Row],[Atoll Official]],Sheet2!A$1:C$24,3,FALSE)</f>
        <v>Raa (R)</v>
      </c>
      <c r="J3591">
        <v>309</v>
      </c>
      <c r="K3591">
        <f>VLOOKUP(Table2[[#This Row],[Atoll Official]],Sheet2!A$1:B$24,2,2)</f>
        <v>7</v>
      </c>
      <c r="L3591">
        <f>VLOOKUP(Table2[[#This Row],[Atoll Official]],Sheet2!A$1:B$24,2,FALSE)</f>
        <v>7</v>
      </c>
    </row>
    <row r="3592" spans="1:12" hidden="1" x14ac:dyDescent="0.55000000000000004">
      <c r="A3592" t="s">
        <v>633</v>
      </c>
      <c r="B3592" t="s">
        <v>629</v>
      </c>
      <c r="C3592" t="s">
        <v>22</v>
      </c>
      <c r="D3592" t="s">
        <v>18</v>
      </c>
      <c r="E3592" t="s">
        <v>7</v>
      </c>
      <c r="F3592" t="s">
        <v>95</v>
      </c>
      <c r="G3592" t="s">
        <v>95</v>
      </c>
      <c r="H3592" t="s">
        <v>324</v>
      </c>
      <c r="I3592" t="str">
        <f>VLOOKUP(Table2[[#This Row],[Atoll Official]],Sheet2!A$1:C$24,3,FALSE)</f>
        <v>Raa (R)</v>
      </c>
      <c r="J3592">
        <v>675</v>
      </c>
      <c r="K3592">
        <f>VLOOKUP(Table2[[#This Row],[Atoll Official]],Sheet2!A$1:B$24,2,2)</f>
        <v>7</v>
      </c>
      <c r="L3592">
        <f>VLOOKUP(Table2[[#This Row],[Atoll Official]],Sheet2!A$1:B$24,2,FALSE)</f>
        <v>7</v>
      </c>
    </row>
    <row r="3593" spans="1:12" hidden="1" x14ac:dyDescent="0.55000000000000004">
      <c r="A3593" t="s">
        <v>633</v>
      </c>
      <c r="B3593" t="s">
        <v>629</v>
      </c>
      <c r="C3593" t="s">
        <v>22</v>
      </c>
      <c r="D3593" t="s">
        <v>18</v>
      </c>
      <c r="E3593" t="s">
        <v>7</v>
      </c>
      <c r="F3593" t="s">
        <v>559</v>
      </c>
      <c r="G3593" t="str">
        <f>VLOOKUP(Table2[[#This Row],[Pcode]],'Tabular Data '!B$1:C$211,2,FALSE)</f>
        <v>Fainu</v>
      </c>
      <c r="H3593" t="s">
        <v>324</v>
      </c>
      <c r="I3593" t="str">
        <f>VLOOKUP(Table2[[#This Row],[Atoll Official]],Sheet2!A$1:C$24,3,FALSE)</f>
        <v>Raa (R)</v>
      </c>
      <c r="J3593">
        <v>82</v>
      </c>
      <c r="K3593">
        <f>VLOOKUP(Table2[[#This Row],[Atoll Official]],Sheet2!A$1:B$24,2,2)</f>
        <v>7</v>
      </c>
      <c r="L3593">
        <f>VLOOKUP(Table2[[#This Row],[Atoll Official]],Sheet2!A$1:B$24,2,FALSE)</f>
        <v>7</v>
      </c>
    </row>
    <row r="3594" spans="1:12" hidden="1" x14ac:dyDescent="0.55000000000000004">
      <c r="A3594" t="s">
        <v>633</v>
      </c>
      <c r="B3594" t="s">
        <v>629</v>
      </c>
      <c r="C3594" t="s">
        <v>22</v>
      </c>
      <c r="D3594" t="s">
        <v>18</v>
      </c>
      <c r="E3594" t="s">
        <v>7</v>
      </c>
      <c r="F3594" t="s">
        <v>562</v>
      </c>
      <c r="G3594" t="str">
        <f>VLOOKUP(Table2[[#This Row],[Pcode]],'Tabular Data '!B$1:C$211,2,FALSE)</f>
        <v>Hulhudhuffaaru</v>
      </c>
      <c r="H3594" t="s">
        <v>324</v>
      </c>
      <c r="I3594" t="str">
        <f>VLOOKUP(Table2[[#This Row],[Atoll Official]],Sheet2!A$1:C$24,3,FALSE)</f>
        <v>Raa (R)</v>
      </c>
      <c r="J3594">
        <v>221</v>
      </c>
      <c r="K3594">
        <f>VLOOKUP(Table2[[#This Row],[Atoll Official]],Sheet2!A$1:B$24,2,2)</f>
        <v>7</v>
      </c>
      <c r="L3594">
        <f>VLOOKUP(Table2[[#This Row],[Atoll Official]],Sheet2!A$1:B$24,2,FALSE)</f>
        <v>7</v>
      </c>
    </row>
    <row r="3595" spans="1:12" hidden="1" x14ac:dyDescent="0.55000000000000004">
      <c r="A3595" t="s">
        <v>633</v>
      </c>
      <c r="B3595" t="s">
        <v>629</v>
      </c>
      <c r="C3595" t="s">
        <v>22</v>
      </c>
      <c r="D3595" t="s">
        <v>18</v>
      </c>
      <c r="E3595" t="s">
        <v>7</v>
      </c>
      <c r="F3595" t="s">
        <v>563</v>
      </c>
      <c r="G3595" t="str">
        <f>VLOOKUP(Table2[[#This Row],[Pcode]],'Tabular Data '!B$1:C$211,2,FALSE)</f>
        <v>Iguraidhoo</v>
      </c>
      <c r="H3595" t="s">
        <v>324</v>
      </c>
      <c r="I3595" t="str">
        <f>VLOOKUP(Table2[[#This Row],[Atoll Official]],Sheet2!A$1:C$24,3,FALSE)</f>
        <v>Raa (R)</v>
      </c>
      <c r="J3595">
        <v>233</v>
      </c>
      <c r="K3595">
        <f>VLOOKUP(Table2[[#This Row],[Atoll Official]],Sheet2!A$1:B$24,2,2)</f>
        <v>7</v>
      </c>
      <c r="L3595">
        <f>VLOOKUP(Table2[[#This Row],[Atoll Official]],Sheet2!A$1:B$24,2,FALSE)</f>
        <v>7</v>
      </c>
    </row>
    <row r="3596" spans="1:12" hidden="1" x14ac:dyDescent="0.55000000000000004">
      <c r="A3596" t="s">
        <v>633</v>
      </c>
      <c r="B3596" t="s">
        <v>629</v>
      </c>
      <c r="C3596" t="s">
        <v>22</v>
      </c>
      <c r="D3596" t="s">
        <v>18</v>
      </c>
      <c r="E3596" t="s">
        <v>7</v>
      </c>
      <c r="F3596" t="s">
        <v>564</v>
      </c>
      <c r="G3596" t="str">
        <f>VLOOKUP(Table2[[#This Row],[Pcode]],'Tabular Data '!B$1:C$211,2,FALSE)</f>
        <v>Innamaadhoo</v>
      </c>
      <c r="H3596" t="s">
        <v>324</v>
      </c>
      <c r="I3596" t="str">
        <f>VLOOKUP(Table2[[#This Row],[Atoll Official]],Sheet2!A$1:C$24,3,FALSE)</f>
        <v>Raa (R)</v>
      </c>
      <c r="J3596">
        <v>97</v>
      </c>
      <c r="K3596">
        <f>VLOOKUP(Table2[[#This Row],[Atoll Official]],Sheet2!A$1:B$24,2,2)</f>
        <v>7</v>
      </c>
      <c r="L3596">
        <f>VLOOKUP(Table2[[#This Row],[Atoll Official]],Sheet2!A$1:B$24,2,FALSE)</f>
        <v>7</v>
      </c>
    </row>
    <row r="3597" spans="1:12" hidden="1" x14ac:dyDescent="0.55000000000000004">
      <c r="A3597" t="s">
        <v>633</v>
      </c>
      <c r="B3597" t="s">
        <v>629</v>
      </c>
      <c r="C3597" t="s">
        <v>22</v>
      </c>
      <c r="D3597" t="s">
        <v>18</v>
      </c>
      <c r="E3597" t="s">
        <v>7</v>
      </c>
      <c r="F3597" t="s">
        <v>567</v>
      </c>
      <c r="G3597" t="str">
        <f>VLOOKUP(Table2[[#This Row],[Pcode]],'Tabular Data '!B$1:C$211,2,FALSE)</f>
        <v>Kinolhas</v>
      </c>
      <c r="H3597" t="s">
        <v>324</v>
      </c>
      <c r="I3597" t="str">
        <f>VLOOKUP(Table2[[#This Row],[Atoll Official]],Sheet2!A$1:C$24,3,FALSE)</f>
        <v>Raa (R)</v>
      </c>
      <c r="J3597">
        <v>114</v>
      </c>
      <c r="K3597">
        <f>VLOOKUP(Table2[[#This Row],[Atoll Official]],Sheet2!A$1:B$24,2,2)</f>
        <v>7</v>
      </c>
      <c r="L3597">
        <f>VLOOKUP(Table2[[#This Row],[Atoll Official]],Sheet2!A$1:B$24,2,FALSE)</f>
        <v>7</v>
      </c>
    </row>
    <row r="3598" spans="1:12" hidden="1" x14ac:dyDescent="0.55000000000000004">
      <c r="A3598" t="s">
        <v>633</v>
      </c>
      <c r="B3598" t="s">
        <v>629</v>
      </c>
      <c r="C3598" t="s">
        <v>22</v>
      </c>
      <c r="D3598" t="s">
        <v>18</v>
      </c>
      <c r="E3598" t="s">
        <v>7</v>
      </c>
      <c r="F3598" t="s">
        <v>568</v>
      </c>
      <c r="G3598" t="str">
        <f>VLOOKUP(Table2[[#This Row],[Pcode]],'Tabular Data '!B$1:C$211,2,FALSE)</f>
        <v>Maakurathu</v>
      </c>
      <c r="H3598" t="s">
        <v>324</v>
      </c>
      <c r="I3598" t="str">
        <f>VLOOKUP(Table2[[#This Row],[Atoll Official]],Sheet2!A$1:C$24,3,FALSE)</f>
        <v>Raa (R)</v>
      </c>
      <c r="J3598">
        <v>159</v>
      </c>
      <c r="K3598">
        <f>VLOOKUP(Table2[[#This Row],[Atoll Official]],Sheet2!A$1:B$24,2,2)</f>
        <v>7</v>
      </c>
      <c r="L3598">
        <f>VLOOKUP(Table2[[#This Row],[Atoll Official]],Sheet2!A$1:B$24,2,FALSE)</f>
        <v>7</v>
      </c>
    </row>
    <row r="3599" spans="1:12" hidden="1" x14ac:dyDescent="0.55000000000000004">
      <c r="A3599" t="s">
        <v>633</v>
      </c>
      <c r="B3599" t="s">
        <v>629</v>
      </c>
      <c r="C3599" t="s">
        <v>22</v>
      </c>
      <c r="D3599" t="s">
        <v>18</v>
      </c>
      <c r="E3599" t="s">
        <v>7</v>
      </c>
      <c r="F3599" t="s">
        <v>569</v>
      </c>
      <c r="G3599" t="str">
        <f>VLOOKUP(Table2[[#This Row],[Pcode]],'Tabular Data '!B$1:C$211,2,FALSE)</f>
        <v>Maduvvari</v>
      </c>
      <c r="H3599" t="s">
        <v>324</v>
      </c>
      <c r="I3599" t="str">
        <f>VLOOKUP(Table2[[#This Row],[Atoll Official]],Sheet2!A$1:C$24,3,FALSE)</f>
        <v>Raa (R)</v>
      </c>
      <c r="J3599">
        <v>288</v>
      </c>
      <c r="K3599">
        <f>VLOOKUP(Table2[[#This Row],[Atoll Official]],Sheet2!A$1:B$24,2,2)</f>
        <v>7</v>
      </c>
      <c r="L3599">
        <f>VLOOKUP(Table2[[#This Row],[Atoll Official]],Sheet2!A$1:B$24,2,FALSE)</f>
        <v>7</v>
      </c>
    </row>
    <row r="3600" spans="1:12" hidden="1" x14ac:dyDescent="0.55000000000000004">
      <c r="A3600" t="s">
        <v>633</v>
      </c>
      <c r="B3600" t="s">
        <v>629</v>
      </c>
      <c r="C3600" t="s">
        <v>22</v>
      </c>
      <c r="D3600" t="s">
        <v>18</v>
      </c>
      <c r="E3600" t="s">
        <v>7</v>
      </c>
      <c r="F3600" t="s">
        <v>570</v>
      </c>
      <c r="G3600" t="str">
        <f>VLOOKUP(Table2[[#This Row],[Pcode]],'Tabular Data '!B$1:C$211,2,FALSE)</f>
        <v>Meedhoo</v>
      </c>
      <c r="H3600" t="s">
        <v>324</v>
      </c>
      <c r="I3600" t="str">
        <f>VLOOKUP(Table2[[#This Row],[Atoll Official]],Sheet2!A$1:C$24,3,FALSE)</f>
        <v>Raa (R)</v>
      </c>
      <c r="J3600">
        <v>296</v>
      </c>
      <c r="K3600">
        <f>VLOOKUP(Table2[[#This Row],[Atoll Official]],Sheet2!A$1:B$24,2,2)</f>
        <v>7</v>
      </c>
      <c r="L3600">
        <f>VLOOKUP(Table2[[#This Row],[Atoll Official]],Sheet2!A$1:B$24,2,FALSE)</f>
        <v>7</v>
      </c>
    </row>
    <row r="3601" spans="1:12" hidden="1" x14ac:dyDescent="0.55000000000000004">
      <c r="A3601" t="s">
        <v>633</v>
      </c>
      <c r="B3601" t="s">
        <v>629</v>
      </c>
      <c r="C3601" t="s">
        <v>22</v>
      </c>
      <c r="D3601" t="s">
        <v>18</v>
      </c>
      <c r="E3601" t="s">
        <v>7</v>
      </c>
      <c r="F3601" t="s">
        <v>571</v>
      </c>
      <c r="G3601" t="str">
        <f>VLOOKUP(Table2[[#This Row],[Pcode]],'Tabular Data '!B$1:C$211,2,FALSE)</f>
        <v>Rasgetheemu</v>
      </c>
      <c r="H3601" t="s">
        <v>324</v>
      </c>
      <c r="I3601" t="str">
        <f>VLOOKUP(Table2[[#This Row],[Atoll Official]],Sheet2!A$1:C$24,3,FALSE)</f>
        <v>Raa (R)</v>
      </c>
      <c r="J3601">
        <v>80</v>
      </c>
      <c r="K3601">
        <f>VLOOKUP(Table2[[#This Row],[Atoll Official]],Sheet2!A$1:B$24,2,2)</f>
        <v>7</v>
      </c>
      <c r="L3601">
        <f>VLOOKUP(Table2[[#This Row],[Atoll Official]],Sheet2!A$1:B$24,2,FALSE)</f>
        <v>7</v>
      </c>
    </row>
    <row r="3602" spans="1:12" hidden="1" x14ac:dyDescent="0.55000000000000004">
      <c r="A3602" t="s">
        <v>633</v>
      </c>
      <c r="B3602" t="s">
        <v>629</v>
      </c>
      <c r="C3602" t="s">
        <v>22</v>
      </c>
      <c r="D3602" t="s">
        <v>18</v>
      </c>
      <c r="E3602" t="s">
        <v>7</v>
      </c>
      <c r="F3602" t="s">
        <v>572</v>
      </c>
      <c r="G3602" t="str">
        <f>VLOOKUP(Table2[[#This Row],[Pcode]],'Tabular Data '!B$1:C$211,2,FALSE)</f>
        <v>Rasmaadhoo</v>
      </c>
      <c r="H3602" t="s">
        <v>324</v>
      </c>
      <c r="I3602" t="str">
        <f>VLOOKUP(Table2[[#This Row],[Atoll Official]],Sheet2!A$1:C$24,3,FALSE)</f>
        <v>Raa (R)</v>
      </c>
      <c r="J3602">
        <v>87</v>
      </c>
      <c r="K3602">
        <f>VLOOKUP(Table2[[#This Row],[Atoll Official]],Sheet2!A$1:B$24,2,2)</f>
        <v>7</v>
      </c>
      <c r="L3602">
        <f>VLOOKUP(Table2[[#This Row],[Atoll Official]],Sheet2!A$1:B$24,2,FALSE)</f>
        <v>7</v>
      </c>
    </row>
    <row r="3603" spans="1:12" hidden="1" x14ac:dyDescent="0.55000000000000004">
      <c r="A3603" t="s">
        <v>633</v>
      </c>
      <c r="B3603" t="s">
        <v>629</v>
      </c>
      <c r="C3603" t="s">
        <v>22</v>
      </c>
      <c r="D3603" t="s">
        <v>18</v>
      </c>
      <c r="E3603" t="s">
        <v>7</v>
      </c>
      <c r="F3603" t="s">
        <v>573</v>
      </c>
      <c r="G3603" t="str">
        <f>VLOOKUP(Table2[[#This Row],[Pcode]],'Tabular Data '!B$1:C$211,2,FALSE)</f>
        <v>Ugoofaaru</v>
      </c>
      <c r="H3603" t="s">
        <v>324</v>
      </c>
      <c r="I3603" t="str">
        <f>VLOOKUP(Table2[[#This Row],[Atoll Official]],Sheet2!A$1:C$24,3,FALSE)</f>
        <v>Raa (R)</v>
      </c>
      <c r="J3603">
        <v>281</v>
      </c>
      <c r="K3603">
        <f>VLOOKUP(Table2[[#This Row],[Atoll Official]],Sheet2!A$1:B$24,2,2)</f>
        <v>7</v>
      </c>
      <c r="L3603">
        <f>VLOOKUP(Table2[[#This Row],[Atoll Official]],Sheet2!A$1:B$24,2,FALSE)</f>
        <v>7</v>
      </c>
    </row>
    <row r="3604" spans="1:12" hidden="1" x14ac:dyDescent="0.55000000000000004">
      <c r="A3604" t="s">
        <v>633</v>
      </c>
      <c r="B3604" t="s">
        <v>629</v>
      </c>
      <c r="C3604" t="s">
        <v>22</v>
      </c>
      <c r="D3604" t="s">
        <v>18</v>
      </c>
      <c r="E3604" t="s">
        <v>7</v>
      </c>
      <c r="F3604" t="s">
        <v>576</v>
      </c>
      <c r="G3604" t="str">
        <f>VLOOKUP(Table2[[#This Row],[Pcode]],'Tabular Data '!B$1:C$211,2,FALSE)</f>
        <v>Vaadhoo</v>
      </c>
      <c r="H3604" t="s">
        <v>324</v>
      </c>
      <c r="I3604" t="str">
        <f>VLOOKUP(Table2[[#This Row],[Atoll Official]],Sheet2!A$1:C$24,3,FALSE)</f>
        <v>Raa (R)</v>
      </c>
      <c r="J3604">
        <v>78</v>
      </c>
      <c r="K3604">
        <f>VLOOKUP(Table2[[#This Row],[Atoll Official]],Sheet2!A$1:B$24,2,2)</f>
        <v>7</v>
      </c>
      <c r="L3604">
        <f>VLOOKUP(Table2[[#This Row],[Atoll Official]],Sheet2!A$1:B$24,2,FALSE)</f>
        <v>7</v>
      </c>
    </row>
    <row r="3605" spans="1:12" hidden="1" x14ac:dyDescent="0.55000000000000004">
      <c r="A3605" t="s">
        <v>633</v>
      </c>
      <c r="B3605" t="s">
        <v>629</v>
      </c>
      <c r="C3605" t="s">
        <v>22</v>
      </c>
      <c r="D3605" t="s">
        <v>18</v>
      </c>
      <c r="E3605" t="s">
        <v>7</v>
      </c>
      <c r="F3605" t="s">
        <v>380</v>
      </c>
      <c r="G3605" t="str">
        <f>VLOOKUP(Table2[[#This Row],[Pcode]],'Tabular Data '!B$1:C$211,2,FALSE)</f>
        <v>Dharavandhoo</v>
      </c>
      <c r="H3605" t="s">
        <v>295</v>
      </c>
      <c r="I3605" t="str">
        <f>VLOOKUP(Table2[[#This Row],[Atoll Official]],Sheet2!A$1:C$24,3,FALSE)</f>
        <v>Baa (B)</v>
      </c>
      <c r="J3605">
        <v>145</v>
      </c>
      <c r="K3605">
        <f>VLOOKUP(Table2[[#This Row],[Atoll Official]],Sheet2!A$1:B$24,2,2)</f>
        <v>4</v>
      </c>
      <c r="L3605">
        <f>VLOOKUP(Table2[[#This Row],[Atoll Official]],Sheet2!A$1:B$24,2,FALSE)</f>
        <v>4</v>
      </c>
    </row>
    <row r="3606" spans="1:12" hidden="1" x14ac:dyDescent="0.55000000000000004">
      <c r="A3606" t="s">
        <v>633</v>
      </c>
      <c r="B3606" t="s">
        <v>629</v>
      </c>
      <c r="C3606" t="s">
        <v>22</v>
      </c>
      <c r="D3606" t="s">
        <v>18</v>
      </c>
      <c r="E3606" t="s">
        <v>7</v>
      </c>
      <c r="F3606" t="s">
        <v>383</v>
      </c>
      <c r="G3606" t="str">
        <f>VLOOKUP(Table2[[#This Row],[Pcode]],'Tabular Data '!B$1:C$211,2,FALSE)</f>
        <v>Dhonfanu</v>
      </c>
      <c r="H3606" t="s">
        <v>295</v>
      </c>
      <c r="I3606" t="str">
        <f>VLOOKUP(Table2[[#This Row],[Atoll Official]],Sheet2!A$1:C$24,3,FALSE)</f>
        <v>Baa (B)</v>
      </c>
      <c r="J3606">
        <v>56</v>
      </c>
      <c r="K3606">
        <f>VLOOKUP(Table2[[#This Row],[Atoll Official]],Sheet2!A$1:B$24,2,2)</f>
        <v>4</v>
      </c>
      <c r="L3606">
        <f>VLOOKUP(Table2[[#This Row],[Atoll Official]],Sheet2!A$1:B$24,2,FALSE)</f>
        <v>4</v>
      </c>
    </row>
    <row r="3607" spans="1:12" hidden="1" x14ac:dyDescent="0.55000000000000004">
      <c r="A3607" t="s">
        <v>633</v>
      </c>
      <c r="B3607" t="s">
        <v>629</v>
      </c>
      <c r="C3607" t="s">
        <v>22</v>
      </c>
      <c r="D3607" t="s">
        <v>18</v>
      </c>
      <c r="E3607" t="s">
        <v>7</v>
      </c>
      <c r="F3607" t="s">
        <v>384</v>
      </c>
      <c r="G3607" t="str">
        <f>VLOOKUP(Table2[[#This Row],[Pcode]],'Tabular Data '!B$1:C$211,2,FALSE)</f>
        <v>Eydhafushi</v>
      </c>
      <c r="H3607" t="s">
        <v>295</v>
      </c>
      <c r="I3607" t="str">
        <f>VLOOKUP(Table2[[#This Row],[Atoll Official]],Sheet2!A$1:C$24,3,FALSE)</f>
        <v>Baa (B)</v>
      </c>
      <c r="J3607">
        <v>442</v>
      </c>
      <c r="K3607">
        <f>VLOOKUP(Table2[[#This Row],[Atoll Official]],Sheet2!A$1:B$24,2,2)</f>
        <v>4</v>
      </c>
      <c r="L3607">
        <f>VLOOKUP(Table2[[#This Row],[Atoll Official]],Sheet2!A$1:B$24,2,FALSE)</f>
        <v>4</v>
      </c>
    </row>
    <row r="3608" spans="1:12" hidden="1" x14ac:dyDescent="0.55000000000000004">
      <c r="A3608" t="s">
        <v>633</v>
      </c>
      <c r="B3608" t="s">
        <v>629</v>
      </c>
      <c r="C3608" t="s">
        <v>22</v>
      </c>
      <c r="D3608" t="s">
        <v>18</v>
      </c>
      <c r="E3608" t="s">
        <v>7</v>
      </c>
      <c r="F3608" t="s">
        <v>385</v>
      </c>
      <c r="G3608" t="str">
        <f>VLOOKUP(Table2[[#This Row],[Pcode]],'Tabular Data '!B$1:C$211,2,FALSE)</f>
        <v>Fehendhoo</v>
      </c>
      <c r="H3608" t="s">
        <v>295</v>
      </c>
      <c r="I3608" t="str">
        <f>VLOOKUP(Table2[[#This Row],[Atoll Official]],Sheet2!A$1:C$24,3,FALSE)</f>
        <v>Baa (B)</v>
      </c>
      <c r="J3608">
        <v>22</v>
      </c>
      <c r="K3608">
        <f>VLOOKUP(Table2[[#This Row],[Atoll Official]],Sheet2!A$1:B$24,2,2)</f>
        <v>4</v>
      </c>
      <c r="L3608">
        <f>VLOOKUP(Table2[[#This Row],[Atoll Official]],Sheet2!A$1:B$24,2,FALSE)</f>
        <v>4</v>
      </c>
    </row>
    <row r="3609" spans="1:12" hidden="1" x14ac:dyDescent="0.55000000000000004">
      <c r="A3609" t="s">
        <v>633</v>
      </c>
      <c r="B3609" t="s">
        <v>629</v>
      </c>
      <c r="C3609" t="s">
        <v>22</v>
      </c>
      <c r="D3609" t="s">
        <v>18</v>
      </c>
      <c r="E3609" t="s">
        <v>7</v>
      </c>
      <c r="F3609" t="s">
        <v>386</v>
      </c>
      <c r="G3609" t="str">
        <f>VLOOKUP(Table2[[#This Row],[Pcode]],'Tabular Data '!B$1:C$211,2,FALSE)</f>
        <v>Fulhadhoo</v>
      </c>
      <c r="H3609" t="s">
        <v>295</v>
      </c>
      <c r="I3609" t="str">
        <f>VLOOKUP(Table2[[#This Row],[Atoll Official]],Sheet2!A$1:C$24,3,FALSE)</f>
        <v>Baa (B)</v>
      </c>
      <c r="J3609">
        <v>29</v>
      </c>
      <c r="K3609">
        <f>VLOOKUP(Table2[[#This Row],[Atoll Official]],Sheet2!A$1:B$24,2,2)</f>
        <v>4</v>
      </c>
      <c r="L3609">
        <f>VLOOKUP(Table2[[#This Row],[Atoll Official]],Sheet2!A$1:B$24,2,FALSE)</f>
        <v>4</v>
      </c>
    </row>
    <row r="3610" spans="1:12" hidden="1" x14ac:dyDescent="0.55000000000000004">
      <c r="A3610" t="s">
        <v>633</v>
      </c>
      <c r="B3610" t="s">
        <v>629</v>
      </c>
      <c r="C3610" t="s">
        <v>22</v>
      </c>
      <c r="D3610" t="s">
        <v>18</v>
      </c>
      <c r="E3610" t="s">
        <v>7</v>
      </c>
      <c r="F3610" t="s">
        <v>387</v>
      </c>
      <c r="G3610" t="str">
        <f>VLOOKUP(Table2[[#This Row],[Pcode]],'Tabular Data '!B$1:C$211,2,FALSE)</f>
        <v>Goidhoo</v>
      </c>
      <c r="H3610" t="s">
        <v>295</v>
      </c>
      <c r="I3610" t="str">
        <f>VLOOKUP(Table2[[#This Row],[Atoll Official]],Sheet2!A$1:C$24,3,FALSE)</f>
        <v>Baa (B)</v>
      </c>
      <c r="J3610">
        <v>87</v>
      </c>
      <c r="K3610">
        <f>VLOOKUP(Table2[[#This Row],[Atoll Official]],Sheet2!A$1:B$24,2,2)</f>
        <v>4</v>
      </c>
      <c r="L3610">
        <f>VLOOKUP(Table2[[#This Row],[Atoll Official]],Sheet2!A$1:B$24,2,FALSE)</f>
        <v>4</v>
      </c>
    </row>
    <row r="3611" spans="1:12" hidden="1" x14ac:dyDescent="0.55000000000000004">
      <c r="A3611" t="s">
        <v>633</v>
      </c>
      <c r="B3611" t="s">
        <v>629</v>
      </c>
      <c r="C3611" t="s">
        <v>22</v>
      </c>
      <c r="D3611" t="s">
        <v>18</v>
      </c>
      <c r="E3611" t="s">
        <v>7</v>
      </c>
      <c r="F3611" t="s">
        <v>388</v>
      </c>
      <c r="G3611" t="str">
        <f>VLOOKUP(Table2[[#This Row],[Pcode]],'Tabular Data '!B$1:C$211,2,FALSE)</f>
        <v>Hithaadhoo</v>
      </c>
      <c r="H3611" t="s">
        <v>295</v>
      </c>
      <c r="I3611" t="str">
        <f>VLOOKUP(Table2[[#This Row],[Atoll Official]],Sheet2!A$1:C$24,3,FALSE)</f>
        <v>Baa (B)</v>
      </c>
      <c r="J3611">
        <v>150</v>
      </c>
      <c r="K3611">
        <f>VLOOKUP(Table2[[#This Row],[Atoll Official]],Sheet2!A$1:B$24,2,2)</f>
        <v>4</v>
      </c>
      <c r="L3611">
        <f>VLOOKUP(Table2[[#This Row],[Atoll Official]],Sheet2!A$1:B$24,2,FALSE)</f>
        <v>4</v>
      </c>
    </row>
    <row r="3612" spans="1:12" hidden="1" x14ac:dyDescent="0.55000000000000004">
      <c r="A3612" t="s">
        <v>633</v>
      </c>
      <c r="B3612" t="s">
        <v>629</v>
      </c>
      <c r="C3612" t="s">
        <v>22</v>
      </c>
      <c r="D3612" t="s">
        <v>18</v>
      </c>
      <c r="E3612" t="s">
        <v>7</v>
      </c>
      <c r="F3612" t="s">
        <v>389</v>
      </c>
      <c r="G3612" t="str">
        <f>VLOOKUP(Table2[[#This Row],[Pcode]],'Tabular Data '!B$1:C$211,2,FALSE)</f>
        <v>Kamadhoo</v>
      </c>
      <c r="H3612" t="s">
        <v>295</v>
      </c>
      <c r="I3612" t="str">
        <f>VLOOKUP(Table2[[#This Row],[Atoll Official]],Sheet2!A$1:C$24,3,FALSE)</f>
        <v>Baa (B)</v>
      </c>
      <c r="J3612">
        <v>55</v>
      </c>
      <c r="K3612">
        <f>VLOOKUP(Table2[[#This Row],[Atoll Official]],Sheet2!A$1:B$24,2,2)</f>
        <v>4</v>
      </c>
      <c r="L3612">
        <f>VLOOKUP(Table2[[#This Row],[Atoll Official]],Sheet2!A$1:B$24,2,FALSE)</f>
        <v>4</v>
      </c>
    </row>
    <row r="3613" spans="1:12" hidden="1" x14ac:dyDescent="0.55000000000000004">
      <c r="A3613" t="s">
        <v>633</v>
      </c>
      <c r="B3613" t="s">
        <v>629</v>
      </c>
      <c r="C3613" t="s">
        <v>22</v>
      </c>
      <c r="D3613" t="s">
        <v>18</v>
      </c>
      <c r="E3613" t="s">
        <v>7</v>
      </c>
      <c r="F3613" t="s">
        <v>390</v>
      </c>
      <c r="G3613" t="str">
        <f>VLOOKUP(Table2[[#This Row],[Pcode]],'Tabular Data '!B$1:C$211,2,FALSE)</f>
        <v>Kendhoo</v>
      </c>
      <c r="H3613" t="s">
        <v>295</v>
      </c>
      <c r="I3613" t="str">
        <f>VLOOKUP(Table2[[#This Row],[Atoll Official]],Sheet2!A$1:C$24,3,FALSE)</f>
        <v>Baa (B)</v>
      </c>
      <c r="J3613">
        <v>175</v>
      </c>
      <c r="K3613">
        <f>VLOOKUP(Table2[[#This Row],[Atoll Official]],Sheet2!A$1:B$24,2,2)</f>
        <v>4</v>
      </c>
      <c r="L3613">
        <f>VLOOKUP(Table2[[#This Row],[Atoll Official]],Sheet2!A$1:B$24,2,FALSE)</f>
        <v>4</v>
      </c>
    </row>
    <row r="3614" spans="1:12" hidden="1" x14ac:dyDescent="0.55000000000000004">
      <c r="A3614" t="s">
        <v>633</v>
      </c>
      <c r="B3614" t="s">
        <v>629</v>
      </c>
      <c r="C3614" t="s">
        <v>22</v>
      </c>
      <c r="D3614" t="s">
        <v>18</v>
      </c>
      <c r="E3614" t="s">
        <v>7</v>
      </c>
      <c r="F3614" t="s">
        <v>391</v>
      </c>
      <c r="G3614" t="str">
        <f>VLOOKUP(Table2[[#This Row],[Pcode]],'Tabular Data '!B$1:C$211,2,FALSE)</f>
        <v>Kihaadhoo</v>
      </c>
      <c r="H3614" t="s">
        <v>295</v>
      </c>
      <c r="I3614" t="str">
        <f>VLOOKUP(Table2[[#This Row],[Atoll Official]],Sheet2!A$1:C$24,3,FALSE)</f>
        <v>Baa (B)</v>
      </c>
      <c r="J3614">
        <v>115</v>
      </c>
      <c r="K3614">
        <f>VLOOKUP(Table2[[#This Row],[Atoll Official]],Sheet2!A$1:B$24,2,2)</f>
        <v>4</v>
      </c>
      <c r="L3614">
        <f>VLOOKUP(Table2[[#This Row],[Atoll Official]],Sheet2!A$1:B$24,2,FALSE)</f>
        <v>4</v>
      </c>
    </row>
    <row r="3615" spans="1:12" hidden="1" x14ac:dyDescent="0.55000000000000004">
      <c r="A3615" t="s">
        <v>633</v>
      </c>
      <c r="B3615" t="s">
        <v>629</v>
      </c>
      <c r="C3615" t="s">
        <v>22</v>
      </c>
      <c r="D3615" t="s">
        <v>18</v>
      </c>
      <c r="E3615" t="s">
        <v>7</v>
      </c>
      <c r="F3615" t="s">
        <v>392</v>
      </c>
      <c r="G3615" t="str">
        <f>VLOOKUP(Table2[[#This Row],[Pcode]],'Tabular Data '!B$1:C$211,2,FALSE)</f>
        <v>Kudarikilu</v>
      </c>
      <c r="H3615" t="s">
        <v>295</v>
      </c>
      <c r="I3615" t="str">
        <f>VLOOKUP(Table2[[#This Row],[Atoll Official]],Sheet2!A$1:C$24,3,FALSE)</f>
        <v>Baa (B)</v>
      </c>
      <c r="J3615">
        <v>89</v>
      </c>
      <c r="K3615">
        <f>VLOOKUP(Table2[[#This Row],[Atoll Official]],Sheet2!A$1:B$24,2,2)</f>
        <v>4</v>
      </c>
      <c r="L3615">
        <f>VLOOKUP(Table2[[#This Row],[Atoll Official]],Sheet2!A$1:B$24,2,FALSE)</f>
        <v>4</v>
      </c>
    </row>
    <row r="3616" spans="1:12" hidden="1" x14ac:dyDescent="0.55000000000000004">
      <c r="A3616" t="s">
        <v>633</v>
      </c>
      <c r="B3616" t="s">
        <v>629</v>
      </c>
      <c r="C3616" t="s">
        <v>22</v>
      </c>
      <c r="D3616" t="s">
        <v>18</v>
      </c>
      <c r="E3616" t="s">
        <v>7</v>
      </c>
      <c r="F3616" t="s">
        <v>393</v>
      </c>
      <c r="G3616" t="str">
        <f>VLOOKUP(Table2[[#This Row],[Pcode]],'Tabular Data '!B$1:C$211,2,FALSE)</f>
        <v>Maalhoss</v>
      </c>
      <c r="H3616" t="s">
        <v>295</v>
      </c>
      <c r="I3616" t="str">
        <f>VLOOKUP(Table2[[#This Row],[Atoll Official]],Sheet2!A$1:C$24,3,FALSE)</f>
        <v>Baa (B)</v>
      </c>
      <c r="J3616">
        <v>96</v>
      </c>
      <c r="K3616">
        <f>VLOOKUP(Table2[[#This Row],[Atoll Official]],Sheet2!A$1:B$24,2,2)</f>
        <v>4</v>
      </c>
      <c r="L3616">
        <f>VLOOKUP(Table2[[#This Row],[Atoll Official]],Sheet2!A$1:B$24,2,FALSE)</f>
        <v>4</v>
      </c>
    </row>
    <row r="3617" spans="1:12" hidden="1" x14ac:dyDescent="0.55000000000000004">
      <c r="A3617" t="s">
        <v>633</v>
      </c>
      <c r="B3617" t="s">
        <v>629</v>
      </c>
      <c r="C3617" t="s">
        <v>22</v>
      </c>
      <c r="D3617" t="s">
        <v>18</v>
      </c>
      <c r="E3617" t="s">
        <v>7</v>
      </c>
      <c r="F3617" t="s">
        <v>394</v>
      </c>
      <c r="G3617" t="str">
        <f>VLOOKUP(Table2[[#This Row],[Pcode]],'Tabular Data '!B$1:C$211,2,FALSE)</f>
        <v>Thulhaadhoo</v>
      </c>
      <c r="H3617" t="s">
        <v>295</v>
      </c>
      <c r="I3617" t="str">
        <f>VLOOKUP(Table2[[#This Row],[Atoll Official]],Sheet2!A$1:C$24,3,FALSE)</f>
        <v>Baa (B)</v>
      </c>
      <c r="J3617">
        <v>258</v>
      </c>
      <c r="K3617">
        <f>VLOOKUP(Table2[[#This Row],[Atoll Official]],Sheet2!A$1:B$24,2,2)</f>
        <v>4</v>
      </c>
      <c r="L3617">
        <f>VLOOKUP(Table2[[#This Row],[Atoll Official]],Sheet2!A$1:B$24,2,FALSE)</f>
        <v>4</v>
      </c>
    </row>
    <row r="3618" spans="1:12" hidden="1" x14ac:dyDescent="0.55000000000000004">
      <c r="A3618" t="s">
        <v>633</v>
      </c>
      <c r="B3618" t="s">
        <v>629</v>
      </c>
      <c r="C3618" t="s">
        <v>22</v>
      </c>
      <c r="D3618" t="s">
        <v>18</v>
      </c>
      <c r="E3618" t="s">
        <v>7</v>
      </c>
      <c r="F3618" t="s">
        <v>518</v>
      </c>
      <c r="G3618" t="str">
        <f>VLOOKUP(Table2[[#This Row],[Pcode]],'Tabular Data '!B$1:C$211,2,FALSE)</f>
        <v>Hinnavaru</v>
      </c>
      <c r="H3618" t="s">
        <v>318</v>
      </c>
      <c r="I3618" t="str">
        <f>VLOOKUP(Table2[[#This Row],[Atoll Official]],Sheet2!A$1:C$24,3,FALSE)</f>
        <v>Lhaviyani (Lh)</v>
      </c>
      <c r="J3618">
        <v>354</v>
      </c>
      <c r="K3618">
        <f>VLOOKUP(Table2[[#This Row],[Atoll Official]],Sheet2!A$1:B$24,2,2)</f>
        <v>5</v>
      </c>
      <c r="L3618">
        <f>VLOOKUP(Table2[[#This Row],[Atoll Official]],Sheet2!A$1:B$24,2,FALSE)</f>
        <v>5</v>
      </c>
    </row>
    <row r="3619" spans="1:12" hidden="1" x14ac:dyDescent="0.55000000000000004">
      <c r="A3619" t="s">
        <v>633</v>
      </c>
      <c r="B3619" t="s">
        <v>629</v>
      </c>
      <c r="C3619" t="s">
        <v>22</v>
      </c>
      <c r="D3619" t="s">
        <v>18</v>
      </c>
      <c r="E3619" t="s">
        <v>7</v>
      </c>
      <c r="F3619" t="s">
        <v>520</v>
      </c>
      <c r="G3619" t="str">
        <f>VLOOKUP(Table2[[#This Row],[Pcode]],'Tabular Data '!B$1:C$211,2,FALSE)</f>
        <v>Kurendhoo</v>
      </c>
      <c r="H3619" t="s">
        <v>318</v>
      </c>
      <c r="I3619" t="str">
        <f>VLOOKUP(Table2[[#This Row],[Atoll Official]],Sheet2!A$1:C$24,3,FALSE)</f>
        <v>Lhaviyani (Lh)</v>
      </c>
      <c r="J3619">
        <v>193</v>
      </c>
      <c r="K3619">
        <f>VLOOKUP(Table2[[#This Row],[Atoll Official]],Sheet2!A$1:B$24,2,2)</f>
        <v>5</v>
      </c>
      <c r="L3619">
        <f>VLOOKUP(Table2[[#This Row],[Atoll Official]],Sheet2!A$1:B$24,2,FALSE)</f>
        <v>5</v>
      </c>
    </row>
    <row r="3620" spans="1:12" hidden="1" x14ac:dyDescent="0.55000000000000004">
      <c r="A3620" t="s">
        <v>633</v>
      </c>
      <c r="B3620" t="s">
        <v>629</v>
      </c>
      <c r="C3620" t="s">
        <v>22</v>
      </c>
      <c r="D3620" t="s">
        <v>18</v>
      </c>
      <c r="E3620" t="s">
        <v>7</v>
      </c>
      <c r="F3620" t="s">
        <v>523</v>
      </c>
      <c r="G3620" t="str">
        <f>VLOOKUP(Table2[[#This Row],[Pcode]],'Tabular Data '!B$1:C$211,2,FALSE)</f>
        <v>Naifaru</v>
      </c>
      <c r="H3620" t="s">
        <v>318</v>
      </c>
      <c r="I3620" t="str">
        <f>VLOOKUP(Table2[[#This Row],[Atoll Official]],Sheet2!A$1:C$24,3,FALSE)</f>
        <v>Lhaviyani (Lh)</v>
      </c>
      <c r="J3620">
        <v>707</v>
      </c>
      <c r="K3620">
        <f>VLOOKUP(Table2[[#This Row],[Atoll Official]],Sheet2!A$1:B$24,2,2)</f>
        <v>5</v>
      </c>
      <c r="L3620">
        <f>VLOOKUP(Table2[[#This Row],[Atoll Official]],Sheet2!A$1:B$24,2,FALSE)</f>
        <v>5</v>
      </c>
    </row>
    <row r="3621" spans="1:12" hidden="1" x14ac:dyDescent="0.55000000000000004">
      <c r="A3621" t="s">
        <v>633</v>
      </c>
      <c r="B3621" t="s">
        <v>629</v>
      </c>
      <c r="C3621" t="s">
        <v>22</v>
      </c>
      <c r="D3621" t="s">
        <v>18</v>
      </c>
      <c r="E3621" t="s">
        <v>7</v>
      </c>
      <c r="F3621" t="s">
        <v>524</v>
      </c>
      <c r="G3621" t="str">
        <f>VLOOKUP(Table2[[#This Row],[Pcode]],'Tabular Data '!B$1:C$211,2,FALSE)</f>
        <v>Olhuvelifushi</v>
      </c>
      <c r="H3621" t="s">
        <v>318</v>
      </c>
      <c r="I3621" t="str">
        <f>VLOOKUP(Table2[[#This Row],[Atoll Official]],Sheet2!A$1:C$24,3,FALSE)</f>
        <v>Lhaviyani (Lh)</v>
      </c>
      <c r="J3621">
        <v>127</v>
      </c>
      <c r="K3621">
        <f>VLOOKUP(Table2[[#This Row],[Atoll Official]],Sheet2!A$1:B$24,2,2)</f>
        <v>5</v>
      </c>
      <c r="L3621">
        <f>VLOOKUP(Table2[[#This Row],[Atoll Official]],Sheet2!A$1:B$24,2,FALSE)</f>
        <v>5</v>
      </c>
    </row>
    <row r="3622" spans="1:12" hidden="1" x14ac:dyDescent="0.55000000000000004">
      <c r="A3622" t="s">
        <v>633</v>
      </c>
      <c r="B3622" t="s">
        <v>629</v>
      </c>
      <c r="C3622" t="s">
        <v>22</v>
      </c>
      <c r="D3622" t="s">
        <v>18</v>
      </c>
      <c r="E3622" t="s">
        <v>7</v>
      </c>
      <c r="F3622" t="s">
        <v>491</v>
      </c>
      <c r="G3622" t="str">
        <f>VLOOKUP(Table2[[#This Row],[Pcode]],'Tabular Data '!B$1:C$211,2,FALSE)</f>
        <v>Dhiffushi</v>
      </c>
      <c r="H3622" t="s">
        <v>314</v>
      </c>
      <c r="I3622" t="str">
        <f>VLOOKUP(Table2[[#This Row],[Atoll Official]],Sheet2!A$1:C$24,3,FALSE)</f>
        <v>Kaafu Atoll</v>
      </c>
      <c r="J3622">
        <v>197</v>
      </c>
      <c r="K3622">
        <f>VLOOKUP(Table2[[#This Row],[Atoll Official]],Sheet2!A$1:B$24,2,2)</f>
        <v>10</v>
      </c>
      <c r="L3622">
        <f>VLOOKUP(Table2[[#This Row],[Atoll Official]],Sheet2!A$1:B$24,2,FALSE)</f>
        <v>10</v>
      </c>
    </row>
    <row r="3623" spans="1:12" hidden="1" x14ac:dyDescent="0.55000000000000004">
      <c r="A3623" t="s">
        <v>633</v>
      </c>
      <c r="B3623" t="s">
        <v>629</v>
      </c>
      <c r="C3623" t="s">
        <v>22</v>
      </c>
      <c r="D3623" t="s">
        <v>18</v>
      </c>
      <c r="E3623" t="s">
        <v>7</v>
      </c>
      <c r="F3623" t="s">
        <v>493</v>
      </c>
      <c r="G3623" t="str">
        <f>VLOOKUP(Table2[[#This Row],[Pcode]],'Tabular Data '!B$1:C$211,2,FALSE)</f>
        <v>Gaafaru</v>
      </c>
      <c r="H3623" t="s">
        <v>314</v>
      </c>
      <c r="I3623" t="str">
        <f>VLOOKUP(Table2[[#This Row],[Atoll Official]],Sheet2!A$1:C$24,3,FALSE)</f>
        <v>Kaafu Atoll</v>
      </c>
      <c r="J3623">
        <v>246</v>
      </c>
      <c r="K3623">
        <f>VLOOKUP(Table2[[#This Row],[Atoll Official]],Sheet2!A$1:B$24,2,2)</f>
        <v>10</v>
      </c>
      <c r="L3623">
        <f>VLOOKUP(Table2[[#This Row],[Atoll Official]],Sheet2!A$1:B$24,2,FALSE)</f>
        <v>10</v>
      </c>
    </row>
    <row r="3624" spans="1:12" hidden="1" x14ac:dyDescent="0.55000000000000004">
      <c r="A3624" t="s">
        <v>633</v>
      </c>
      <c r="B3624" t="s">
        <v>629</v>
      </c>
      <c r="C3624" t="s">
        <v>22</v>
      </c>
      <c r="D3624" t="s">
        <v>18</v>
      </c>
      <c r="E3624" t="s">
        <v>7</v>
      </c>
      <c r="F3624" t="s">
        <v>494</v>
      </c>
      <c r="G3624" t="str">
        <f>VLOOKUP(Table2[[#This Row],[Pcode]],'Tabular Data '!B$1:C$211,2,FALSE)</f>
        <v>Gulhi</v>
      </c>
      <c r="H3624" t="s">
        <v>314</v>
      </c>
      <c r="I3624" t="str">
        <f>VLOOKUP(Table2[[#This Row],[Atoll Official]],Sheet2!A$1:C$24,3,FALSE)</f>
        <v>Kaafu Atoll</v>
      </c>
      <c r="J3624">
        <v>144</v>
      </c>
      <c r="K3624">
        <f>VLOOKUP(Table2[[#This Row],[Atoll Official]],Sheet2!A$1:B$24,2,2)</f>
        <v>10</v>
      </c>
      <c r="L3624">
        <f>VLOOKUP(Table2[[#This Row],[Atoll Official]],Sheet2!A$1:B$24,2,FALSE)</f>
        <v>10</v>
      </c>
    </row>
    <row r="3625" spans="1:12" hidden="1" x14ac:dyDescent="0.55000000000000004">
      <c r="A3625" t="s">
        <v>633</v>
      </c>
      <c r="B3625" t="s">
        <v>629</v>
      </c>
      <c r="C3625" t="s">
        <v>22</v>
      </c>
      <c r="D3625" t="s">
        <v>18</v>
      </c>
      <c r="E3625" t="s">
        <v>7</v>
      </c>
      <c r="F3625" t="s">
        <v>495</v>
      </c>
      <c r="G3625" t="str">
        <f>VLOOKUP(Table2[[#This Row],[Pcode]],'Tabular Data '!B$1:C$211,2,FALSE)</f>
        <v>Guraidhoo</v>
      </c>
      <c r="H3625" t="s">
        <v>314</v>
      </c>
      <c r="I3625" t="str">
        <f>VLOOKUP(Table2[[#This Row],[Atoll Official]],Sheet2!A$1:C$24,3,FALSE)</f>
        <v>Kaafu Atoll</v>
      </c>
      <c r="J3625">
        <v>261</v>
      </c>
      <c r="K3625">
        <f>VLOOKUP(Table2[[#This Row],[Atoll Official]],Sheet2!A$1:B$24,2,2)</f>
        <v>10</v>
      </c>
      <c r="L3625">
        <f>VLOOKUP(Table2[[#This Row],[Atoll Official]],Sheet2!A$1:B$24,2,FALSE)</f>
        <v>10</v>
      </c>
    </row>
    <row r="3626" spans="1:12" hidden="1" x14ac:dyDescent="0.55000000000000004">
      <c r="A3626" t="s">
        <v>633</v>
      </c>
      <c r="B3626" t="s">
        <v>629</v>
      </c>
      <c r="C3626" t="s">
        <v>22</v>
      </c>
      <c r="D3626" t="s">
        <v>18</v>
      </c>
      <c r="E3626" t="s">
        <v>7</v>
      </c>
      <c r="F3626" t="s">
        <v>496</v>
      </c>
      <c r="G3626" t="str">
        <f>VLOOKUP(Table2[[#This Row],[Pcode]],'Tabular Data '!B$1:C$211,2,FALSE)</f>
        <v>Himmafushi</v>
      </c>
      <c r="H3626" t="s">
        <v>314</v>
      </c>
      <c r="I3626" t="str">
        <f>VLOOKUP(Table2[[#This Row],[Atoll Official]],Sheet2!A$1:C$24,3,FALSE)</f>
        <v>Kaafu Atoll</v>
      </c>
      <c r="J3626">
        <v>169</v>
      </c>
      <c r="K3626">
        <f>VLOOKUP(Table2[[#This Row],[Atoll Official]],Sheet2!A$1:B$24,2,2)</f>
        <v>10</v>
      </c>
      <c r="L3626">
        <f>VLOOKUP(Table2[[#This Row],[Atoll Official]],Sheet2!A$1:B$24,2,FALSE)</f>
        <v>10</v>
      </c>
    </row>
    <row r="3627" spans="1:12" hidden="1" x14ac:dyDescent="0.55000000000000004">
      <c r="A3627" t="s">
        <v>633</v>
      </c>
      <c r="B3627" t="s">
        <v>629</v>
      </c>
      <c r="C3627" t="s">
        <v>22</v>
      </c>
      <c r="D3627" t="s">
        <v>18</v>
      </c>
      <c r="E3627" t="s">
        <v>7</v>
      </c>
      <c r="F3627" t="s">
        <v>497</v>
      </c>
      <c r="G3627" t="str">
        <f>VLOOKUP(Table2[[#This Row],[Pcode]],'Tabular Data '!B$1:C$211,2,FALSE)</f>
        <v>Huraa</v>
      </c>
      <c r="H3627" t="s">
        <v>314</v>
      </c>
      <c r="I3627" t="str">
        <f>VLOOKUP(Table2[[#This Row],[Atoll Official]],Sheet2!A$1:C$24,3,FALSE)</f>
        <v>Kaafu Atoll</v>
      </c>
      <c r="J3627">
        <v>217</v>
      </c>
      <c r="K3627">
        <f>VLOOKUP(Table2[[#This Row],[Atoll Official]],Sheet2!A$1:B$24,2,2)</f>
        <v>10</v>
      </c>
      <c r="L3627">
        <f>VLOOKUP(Table2[[#This Row],[Atoll Official]],Sheet2!A$1:B$24,2,FALSE)</f>
        <v>10</v>
      </c>
    </row>
    <row r="3628" spans="1:12" hidden="1" x14ac:dyDescent="0.55000000000000004">
      <c r="A3628" t="s">
        <v>633</v>
      </c>
      <c r="B3628" t="s">
        <v>629</v>
      </c>
      <c r="C3628" t="s">
        <v>22</v>
      </c>
      <c r="D3628" t="s">
        <v>18</v>
      </c>
      <c r="E3628" t="s">
        <v>7</v>
      </c>
      <c r="F3628" t="s">
        <v>498</v>
      </c>
      <c r="G3628" t="str">
        <f>VLOOKUP(Table2[[#This Row],[Pcode]],'Tabular Data '!B$1:C$211,2,FALSE)</f>
        <v>Kaashidhoo</v>
      </c>
      <c r="H3628" t="s">
        <v>314</v>
      </c>
      <c r="I3628" t="str">
        <f>VLOOKUP(Table2[[#This Row],[Atoll Official]],Sheet2!A$1:C$24,3,FALSE)</f>
        <v>Kaafu Atoll</v>
      </c>
      <c r="J3628">
        <v>383</v>
      </c>
      <c r="K3628">
        <f>VLOOKUP(Table2[[#This Row],[Atoll Official]],Sheet2!A$1:B$24,2,2)</f>
        <v>10</v>
      </c>
      <c r="L3628">
        <f>VLOOKUP(Table2[[#This Row],[Atoll Official]],Sheet2!A$1:B$24,2,FALSE)</f>
        <v>10</v>
      </c>
    </row>
    <row r="3629" spans="1:12" hidden="1" x14ac:dyDescent="0.55000000000000004">
      <c r="A3629" t="s">
        <v>633</v>
      </c>
      <c r="B3629" t="s">
        <v>629</v>
      </c>
      <c r="C3629" t="s">
        <v>22</v>
      </c>
      <c r="D3629" t="s">
        <v>18</v>
      </c>
      <c r="E3629" t="s">
        <v>7</v>
      </c>
      <c r="F3629" t="s">
        <v>499</v>
      </c>
      <c r="G3629" t="str">
        <f>VLOOKUP(Table2[[#This Row],[Pcode]],'Tabular Data '!B$1:C$211,2,FALSE)</f>
        <v>Maafushi</v>
      </c>
      <c r="H3629" t="s">
        <v>314</v>
      </c>
      <c r="I3629" t="str">
        <f>VLOOKUP(Table2[[#This Row],[Atoll Official]],Sheet2!A$1:C$24,3,FALSE)</f>
        <v>Kaafu Atoll</v>
      </c>
      <c r="J3629">
        <v>394</v>
      </c>
      <c r="K3629">
        <f>VLOOKUP(Table2[[#This Row],[Atoll Official]],Sheet2!A$1:B$24,2,2)</f>
        <v>10</v>
      </c>
      <c r="L3629">
        <f>VLOOKUP(Table2[[#This Row],[Atoll Official]],Sheet2!A$1:B$24,2,FALSE)</f>
        <v>10</v>
      </c>
    </row>
    <row r="3630" spans="1:12" hidden="1" x14ac:dyDescent="0.55000000000000004">
      <c r="A3630" t="s">
        <v>633</v>
      </c>
      <c r="B3630" t="s">
        <v>629</v>
      </c>
      <c r="C3630" t="s">
        <v>22</v>
      </c>
      <c r="D3630" t="s">
        <v>18</v>
      </c>
      <c r="E3630" t="s">
        <v>7</v>
      </c>
      <c r="F3630" t="s">
        <v>500</v>
      </c>
      <c r="G3630" t="str">
        <f>VLOOKUP(Table2[[#This Row],[Pcode]],'Tabular Data '!B$1:C$211,2,FALSE)</f>
        <v>Thulusdhoo</v>
      </c>
      <c r="H3630" t="s">
        <v>314</v>
      </c>
      <c r="I3630" t="str">
        <f>VLOOKUP(Table2[[#This Row],[Atoll Official]],Sheet2!A$1:C$24,3,FALSE)</f>
        <v>Kaafu Atoll</v>
      </c>
      <c r="J3630">
        <v>205</v>
      </c>
      <c r="K3630">
        <f>VLOOKUP(Table2[[#This Row],[Atoll Official]],Sheet2!A$1:B$24,2,2)</f>
        <v>10</v>
      </c>
      <c r="L3630">
        <f>VLOOKUP(Table2[[#This Row],[Atoll Official]],Sheet2!A$1:B$24,2,FALSE)</f>
        <v>10</v>
      </c>
    </row>
    <row r="3631" spans="1:12" hidden="1" x14ac:dyDescent="0.55000000000000004">
      <c r="A3631" t="s">
        <v>633</v>
      </c>
      <c r="B3631" t="s">
        <v>629</v>
      </c>
      <c r="C3631" t="s">
        <v>22</v>
      </c>
      <c r="D3631" t="s">
        <v>18</v>
      </c>
      <c r="E3631" t="s">
        <v>7</v>
      </c>
      <c r="F3631" t="s">
        <v>367</v>
      </c>
      <c r="G3631" t="str">
        <f>VLOOKUP(Table2[[#This Row],[Pcode]],'Tabular Data '!B$1:C$211,2,FALSE)</f>
        <v>Bodufolhudhoo</v>
      </c>
      <c r="H3631" t="s">
        <v>290</v>
      </c>
      <c r="I3631" t="str">
        <f>VLOOKUP(Table2[[#This Row],[Atoll Official]],Sheet2!A$1:C$24,3,FALSE)</f>
        <v>Alif Alif (AA)</v>
      </c>
      <c r="J3631">
        <v>123</v>
      </c>
      <c r="K3631">
        <f>VLOOKUP(Table2[[#This Row],[Atoll Official]],Sheet2!A$1:B$24,2,2)</f>
        <v>9</v>
      </c>
      <c r="L3631">
        <f>VLOOKUP(Table2[[#This Row],[Atoll Official]],Sheet2!A$1:B$24,2,FALSE)</f>
        <v>8</v>
      </c>
    </row>
    <row r="3632" spans="1:12" hidden="1" x14ac:dyDescent="0.55000000000000004">
      <c r="A3632" t="s">
        <v>633</v>
      </c>
      <c r="B3632" t="s">
        <v>629</v>
      </c>
      <c r="C3632" t="s">
        <v>22</v>
      </c>
      <c r="D3632" t="s">
        <v>18</v>
      </c>
      <c r="E3632" t="s">
        <v>7</v>
      </c>
      <c r="F3632" t="s">
        <v>368</v>
      </c>
      <c r="G3632" t="str">
        <f>VLOOKUP(Table2[[#This Row],[Pcode]],'Tabular Data '!B$1:C$211,2,FALSE)</f>
        <v>Feridhoo</v>
      </c>
      <c r="H3632" t="s">
        <v>290</v>
      </c>
      <c r="I3632" t="str">
        <f>VLOOKUP(Table2[[#This Row],[Atoll Official]],Sheet2!A$1:C$24,3,FALSE)</f>
        <v>Alif Alif (AA)</v>
      </c>
      <c r="J3632">
        <v>95</v>
      </c>
      <c r="K3632">
        <f>VLOOKUP(Table2[[#This Row],[Atoll Official]],Sheet2!A$1:B$24,2,2)</f>
        <v>9</v>
      </c>
      <c r="L3632">
        <f>VLOOKUP(Table2[[#This Row],[Atoll Official]],Sheet2!A$1:B$24,2,FALSE)</f>
        <v>8</v>
      </c>
    </row>
    <row r="3633" spans="1:12" hidden="1" x14ac:dyDescent="0.55000000000000004">
      <c r="A3633" t="s">
        <v>633</v>
      </c>
      <c r="B3633" t="s">
        <v>629</v>
      </c>
      <c r="C3633" t="s">
        <v>22</v>
      </c>
      <c r="D3633" t="s">
        <v>18</v>
      </c>
      <c r="E3633" t="s">
        <v>7</v>
      </c>
      <c r="F3633" t="s">
        <v>371</v>
      </c>
      <c r="G3633" t="str">
        <f>VLOOKUP(Table2[[#This Row],[Pcode]],'Tabular Data '!B$1:C$211,2,FALSE)</f>
        <v>Himendhoo</v>
      </c>
      <c r="H3633" t="s">
        <v>290</v>
      </c>
      <c r="I3633" t="str">
        <f>VLOOKUP(Table2[[#This Row],[Atoll Official]],Sheet2!A$1:C$24,3,FALSE)</f>
        <v>Alif Alif (AA)</v>
      </c>
      <c r="J3633">
        <v>167</v>
      </c>
      <c r="K3633">
        <f>VLOOKUP(Table2[[#This Row],[Atoll Official]],Sheet2!A$1:B$24,2,2)</f>
        <v>9</v>
      </c>
      <c r="L3633">
        <f>VLOOKUP(Table2[[#This Row],[Atoll Official]],Sheet2!A$1:B$24,2,FALSE)</f>
        <v>8</v>
      </c>
    </row>
    <row r="3634" spans="1:12" hidden="1" x14ac:dyDescent="0.55000000000000004">
      <c r="A3634" t="s">
        <v>633</v>
      </c>
      <c r="B3634" t="s">
        <v>629</v>
      </c>
      <c r="C3634" t="s">
        <v>22</v>
      </c>
      <c r="D3634" t="s">
        <v>18</v>
      </c>
      <c r="E3634" t="s">
        <v>7</v>
      </c>
      <c r="F3634" t="s">
        <v>373</v>
      </c>
      <c r="G3634" t="str">
        <f>VLOOKUP(Table2[[#This Row],[Pcode]],'Tabular Data '!B$1:C$211,2,FALSE)</f>
        <v>Maalhoss</v>
      </c>
      <c r="H3634" t="s">
        <v>290</v>
      </c>
      <c r="I3634" t="str">
        <f>VLOOKUP(Table2[[#This Row],[Atoll Official]],Sheet2!A$1:C$24,3,FALSE)</f>
        <v>Alif Alif (AA)</v>
      </c>
      <c r="J3634">
        <v>80</v>
      </c>
      <c r="K3634">
        <f>VLOOKUP(Table2[[#This Row],[Atoll Official]],Sheet2!A$1:B$24,2,2)</f>
        <v>9</v>
      </c>
      <c r="L3634">
        <f>VLOOKUP(Table2[[#This Row],[Atoll Official]],Sheet2!A$1:B$24,2,FALSE)</f>
        <v>8</v>
      </c>
    </row>
    <row r="3635" spans="1:12" hidden="1" x14ac:dyDescent="0.55000000000000004">
      <c r="A3635" t="s">
        <v>633</v>
      </c>
      <c r="B3635" t="s">
        <v>629</v>
      </c>
      <c r="C3635" t="s">
        <v>22</v>
      </c>
      <c r="D3635" t="s">
        <v>18</v>
      </c>
      <c r="E3635" t="s">
        <v>7</v>
      </c>
      <c r="F3635" t="s">
        <v>374</v>
      </c>
      <c r="G3635" t="str">
        <f>VLOOKUP(Table2[[#This Row],[Pcode]],'Tabular Data '!B$1:C$211,2,FALSE)</f>
        <v>Mathiveri</v>
      </c>
      <c r="H3635" t="s">
        <v>290</v>
      </c>
      <c r="I3635" t="str">
        <f>VLOOKUP(Table2[[#This Row],[Atoll Official]],Sheet2!A$1:C$24,3,FALSE)</f>
        <v>Alif Alif (AA)</v>
      </c>
      <c r="J3635">
        <v>160</v>
      </c>
      <c r="K3635">
        <f>VLOOKUP(Table2[[#This Row],[Atoll Official]],Sheet2!A$1:B$24,2,2)</f>
        <v>9</v>
      </c>
      <c r="L3635">
        <f>VLOOKUP(Table2[[#This Row],[Atoll Official]],Sheet2!A$1:B$24,2,FALSE)</f>
        <v>8</v>
      </c>
    </row>
    <row r="3636" spans="1:12" hidden="1" x14ac:dyDescent="0.55000000000000004">
      <c r="A3636" t="s">
        <v>633</v>
      </c>
      <c r="B3636" t="s">
        <v>629</v>
      </c>
      <c r="C3636" t="s">
        <v>22</v>
      </c>
      <c r="D3636" t="s">
        <v>18</v>
      </c>
      <c r="E3636" t="s">
        <v>7</v>
      </c>
      <c r="F3636" t="s">
        <v>375</v>
      </c>
      <c r="G3636" t="str">
        <f>VLOOKUP(Table2[[#This Row],[Pcode]],'Tabular Data '!B$1:C$211,2,FALSE)</f>
        <v>Rasdhoo</v>
      </c>
      <c r="H3636" t="s">
        <v>290</v>
      </c>
      <c r="I3636" t="str">
        <f>VLOOKUP(Table2[[#This Row],[Atoll Official]],Sheet2!A$1:C$24,3,FALSE)</f>
        <v>Alif Alif (AA)</v>
      </c>
      <c r="J3636">
        <v>193</v>
      </c>
      <c r="K3636">
        <f>VLOOKUP(Table2[[#This Row],[Atoll Official]],Sheet2!A$1:B$24,2,2)</f>
        <v>9</v>
      </c>
      <c r="L3636">
        <f>VLOOKUP(Table2[[#This Row],[Atoll Official]],Sheet2!A$1:B$24,2,FALSE)</f>
        <v>8</v>
      </c>
    </row>
    <row r="3637" spans="1:12" hidden="1" x14ac:dyDescent="0.55000000000000004">
      <c r="A3637" t="s">
        <v>633</v>
      </c>
      <c r="B3637" t="s">
        <v>629</v>
      </c>
      <c r="C3637" t="s">
        <v>22</v>
      </c>
      <c r="D3637" t="s">
        <v>18</v>
      </c>
      <c r="E3637" t="s">
        <v>7</v>
      </c>
      <c r="F3637" t="s">
        <v>376</v>
      </c>
      <c r="G3637" t="str">
        <f>VLOOKUP(Table2[[#This Row],[Pcode]],'Tabular Data '!B$1:C$211,2,FALSE)</f>
        <v>Thoddoo</v>
      </c>
      <c r="H3637" t="s">
        <v>290</v>
      </c>
      <c r="I3637" t="str">
        <f>VLOOKUP(Table2[[#This Row],[Atoll Official]],Sheet2!A$1:C$24,3,FALSE)</f>
        <v>Alif Alif (AA)</v>
      </c>
      <c r="J3637">
        <v>289</v>
      </c>
      <c r="K3637">
        <f>VLOOKUP(Table2[[#This Row],[Atoll Official]],Sheet2!A$1:B$24,2,2)</f>
        <v>9</v>
      </c>
      <c r="L3637">
        <f>VLOOKUP(Table2[[#This Row],[Atoll Official]],Sheet2!A$1:B$24,2,FALSE)</f>
        <v>8</v>
      </c>
    </row>
    <row r="3638" spans="1:12" hidden="1" x14ac:dyDescent="0.55000000000000004">
      <c r="A3638" t="s">
        <v>633</v>
      </c>
      <c r="B3638" t="s">
        <v>629</v>
      </c>
      <c r="C3638" t="s">
        <v>22</v>
      </c>
      <c r="D3638" t="s">
        <v>18</v>
      </c>
      <c r="E3638" t="s">
        <v>7</v>
      </c>
      <c r="F3638" t="s">
        <v>377</v>
      </c>
      <c r="G3638" t="str">
        <f>VLOOKUP(Table2[[#This Row],[Pcode]],'Tabular Data '!B$1:C$211,2,FALSE)</f>
        <v>Ukulhas</v>
      </c>
      <c r="H3638" t="s">
        <v>290</v>
      </c>
      <c r="I3638" t="str">
        <f>VLOOKUP(Table2[[#This Row],[Atoll Official]],Sheet2!A$1:C$24,3,FALSE)</f>
        <v>Alif Alif (AA)</v>
      </c>
      <c r="J3638">
        <v>241</v>
      </c>
      <c r="K3638">
        <f>VLOOKUP(Table2[[#This Row],[Atoll Official]],Sheet2!A$1:B$24,2,2)</f>
        <v>9</v>
      </c>
      <c r="L3638">
        <f>VLOOKUP(Table2[[#This Row],[Atoll Official]],Sheet2!A$1:B$24,2,FALSE)</f>
        <v>8</v>
      </c>
    </row>
    <row r="3639" spans="1:12" hidden="1" x14ac:dyDescent="0.55000000000000004">
      <c r="A3639" t="s">
        <v>633</v>
      </c>
      <c r="B3639" t="s">
        <v>629</v>
      </c>
      <c r="C3639" t="s">
        <v>22</v>
      </c>
      <c r="D3639" t="s">
        <v>18</v>
      </c>
      <c r="E3639" t="s">
        <v>7</v>
      </c>
      <c r="F3639" t="s">
        <v>352</v>
      </c>
      <c r="G3639" t="str">
        <f>VLOOKUP(Table2[[#This Row],[Pcode]],'Tabular Data '!B$1:C$211,2,FALSE)</f>
        <v>Dhangethi</v>
      </c>
      <c r="H3639" t="s">
        <v>293</v>
      </c>
      <c r="I3639" t="str">
        <f>VLOOKUP(Table2[[#This Row],[Atoll Official]],Sheet2!A$1:C$24,3,FALSE)</f>
        <v>Alif Dhaal (ADh)</v>
      </c>
      <c r="J3639">
        <v>138</v>
      </c>
      <c r="K3639">
        <f>VLOOKUP(Table2[[#This Row],[Atoll Official]],Sheet2!A$1:B$24,2,2)</f>
        <v>9</v>
      </c>
      <c r="L3639">
        <f>VLOOKUP(Table2[[#This Row],[Atoll Official]],Sheet2!A$1:B$24,2,FALSE)</f>
        <v>9</v>
      </c>
    </row>
    <row r="3640" spans="1:12" hidden="1" x14ac:dyDescent="0.55000000000000004">
      <c r="A3640" t="s">
        <v>633</v>
      </c>
      <c r="B3640" t="s">
        <v>629</v>
      </c>
      <c r="C3640" t="s">
        <v>22</v>
      </c>
      <c r="D3640" t="s">
        <v>18</v>
      </c>
      <c r="E3640" t="s">
        <v>7</v>
      </c>
      <c r="F3640" t="s">
        <v>357</v>
      </c>
      <c r="G3640" t="str">
        <f>VLOOKUP(Table2[[#This Row],[Pcode]],'Tabular Data '!B$1:C$211,2,FALSE)</f>
        <v>Dhidhdhoo</v>
      </c>
      <c r="H3640" t="s">
        <v>293</v>
      </c>
      <c r="I3640" t="str">
        <f>VLOOKUP(Table2[[#This Row],[Atoll Official]],Sheet2!A$1:C$24,3,FALSE)</f>
        <v>Alif Dhaal (ADh)</v>
      </c>
      <c r="J3640">
        <v>17</v>
      </c>
      <c r="K3640">
        <f>VLOOKUP(Table2[[#This Row],[Atoll Official]],Sheet2!A$1:B$24,2,2)</f>
        <v>9</v>
      </c>
      <c r="L3640">
        <f>VLOOKUP(Table2[[#This Row],[Atoll Official]],Sheet2!A$1:B$24,2,FALSE)</f>
        <v>9</v>
      </c>
    </row>
    <row r="3641" spans="1:12" hidden="1" x14ac:dyDescent="0.55000000000000004">
      <c r="A3641" t="s">
        <v>633</v>
      </c>
      <c r="B3641" t="s">
        <v>629</v>
      </c>
      <c r="C3641" t="s">
        <v>22</v>
      </c>
      <c r="D3641" t="s">
        <v>18</v>
      </c>
      <c r="E3641" t="s">
        <v>7</v>
      </c>
      <c r="F3641" t="s">
        <v>358</v>
      </c>
      <c r="G3641" t="str">
        <f>VLOOKUP(Table2[[#This Row],[Pcode]],'Tabular Data '!B$1:C$211,2,FALSE)</f>
        <v>Dhigurah</v>
      </c>
      <c r="H3641" t="s">
        <v>293</v>
      </c>
      <c r="I3641" t="str">
        <f>VLOOKUP(Table2[[#This Row],[Atoll Official]],Sheet2!A$1:C$24,3,FALSE)</f>
        <v>Alif Dhaal (ADh)</v>
      </c>
      <c r="J3641">
        <v>84</v>
      </c>
      <c r="K3641">
        <f>VLOOKUP(Table2[[#This Row],[Atoll Official]],Sheet2!A$1:B$24,2,2)</f>
        <v>9</v>
      </c>
      <c r="L3641">
        <f>VLOOKUP(Table2[[#This Row],[Atoll Official]],Sheet2!A$1:B$24,2,FALSE)</f>
        <v>9</v>
      </c>
    </row>
    <row r="3642" spans="1:12" hidden="1" x14ac:dyDescent="0.55000000000000004">
      <c r="A3642" t="s">
        <v>633</v>
      </c>
      <c r="B3642" t="s">
        <v>629</v>
      </c>
      <c r="C3642" t="s">
        <v>22</v>
      </c>
      <c r="D3642" t="s">
        <v>18</v>
      </c>
      <c r="E3642" t="s">
        <v>7</v>
      </c>
      <c r="F3642" t="s">
        <v>359</v>
      </c>
      <c r="G3642" t="str">
        <f>VLOOKUP(Table2[[#This Row],[Pcode]],'Tabular Data '!B$1:C$211,2,FALSE)</f>
        <v>Fenfushi</v>
      </c>
      <c r="H3642" t="s">
        <v>293</v>
      </c>
      <c r="I3642" t="str">
        <f>VLOOKUP(Table2[[#This Row],[Atoll Official]],Sheet2!A$1:C$24,3,FALSE)</f>
        <v>Alif Dhaal (ADh)</v>
      </c>
      <c r="J3642">
        <v>172</v>
      </c>
      <c r="K3642">
        <f>VLOOKUP(Table2[[#This Row],[Atoll Official]],Sheet2!A$1:B$24,2,2)</f>
        <v>9</v>
      </c>
      <c r="L3642">
        <f>VLOOKUP(Table2[[#This Row],[Atoll Official]],Sheet2!A$1:B$24,2,FALSE)</f>
        <v>9</v>
      </c>
    </row>
    <row r="3643" spans="1:12" hidden="1" x14ac:dyDescent="0.55000000000000004">
      <c r="A3643" t="s">
        <v>633</v>
      </c>
      <c r="B3643" t="s">
        <v>629</v>
      </c>
      <c r="C3643" t="s">
        <v>22</v>
      </c>
      <c r="D3643" t="s">
        <v>18</v>
      </c>
      <c r="E3643" t="s">
        <v>7</v>
      </c>
      <c r="F3643" t="s">
        <v>361</v>
      </c>
      <c r="G3643" t="str">
        <f>VLOOKUP(Table2[[#This Row],[Pcode]],'Tabular Data '!B$1:C$211,2,FALSE)</f>
        <v>Hanghghaameedhoo</v>
      </c>
      <c r="H3643" t="s">
        <v>293</v>
      </c>
      <c r="I3643" t="str">
        <f>VLOOKUP(Table2[[#This Row],[Atoll Official]],Sheet2!A$1:C$24,3,FALSE)</f>
        <v>Alif Dhaal (ADh)</v>
      </c>
      <c r="J3643">
        <v>76</v>
      </c>
      <c r="K3643">
        <f>VLOOKUP(Table2[[#This Row],[Atoll Official]],Sheet2!A$1:B$24,2,2)</f>
        <v>9</v>
      </c>
      <c r="L3643">
        <f>VLOOKUP(Table2[[#This Row],[Atoll Official]],Sheet2!A$1:B$24,2,FALSE)</f>
        <v>9</v>
      </c>
    </row>
    <row r="3644" spans="1:12" hidden="1" x14ac:dyDescent="0.55000000000000004">
      <c r="A3644" t="s">
        <v>633</v>
      </c>
      <c r="B3644" t="s">
        <v>629</v>
      </c>
      <c r="C3644" t="s">
        <v>22</v>
      </c>
      <c r="D3644" t="s">
        <v>18</v>
      </c>
      <c r="E3644" t="s">
        <v>7</v>
      </c>
      <c r="F3644" t="s">
        <v>362</v>
      </c>
      <c r="G3644" t="str">
        <f>VLOOKUP(Table2[[#This Row],[Pcode]],'Tabular Data '!B$1:C$211,2,FALSE)</f>
        <v>Kunburudhoo</v>
      </c>
      <c r="H3644" t="s">
        <v>293</v>
      </c>
      <c r="I3644" t="str">
        <f>VLOOKUP(Table2[[#This Row],[Atoll Official]],Sheet2!A$1:C$24,3,FALSE)</f>
        <v>Alif Dhaal (ADh)</v>
      </c>
      <c r="J3644">
        <v>94</v>
      </c>
      <c r="K3644">
        <f>VLOOKUP(Table2[[#This Row],[Atoll Official]],Sheet2!A$1:B$24,2,2)</f>
        <v>9</v>
      </c>
      <c r="L3644">
        <f>VLOOKUP(Table2[[#This Row],[Atoll Official]],Sheet2!A$1:B$24,2,FALSE)</f>
        <v>9</v>
      </c>
    </row>
    <row r="3645" spans="1:12" hidden="1" x14ac:dyDescent="0.55000000000000004">
      <c r="A3645" t="s">
        <v>633</v>
      </c>
      <c r="B3645" t="s">
        <v>629</v>
      </c>
      <c r="C3645" t="s">
        <v>22</v>
      </c>
      <c r="D3645" t="s">
        <v>18</v>
      </c>
      <c r="E3645" t="s">
        <v>7</v>
      </c>
      <c r="F3645" t="s">
        <v>363</v>
      </c>
      <c r="G3645" t="str">
        <f>VLOOKUP(Table2[[#This Row],[Pcode]],'Tabular Data '!B$1:C$211,2,FALSE)</f>
        <v>Maamigili</v>
      </c>
      <c r="H3645" t="s">
        <v>293</v>
      </c>
      <c r="I3645" t="str">
        <f>VLOOKUP(Table2[[#This Row],[Atoll Official]],Sheet2!A$1:C$24,3,FALSE)</f>
        <v>Alif Dhaal (ADh)</v>
      </c>
      <c r="J3645">
        <v>447</v>
      </c>
      <c r="K3645">
        <f>VLOOKUP(Table2[[#This Row],[Atoll Official]],Sheet2!A$1:B$24,2,2)</f>
        <v>9</v>
      </c>
      <c r="L3645">
        <f>VLOOKUP(Table2[[#This Row],[Atoll Official]],Sheet2!A$1:B$24,2,FALSE)</f>
        <v>9</v>
      </c>
    </row>
    <row r="3646" spans="1:12" hidden="1" x14ac:dyDescent="0.55000000000000004">
      <c r="A3646" t="s">
        <v>633</v>
      </c>
      <c r="B3646" t="s">
        <v>629</v>
      </c>
      <c r="C3646" t="s">
        <v>22</v>
      </c>
      <c r="D3646" t="s">
        <v>18</v>
      </c>
      <c r="E3646" t="s">
        <v>7</v>
      </c>
      <c r="F3646" t="s">
        <v>364</v>
      </c>
      <c r="G3646" t="str">
        <f>VLOOKUP(Table2[[#This Row],[Pcode]],'Tabular Data '!B$1:C$211,2,FALSE)</f>
        <v>Mahibadhoo</v>
      </c>
      <c r="H3646" t="s">
        <v>293</v>
      </c>
      <c r="I3646" t="str">
        <f>VLOOKUP(Table2[[#This Row],[Atoll Official]],Sheet2!A$1:C$24,3,FALSE)</f>
        <v>Alif Dhaal (ADh)</v>
      </c>
      <c r="J3646">
        <v>397</v>
      </c>
      <c r="K3646">
        <f>VLOOKUP(Table2[[#This Row],[Atoll Official]],Sheet2!A$1:B$24,2,2)</f>
        <v>9</v>
      </c>
      <c r="L3646">
        <f>VLOOKUP(Table2[[#This Row],[Atoll Official]],Sheet2!A$1:B$24,2,FALSE)</f>
        <v>9</v>
      </c>
    </row>
    <row r="3647" spans="1:12" hidden="1" x14ac:dyDescent="0.55000000000000004">
      <c r="A3647" t="s">
        <v>633</v>
      </c>
      <c r="B3647" t="s">
        <v>629</v>
      </c>
      <c r="C3647" t="s">
        <v>22</v>
      </c>
      <c r="D3647" t="s">
        <v>18</v>
      </c>
      <c r="E3647" t="s">
        <v>7</v>
      </c>
      <c r="F3647" t="s">
        <v>365</v>
      </c>
      <c r="G3647" t="str">
        <f>VLOOKUP(Table2[[#This Row],[Pcode]],'Tabular Data '!B$1:C$211,2,FALSE)</f>
        <v>Mandhoo</v>
      </c>
      <c r="H3647" t="s">
        <v>293</v>
      </c>
      <c r="I3647" t="str">
        <f>VLOOKUP(Table2[[#This Row],[Atoll Official]],Sheet2!A$1:C$24,3,FALSE)</f>
        <v>Alif Dhaal (ADh)</v>
      </c>
      <c r="J3647">
        <v>39</v>
      </c>
      <c r="K3647">
        <f>VLOOKUP(Table2[[#This Row],[Atoll Official]],Sheet2!A$1:B$24,2,2)</f>
        <v>9</v>
      </c>
      <c r="L3647">
        <f>VLOOKUP(Table2[[#This Row],[Atoll Official]],Sheet2!A$1:B$24,2,FALSE)</f>
        <v>9</v>
      </c>
    </row>
    <row r="3648" spans="1:12" hidden="1" x14ac:dyDescent="0.55000000000000004">
      <c r="A3648" t="s">
        <v>633</v>
      </c>
      <c r="B3648" t="s">
        <v>629</v>
      </c>
      <c r="C3648" t="s">
        <v>22</v>
      </c>
      <c r="D3648" t="s">
        <v>18</v>
      </c>
      <c r="E3648" t="s">
        <v>7</v>
      </c>
      <c r="F3648" t="s">
        <v>366</v>
      </c>
      <c r="G3648" t="str">
        <f>VLOOKUP(Table2[[#This Row],[Pcode]],'Tabular Data '!B$1:C$211,2,FALSE)</f>
        <v>Omadhoo</v>
      </c>
      <c r="H3648" t="s">
        <v>293</v>
      </c>
      <c r="I3648" t="str">
        <f>VLOOKUP(Table2[[#This Row],[Atoll Official]],Sheet2!A$1:C$24,3,FALSE)</f>
        <v>Alif Dhaal (ADh)</v>
      </c>
      <c r="J3648">
        <v>164</v>
      </c>
      <c r="K3648">
        <f>VLOOKUP(Table2[[#This Row],[Atoll Official]],Sheet2!A$1:B$24,2,2)</f>
        <v>9</v>
      </c>
      <c r="L3648">
        <f>VLOOKUP(Table2[[#This Row],[Atoll Official]],Sheet2!A$1:B$24,2,FALSE)</f>
        <v>9</v>
      </c>
    </row>
    <row r="3649" spans="1:12" hidden="1" x14ac:dyDescent="0.55000000000000004">
      <c r="A3649" t="s">
        <v>633</v>
      </c>
      <c r="B3649" t="s">
        <v>629</v>
      </c>
      <c r="C3649" t="s">
        <v>22</v>
      </c>
      <c r="D3649" t="s">
        <v>18</v>
      </c>
      <c r="E3649" t="s">
        <v>7</v>
      </c>
      <c r="F3649" t="s">
        <v>617</v>
      </c>
      <c r="G3649" t="str">
        <f>VLOOKUP(Table2[[#This Row],[Pcode]],'Tabular Data '!B$1:C$211,2,FALSE)</f>
        <v>Felidhoo</v>
      </c>
      <c r="H3649" t="s">
        <v>332</v>
      </c>
      <c r="I3649" t="str">
        <f>VLOOKUP(Table2[[#This Row],[Atoll Official]],Sheet2!A$1:C$24,3,FALSE)</f>
        <v>Vaavu (V)</v>
      </c>
      <c r="J3649">
        <v>97</v>
      </c>
      <c r="K3649">
        <f>VLOOKUP(Table2[[#This Row],[Atoll Official]],Sheet2!A$1:B$24,2,2)</f>
        <v>11</v>
      </c>
      <c r="L3649">
        <f>VLOOKUP(Table2[[#This Row],[Atoll Official]],Sheet2!A$1:B$24,2,FALSE)</f>
        <v>11</v>
      </c>
    </row>
    <row r="3650" spans="1:12" hidden="1" x14ac:dyDescent="0.55000000000000004">
      <c r="A3650" t="s">
        <v>633</v>
      </c>
      <c r="B3650" t="s">
        <v>629</v>
      </c>
      <c r="C3650" t="s">
        <v>22</v>
      </c>
      <c r="D3650" t="s">
        <v>18</v>
      </c>
      <c r="E3650" t="s">
        <v>7</v>
      </c>
      <c r="F3650" t="s">
        <v>618</v>
      </c>
      <c r="G3650" t="str">
        <f>VLOOKUP(Table2[[#This Row],[Pcode]],'Tabular Data '!B$1:C$211,2,FALSE)</f>
        <v>Fulidhoo</v>
      </c>
      <c r="H3650" t="s">
        <v>332</v>
      </c>
      <c r="I3650" t="str">
        <f>VLOOKUP(Table2[[#This Row],[Atoll Official]],Sheet2!A$1:C$24,3,FALSE)</f>
        <v>Vaavu (V)</v>
      </c>
      <c r="J3650">
        <v>47</v>
      </c>
      <c r="K3650">
        <f>VLOOKUP(Table2[[#This Row],[Atoll Official]],Sheet2!A$1:B$24,2,2)</f>
        <v>11</v>
      </c>
      <c r="L3650">
        <f>VLOOKUP(Table2[[#This Row],[Atoll Official]],Sheet2!A$1:B$24,2,FALSE)</f>
        <v>11</v>
      </c>
    </row>
    <row r="3651" spans="1:12" hidden="1" x14ac:dyDescent="0.55000000000000004">
      <c r="A3651" t="s">
        <v>633</v>
      </c>
      <c r="B3651" t="s">
        <v>629</v>
      </c>
      <c r="C3651" t="s">
        <v>22</v>
      </c>
      <c r="D3651" t="s">
        <v>18</v>
      </c>
      <c r="E3651" t="s">
        <v>7</v>
      </c>
      <c r="F3651" t="s">
        <v>619</v>
      </c>
      <c r="G3651" t="str">
        <f>VLOOKUP(Table2[[#This Row],[Pcode]],'Tabular Data '!B$1:C$211,2,FALSE)</f>
        <v>Keyodhoo</v>
      </c>
      <c r="H3651" t="s">
        <v>332</v>
      </c>
      <c r="I3651" t="str">
        <f>VLOOKUP(Table2[[#This Row],[Atoll Official]],Sheet2!A$1:C$24,3,FALSE)</f>
        <v>Vaavu (V)</v>
      </c>
      <c r="J3651">
        <v>83</v>
      </c>
      <c r="K3651">
        <f>VLOOKUP(Table2[[#This Row],[Atoll Official]],Sheet2!A$1:B$24,2,2)</f>
        <v>11</v>
      </c>
      <c r="L3651">
        <f>VLOOKUP(Table2[[#This Row],[Atoll Official]],Sheet2!A$1:B$24,2,FALSE)</f>
        <v>11</v>
      </c>
    </row>
    <row r="3652" spans="1:12" hidden="1" x14ac:dyDescent="0.55000000000000004">
      <c r="A3652" t="s">
        <v>633</v>
      </c>
      <c r="B3652" t="s">
        <v>629</v>
      </c>
      <c r="C3652" t="s">
        <v>22</v>
      </c>
      <c r="D3652" t="s">
        <v>18</v>
      </c>
      <c r="E3652" t="s">
        <v>7</v>
      </c>
      <c r="F3652" t="s">
        <v>620</v>
      </c>
      <c r="G3652" t="str">
        <f>VLOOKUP(Table2[[#This Row],[Pcode]],'Tabular Data '!B$1:C$211,2,FALSE)</f>
        <v>Rakeedhoo</v>
      </c>
      <c r="H3652" t="s">
        <v>332</v>
      </c>
      <c r="I3652" t="str">
        <f>VLOOKUP(Table2[[#This Row],[Atoll Official]],Sheet2!A$1:C$24,3,FALSE)</f>
        <v>Vaavu (V)</v>
      </c>
      <c r="J3652">
        <v>1</v>
      </c>
      <c r="K3652">
        <f>VLOOKUP(Table2[[#This Row],[Atoll Official]],Sheet2!A$1:B$24,2,2)</f>
        <v>11</v>
      </c>
      <c r="L3652">
        <f>VLOOKUP(Table2[[#This Row],[Atoll Official]],Sheet2!A$1:B$24,2,FALSE)</f>
        <v>11</v>
      </c>
    </row>
    <row r="3653" spans="1:12" hidden="1" x14ac:dyDescent="0.55000000000000004">
      <c r="A3653" t="s">
        <v>633</v>
      </c>
      <c r="B3653" t="s">
        <v>629</v>
      </c>
      <c r="C3653" t="s">
        <v>22</v>
      </c>
      <c r="D3653" t="s">
        <v>18</v>
      </c>
      <c r="E3653" t="s">
        <v>7</v>
      </c>
      <c r="F3653" t="s">
        <v>621</v>
      </c>
      <c r="G3653" t="str">
        <f>VLOOKUP(Table2[[#This Row],[Pcode]],'Tabular Data '!B$1:C$211,2,FALSE)</f>
        <v>Thinadhoo</v>
      </c>
      <c r="H3653" t="s">
        <v>332</v>
      </c>
      <c r="I3653" t="str">
        <f>VLOOKUP(Table2[[#This Row],[Atoll Official]],Sheet2!A$1:C$24,3,FALSE)</f>
        <v>Vaavu (V)</v>
      </c>
      <c r="J3653">
        <v>3</v>
      </c>
      <c r="K3653">
        <f>VLOOKUP(Table2[[#This Row],[Atoll Official]],Sheet2!A$1:B$24,2,2)</f>
        <v>11</v>
      </c>
      <c r="L3653">
        <f>VLOOKUP(Table2[[#This Row],[Atoll Official]],Sheet2!A$1:B$24,2,FALSE)</f>
        <v>11</v>
      </c>
    </row>
    <row r="3654" spans="1:12" hidden="1" x14ac:dyDescent="0.55000000000000004">
      <c r="A3654" t="s">
        <v>633</v>
      </c>
      <c r="B3654" t="s">
        <v>629</v>
      </c>
      <c r="C3654" t="s">
        <v>22</v>
      </c>
      <c r="D3654" t="s">
        <v>18</v>
      </c>
      <c r="E3654" t="s">
        <v>7</v>
      </c>
      <c r="F3654" t="s">
        <v>528</v>
      </c>
      <c r="G3654" t="str">
        <f>VLOOKUP(Table2[[#This Row],[Pcode]],'Tabular Data '!B$1:C$211,2,FALSE)</f>
        <v>Dhiggaru</v>
      </c>
      <c r="H3654" t="s">
        <v>320</v>
      </c>
      <c r="I3654" t="str">
        <f>VLOOKUP(Table2[[#This Row],[Atoll Official]],Sheet2!A$1:C$24,3,FALSE)</f>
        <v>Meemu (M)</v>
      </c>
      <c r="J3654">
        <v>171</v>
      </c>
      <c r="K3654">
        <f>VLOOKUP(Table2[[#This Row],[Atoll Official]],Sheet2!A$1:B$24,2,2)</f>
        <v>15</v>
      </c>
      <c r="L3654">
        <f>VLOOKUP(Table2[[#This Row],[Atoll Official]],Sheet2!A$1:B$24,2,FALSE)</f>
        <v>15</v>
      </c>
    </row>
    <row r="3655" spans="1:12" hidden="1" x14ac:dyDescent="0.55000000000000004">
      <c r="A3655" t="s">
        <v>633</v>
      </c>
      <c r="B3655" t="s">
        <v>629</v>
      </c>
      <c r="C3655" t="s">
        <v>22</v>
      </c>
      <c r="D3655" t="s">
        <v>18</v>
      </c>
      <c r="E3655" t="s">
        <v>7</v>
      </c>
      <c r="F3655" t="s">
        <v>530</v>
      </c>
      <c r="G3655" t="str">
        <f>VLOOKUP(Table2[[#This Row],[Pcode]],'Tabular Data '!B$1:C$211,2,FALSE)</f>
        <v>Kolhufushi</v>
      </c>
      <c r="H3655" t="s">
        <v>320</v>
      </c>
      <c r="I3655" t="str">
        <f>VLOOKUP(Table2[[#This Row],[Atoll Official]],Sheet2!A$1:C$24,3,FALSE)</f>
        <v>Meemu (M)</v>
      </c>
      <c r="J3655">
        <v>129</v>
      </c>
      <c r="K3655">
        <f>VLOOKUP(Table2[[#This Row],[Atoll Official]],Sheet2!A$1:B$24,2,2)</f>
        <v>15</v>
      </c>
      <c r="L3655">
        <f>VLOOKUP(Table2[[#This Row],[Atoll Official]],Sheet2!A$1:B$24,2,FALSE)</f>
        <v>15</v>
      </c>
    </row>
    <row r="3656" spans="1:12" hidden="1" x14ac:dyDescent="0.55000000000000004">
      <c r="A3656" t="s">
        <v>633</v>
      </c>
      <c r="B3656" t="s">
        <v>629</v>
      </c>
      <c r="C3656" t="s">
        <v>22</v>
      </c>
      <c r="D3656" t="s">
        <v>18</v>
      </c>
      <c r="E3656" t="s">
        <v>7</v>
      </c>
      <c r="F3656" t="s">
        <v>532</v>
      </c>
      <c r="G3656" t="str">
        <f>VLOOKUP(Table2[[#This Row],[Pcode]],'Tabular Data '!B$1:C$211,2,FALSE)</f>
        <v>Maduvvari</v>
      </c>
      <c r="H3656" t="s">
        <v>320</v>
      </c>
      <c r="I3656" t="str">
        <f>VLOOKUP(Table2[[#This Row],[Atoll Official]],Sheet2!A$1:C$24,3,FALSE)</f>
        <v>Meemu (M)</v>
      </c>
      <c r="J3656">
        <v>47</v>
      </c>
      <c r="K3656">
        <f>VLOOKUP(Table2[[#This Row],[Atoll Official]],Sheet2!A$1:B$24,2,2)</f>
        <v>15</v>
      </c>
      <c r="L3656">
        <f>VLOOKUP(Table2[[#This Row],[Atoll Official]],Sheet2!A$1:B$24,2,FALSE)</f>
        <v>15</v>
      </c>
    </row>
    <row r="3657" spans="1:12" hidden="1" x14ac:dyDescent="0.55000000000000004">
      <c r="A3657" t="s">
        <v>633</v>
      </c>
      <c r="B3657" t="s">
        <v>629</v>
      </c>
      <c r="C3657" t="s">
        <v>22</v>
      </c>
      <c r="D3657" t="s">
        <v>18</v>
      </c>
      <c r="E3657" t="s">
        <v>7</v>
      </c>
      <c r="F3657" t="s">
        <v>533</v>
      </c>
      <c r="G3657" t="str">
        <f>VLOOKUP(Table2[[#This Row],[Pcode]],'Tabular Data '!B$1:C$211,2,FALSE)</f>
        <v>Mulah</v>
      </c>
      <c r="H3657" t="s">
        <v>320</v>
      </c>
      <c r="I3657" t="str">
        <f>VLOOKUP(Table2[[#This Row],[Atoll Official]],Sheet2!A$1:C$24,3,FALSE)</f>
        <v>Meemu (M)</v>
      </c>
      <c r="J3657">
        <v>209</v>
      </c>
      <c r="K3657">
        <f>VLOOKUP(Table2[[#This Row],[Atoll Official]],Sheet2!A$1:B$24,2,2)</f>
        <v>15</v>
      </c>
      <c r="L3657">
        <f>VLOOKUP(Table2[[#This Row],[Atoll Official]],Sheet2!A$1:B$24,2,FALSE)</f>
        <v>15</v>
      </c>
    </row>
    <row r="3658" spans="1:12" hidden="1" x14ac:dyDescent="0.55000000000000004">
      <c r="A3658" t="s">
        <v>633</v>
      </c>
      <c r="B3658" t="s">
        <v>629</v>
      </c>
      <c r="C3658" t="s">
        <v>22</v>
      </c>
      <c r="D3658" t="s">
        <v>18</v>
      </c>
      <c r="E3658" t="s">
        <v>7</v>
      </c>
      <c r="F3658" t="s">
        <v>534</v>
      </c>
      <c r="G3658" t="str">
        <f>VLOOKUP(Table2[[#This Row],[Pcode]],'Tabular Data '!B$1:C$211,2,FALSE)</f>
        <v>Muli</v>
      </c>
      <c r="H3658" t="s">
        <v>320</v>
      </c>
      <c r="I3658" t="str">
        <f>VLOOKUP(Table2[[#This Row],[Atoll Official]],Sheet2!A$1:C$24,3,FALSE)</f>
        <v>Meemu (M)</v>
      </c>
      <c r="J3658">
        <v>132</v>
      </c>
      <c r="K3658">
        <f>VLOOKUP(Table2[[#This Row],[Atoll Official]],Sheet2!A$1:B$24,2,2)</f>
        <v>15</v>
      </c>
      <c r="L3658">
        <f>VLOOKUP(Table2[[#This Row],[Atoll Official]],Sheet2!A$1:B$24,2,FALSE)</f>
        <v>15</v>
      </c>
    </row>
    <row r="3659" spans="1:12" hidden="1" x14ac:dyDescent="0.55000000000000004">
      <c r="A3659" t="s">
        <v>633</v>
      </c>
      <c r="B3659" t="s">
        <v>629</v>
      </c>
      <c r="C3659" t="s">
        <v>22</v>
      </c>
      <c r="D3659" t="s">
        <v>18</v>
      </c>
      <c r="E3659" t="s">
        <v>7</v>
      </c>
      <c r="F3659" t="s">
        <v>535</v>
      </c>
      <c r="G3659" t="str">
        <f>VLOOKUP(Table2[[#This Row],[Pcode]],'Tabular Data '!B$1:C$211,2,FALSE)</f>
        <v>Naalaafushi</v>
      </c>
      <c r="H3659" t="s">
        <v>320</v>
      </c>
      <c r="I3659" t="str">
        <f>VLOOKUP(Table2[[#This Row],[Atoll Official]],Sheet2!A$1:C$24,3,FALSE)</f>
        <v>Meemu (M)</v>
      </c>
      <c r="J3659">
        <v>56</v>
      </c>
      <c r="K3659">
        <f>VLOOKUP(Table2[[#This Row],[Atoll Official]],Sheet2!A$1:B$24,2,2)</f>
        <v>15</v>
      </c>
      <c r="L3659">
        <f>VLOOKUP(Table2[[#This Row],[Atoll Official]],Sheet2!A$1:B$24,2,FALSE)</f>
        <v>15</v>
      </c>
    </row>
    <row r="3660" spans="1:12" hidden="1" x14ac:dyDescent="0.55000000000000004">
      <c r="A3660" t="s">
        <v>633</v>
      </c>
      <c r="B3660" t="s">
        <v>629</v>
      </c>
      <c r="C3660" t="s">
        <v>22</v>
      </c>
      <c r="D3660" t="s">
        <v>18</v>
      </c>
      <c r="E3660" t="s">
        <v>7</v>
      </c>
      <c r="F3660" t="s">
        <v>536</v>
      </c>
      <c r="G3660" t="str">
        <f>VLOOKUP(Table2[[#This Row],[Pcode]],'Tabular Data '!B$1:C$211,2,FALSE)</f>
        <v>Raimandhoo</v>
      </c>
      <c r="H3660" t="s">
        <v>320</v>
      </c>
      <c r="I3660" t="str">
        <f>VLOOKUP(Table2[[#This Row],[Atoll Official]],Sheet2!A$1:C$24,3,FALSE)</f>
        <v>Meemu (M)</v>
      </c>
      <c r="J3660">
        <v>13</v>
      </c>
      <c r="K3660">
        <f>VLOOKUP(Table2[[#This Row],[Atoll Official]],Sheet2!A$1:B$24,2,2)</f>
        <v>15</v>
      </c>
      <c r="L3660">
        <f>VLOOKUP(Table2[[#This Row],[Atoll Official]],Sheet2!A$1:B$24,2,FALSE)</f>
        <v>15</v>
      </c>
    </row>
    <row r="3661" spans="1:12" hidden="1" x14ac:dyDescent="0.55000000000000004">
      <c r="A3661" t="s">
        <v>633</v>
      </c>
      <c r="B3661" t="s">
        <v>629</v>
      </c>
      <c r="C3661" t="s">
        <v>22</v>
      </c>
      <c r="D3661" t="s">
        <v>18</v>
      </c>
      <c r="E3661" t="s">
        <v>7</v>
      </c>
      <c r="F3661" t="s">
        <v>537</v>
      </c>
      <c r="G3661" t="str">
        <f>VLOOKUP(Table2[[#This Row],[Pcode]],'Tabular Data '!B$1:C$211,2,FALSE)</f>
        <v>Veyvah</v>
      </c>
      <c r="H3661" t="s">
        <v>320</v>
      </c>
      <c r="I3661" t="str">
        <f>VLOOKUP(Table2[[#This Row],[Atoll Official]],Sheet2!A$1:C$24,3,FALSE)</f>
        <v>Meemu (M)</v>
      </c>
      <c r="J3661">
        <v>51</v>
      </c>
      <c r="K3661">
        <f>VLOOKUP(Table2[[#This Row],[Atoll Official]],Sheet2!A$1:B$24,2,2)</f>
        <v>15</v>
      </c>
      <c r="L3661">
        <f>VLOOKUP(Table2[[#This Row],[Atoll Official]],Sheet2!A$1:B$24,2,FALSE)</f>
        <v>15</v>
      </c>
    </row>
    <row r="3662" spans="1:12" hidden="1" x14ac:dyDescent="0.55000000000000004">
      <c r="A3662" t="s">
        <v>633</v>
      </c>
      <c r="B3662" t="s">
        <v>629</v>
      </c>
      <c r="C3662" t="s">
        <v>22</v>
      </c>
      <c r="D3662" t="s">
        <v>18</v>
      </c>
      <c r="E3662" t="s">
        <v>7</v>
      </c>
      <c r="F3662" t="s">
        <v>406</v>
      </c>
      <c r="G3662" t="str">
        <f>VLOOKUP(Table2[[#This Row],[Pcode]],'Tabular Data '!B$1:C$211,2,FALSE)</f>
        <v>Biledhdhoo</v>
      </c>
      <c r="H3662" t="s">
        <v>300</v>
      </c>
      <c r="I3662" t="str">
        <f>VLOOKUP(Table2[[#This Row],[Atoll Official]],Sheet2!A$1:C$24,3,FALSE)</f>
        <v>Faafu (F)</v>
      </c>
      <c r="J3662">
        <v>200</v>
      </c>
      <c r="K3662">
        <f>VLOOKUP(Table2[[#This Row],[Atoll Official]],Sheet2!A$1:B$24,2,2)</f>
        <v>14</v>
      </c>
      <c r="L3662">
        <f>VLOOKUP(Table2[[#This Row],[Atoll Official]],Sheet2!A$1:B$24,2,FALSE)</f>
        <v>14</v>
      </c>
    </row>
    <row r="3663" spans="1:12" hidden="1" x14ac:dyDescent="0.55000000000000004">
      <c r="A3663" t="s">
        <v>633</v>
      </c>
      <c r="B3663" t="s">
        <v>629</v>
      </c>
      <c r="C3663" t="s">
        <v>22</v>
      </c>
      <c r="D3663" t="s">
        <v>18</v>
      </c>
      <c r="E3663" t="s">
        <v>7</v>
      </c>
      <c r="F3663" t="s">
        <v>408</v>
      </c>
      <c r="G3663" t="str">
        <f>VLOOKUP(Table2[[#This Row],[Pcode]],'Tabular Data '!B$1:C$211,2,FALSE)</f>
        <v>Dharaboodhoo</v>
      </c>
      <c r="H3663" t="s">
        <v>300</v>
      </c>
      <c r="I3663" t="str">
        <f>VLOOKUP(Table2[[#This Row],[Atoll Official]],Sheet2!A$1:C$24,3,FALSE)</f>
        <v>Faafu (F)</v>
      </c>
      <c r="J3663">
        <v>96</v>
      </c>
      <c r="K3663">
        <f>VLOOKUP(Table2[[#This Row],[Atoll Official]],Sheet2!A$1:B$24,2,2)</f>
        <v>14</v>
      </c>
      <c r="L3663">
        <f>VLOOKUP(Table2[[#This Row],[Atoll Official]],Sheet2!A$1:B$24,2,FALSE)</f>
        <v>14</v>
      </c>
    </row>
    <row r="3664" spans="1:12" hidden="1" x14ac:dyDescent="0.55000000000000004">
      <c r="A3664" t="s">
        <v>633</v>
      </c>
      <c r="B3664" t="s">
        <v>629</v>
      </c>
      <c r="C3664" t="s">
        <v>22</v>
      </c>
      <c r="D3664" t="s">
        <v>18</v>
      </c>
      <c r="E3664" t="s">
        <v>7</v>
      </c>
      <c r="F3664" t="s">
        <v>409</v>
      </c>
      <c r="G3664" t="str">
        <f>VLOOKUP(Table2[[#This Row],[Pcode]],'Tabular Data '!B$1:C$211,2,FALSE)</f>
        <v>Feeali</v>
      </c>
      <c r="H3664" t="s">
        <v>300</v>
      </c>
      <c r="I3664" t="str">
        <f>VLOOKUP(Table2[[#This Row],[Atoll Official]],Sheet2!A$1:C$24,3,FALSE)</f>
        <v>Faafu (F)</v>
      </c>
      <c r="J3664">
        <v>190</v>
      </c>
      <c r="K3664">
        <f>VLOOKUP(Table2[[#This Row],[Atoll Official]],Sheet2!A$1:B$24,2,2)</f>
        <v>14</v>
      </c>
      <c r="L3664">
        <f>VLOOKUP(Table2[[#This Row],[Atoll Official]],Sheet2!A$1:B$24,2,FALSE)</f>
        <v>14</v>
      </c>
    </row>
    <row r="3665" spans="1:12" hidden="1" x14ac:dyDescent="0.55000000000000004">
      <c r="A3665" t="s">
        <v>633</v>
      </c>
      <c r="B3665" t="s">
        <v>629</v>
      </c>
      <c r="C3665" t="s">
        <v>22</v>
      </c>
      <c r="D3665" t="s">
        <v>18</v>
      </c>
      <c r="E3665" t="s">
        <v>7</v>
      </c>
      <c r="F3665" t="s">
        <v>410</v>
      </c>
      <c r="G3665" t="str">
        <f>VLOOKUP(Table2[[#This Row],[Pcode]],'Tabular Data '!B$1:C$211,2,FALSE)</f>
        <v>Magoodhoo</v>
      </c>
      <c r="H3665" t="s">
        <v>300</v>
      </c>
      <c r="I3665" t="str">
        <f>VLOOKUP(Table2[[#This Row],[Atoll Official]],Sheet2!A$1:C$24,3,FALSE)</f>
        <v>Faafu (F)</v>
      </c>
      <c r="J3665">
        <v>160</v>
      </c>
      <c r="K3665">
        <f>VLOOKUP(Table2[[#This Row],[Atoll Official]],Sheet2!A$1:B$24,2,2)</f>
        <v>14</v>
      </c>
      <c r="L3665">
        <f>VLOOKUP(Table2[[#This Row],[Atoll Official]],Sheet2!A$1:B$24,2,FALSE)</f>
        <v>14</v>
      </c>
    </row>
    <row r="3666" spans="1:12" hidden="1" x14ac:dyDescent="0.55000000000000004">
      <c r="A3666" t="s">
        <v>633</v>
      </c>
      <c r="B3666" t="s">
        <v>629</v>
      </c>
      <c r="C3666" t="s">
        <v>22</v>
      </c>
      <c r="D3666" t="s">
        <v>18</v>
      </c>
      <c r="E3666" t="s">
        <v>7</v>
      </c>
      <c r="F3666" t="s">
        <v>411</v>
      </c>
      <c r="G3666" t="str">
        <f>VLOOKUP(Table2[[#This Row],[Pcode]],'Tabular Data '!B$1:C$211,2,FALSE)</f>
        <v>Nilandhoo</v>
      </c>
      <c r="H3666" t="s">
        <v>300</v>
      </c>
      <c r="I3666" t="str">
        <f>VLOOKUP(Table2[[#This Row],[Atoll Official]],Sheet2!A$1:C$24,3,FALSE)</f>
        <v>Faafu (F)</v>
      </c>
      <c r="J3666">
        <v>356</v>
      </c>
      <c r="K3666">
        <f>VLOOKUP(Table2[[#This Row],[Atoll Official]],Sheet2!A$1:B$24,2,2)</f>
        <v>14</v>
      </c>
      <c r="L3666">
        <f>VLOOKUP(Table2[[#This Row],[Atoll Official]],Sheet2!A$1:B$24,2,FALSE)</f>
        <v>14</v>
      </c>
    </row>
    <row r="3667" spans="1:12" hidden="1" x14ac:dyDescent="0.55000000000000004">
      <c r="A3667" t="s">
        <v>633</v>
      </c>
      <c r="B3667" t="s">
        <v>629</v>
      </c>
      <c r="C3667" t="s">
        <v>22</v>
      </c>
      <c r="D3667" t="s">
        <v>18</v>
      </c>
      <c r="E3667" t="s">
        <v>7</v>
      </c>
      <c r="F3667" t="s">
        <v>395</v>
      </c>
      <c r="G3667" t="str">
        <f>VLOOKUP(Table2[[#This Row],[Pcode]],'Tabular Data '!B$1:C$211,2,FALSE)</f>
        <v>Badidhoo</v>
      </c>
      <c r="H3667" t="s">
        <v>298</v>
      </c>
      <c r="I3667" t="str">
        <f>VLOOKUP(Table2[[#This Row],[Atoll Official]],Sheet2!A$1:C$24,3,FALSE)</f>
        <v>Dhaalu (Dh)</v>
      </c>
      <c r="J3667">
        <v>107</v>
      </c>
      <c r="K3667">
        <f>VLOOKUP(Table2[[#This Row],[Atoll Official]],Sheet2!A$1:B$24,2,2)</f>
        <v>13</v>
      </c>
      <c r="L3667">
        <f>VLOOKUP(Table2[[#This Row],[Atoll Official]],Sheet2!A$1:B$24,2,FALSE)</f>
        <v>13</v>
      </c>
    </row>
    <row r="3668" spans="1:12" hidden="1" x14ac:dyDescent="0.55000000000000004">
      <c r="A3668" t="s">
        <v>633</v>
      </c>
      <c r="B3668" t="s">
        <v>629</v>
      </c>
      <c r="C3668" t="s">
        <v>22</v>
      </c>
      <c r="D3668" t="s">
        <v>18</v>
      </c>
      <c r="E3668" t="s">
        <v>7</v>
      </c>
      <c r="F3668" t="s">
        <v>399</v>
      </c>
      <c r="G3668" t="str">
        <f>VLOOKUP(Table2[[#This Row],[Pcode]],'Tabular Data '!B$1:C$211,2,FALSE)</f>
        <v>Hulhudheli</v>
      </c>
      <c r="H3668" t="s">
        <v>298</v>
      </c>
      <c r="I3668" t="str">
        <f>VLOOKUP(Table2[[#This Row],[Atoll Official]],Sheet2!A$1:C$24,3,FALSE)</f>
        <v>Dhaalu (Dh)</v>
      </c>
      <c r="J3668">
        <v>128</v>
      </c>
      <c r="K3668">
        <f>VLOOKUP(Table2[[#This Row],[Atoll Official]],Sheet2!A$1:B$24,2,2)</f>
        <v>13</v>
      </c>
      <c r="L3668">
        <f>VLOOKUP(Table2[[#This Row],[Atoll Official]],Sheet2!A$1:B$24,2,FALSE)</f>
        <v>13</v>
      </c>
    </row>
    <row r="3669" spans="1:12" hidden="1" x14ac:dyDescent="0.55000000000000004">
      <c r="A3669" t="s">
        <v>633</v>
      </c>
      <c r="B3669" t="s">
        <v>629</v>
      </c>
      <c r="C3669" t="s">
        <v>22</v>
      </c>
      <c r="D3669" t="s">
        <v>18</v>
      </c>
      <c r="E3669" t="s">
        <v>7</v>
      </c>
      <c r="F3669" t="s">
        <v>400</v>
      </c>
      <c r="G3669" t="str">
        <f>VLOOKUP(Table2[[#This Row],[Pcode]],'Tabular Data '!B$1:C$211,2,FALSE)</f>
        <v>Kudahuvadhoo</v>
      </c>
      <c r="H3669" t="s">
        <v>298</v>
      </c>
      <c r="I3669" t="str">
        <f>VLOOKUP(Table2[[#This Row],[Atoll Official]],Sheet2!A$1:C$24,3,FALSE)</f>
        <v>Dhaalu (Dh)</v>
      </c>
      <c r="J3669">
        <v>488</v>
      </c>
      <c r="K3669">
        <f>VLOOKUP(Table2[[#This Row],[Atoll Official]],Sheet2!A$1:B$24,2,2)</f>
        <v>13</v>
      </c>
      <c r="L3669">
        <f>VLOOKUP(Table2[[#This Row],[Atoll Official]],Sheet2!A$1:B$24,2,FALSE)</f>
        <v>13</v>
      </c>
    </row>
    <row r="3670" spans="1:12" hidden="1" x14ac:dyDescent="0.55000000000000004">
      <c r="A3670" t="s">
        <v>633</v>
      </c>
      <c r="B3670" t="s">
        <v>629</v>
      </c>
      <c r="C3670" t="s">
        <v>22</v>
      </c>
      <c r="D3670" t="s">
        <v>18</v>
      </c>
      <c r="E3670" t="s">
        <v>7</v>
      </c>
      <c r="F3670" t="s">
        <v>401</v>
      </c>
      <c r="G3670" t="str">
        <f>VLOOKUP(Table2[[#This Row],[Pcode]],'Tabular Data '!B$1:C$211,2,FALSE)</f>
        <v>Maaeboodhoo</v>
      </c>
      <c r="H3670" t="s">
        <v>298</v>
      </c>
      <c r="I3670" t="str">
        <f>VLOOKUP(Table2[[#This Row],[Atoll Official]],Sheet2!A$1:C$24,3,FALSE)</f>
        <v>Dhaalu (Dh)</v>
      </c>
      <c r="J3670">
        <v>104</v>
      </c>
      <c r="K3670">
        <f>VLOOKUP(Table2[[#This Row],[Atoll Official]],Sheet2!A$1:B$24,2,2)</f>
        <v>13</v>
      </c>
      <c r="L3670">
        <f>VLOOKUP(Table2[[#This Row],[Atoll Official]],Sheet2!A$1:B$24,2,FALSE)</f>
        <v>13</v>
      </c>
    </row>
    <row r="3671" spans="1:12" hidden="1" x14ac:dyDescent="0.55000000000000004">
      <c r="A3671" t="s">
        <v>633</v>
      </c>
      <c r="B3671" t="s">
        <v>629</v>
      </c>
      <c r="C3671" t="s">
        <v>22</v>
      </c>
      <c r="D3671" t="s">
        <v>18</v>
      </c>
      <c r="E3671" t="s">
        <v>7</v>
      </c>
      <c r="F3671" t="s">
        <v>402</v>
      </c>
      <c r="G3671" t="str">
        <f>VLOOKUP(Table2[[#This Row],[Pcode]],'Tabular Data '!B$1:C$211,2,FALSE)</f>
        <v>Meedhoo</v>
      </c>
      <c r="H3671" t="s">
        <v>298</v>
      </c>
      <c r="I3671" t="str">
        <f>VLOOKUP(Table2[[#This Row],[Atoll Official]],Sheet2!A$1:C$24,3,FALSE)</f>
        <v>Dhaalu (Dh)</v>
      </c>
      <c r="J3671">
        <v>169</v>
      </c>
      <c r="K3671">
        <f>VLOOKUP(Table2[[#This Row],[Atoll Official]],Sheet2!A$1:B$24,2,2)</f>
        <v>13</v>
      </c>
      <c r="L3671">
        <f>VLOOKUP(Table2[[#This Row],[Atoll Official]],Sheet2!A$1:B$24,2,FALSE)</f>
        <v>13</v>
      </c>
    </row>
    <row r="3672" spans="1:12" hidden="1" x14ac:dyDescent="0.55000000000000004">
      <c r="A3672" t="s">
        <v>633</v>
      </c>
      <c r="B3672" t="s">
        <v>629</v>
      </c>
      <c r="C3672" t="s">
        <v>22</v>
      </c>
      <c r="D3672" t="s">
        <v>18</v>
      </c>
      <c r="E3672" t="s">
        <v>7</v>
      </c>
      <c r="F3672" t="s">
        <v>403</v>
      </c>
      <c r="G3672" t="str">
        <f>VLOOKUP(Table2[[#This Row],[Pcode]],'Tabular Data '!B$1:C$211,2,FALSE)</f>
        <v>Ribudhoo</v>
      </c>
      <c r="H3672" t="s">
        <v>298</v>
      </c>
      <c r="I3672" t="str">
        <f>VLOOKUP(Table2[[#This Row],[Atoll Official]],Sheet2!A$1:C$24,3,FALSE)</f>
        <v>Dhaalu (Dh)</v>
      </c>
      <c r="J3672">
        <v>44</v>
      </c>
      <c r="K3672">
        <f>VLOOKUP(Table2[[#This Row],[Atoll Official]],Sheet2!A$1:B$24,2,2)</f>
        <v>13</v>
      </c>
      <c r="L3672">
        <f>VLOOKUP(Table2[[#This Row],[Atoll Official]],Sheet2!A$1:B$24,2,FALSE)</f>
        <v>13</v>
      </c>
    </row>
    <row r="3673" spans="1:12" hidden="1" x14ac:dyDescent="0.55000000000000004">
      <c r="A3673" t="s">
        <v>633</v>
      </c>
      <c r="B3673" t="s">
        <v>629</v>
      </c>
      <c r="C3673" t="s">
        <v>22</v>
      </c>
      <c r="D3673" t="s">
        <v>18</v>
      </c>
      <c r="E3673" t="s">
        <v>7</v>
      </c>
      <c r="F3673" t="s">
        <v>603</v>
      </c>
      <c r="G3673" t="str">
        <f>VLOOKUP(Table2[[#This Row],[Pcode]],'Tabular Data '!B$1:C$211,2,FALSE)</f>
        <v>Buruni</v>
      </c>
      <c r="H3673" t="s">
        <v>330</v>
      </c>
      <c r="I3673" t="str">
        <f>VLOOKUP(Table2[[#This Row],[Atoll Official]],Sheet2!A$1:C$24,3,FALSE)</f>
        <v>Thaa (Th)</v>
      </c>
      <c r="J3673">
        <v>69</v>
      </c>
      <c r="K3673">
        <f>VLOOKUP(Table2[[#This Row],[Atoll Official]],Sheet2!A$1:B$24,2,2)</f>
        <v>16</v>
      </c>
      <c r="L3673">
        <f>VLOOKUP(Table2[[#This Row],[Atoll Official]],Sheet2!A$1:B$24,2,FALSE)</f>
        <v>16</v>
      </c>
    </row>
    <row r="3674" spans="1:12" hidden="1" x14ac:dyDescent="0.55000000000000004">
      <c r="A3674" t="s">
        <v>633</v>
      </c>
      <c r="B3674" t="s">
        <v>629</v>
      </c>
      <c r="C3674" t="s">
        <v>22</v>
      </c>
      <c r="D3674" t="s">
        <v>18</v>
      </c>
      <c r="E3674" t="s">
        <v>7</v>
      </c>
      <c r="F3674" t="s">
        <v>605</v>
      </c>
      <c r="G3674" t="str">
        <f>VLOOKUP(Table2[[#This Row],[Pcode]],'Tabular Data '!B$1:C$211,2,FALSE)</f>
        <v>Dhiyamigili</v>
      </c>
      <c r="H3674" t="s">
        <v>330</v>
      </c>
      <c r="I3674" t="str">
        <f>VLOOKUP(Table2[[#This Row],[Atoll Official]],Sheet2!A$1:C$24,3,FALSE)</f>
        <v>Thaa (Th)</v>
      </c>
      <c r="J3674">
        <v>125</v>
      </c>
      <c r="K3674">
        <f>VLOOKUP(Table2[[#This Row],[Atoll Official]],Sheet2!A$1:B$24,2,2)</f>
        <v>16</v>
      </c>
      <c r="L3674">
        <f>VLOOKUP(Table2[[#This Row],[Atoll Official]],Sheet2!A$1:B$24,2,FALSE)</f>
        <v>16</v>
      </c>
    </row>
    <row r="3675" spans="1:12" hidden="1" x14ac:dyDescent="0.55000000000000004">
      <c r="A3675" t="s">
        <v>633</v>
      </c>
      <c r="B3675" t="s">
        <v>629</v>
      </c>
      <c r="C3675" t="s">
        <v>22</v>
      </c>
      <c r="D3675" t="s">
        <v>18</v>
      </c>
      <c r="E3675" t="s">
        <v>7</v>
      </c>
      <c r="F3675" t="s">
        <v>606</v>
      </c>
      <c r="G3675" t="str">
        <f>VLOOKUP(Table2[[#This Row],[Pcode]],'Tabular Data '!B$1:C$211,2,FALSE)</f>
        <v>Gaadhiffushi</v>
      </c>
      <c r="H3675" t="s">
        <v>330</v>
      </c>
      <c r="I3675" t="str">
        <f>VLOOKUP(Table2[[#This Row],[Atoll Official]],Sheet2!A$1:C$24,3,FALSE)</f>
        <v>Thaa (Th)</v>
      </c>
      <c r="J3675">
        <v>42</v>
      </c>
      <c r="K3675">
        <f>VLOOKUP(Table2[[#This Row],[Atoll Official]],Sheet2!A$1:B$24,2,2)</f>
        <v>16</v>
      </c>
      <c r="L3675">
        <f>VLOOKUP(Table2[[#This Row],[Atoll Official]],Sheet2!A$1:B$24,2,FALSE)</f>
        <v>16</v>
      </c>
    </row>
    <row r="3676" spans="1:12" hidden="1" x14ac:dyDescent="0.55000000000000004">
      <c r="A3676" t="s">
        <v>633</v>
      </c>
      <c r="B3676" t="s">
        <v>629</v>
      </c>
      <c r="C3676" t="s">
        <v>22</v>
      </c>
      <c r="D3676" t="s">
        <v>18</v>
      </c>
      <c r="E3676" t="s">
        <v>7</v>
      </c>
      <c r="F3676" t="s">
        <v>607</v>
      </c>
      <c r="G3676" t="str">
        <f>VLOOKUP(Table2[[#This Row],[Pcode]],'Tabular Data '!B$1:C$211,2,FALSE)</f>
        <v>Guraidhoo</v>
      </c>
      <c r="H3676" t="s">
        <v>330</v>
      </c>
      <c r="I3676" t="str">
        <f>VLOOKUP(Table2[[#This Row],[Atoll Official]],Sheet2!A$1:C$24,3,FALSE)</f>
        <v>Thaa (Th)</v>
      </c>
      <c r="J3676">
        <v>228</v>
      </c>
      <c r="K3676">
        <f>VLOOKUP(Table2[[#This Row],[Atoll Official]],Sheet2!A$1:B$24,2,2)</f>
        <v>16</v>
      </c>
      <c r="L3676">
        <f>VLOOKUP(Table2[[#This Row],[Atoll Official]],Sheet2!A$1:B$24,2,FALSE)</f>
        <v>16</v>
      </c>
    </row>
    <row r="3677" spans="1:12" hidden="1" x14ac:dyDescent="0.55000000000000004">
      <c r="A3677" t="s">
        <v>633</v>
      </c>
      <c r="B3677" t="s">
        <v>629</v>
      </c>
      <c r="C3677" t="s">
        <v>22</v>
      </c>
      <c r="D3677" t="s">
        <v>18</v>
      </c>
      <c r="E3677" t="s">
        <v>7</v>
      </c>
      <c r="F3677" t="s">
        <v>608</v>
      </c>
      <c r="G3677" t="str">
        <f>VLOOKUP(Table2[[#This Row],[Pcode]],'Tabular Data '!B$1:C$211,2,FALSE)</f>
        <v>Hirilandhoo</v>
      </c>
      <c r="H3677" t="s">
        <v>330</v>
      </c>
      <c r="I3677" t="str">
        <f>VLOOKUP(Table2[[#This Row],[Atoll Official]],Sheet2!A$1:C$24,3,FALSE)</f>
        <v>Thaa (Th)</v>
      </c>
      <c r="J3677">
        <v>180</v>
      </c>
      <c r="K3677">
        <f>VLOOKUP(Table2[[#This Row],[Atoll Official]],Sheet2!A$1:B$24,2,2)</f>
        <v>16</v>
      </c>
      <c r="L3677">
        <f>VLOOKUP(Table2[[#This Row],[Atoll Official]],Sheet2!A$1:B$24,2,FALSE)</f>
        <v>16</v>
      </c>
    </row>
    <row r="3678" spans="1:12" hidden="1" x14ac:dyDescent="0.55000000000000004">
      <c r="A3678" t="s">
        <v>633</v>
      </c>
      <c r="B3678" t="s">
        <v>629</v>
      </c>
      <c r="C3678" t="s">
        <v>22</v>
      </c>
      <c r="D3678" t="s">
        <v>18</v>
      </c>
      <c r="E3678" t="s">
        <v>7</v>
      </c>
      <c r="F3678" t="s">
        <v>609</v>
      </c>
      <c r="G3678" t="str">
        <f>VLOOKUP(Table2[[#This Row],[Pcode]],'Tabular Data '!B$1:C$211,2,FALSE)</f>
        <v>Kadoodhoo</v>
      </c>
      <c r="H3678" t="s">
        <v>330</v>
      </c>
      <c r="I3678" t="str">
        <f>VLOOKUP(Table2[[#This Row],[Atoll Official]],Sheet2!A$1:C$24,3,FALSE)</f>
        <v>Thaa (Th)</v>
      </c>
      <c r="J3678">
        <v>76</v>
      </c>
      <c r="K3678">
        <f>VLOOKUP(Table2[[#This Row],[Atoll Official]],Sheet2!A$1:B$24,2,2)</f>
        <v>16</v>
      </c>
      <c r="L3678">
        <f>VLOOKUP(Table2[[#This Row],[Atoll Official]],Sheet2!A$1:B$24,2,FALSE)</f>
        <v>16</v>
      </c>
    </row>
    <row r="3679" spans="1:12" hidden="1" x14ac:dyDescent="0.55000000000000004">
      <c r="A3679" t="s">
        <v>633</v>
      </c>
      <c r="B3679" t="s">
        <v>629</v>
      </c>
      <c r="C3679" t="s">
        <v>22</v>
      </c>
      <c r="D3679" t="s">
        <v>18</v>
      </c>
      <c r="E3679" t="s">
        <v>7</v>
      </c>
      <c r="F3679" t="s">
        <v>610</v>
      </c>
      <c r="G3679" t="str">
        <f>VLOOKUP(Table2[[#This Row],[Pcode]],'Tabular Data '!B$1:C$211,2,FALSE)</f>
        <v>Kibidhoo</v>
      </c>
      <c r="H3679" t="s">
        <v>330</v>
      </c>
      <c r="I3679" t="str">
        <f>VLOOKUP(Table2[[#This Row],[Atoll Official]],Sheet2!A$1:C$24,3,FALSE)</f>
        <v>Thaa (Th)</v>
      </c>
      <c r="J3679">
        <v>148</v>
      </c>
      <c r="K3679">
        <f>VLOOKUP(Table2[[#This Row],[Atoll Official]],Sheet2!A$1:B$24,2,2)</f>
        <v>16</v>
      </c>
      <c r="L3679">
        <f>VLOOKUP(Table2[[#This Row],[Atoll Official]],Sheet2!A$1:B$24,2,FALSE)</f>
        <v>16</v>
      </c>
    </row>
    <row r="3680" spans="1:12" hidden="1" x14ac:dyDescent="0.55000000000000004">
      <c r="A3680" t="s">
        <v>633</v>
      </c>
      <c r="B3680" t="s">
        <v>629</v>
      </c>
      <c r="C3680" t="s">
        <v>22</v>
      </c>
      <c r="D3680" t="s">
        <v>18</v>
      </c>
      <c r="E3680" t="s">
        <v>7</v>
      </c>
      <c r="F3680" t="s">
        <v>611</v>
      </c>
      <c r="G3680" t="str">
        <f>VLOOKUP(Table2[[#This Row],[Pcode]],'Tabular Data '!B$1:C$211,2,FALSE)</f>
        <v>Madifushi</v>
      </c>
      <c r="H3680" t="s">
        <v>330</v>
      </c>
      <c r="I3680" t="str">
        <f>VLOOKUP(Table2[[#This Row],[Atoll Official]],Sheet2!A$1:C$24,3,FALSE)</f>
        <v>Thaa (Th)</v>
      </c>
      <c r="J3680">
        <v>133</v>
      </c>
      <c r="K3680">
        <f>VLOOKUP(Table2[[#This Row],[Atoll Official]],Sheet2!A$1:B$24,2,2)</f>
        <v>16</v>
      </c>
      <c r="L3680">
        <f>VLOOKUP(Table2[[#This Row],[Atoll Official]],Sheet2!A$1:B$24,2,FALSE)</f>
        <v>16</v>
      </c>
    </row>
    <row r="3681" spans="1:12" hidden="1" x14ac:dyDescent="0.55000000000000004">
      <c r="A3681" t="s">
        <v>633</v>
      </c>
      <c r="B3681" t="s">
        <v>629</v>
      </c>
      <c r="C3681" t="s">
        <v>22</v>
      </c>
      <c r="D3681" t="s">
        <v>18</v>
      </c>
      <c r="E3681" t="s">
        <v>7</v>
      </c>
      <c r="F3681" t="s">
        <v>612</v>
      </c>
      <c r="G3681" t="str">
        <f>VLOOKUP(Table2[[#This Row],[Pcode]],'Tabular Data '!B$1:C$211,2,FALSE)</f>
        <v>Omadhoo</v>
      </c>
      <c r="H3681" t="s">
        <v>330</v>
      </c>
      <c r="I3681" t="str">
        <f>VLOOKUP(Table2[[#This Row],[Atoll Official]],Sheet2!A$1:C$24,3,FALSE)</f>
        <v>Thaa (Th)</v>
      </c>
      <c r="J3681">
        <v>68</v>
      </c>
      <c r="K3681">
        <f>VLOOKUP(Table2[[#This Row],[Atoll Official]],Sheet2!A$1:B$24,2,2)</f>
        <v>16</v>
      </c>
      <c r="L3681">
        <f>VLOOKUP(Table2[[#This Row],[Atoll Official]],Sheet2!A$1:B$24,2,FALSE)</f>
        <v>16</v>
      </c>
    </row>
    <row r="3682" spans="1:12" hidden="1" x14ac:dyDescent="0.55000000000000004">
      <c r="A3682" t="s">
        <v>633</v>
      </c>
      <c r="B3682" t="s">
        <v>629</v>
      </c>
      <c r="C3682" t="s">
        <v>22</v>
      </c>
      <c r="D3682" t="s">
        <v>18</v>
      </c>
      <c r="E3682" t="s">
        <v>7</v>
      </c>
      <c r="F3682" t="s">
        <v>613</v>
      </c>
      <c r="G3682" t="str">
        <f>VLOOKUP(Table2[[#This Row],[Pcode]],'Tabular Data '!B$1:C$211,2,FALSE)</f>
        <v>Thimarafushi</v>
      </c>
      <c r="H3682" t="s">
        <v>330</v>
      </c>
      <c r="I3682" t="str">
        <f>VLOOKUP(Table2[[#This Row],[Atoll Official]],Sheet2!A$1:C$24,3,FALSE)</f>
        <v>Thaa (Th)</v>
      </c>
      <c r="J3682">
        <v>187</v>
      </c>
      <c r="K3682">
        <f>VLOOKUP(Table2[[#This Row],[Atoll Official]],Sheet2!A$1:B$24,2,2)</f>
        <v>16</v>
      </c>
      <c r="L3682">
        <f>VLOOKUP(Table2[[#This Row],[Atoll Official]],Sheet2!A$1:B$24,2,FALSE)</f>
        <v>16</v>
      </c>
    </row>
    <row r="3683" spans="1:12" hidden="1" x14ac:dyDescent="0.55000000000000004">
      <c r="A3683" t="s">
        <v>633</v>
      </c>
      <c r="B3683" t="s">
        <v>629</v>
      </c>
      <c r="C3683" t="s">
        <v>22</v>
      </c>
      <c r="D3683" t="s">
        <v>18</v>
      </c>
      <c r="E3683" t="s">
        <v>7</v>
      </c>
      <c r="F3683" t="s">
        <v>614</v>
      </c>
      <c r="G3683" t="str">
        <f>VLOOKUP(Table2[[#This Row],[Pcode]],'Tabular Data '!B$1:C$211,2,FALSE)</f>
        <v>Vandhoo</v>
      </c>
      <c r="H3683" t="s">
        <v>330</v>
      </c>
      <c r="I3683" t="str">
        <f>VLOOKUP(Table2[[#This Row],[Atoll Official]],Sheet2!A$1:C$24,3,FALSE)</f>
        <v>Thaa (Th)</v>
      </c>
      <c r="J3683">
        <v>54</v>
      </c>
      <c r="K3683">
        <f>VLOOKUP(Table2[[#This Row],[Atoll Official]],Sheet2!A$1:B$24,2,2)</f>
        <v>16</v>
      </c>
      <c r="L3683">
        <f>VLOOKUP(Table2[[#This Row],[Atoll Official]],Sheet2!A$1:B$24,2,FALSE)</f>
        <v>16</v>
      </c>
    </row>
    <row r="3684" spans="1:12" hidden="1" x14ac:dyDescent="0.55000000000000004">
      <c r="A3684" t="s">
        <v>633</v>
      </c>
      <c r="B3684" t="s">
        <v>629</v>
      </c>
      <c r="C3684" t="s">
        <v>22</v>
      </c>
      <c r="D3684" t="s">
        <v>18</v>
      </c>
      <c r="E3684" t="s">
        <v>7</v>
      </c>
      <c r="F3684" t="s">
        <v>615</v>
      </c>
      <c r="G3684" t="str">
        <f>VLOOKUP(Table2[[#This Row],[Pcode]],'Tabular Data '!B$1:C$211,2,FALSE)</f>
        <v>Veymandoo</v>
      </c>
      <c r="H3684" t="s">
        <v>330</v>
      </c>
      <c r="I3684" t="str">
        <f>VLOOKUP(Table2[[#This Row],[Atoll Official]],Sheet2!A$1:C$24,3,FALSE)</f>
        <v>Thaa (Th)</v>
      </c>
      <c r="J3684">
        <v>239</v>
      </c>
      <c r="K3684">
        <f>VLOOKUP(Table2[[#This Row],[Atoll Official]],Sheet2!A$1:B$24,2,2)</f>
        <v>16</v>
      </c>
      <c r="L3684">
        <f>VLOOKUP(Table2[[#This Row],[Atoll Official]],Sheet2!A$1:B$24,2,FALSE)</f>
        <v>16</v>
      </c>
    </row>
    <row r="3685" spans="1:12" hidden="1" x14ac:dyDescent="0.55000000000000004">
      <c r="A3685" t="s">
        <v>633</v>
      </c>
      <c r="B3685" t="s">
        <v>629</v>
      </c>
      <c r="C3685" t="s">
        <v>22</v>
      </c>
      <c r="D3685" t="s">
        <v>18</v>
      </c>
      <c r="E3685" t="s">
        <v>7</v>
      </c>
      <c r="F3685" t="s">
        <v>616</v>
      </c>
      <c r="G3685" t="str">
        <f>VLOOKUP(Table2[[#This Row],[Pcode]],'Tabular Data '!B$1:C$211,2,FALSE)</f>
        <v>Vilufushi</v>
      </c>
      <c r="H3685" t="s">
        <v>330</v>
      </c>
      <c r="I3685" t="str">
        <f>VLOOKUP(Table2[[#This Row],[Atoll Official]],Sheet2!A$1:C$24,3,FALSE)</f>
        <v>Thaa (Th)</v>
      </c>
      <c r="J3685">
        <v>177</v>
      </c>
      <c r="K3685">
        <f>VLOOKUP(Table2[[#This Row],[Atoll Official]],Sheet2!A$1:B$24,2,2)</f>
        <v>16</v>
      </c>
      <c r="L3685">
        <f>VLOOKUP(Table2[[#This Row],[Atoll Official]],Sheet2!A$1:B$24,2,FALSE)</f>
        <v>16</v>
      </c>
    </row>
    <row r="3686" spans="1:12" x14ac:dyDescent="0.55000000000000004">
      <c r="A3686" t="s">
        <v>633</v>
      </c>
      <c r="B3686" t="s">
        <v>629</v>
      </c>
      <c r="C3686" t="s">
        <v>22</v>
      </c>
      <c r="D3686" t="s">
        <v>18</v>
      </c>
      <c r="E3686" t="s">
        <v>7</v>
      </c>
      <c r="F3686" t="s">
        <v>502</v>
      </c>
      <c r="G3686" t="str">
        <f>VLOOKUP(Table2[[#This Row],[Pcode]],'Tabular Data '!B$1:C$211,2,FALSE)</f>
        <v>Dhabidhoo</v>
      </c>
      <c r="H3686" t="s">
        <v>316</v>
      </c>
      <c r="I3686" t="str">
        <f>VLOOKUP(Table2[[#This Row],[Atoll Official]],Sheet2!A$1:C$24,3,FALSE)</f>
        <v>Laamu (L)</v>
      </c>
      <c r="J3686">
        <v>100</v>
      </c>
      <c r="K3686">
        <f>VLOOKUP(Table2[[#This Row],[Atoll Official]],Sheet2!A$1:B$24,2,2)</f>
        <v>17</v>
      </c>
      <c r="L3686">
        <f>VLOOKUP(Table2[[#This Row],[Atoll Official]],Sheet2!A$1:B$24,2,FALSE)</f>
        <v>17</v>
      </c>
    </row>
    <row r="3687" spans="1:12" x14ac:dyDescent="0.55000000000000004">
      <c r="A3687" t="s">
        <v>633</v>
      </c>
      <c r="B3687" t="s">
        <v>629</v>
      </c>
      <c r="C3687" t="s">
        <v>22</v>
      </c>
      <c r="D3687" t="s">
        <v>18</v>
      </c>
      <c r="E3687" t="s">
        <v>7</v>
      </c>
      <c r="F3687" t="s">
        <v>504</v>
      </c>
      <c r="G3687" t="str">
        <f>VLOOKUP(Table2[[#This Row],[Pcode]],'Tabular Data '!B$1:C$211,2,FALSE)</f>
        <v>Fonadhoo</v>
      </c>
      <c r="H3687" t="s">
        <v>316</v>
      </c>
      <c r="I3687" t="str">
        <f>VLOOKUP(Table2[[#This Row],[Atoll Official]],Sheet2!A$1:C$24,3,FALSE)</f>
        <v>Laamu (L)</v>
      </c>
      <c r="J3687">
        <v>530</v>
      </c>
      <c r="K3687">
        <f>VLOOKUP(Table2[[#This Row],[Atoll Official]],Sheet2!A$1:B$24,2,2)</f>
        <v>17</v>
      </c>
      <c r="L3687">
        <f>VLOOKUP(Table2[[#This Row],[Atoll Official]],Sheet2!A$1:B$24,2,FALSE)</f>
        <v>17</v>
      </c>
    </row>
    <row r="3688" spans="1:12" x14ac:dyDescent="0.55000000000000004">
      <c r="A3688" t="s">
        <v>633</v>
      </c>
      <c r="B3688" t="s">
        <v>629</v>
      </c>
      <c r="C3688" t="s">
        <v>22</v>
      </c>
      <c r="D3688" t="s">
        <v>18</v>
      </c>
      <c r="E3688" t="s">
        <v>7</v>
      </c>
      <c r="F3688" t="s">
        <v>194</v>
      </c>
      <c r="G3688" t="s">
        <v>194</v>
      </c>
      <c r="H3688" t="s">
        <v>316</v>
      </c>
      <c r="I3688" t="str">
        <f>VLOOKUP(Table2[[#This Row],[Atoll Official]],Sheet2!A$1:C$24,3,FALSE)</f>
        <v>Laamu (L)</v>
      </c>
      <c r="J3688">
        <v>710</v>
      </c>
      <c r="K3688">
        <f>VLOOKUP(Table2[[#This Row],[Atoll Official]],Sheet2!A$1:B$24,2,2)</f>
        <v>17</v>
      </c>
      <c r="L3688">
        <f>VLOOKUP(Table2[[#This Row],[Atoll Official]],Sheet2!A$1:B$24,2,FALSE)</f>
        <v>17</v>
      </c>
    </row>
    <row r="3689" spans="1:12" x14ac:dyDescent="0.55000000000000004">
      <c r="A3689" t="s">
        <v>633</v>
      </c>
      <c r="B3689" t="s">
        <v>629</v>
      </c>
      <c r="C3689" t="s">
        <v>22</v>
      </c>
      <c r="D3689" t="s">
        <v>18</v>
      </c>
      <c r="E3689" t="s">
        <v>7</v>
      </c>
      <c r="F3689" t="s">
        <v>508</v>
      </c>
      <c r="G3689" t="str">
        <f>VLOOKUP(Table2[[#This Row],[Pcode]],'Tabular Data '!B$1:C$211,2,FALSE)</f>
        <v>Hithadhoo</v>
      </c>
      <c r="H3689" t="s">
        <v>326</v>
      </c>
      <c r="I3689" t="str">
        <f>VLOOKUP(Table2[[#This Row],[Atoll Official]],Sheet2!A$1:C$24,3,FALSE)</f>
        <v>Addu (S)</v>
      </c>
      <c r="J3689">
        <v>188</v>
      </c>
      <c r="K3689">
        <f>VLOOKUP(Table2[[#This Row],[Atoll Official]],Sheet2!A$1:B$24,2,2)</f>
        <v>21</v>
      </c>
      <c r="L3689">
        <f>VLOOKUP(Table2[[#This Row],[Atoll Official]],Sheet2!A$1:B$24,2,FALSE)</f>
        <v>21</v>
      </c>
    </row>
    <row r="3690" spans="1:12" x14ac:dyDescent="0.55000000000000004">
      <c r="A3690" t="s">
        <v>633</v>
      </c>
      <c r="B3690" t="s">
        <v>629</v>
      </c>
      <c r="C3690" t="s">
        <v>22</v>
      </c>
      <c r="D3690" t="s">
        <v>18</v>
      </c>
      <c r="E3690" t="s">
        <v>7</v>
      </c>
      <c r="F3690" t="s">
        <v>509</v>
      </c>
      <c r="G3690" t="str">
        <f>VLOOKUP(Table2[[#This Row],[Pcode]],'Tabular Data '!B$1:C$211,2,FALSE)</f>
        <v>Isdhoo</v>
      </c>
      <c r="H3690" t="s">
        <v>316</v>
      </c>
      <c r="I3690" t="str">
        <f>VLOOKUP(Table2[[#This Row],[Atoll Official]],Sheet2!A$1:C$24,3,FALSE)</f>
        <v>Laamu (L)</v>
      </c>
      <c r="J3690">
        <v>168</v>
      </c>
      <c r="K3690">
        <f>VLOOKUP(Table2[[#This Row],[Atoll Official]],Sheet2!A$1:B$24,2,2)</f>
        <v>17</v>
      </c>
      <c r="L3690">
        <f>VLOOKUP(Table2[[#This Row],[Atoll Official]],Sheet2!A$1:B$24,2,FALSE)</f>
        <v>17</v>
      </c>
    </row>
    <row r="3691" spans="1:12" x14ac:dyDescent="0.55000000000000004">
      <c r="A3691" t="s">
        <v>633</v>
      </c>
      <c r="B3691" t="s">
        <v>629</v>
      </c>
      <c r="C3691" t="s">
        <v>22</v>
      </c>
      <c r="D3691" t="s">
        <v>18</v>
      </c>
      <c r="E3691" t="s">
        <v>7</v>
      </c>
      <c r="F3691" t="s">
        <v>511</v>
      </c>
      <c r="G3691" t="str">
        <f>VLOOKUP(Table2[[#This Row],[Pcode]],'Tabular Data '!B$1:C$211,2,FALSE)</f>
        <v>Kalhaidhoo</v>
      </c>
      <c r="H3691" t="s">
        <v>316</v>
      </c>
      <c r="I3691" t="str">
        <f>VLOOKUP(Table2[[#This Row],[Atoll Official]],Sheet2!A$1:C$24,3,FALSE)</f>
        <v>Laamu (L)</v>
      </c>
      <c r="J3691">
        <v>124</v>
      </c>
      <c r="K3691">
        <f>VLOOKUP(Table2[[#This Row],[Atoll Official]],Sheet2!A$1:B$24,2,2)</f>
        <v>17</v>
      </c>
      <c r="L3691">
        <f>VLOOKUP(Table2[[#This Row],[Atoll Official]],Sheet2!A$1:B$24,2,FALSE)</f>
        <v>17</v>
      </c>
    </row>
    <row r="3692" spans="1:12" x14ac:dyDescent="0.55000000000000004">
      <c r="A3692" t="s">
        <v>633</v>
      </c>
      <c r="B3692" t="s">
        <v>629</v>
      </c>
      <c r="C3692" t="s">
        <v>22</v>
      </c>
      <c r="D3692" t="s">
        <v>18</v>
      </c>
      <c r="E3692" t="s">
        <v>7</v>
      </c>
      <c r="F3692" t="s">
        <v>512</v>
      </c>
      <c r="G3692" t="str">
        <f>VLOOKUP(Table2[[#This Row],[Pcode]],'Tabular Data '!B$1:C$211,2,FALSE)</f>
        <v>Kunahandhoo</v>
      </c>
      <c r="H3692" t="s">
        <v>316</v>
      </c>
      <c r="I3692" t="str">
        <f>VLOOKUP(Table2[[#This Row],[Atoll Official]],Sheet2!A$1:C$24,3,FALSE)</f>
        <v>Laamu (L)</v>
      </c>
      <c r="J3692">
        <v>114</v>
      </c>
      <c r="K3692">
        <f>VLOOKUP(Table2[[#This Row],[Atoll Official]],Sheet2!A$1:B$24,2,2)</f>
        <v>17</v>
      </c>
      <c r="L3692">
        <f>VLOOKUP(Table2[[#This Row],[Atoll Official]],Sheet2!A$1:B$24,2,FALSE)</f>
        <v>17</v>
      </c>
    </row>
    <row r="3693" spans="1:12" x14ac:dyDescent="0.55000000000000004">
      <c r="A3693" t="s">
        <v>633</v>
      </c>
      <c r="B3693" t="s">
        <v>629</v>
      </c>
      <c r="C3693" t="s">
        <v>22</v>
      </c>
      <c r="D3693" t="s">
        <v>18</v>
      </c>
      <c r="E3693" t="s">
        <v>7</v>
      </c>
      <c r="F3693" t="s">
        <v>513</v>
      </c>
      <c r="G3693" t="str">
        <f>VLOOKUP(Table2[[#This Row],[Pcode]],'Tabular Data '!B$1:C$211,2,FALSE)</f>
        <v>Maabaidhoo</v>
      </c>
      <c r="H3693" t="s">
        <v>316</v>
      </c>
      <c r="I3693" t="str">
        <f>VLOOKUP(Table2[[#This Row],[Atoll Official]],Sheet2!A$1:C$24,3,FALSE)</f>
        <v>Laamu (L)</v>
      </c>
      <c r="J3693">
        <v>102</v>
      </c>
      <c r="K3693">
        <f>VLOOKUP(Table2[[#This Row],[Atoll Official]],Sheet2!A$1:B$24,2,2)</f>
        <v>17</v>
      </c>
      <c r="L3693">
        <f>VLOOKUP(Table2[[#This Row],[Atoll Official]],Sheet2!A$1:B$24,2,FALSE)</f>
        <v>17</v>
      </c>
    </row>
    <row r="3694" spans="1:12" x14ac:dyDescent="0.55000000000000004">
      <c r="A3694" t="s">
        <v>633</v>
      </c>
      <c r="B3694" t="s">
        <v>629</v>
      </c>
      <c r="C3694" t="s">
        <v>22</v>
      </c>
      <c r="D3694" t="s">
        <v>18</v>
      </c>
      <c r="E3694" t="s">
        <v>7</v>
      </c>
      <c r="F3694" t="s">
        <v>514</v>
      </c>
      <c r="G3694" t="str">
        <f>VLOOKUP(Table2[[#This Row],[Pcode]],'Tabular Data '!B$1:C$211,2,FALSE)</f>
        <v>Maamendhoo</v>
      </c>
      <c r="H3694" t="s">
        <v>316</v>
      </c>
      <c r="I3694" t="str">
        <f>VLOOKUP(Table2[[#This Row],[Atoll Official]],Sheet2!A$1:C$24,3,FALSE)</f>
        <v>Laamu (L)</v>
      </c>
      <c r="J3694">
        <v>132</v>
      </c>
      <c r="K3694">
        <f>VLOOKUP(Table2[[#This Row],[Atoll Official]],Sheet2!A$1:B$24,2,2)</f>
        <v>17</v>
      </c>
      <c r="L3694">
        <f>VLOOKUP(Table2[[#This Row],[Atoll Official]],Sheet2!A$1:B$24,2,FALSE)</f>
        <v>17</v>
      </c>
    </row>
    <row r="3695" spans="1:12" x14ac:dyDescent="0.55000000000000004">
      <c r="A3695" t="s">
        <v>633</v>
      </c>
      <c r="B3695" t="s">
        <v>629</v>
      </c>
      <c r="C3695" t="s">
        <v>22</v>
      </c>
      <c r="D3695" t="s">
        <v>18</v>
      </c>
      <c r="E3695" t="s">
        <v>7</v>
      </c>
      <c r="F3695" t="s">
        <v>515</v>
      </c>
      <c r="G3695" t="str">
        <f>VLOOKUP(Table2[[#This Row],[Pcode]],'Tabular Data '!B$1:C$211,2,FALSE)</f>
        <v>Maavah</v>
      </c>
      <c r="H3695" t="s">
        <v>316</v>
      </c>
      <c r="I3695" t="str">
        <f>VLOOKUP(Table2[[#This Row],[Atoll Official]],Sheet2!A$1:C$24,3,FALSE)</f>
        <v>Laamu (L)</v>
      </c>
      <c r="J3695">
        <v>257</v>
      </c>
      <c r="K3695">
        <f>VLOOKUP(Table2[[#This Row],[Atoll Official]],Sheet2!A$1:B$24,2,2)</f>
        <v>17</v>
      </c>
      <c r="L3695">
        <f>VLOOKUP(Table2[[#This Row],[Atoll Official]],Sheet2!A$1:B$24,2,FALSE)</f>
        <v>17</v>
      </c>
    </row>
    <row r="3696" spans="1:12" x14ac:dyDescent="0.55000000000000004">
      <c r="A3696" t="s">
        <v>633</v>
      </c>
      <c r="B3696" t="s">
        <v>629</v>
      </c>
      <c r="C3696" t="s">
        <v>22</v>
      </c>
      <c r="D3696" t="s">
        <v>18</v>
      </c>
      <c r="E3696" t="s">
        <v>7</v>
      </c>
      <c r="F3696" t="s">
        <v>517</v>
      </c>
      <c r="G3696" t="str">
        <f>VLOOKUP(Table2[[#This Row],[Pcode]],'Tabular Data '!B$1:C$211,2,FALSE)</f>
        <v>Mundhoo</v>
      </c>
      <c r="H3696" t="s">
        <v>316</v>
      </c>
      <c r="I3696" t="str">
        <f>VLOOKUP(Table2[[#This Row],[Atoll Official]],Sheet2!A$1:C$24,3,FALSE)</f>
        <v>Laamu (L)</v>
      </c>
      <c r="J3696">
        <v>23</v>
      </c>
      <c r="K3696">
        <f>VLOOKUP(Table2[[#This Row],[Atoll Official]],Sheet2!A$1:B$24,2,2)</f>
        <v>17</v>
      </c>
      <c r="L3696">
        <f>VLOOKUP(Table2[[#This Row],[Atoll Official]],Sheet2!A$1:B$24,2,FALSE)</f>
        <v>17</v>
      </c>
    </row>
    <row r="3697" spans="1:12" hidden="1" x14ac:dyDescent="0.55000000000000004">
      <c r="A3697" t="s">
        <v>633</v>
      </c>
      <c r="B3697" t="s">
        <v>629</v>
      </c>
      <c r="C3697" t="s">
        <v>22</v>
      </c>
      <c r="D3697" t="s">
        <v>18</v>
      </c>
      <c r="E3697" t="s">
        <v>7</v>
      </c>
      <c r="F3697" t="s">
        <v>412</v>
      </c>
      <c r="G3697" t="str">
        <f>VLOOKUP(Table2[[#This Row],[Pcode]],'Tabular Data '!B$1:C$211,2,FALSE)</f>
        <v>Dhaandhoo</v>
      </c>
      <c r="H3697" t="s">
        <v>302</v>
      </c>
      <c r="I3697" t="str">
        <f>VLOOKUP(Table2[[#This Row],[Atoll Official]],Sheet2!A$1:C$24,3,FALSE)</f>
        <v>Gaafu Alif (GA)</v>
      </c>
      <c r="J3697">
        <v>138</v>
      </c>
      <c r="K3697">
        <f>VLOOKUP(Table2[[#This Row],[Atoll Official]],Sheet2!A$1:B$24,2,2)</f>
        <v>18</v>
      </c>
      <c r="L3697">
        <f>VLOOKUP(Table2[[#This Row],[Atoll Official]],Sheet2!A$1:B$24,2,FALSE)</f>
        <v>18</v>
      </c>
    </row>
    <row r="3698" spans="1:12" hidden="1" x14ac:dyDescent="0.55000000000000004">
      <c r="A3698" t="s">
        <v>633</v>
      </c>
      <c r="B3698" t="s">
        <v>629</v>
      </c>
      <c r="C3698" t="s">
        <v>22</v>
      </c>
      <c r="D3698" t="s">
        <v>18</v>
      </c>
      <c r="E3698" t="s">
        <v>7</v>
      </c>
      <c r="F3698" t="s">
        <v>415</v>
      </c>
      <c r="G3698" t="str">
        <f>VLOOKUP(Table2[[#This Row],[Pcode]],'Tabular Data '!B$1:C$211,2,FALSE)</f>
        <v>Dhevvadhoo</v>
      </c>
      <c r="H3698" t="s">
        <v>302</v>
      </c>
      <c r="I3698" t="str">
        <f>VLOOKUP(Table2[[#This Row],[Atoll Official]],Sheet2!A$1:C$24,3,FALSE)</f>
        <v>Gaafu Alif (GA)</v>
      </c>
      <c r="J3698">
        <v>72</v>
      </c>
      <c r="K3698">
        <f>VLOOKUP(Table2[[#This Row],[Atoll Official]],Sheet2!A$1:B$24,2,2)</f>
        <v>18</v>
      </c>
      <c r="L3698">
        <f>VLOOKUP(Table2[[#This Row],[Atoll Official]],Sheet2!A$1:B$24,2,FALSE)</f>
        <v>18</v>
      </c>
    </row>
    <row r="3699" spans="1:12" hidden="1" x14ac:dyDescent="0.55000000000000004">
      <c r="A3699" t="s">
        <v>633</v>
      </c>
      <c r="B3699" t="s">
        <v>629</v>
      </c>
      <c r="C3699" t="s">
        <v>22</v>
      </c>
      <c r="D3699" t="s">
        <v>18</v>
      </c>
      <c r="E3699" t="s">
        <v>7</v>
      </c>
      <c r="F3699" t="s">
        <v>418</v>
      </c>
      <c r="G3699" t="str">
        <f>VLOOKUP(Table2[[#This Row],[Pcode]],'Tabular Data '!B$1:C$211,2,FALSE)</f>
        <v>Gemanafushi</v>
      </c>
      <c r="H3699" t="s">
        <v>302</v>
      </c>
      <c r="I3699" t="str">
        <f>VLOOKUP(Table2[[#This Row],[Atoll Official]],Sheet2!A$1:C$24,3,FALSE)</f>
        <v>Gaafu Alif (GA)</v>
      </c>
      <c r="J3699">
        <v>244</v>
      </c>
      <c r="K3699">
        <f>VLOOKUP(Table2[[#This Row],[Atoll Official]],Sheet2!A$1:B$24,2,2)</f>
        <v>18</v>
      </c>
      <c r="L3699">
        <f>VLOOKUP(Table2[[#This Row],[Atoll Official]],Sheet2!A$1:B$24,2,FALSE)</f>
        <v>18</v>
      </c>
    </row>
    <row r="3700" spans="1:12" hidden="1" x14ac:dyDescent="0.55000000000000004">
      <c r="A3700" t="s">
        <v>633</v>
      </c>
      <c r="B3700" t="s">
        <v>629</v>
      </c>
      <c r="C3700" t="s">
        <v>22</v>
      </c>
      <c r="D3700" t="s">
        <v>18</v>
      </c>
      <c r="E3700" t="s">
        <v>7</v>
      </c>
      <c r="F3700" t="s">
        <v>419</v>
      </c>
      <c r="G3700" t="str">
        <f>VLOOKUP(Table2[[#This Row],[Pcode]],'Tabular Data '!B$1:C$211,2,FALSE)</f>
        <v>Kanduhulhudhoo</v>
      </c>
      <c r="H3700" t="s">
        <v>302</v>
      </c>
      <c r="I3700" t="str">
        <f>VLOOKUP(Table2[[#This Row],[Atoll Official]],Sheet2!A$1:C$24,3,FALSE)</f>
        <v>Gaafu Alif (GA)</v>
      </c>
      <c r="J3700">
        <v>97</v>
      </c>
      <c r="K3700">
        <f>VLOOKUP(Table2[[#This Row],[Atoll Official]],Sheet2!A$1:B$24,2,2)</f>
        <v>18</v>
      </c>
      <c r="L3700">
        <f>VLOOKUP(Table2[[#This Row],[Atoll Official]],Sheet2!A$1:B$24,2,FALSE)</f>
        <v>18</v>
      </c>
    </row>
    <row r="3701" spans="1:12" hidden="1" x14ac:dyDescent="0.55000000000000004">
      <c r="A3701" t="s">
        <v>633</v>
      </c>
      <c r="B3701" t="s">
        <v>629</v>
      </c>
      <c r="C3701" t="s">
        <v>22</v>
      </c>
      <c r="D3701" t="s">
        <v>18</v>
      </c>
      <c r="E3701" t="s">
        <v>7</v>
      </c>
      <c r="F3701" t="s">
        <v>420</v>
      </c>
      <c r="G3701" t="str">
        <f>VLOOKUP(Table2[[#This Row],[Pcode]],'Tabular Data '!B$1:C$211,2,FALSE)</f>
        <v>Kodey</v>
      </c>
      <c r="H3701" t="s">
        <v>302</v>
      </c>
      <c r="I3701" t="str">
        <f>VLOOKUP(Table2[[#This Row],[Atoll Official]],Sheet2!A$1:C$24,3,FALSE)</f>
        <v>Gaafu Alif (GA)</v>
      </c>
      <c r="J3701">
        <v>43</v>
      </c>
      <c r="K3701">
        <f>VLOOKUP(Table2[[#This Row],[Atoll Official]],Sheet2!A$1:B$24,2,2)</f>
        <v>18</v>
      </c>
      <c r="L3701">
        <f>VLOOKUP(Table2[[#This Row],[Atoll Official]],Sheet2!A$1:B$24,2,FALSE)</f>
        <v>18</v>
      </c>
    </row>
    <row r="3702" spans="1:12" hidden="1" x14ac:dyDescent="0.55000000000000004">
      <c r="A3702" t="s">
        <v>633</v>
      </c>
      <c r="B3702" t="s">
        <v>629</v>
      </c>
      <c r="C3702" t="s">
        <v>22</v>
      </c>
      <c r="D3702" t="s">
        <v>18</v>
      </c>
      <c r="E3702" t="s">
        <v>7</v>
      </c>
      <c r="F3702" t="s">
        <v>421</v>
      </c>
      <c r="G3702" t="str">
        <f>VLOOKUP(Table2[[#This Row],[Pcode]],'Tabular Data '!B$1:C$211,2,FALSE)</f>
        <v>Kolamaafushi</v>
      </c>
      <c r="H3702" t="s">
        <v>302</v>
      </c>
      <c r="I3702" t="str">
        <f>VLOOKUP(Table2[[#This Row],[Atoll Official]],Sheet2!A$1:C$24,3,FALSE)</f>
        <v>Gaafu Alif (GA)</v>
      </c>
      <c r="J3702">
        <v>79</v>
      </c>
      <c r="K3702">
        <f>VLOOKUP(Table2[[#This Row],[Atoll Official]],Sheet2!A$1:B$24,2,2)</f>
        <v>18</v>
      </c>
      <c r="L3702">
        <f>VLOOKUP(Table2[[#This Row],[Atoll Official]],Sheet2!A$1:B$24,2,FALSE)</f>
        <v>18</v>
      </c>
    </row>
    <row r="3703" spans="1:12" hidden="1" x14ac:dyDescent="0.55000000000000004">
      <c r="A3703" t="s">
        <v>633</v>
      </c>
      <c r="B3703" t="s">
        <v>629</v>
      </c>
      <c r="C3703" t="s">
        <v>22</v>
      </c>
      <c r="D3703" t="s">
        <v>18</v>
      </c>
      <c r="E3703" t="s">
        <v>7</v>
      </c>
      <c r="F3703" t="s">
        <v>422</v>
      </c>
      <c r="G3703" t="str">
        <f>VLOOKUP(Table2[[#This Row],[Pcode]],'Tabular Data '!B$1:C$211,2,FALSE)</f>
        <v>Maamendhoo</v>
      </c>
      <c r="H3703" t="s">
        <v>302</v>
      </c>
      <c r="I3703" t="str">
        <f>VLOOKUP(Table2[[#This Row],[Atoll Official]],Sheet2!A$1:C$24,3,FALSE)</f>
        <v>Gaafu Alif (GA)</v>
      </c>
      <c r="J3703">
        <v>209</v>
      </c>
      <c r="K3703">
        <f>VLOOKUP(Table2[[#This Row],[Atoll Official]],Sheet2!A$1:B$24,2,2)</f>
        <v>18</v>
      </c>
      <c r="L3703">
        <f>VLOOKUP(Table2[[#This Row],[Atoll Official]],Sheet2!A$1:B$24,2,FALSE)</f>
        <v>18</v>
      </c>
    </row>
    <row r="3704" spans="1:12" hidden="1" x14ac:dyDescent="0.55000000000000004">
      <c r="A3704" t="s">
        <v>633</v>
      </c>
      <c r="B3704" t="s">
        <v>629</v>
      </c>
      <c r="C3704" t="s">
        <v>22</v>
      </c>
      <c r="D3704" t="s">
        <v>18</v>
      </c>
      <c r="E3704" t="s">
        <v>7</v>
      </c>
      <c r="F3704" t="s">
        <v>423</v>
      </c>
      <c r="G3704" t="str">
        <f>VLOOKUP(Table2[[#This Row],[Pcode]],'Tabular Data '!B$1:C$211,2,FALSE)</f>
        <v>Nilandhoo</v>
      </c>
      <c r="H3704" t="s">
        <v>302</v>
      </c>
      <c r="I3704" t="str">
        <f>VLOOKUP(Table2[[#This Row],[Atoll Official]],Sheet2!A$1:C$24,3,FALSE)</f>
        <v>Gaafu Alif (GA)</v>
      </c>
      <c r="J3704">
        <v>82</v>
      </c>
      <c r="K3704">
        <f>VLOOKUP(Table2[[#This Row],[Atoll Official]],Sheet2!A$1:B$24,2,2)</f>
        <v>18</v>
      </c>
      <c r="L3704">
        <f>VLOOKUP(Table2[[#This Row],[Atoll Official]],Sheet2!A$1:B$24,2,FALSE)</f>
        <v>18</v>
      </c>
    </row>
    <row r="3705" spans="1:12" hidden="1" x14ac:dyDescent="0.55000000000000004">
      <c r="A3705" t="s">
        <v>633</v>
      </c>
      <c r="B3705" t="s">
        <v>629</v>
      </c>
      <c r="C3705" t="s">
        <v>22</v>
      </c>
      <c r="D3705" t="s">
        <v>18</v>
      </c>
      <c r="E3705" t="s">
        <v>7</v>
      </c>
      <c r="F3705" t="s">
        <v>424</v>
      </c>
      <c r="G3705" t="str">
        <f>VLOOKUP(Table2[[#This Row],[Pcode]],'Tabular Data '!B$1:C$211,2,FALSE)</f>
        <v>Viligili</v>
      </c>
      <c r="H3705" t="s">
        <v>302</v>
      </c>
      <c r="I3705" t="str">
        <f>VLOOKUP(Table2[[#This Row],[Atoll Official]],Sheet2!A$1:C$24,3,FALSE)</f>
        <v>Gaafu Alif (GA)</v>
      </c>
      <c r="J3705">
        <v>464</v>
      </c>
      <c r="K3705">
        <f>VLOOKUP(Table2[[#This Row],[Atoll Official]],Sheet2!A$1:B$24,2,2)</f>
        <v>18</v>
      </c>
      <c r="L3705">
        <f>VLOOKUP(Table2[[#This Row],[Atoll Official]],Sheet2!A$1:B$24,2,FALSE)</f>
        <v>18</v>
      </c>
    </row>
    <row r="3706" spans="1:12" hidden="1" x14ac:dyDescent="0.55000000000000004">
      <c r="A3706" t="s">
        <v>633</v>
      </c>
      <c r="B3706" t="s">
        <v>629</v>
      </c>
      <c r="C3706" t="s">
        <v>22</v>
      </c>
      <c r="D3706" t="s">
        <v>18</v>
      </c>
      <c r="E3706" t="s">
        <v>7</v>
      </c>
      <c r="F3706" t="s">
        <v>426</v>
      </c>
      <c r="G3706" t="str">
        <f>VLOOKUP(Table2[[#This Row],[Pcode]],'Tabular Data '!B$1:C$211,2,FALSE)</f>
        <v>Fares</v>
      </c>
      <c r="H3706" t="s">
        <v>305</v>
      </c>
      <c r="I3706" t="str">
        <f>VLOOKUP(Table2[[#This Row],[Atoll Official]],Sheet2!A$1:C$24,3,FALSE)</f>
        <v>Gaafu Dhaalu (GDh)</v>
      </c>
      <c r="J3706">
        <v>123</v>
      </c>
      <c r="K3706">
        <f>VLOOKUP(Table2[[#This Row],[Atoll Official]],Sheet2!A$1:B$24,2,2)</f>
        <v>19</v>
      </c>
      <c r="L3706">
        <f>VLOOKUP(Table2[[#This Row],[Atoll Official]],Sheet2!A$1:B$24,2,FALSE)</f>
        <v>19</v>
      </c>
    </row>
    <row r="3707" spans="1:12" hidden="1" x14ac:dyDescent="0.55000000000000004">
      <c r="A3707" t="s">
        <v>633</v>
      </c>
      <c r="B3707" t="s">
        <v>629</v>
      </c>
      <c r="C3707" t="s">
        <v>22</v>
      </c>
      <c r="D3707" t="s">
        <v>18</v>
      </c>
      <c r="E3707" t="s">
        <v>7</v>
      </c>
      <c r="F3707" t="s">
        <v>428</v>
      </c>
      <c r="G3707" t="str">
        <f>VLOOKUP(Table2[[#This Row],[Pcode]],'Tabular Data '!B$1:C$211,2,FALSE)</f>
        <v>Fiyoari</v>
      </c>
      <c r="H3707" t="s">
        <v>305</v>
      </c>
      <c r="I3707" t="str">
        <f>VLOOKUP(Table2[[#This Row],[Atoll Official]],Sheet2!A$1:C$24,3,FALSE)</f>
        <v>Gaafu Dhaalu (GDh)</v>
      </c>
      <c r="J3707">
        <v>115</v>
      </c>
      <c r="K3707">
        <f>VLOOKUP(Table2[[#This Row],[Atoll Official]],Sheet2!A$1:B$24,2,2)</f>
        <v>19</v>
      </c>
      <c r="L3707">
        <f>VLOOKUP(Table2[[#This Row],[Atoll Official]],Sheet2!A$1:B$24,2,FALSE)</f>
        <v>19</v>
      </c>
    </row>
    <row r="3708" spans="1:12" hidden="1" x14ac:dyDescent="0.55000000000000004">
      <c r="A3708" t="s">
        <v>633</v>
      </c>
      <c r="B3708" t="s">
        <v>629</v>
      </c>
      <c r="C3708" t="s">
        <v>22</v>
      </c>
      <c r="D3708" t="s">
        <v>18</v>
      </c>
      <c r="E3708" t="s">
        <v>7</v>
      </c>
      <c r="F3708" t="s">
        <v>429</v>
      </c>
      <c r="G3708" t="str">
        <f>VLOOKUP(Table2[[#This Row],[Pcode]],'Tabular Data '!B$1:C$211,2,FALSE)</f>
        <v>Gadhdhoo</v>
      </c>
      <c r="H3708" t="s">
        <v>305</v>
      </c>
      <c r="I3708" t="str">
        <f>VLOOKUP(Table2[[#This Row],[Atoll Official]],Sheet2!A$1:C$24,3,FALSE)</f>
        <v>Gaafu Dhaalu (GDh)</v>
      </c>
      <c r="J3708">
        <v>205</v>
      </c>
      <c r="K3708">
        <f>VLOOKUP(Table2[[#This Row],[Atoll Official]],Sheet2!A$1:B$24,2,2)</f>
        <v>19</v>
      </c>
      <c r="L3708">
        <f>VLOOKUP(Table2[[#This Row],[Atoll Official]],Sheet2!A$1:B$24,2,FALSE)</f>
        <v>19</v>
      </c>
    </row>
    <row r="3709" spans="1:12" hidden="1" x14ac:dyDescent="0.55000000000000004">
      <c r="A3709" t="s">
        <v>633</v>
      </c>
      <c r="B3709" t="s">
        <v>629</v>
      </c>
      <c r="C3709" t="s">
        <v>22</v>
      </c>
      <c r="D3709" t="s">
        <v>18</v>
      </c>
      <c r="E3709" t="s">
        <v>7</v>
      </c>
      <c r="F3709" t="s">
        <v>430</v>
      </c>
      <c r="G3709" t="str">
        <f>VLOOKUP(Table2[[#This Row],[Pcode]],'Tabular Data '!B$1:C$211,2,FALSE)</f>
        <v>Hoadedhdhoo</v>
      </c>
      <c r="H3709" t="s">
        <v>305</v>
      </c>
      <c r="I3709" t="str">
        <f>VLOOKUP(Table2[[#This Row],[Atoll Official]],Sheet2!A$1:C$24,3,FALSE)</f>
        <v>Gaafu Dhaalu (GDh)</v>
      </c>
      <c r="J3709">
        <v>171</v>
      </c>
      <c r="K3709">
        <f>VLOOKUP(Table2[[#This Row],[Atoll Official]],Sheet2!A$1:B$24,2,2)</f>
        <v>19</v>
      </c>
      <c r="L3709">
        <f>VLOOKUP(Table2[[#This Row],[Atoll Official]],Sheet2!A$1:B$24,2,FALSE)</f>
        <v>19</v>
      </c>
    </row>
    <row r="3710" spans="1:12" hidden="1" x14ac:dyDescent="0.55000000000000004">
      <c r="A3710" t="s">
        <v>633</v>
      </c>
      <c r="B3710" t="s">
        <v>629</v>
      </c>
      <c r="C3710" t="s">
        <v>22</v>
      </c>
      <c r="D3710" t="s">
        <v>18</v>
      </c>
      <c r="E3710" t="s">
        <v>7</v>
      </c>
      <c r="F3710" t="s">
        <v>436</v>
      </c>
      <c r="G3710" t="str">
        <f>VLOOKUP(Table2[[#This Row],[Pcode]],'Tabular Data '!B$1:C$211,2,FALSE)</f>
        <v>Madeveli</v>
      </c>
      <c r="H3710" t="s">
        <v>305</v>
      </c>
      <c r="I3710" t="str">
        <f>VLOOKUP(Table2[[#This Row],[Atoll Official]],Sheet2!A$1:C$24,3,FALSE)</f>
        <v>Gaafu Dhaalu (GDh)</v>
      </c>
      <c r="J3710">
        <v>201</v>
      </c>
      <c r="K3710">
        <f>VLOOKUP(Table2[[#This Row],[Atoll Official]],Sheet2!A$1:B$24,2,2)</f>
        <v>19</v>
      </c>
      <c r="L3710">
        <f>VLOOKUP(Table2[[#This Row],[Atoll Official]],Sheet2!A$1:B$24,2,FALSE)</f>
        <v>19</v>
      </c>
    </row>
    <row r="3711" spans="1:12" hidden="1" x14ac:dyDescent="0.55000000000000004">
      <c r="A3711" t="s">
        <v>633</v>
      </c>
      <c r="B3711" t="s">
        <v>629</v>
      </c>
      <c r="C3711" t="s">
        <v>22</v>
      </c>
      <c r="D3711" t="s">
        <v>18</v>
      </c>
      <c r="E3711" t="s">
        <v>7</v>
      </c>
      <c r="F3711" t="s">
        <v>437</v>
      </c>
      <c r="G3711" t="str">
        <f>VLOOKUP(Table2[[#This Row],[Pcode]],'Tabular Data '!B$1:C$211,2,FALSE)</f>
        <v>Nadallaa</v>
      </c>
      <c r="H3711" t="s">
        <v>305</v>
      </c>
      <c r="I3711" t="str">
        <f>VLOOKUP(Table2[[#This Row],[Atoll Official]],Sheet2!A$1:C$24,3,FALSE)</f>
        <v>Gaafu Dhaalu (GDh)</v>
      </c>
      <c r="J3711">
        <v>79</v>
      </c>
      <c r="K3711">
        <f>VLOOKUP(Table2[[#This Row],[Atoll Official]],Sheet2!A$1:B$24,2,2)</f>
        <v>19</v>
      </c>
      <c r="L3711">
        <f>VLOOKUP(Table2[[#This Row],[Atoll Official]],Sheet2!A$1:B$24,2,FALSE)</f>
        <v>19</v>
      </c>
    </row>
    <row r="3712" spans="1:12" hidden="1" x14ac:dyDescent="0.55000000000000004">
      <c r="A3712" t="s">
        <v>633</v>
      </c>
      <c r="B3712" t="s">
        <v>629</v>
      </c>
      <c r="C3712" t="s">
        <v>22</v>
      </c>
      <c r="D3712" t="s">
        <v>18</v>
      </c>
      <c r="E3712" t="s">
        <v>7</v>
      </c>
      <c r="F3712" t="s">
        <v>438</v>
      </c>
      <c r="G3712" t="str">
        <f>VLOOKUP(Table2[[#This Row],[Pcode]],'Tabular Data '!B$1:C$211,2,FALSE)</f>
        <v>Rathafandhoo</v>
      </c>
      <c r="H3712" t="s">
        <v>305</v>
      </c>
      <c r="I3712" t="str">
        <f>VLOOKUP(Table2[[#This Row],[Atoll Official]],Sheet2!A$1:C$24,3,FALSE)</f>
        <v>Gaafu Dhaalu (GDh)</v>
      </c>
      <c r="J3712">
        <v>57</v>
      </c>
      <c r="K3712">
        <f>VLOOKUP(Table2[[#This Row],[Atoll Official]],Sheet2!A$1:B$24,2,2)</f>
        <v>19</v>
      </c>
      <c r="L3712">
        <f>VLOOKUP(Table2[[#This Row],[Atoll Official]],Sheet2!A$1:B$24,2,FALSE)</f>
        <v>19</v>
      </c>
    </row>
    <row r="3713" spans="1:12" hidden="1" x14ac:dyDescent="0.55000000000000004">
      <c r="A3713" t="s">
        <v>633</v>
      </c>
      <c r="B3713" t="s">
        <v>629</v>
      </c>
      <c r="C3713" t="s">
        <v>22</v>
      </c>
      <c r="D3713" t="s">
        <v>18</v>
      </c>
      <c r="E3713" t="s">
        <v>7</v>
      </c>
      <c r="F3713" t="s">
        <v>441</v>
      </c>
      <c r="G3713" t="str">
        <f>VLOOKUP(Table2[[#This Row],[Pcode]],'Tabular Data '!B$1:C$211,2,FALSE)</f>
        <v>Thinadhoo</v>
      </c>
      <c r="H3713" t="s">
        <v>305</v>
      </c>
      <c r="I3713" t="str">
        <f>VLOOKUP(Table2[[#This Row],[Atoll Official]],Sheet2!A$1:C$24,3,FALSE)</f>
        <v>Gaafu Dhaalu (GDh)</v>
      </c>
      <c r="J3713">
        <v>1090</v>
      </c>
      <c r="K3713">
        <f>VLOOKUP(Table2[[#This Row],[Atoll Official]],Sheet2!A$1:B$24,2,2)</f>
        <v>19</v>
      </c>
      <c r="L3713">
        <f>VLOOKUP(Table2[[#This Row],[Atoll Official]],Sheet2!A$1:B$24,2,FALSE)</f>
        <v>19</v>
      </c>
    </row>
    <row r="3714" spans="1:12" hidden="1" x14ac:dyDescent="0.55000000000000004">
      <c r="A3714" t="s">
        <v>633</v>
      </c>
      <c r="B3714" t="s">
        <v>629</v>
      </c>
      <c r="C3714" t="s">
        <v>22</v>
      </c>
      <c r="D3714" t="s">
        <v>18</v>
      </c>
      <c r="E3714" t="s">
        <v>7</v>
      </c>
      <c r="F3714" t="s">
        <v>442</v>
      </c>
      <c r="G3714" t="str">
        <f>VLOOKUP(Table2[[#This Row],[Pcode]],'Tabular Data '!B$1:C$211,2,FALSE)</f>
        <v>Vaadhoo</v>
      </c>
      <c r="H3714" t="s">
        <v>305</v>
      </c>
      <c r="I3714" t="str">
        <f>VLOOKUP(Table2[[#This Row],[Atoll Official]],Sheet2!A$1:C$24,3,FALSE)</f>
        <v>Gaafu Dhaalu (GDh)</v>
      </c>
      <c r="J3714">
        <v>48</v>
      </c>
      <c r="K3714">
        <f>VLOOKUP(Table2[[#This Row],[Atoll Official]],Sheet2!A$1:B$24,2,2)</f>
        <v>19</v>
      </c>
      <c r="L3714">
        <f>VLOOKUP(Table2[[#This Row],[Atoll Official]],Sheet2!A$1:B$24,2,FALSE)</f>
        <v>19</v>
      </c>
    </row>
    <row r="3715" spans="1:12" hidden="1" x14ac:dyDescent="0.55000000000000004">
      <c r="A3715" t="s">
        <v>633</v>
      </c>
      <c r="B3715" t="s">
        <v>629</v>
      </c>
      <c r="C3715" t="s">
        <v>22</v>
      </c>
      <c r="D3715" t="s">
        <v>18</v>
      </c>
      <c r="E3715" t="s">
        <v>7</v>
      </c>
      <c r="F3715" t="s">
        <v>444</v>
      </c>
      <c r="G3715" t="str">
        <f>VLOOKUP(Table2[[#This Row],[Pcode]],'Tabular Data '!B$1:C$211,2,FALSE)</f>
        <v>Foammulah</v>
      </c>
      <c r="H3715" t="s">
        <v>307</v>
      </c>
      <c r="I3715" t="str">
        <f>VLOOKUP(Table2[[#This Row],[Atoll Official]],Sheet2!A$1:C$24,3,FALSE)</f>
        <v>Gnaviyani (Gn)</v>
      </c>
      <c r="J3715">
        <v>1359</v>
      </c>
      <c r="K3715">
        <f>VLOOKUP(Table2[[#This Row],[Atoll Official]],Sheet2!A$1:B$24,2,2)</f>
        <v>20</v>
      </c>
      <c r="L3715">
        <f>VLOOKUP(Table2[[#This Row],[Atoll Official]],Sheet2!A$1:B$24,2,FALSE)</f>
        <v>20</v>
      </c>
    </row>
    <row r="3716" spans="1:12" x14ac:dyDescent="0.55000000000000004">
      <c r="A3716" t="s">
        <v>633</v>
      </c>
      <c r="B3716" t="s">
        <v>629</v>
      </c>
      <c r="C3716" t="s">
        <v>22</v>
      </c>
      <c r="D3716" t="s">
        <v>18</v>
      </c>
      <c r="E3716" t="s">
        <v>7</v>
      </c>
      <c r="F3716" t="s">
        <v>577</v>
      </c>
      <c r="G3716" t="str">
        <f>VLOOKUP(Table2[[#This Row],[Pcode]],'Tabular Data '!B$1:C$211,2,FALSE)</f>
        <v>Feydhoo</v>
      </c>
      <c r="H3716" t="s">
        <v>326</v>
      </c>
      <c r="I3716" t="str">
        <f>VLOOKUP(Table2[[#This Row],[Atoll Official]],Sheet2!A$1:C$24,3,FALSE)</f>
        <v>Addu (S)</v>
      </c>
      <c r="J3716">
        <v>477</v>
      </c>
      <c r="K3716">
        <f>VLOOKUP(Table2[[#This Row],[Atoll Official]],Sheet2!A$1:B$24,2,2)</f>
        <v>21</v>
      </c>
      <c r="L3716">
        <f>VLOOKUP(Table2[[#This Row],[Atoll Official]],Sheet2!A$1:B$24,2,FALSE)</f>
        <v>21</v>
      </c>
    </row>
    <row r="3717" spans="1:12" x14ac:dyDescent="0.55000000000000004">
      <c r="A3717" t="s">
        <v>633</v>
      </c>
      <c r="B3717" t="s">
        <v>629</v>
      </c>
      <c r="C3717" t="s">
        <v>22</v>
      </c>
      <c r="D3717" t="s">
        <v>18</v>
      </c>
      <c r="E3717" t="s">
        <v>7</v>
      </c>
      <c r="F3717" t="s">
        <v>579</v>
      </c>
      <c r="G3717" t="str">
        <f>VLOOKUP(Table2[[#This Row],[Pcode]],'Tabular Data '!B$1:C$211,2,FALSE)</f>
        <v>Hithadhoo</v>
      </c>
      <c r="H3717" t="s">
        <v>326</v>
      </c>
      <c r="I3717" t="str">
        <f>VLOOKUP(Table2[[#This Row],[Atoll Official]],Sheet2!A$1:C$24,3,FALSE)</f>
        <v>Addu (S)</v>
      </c>
      <c r="J3717">
        <v>1835</v>
      </c>
      <c r="K3717">
        <f>VLOOKUP(Table2[[#This Row],[Atoll Official]],Sheet2!A$1:B$24,2,2)</f>
        <v>21</v>
      </c>
      <c r="L3717">
        <f>VLOOKUP(Table2[[#This Row],[Atoll Official]],Sheet2!A$1:B$24,2,FALSE)</f>
        <v>21</v>
      </c>
    </row>
    <row r="3718" spans="1:12" x14ac:dyDescent="0.55000000000000004">
      <c r="A3718" t="s">
        <v>633</v>
      </c>
      <c r="B3718" t="s">
        <v>629</v>
      </c>
      <c r="C3718" t="s">
        <v>22</v>
      </c>
      <c r="D3718" t="s">
        <v>18</v>
      </c>
      <c r="E3718" t="s">
        <v>7</v>
      </c>
      <c r="F3718" t="s">
        <v>580</v>
      </c>
      <c r="G3718" t="str">
        <f>VLOOKUP(Table2[[#This Row],[Pcode]],'Tabular Data '!B$1:C$211,2,FALSE)</f>
        <v>Hulhudhoo</v>
      </c>
      <c r="H3718" t="s">
        <v>326</v>
      </c>
      <c r="I3718" t="str">
        <f>VLOOKUP(Table2[[#This Row],[Atoll Official]],Sheet2!A$1:C$24,3,FALSE)</f>
        <v>Addu (S)</v>
      </c>
      <c r="J3718">
        <v>137</v>
      </c>
      <c r="K3718">
        <f>VLOOKUP(Table2[[#This Row],[Atoll Official]],Sheet2!A$1:B$24,2,2)</f>
        <v>21</v>
      </c>
      <c r="L3718">
        <f>VLOOKUP(Table2[[#This Row],[Atoll Official]],Sheet2!A$1:B$24,2,FALSE)</f>
        <v>21</v>
      </c>
    </row>
    <row r="3719" spans="1:12" x14ac:dyDescent="0.55000000000000004">
      <c r="A3719" t="s">
        <v>633</v>
      </c>
      <c r="B3719" t="s">
        <v>629</v>
      </c>
      <c r="C3719" t="s">
        <v>22</v>
      </c>
      <c r="D3719" t="s">
        <v>18</v>
      </c>
      <c r="E3719" t="s">
        <v>7</v>
      </c>
      <c r="F3719" t="s">
        <v>581</v>
      </c>
      <c r="G3719" t="str">
        <f>VLOOKUP(Table2[[#This Row],[Pcode]],'Tabular Data '!B$1:C$211,2,FALSE)</f>
        <v>Maradhoo</v>
      </c>
      <c r="H3719" t="s">
        <v>326</v>
      </c>
      <c r="I3719" t="str">
        <f>VLOOKUP(Table2[[#This Row],[Atoll Official]],Sheet2!A$1:C$24,3,FALSE)</f>
        <v>Addu (S)</v>
      </c>
      <c r="J3719">
        <v>366</v>
      </c>
      <c r="K3719">
        <f>VLOOKUP(Table2[[#This Row],[Atoll Official]],Sheet2!A$1:B$24,2,2)</f>
        <v>21</v>
      </c>
      <c r="L3719">
        <f>VLOOKUP(Table2[[#This Row],[Atoll Official]],Sheet2!A$1:B$24,2,FALSE)</f>
        <v>21</v>
      </c>
    </row>
    <row r="3720" spans="1:12" x14ac:dyDescent="0.55000000000000004">
      <c r="A3720" t="s">
        <v>633</v>
      </c>
      <c r="B3720" t="s">
        <v>629</v>
      </c>
      <c r="C3720" t="s">
        <v>22</v>
      </c>
      <c r="D3720" t="s">
        <v>18</v>
      </c>
      <c r="E3720" t="s">
        <v>7</v>
      </c>
      <c r="F3720" t="s">
        <v>582</v>
      </c>
      <c r="G3720" t="str">
        <f>VLOOKUP(Table2[[#This Row],[Pcode]],'Tabular Data '!B$1:C$211,2,FALSE)</f>
        <v>Maradhoo-Feydhoo</v>
      </c>
      <c r="H3720" t="s">
        <v>326</v>
      </c>
      <c r="I3720" t="str">
        <f>VLOOKUP(Table2[[#This Row],[Atoll Official]],Sheet2!A$1:C$24,3,FALSE)</f>
        <v>Addu (S)</v>
      </c>
      <c r="J3720">
        <v>183</v>
      </c>
      <c r="K3720">
        <f>VLOOKUP(Table2[[#This Row],[Atoll Official]],Sheet2!A$1:B$24,2,2)</f>
        <v>21</v>
      </c>
      <c r="L3720">
        <f>VLOOKUP(Table2[[#This Row],[Atoll Official]],Sheet2!A$1:B$24,2,FALSE)</f>
        <v>21</v>
      </c>
    </row>
    <row r="3721" spans="1:12" x14ac:dyDescent="0.55000000000000004">
      <c r="A3721" t="s">
        <v>633</v>
      </c>
      <c r="B3721" t="s">
        <v>629</v>
      </c>
      <c r="C3721" t="s">
        <v>22</v>
      </c>
      <c r="D3721" t="s">
        <v>18</v>
      </c>
      <c r="E3721" t="s">
        <v>7</v>
      </c>
      <c r="F3721" t="s">
        <v>583</v>
      </c>
      <c r="G3721" t="str">
        <f>VLOOKUP(Table2[[#This Row],[Pcode]],'Tabular Data '!B$1:C$211,2,FALSE)</f>
        <v>Meedhoo</v>
      </c>
      <c r="H3721" t="s">
        <v>326</v>
      </c>
      <c r="I3721" t="str">
        <f>VLOOKUP(Table2[[#This Row],[Atoll Official]],Sheet2!A$1:C$24,3,FALSE)</f>
        <v>Addu (S)</v>
      </c>
      <c r="J3721">
        <v>290</v>
      </c>
      <c r="K3721">
        <f>VLOOKUP(Table2[[#This Row],[Atoll Official]],Sheet2!A$1:B$24,2,2)</f>
        <v>21</v>
      </c>
      <c r="L3721">
        <f>VLOOKUP(Table2[[#This Row],[Atoll Official]],Sheet2!A$1:B$24,2,FALSE)</f>
        <v>21</v>
      </c>
    </row>
    <row r="3722" spans="1:12" hidden="1" x14ac:dyDescent="0.55000000000000004">
      <c r="A3722" t="s">
        <v>633</v>
      </c>
      <c r="B3722" t="s">
        <v>629</v>
      </c>
      <c r="C3722" t="s">
        <v>22</v>
      </c>
      <c r="D3722" t="s">
        <v>19</v>
      </c>
      <c r="E3722" t="s">
        <v>7</v>
      </c>
      <c r="F3722" t="s">
        <v>445</v>
      </c>
      <c r="G3722" t="str">
        <f>VLOOKUP(Table2[[#This Row],[Pcode]],'Tabular Data '!B$1:C$211,2,FALSE)</f>
        <v>Baarah</v>
      </c>
      <c r="H3722" t="s">
        <v>309</v>
      </c>
      <c r="I3722" t="str">
        <f>VLOOKUP(Table2[[#This Row],[Atoll Official]],Sheet2!A$1:C$24,3,FALSE)</f>
        <v>Haa Alif (HA)</v>
      </c>
      <c r="J3722">
        <v>193</v>
      </c>
      <c r="K3722">
        <f>VLOOKUP(Table2[[#This Row],[Atoll Official]],Sheet2!A$1:B$24,2,2)</f>
        <v>1</v>
      </c>
      <c r="L3722">
        <f>VLOOKUP(Table2[[#This Row],[Atoll Official]],Sheet2!A$1:B$24,2,FALSE)</f>
        <v>1</v>
      </c>
    </row>
    <row r="3723" spans="1:12" hidden="1" x14ac:dyDescent="0.55000000000000004">
      <c r="A3723" t="s">
        <v>633</v>
      </c>
      <c r="B3723" t="s">
        <v>629</v>
      </c>
      <c r="C3723" t="s">
        <v>22</v>
      </c>
      <c r="D3723" t="s">
        <v>19</v>
      </c>
      <c r="E3723" t="s">
        <v>7</v>
      </c>
      <c r="F3723" t="s">
        <v>450</v>
      </c>
      <c r="G3723" t="str">
        <f>VLOOKUP(Table2[[#This Row],[Pcode]],'Tabular Data '!B$1:C$211,2,FALSE)</f>
        <v>Dhidhdhoo</v>
      </c>
      <c r="H3723" t="s">
        <v>309</v>
      </c>
      <c r="I3723" t="str">
        <f>VLOOKUP(Table2[[#This Row],[Atoll Official]],Sheet2!A$1:C$24,3,FALSE)</f>
        <v>Haa Alif (HA)</v>
      </c>
      <c r="J3723">
        <v>623</v>
      </c>
      <c r="K3723">
        <f>VLOOKUP(Table2[[#This Row],[Atoll Official]],Sheet2!A$1:B$24,2,2)</f>
        <v>1</v>
      </c>
      <c r="L3723">
        <f>VLOOKUP(Table2[[#This Row],[Atoll Official]],Sheet2!A$1:B$24,2,FALSE)</f>
        <v>1</v>
      </c>
    </row>
    <row r="3724" spans="1:12" hidden="1" x14ac:dyDescent="0.55000000000000004">
      <c r="A3724" t="s">
        <v>633</v>
      </c>
      <c r="B3724" t="s">
        <v>629</v>
      </c>
      <c r="C3724" t="s">
        <v>22</v>
      </c>
      <c r="D3724" t="s">
        <v>19</v>
      </c>
      <c r="E3724" t="s">
        <v>7</v>
      </c>
      <c r="F3724" t="s">
        <v>451</v>
      </c>
      <c r="G3724" t="str">
        <f>VLOOKUP(Table2[[#This Row],[Pcode]],'Tabular Data '!B$1:C$211,2,FALSE)</f>
        <v>Filladhoo</v>
      </c>
      <c r="H3724" t="s">
        <v>309</v>
      </c>
      <c r="I3724" t="str">
        <f>VLOOKUP(Table2[[#This Row],[Atoll Official]],Sheet2!A$1:C$24,3,FALSE)</f>
        <v>Haa Alif (HA)</v>
      </c>
      <c r="J3724">
        <v>87</v>
      </c>
      <c r="K3724">
        <f>VLOOKUP(Table2[[#This Row],[Atoll Official]],Sheet2!A$1:B$24,2,2)</f>
        <v>1</v>
      </c>
      <c r="L3724">
        <f>VLOOKUP(Table2[[#This Row],[Atoll Official]],Sheet2!A$1:B$24,2,FALSE)</f>
        <v>1</v>
      </c>
    </row>
    <row r="3725" spans="1:12" hidden="1" x14ac:dyDescent="0.55000000000000004">
      <c r="A3725" t="s">
        <v>633</v>
      </c>
      <c r="B3725" t="s">
        <v>629</v>
      </c>
      <c r="C3725" t="s">
        <v>22</v>
      </c>
      <c r="D3725" t="s">
        <v>19</v>
      </c>
      <c r="E3725" t="s">
        <v>7</v>
      </c>
      <c r="F3725" t="s">
        <v>454</v>
      </c>
      <c r="G3725" t="str">
        <f>VLOOKUP(Table2[[#This Row],[Pcode]],'Tabular Data '!B$1:C$211,2,FALSE)</f>
        <v>Hoarafushi</v>
      </c>
      <c r="H3725" t="s">
        <v>309</v>
      </c>
      <c r="I3725" t="str">
        <f>VLOOKUP(Table2[[#This Row],[Atoll Official]],Sheet2!A$1:C$24,3,FALSE)</f>
        <v>Haa Alif (HA)</v>
      </c>
      <c r="J3725">
        <v>268</v>
      </c>
      <c r="K3725">
        <f>VLOOKUP(Table2[[#This Row],[Atoll Official]],Sheet2!A$1:B$24,2,2)</f>
        <v>1</v>
      </c>
      <c r="L3725">
        <f>VLOOKUP(Table2[[#This Row],[Atoll Official]],Sheet2!A$1:B$24,2,FALSE)</f>
        <v>1</v>
      </c>
    </row>
    <row r="3726" spans="1:12" hidden="1" x14ac:dyDescent="0.55000000000000004">
      <c r="A3726" t="s">
        <v>633</v>
      </c>
      <c r="B3726" t="s">
        <v>629</v>
      </c>
      <c r="C3726" t="s">
        <v>22</v>
      </c>
      <c r="D3726" t="s">
        <v>19</v>
      </c>
      <c r="E3726" t="s">
        <v>7</v>
      </c>
      <c r="F3726" t="s">
        <v>455</v>
      </c>
      <c r="G3726" t="str">
        <f>VLOOKUP(Table2[[#This Row],[Pcode]],'Tabular Data '!B$1:C$211,2,FALSE)</f>
        <v>Ihavandhoo</v>
      </c>
      <c r="H3726" t="s">
        <v>309</v>
      </c>
      <c r="I3726" t="str">
        <f>VLOOKUP(Table2[[#This Row],[Atoll Official]],Sheet2!A$1:C$24,3,FALSE)</f>
        <v>Haa Alif (HA)</v>
      </c>
      <c r="J3726">
        <v>528</v>
      </c>
      <c r="K3726">
        <f>VLOOKUP(Table2[[#This Row],[Atoll Official]],Sheet2!A$1:B$24,2,2)</f>
        <v>1</v>
      </c>
      <c r="L3726">
        <f>VLOOKUP(Table2[[#This Row],[Atoll Official]],Sheet2!A$1:B$24,2,FALSE)</f>
        <v>1</v>
      </c>
    </row>
    <row r="3727" spans="1:12" hidden="1" x14ac:dyDescent="0.55000000000000004">
      <c r="A3727" t="s">
        <v>633</v>
      </c>
      <c r="B3727" t="s">
        <v>629</v>
      </c>
      <c r="C3727" t="s">
        <v>22</v>
      </c>
      <c r="D3727" t="s">
        <v>19</v>
      </c>
      <c r="E3727" t="s">
        <v>7</v>
      </c>
      <c r="F3727" t="s">
        <v>456</v>
      </c>
      <c r="G3727" t="str">
        <f>VLOOKUP(Table2[[#This Row],[Pcode]],'Tabular Data '!B$1:C$211,2,FALSE)</f>
        <v>Kelaa</v>
      </c>
      <c r="H3727" t="s">
        <v>309</v>
      </c>
      <c r="I3727" t="str">
        <f>VLOOKUP(Table2[[#This Row],[Atoll Official]],Sheet2!A$1:C$24,3,FALSE)</f>
        <v>Haa Alif (HA)</v>
      </c>
      <c r="J3727">
        <v>160</v>
      </c>
      <c r="K3727">
        <f>VLOOKUP(Table2[[#This Row],[Atoll Official]],Sheet2!A$1:B$24,2,2)</f>
        <v>1</v>
      </c>
      <c r="L3727">
        <f>VLOOKUP(Table2[[#This Row],[Atoll Official]],Sheet2!A$1:B$24,2,FALSE)</f>
        <v>1</v>
      </c>
    </row>
    <row r="3728" spans="1:12" hidden="1" x14ac:dyDescent="0.55000000000000004">
      <c r="A3728" t="s">
        <v>633</v>
      </c>
      <c r="B3728" t="s">
        <v>629</v>
      </c>
      <c r="C3728" t="s">
        <v>22</v>
      </c>
      <c r="D3728" t="s">
        <v>19</v>
      </c>
      <c r="E3728" t="s">
        <v>7</v>
      </c>
      <c r="F3728" t="s">
        <v>459</v>
      </c>
      <c r="G3728" t="str">
        <f>VLOOKUP(Table2[[#This Row],[Pcode]],'Tabular Data '!B$1:C$211,2,FALSE)</f>
        <v>Maarandhoo</v>
      </c>
      <c r="H3728" t="s">
        <v>309</v>
      </c>
      <c r="I3728" t="str">
        <f>VLOOKUP(Table2[[#This Row],[Atoll Official]],Sheet2!A$1:C$24,3,FALSE)</f>
        <v>Haa Alif (HA)</v>
      </c>
      <c r="J3728">
        <v>118</v>
      </c>
      <c r="K3728">
        <f>VLOOKUP(Table2[[#This Row],[Atoll Official]],Sheet2!A$1:B$24,2,2)</f>
        <v>1</v>
      </c>
      <c r="L3728">
        <f>VLOOKUP(Table2[[#This Row],[Atoll Official]],Sheet2!A$1:B$24,2,FALSE)</f>
        <v>1</v>
      </c>
    </row>
    <row r="3729" spans="1:12" hidden="1" x14ac:dyDescent="0.55000000000000004">
      <c r="A3729" t="s">
        <v>633</v>
      </c>
      <c r="B3729" t="s">
        <v>629</v>
      </c>
      <c r="C3729" t="s">
        <v>22</v>
      </c>
      <c r="D3729" t="s">
        <v>19</v>
      </c>
      <c r="E3729" t="s">
        <v>7</v>
      </c>
      <c r="F3729" t="s">
        <v>460</v>
      </c>
      <c r="G3729" t="str">
        <f>VLOOKUP(Table2[[#This Row],[Pcode]],'Tabular Data '!B$1:C$211,2,FALSE)</f>
        <v>Mulhadhoo</v>
      </c>
      <c r="H3729" t="s">
        <v>309</v>
      </c>
      <c r="I3729" t="str">
        <f>VLOOKUP(Table2[[#This Row],[Atoll Official]],Sheet2!A$1:C$24,3,FALSE)</f>
        <v>Haa Alif (HA)</v>
      </c>
      <c r="J3729">
        <v>28</v>
      </c>
      <c r="K3729">
        <f>VLOOKUP(Table2[[#This Row],[Atoll Official]],Sheet2!A$1:B$24,2,2)</f>
        <v>1</v>
      </c>
      <c r="L3729">
        <f>VLOOKUP(Table2[[#This Row],[Atoll Official]],Sheet2!A$1:B$24,2,FALSE)</f>
        <v>1</v>
      </c>
    </row>
    <row r="3730" spans="1:12" hidden="1" x14ac:dyDescent="0.55000000000000004">
      <c r="A3730" t="s">
        <v>633</v>
      </c>
      <c r="B3730" t="s">
        <v>629</v>
      </c>
      <c r="C3730" t="s">
        <v>22</v>
      </c>
      <c r="D3730" t="s">
        <v>19</v>
      </c>
      <c r="E3730" t="s">
        <v>7</v>
      </c>
      <c r="F3730" t="s">
        <v>461</v>
      </c>
      <c r="G3730" t="str">
        <f>VLOOKUP(Table2[[#This Row],[Pcode]],'Tabular Data '!B$1:C$211,2,FALSE)</f>
        <v>Muraidhoo</v>
      </c>
      <c r="H3730" t="s">
        <v>309</v>
      </c>
      <c r="I3730" t="str">
        <f>VLOOKUP(Table2[[#This Row],[Atoll Official]],Sheet2!A$1:C$24,3,FALSE)</f>
        <v>Haa Alif (HA)</v>
      </c>
      <c r="J3730">
        <v>102</v>
      </c>
      <c r="K3730">
        <f>VLOOKUP(Table2[[#This Row],[Atoll Official]],Sheet2!A$1:B$24,2,2)</f>
        <v>1</v>
      </c>
      <c r="L3730">
        <f>VLOOKUP(Table2[[#This Row],[Atoll Official]],Sheet2!A$1:B$24,2,FALSE)</f>
        <v>1</v>
      </c>
    </row>
    <row r="3731" spans="1:12" hidden="1" x14ac:dyDescent="0.55000000000000004">
      <c r="A3731" t="s">
        <v>633</v>
      </c>
      <c r="B3731" t="s">
        <v>629</v>
      </c>
      <c r="C3731" t="s">
        <v>22</v>
      </c>
      <c r="D3731" t="s">
        <v>19</v>
      </c>
      <c r="E3731" t="s">
        <v>7</v>
      </c>
      <c r="F3731" t="s">
        <v>462</v>
      </c>
      <c r="G3731" t="str">
        <f>VLOOKUP(Table2[[#This Row],[Pcode]],'Tabular Data '!B$1:C$211,2,FALSE)</f>
        <v>Thakandhoo</v>
      </c>
      <c r="H3731" t="s">
        <v>309</v>
      </c>
      <c r="I3731" t="str">
        <f>VLOOKUP(Table2[[#This Row],[Atoll Official]],Sheet2!A$1:C$24,3,FALSE)</f>
        <v>Haa Alif (HA)</v>
      </c>
      <c r="J3731">
        <v>19</v>
      </c>
      <c r="K3731">
        <f>VLOOKUP(Table2[[#This Row],[Atoll Official]],Sheet2!A$1:B$24,2,2)</f>
        <v>1</v>
      </c>
      <c r="L3731">
        <f>VLOOKUP(Table2[[#This Row],[Atoll Official]],Sheet2!A$1:B$24,2,FALSE)</f>
        <v>1</v>
      </c>
    </row>
    <row r="3732" spans="1:12" hidden="1" x14ac:dyDescent="0.55000000000000004">
      <c r="A3732" t="s">
        <v>633</v>
      </c>
      <c r="B3732" t="s">
        <v>629</v>
      </c>
      <c r="C3732" t="s">
        <v>22</v>
      </c>
      <c r="D3732" t="s">
        <v>19</v>
      </c>
      <c r="E3732" t="s">
        <v>7</v>
      </c>
      <c r="F3732" t="s">
        <v>464</v>
      </c>
      <c r="G3732" t="str">
        <f>VLOOKUP(Table2[[#This Row],[Pcode]],'Tabular Data '!B$1:C$211,2,FALSE)</f>
        <v>Thurakunu</v>
      </c>
      <c r="H3732" t="s">
        <v>309</v>
      </c>
      <c r="I3732" t="str">
        <f>VLOOKUP(Table2[[#This Row],[Atoll Official]],Sheet2!A$1:C$24,3,FALSE)</f>
        <v>Haa Alif (HA)</v>
      </c>
      <c r="J3732">
        <v>53</v>
      </c>
      <c r="K3732">
        <f>VLOOKUP(Table2[[#This Row],[Atoll Official]],Sheet2!A$1:B$24,2,2)</f>
        <v>1</v>
      </c>
      <c r="L3732">
        <f>VLOOKUP(Table2[[#This Row],[Atoll Official]],Sheet2!A$1:B$24,2,FALSE)</f>
        <v>1</v>
      </c>
    </row>
    <row r="3733" spans="1:12" hidden="1" x14ac:dyDescent="0.55000000000000004">
      <c r="A3733" t="s">
        <v>633</v>
      </c>
      <c r="B3733" t="s">
        <v>629</v>
      </c>
      <c r="C3733" t="s">
        <v>22</v>
      </c>
      <c r="D3733" t="s">
        <v>19</v>
      </c>
      <c r="E3733" t="s">
        <v>7</v>
      </c>
      <c r="F3733" t="s">
        <v>465</v>
      </c>
      <c r="G3733" t="str">
        <f>VLOOKUP(Table2[[#This Row],[Pcode]],'Tabular Data '!B$1:C$211,2,FALSE)</f>
        <v>Uligamu</v>
      </c>
      <c r="H3733" t="s">
        <v>309</v>
      </c>
      <c r="I3733" t="str">
        <f>VLOOKUP(Table2[[#This Row],[Atoll Official]],Sheet2!A$1:C$24,3,FALSE)</f>
        <v>Haa Alif (HA)</v>
      </c>
      <c r="J3733">
        <v>57</v>
      </c>
      <c r="K3733">
        <f>VLOOKUP(Table2[[#This Row],[Atoll Official]],Sheet2!A$1:B$24,2,2)</f>
        <v>1</v>
      </c>
      <c r="L3733">
        <f>VLOOKUP(Table2[[#This Row],[Atoll Official]],Sheet2!A$1:B$24,2,FALSE)</f>
        <v>1</v>
      </c>
    </row>
    <row r="3734" spans="1:12" hidden="1" x14ac:dyDescent="0.55000000000000004">
      <c r="A3734" t="s">
        <v>633</v>
      </c>
      <c r="B3734" t="s">
        <v>629</v>
      </c>
      <c r="C3734" t="s">
        <v>22</v>
      </c>
      <c r="D3734" t="s">
        <v>19</v>
      </c>
      <c r="E3734" t="s">
        <v>7</v>
      </c>
      <c r="F3734" t="s">
        <v>466</v>
      </c>
      <c r="G3734" t="str">
        <f>VLOOKUP(Table2[[#This Row],[Pcode]],'Tabular Data '!B$1:C$211,2,FALSE)</f>
        <v>Utheemu</v>
      </c>
      <c r="H3734" t="s">
        <v>309</v>
      </c>
      <c r="I3734" t="str">
        <f>VLOOKUP(Table2[[#This Row],[Atoll Official]],Sheet2!A$1:C$24,3,FALSE)</f>
        <v>Haa Alif (HA)</v>
      </c>
      <c r="J3734">
        <v>108</v>
      </c>
      <c r="K3734">
        <f>VLOOKUP(Table2[[#This Row],[Atoll Official]],Sheet2!A$1:B$24,2,2)</f>
        <v>1</v>
      </c>
      <c r="L3734">
        <f>VLOOKUP(Table2[[#This Row],[Atoll Official]],Sheet2!A$1:B$24,2,FALSE)</f>
        <v>1</v>
      </c>
    </row>
    <row r="3735" spans="1:12" hidden="1" x14ac:dyDescent="0.55000000000000004">
      <c r="A3735" t="s">
        <v>633</v>
      </c>
      <c r="B3735" t="s">
        <v>629</v>
      </c>
      <c r="C3735" t="s">
        <v>22</v>
      </c>
      <c r="D3735" t="s">
        <v>19</v>
      </c>
      <c r="E3735" t="s">
        <v>7</v>
      </c>
      <c r="F3735" t="s">
        <v>467</v>
      </c>
      <c r="G3735" t="str">
        <f>VLOOKUP(Table2[[#This Row],[Pcode]],'Tabular Data '!B$1:C$211,2,FALSE)</f>
        <v>Vashafaru</v>
      </c>
      <c r="H3735" t="s">
        <v>309</v>
      </c>
      <c r="I3735" t="str">
        <f>VLOOKUP(Table2[[#This Row],[Atoll Official]],Sheet2!A$1:C$24,3,FALSE)</f>
        <v>Haa Alif (HA)</v>
      </c>
      <c r="J3735">
        <v>71</v>
      </c>
      <c r="K3735">
        <f>VLOOKUP(Table2[[#This Row],[Atoll Official]],Sheet2!A$1:B$24,2,2)</f>
        <v>1</v>
      </c>
      <c r="L3735">
        <f>VLOOKUP(Table2[[#This Row],[Atoll Official]],Sheet2!A$1:B$24,2,FALSE)</f>
        <v>1</v>
      </c>
    </row>
    <row r="3736" spans="1:12" hidden="1" x14ac:dyDescent="0.55000000000000004">
      <c r="A3736" t="s">
        <v>633</v>
      </c>
      <c r="B3736" t="s">
        <v>629</v>
      </c>
      <c r="C3736" t="s">
        <v>22</v>
      </c>
      <c r="D3736" t="s">
        <v>19</v>
      </c>
      <c r="E3736" t="s">
        <v>7</v>
      </c>
      <c r="F3736" t="s">
        <v>471</v>
      </c>
      <c r="G3736" t="str">
        <f>VLOOKUP(Table2[[#This Row],[Pcode]],'Tabular Data '!B$1:C$211,2,FALSE)</f>
        <v>Finey</v>
      </c>
      <c r="H3736" t="s">
        <v>312</v>
      </c>
      <c r="I3736" t="str">
        <f>VLOOKUP(Table2[[#This Row],[Atoll Official]],Sheet2!A$1:C$24,3,FALSE)</f>
        <v xml:space="preserve">Haa Dhaalu (HDh) </v>
      </c>
      <c r="J3736">
        <v>75</v>
      </c>
      <c r="K3736">
        <f>VLOOKUP(Table2[[#This Row],[Atoll Official]],Sheet2!A$1:B$24,2,2)</f>
        <v>2</v>
      </c>
      <c r="L3736">
        <f>VLOOKUP(Table2[[#This Row],[Atoll Official]],Sheet2!A$1:B$24,2,FALSE)</f>
        <v>2</v>
      </c>
    </row>
    <row r="3737" spans="1:12" hidden="1" x14ac:dyDescent="0.55000000000000004">
      <c r="A3737" t="s">
        <v>633</v>
      </c>
      <c r="B3737" t="s">
        <v>629</v>
      </c>
      <c r="C3737" t="s">
        <v>22</v>
      </c>
      <c r="D3737" t="s">
        <v>19</v>
      </c>
      <c r="E3737" t="s">
        <v>7</v>
      </c>
      <c r="F3737" t="s">
        <v>472</v>
      </c>
      <c r="G3737" t="str">
        <f>VLOOKUP(Table2[[#This Row],[Pcode]],'Tabular Data '!B$1:C$211,2,FALSE)</f>
        <v>Hanimaadhoo</v>
      </c>
      <c r="H3737" t="s">
        <v>312</v>
      </c>
      <c r="I3737" t="str">
        <f>VLOOKUP(Table2[[#This Row],[Atoll Official]],Sheet2!A$1:C$24,3,FALSE)</f>
        <v xml:space="preserve">Haa Dhaalu (HDh) </v>
      </c>
      <c r="J3737">
        <v>316</v>
      </c>
      <c r="K3737">
        <f>VLOOKUP(Table2[[#This Row],[Atoll Official]],Sheet2!A$1:B$24,2,2)</f>
        <v>2</v>
      </c>
      <c r="L3737">
        <f>VLOOKUP(Table2[[#This Row],[Atoll Official]],Sheet2!A$1:B$24,2,FALSE)</f>
        <v>2</v>
      </c>
    </row>
    <row r="3738" spans="1:12" hidden="1" x14ac:dyDescent="0.55000000000000004">
      <c r="A3738" t="s">
        <v>633</v>
      </c>
      <c r="B3738" t="s">
        <v>629</v>
      </c>
      <c r="C3738" t="s">
        <v>22</v>
      </c>
      <c r="D3738" t="s">
        <v>19</v>
      </c>
      <c r="E3738" t="s">
        <v>7</v>
      </c>
      <c r="F3738" t="s">
        <v>473</v>
      </c>
      <c r="G3738" t="str">
        <f>VLOOKUP(Table2[[#This Row],[Pcode]],'Tabular Data '!B$1:C$211,2,FALSE)</f>
        <v>Hirimaradhoo</v>
      </c>
      <c r="H3738" t="s">
        <v>312</v>
      </c>
      <c r="I3738" t="str">
        <f>VLOOKUP(Table2[[#This Row],[Atoll Official]],Sheet2!A$1:C$24,3,FALSE)</f>
        <v xml:space="preserve">Haa Dhaalu (HDh) </v>
      </c>
      <c r="J3738">
        <v>29</v>
      </c>
      <c r="K3738">
        <f>VLOOKUP(Table2[[#This Row],[Atoll Official]],Sheet2!A$1:B$24,2,2)</f>
        <v>2</v>
      </c>
      <c r="L3738">
        <f>VLOOKUP(Table2[[#This Row],[Atoll Official]],Sheet2!A$1:B$24,2,FALSE)</f>
        <v>2</v>
      </c>
    </row>
    <row r="3739" spans="1:12" hidden="1" x14ac:dyDescent="0.55000000000000004">
      <c r="A3739" t="s">
        <v>633</v>
      </c>
      <c r="B3739" t="s">
        <v>629</v>
      </c>
      <c r="C3739" t="s">
        <v>22</v>
      </c>
      <c r="D3739" t="s">
        <v>19</v>
      </c>
      <c r="E3739" t="s">
        <v>7</v>
      </c>
      <c r="F3739" t="s">
        <v>477</v>
      </c>
      <c r="G3739" t="str">
        <f>VLOOKUP(Table2[[#This Row],[Pcode]],'Tabular Data '!B$1:C$211,2,FALSE)</f>
        <v>Kulhudhuffushi</v>
      </c>
      <c r="H3739" t="s">
        <v>312</v>
      </c>
      <c r="I3739" t="str">
        <f>VLOOKUP(Table2[[#This Row],[Atoll Official]],Sheet2!A$1:C$24,3,FALSE)</f>
        <v xml:space="preserve">Haa Dhaalu (HDh) </v>
      </c>
      <c r="J3739">
        <v>1762</v>
      </c>
      <c r="K3739">
        <f>VLOOKUP(Table2[[#This Row],[Atoll Official]],Sheet2!A$1:B$24,2,2)</f>
        <v>2</v>
      </c>
      <c r="L3739">
        <f>VLOOKUP(Table2[[#This Row],[Atoll Official]],Sheet2!A$1:B$24,2,FALSE)</f>
        <v>2</v>
      </c>
    </row>
    <row r="3740" spans="1:12" hidden="1" x14ac:dyDescent="0.55000000000000004">
      <c r="A3740" t="s">
        <v>633</v>
      </c>
      <c r="B3740" t="s">
        <v>629</v>
      </c>
      <c r="C3740" t="s">
        <v>22</v>
      </c>
      <c r="D3740" t="s">
        <v>19</v>
      </c>
      <c r="E3740" t="s">
        <v>7</v>
      </c>
      <c r="F3740" t="s">
        <v>478</v>
      </c>
      <c r="G3740" t="str">
        <f>VLOOKUP(Table2[[#This Row],[Pcode]],'Tabular Data '!B$1:C$211,2,FALSE)</f>
        <v>Kumundhoo</v>
      </c>
      <c r="H3740" t="s">
        <v>312</v>
      </c>
      <c r="I3740" t="str">
        <f>VLOOKUP(Table2[[#This Row],[Atoll Official]],Sheet2!A$1:C$24,3,FALSE)</f>
        <v xml:space="preserve">Haa Dhaalu (HDh) </v>
      </c>
      <c r="J3740">
        <v>149</v>
      </c>
      <c r="K3740">
        <f>VLOOKUP(Table2[[#This Row],[Atoll Official]],Sheet2!A$1:B$24,2,2)</f>
        <v>2</v>
      </c>
      <c r="L3740">
        <f>VLOOKUP(Table2[[#This Row],[Atoll Official]],Sheet2!A$1:B$24,2,FALSE)</f>
        <v>2</v>
      </c>
    </row>
    <row r="3741" spans="1:12" hidden="1" x14ac:dyDescent="0.55000000000000004">
      <c r="A3741" t="s">
        <v>633</v>
      </c>
      <c r="B3741" t="s">
        <v>629</v>
      </c>
      <c r="C3741" t="s">
        <v>22</v>
      </c>
      <c r="D3741" t="s">
        <v>19</v>
      </c>
      <c r="E3741" t="s">
        <v>7</v>
      </c>
      <c r="F3741" t="s">
        <v>479</v>
      </c>
      <c r="G3741" t="str">
        <f>VLOOKUP(Table2[[#This Row],[Pcode]],'Tabular Data '!B$1:C$211,2,FALSE)</f>
        <v>Kuribi</v>
      </c>
      <c r="H3741" t="s">
        <v>312</v>
      </c>
      <c r="I3741" t="str">
        <f>VLOOKUP(Table2[[#This Row],[Atoll Official]],Sheet2!A$1:C$24,3,FALSE)</f>
        <v xml:space="preserve">Haa Dhaalu (HDh) </v>
      </c>
      <c r="J3741">
        <v>93</v>
      </c>
      <c r="K3741">
        <f>VLOOKUP(Table2[[#This Row],[Atoll Official]],Sheet2!A$1:B$24,2,2)</f>
        <v>2</v>
      </c>
      <c r="L3741">
        <f>VLOOKUP(Table2[[#This Row],[Atoll Official]],Sheet2!A$1:B$24,2,FALSE)</f>
        <v>2</v>
      </c>
    </row>
    <row r="3742" spans="1:12" hidden="1" x14ac:dyDescent="0.55000000000000004">
      <c r="A3742" t="s">
        <v>633</v>
      </c>
      <c r="B3742" t="s">
        <v>629</v>
      </c>
      <c r="C3742" t="s">
        <v>22</v>
      </c>
      <c r="D3742" t="s">
        <v>19</v>
      </c>
      <c r="E3742" t="s">
        <v>7</v>
      </c>
      <c r="F3742" t="s">
        <v>482</v>
      </c>
      <c r="G3742" t="str">
        <f>VLOOKUP(Table2[[#This Row],[Pcode]],'Tabular Data '!B$1:C$211,2,FALSE)</f>
        <v>Makunudhoo</v>
      </c>
      <c r="H3742" t="s">
        <v>312</v>
      </c>
      <c r="I3742" t="str">
        <f>VLOOKUP(Table2[[#This Row],[Atoll Official]],Sheet2!A$1:C$24,3,FALSE)</f>
        <v xml:space="preserve">Haa Dhaalu (HDh) </v>
      </c>
      <c r="J3742">
        <v>246</v>
      </c>
      <c r="K3742">
        <f>VLOOKUP(Table2[[#This Row],[Atoll Official]],Sheet2!A$1:B$24,2,2)</f>
        <v>2</v>
      </c>
      <c r="L3742">
        <f>VLOOKUP(Table2[[#This Row],[Atoll Official]],Sheet2!A$1:B$24,2,FALSE)</f>
        <v>2</v>
      </c>
    </row>
    <row r="3743" spans="1:12" hidden="1" x14ac:dyDescent="0.55000000000000004">
      <c r="A3743" t="s">
        <v>633</v>
      </c>
      <c r="B3743" t="s">
        <v>629</v>
      </c>
      <c r="C3743" t="s">
        <v>22</v>
      </c>
      <c r="D3743" t="s">
        <v>19</v>
      </c>
      <c r="E3743" t="s">
        <v>7</v>
      </c>
      <c r="F3743" t="s">
        <v>483</v>
      </c>
      <c r="G3743" t="str">
        <f>VLOOKUP(Table2[[#This Row],[Pcode]],'Tabular Data '!B$1:C$211,2,FALSE)</f>
        <v>Naivaadhoo</v>
      </c>
      <c r="H3743" t="s">
        <v>312</v>
      </c>
      <c r="I3743" t="str">
        <f>VLOOKUP(Table2[[#This Row],[Atoll Official]],Sheet2!A$1:C$24,3,FALSE)</f>
        <v xml:space="preserve">Haa Dhaalu (HDh) </v>
      </c>
      <c r="J3743">
        <v>76</v>
      </c>
      <c r="K3743">
        <f>VLOOKUP(Table2[[#This Row],[Atoll Official]],Sheet2!A$1:B$24,2,2)</f>
        <v>2</v>
      </c>
      <c r="L3743">
        <f>VLOOKUP(Table2[[#This Row],[Atoll Official]],Sheet2!A$1:B$24,2,FALSE)</f>
        <v>2</v>
      </c>
    </row>
    <row r="3744" spans="1:12" hidden="1" x14ac:dyDescent="0.55000000000000004">
      <c r="A3744" t="s">
        <v>633</v>
      </c>
      <c r="B3744" t="s">
        <v>629</v>
      </c>
      <c r="C3744" t="s">
        <v>22</v>
      </c>
      <c r="D3744" t="s">
        <v>19</v>
      </c>
      <c r="E3744" t="s">
        <v>7</v>
      </c>
      <c r="F3744" t="s">
        <v>484</v>
      </c>
      <c r="G3744" t="str">
        <f>VLOOKUP(Table2[[#This Row],[Pcode]],'Tabular Data '!B$1:C$211,2,FALSE)</f>
        <v>Nellaidhoo</v>
      </c>
      <c r="H3744" t="s">
        <v>312</v>
      </c>
      <c r="I3744" t="str">
        <f>VLOOKUP(Table2[[#This Row],[Atoll Official]],Sheet2!A$1:C$24,3,FALSE)</f>
        <v xml:space="preserve">Haa Dhaalu (HDh) </v>
      </c>
      <c r="J3744">
        <v>202</v>
      </c>
      <c r="K3744">
        <f>VLOOKUP(Table2[[#This Row],[Atoll Official]],Sheet2!A$1:B$24,2,2)</f>
        <v>2</v>
      </c>
      <c r="L3744">
        <f>VLOOKUP(Table2[[#This Row],[Atoll Official]],Sheet2!A$1:B$24,2,FALSE)</f>
        <v>2</v>
      </c>
    </row>
    <row r="3745" spans="1:12" hidden="1" x14ac:dyDescent="0.55000000000000004">
      <c r="A3745" t="s">
        <v>633</v>
      </c>
      <c r="B3745" t="s">
        <v>629</v>
      </c>
      <c r="C3745" t="s">
        <v>22</v>
      </c>
      <c r="D3745" t="s">
        <v>19</v>
      </c>
      <c r="E3745" t="s">
        <v>7</v>
      </c>
      <c r="F3745" t="s">
        <v>485</v>
      </c>
      <c r="G3745" t="str">
        <f>VLOOKUP(Table2[[#This Row],[Pcode]],'Tabular Data '!B$1:C$211,2,FALSE)</f>
        <v>Neykurendhoo</v>
      </c>
      <c r="H3745" t="s">
        <v>312</v>
      </c>
      <c r="I3745" t="str">
        <f>VLOOKUP(Table2[[#This Row],[Atoll Official]],Sheet2!A$1:C$24,3,FALSE)</f>
        <v xml:space="preserve">Haa Dhaalu (HDh) </v>
      </c>
      <c r="J3745">
        <v>98</v>
      </c>
      <c r="K3745">
        <f>VLOOKUP(Table2[[#This Row],[Atoll Official]],Sheet2!A$1:B$24,2,2)</f>
        <v>2</v>
      </c>
      <c r="L3745">
        <f>VLOOKUP(Table2[[#This Row],[Atoll Official]],Sheet2!A$1:B$24,2,FALSE)</f>
        <v>2</v>
      </c>
    </row>
    <row r="3746" spans="1:12" hidden="1" x14ac:dyDescent="0.55000000000000004">
      <c r="A3746" t="s">
        <v>633</v>
      </c>
      <c r="B3746" t="s">
        <v>629</v>
      </c>
      <c r="C3746" t="s">
        <v>22</v>
      </c>
      <c r="D3746" t="s">
        <v>19</v>
      </c>
      <c r="E3746" t="s">
        <v>7</v>
      </c>
      <c r="F3746" t="s">
        <v>487</v>
      </c>
      <c r="G3746" t="str">
        <f>VLOOKUP(Table2[[#This Row],[Pcode]],'Tabular Data '!B$1:C$211,2,FALSE)</f>
        <v>Nolhivaram</v>
      </c>
      <c r="H3746" t="s">
        <v>312</v>
      </c>
      <c r="I3746" t="str">
        <f>VLOOKUP(Table2[[#This Row],[Atoll Official]],Sheet2!A$1:C$24,3,FALSE)</f>
        <v xml:space="preserve">Haa Dhaalu (HDh) </v>
      </c>
      <c r="J3746">
        <v>416</v>
      </c>
      <c r="K3746">
        <f>VLOOKUP(Table2[[#This Row],[Atoll Official]],Sheet2!A$1:B$24,2,2)</f>
        <v>2</v>
      </c>
      <c r="L3746">
        <f>VLOOKUP(Table2[[#This Row],[Atoll Official]],Sheet2!A$1:B$24,2,FALSE)</f>
        <v>2</v>
      </c>
    </row>
    <row r="3747" spans="1:12" hidden="1" x14ac:dyDescent="0.55000000000000004">
      <c r="A3747" t="s">
        <v>633</v>
      </c>
      <c r="B3747" t="s">
        <v>629</v>
      </c>
      <c r="C3747" t="s">
        <v>22</v>
      </c>
      <c r="D3747" t="s">
        <v>19</v>
      </c>
      <c r="E3747" t="s">
        <v>7</v>
      </c>
      <c r="F3747" t="s">
        <v>489</v>
      </c>
      <c r="G3747" t="str">
        <f>VLOOKUP(Table2[[#This Row],[Pcode]],'Tabular Data '!B$1:C$211,2,FALSE)</f>
        <v>Nolhivaramfaru</v>
      </c>
      <c r="H3747" t="s">
        <v>312</v>
      </c>
      <c r="I3747" t="str">
        <f>VLOOKUP(Table2[[#This Row],[Atoll Official]],Sheet2!A$1:C$24,3,FALSE)</f>
        <v xml:space="preserve">Haa Dhaalu (HDh) </v>
      </c>
      <c r="J3747">
        <v>210</v>
      </c>
      <c r="K3747">
        <f>VLOOKUP(Table2[[#This Row],[Atoll Official]],Sheet2!A$1:B$24,2,2)</f>
        <v>2</v>
      </c>
      <c r="L3747">
        <f>VLOOKUP(Table2[[#This Row],[Atoll Official]],Sheet2!A$1:B$24,2,FALSE)</f>
        <v>2</v>
      </c>
    </row>
    <row r="3748" spans="1:12" hidden="1" x14ac:dyDescent="0.55000000000000004">
      <c r="A3748" t="s">
        <v>633</v>
      </c>
      <c r="B3748" t="s">
        <v>629</v>
      </c>
      <c r="C3748" t="s">
        <v>22</v>
      </c>
      <c r="D3748" t="s">
        <v>19</v>
      </c>
      <c r="E3748" t="s">
        <v>7</v>
      </c>
      <c r="F3748" t="s">
        <v>490</v>
      </c>
      <c r="G3748" t="str">
        <f>VLOOKUP(Table2[[#This Row],[Pcode]],'Tabular Data '!B$1:C$211,2,FALSE)</f>
        <v>Vaikaradhoo</v>
      </c>
      <c r="H3748" t="s">
        <v>312</v>
      </c>
      <c r="I3748" t="str">
        <f>VLOOKUP(Table2[[#This Row],[Atoll Official]],Sheet2!A$1:C$24,3,FALSE)</f>
        <v xml:space="preserve">Haa Dhaalu (HDh) </v>
      </c>
      <c r="J3748">
        <v>124</v>
      </c>
      <c r="K3748">
        <f>VLOOKUP(Table2[[#This Row],[Atoll Official]],Sheet2!A$1:B$24,2,2)</f>
        <v>2</v>
      </c>
      <c r="L3748">
        <f>VLOOKUP(Table2[[#This Row],[Atoll Official]],Sheet2!A$1:B$24,2,FALSE)</f>
        <v>2</v>
      </c>
    </row>
    <row r="3749" spans="1:12" hidden="1" x14ac:dyDescent="0.55000000000000004">
      <c r="A3749" t="s">
        <v>633</v>
      </c>
      <c r="B3749" t="s">
        <v>629</v>
      </c>
      <c r="C3749" t="s">
        <v>22</v>
      </c>
      <c r="D3749" t="s">
        <v>19</v>
      </c>
      <c r="E3749" t="s">
        <v>7</v>
      </c>
      <c r="F3749" t="s">
        <v>585</v>
      </c>
      <c r="G3749" t="str">
        <f>VLOOKUP(Table2[[#This Row],[Pcode]],'Tabular Data '!B$1:C$211,2,FALSE)</f>
        <v>Bilehffahi</v>
      </c>
      <c r="H3749" t="s">
        <v>328</v>
      </c>
      <c r="I3749" t="str">
        <f>VLOOKUP(Table2[[#This Row],[Atoll Official]],Sheet2!A$1:C$24,3,FALSE)</f>
        <v>Shaviyani (Sh)</v>
      </c>
      <c r="J3749">
        <v>78</v>
      </c>
      <c r="K3749">
        <f>VLOOKUP(Table2[[#This Row],[Atoll Official]],Sheet2!A$1:B$24,2,2)</f>
        <v>3</v>
      </c>
      <c r="L3749">
        <f>VLOOKUP(Table2[[#This Row],[Atoll Official]],Sheet2!A$1:B$24,2,FALSE)</f>
        <v>3</v>
      </c>
    </row>
    <row r="3750" spans="1:12" hidden="1" x14ac:dyDescent="0.55000000000000004">
      <c r="A3750" t="s">
        <v>633</v>
      </c>
      <c r="B3750" t="s">
        <v>629</v>
      </c>
      <c r="C3750" t="s">
        <v>22</v>
      </c>
      <c r="D3750" t="s">
        <v>19</v>
      </c>
      <c r="E3750" t="s">
        <v>7</v>
      </c>
      <c r="F3750" t="s">
        <v>587</v>
      </c>
      <c r="G3750" t="str">
        <f>VLOOKUP(Table2[[#This Row],[Pcode]],'Tabular Data '!B$1:C$211,2,FALSE)</f>
        <v>Feevah</v>
      </c>
      <c r="H3750" t="s">
        <v>328</v>
      </c>
      <c r="I3750" t="str">
        <f>VLOOKUP(Table2[[#This Row],[Atoll Official]],Sheet2!A$1:C$24,3,FALSE)</f>
        <v>Shaviyani (Sh)</v>
      </c>
      <c r="J3750">
        <v>127</v>
      </c>
      <c r="K3750">
        <f>VLOOKUP(Table2[[#This Row],[Atoll Official]],Sheet2!A$1:B$24,2,2)</f>
        <v>3</v>
      </c>
      <c r="L3750">
        <f>VLOOKUP(Table2[[#This Row],[Atoll Official]],Sheet2!A$1:B$24,2,FALSE)</f>
        <v>3</v>
      </c>
    </row>
    <row r="3751" spans="1:12" hidden="1" x14ac:dyDescent="0.55000000000000004">
      <c r="A3751" t="s">
        <v>633</v>
      </c>
      <c r="B3751" t="s">
        <v>629</v>
      </c>
      <c r="C3751" t="s">
        <v>22</v>
      </c>
      <c r="D3751" t="s">
        <v>19</v>
      </c>
      <c r="E3751" t="s">
        <v>7</v>
      </c>
      <c r="F3751" t="s">
        <v>588</v>
      </c>
      <c r="G3751" t="str">
        <f>VLOOKUP(Table2[[#This Row],[Pcode]],'Tabular Data '!B$1:C$211,2,FALSE)</f>
        <v>Feydhoo</v>
      </c>
      <c r="H3751" t="s">
        <v>328</v>
      </c>
      <c r="I3751" t="str">
        <f>VLOOKUP(Table2[[#This Row],[Atoll Official]],Sheet2!A$1:C$24,3,FALSE)</f>
        <v>Shaviyani (Sh)</v>
      </c>
      <c r="J3751">
        <v>170</v>
      </c>
      <c r="K3751">
        <f>VLOOKUP(Table2[[#This Row],[Atoll Official]],Sheet2!A$1:B$24,2,2)</f>
        <v>3</v>
      </c>
      <c r="L3751">
        <f>VLOOKUP(Table2[[#This Row],[Atoll Official]],Sheet2!A$1:B$24,2,FALSE)</f>
        <v>3</v>
      </c>
    </row>
    <row r="3752" spans="1:12" hidden="1" x14ac:dyDescent="0.55000000000000004">
      <c r="A3752" t="s">
        <v>633</v>
      </c>
      <c r="B3752" t="s">
        <v>629</v>
      </c>
      <c r="C3752" t="s">
        <v>22</v>
      </c>
      <c r="D3752" t="s">
        <v>19</v>
      </c>
      <c r="E3752" t="s">
        <v>7</v>
      </c>
      <c r="F3752" t="s">
        <v>591</v>
      </c>
      <c r="G3752" t="str">
        <f>VLOOKUP(Table2[[#This Row],[Pcode]],'Tabular Data '!B$1:C$211,2,FALSE)</f>
        <v>Foakaidhoo</v>
      </c>
      <c r="H3752" t="s">
        <v>328</v>
      </c>
      <c r="I3752" t="str">
        <f>VLOOKUP(Table2[[#This Row],[Atoll Official]],Sheet2!A$1:C$24,3,FALSE)</f>
        <v>Shaviyani (Sh)</v>
      </c>
      <c r="J3752">
        <v>322</v>
      </c>
      <c r="K3752">
        <f>VLOOKUP(Table2[[#This Row],[Atoll Official]],Sheet2!A$1:B$24,2,2)</f>
        <v>3</v>
      </c>
      <c r="L3752">
        <f>VLOOKUP(Table2[[#This Row],[Atoll Official]],Sheet2!A$1:B$24,2,FALSE)</f>
        <v>3</v>
      </c>
    </row>
    <row r="3753" spans="1:12" hidden="1" x14ac:dyDescent="0.55000000000000004">
      <c r="A3753" t="s">
        <v>633</v>
      </c>
      <c r="B3753" t="s">
        <v>629</v>
      </c>
      <c r="C3753" t="s">
        <v>22</v>
      </c>
      <c r="D3753" t="s">
        <v>19</v>
      </c>
      <c r="E3753" t="s">
        <v>7</v>
      </c>
      <c r="F3753" t="s">
        <v>592</v>
      </c>
      <c r="G3753" t="str">
        <f>VLOOKUP(Table2[[#This Row],[Pcode]],'Tabular Data '!B$1:C$211,2,FALSE)</f>
        <v>Funadhoo</v>
      </c>
      <c r="H3753" t="s">
        <v>328</v>
      </c>
      <c r="I3753" t="str">
        <f>VLOOKUP(Table2[[#This Row],[Atoll Official]],Sheet2!A$1:C$24,3,FALSE)</f>
        <v>Shaviyani (Sh)</v>
      </c>
      <c r="J3753">
        <v>383</v>
      </c>
      <c r="K3753">
        <f>VLOOKUP(Table2[[#This Row],[Atoll Official]],Sheet2!A$1:B$24,2,2)</f>
        <v>3</v>
      </c>
      <c r="L3753">
        <f>VLOOKUP(Table2[[#This Row],[Atoll Official]],Sheet2!A$1:B$24,2,FALSE)</f>
        <v>3</v>
      </c>
    </row>
    <row r="3754" spans="1:12" hidden="1" x14ac:dyDescent="0.55000000000000004">
      <c r="A3754" t="s">
        <v>633</v>
      </c>
      <c r="B3754" t="s">
        <v>629</v>
      </c>
      <c r="C3754" t="s">
        <v>22</v>
      </c>
      <c r="D3754" t="s">
        <v>19</v>
      </c>
      <c r="E3754" t="s">
        <v>7</v>
      </c>
      <c r="F3754" t="s">
        <v>593</v>
      </c>
      <c r="G3754" t="str">
        <f>VLOOKUP(Table2[[#This Row],[Pcode]],'Tabular Data '!B$1:C$211,2,FALSE)</f>
        <v>Goidhoo</v>
      </c>
      <c r="H3754" t="s">
        <v>328</v>
      </c>
      <c r="I3754" t="str">
        <f>VLOOKUP(Table2[[#This Row],[Atoll Official]],Sheet2!A$1:C$24,3,FALSE)</f>
        <v>Shaviyani (Sh)</v>
      </c>
      <c r="J3754">
        <v>94</v>
      </c>
      <c r="K3754">
        <f>VLOOKUP(Table2[[#This Row],[Atoll Official]],Sheet2!A$1:B$24,2,2)</f>
        <v>3</v>
      </c>
      <c r="L3754">
        <f>VLOOKUP(Table2[[#This Row],[Atoll Official]],Sheet2!A$1:B$24,2,FALSE)</f>
        <v>3</v>
      </c>
    </row>
    <row r="3755" spans="1:12" hidden="1" x14ac:dyDescent="0.55000000000000004">
      <c r="A3755" t="s">
        <v>633</v>
      </c>
      <c r="B3755" t="s">
        <v>629</v>
      </c>
      <c r="C3755" t="s">
        <v>22</v>
      </c>
      <c r="D3755" t="s">
        <v>19</v>
      </c>
      <c r="E3755" t="s">
        <v>7</v>
      </c>
      <c r="F3755" t="s">
        <v>594</v>
      </c>
      <c r="G3755" t="str">
        <f>VLOOKUP(Table2[[#This Row],[Pcode]],'Tabular Data '!B$1:C$211,2,FALSE)</f>
        <v>Kaditheemu</v>
      </c>
      <c r="H3755" t="s">
        <v>328</v>
      </c>
      <c r="I3755" t="str">
        <f>VLOOKUP(Table2[[#This Row],[Atoll Official]],Sheet2!A$1:C$24,3,FALSE)</f>
        <v>Shaviyani (Sh)</v>
      </c>
      <c r="J3755">
        <v>245</v>
      </c>
      <c r="K3755">
        <f>VLOOKUP(Table2[[#This Row],[Atoll Official]],Sheet2!A$1:B$24,2,2)</f>
        <v>3</v>
      </c>
      <c r="L3755">
        <f>VLOOKUP(Table2[[#This Row],[Atoll Official]],Sheet2!A$1:B$24,2,FALSE)</f>
        <v>3</v>
      </c>
    </row>
    <row r="3756" spans="1:12" hidden="1" x14ac:dyDescent="0.55000000000000004">
      <c r="A3756" t="s">
        <v>633</v>
      </c>
      <c r="B3756" t="s">
        <v>629</v>
      </c>
      <c r="C3756" t="s">
        <v>22</v>
      </c>
      <c r="D3756" t="s">
        <v>19</v>
      </c>
      <c r="E3756" t="s">
        <v>7</v>
      </c>
      <c r="F3756" t="s">
        <v>595</v>
      </c>
      <c r="G3756" t="str">
        <f>VLOOKUP(Table2[[#This Row],[Pcode]],'Tabular Data '!B$1:C$211,2,FALSE)</f>
        <v>Komandoo</v>
      </c>
      <c r="H3756" t="s">
        <v>328</v>
      </c>
      <c r="I3756" t="str">
        <f>VLOOKUP(Table2[[#This Row],[Atoll Official]],Sheet2!A$1:C$24,3,FALSE)</f>
        <v>Shaviyani (Sh)</v>
      </c>
      <c r="J3756">
        <v>137</v>
      </c>
      <c r="K3756">
        <f>VLOOKUP(Table2[[#This Row],[Atoll Official]],Sheet2!A$1:B$24,2,2)</f>
        <v>3</v>
      </c>
      <c r="L3756">
        <f>VLOOKUP(Table2[[#This Row],[Atoll Official]],Sheet2!A$1:B$24,2,FALSE)</f>
        <v>3</v>
      </c>
    </row>
    <row r="3757" spans="1:12" hidden="1" x14ac:dyDescent="0.55000000000000004">
      <c r="A3757" t="s">
        <v>633</v>
      </c>
      <c r="B3757" t="s">
        <v>629</v>
      </c>
      <c r="C3757" t="s">
        <v>22</v>
      </c>
      <c r="D3757" t="s">
        <v>19</v>
      </c>
      <c r="E3757" t="s">
        <v>7</v>
      </c>
      <c r="F3757" t="s">
        <v>596</v>
      </c>
      <c r="G3757" t="str">
        <f>VLOOKUP(Table2[[#This Row],[Pcode]],'Tabular Data '!B$1:C$211,2,FALSE)</f>
        <v>Lhaimagu</v>
      </c>
      <c r="H3757" t="s">
        <v>328</v>
      </c>
      <c r="I3757" t="str">
        <f>VLOOKUP(Table2[[#This Row],[Atoll Official]],Sheet2!A$1:C$24,3,FALSE)</f>
        <v>Shaviyani (Sh)</v>
      </c>
      <c r="J3757">
        <v>103</v>
      </c>
      <c r="K3757">
        <f>VLOOKUP(Table2[[#This Row],[Atoll Official]],Sheet2!A$1:B$24,2,2)</f>
        <v>3</v>
      </c>
      <c r="L3757">
        <f>VLOOKUP(Table2[[#This Row],[Atoll Official]],Sheet2!A$1:B$24,2,FALSE)</f>
        <v>3</v>
      </c>
    </row>
    <row r="3758" spans="1:12" hidden="1" x14ac:dyDescent="0.55000000000000004">
      <c r="A3758" t="s">
        <v>633</v>
      </c>
      <c r="B3758" t="s">
        <v>629</v>
      </c>
      <c r="C3758" t="s">
        <v>22</v>
      </c>
      <c r="D3758" t="s">
        <v>19</v>
      </c>
      <c r="E3758" t="s">
        <v>7</v>
      </c>
      <c r="F3758" t="s">
        <v>599</v>
      </c>
      <c r="G3758" t="str">
        <f>VLOOKUP(Table2[[#This Row],[Pcode]],'Tabular Data '!B$1:C$211,2,FALSE)</f>
        <v>Maaugoodhoo</v>
      </c>
      <c r="H3758" t="s">
        <v>328</v>
      </c>
      <c r="I3758" t="str">
        <f>VLOOKUP(Table2[[#This Row],[Atoll Official]],Sheet2!A$1:C$24,3,FALSE)</f>
        <v>Shaviyani (Sh)</v>
      </c>
      <c r="J3758">
        <v>165</v>
      </c>
      <c r="K3758">
        <f>VLOOKUP(Table2[[#This Row],[Atoll Official]],Sheet2!A$1:B$24,2,2)</f>
        <v>3</v>
      </c>
      <c r="L3758">
        <f>VLOOKUP(Table2[[#This Row],[Atoll Official]],Sheet2!A$1:B$24,2,FALSE)</f>
        <v>3</v>
      </c>
    </row>
    <row r="3759" spans="1:12" hidden="1" x14ac:dyDescent="0.55000000000000004">
      <c r="A3759" t="s">
        <v>633</v>
      </c>
      <c r="B3759" t="s">
        <v>629</v>
      </c>
      <c r="C3759" t="s">
        <v>22</v>
      </c>
      <c r="D3759" t="s">
        <v>19</v>
      </c>
      <c r="E3759" t="s">
        <v>7</v>
      </c>
      <c r="F3759" t="s">
        <v>600</v>
      </c>
      <c r="G3759" t="str">
        <f>VLOOKUP(Table2[[#This Row],[Pcode]],'Tabular Data '!B$1:C$211,2,FALSE)</f>
        <v>Maroshi</v>
      </c>
      <c r="H3759" t="s">
        <v>328</v>
      </c>
      <c r="I3759" t="str">
        <f>VLOOKUP(Table2[[#This Row],[Atoll Official]],Sheet2!A$1:C$24,3,FALSE)</f>
        <v>Shaviyani (Sh)</v>
      </c>
      <c r="J3759">
        <v>75</v>
      </c>
      <c r="K3759">
        <f>VLOOKUP(Table2[[#This Row],[Atoll Official]],Sheet2!A$1:B$24,2,2)</f>
        <v>3</v>
      </c>
      <c r="L3759">
        <f>VLOOKUP(Table2[[#This Row],[Atoll Official]],Sheet2!A$1:B$24,2,FALSE)</f>
        <v>3</v>
      </c>
    </row>
    <row r="3760" spans="1:12" hidden="1" x14ac:dyDescent="0.55000000000000004">
      <c r="A3760" t="s">
        <v>633</v>
      </c>
      <c r="B3760" t="s">
        <v>629</v>
      </c>
      <c r="C3760" t="s">
        <v>22</v>
      </c>
      <c r="D3760" t="s">
        <v>19</v>
      </c>
      <c r="E3760" t="s">
        <v>7</v>
      </c>
      <c r="F3760" t="s">
        <v>75</v>
      </c>
      <c r="G3760" t="s">
        <v>75</v>
      </c>
      <c r="H3760" t="s">
        <v>328</v>
      </c>
      <c r="I3760" t="str">
        <f>VLOOKUP(Table2[[#This Row],[Atoll Official]],Sheet2!A$1:C$24,3,FALSE)</f>
        <v>Shaviyani (Sh)</v>
      </c>
      <c r="J3760">
        <v>354</v>
      </c>
      <c r="K3760">
        <f>VLOOKUP(Table2[[#This Row],[Atoll Official]],Sheet2!A$1:B$24,2,2)</f>
        <v>3</v>
      </c>
      <c r="L3760">
        <f>VLOOKUP(Table2[[#This Row],[Atoll Official]],Sheet2!A$1:B$24,2,FALSE)</f>
        <v>3</v>
      </c>
    </row>
    <row r="3761" spans="1:12" hidden="1" x14ac:dyDescent="0.55000000000000004">
      <c r="A3761" t="s">
        <v>633</v>
      </c>
      <c r="B3761" t="s">
        <v>629</v>
      </c>
      <c r="C3761" t="s">
        <v>22</v>
      </c>
      <c r="D3761" t="s">
        <v>19</v>
      </c>
      <c r="E3761" t="s">
        <v>7</v>
      </c>
      <c r="F3761" t="s">
        <v>601</v>
      </c>
      <c r="G3761" t="str">
        <f>VLOOKUP(Table2[[#This Row],[Pcode]],'Tabular Data '!B$1:C$211,2,FALSE)</f>
        <v>Narudhoo</v>
      </c>
      <c r="H3761" t="s">
        <v>328</v>
      </c>
      <c r="I3761" t="str">
        <f>VLOOKUP(Table2[[#This Row],[Atoll Official]],Sheet2!A$1:C$24,3,FALSE)</f>
        <v>Shaviyani (Sh)</v>
      </c>
      <c r="J3761">
        <v>84</v>
      </c>
      <c r="K3761">
        <f>VLOOKUP(Table2[[#This Row],[Atoll Official]],Sheet2!A$1:B$24,2,2)</f>
        <v>3</v>
      </c>
      <c r="L3761">
        <f>VLOOKUP(Table2[[#This Row],[Atoll Official]],Sheet2!A$1:B$24,2,FALSE)</f>
        <v>3</v>
      </c>
    </row>
    <row r="3762" spans="1:12" hidden="1" x14ac:dyDescent="0.55000000000000004">
      <c r="A3762" t="s">
        <v>633</v>
      </c>
      <c r="B3762" t="s">
        <v>629</v>
      </c>
      <c r="C3762" t="s">
        <v>22</v>
      </c>
      <c r="D3762" t="s">
        <v>19</v>
      </c>
      <c r="E3762" t="s">
        <v>7</v>
      </c>
      <c r="F3762" t="s">
        <v>602</v>
      </c>
      <c r="G3762" t="str">
        <f>VLOOKUP(Table2[[#This Row],[Pcode]],'Tabular Data '!B$1:C$211,2,FALSE)</f>
        <v>Noomaraa</v>
      </c>
      <c r="H3762" t="s">
        <v>328</v>
      </c>
      <c r="I3762" t="str">
        <f>VLOOKUP(Table2[[#This Row],[Atoll Official]],Sheet2!A$1:C$24,3,FALSE)</f>
        <v>Shaviyani (Sh)</v>
      </c>
      <c r="J3762">
        <v>55</v>
      </c>
      <c r="K3762">
        <f>VLOOKUP(Table2[[#This Row],[Atoll Official]],Sheet2!A$1:B$24,2,2)</f>
        <v>3</v>
      </c>
      <c r="L3762">
        <f>VLOOKUP(Table2[[#This Row],[Atoll Official]],Sheet2!A$1:B$24,2,FALSE)</f>
        <v>3</v>
      </c>
    </row>
    <row r="3763" spans="1:12" hidden="1" x14ac:dyDescent="0.55000000000000004">
      <c r="A3763" t="s">
        <v>633</v>
      </c>
      <c r="B3763" t="s">
        <v>629</v>
      </c>
      <c r="C3763" t="s">
        <v>22</v>
      </c>
      <c r="D3763" t="s">
        <v>19</v>
      </c>
      <c r="E3763" t="s">
        <v>7</v>
      </c>
      <c r="F3763" t="s">
        <v>538</v>
      </c>
      <c r="G3763" t="str">
        <f>VLOOKUP(Table2[[#This Row],[Pcode]],'Tabular Data '!B$1:C$211,2,FALSE)</f>
        <v>Fodhdhoo</v>
      </c>
      <c r="H3763" t="s">
        <v>322</v>
      </c>
      <c r="I3763" t="str">
        <f>VLOOKUP(Table2[[#This Row],[Atoll Official]],Sheet2!A$1:C$24,3,FALSE)</f>
        <v>Noonu (N)</v>
      </c>
      <c r="J3763">
        <v>31</v>
      </c>
      <c r="K3763">
        <f>VLOOKUP(Table2[[#This Row],[Atoll Official]],Sheet2!A$1:B$24,2,2)</f>
        <v>6</v>
      </c>
      <c r="L3763">
        <f>VLOOKUP(Table2[[#This Row],[Atoll Official]],Sheet2!A$1:B$24,2,FALSE)</f>
        <v>6</v>
      </c>
    </row>
    <row r="3764" spans="1:12" hidden="1" x14ac:dyDescent="0.55000000000000004">
      <c r="A3764" t="s">
        <v>633</v>
      </c>
      <c r="B3764" t="s">
        <v>629</v>
      </c>
      <c r="C3764" t="s">
        <v>22</v>
      </c>
      <c r="D3764" t="s">
        <v>19</v>
      </c>
      <c r="E3764" t="s">
        <v>7</v>
      </c>
      <c r="F3764" t="s">
        <v>541</v>
      </c>
      <c r="G3764" t="str">
        <f>VLOOKUP(Table2[[#This Row],[Pcode]],'Tabular Data '!B$1:C$211,2,FALSE)</f>
        <v>Hebadhoo</v>
      </c>
      <c r="H3764" t="s">
        <v>322</v>
      </c>
      <c r="I3764" t="str">
        <f>VLOOKUP(Table2[[#This Row],[Atoll Official]],Sheet2!A$1:C$24,3,FALSE)</f>
        <v>Noonu (N)</v>
      </c>
      <c r="J3764">
        <v>104</v>
      </c>
      <c r="K3764">
        <f>VLOOKUP(Table2[[#This Row],[Atoll Official]],Sheet2!A$1:B$24,2,2)</f>
        <v>6</v>
      </c>
      <c r="L3764">
        <f>VLOOKUP(Table2[[#This Row],[Atoll Official]],Sheet2!A$1:B$24,2,FALSE)</f>
        <v>6</v>
      </c>
    </row>
    <row r="3765" spans="1:12" hidden="1" x14ac:dyDescent="0.55000000000000004">
      <c r="A3765" t="s">
        <v>633</v>
      </c>
      <c r="B3765" t="s">
        <v>629</v>
      </c>
      <c r="C3765" t="s">
        <v>22</v>
      </c>
      <c r="D3765" t="s">
        <v>19</v>
      </c>
      <c r="E3765" t="s">
        <v>7</v>
      </c>
      <c r="F3765" t="s">
        <v>542</v>
      </c>
      <c r="G3765" t="str">
        <f>VLOOKUP(Table2[[#This Row],[Pcode]],'Tabular Data '!B$1:C$211,2,FALSE)</f>
        <v>Holhudhoo</v>
      </c>
      <c r="H3765" t="s">
        <v>322</v>
      </c>
      <c r="I3765" t="str">
        <f>VLOOKUP(Table2[[#This Row],[Atoll Official]],Sheet2!A$1:C$24,3,FALSE)</f>
        <v>Noonu (N)</v>
      </c>
      <c r="J3765">
        <v>246</v>
      </c>
      <c r="K3765">
        <f>VLOOKUP(Table2[[#This Row],[Atoll Official]],Sheet2!A$1:B$24,2,2)</f>
        <v>6</v>
      </c>
      <c r="L3765">
        <f>VLOOKUP(Table2[[#This Row],[Atoll Official]],Sheet2!A$1:B$24,2,FALSE)</f>
        <v>6</v>
      </c>
    </row>
    <row r="3766" spans="1:12" hidden="1" x14ac:dyDescent="0.55000000000000004">
      <c r="A3766" t="s">
        <v>633</v>
      </c>
      <c r="B3766" t="s">
        <v>629</v>
      </c>
      <c r="C3766" t="s">
        <v>22</v>
      </c>
      <c r="D3766" t="s">
        <v>19</v>
      </c>
      <c r="E3766" t="s">
        <v>7</v>
      </c>
      <c r="F3766" t="s">
        <v>544</v>
      </c>
      <c r="G3766" t="str">
        <f>VLOOKUP(Table2[[#This Row],[Pcode]],'Tabular Data '!B$1:C$211,2,FALSE)</f>
        <v>Kedhikolhudhoo</v>
      </c>
      <c r="H3766" t="s">
        <v>322</v>
      </c>
      <c r="I3766" t="str">
        <f>VLOOKUP(Table2[[#This Row],[Atoll Official]],Sheet2!A$1:C$24,3,FALSE)</f>
        <v>Noonu (N)</v>
      </c>
      <c r="J3766">
        <v>272</v>
      </c>
      <c r="K3766">
        <f>VLOOKUP(Table2[[#This Row],[Atoll Official]],Sheet2!A$1:B$24,2,2)</f>
        <v>6</v>
      </c>
      <c r="L3766">
        <f>VLOOKUP(Table2[[#This Row],[Atoll Official]],Sheet2!A$1:B$24,2,FALSE)</f>
        <v>6</v>
      </c>
    </row>
    <row r="3767" spans="1:12" hidden="1" x14ac:dyDescent="0.55000000000000004">
      <c r="A3767" t="s">
        <v>633</v>
      </c>
      <c r="B3767" t="s">
        <v>629</v>
      </c>
      <c r="C3767" t="s">
        <v>22</v>
      </c>
      <c r="D3767" t="s">
        <v>19</v>
      </c>
      <c r="E3767" t="s">
        <v>7</v>
      </c>
      <c r="F3767" t="s">
        <v>545</v>
      </c>
      <c r="G3767" t="str">
        <f>VLOOKUP(Table2[[#This Row],[Pcode]],'Tabular Data '!B$1:C$211,2,FALSE)</f>
        <v>Kudafari</v>
      </c>
      <c r="H3767" t="s">
        <v>322</v>
      </c>
      <c r="I3767" t="str">
        <f>VLOOKUP(Table2[[#This Row],[Atoll Official]],Sheet2!A$1:C$24,3,FALSE)</f>
        <v>Noonu (N)</v>
      </c>
      <c r="J3767">
        <v>110</v>
      </c>
      <c r="K3767">
        <f>VLOOKUP(Table2[[#This Row],[Atoll Official]],Sheet2!A$1:B$24,2,2)</f>
        <v>6</v>
      </c>
      <c r="L3767">
        <f>VLOOKUP(Table2[[#This Row],[Atoll Official]],Sheet2!A$1:B$24,2,FALSE)</f>
        <v>6</v>
      </c>
    </row>
    <row r="3768" spans="1:12" hidden="1" x14ac:dyDescent="0.55000000000000004">
      <c r="A3768" t="s">
        <v>633</v>
      </c>
      <c r="B3768" t="s">
        <v>629</v>
      </c>
      <c r="C3768" t="s">
        <v>22</v>
      </c>
      <c r="D3768" t="s">
        <v>19</v>
      </c>
      <c r="E3768" t="s">
        <v>7</v>
      </c>
      <c r="F3768" t="s">
        <v>546</v>
      </c>
      <c r="G3768" t="str">
        <f>VLOOKUP(Table2[[#This Row],[Pcode]],'Tabular Data '!B$1:C$211,2,FALSE)</f>
        <v>Landhoo</v>
      </c>
      <c r="H3768" t="s">
        <v>322</v>
      </c>
      <c r="I3768" t="str">
        <f>VLOOKUP(Table2[[#This Row],[Atoll Official]],Sheet2!A$1:C$24,3,FALSE)</f>
        <v>Noonu (N)</v>
      </c>
      <c r="J3768">
        <v>149</v>
      </c>
      <c r="K3768">
        <f>VLOOKUP(Table2[[#This Row],[Atoll Official]],Sheet2!A$1:B$24,2,2)</f>
        <v>6</v>
      </c>
      <c r="L3768">
        <f>VLOOKUP(Table2[[#This Row],[Atoll Official]],Sheet2!A$1:B$24,2,FALSE)</f>
        <v>6</v>
      </c>
    </row>
    <row r="3769" spans="1:12" hidden="1" x14ac:dyDescent="0.55000000000000004">
      <c r="A3769" t="s">
        <v>633</v>
      </c>
      <c r="B3769" t="s">
        <v>629</v>
      </c>
      <c r="C3769" t="s">
        <v>22</v>
      </c>
      <c r="D3769" t="s">
        <v>19</v>
      </c>
      <c r="E3769" t="s">
        <v>7</v>
      </c>
      <c r="F3769" t="s">
        <v>547</v>
      </c>
      <c r="G3769" t="str">
        <f>VLOOKUP(Table2[[#This Row],[Pcode]],'Tabular Data '!B$1:C$211,2,FALSE)</f>
        <v>Lhohi</v>
      </c>
      <c r="H3769" t="s">
        <v>322</v>
      </c>
      <c r="I3769" t="str">
        <f>VLOOKUP(Table2[[#This Row],[Atoll Official]],Sheet2!A$1:C$24,3,FALSE)</f>
        <v>Noonu (N)</v>
      </c>
      <c r="J3769">
        <v>115</v>
      </c>
      <c r="K3769">
        <f>VLOOKUP(Table2[[#This Row],[Atoll Official]],Sheet2!A$1:B$24,2,2)</f>
        <v>6</v>
      </c>
      <c r="L3769">
        <f>VLOOKUP(Table2[[#This Row],[Atoll Official]],Sheet2!A$1:B$24,2,FALSE)</f>
        <v>6</v>
      </c>
    </row>
    <row r="3770" spans="1:12" hidden="1" x14ac:dyDescent="0.55000000000000004">
      <c r="A3770" t="s">
        <v>633</v>
      </c>
      <c r="B3770" t="s">
        <v>629</v>
      </c>
      <c r="C3770" t="s">
        <v>22</v>
      </c>
      <c r="D3770" t="s">
        <v>19</v>
      </c>
      <c r="E3770" t="s">
        <v>7</v>
      </c>
      <c r="F3770" t="s">
        <v>548</v>
      </c>
      <c r="G3770" t="str">
        <f>VLOOKUP(Table2[[#This Row],[Pcode]],'Tabular Data '!B$1:C$211,2,FALSE)</f>
        <v>Maafaru</v>
      </c>
      <c r="H3770" t="s">
        <v>322</v>
      </c>
      <c r="I3770" t="str">
        <f>VLOOKUP(Table2[[#This Row],[Atoll Official]],Sheet2!A$1:C$24,3,FALSE)</f>
        <v>Noonu (N)</v>
      </c>
      <c r="J3770">
        <v>145</v>
      </c>
      <c r="K3770">
        <f>VLOOKUP(Table2[[#This Row],[Atoll Official]],Sheet2!A$1:B$24,2,2)</f>
        <v>6</v>
      </c>
      <c r="L3770">
        <f>VLOOKUP(Table2[[#This Row],[Atoll Official]],Sheet2!A$1:B$24,2,FALSE)</f>
        <v>6</v>
      </c>
    </row>
    <row r="3771" spans="1:12" hidden="1" x14ac:dyDescent="0.55000000000000004">
      <c r="A3771" t="s">
        <v>633</v>
      </c>
      <c r="B3771" t="s">
        <v>629</v>
      </c>
      <c r="C3771" t="s">
        <v>22</v>
      </c>
      <c r="D3771" t="s">
        <v>19</v>
      </c>
      <c r="E3771" t="s">
        <v>7</v>
      </c>
      <c r="F3771" t="s">
        <v>549</v>
      </c>
      <c r="G3771" t="str">
        <f>VLOOKUP(Table2[[#This Row],[Pcode]],'Tabular Data '!B$1:C$211,2,FALSE)</f>
        <v>Maalhendhoo</v>
      </c>
      <c r="H3771" t="s">
        <v>322</v>
      </c>
      <c r="I3771" t="str">
        <f>VLOOKUP(Table2[[#This Row],[Atoll Official]],Sheet2!A$1:C$24,3,FALSE)</f>
        <v>Noonu (N)</v>
      </c>
      <c r="J3771">
        <v>133</v>
      </c>
      <c r="K3771">
        <f>VLOOKUP(Table2[[#This Row],[Atoll Official]],Sheet2!A$1:B$24,2,2)</f>
        <v>6</v>
      </c>
      <c r="L3771">
        <f>VLOOKUP(Table2[[#This Row],[Atoll Official]],Sheet2!A$1:B$24,2,FALSE)</f>
        <v>6</v>
      </c>
    </row>
    <row r="3772" spans="1:12" hidden="1" x14ac:dyDescent="0.55000000000000004">
      <c r="A3772" t="s">
        <v>633</v>
      </c>
      <c r="B3772" t="s">
        <v>629</v>
      </c>
      <c r="C3772" t="s">
        <v>22</v>
      </c>
      <c r="D3772" t="s">
        <v>19</v>
      </c>
      <c r="E3772" t="s">
        <v>7</v>
      </c>
      <c r="F3772" t="s">
        <v>550</v>
      </c>
      <c r="G3772" t="str">
        <f>VLOOKUP(Table2[[#This Row],[Pcode]],'Tabular Data '!B$1:C$211,2,FALSE)</f>
        <v>Magoodhoo</v>
      </c>
      <c r="H3772" t="s">
        <v>322</v>
      </c>
      <c r="I3772" t="str">
        <f>VLOOKUP(Table2[[#This Row],[Atoll Official]],Sheet2!A$1:C$24,3,FALSE)</f>
        <v>Noonu (N)</v>
      </c>
      <c r="J3772">
        <v>51</v>
      </c>
      <c r="K3772">
        <f>VLOOKUP(Table2[[#This Row],[Atoll Official]],Sheet2!A$1:B$24,2,2)</f>
        <v>6</v>
      </c>
      <c r="L3772">
        <f>VLOOKUP(Table2[[#This Row],[Atoll Official]],Sheet2!A$1:B$24,2,FALSE)</f>
        <v>6</v>
      </c>
    </row>
    <row r="3773" spans="1:12" hidden="1" x14ac:dyDescent="0.55000000000000004">
      <c r="A3773" t="s">
        <v>633</v>
      </c>
      <c r="B3773" t="s">
        <v>629</v>
      </c>
      <c r="C3773" t="s">
        <v>22</v>
      </c>
      <c r="D3773" t="s">
        <v>19</v>
      </c>
      <c r="E3773" t="s">
        <v>7</v>
      </c>
      <c r="F3773" t="s">
        <v>551</v>
      </c>
      <c r="G3773" t="str">
        <f>VLOOKUP(Table2[[#This Row],[Pcode]],'Tabular Data '!B$1:C$211,2,FALSE)</f>
        <v>Manadhoo</v>
      </c>
      <c r="H3773" t="s">
        <v>322</v>
      </c>
      <c r="I3773" t="str">
        <f>VLOOKUP(Table2[[#This Row],[Atoll Official]],Sheet2!A$1:C$24,3,FALSE)</f>
        <v>Noonu (N)</v>
      </c>
      <c r="J3773">
        <v>247</v>
      </c>
      <c r="K3773">
        <f>VLOOKUP(Table2[[#This Row],[Atoll Official]],Sheet2!A$1:B$24,2,2)</f>
        <v>6</v>
      </c>
      <c r="L3773">
        <f>VLOOKUP(Table2[[#This Row],[Atoll Official]],Sheet2!A$1:B$24,2,FALSE)</f>
        <v>6</v>
      </c>
    </row>
    <row r="3774" spans="1:12" hidden="1" x14ac:dyDescent="0.55000000000000004">
      <c r="A3774" t="s">
        <v>633</v>
      </c>
      <c r="B3774" t="s">
        <v>629</v>
      </c>
      <c r="C3774" t="s">
        <v>22</v>
      </c>
      <c r="D3774" t="s">
        <v>19</v>
      </c>
      <c r="E3774" t="s">
        <v>7</v>
      </c>
      <c r="F3774" t="s">
        <v>552</v>
      </c>
      <c r="G3774" t="str">
        <f>VLOOKUP(Table2[[#This Row],[Pcode]],'Tabular Data '!B$1:C$211,2,FALSE)</f>
        <v>Miladhoo</v>
      </c>
      <c r="H3774" t="s">
        <v>322</v>
      </c>
      <c r="I3774" t="str">
        <f>VLOOKUP(Table2[[#This Row],[Atoll Official]],Sheet2!A$1:C$24,3,FALSE)</f>
        <v>Noonu (N)</v>
      </c>
      <c r="J3774">
        <v>168</v>
      </c>
      <c r="K3774">
        <f>VLOOKUP(Table2[[#This Row],[Atoll Official]],Sheet2!A$1:B$24,2,2)</f>
        <v>6</v>
      </c>
      <c r="L3774">
        <f>VLOOKUP(Table2[[#This Row],[Atoll Official]],Sheet2!A$1:B$24,2,FALSE)</f>
        <v>6</v>
      </c>
    </row>
    <row r="3775" spans="1:12" hidden="1" x14ac:dyDescent="0.55000000000000004">
      <c r="A3775" t="s">
        <v>633</v>
      </c>
      <c r="B3775" t="s">
        <v>629</v>
      </c>
      <c r="C3775" t="s">
        <v>22</v>
      </c>
      <c r="D3775" t="s">
        <v>19</v>
      </c>
      <c r="E3775" t="s">
        <v>7</v>
      </c>
      <c r="F3775" t="s">
        <v>553</v>
      </c>
      <c r="G3775" t="str">
        <f>VLOOKUP(Table2[[#This Row],[Pcode]],'Tabular Data '!B$1:C$211,2,FALSE)</f>
        <v>Velidhoo</v>
      </c>
      <c r="H3775" t="s">
        <v>322</v>
      </c>
      <c r="I3775" t="str">
        <f>VLOOKUP(Table2[[#This Row],[Atoll Official]],Sheet2!A$1:C$24,3,FALSE)</f>
        <v>Noonu (N)</v>
      </c>
      <c r="J3775">
        <v>255</v>
      </c>
      <c r="K3775">
        <f>VLOOKUP(Table2[[#This Row],[Atoll Official]],Sheet2!A$1:B$24,2,2)</f>
        <v>6</v>
      </c>
      <c r="L3775">
        <f>VLOOKUP(Table2[[#This Row],[Atoll Official]],Sheet2!A$1:B$24,2,FALSE)</f>
        <v>6</v>
      </c>
    </row>
    <row r="3776" spans="1:12" hidden="1" x14ac:dyDescent="0.55000000000000004">
      <c r="A3776" t="s">
        <v>633</v>
      </c>
      <c r="B3776" t="s">
        <v>629</v>
      </c>
      <c r="C3776" t="s">
        <v>22</v>
      </c>
      <c r="D3776" t="s">
        <v>19</v>
      </c>
      <c r="E3776" t="s">
        <v>7</v>
      </c>
      <c r="F3776" t="s">
        <v>554</v>
      </c>
      <c r="G3776" t="str">
        <f>VLOOKUP(Table2[[#This Row],[Pcode]],'Tabular Data '!B$1:C$211,2,FALSE)</f>
        <v>Agolhitheemu</v>
      </c>
      <c r="H3776" t="s">
        <v>324</v>
      </c>
      <c r="I3776" t="str">
        <f>VLOOKUP(Table2[[#This Row],[Atoll Official]],Sheet2!A$1:C$24,3,FALSE)</f>
        <v>Raa (R)</v>
      </c>
      <c r="J3776">
        <v>62</v>
      </c>
      <c r="K3776">
        <f>VLOOKUP(Table2[[#This Row],[Atoll Official]],Sheet2!A$1:B$24,2,2)</f>
        <v>7</v>
      </c>
      <c r="L3776">
        <f>VLOOKUP(Table2[[#This Row],[Atoll Official]],Sheet2!A$1:B$24,2,FALSE)</f>
        <v>7</v>
      </c>
    </row>
    <row r="3777" spans="1:12" hidden="1" x14ac:dyDescent="0.55000000000000004">
      <c r="A3777" t="s">
        <v>633</v>
      </c>
      <c r="B3777" t="s">
        <v>629</v>
      </c>
      <c r="C3777" t="s">
        <v>22</v>
      </c>
      <c r="D3777" t="s">
        <v>19</v>
      </c>
      <c r="E3777" t="s">
        <v>7</v>
      </c>
      <c r="F3777" t="s">
        <v>556</v>
      </c>
      <c r="G3777" t="str">
        <f>VLOOKUP(Table2[[#This Row],[Pcode]],'Tabular Data '!B$1:C$211,2,FALSE)</f>
        <v>Alifushi</v>
      </c>
      <c r="H3777" t="s">
        <v>324</v>
      </c>
      <c r="I3777" t="str">
        <f>VLOOKUP(Table2[[#This Row],[Atoll Official]],Sheet2!A$1:C$24,3,FALSE)</f>
        <v>Raa (R)</v>
      </c>
      <c r="J3777">
        <v>267</v>
      </c>
      <c r="K3777">
        <f>VLOOKUP(Table2[[#This Row],[Atoll Official]],Sheet2!A$1:B$24,2,2)</f>
        <v>7</v>
      </c>
      <c r="L3777">
        <f>VLOOKUP(Table2[[#This Row],[Atoll Official]],Sheet2!A$1:B$24,2,FALSE)</f>
        <v>7</v>
      </c>
    </row>
    <row r="3778" spans="1:12" hidden="1" x14ac:dyDescent="0.55000000000000004">
      <c r="A3778" t="s">
        <v>633</v>
      </c>
      <c r="B3778" t="s">
        <v>629</v>
      </c>
      <c r="C3778" t="s">
        <v>22</v>
      </c>
      <c r="D3778" t="s">
        <v>19</v>
      </c>
      <c r="E3778" t="s">
        <v>7</v>
      </c>
      <c r="F3778" t="s">
        <v>95</v>
      </c>
      <c r="G3778" t="s">
        <v>95</v>
      </c>
      <c r="H3778" t="s">
        <v>324</v>
      </c>
      <c r="I3778" t="str">
        <f>VLOOKUP(Table2[[#This Row],[Atoll Official]],Sheet2!A$1:C$24,3,FALSE)</f>
        <v>Raa (R)</v>
      </c>
      <c r="J3778">
        <v>539</v>
      </c>
      <c r="K3778">
        <f>VLOOKUP(Table2[[#This Row],[Atoll Official]],Sheet2!A$1:B$24,2,2)</f>
        <v>7</v>
      </c>
      <c r="L3778">
        <f>VLOOKUP(Table2[[#This Row],[Atoll Official]],Sheet2!A$1:B$24,2,FALSE)</f>
        <v>7</v>
      </c>
    </row>
    <row r="3779" spans="1:12" hidden="1" x14ac:dyDescent="0.55000000000000004">
      <c r="A3779" t="s">
        <v>633</v>
      </c>
      <c r="B3779" t="s">
        <v>629</v>
      </c>
      <c r="C3779" t="s">
        <v>22</v>
      </c>
      <c r="D3779" t="s">
        <v>19</v>
      </c>
      <c r="E3779" t="s">
        <v>7</v>
      </c>
      <c r="F3779" t="s">
        <v>559</v>
      </c>
      <c r="G3779" t="str">
        <f>VLOOKUP(Table2[[#This Row],[Pcode]],'Tabular Data '!B$1:C$211,2,FALSE)</f>
        <v>Fainu</v>
      </c>
      <c r="H3779" t="s">
        <v>324</v>
      </c>
      <c r="I3779" t="str">
        <f>VLOOKUP(Table2[[#This Row],[Atoll Official]],Sheet2!A$1:C$24,3,FALSE)</f>
        <v>Raa (R)</v>
      </c>
      <c r="J3779">
        <v>51</v>
      </c>
      <c r="K3779">
        <f>VLOOKUP(Table2[[#This Row],[Atoll Official]],Sheet2!A$1:B$24,2,2)</f>
        <v>7</v>
      </c>
      <c r="L3779">
        <f>VLOOKUP(Table2[[#This Row],[Atoll Official]],Sheet2!A$1:B$24,2,FALSE)</f>
        <v>7</v>
      </c>
    </row>
    <row r="3780" spans="1:12" hidden="1" x14ac:dyDescent="0.55000000000000004">
      <c r="A3780" t="s">
        <v>633</v>
      </c>
      <c r="B3780" t="s">
        <v>629</v>
      </c>
      <c r="C3780" t="s">
        <v>22</v>
      </c>
      <c r="D3780" t="s">
        <v>19</v>
      </c>
      <c r="E3780" t="s">
        <v>7</v>
      </c>
      <c r="F3780" t="s">
        <v>562</v>
      </c>
      <c r="G3780" t="str">
        <f>VLOOKUP(Table2[[#This Row],[Pcode]],'Tabular Data '!B$1:C$211,2,FALSE)</f>
        <v>Hulhudhuffaaru</v>
      </c>
      <c r="H3780" t="s">
        <v>324</v>
      </c>
      <c r="I3780" t="str">
        <f>VLOOKUP(Table2[[#This Row],[Atoll Official]],Sheet2!A$1:C$24,3,FALSE)</f>
        <v>Raa (R)</v>
      </c>
      <c r="J3780">
        <v>205</v>
      </c>
      <c r="K3780">
        <f>VLOOKUP(Table2[[#This Row],[Atoll Official]],Sheet2!A$1:B$24,2,2)</f>
        <v>7</v>
      </c>
      <c r="L3780">
        <f>VLOOKUP(Table2[[#This Row],[Atoll Official]],Sheet2!A$1:B$24,2,FALSE)</f>
        <v>7</v>
      </c>
    </row>
    <row r="3781" spans="1:12" hidden="1" x14ac:dyDescent="0.55000000000000004">
      <c r="A3781" t="s">
        <v>633</v>
      </c>
      <c r="B3781" t="s">
        <v>629</v>
      </c>
      <c r="C3781" t="s">
        <v>22</v>
      </c>
      <c r="D3781" t="s">
        <v>19</v>
      </c>
      <c r="E3781" t="s">
        <v>7</v>
      </c>
      <c r="F3781" t="s">
        <v>563</v>
      </c>
      <c r="G3781" t="str">
        <f>VLOOKUP(Table2[[#This Row],[Pcode]],'Tabular Data '!B$1:C$211,2,FALSE)</f>
        <v>Iguraidhoo</v>
      </c>
      <c r="H3781" t="s">
        <v>324</v>
      </c>
      <c r="I3781" t="str">
        <f>VLOOKUP(Table2[[#This Row],[Atoll Official]],Sheet2!A$1:C$24,3,FALSE)</f>
        <v>Raa (R)</v>
      </c>
      <c r="J3781">
        <v>245</v>
      </c>
      <c r="K3781">
        <f>VLOOKUP(Table2[[#This Row],[Atoll Official]],Sheet2!A$1:B$24,2,2)</f>
        <v>7</v>
      </c>
      <c r="L3781">
        <f>VLOOKUP(Table2[[#This Row],[Atoll Official]],Sheet2!A$1:B$24,2,FALSE)</f>
        <v>7</v>
      </c>
    </row>
    <row r="3782" spans="1:12" hidden="1" x14ac:dyDescent="0.55000000000000004">
      <c r="A3782" t="s">
        <v>633</v>
      </c>
      <c r="B3782" t="s">
        <v>629</v>
      </c>
      <c r="C3782" t="s">
        <v>22</v>
      </c>
      <c r="D3782" t="s">
        <v>19</v>
      </c>
      <c r="E3782" t="s">
        <v>7</v>
      </c>
      <c r="F3782" t="s">
        <v>564</v>
      </c>
      <c r="G3782" t="str">
        <f>VLOOKUP(Table2[[#This Row],[Pcode]],'Tabular Data '!B$1:C$211,2,FALSE)</f>
        <v>Innamaadhoo</v>
      </c>
      <c r="H3782" t="s">
        <v>324</v>
      </c>
      <c r="I3782" t="str">
        <f>VLOOKUP(Table2[[#This Row],[Atoll Official]],Sheet2!A$1:C$24,3,FALSE)</f>
        <v>Raa (R)</v>
      </c>
      <c r="J3782">
        <v>86</v>
      </c>
      <c r="K3782">
        <f>VLOOKUP(Table2[[#This Row],[Atoll Official]],Sheet2!A$1:B$24,2,2)</f>
        <v>7</v>
      </c>
      <c r="L3782">
        <f>VLOOKUP(Table2[[#This Row],[Atoll Official]],Sheet2!A$1:B$24,2,FALSE)</f>
        <v>7</v>
      </c>
    </row>
    <row r="3783" spans="1:12" hidden="1" x14ac:dyDescent="0.55000000000000004">
      <c r="A3783" t="s">
        <v>633</v>
      </c>
      <c r="B3783" t="s">
        <v>629</v>
      </c>
      <c r="C3783" t="s">
        <v>22</v>
      </c>
      <c r="D3783" t="s">
        <v>19</v>
      </c>
      <c r="E3783" t="s">
        <v>7</v>
      </c>
      <c r="F3783" t="s">
        <v>567</v>
      </c>
      <c r="G3783" t="str">
        <f>VLOOKUP(Table2[[#This Row],[Pcode]],'Tabular Data '!B$1:C$211,2,FALSE)</f>
        <v>Kinolhas</v>
      </c>
      <c r="H3783" t="s">
        <v>324</v>
      </c>
      <c r="I3783" t="str">
        <f>VLOOKUP(Table2[[#This Row],[Atoll Official]],Sheet2!A$1:C$24,3,FALSE)</f>
        <v>Raa (R)</v>
      </c>
      <c r="J3783">
        <v>97</v>
      </c>
      <c r="K3783">
        <f>VLOOKUP(Table2[[#This Row],[Atoll Official]],Sheet2!A$1:B$24,2,2)</f>
        <v>7</v>
      </c>
      <c r="L3783">
        <f>VLOOKUP(Table2[[#This Row],[Atoll Official]],Sheet2!A$1:B$24,2,FALSE)</f>
        <v>7</v>
      </c>
    </row>
    <row r="3784" spans="1:12" hidden="1" x14ac:dyDescent="0.55000000000000004">
      <c r="A3784" t="s">
        <v>633</v>
      </c>
      <c r="B3784" t="s">
        <v>629</v>
      </c>
      <c r="C3784" t="s">
        <v>22</v>
      </c>
      <c r="D3784" t="s">
        <v>19</v>
      </c>
      <c r="E3784" t="s">
        <v>7</v>
      </c>
      <c r="F3784" t="s">
        <v>568</v>
      </c>
      <c r="G3784" t="str">
        <f>VLOOKUP(Table2[[#This Row],[Pcode]],'Tabular Data '!B$1:C$211,2,FALSE)</f>
        <v>Maakurathu</v>
      </c>
      <c r="H3784" t="s">
        <v>324</v>
      </c>
      <c r="I3784" t="str">
        <f>VLOOKUP(Table2[[#This Row],[Atoll Official]],Sheet2!A$1:C$24,3,FALSE)</f>
        <v>Raa (R)</v>
      </c>
      <c r="J3784">
        <v>171</v>
      </c>
      <c r="K3784">
        <f>VLOOKUP(Table2[[#This Row],[Atoll Official]],Sheet2!A$1:B$24,2,2)</f>
        <v>7</v>
      </c>
      <c r="L3784">
        <f>VLOOKUP(Table2[[#This Row],[Atoll Official]],Sheet2!A$1:B$24,2,FALSE)</f>
        <v>7</v>
      </c>
    </row>
    <row r="3785" spans="1:12" hidden="1" x14ac:dyDescent="0.55000000000000004">
      <c r="A3785" t="s">
        <v>633</v>
      </c>
      <c r="B3785" t="s">
        <v>629</v>
      </c>
      <c r="C3785" t="s">
        <v>22</v>
      </c>
      <c r="D3785" t="s">
        <v>19</v>
      </c>
      <c r="E3785" t="s">
        <v>7</v>
      </c>
      <c r="F3785" t="s">
        <v>569</v>
      </c>
      <c r="G3785" t="str">
        <f>VLOOKUP(Table2[[#This Row],[Pcode]],'Tabular Data '!B$1:C$211,2,FALSE)</f>
        <v>Maduvvari</v>
      </c>
      <c r="H3785" t="s">
        <v>324</v>
      </c>
      <c r="I3785" t="str">
        <f>VLOOKUP(Table2[[#This Row],[Atoll Official]],Sheet2!A$1:C$24,3,FALSE)</f>
        <v>Raa (R)</v>
      </c>
      <c r="J3785">
        <v>306</v>
      </c>
      <c r="K3785">
        <f>VLOOKUP(Table2[[#This Row],[Atoll Official]],Sheet2!A$1:B$24,2,2)</f>
        <v>7</v>
      </c>
      <c r="L3785">
        <f>VLOOKUP(Table2[[#This Row],[Atoll Official]],Sheet2!A$1:B$24,2,FALSE)</f>
        <v>7</v>
      </c>
    </row>
    <row r="3786" spans="1:12" hidden="1" x14ac:dyDescent="0.55000000000000004">
      <c r="A3786" t="s">
        <v>633</v>
      </c>
      <c r="B3786" t="s">
        <v>629</v>
      </c>
      <c r="C3786" t="s">
        <v>22</v>
      </c>
      <c r="D3786" t="s">
        <v>19</v>
      </c>
      <c r="E3786" t="s">
        <v>7</v>
      </c>
      <c r="F3786" t="s">
        <v>570</v>
      </c>
      <c r="G3786" t="str">
        <f>VLOOKUP(Table2[[#This Row],[Pcode]],'Tabular Data '!B$1:C$211,2,FALSE)</f>
        <v>Meedhoo</v>
      </c>
      <c r="H3786" t="s">
        <v>324</v>
      </c>
      <c r="I3786" t="str">
        <f>VLOOKUP(Table2[[#This Row],[Atoll Official]],Sheet2!A$1:C$24,3,FALSE)</f>
        <v>Raa (R)</v>
      </c>
      <c r="J3786">
        <v>319</v>
      </c>
      <c r="K3786">
        <f>VLOOKUP(Table2[[#This Row],[Atoll Official]],Sheet2!A$1:B$24,2,2)</f>
        <v>7</v>
      </c>
      <c r="L3786">
        <f>VLOOKUP(Table2[[#This Row],[Atoll Official]],Sheet2!A$1:B$24,2,FALSE)</f>
        <v>7</v>
      </c>
    </row>
    <row r="3787" spans="1:12" hidden="1" x14ac:dyDescent="0.55000000000000004">
      <c r="A3787" t="s">
        <v>633</v>
      </c>
      <c r="B3787" t="s">
        <v>629</v>
      </c>
      <c r="C3787" t="s">
        <v>22</v>
      </c>
      <c r="D3787" t="s">
        <v>19</v>
      </c>
      <c r="E3787" t="s">
        <v>7</v>
      </c>
      <c r="F3787" t="s">
        <v>571</v>
      </c>
      <c r="G3787" t="str">
        <f>VLOOKUP(Table2[[#This Row],[Pcode]],'Tabular Data '!B$1:C$211,2,FALSE)</f>
        <v>Rasgetheemu</v>
      </c>
      <c r="H3787" t="s">
        <v>324</v>
      </c>
      <c r="I3787" t="str">
        <f>VLOOKUP(Table2[[#This Row],[Atoll Official]],Sheet2!A$1:C$24,3,FALSE)</f>
        <v>Raa (R)</v>
      </c>
      <c r="J3787">
        <v>88</v>
      </c>
      <c r="K3787">
        <f>VLOOKUP(Table2[[#This Row],[Atoll Official]],Sheet2!A$1:B$24,2,2)</f>
        <v>7</v>
      </c>
      <c r="L3787">
        <f>VLOOKUP(Table2[[#This Row],[Atoll Official]],Sheet2!A$1:B$24,2,FALSE)</f>
        <v>7</v>
      </c>
    </row>
    <row r="3788" spans="1:12" hidden="1" x14ac:dyDescent="0.55000000000000004">
      <c r="A3788" t="s">
        <v>633</v>
      </c>
      <c r="B3788" t="s">
        <v>629</v>
      </c>
      <c r="C3788" t="s">
        <v>22</v>
      </c>
      <c r="D3788" t="s">
        <v>19</v>
      </c>
      <c r="E3788" t="s">
        <v>7</v>
      </c>
      <c r="F3788" t="s">
        <v>572</v>
      </c>
      <c r="G3788" t="str">
        <f>VLOOKUP(Table2[[#This Row],[Pcode]],'Tabular Data '!B$1:C$211,2,FALSE)</f>
        <v>Rasmaadhoo</v>
      </c>
      <c r="H3788" t="s">
        <v>324</v>
      </c>
      <c r="I3788" t="str">
        <f>VLOOKUP(Table2[[#This Row],[Atoll Official]],Sheet2!A$1:C$24,3,FALSE)</f>
        <v>Raa (R)</v>
      </c>
      <c r="J3788">
        <v>76</v>
      </c>
      <c r="K3788">
        <f>VLOOKUP(Table2[[#This Row],[Atoll Official]],Sheet2!A$1:B$24,2,2)</f>
        <v>7</v>
      </c>
      <c r="L3788">
        <f>VLOOKUP(Table2[[#This Row],[Atoll Official]],Sheet2!A$1:B$24,2,FALSE)</f>
        <v>7</v>
      </c>
    </row>
    <row r="3789" spans="1:12" hidden="1" x14ac:dyDescent="0.55000000000000004">
      <c r="A3789" t="s">
        <v>633</v>
      </c>
      <c r="B3789" t="s">
        <v>629</v>
      </c>
      <c r="C3789" t="s">
        <v>22</v>
      </c>
      <c r="D3789" t="s">
        <v>19</v>
      </c>
      <c r="E3789" t="s">
        <v>7</v>
      </c>
      <c r="F3789" t="s">
        <v>573</v>
      </c>
      <c r="G3789" t="str">
        <f>VLOOKUP(Table2[[#This Row],[Pcode]],'Tabular Data '!B$1:C$211,2,FALSE)</f>
        <v>Ugoofaaru</v>
      </c>
      <c r="H3789" t="s">
        <v>324</v>
      </c>
      <c r="I3789" t="str">
        <f>VLOOKUP(Table2[[#This Row],[Atoll Official]],Sheet2!A$1:C$24,3,FALSE)</f>
        <v>Raa (R)</v>
      </c>
      <c r="J3789">
        <v>290</v>
      </c>
      <c r="K3789">
        <f>VLOOKUP(Table2[[#This Row],[Atoll Official]],Sheet2!A$1:B$24,2,2)</f>
        <v>7</v>
      </c>
      <c r="L3789">
        <f>VLOOKUP(Table2[[#This Row],[Atoll Official]],Sheet2!A$1:B$24,2,FALSE)</f>
        <v>7</v>
      </c>
    </row>
    <row r="3790" spans="1:12" hidden="1" x14ac:dyDescent="0.55000000000000004">
      <c r="A3790" t="s">
        <v>633</v>
      </c>
      <c r="B3790" t="s">
        <v>629</v>
      </c>
      <c r="C3790" t="s">
        <v>22</v>
      </c>
      <c r="D3790" t="s">
        <v>19</v>
      </c>
      <c r="E3790" t="s">
        <v>7</v>
      </c>
      <c r="F3790" t="s">
        <v>576</v>
      </c>
      <c r="G3790" t="str">
        <f>VLOOKUP(Table2[[#This Row],[Pcode]],'Tabular Data '!B$1:C$211,2,FALSE)</f>
        <v>Vaadhoo</v>
      </c>
      <c r="H3790" t="s">
        <v>324</v>
      </c>
      <c r="I3790" t="str">
        <f>VLOOKUP(Table2[[#This Row],[Atoll Official]],Sheet2!A$1:C$24,3,FALSE)</f>
        <v>Raa (R)</v>
      </c>
      <c r="J3790">
        <v>70</v>
      </c>
      <c r="K3790">
        <f>VLOOKUP(Table2[[#This Row],[Atoll Official]],Sheet2!A$1:B$24,2,2)</f>
        <v>7</v>
      </c>
      <c r="L3790">
        <f>VLOOKUP(Table2[[#This Row],[Atoll Official]],Sheet2!A$1:B$24,2,FALSE)</f>
        <v>7</v>
      </c>
    </row>
    <row r="3791" spans="1:12" hidden="1" x14ac:dyDescent="0.55000000000000004">
      <c r="A3791" t="s">
        <v>633</v>
      </c>
      <c r="B3791" t="s">
        <v>629</v>
      </c>
      <c r="C3791" t="s">
        <v>22</v>
      </c>
      <c r="D3791" t="s">
        <v>19</v>
      </c>
      <c r="E3791" t="s">
        <v>7</v>
      </c>
      <c r="F3791" t="s">
        <v>380</v>
      </c>
      <c r="G3791" t="str">
        <f>VLOOKUP(Table2[[#This Row],[Pcode]],'Tabular Data '!B$1:C$211,2,FALSE)</f>
        <v>Dharavandhoo</v>
      </c>
      <c r="H3791" t="s">
        <v>295</v>
      </c>
      <c r="I3791" t="str">
        <f>VLOOKUP(Table2[[#This Row],[Atoll Official]],Sheet2!A$1:C$24,3,FALSE)</f>
        <v>Baa (B)</v>
      </c>
      <c r="J3791">
        <v>141</v>
      </c>
      <c r="K3791">
        <f>VLOOKUP(Table2[[#This Row],[Atoll Official]],Sheet2!A$1:B$24,2,2)</f>
        <v>4</v>
      </c>
      <c r="L3791">
        <f>VLOOKUP(Table2[[#This Row],[Atoll Official]],Sheet2!A$1:B$24,2,FALSE)</f>
        <v>4</v>
      </c>
    </row>
    <row r="3792" spans="1:12" hidden="1" x14ac:dyDescent="0.55000000000000004">
      <c r="A3792" t="s">
        <v>633</v>
      </c>
      <c r="B3792" t="s">
        <v>629</v>
      </c>
      <c r="C3792" t="s">
        <v>22</v>
      </c>
      <c r="D3792" t="s">
        <v>19</v>
      </c>
      <c r="E3792" t="s">
        <v>7</v>
      </c>
      <c r="F3792" t="s">
        <v>383</v>
      </c>
      <c r="G3792" t="str">
        <f>VLOOKUP(Table2[[#This Row],[Pcode]],'Tabular Data '!B$1:C$211,2,FALSE)</f>
        <v>Dhonfanu</v>
      </c>
      <c r="H3792" t="s">
        <v>295</v>
      </c>
      <c r="I3792" t="str">
        <f>VLOOKUP(Table2[[#This Row],[Atoll Official]],Sheet2!A$1:C$24,3,FALSE)</f>
        <v>Baa (B)</v>
      </c>
      <c r="J3792">
        <v>72</v>
      </c>
      <c r="K3792">
        <f>VLOOKUP(Table2[[#This Row],[Atoll Official]],Sheet2!A$1:B$24,2,2)</f>
        <v>4</v>
      </c>
      <c r="L3792">
        <f>VLOOKUP(Table2[[#This Row],[Atoll Official]],Sheet2!A$1:B$24,2,FALSE)</f>
        <v>4</v>
      </c>
    </row>
    <row r="3793" spans="1:12" hidden="1" x14ac:dyDescent="0.55000000000000004">
      <c r="A3793" t="s">
        <v>633</v>
      </c>
      <c r="B3793" t="s">
        <v>629</v>
      </c>
      <c r="C3793" t="s">
        <v>22</v>
      </c>
      <c r="D3793" t="s">
        <v>19</v>
      </c>
      <c r="E3793" t="s">
        <v>7</v>
      </c>
      <c r="F3793" t="s">
        <v>384</v>
      </c>
      <c r="G3793" t="str">
        <f>VLOOKUP(Table2[[#This Row],[Pcode]],'Tabular Data '!B$1:C$211,2,FALSE)</f>
        <v>Eydhafushi</v>
      </c>
      <c r="H3793" t="s">
        <v>295</v>
      </c>
      <c r="I3793" t="str">
        <f>VLOOKUP(Table2[[#This Row],[Atoll Official]],Sheet2!A$1:C$24,3,FALSE)</f>
        <v>Baa (B)</v>
      </c>
      <c r="J3793">
        <v>402</v>
      </c>
      <c r="K3793">
        <f>VLOOKUP(Table2[[#This Row],[Atoll Official]],Sheet2!A$1:B$24,2,2)</f>
        <v>4</v>
      </c>
      <c r="L3793">
        <f>VLOOKUP(Table2[[#This Row],[Atoll Official]],Sheet2!A$1:B$24,2,FALSE)</f>
        <v>4</v>
      </c>
    </row>
    <row r="3794" spans="1:12" hidden="1" x14ac:dyDescent="0.55000000000000004">
      <c r="A3794" t="s">
        <v>633</v>
      </c>
      <c r="B3794" t="s">
        <v>629</v>
      </c>
      <c r="C3794" t="s">
        <v>22</v>
      </c>
      <c r="D3794" t="s">
        <v>19</v>
      </c>
      <c r="E3794" t="s">
        <v>7</v>
      </c>
      <c r="F3794" t="s">
        <v>385</v>
      </c>
      <c r="G3794" t="str">
        <f>VLOOKUP(Table2[[#This Row],[Pcode]],'Tabular Data '!B$1:C$211,2,FALSE)</f>
        <v>Fehendhoo</v>
      </c>
      <c r="H3794" t="s">
        <v>295</v>
      </c>
      <c r="I3794" t="str">
        <f>VLOOKUP(Table2[[#This Row],[Atoll Official]],Sheet2!A$1:C$24,3,FALSE)</f>
        <v>Baa (B)</v>
      </c>
      <c r="J3794">
        <v>29</v>
      </c>
      <c r="K3794">
        <f>VLOOKUP(Table2[[#This Row],[Atoll Official]],Sheet2!A$1:B$24,2,2)</f>
        <v>4</v>
      </c>
      <c r="L3794">
        <f>VLOOKUP(Table2[[#This Row],[Atoll Official]],Sheet2!A$1:B$24,2,FALSE)</f>
        <v>4</v>
      </c>
    </row>
    <row r="3795" spans="1:12" hidden="1" x14ac:dyDescent="0.55000000000000004">
      <c r="A3795" t="s">
        <v>633</v>
      </c>
      <c r="B3795" t="s">
        <v>629</v>
      </c>
      <c r="C3795" t="s">
        <v>22</v>
      </c>
      <c r="D3795" t="s">
        <v>19</v>
      </c>
      <c r="E3795" t="s">
        <v>7</v>
      </c>
      <c r="F3795" t="s">
        <v>386</v>
      </c>
      <c r="G3795" t="str">
        <f>VLOOKUP(Table2[[#This Row],[Pcode]],'Tabular Data '!B$1:C$211,2,FALSE)</f>
        <v>Fulhadhoo</v>
      </c>
      <c r="H3795" t="s">
        <v>295</v>
      </c>
      <c r="I3795" t="str">
        <f>VLOOKUP(Table2[[#This Row],[Atoll Official]],Sheet2!A$1:C$24,3,FALSE)</f>
        <v>Baa (B)</v>
      </c>
      <c r="J3795">
        <v>37</v>
      </c>
      <c r="K3795">
        <f>VLOOKUP(Table2[[#This Row],[Atoll Official]],Sheet2!A$1:B$24,2,2)</f>
        <v>4</v>
      </c>
      <c r="L3795">
        <f>VLOOKUP(Table2[[#This Row],[Atoll Official]],Sheet2!A$1:B$24,2,FALSE)</f>
        <v>4</v>
      </c>
    </row>
    <row r="3796" spans="1:12" hidden="1" x14ac:dyDescent="0.55000000000000004">
      <c r="A3796" t="s">
        <v>633</v>
      </c>
      <c r="B3796" t="s">
        <v>629</v>
      </c>
      <c r="C3796" t="s">
        <v>22</v>
      </c>
      <c r="D3796" t="s">
        <v>19</v>
      </c>
      <c r="E3796" t="s">
        <v>7</v>
      </c>
      <c r="F3796" t="s">
        <v>387</v>
      </c>
      <c r="G3796" t="str">
        <f>VLOOKUP(Table2[[#This Row],[Pcode]],'Tabular Data '!B$1:C$211,2,FALSE)</f>
        <v>Goidhoo</v>
      </c>
      <c r="H3796" t="s">
        <v>295</v>
      </c>
      <c r="I3796" t="str">
        <f>VLOOKUP(Table2[[#This Row],[Atoll Official]],Sheet2!A$1:C$24,3,FALSE)</f>
        <v>Baa (B)</v>
      </c>
      <c r="J3796">
        <v>84</v>
      </c>
      <c r="K3796">
        <f>VLOOKUP(Table2[[#This Row],[Atoll Official]],Sheet2!A$1:B$24,2,2)</f>
        <v>4</v>
      </c>
      <c r="L3796">
        <f>VLOOKUP(Table2[[#This Row],[Atoll Official]],Sheet2!A$1:B$24,2,FALSE)</f>
        <v>4</v>
      </c>
    </row>
    <row r="3797" spans="1:12" hidden="1" x14ac:dyDescent="0.55000000000000004">
      <c r="A3797" t="s">
        <v>633</v>
      </c>
      <c r="B3797" t="s">
        <v>629</v>
      </c>
      <c r="C3797" t="s">
        <v>22</v>
      </c>
      <c r="D3797" t="s">
        <v>19</v>
      </c>
      <c r="E3797" t="s">
        <v>7</v>
      </c>
      <c r="F3797" t="s">
        <v>388</v>
      </c>
      <c r="G3797" t="str">
        <f>VLOOKUP(Table2[[#This Row],[Pcode]],'Tabular Data '!B$1:C$211,2,FALSE)</f>
        <v>Hithaadhoo</v>
      </c>
      <c r="H3797" t="s">
        <v>295</v>
      </c>
      <c r="I3797" t="str">
        <f>VLOOKUP(Table2[[#This Row],[Atoll Official]],Sheet2!A$1:C$24,3,FALSE)</f>
        <v>Baa (B)</v>
      </c>
      <c r="J3797">
        <v>132</v>
      </c>
      <c r="K3797">
        <f>VLOOKUP(Table2[[#This Row],[Atoll Official]],Sheet2!A$1:B$24,2,2)</f>
        <v>4</v>
      </c>
      <c r="L3797">
        <f>VLOOKUP(Table2[[#This Row],[Atoll Official]],Sheet2!A$1:B$24,2,FALSE)</f>
        <v>4</v>
      </c>
    </row>
    <row r="3798" spans="1:12" hidden="1" x14ac:dyDescent="0.55000000000000004">
      <c r="A3798" t="s">
        <v>633</v>
      </c>
      <c r="B3798" t="s">
        <v>629</v>
      </c>
      <c r="C3798" t="s">
        <v>22</v>
      </c>
      <c r="D3798" t="s">
        <v>19</v>
      </c>
      <c r="E3798" t="s">
        <v>7</v>
      </c>
      <c r="F3798" t="s">
        <v>389</v>
      </c>
      <c r="G3798" t="str">
        <f>VLOOKUP(Table2[[#This Row],[Pcode]],'Tabular Data '!B$1:C$211,2,FALSE)</f>
        <v>Kamadhoo</v>
      </c>
      <c r="H3798" t="s">
        <v>295</v>
      </c>
      <c r="I3798" t="str">
        <f>VLOOKUP(Table2[[#This Row],[Atoll Official]],Sheet2!A$1:C$24,3,FALSE)</f>
        <v>Baa (B)</v>
      </c>
      <c r="J3798">
        <v>58</v>
      </c>
      <c r="K3798">
        <f>VLOOKUP(Table2[[#This Row],[Atoll Official]],Sheet2!A$1:B$24,2,2)</f>
        <v>4</v>
      </c>
      <c r="L3798">
        <f>VLOOKUP(Table2[[#This Row],[Atoll Official]],Sheet2!A$1:B$24,2,FALSE)</f>
        <v>4</v>
      </c>
    </row>
    <row r="3799" spans="1:12" hidden="1" x14ac:dyDescent="0.55000000000000004">
      <c r="A3799" t="s">
        <v>633</v>
      </c>
      <c r="B3799" t="s">
        <v>629</v>
      </c>
      <c r="C3799" t="s">
        <v>22</v>
      </c>
      <c r="D3799" t="s">
        <v>19</v>
      </c>
      <c r="E3799" t="s">
        <v>7</v>
      </c>
      <c r="F3799" t="s">
        <v>390</v>
      </c>
      <c r="G3799" t="str">
        <f>VLOOKUP(Table2[[#This Row],[Pcode]],'Tabular Data '!B$1:C$211,2,FALSE)</f>
        <v>Kendhoo</v>
      </c>
      <c r="H3799" t="s">
        <v>295</v>
      </c>
      <c r="I3799" t="str">
        <f>VLOOKUP(Table2[[#This Row],[Atoll Official]],Sheet2!A$1:C$24,3,FALSE)</f>
        <v>Baa (B)</v>
      </c>
      <c r="J3799">
        <v>171</v>
      </c>
      <c r="K3799">
        <f>VLOOKUP(Table2[[#This Row],[Atoll Official]],Sheet2!A$1:B$24,2,2)</f>
        <v>4</v>
      </c>
      <c r="L3799">
        <f>VLOOKUP(Table2[[#This Row],[Atoll Official]],Sheet2!A$1:B$24,2,FALSE)</f>
        <v>4</v>
      </c>
    </row>
    <row r="3800" spans="1:12" hidden="1" x14ac:dyDescent="0.55000000000000004">
      <c r="A3800" t="s">
        <v>633</v>
      </c>
      <c r="B3800" t="s">
        <v>629</v>
      </c>
      <c r="C3800" t="s">
        <v>22</v>
      </c>
      <c r="D3800" t="s">
        <v>19</v>
      </c>
      <c r="E3800" t="s">
        <v>7</v>
      </c>
      <c r="F3800" t="s">
        <v>391</v>
      </c>
      <c r="G3800" t="str">
        <f>VLOOKUP(Table2[[#This Row],[Pcode]],'Tabular Data '!B$1:C$211,2,FALSE)</f>
        <v>Kihaadhoo</v>
      </c>
      <c r="H3800" t="s">
        <v>295</v>
      </c>
      <c r="I3800" t="str">
        <f>VLOOKUP(Table2[[#This Row],[Atoll Official]],Sheet2!A$1:C$24,3,FALSE)</f>
        <v>Baa (B)</v>
      </c>
      <c r="J3800">
        <v>81</v>
      </c>
      <c r="K3800">
        <f>VLOOKUP(Table2[[#This Row],[Atoll Official]],Sheet2!A$1:B$24,2,2)</f>
        <v>4</v>
      </c>
      <c r="L3800">
        <f>VLOOKUP(Table2[[#This Row],[Atoll Official]],Sheet2!A$1:B$24,2,FALSE)</f>
        <v>4</v>
      </c>
    </row>
    <row r="3801" spans="1:12" hidden="1" x14ac:dyDescent="0.55000000000000004">
      <c r="A3801" t="s">
        <v>633</v>
      </c>
      <c r="B3801" t="s">
        <v>629</v>
      </c>
      <c r="C3801" t="s">
        <v>22</v>
      </c>
      <c r="D3801" t="s">
        <v>19</v>
      </c>
      <c r="E3801" t="s">
        <v>7</v>
      </c>
      <c r="F3801" t="s">
        <v>392</v>
      </c>
      <c r="G3801" t="str">
        <f>VLOOKUP(Table2[[#This Row],[Pcode]],'Tabular Data '!B$1:C$211,2,FALSE)</f>
        <v>Kudarikilu</v>
      </c>
      <c r="H3801" t="s">
        <v>295</v>
      </c>
      <c r="I3801" t="str">
        <f>VLOOKUP(Table2[[#This Row],[Atoll Official]],Sheet2!A$1:C$24,3,FALSE)</f>
        <v>Baa (B)</v>
      </c>
      <c r="J3801">
        <v>73</v>
      </c>
      <c r="K3801">
        <f>VLOOKUP(Table2[[#This Row],[Atoll Official]],Sheet2!A$1:B$24,2,2)</f>
        <v>4</v>
      </c>
      <c r="L3801">
        <f>VLOOKUP(Table2[[#This Row],[Atoll Official]],Sheet2!A$1:B$24,2,FALSE)</f>
        <v>4</v>
      </c>
    </row>
    <row r="3802" spans="1:12" hidden="1" x14ac:dyDescent="0.55000000000000004">
      <c r="A3802" t="s">
        <v>633</v>
      </c>
      <c r="B3802" t="s">
        <v>629</v>
      </c>
      <c r="C3802" t="s">
        <v>22</v>
      </c>
      <c r="D3802" t="s">
        <v>19</v>
      </c>
      <c r="E3802" t="s">
        <v>7</v>
      </c>
      <c r="F3802" t="s">
        <v>393</v>
      </c>
      <c r="G3802" t="str">
        <f>VLOOKUP(Table2[[#This Row],[Pcode]],'Tabular Data '!B$1:C$211,2,FALSE)</f>
        <v>Maalhoss</v>
      </c>
      <c r="H3802" t="s">
        <v>295</v>
      </c>
      <c r="I3802" t="str">
        <f>VLOOKUP(Table2[[#This Row],[Atoll Official]],Sheet2!A$1:C$24,3,FALSE)</f>
        <v>Baa (B)</v>
      </c>
      <c r="J3802">
        <v>105</v>
      </c>
      <c r="K3802">
        <f>VLOOKUP(Table2[[#This Row],[Atoll Official]],Sheet2!A$1:B$24,2,2)</f>
        <v>4</v>
      </c>
      <c r="L3802">
        <f>VLOOKUP(Table2[[#This Row],[Atoll Official]],Sheet2!A$1:B$24,2,FALSE)</f>
        <v>4</v>
      </c>
    </row>
    <row r="3803" spans="1:12" hidden="1" x14ac:dyDescent="0.55000000000000004">
      <c r="A3803" t="s">
        <v>633</v>
      </c>
      <c r="B3803" t="s">
        <v>629</v>
      </c>
      <c r="C3803" t="s">
        <v>22</v>
      </c>
      <c r="D3803" t="s">
        <v>19</v>
      </c>
      <c r="E3803" t="s">
        <v>7</v>
      </c>
      <c r="F3803" t="s">
        <v>394</v>
      </c>
      <c r="G3803" t="str">
        <f>VLOOKUP(Table2[[#This Row],[Pcode]],'Tabular Data '!B$1:C$211,2,FALSE)</f>
        <v>Thulhaadhoo</v>
      </c>
      <c r="H3803" t="s">
        <v>295</v>
      </c>
      <c r="I3803" t="str">
        <f>VLOOKUP(Table2[[#This Row],[Atoll Official]],Sheet2!A$1:C$24,3,FALSE)</f>
        <v>Baa (B)</v>
      </c>
      <c r="J3803">
        <v>244</v>
      </c>
      <c r="K3803">
        <f>VLOOKUP(Table2[[#This Row],[Atoll Official]],Sheet2!A$1:B$24,2,2)</f>
        <v>4</v>
      </c>
      <c r="L3803">
        <f>VLOOKUP(Table2[[#This Row],[Atoll Official]],Sheet2!A$1:B$24,2,FALSE)</f>
        <v>4</v>
      </c>
    </row>
    <row r="3804" spans="1:12" hidden="1" x14ac:dyDescent="0.55000000000000004">
      <c r="A3804" t="s">
        <v>633</v>
      </c>
      <c r="B3804" t="s">
        <v>629</v>
      </c>
      <c r="C3804" t="s">
        <v>22</v>
      </c>
      <c r="D3804" t="s">
        <v>19</v>
      </c>
      <c r="E3804" t="s">
        <v>7</v>
      </c>
      <c r="F3804" t="s">
        <v>518</v>
      </c>
      <c r="G3804" t="str">
        <f>VLOOKUP(Table2[[#This Row],[Pcode]],'Tabular Data '!B$1:C$211,2,FALSE)</f>
        <v>Hinnavaru</v>
      </c>
      <c r="H3804" t="s">
        <v>318</v>
      </c>
      <c r="I3804" t="str">
        <f>VLOOKUP(Table2[[#This Row],[Atoll Official]],Sheet2!A$1:C$24,3,FALSE)</f>
        <v>Lhaviyani (Lh)</v>
      </c>
      <c r="J3804">
        <v>348</v>
      </c>
      <c r="K3804">
        <f>VLOOKUP(Table2[[#This Row],[Atoll Official]],Sheet2!A$1:B$24,2,2)</f>
        <v>5</v>
      </c>
      <c r="L3804">
        <f>VLOOKUP(Table2[[#This Row],[Atoll Official]],Sheet2!A$1:B$24,2,FALSE)</f>
        <v>5</v>
      </c>
    </row>
    <row r="3805" spans="1:12" hidden="1" x14ac:dyDescent="0.55000000000000004">
      <c r="A3805" t="s">
        <v>633</v>
      </c>
      <c r="B3805" t="s">
        <v>629</v>
      </c>
      <c r="C3805" t="s">
        <v>22</v>
      </c>
      <c r="D3805" t="s">
        <v>19</v>
      </c>
      <c r="E3805" t="s">
        <v>7</v>
      </c>
      <c r="F3805" t="s">
        <v>520</v>
      </c>
      <c r="G3805" t="str">
        <f>VLOOKUP(Table2[[#This Row],[Pcode]],'Tabular Data '!B$1:C$211,2,FALSE)</f>
        <v>Kurendhoo</v>
      </c>
      <c r="H3805" t="s">
        <v>318</v>
      </c>
      <c r="I3805" t="str">
        <f>VLOOKUP(Table2[[#This Row],[Atoll Official]],Sheet2!A$1:C$24,3,FALSE)</f>
        <v>Lhaviyani (Lh)</v>
      </c>
      <c r="J3805">
        <v>171</v>
      </c>
      <c r="K3805">
        <f>VLOOKUP(Table2[[#This Row],[Atoll Official]],Sheet2!A$1:B$24,2,2)</f>
        <v>5</v>
      </c>
      <c r="L3805">
        <f>VLOOKUP(Table2[[#This Row],[Atoll Official]],Sheet2!A$1:B$24,2,FALSE)</f>
        <v>5</v>
      </c>
    </row>
    <row r="3806" spans="1:12" hidden="1" x14ac:dyDescent="0.55000000000000004">
      <c r="A3806" t="s">
        <v>633</v>
      </c>
      <c r="B3806" t="s">
        <v>629</v>
      </c>
      <c r="C3806" t="s">
        <v>22</v>
      </c>
      <c r="D3806" t="s">
        <v>19</v>
      </c>
      <c r="E3806" t="s">
        <v>7</v>
      </c>
      <c r="F3806" t="s">
        <v>523</v>
      </c>
      <c r="G3806" t="str">
        <f>VLOOKUP(Table2[[#This Row],[Pcode]],'Tabular Data '!B$1:C$211,2,FALSE)</f>
        <v>Naifaru</v>
      </c>
      <c r="H3806" t="s">
        <v>318</v>
      </c>
      <c r="I3806" t="str">
        <f>VLOOKUP(Table2[[#This Row],[Atoll Official]],Sheet2!A$1:C$24,3,FALSE)</f>
        <v>Lhaviyani (Lh)</v>
      </c>
      <c r="J3806">
        <v>730</v>
      </c>
      <c r="K3806">
        <f>VLOOKUP(Table2[[#This Row],[Atoll Official]],Sheet2!A$1:B$24,2,2)</f>
        <v>5</v>
      </c>
      <c r="L3806">
        <f>VLOOKUP(Table2[[#This Row],[Atoll Official]],Sheet2!A$1:B$24,2,FALSE)</f>
        <v>5</v>
      </c>
    </row>
    <row r="3807" spans="1:12" hidden="1" x14ac:dyDescent="0.55000000000000004">
      <c r="A3807" t="s">
        <v>633</v>
      </c>
      <c r="B3807" t="s">
        <v>629</v>
      </c>
      <c r="C3807" t="s">
        <v>22</v>
      </c>
      <c r="D3807" t="s">
        <v>19</v>
      </c>
      <c r="E3807" t="s">
        <v>7</v>
      </c>
      <c r="F3807" t="s">
        <v>524</v>
      </c>
      <c r="G3807" t="str">
        <f>VLOOKUP(Table2[[#This Row],[Pcode]],'Tabular Data '!B$1:C$211,2,FALSE)</f>
        <v>Olhuvelifushi</v>
      </c>
      <c r="H3807" t="s">
        <v>318</v>
      </c>
      <c r="I3807" t="str">
        <f>VLOOKUP(Table2[[#This Row],[Atoll Official]],Sheet2!A$1:C$24,3,FALSE)</f>
        <v>Lhaviyani (Lh)</v>
      </c>
      <c r="J3807">
        <v>119</v>
      </c>
      <c r="K3807">
        <f>VLOOKUP(Table2[[#This Row],[Atoll Official]],Sheet2!A$1:B$24,2,2)</f>
        <v>5</v>
      </c>
      <c r="L3807">
        <f>VLOOKUP(Table2[[#This Row],[Atoll Official]],Sheet2!A$1:B$24,2,FALSE)</f>
        <v>5</v>
      </c>
    </row>
    <row r="3808" spans="1:12" hidden="1" x14ac:dyDescent="0.55000000000000004">
      <c r="A3808" t="s">
        <v>633</v>
      </c>
      <c r="B3808" t="s">
        <v>629</v>
      </c>
      <c r="C3808" t="s">
        <v>22</v>
      </c>
      <c r="D3808" t="s">
        <v>19</v>
      </c>
      <c r="E3808" t="s">
        <v>7</v>
      </c>
      <c r="F3808" t="s">
        <v>491</v>
      </c>
      <c r="G3808" t="str">
        <f>VLOOKUP(Table2[[#This Row],[Pcode]],'Tabular Data '!B$1:C$211,2,FALSE)</f>
        <v>Dhiffushi</v>
      </c>
      <c r="H3808" t="s">
        <v>314</v>
      </c>
      <c r="I3808" t="str">
        <f>VLOOKUP(Table2[[#This Row],[Atoll Official]],Sheet2!A$1:C$24,3,FALSE)</f>
        <v>Kaafu Atoll</v>
      </c>
      <c r="J3808">
        <v>176</v>
      </c>
      <c r="K3808">
        <f>VLOOKUP(Table2[[#This Row],[Atoll Official]],Sheet2!A$1:B$24,2,2)</f>
        <v>10</v>
      </c>
      <c r="L3808">
        <f>VLOOKUP(Table2[[#This Row],[Atoll Official]],Sheet2!A$1:B$24,2,FALSE)</f>
        <v>10</v>
      </c>
    </row>
    <row r="3809" spans="1:12" hidden="1" x14ac:dyDescent="0.55000000000000004">
      <c r="A3809" t="s">
        <v>633</v>
      </c>
      <c r="B3809" t="s">
        <v>629</v>
      </c>
      <c r="C3809" t="s">
        <v>22</v>
      </c>
      <c r="D3809" t="s">
        <v>19</v>
      </c>
      <c r="E3809" t="s">
        <v>7</v>
      </c>
      <c r="F3809" t="s">
        <v>493</v>
      </c>
      <c r="G3809" t="str">
        <f>VLOOKUP(Table2[[#This Row],[Pcode]],'Tabular Data '!B$1:C$211,2,FALSE)</f>
        <v>Gaafaru</v>
      </c>
      <c r="H3809" t="s">
        <v>314</v>
      </c>
      <c r="I3809" t="str">
        <f>VLOOKUP(Table2[[#This Row],[Atoll Official]],Sheet2!A$1:C$24,3,FALSE)</f>
        <v>Kaafu Atoll</v>
      </c>
      <c r="J3809">
        <v>257</v>
      </c>
      <c r="K3809">
        <f>VLOOKUP(Table2[[#This Row],[Atoll Official]],Sheet2!A$1:B$24,2,2)</f>
        <v>10</v>
      </c>
      <c r="L3809">
        <f>VLOOKUP(Table2[[#This Row],[Atoll Official]],Sheet2!A$1:B$24,2,FALSE)</f>
        <v>10</v>
      </c>
    </row>
    <row r="3810" spans="1:12" hidden="1" x14ac:dyDescent="0.55000000000000004">
      <c r="A3810" t="s">
        <v>633</v>
      </c>
      <c r="B3810" t="s">
        <v>629</v>
      </c>
      <c r="C3810" t="s">
        <v>22</v>
      </c>
      <c r="D3810" t="s">
        <v>19</v>
      </c>
      <c r="E3810" t="s">
        <v>7</v>
      </c>
      <c r="F3810" t="s">
        <v>494</v>
      </c>
      <c r="G3810" t="str">
        <f>VLOOKUP(Table2[[#This Row],[Pcode]],'Tabular Data '!B$1:C$211,2,FALSE)</f>
        <v>Gulhi</v>
      </c>
      <c r="H3810" t="s">
        <v>314</v>
      </c>
      <c r="I3810" t="str">
        <f>VLOOKUP(Table2[[#This Row],[Atoll Official]],Sheet2!A$1:C$24,3,FALSE)</f>
        <v>Kaafu Atoll</v>
      </c>
      <c r="J3810">
        <v>136</v>
      </c>
      <c r="K3810">
        <f>VLOOKUP(Table2[[#This Row],[Atoll Official]],Sheet2!A$1:B$24,2,2)</f>
        <v>10</v>
      </c>
      <c r="L3810">
        <f>VLOOKUP(Table2[[#This Row],[Atoll Official]],Sheet2!A$1:B$24,2,FALSE)</f>
        <v>10</v>
      </c>
    </row>
    <row r="3811" spans="1:12" hidden="1" x14ac:dyDescent="0.55000000000000004">
      <c r="A3811" t="s">
        <v>633</v>
      </c>
      <c r="B3811" t="s">
        <v>629</v>
      </c>
      <c r="C3811" t="s">
        <v>22</v>
      </c>
      <c r="D3811" t="s">
        <v>19</v>
      </c>
      <c r="E3811" t="s">
        <v>7</v>
      </c>
      <c r="F3811" t="s">
        <v>495</v>
      </c>
      <c r="G3811" t="str">
        <f>VLOOKUP(Table2[[#This Row],[Pcode]],'Tabular Data '!B$1:C$211,2,FALSE)</f>
        <v>Guraidhoo</v>
      </c>
      <c r="H3811" t="s">
        <v>314</v>
      </c>
      <c r="I3811" t="str">
        <f>VLOOKUP(Table2[[#This Row],[Atoll Official]],Sheet2!A$1:C$24,3,FALSE)</f>
        <v>Kaafu Atoll</v>
      </c>
      <c r="J3811">
        <v>210</v>
      </c>
      <c r="K3811">
        <f>VLOOKUP(Table2[[#This Row],[Atoll Official]],Sheet2!A$1:B$24,2,2)</f>
        <v>10</v>
      </c>
      <c r="L3811">
        <f>VLOOKUP(Table2[[#This Row],[Atoll Official]],Sheet2!A$1:B$24,2,FALSE)</f>
        <v>10</v>
      </c>
    </row>
    <row r="3812" spans="1:12" hidden="1" x14ac:dyDescent="0.55000000000000004">
      <c r="A3812" t="s">
        <v>633</v>
      </c>
      <c r="B3812" t="s">
        <v>629</v>
      </c>
      <c r="C3812" t="s">
        <v>22</v>
      </c>
      <c r="D3812" t="s">
        <v>19</v>
      </c>
      <c r="E3812" t="s">
        <v>7</v>
      </c>
      <c r="F3812" t="s">
        <v>496</v>
      </c>
      <c r="G3812" t="str">
        <f>VLOOKUP(Table2[[#This Row],[Pcode]],'Tabular Data '!B$1:C$211,2,FALSE)</f>
        <v>Himmafushi</v>
      </c>
      <c r="H3812" t="s">
        <v>314</v>
      </c>
      <c r="I3812" t="str">
        <f>VLOOKUP(Table2[[#This Row],[Atoll Official]],Sheet2!A$1:C$24,3,FALSE)</f>
        <v>Kaafu Atoll</v>
      </c>
      <c r="J3812">
        <v>161</v>
      </c>
      <c r="K3812">
        <f>VLOOKUP(Table2[[#This Row],[Atoll Official]],Sheet2!A$1:B$24,2,2)</f>
        <v>10</v>
      </c>
      <c r="L3812">
        <f>VLOOKUP(Table2[[#This Row],[Atoll Official]],Sheet2!A$1:B$24,2,FALSE)</f>
        <v>10</v>
      </c>
    </row>
    <row r="3813" spans="1:12" hidden="1" x14ac:dyDescent="0.55000000000000004">
      <c r="A3813" t="s">
        <v>633</v>
      </c>
      <c r="B3813" t="s">
        <v>629</v>
      </c>
      <c r="C3813" t="s">
        <v>22</v>
      </c>
      <c r="D3813" t="s">
        <v>19</v>
      </c>
      <c r="E3813" t="s">
        <v>7</v>
      </c>
      <c r="F3813" t="s">
        <v>497</v>
      </c>
      <c r="G3813" t="str">
        <f>VLOOKUP(Table2[[#This Row],[Pcode]],'Tabular Data '!B$1:C$211,2,FALSE)</f>
        <v>Huraa</v>
      </c>
      <c r="H3813" t="s">
        <v>314</v>
      </c>
      <c r="I3813" t="str">
        <f>VLOOKUP(Table2[[#This Row],[Atoll Official]],Sheet2!A$1:C$24,3,FALSE)</f>
        <v>Kaafu Atoll</v>
      </c>
      <c r="J3813">
        <v>193</v>
      </c>
      <c r="K3813">
        <f>VLOOKUP(Table2[[#This Row],[Atoll Official]],Sheet2!A$1:B$24,2,2)</f>
        <v>10</v>
      </c>
      <c r="L3813">
        <f>VLOOKUP(Table2[[#This Row],[Atoll Official]],Sheet2!A$1:B$24,2,FALSE)</f>
        <v>10</v>
      </c>
    </row>
    <row r="3814" spans="1:12" hidden="1" x14ac:dyDescent="0.55000000000000004">
      <c r="A3814" t="s">
        <v>633</v>
      </c>
      <c r="B3814" t="s">
        <v>629</v>
      </c>
      <c r="C3814" t="s">
        <v>22</v>
      </c>
      <c r="D3814" t="s">
        <v>19</v>
      </c>
      <c r="E3814" t="s">
        <v>7</v>
      </c>
      <c r="F3814" t="s">
        <v>498</v>
      </c>
      <c r="G3814" t="str">
        <f>VLOOKUP(Table2[[#This Row],[Pcode]],'Tabular Data '!B$1:C$211,2,FALSE)</f>
        <v>Kaashidhoo</v>
      </c>
      <c r="H3814" t="s">
        <v>314</v>
      </c>
      <c r="I3814" t="str">
        <f>VLOOKUP(Table2[[#This Row],[Atoll Official]],Sheet2!A$1:C$24,3,FALSE)</f>
        <v>Kaafu Atoll</v>
      </c>
      <c r="J3814">
        <v>299</v>
      </c>
      <c r="K3814">
        <f>VLOOKUP(Table2[[#This Row],[Atoll Official]],Sheet2!A$1:B$24,2,2)</f>
        <v>10</v>
      </c>
      <c r="L3814">
        <f>VLOOKUP(Table2[[#This Row],[Atoll Official]],Sheet2!A$1:B$24,2,FALSE)</f>
        <v>10</v>
      </c>
    </row>
    <row r="3815" spans="1:12" hidden="1" x14ac:dyDescent="0.55000000000000004">
      <c r="A3815" t="s">
        <v>633</v>
      </c>
      <c r="B3815" t="s">
        <v>629</v>
      </c>
      <c r="C3815" t="s">
        <v>22</v>
      </c>
      <c r="D3815" t="s">
        <v>19</v>
      </c>
      <c r="E3815" t="s">
        <v>7</v>
      </c>
      <c r="F3815" t="s">
        <v>499</v>
      </c>
      <c r="G3815" t="str">
        <f>VLOOKUP(Table2[[#This Row],[Pcode]],'Tabular Data '!B$1:C$211,2,FALSE)</f>
        <v>Maafushi</v>
      </c>
      <c r="H3815" t="s">
        <v>314</v>
      </c>
      <c r="I3815" t="str">
        <f>VLOOKUP(Table2[[#This Row],[Atoll Official]],Sheet2!A$1:C$24,3,FALSE)</f>
        <v>Kaafu Atoll</v>
      </c>
      <c r="J3815">
        <v>342</v>
      </c>
      <c r="K3815">
        <f>VLOOKUP(Table2[[#This Row],[Atoll Official]],Sheet2!A$1:B$24,2,2)</f>
        <v>10</v>
      </c>
      <c r="L3815">
        <f>VLOOKUP(Table2[[#This Row],[Atoll Official]],Sheet2!A$1:B$24,2,FALSE)</f>
        <v>10</v>
      </c>
    </row>
    <row r="3816" spans="1:12" hidden="1" x14ac:dyDescent="0.55000000000000004">
      <c r="A3816" t="s">
        <v>633</v>
      </c>
      <c r="B3816" t="s">
        <v>629</v>
      </c>
      <c r="C3816" t="s">
        <v>22</v>
      </c>
      <c r="D3816" t="s">
        <v>19</v>
      </c>
      <c r="E3816" t="s">
        <v>7</v>
      </c>
      <c r="F3816" t="s">
        <v>500</v>
      </c>
      <c r="G3816" t="str">
        <f>VLOOKUP(Table2[[#This Row],[Pcode]],'Tabular Data '!B$1:C$211,2,FALSE)</f>
        <v>Thulusdhoo</v>
      </c>
      <c r="H3816" t="s">
        <v>314</v>
      </c>
      <c r="I3816" t="str">
        <f>VLOOKUP(Table2[[#This Row],[Atoll Official]],Sheet2!A$1:C$24,3,FALSE)</f>
        <v>Kaafu Atoll</v>
      </c>
      <c r="J3816">
        <v>185</v>
      </c>
      <c r="K3816">
        <f>VLOOKUP(Table2[[#This Row],[Atoll Official]],Sheet2!A$1:B$24,2,2)</f>
        <v>10</v>
      </c>
      <c r="L3816">
        <f>VLOOKUP(Table2[[#This Row],[Atoll Official]],Sheet2!A$1:B$24,2,FALSE)</f>
        <v>10</v>
      </c>
    </row>
    <row r="3817" spans="1:12" hidden="1" x14ac:dyDescent="0.55000000000000004">
      <c r="A3817" t="s">
        <v>633</v>
      </c>
      <c r="B3817" t="s">
        <v>629</v>
      </c>
      <c r="C3817" t="s">
        <v>22</v>
      </c>
      <c r="D3817" t="s">
        <v>19</v>
      </c>
      <c r="E3817" t="s">
        <v>7</v>
      </c>
      <c r="F3817" t="s">
        <v>367</v>
      </c>
      <c r="G3817" t="str">
        <f>VLOOKUP(Table2[[#This Row],[Pcode]],'Tabular Data '!B$1:C$211,2,FALSE)</f>
        <v>Bodufolhudhoo</v>
      </c>
      <c r="H3817" t="s">
        <v>290</v>
      </c>
      <c r="I3817" t="str">
        <f>VLOOKUP(Table2[[#This Row],[Atoll Official]],Sheet2!A$1:C$24,3,FALSE)</f>
        <v>Alif Alif (AA)</v>
      </c>
      <c r="J3817">
        <v>131</v>
      </c>
      <c r="K3817">
        <f>VLOOKUP(Table2[[#This Row],[Atoll Official]],Sheet2!A$1:B$24,2,2)</f>
        <v>9</v>
      </c>
      <c r="L3817">
        <f>VLOOKUP(Table2[[#This Row],[Atoll Official]],Sheet2!A$1:B$24,2,FALSE)</f>
        <v>8</v>
      </c>
    </row>
    <row r="3818" spans="1:12" hidden="1" x14ac:dyDescent="0.55000000000000004">
      <c r="A3818" t="s">
        <v>633</v>
      </c>
      <c r="B3818" t="s">
        <v>629</v>
      </c>
      <c r="C3818" t="s">
        <v>22</v>
      </c>
      <c r="D3818" t="s">
        <v>19</v>
      </c>
      <c r="E3818" t="s">
        <v>7</v>
      </c>
      <c r="F3818" t="s">
        <v>368</v>
      </c>
      <c r="G3818" t="str">
        <f>VLOOKUP(Table2[[#This Row],[Pcode]],'Tabular Data '!B$1:C$211,2,FALSE)</f>
        <v>Feridhoo</v>
      </c>
      <c r="H3818" t="s">
        <v>290</v>
      </c>
      <c r="I3818" t="str">
        <f>VLOOKUP(Table2[[#This Row],[Atoll Official]],Sheet2!A$1:C$24,3,FALSE)</f>
        <v>Alif Alif (AA)</v>
      </c>
      <c r="J3818">
        <v>72</v>
      </c>
      <c r="K3818">
        <f>VLOOKUP(Table2[[#This Row],[Atoll Official]],Sheet2!A$1:B$24,2,2)</f>
        <v>9</v>
      </c>
      <c r="L3818">
        <f>VLOOKUP(Table2[[#This Row],[Atoll Official]],Sheet2!A$1:B$24,2,FALSE)</f>
        <v>8</v>
      </c>
    </row>
    <row r="3819" spans="1:12" hidden="1" x14ac:dyDescent="0.55000000000000004">
      <c r="A3819" t="s">
        <v>633</v>
      </c>
      <c r="B3819" t="s">
        <v>629</v>
      </c>
      <c r="C3819" t="s">
        <v>22</v>
      </c>
      <c r="D3819" t="s">
        <v>19</v>
      </c>
      <c r="E3819" t="s">
        <v>7</v>
      </c>
      <c r="F3819" t="s">
        <v>371</v>
      </c>
      <c r="G3819" t="str">
        <f>VLOOKUP(Table2[[#This Row],[Pcode]],'Tabular Data '!B$1:C$211,2,FALSE)</f>
        <v>Himendhoo</v>
      </c>
      <c r="H3819" t="s">
        <v>290</v>
      </c>
      <c r="I3819" t="str">
        <f>VLOOKUP(Table2[[#This Row],[Atoll Official]],Sheet2!A$1:C$24,3,FALSE)</f>
        <v>Alif Alif (AA)</v>
      </c>
      <c r="J3819">
        <v>154</v>
      </c>
      <c r="K3819">
        <f>VLOOKUP(Table2[[#This Row],[Atoll Official]],Sheet2!A$1:B$24,2,2)</f>
        <v>9</v>
      </c>
      <c r="L3819">
        <f>VLOOKUP(Table2[[#This Row],[Atoll Official]],Sheet2!A$1:B$24,2,FALSE)</f>
        <v>8</v>
      </c>
    </row>
    <row r="3820" spans="1:12" hidden="1" x14ac:dyDescent="0.55000000000000004">
      <c r="A3820" t="s">
        <v>633</v>
      </c>
      <c r="B3820" t="s">
        <v>629</v>
      </c>
      <c r="C3820" t="s">
        <v>22</v>
      </c>
      <c r="D3820" t="s">
        <v>19</v>
      </c>
      <c r="E3820" t="s">
        <v>7</v>
      </c>
      <c r="F3820" t="s">
        <v>373</v>
      </c>
      <c r="G3820" t="str">
        <f>VLOOKUP(Table2[[#This Row],[Pcode]],'Tabular Data '!B$1:C$211,2,FALSE)</f>
        <v>Maalhoss</v>
      </c>
      <c r="H3820" t="s">
        <v>290</v>
      </c>
      <c r="I3820" t="str">
        <f>VLOOKUP(Table2[[#This Row],[Atoll Official]],Sheet2!A$1:C$24,3,FALSE)</f>
        <v>Alif Alif (AA)</v>
      </c>
      <c r="J3820">
        <v>86</v>
      </c>
      <c r="K3820">
        <f>VLOOKUP(Table2[[#This Row],[Atoll Official]],Sheet2!A$1:B$24,2,2)</f>
        <v>9</v>
      </c>
      <c r="L3820">
        <f>VLOOKUP(Table2[[#This Row],[Atoll Official]],Sheet2!A$1:B$24,2,FALSE)</f>
        <v>8</v>
      </c>
    </row>
    <row r="3821" spans="1:12" hidden="1" x14ac:dyDescent="0.55000000000000004">
      <c r="A3821" t="s">
        <v>633</v>
      </c>
      <c r="B3821" t="s">
        <v>629</v>
      </c>
      <c r="C3821" t="s">
        <v>22</v>
      </c>
      <c r="D3821" t="s">
        <v>19</v>
      </c>
      <c r="E3821" t="s">
        <v>7</v>
      </c>
      <c r="F3821" t="s">
        <v>374</v>
      </c>
      <c r="G3821" t="str">
        <f>VLOOKUP(Table2[[#This Row],[Pcode]],'Tabular Data '!B$1:C$211,2,FALSE)</f>
        <v>Mathiveri</v>
      </c>
      <c r="H3821" t="s">
        <v>290</v>
      </c>
      <c r="I3821" t="str">
        <f>VLOOKUP(Table2[[#This Row],[Atoll Official]],Sheet2!A$1:C$24,3,FALSE)</f>
        <v>Alif Alif (AA)</v>
      </c>
      <c r="J3821">
        <v>157</v>
      </c>
      <c r="K3821">
        <f>VLOOKUP(Table2[[#This Row],[Atoll Official]],Sheet2!A$1:B$24,2,2)</f>
        <v>9</v>
      </c>
      <c r="L3821">
        <f>VLOOKUP(Table2[[#This Row],[Atoll Official]],Sheet2!A$1:B$24,2,FALSE)</f>
        <v>8</v>
      </c>
    </row>
    <row r="3822" spans="1:12" hidden="1" x14ac:dyDescent="0.55000000000000004">
      <c r="A3822" t="s">
        <v>633</v>
      </c>
      <c r="B3822" t="s">
        <v>629</v>
      </c>
      <c r="C3822" t="s">
        <v>22</v>
      </c>
      <c r="D3822" t="s">
        <v>19</v>
      </c>
      <c r="E3822" t="s">
        <v>7</v>
      </c>
      <c r="F3822" t="s">
        <v>375</v>
      </c>
      <c r="G3822" t="str">
        <f>VLOOKUP(Table2[[#This Row],[Pcode]],'Tabular Data '!B$1:C$211,2,FALSE)</f>
        <v>Rasdhoo</v>
      </c>
      <c r="H3822" t="s">
        <v>290</v>
      </c>
      <c r="I3822" t="str">
        <f>VLOOKUP(Table2[[#This Row],[Atoll Official]],Sheet2!A$1:C$24,3,FALSE)</f>
        <v>Alif Alif (AA)</v>
      </c>
      <c r="J3822">
        <v>159</v>
      </c>
      <c r="K3822">
        <f>VLOOKUP(Table2[[#This Row],[Atoll Official]],Sheet2!A$1:B$24,2,2)</f>
        <v>9</v>
      </c>
      <c r="L3822">
        <f>VLOOKUP(Table2[[#This Row],[Atoll Official]],Sheet2!A$1:B$24,2,FALSE)</f>
        <v>8</v>
      </c>
    </row>
    <row r="3823" spans="1:12" hidden="1" x14ac:dyDescent="0.55000000000000004">
      <c r="A3823" t="s">
        <v>633</v>
      </c>
      <c r="B3823" t="s">
        <v>629</v>
      </c>
      <c r="C3823" t="s">
        <v>22</v>
      </c>
      <c r="D3823" t="s">
        <v>19</v>
      </c>
      <c r="E3823" t="s">
        <v>7</v>
      </c>
      <c r="F3823" t="s">
        <v>376</v>
      </c>
      <c r="G3823" t="str">
        <f>VLOOKUP(Table2[[#This Row],[Pcode]],'Tabular Data '!B$1:C$211,2,FALSE)</f>
        <v>Thoddoo</v>
      </c>
      <c r="H3823" t="s">
        <v>290</v>
      </c>
      <c r="I3823" t="str">
        <f>VLOOKUP(Table2[[#This Row],[Atoll Official]],Sheet2!A$1:C$24,3,FALSE)</f>
        <v>Alif Alif (AA)</v>
      </c>
      <c r="J3823">
        <v>263</v>
      </c>
      <c r="K3823">
        <f>VLOOKUP(Table2[[#This Row],[Atoll Official]],Sheet2!A$1:B$24,2,2)</f>
        <v>9</v>
      </c>
      <c r="L3823">
        <f>VLOOKUP(Table2[[#This Row],[Atoll Official]],Sheet2!A$1:B$24,2,FALSE)</f>
        <v>8</v>
      </c>
    </row>
    <row r="3824" spans="1:12" hidden="1" x14ac:dyDescent="0.55000000000000004">
      <c r="A3824" t="s">
        <v>633</v>
      </c>
      <c r="B3824" t="s">
        <v>629</v>
      </c>
      <c r="C3824" t="s">
        <v>22</v>
      </c>
      <c r="D3824" t="s">
        <v>19</v>
      </c>
      <c r="E3824" t="s">
        <v>7</v>
      </c>
      <c r="F3824" t="s">
        <v>377</v>
      </c>
      <c r="G3824" t="str">
        <f>VLOOKUP(Table2[[#This Row],[Pcode]],'Tabular Data '!B$1:C$211,2,FALSE)</f>
        <v>Ukulhas</v>
      </c>
      <c r="H3824" t="s">
        <v>290</v>
      </c>
      <c r="I3824" t="str">
        <f>VLOOKUP(Table2[[#This Row],[Atoll Official]],Sheet2!A$1:C$24,3,FALSE)</f>
        <v>Alif Alif (AA)</v>
      </c>
      <c r="J3824">
        <v>221</v>
      </c>
      <c r="K3824">
        <f>VLOOKUP(Table2[[#This Row],[Atoll Official]],Sheet2!A$1:B$24,2,2)</f>
        <v>9</v>
      </c>
      <c r="L3824">
        <f>VLOOKUP(Table2[[#This Row],[Atoll Official]],Sheet2!A$1:B$24,2,FALSE)</f>
        <v>8</v>
      </c>
    </row>
    <row r="3825" spans="1:12" hidden="1" x14ac:dyDescent="0.55000000000000004">
      <c r="A3825" t="s">
        <v>633</v>
      </c>
      <c r="B3825" t="s">
        <v>629</v>
      </c>
      <c r="C3825" t="s">
        <v>22</v>
      </c>
      <c r="D3825" t="s">
        <v>19</v>
      </c>
      <c r="E3825" t="s">
        <v>7</v>
      </c>
      <c r="F3825" t="s">
        <v>352</v>
      </c>
      <c r="G3825" t="str">
        <f>VLOOKUP(Table2[[#This Row],[Pcode]],'Tabular Data '!B$1:C$211,2,FALSE)</f>
        <v>Dhangethi</v>
      </c>
      <c r="H3825" t="s">
        <v>293</v>
      </c>
      <c r="I3825" t="str">
        <f>VLOOKUP(Table2[[#This Row],[Atoll Official]],Sheet2!A$1:C$24,3,FALSE)</f>
        <v>Alif Dhaal (ADh)</v>
      </c>
      <c r="J3825">
        <v>118</v>
      </c>
      <c r="K3825">
        <f>VLOOKUP(Table2[[#This Row],[Atoll Official]],Sheet2!A$1:B$24,2,2)</f>
        <v>9</v>
      </c>
      <c r="L3825">
        <f>VLOOKUP(Table2[[#This Row],[Atoll Official]],Sheet2!A$1:B$24,2,FALSE)</f>
        <v>9</v>
      </c>
    </row>
    <row r="3826" spans="1:12" hidden="1" x14ac:dyDescent="0.55000000000000004">
      <c r="A3826" t="s">
        <v>633</v>
      </c>
      <c r="B3826" t="s">
        <v>629</v>
      </c>
      <c r="C3826" t="s">
        <v>22</v>
      </c>
      <c r="D3826" t="s">
        <v>19</v>
      </c>
      <c r="E3826" t="s">
        <v>7</v>
      </c>
      <c r="F3826" t="s">
        <v>357</v>
      </c>
      <c r="G3826" t="str">
        <f>VLOOKUP(Table2[[#This Row],[Pcode]],'Tabular Data '!B$1:C$211,2,FALSE)</f>
        <v>Dhidhdhoo</v>
      </c>
      <c r="H3826" t="s">
        <v>293</v>
      </c>
      <c r="I3826" t="str">
        <f>VLOOKUP(Table2[[#This Row],[Atoll Official]],Sheet2!A$1:C$24,3,FALSE)</f>
        <v>Alif Dhaal (ADh)</v>
      </c>
      <c r="J3826">
        <v>9</v>
      </c>
      <c r="K3826">
        <f>VLOOKUP(Table2[[#This Row],[Atoll Official]],Sheet2!A$1:B$24,2,2)</f>
        <v>9</v>
      </c>
      <c r="L3826">
        <f>VLOOKUP(Table2[[#This Row],[Atoll Official]],Sheet2!A$1:B$24,2,FALSE)</f>
        <v>9</v>
      </c>
    </row>
    <row r="3827" spans="1:12" hidden="1" x14ac:dyDescent="0.55000000000000004">
      <c r="A3827" t="s">
        <v>633</v>
      </c>
      <c r="B3827" t="s">
        <v>629</v>
      </c>
      <c r="C3827" t="s">
        <v>22</v>
      </c>
      <c r="D3827" t="s">
        <v>19</v>
      </c>
      <c r="E3827" t="s">
        <v>7</v>
      </c>
      <c r="F3827" t="s">
        <v>358</v>
      </c>
      <c r="G3827" t="str">
        <f>VLOOKUP(Table2[[#This Row],[Pcode]],'Tabular Data '!B$1:C$211,2,FALSE)</f>
        <v>Dhigurah</v>
      </c>
      <c r="H3827" t="s">
        <v>293</v>
      </c>
      <c r="I3827" t="str">
        <f>VLOOKUP(Table2[[#This Row],[Atoll Official]],Sheet2!A$1:C$24,3,FALSE)</f>
        <v>Alif Dhaal (ADh)</v>
      </c>
      <c r="J3827">
        <v>69</v>
      </c>
      <c r="K3827">
        <f>VLOOKUP(Table2[[#This Row],[Atoll Official]],Sheet2!A$1:B$24,2,2)</f>
        <v>9</v>
      </c>
      <c r="L3827">
        <f>VLOOKUP(Table2[[#This Row],[Atoll Official]],Sheet2!A$1:B$24,2,FALSE)</f>
        <v>9</v>
      </c>
    </row>
    <row r="3828" spans="1:12" hidden="1" x14ac:dyDescent="0.55000000000000004">
      <c r="A3828" t="s">
        <v>633</v>
      </c>
      <c r="B3828" t="s">
        <v>629</v>
      </c>
      <c r="C3828" t="s">
        <v>22</v>
      </c>
      <c r="D3828" t="s">
        <v>19</v>
      </c>
      <c r="E3828" t="s">
        <v>7</v>
      </c>
      <c r="F3828" t="s">
        <v>359</v>
      </c>
      <c r="G3828" t="str">
        <f>VLOOKUP(Table2[[#This Row],[Pcode]],'Tabular Data '!B$1:C$211,2,FALSE)</f>
        <v>Fenfushi</v>
      </c>
      <c r="H3828" t="s">
        <v>293</v>
      </c>
      <c r="I3828" t="str">
        <f>VLOOKUP(Table2[[#This Row],[Atoll Official]],Sheet2!A$1:C$24,3,FALSE)</f>
        <v>Alif Dhaal (ADh)</v>
      </c>
      <c r="J3828">
        <v>161</v>
      </c>
      <c r="K3828">
        <f>VLOOKUP(Table2[[#This Row],[Atoll Official]],Sheet2!A$1:B$24,2,2)</f>
        <v>9</v>
      </c>
      <c r="L3828">
        <f>VLOOKUP(Table2[[#This Row],[Atoll Official]],Sheet2!A$1:B$24,2,FALSE)</f>
        <v>9</v>
      </c>
    </row>
    <row r="3829" spans="1:12" hidden="1" x14ac:dyDescent="0.55000000000000004">
      <c r="A3829" t="s">
        <v>633</v>
      </c>
      <c r="B3829" t="s">
        <v>629</v>
      </c>
      <c r="C3829" t="s">
        <v>22</v>
      </c>
      <c r="D3829" t="s">
        <v>19</v>
      </c>
      <c r="E3829" t="s">
        <v>7</v>
      </c>
      <c r="F3829" t="s">
        <v>361</v>
      </c>
      <c r="G3829" t="str">
        <f>VLOOKUP(Table2[[#This Row],[Pcode]],'Tabular Data '!B$1:C$211,2,FALSE)</f>
        <v>Hanghghaameedhoo</v>
      </c>
      <c r="H3829" t="s">
        <v>293</v>
      </c>
      <c r="I3829" t="str">
        <f>VLOOKUP(Table2[[#This Row],[Atoll Official]],Sheet2!A$1:C$24,3,FALSE)</f>
        <v>Alif Dhaal (ADh)</v>
      </c>
      <c r="J3829">
        <v>72</v>
      </c>
      <c r="K3829">
        <f>VLOOKUP(Table2[[#This Row],[Atoll Official]],Sheet2!A$1:B$24,2,2)</f>
        <v>9</v>
      </c>
      <c r="L3829">
        <f>VLOOKUP(Table2[[#This Row],[Atoll Official]],Sheet2!A$1:B$24,2,FALSE)</f>
        <v>9</v>
      </c>
    </row>
    <row r="3830" spans="1:12" hidden="1" x14ac:dyDescent="0.55000000000000004">
      <c r="A3830" t="s">
        <v>633</v>
      </c>
      <c r="B3830" t="s">
        <v>629</v>
      </c>
      <c r="C3830" t="s">
        <v>22</v>
      </c>
      <c r="D3830" t="s">
        <v>19</v>
      </c>
      <c r="E3830" t="s">
        <v>7</v>
      </c>
      <c r="F3830" t="s">
        <v>362</v>
      </c>
      <c r="G3830" t="str">
        <f>VLOOKUP(Table2[[#This Row],[Pcode]],'Tabular Data '!B$1:C$211,2,FALSE)</f>
        <v>Kunburudhoo</v>
      </c>
      <c r="H3830" t="s">
        <v>293</v>
      </c>
      <c r="I3830" t="str">
        <f>VLOOKUP(Table2[[#This Row],[Atoll Official]],Sheet2!A$1:C$24,3,FALSE)</f>
        <v>Alif Dhaal (ADh)</v>
      </c>
      <c r="J3830">
        <v>79</v>
      </c>
      <c r="K3830">
        <f>VLOOKUP(Table2[[#This Row],[Atoll Official]],Sheet2!A$1:B$24,2,2)</f>
        <v>9</v>
      </c>
      <c r="L3830">
        <f>VLOOKUP(Table2[[#This Row],[Atoll Official]],Sheet2!A$1:B$24,2,FALSE)</f>
        <v>9</v>
      </c>
    </row>
    <row r="3831" spans="1:12" hidden="1" x14ac:dyDescent="0.55000000000000004">
      <c r="A3831" t="s">
        <v>633</v>
      </c>
      <c r="B3831" t="s">
        <v>629</v>
      </c>
      <c r="C3831" t="s">
        <v>22</v>
      </c>
      <c r="D3831" t="s">
        <v>19</v>
      </c>
      <c r="E3831" t="s">
        <v>7</v>
      </c>
      <c r="F3831" t="s">
        <v>363</v>
      </c>
      <c r="G3831" t="str">
        <f>VLOOKUP(Table2[[#This Row],[Pcode]],'Tabular Data '!B$1:C$211,2,FALSE)</f>
        <v>Maamigili</v>
      </c>
      <c r="H3831" t="s">
        <v>293</v>
      </c>
      <c r="I3831" t="str">
        <f>VLOOKUP(Table2[[#This Row],[Atoll Official]],Sheet2!A$1:C$24,3,FALSE)</f>
        <v>Alif Dhaal (ADh)</v>
      </c>
      <c r="J3831">
        <v>386</v>
      </c>
      <c r="K3831">
        <f>VLOOKUP(Table2[[#This Row],[Atoll Official]],Sheet2!A$1:B$24,2,2)</f>
        <v>9</v>
      </c>
      <c r="L3831">
        <f>VLOOKUP(Table2[[#This Row],[Atoll Official]],Sheet2!A$1:B$24,2,FALSE)</f>
        <v>9</v>
      </c>
    </row>
    <row r="3832" spans="1:12" hidden="1" x14ac:dyDescent="0.55000000000000004">
      <c r="A3832" t="s">
        <v>633</v>
      </c>
      <c r="B3832" t="s">
        <v>629</v>
      </c>
      <c r="C3832" t="s">
        <v>22</v>
      </c>
      <c r="D3832" t="s">
        <v>19</v>
      </c>
      <c r="E3832" t="s">
        <v>7</v>
      </c>
      <c r="F3832" t="s">
        <v>364</v>
      </c>
      <c r="G3832" t="str">
        <f>VLOOKUP(Table2[[#This Row],[Pcode]],'Tabular Data '!B$1:C$211,2,FALSE)</f>
        <v>Mahibadhoo</v>
      </c>
      <c r="H3832" t="s">
        <v>293</v>
      </c>
      <c r="I3832" t="str">
        <f>VLOOKUP(Table2[[#This Row],[Atoll Official]],Sheet2!A$1:C$24,3,FALSE)</f>
        <v>Alif Dhaal (ADh)</v>
      </c>
      <c r="J3832">
        <v>399</v>
      </c>
      <c r="K3832">
        <f>VLOOKUP(Table2[[#This Row],[Atoll Official]],Sheet2!A$1:B$24,2,2)</f>
        <v>9</v>
      </c>
      <c r="L3832">
        <f>VLOOKUP(Table2[[#This Row],[Atoll Official]],Sheet2!A$1:B$24,2,FALSE)</f>
        <v>9</v>
      </c>
    </row>
    <row r="3833" spans="1:12" hidden="1" x14ac:dyDescent="0.55000000000000004">
      <c r="A3833" t="s">
        <v>633</v>
      </c>
      <c r="B3833" t="s">
        <v>629</v>
      </c>
      <c r="C3833" t="s">
        <v>22</v>
      </c>
      <c r="D3833" t="s">
        <v>19</v>
      </c>
      <c r="E3833" t="s">
        <v>7</v>
      </c>
      <c r="F3833" t="s">
        <v>365</v>
      </c>
      <c r="G3833" t="str">
        <f>VLOOKUP(Table2[[#This Row],[Pcode]],'Tabular Data '!B$1:C$211,2,FALSE)</f>
        <v>Mandhoo</v>
      </c>
      <c r="H3833" t="s">
        <v>293</v>
      </c>
      <c r="I3833" t="str">
        <f>VLOOKUP(Table2[[#This Row],[Atoll Official]],Sheet2!A$1:C$24,3,FALSE)</f>
        <v>Alif Dhaal (ADh)</v>
      </c>
      <c r="J3833">
        <v>46</v>
      </c>
      <c r="K3833">
        <f>VLOOKUP(Table2[[#This Row],[Atoll Official]],Sheet2!A$1:B$24,2,2)</f>
        <v>9</v>
      </c>
      <c r="L3833">
        <f>VLOOKUP(Table2[[#This Row],[Atoll Official]],Sheet2!A$1:B$24,2,FALSE)</f>
        <v>9</v>
      </c>
    </row>
    <row r="3834" spans="1:12" hidden="1" x14ac:dyDescent="0.55000000000000004">
      <c r="A3834" t="s">
        <v>633</v>
      </c>
      <c r="B3834" t="s">
        <v>629</v>
      </c>
      <c r="C3834" t="s">
        <v>22</v>
      </c>
      <c r="D3834" t="s">
        <v>19</v>
      </c>
      <c r="E3834" t="s">
        <v>7</v>
      </c>
      <c r="F3834" t="s">
        <v>366</v>
      </c>
      <c r="G3834" t="str">
        <f>VLOOKUP(Table2[[#This Row],[Pcode]],'Tabular Data '!B$1:C$211,2,FALSE)</f>
        <v>Omadhoo</v>
      </c>
      <c r="H3834" t="s">
        <v>293</v>
      </c>
      <c r="I3834" t="str">
        <f>VLOOKUP(Table2[[#This Row],[Atoll Official]],Sheet2!A$1:C$24,3,FALSE)</f>
        <v>Alif Dhaal (ADh)</v>
      </c>
      <c r="J3834">
        <v>180</v>
      </c>
      <c r="K3834">
        <f>VLOOKUP(Table2[[#This Row],[Atoll Official]],Sheet2!A$1:B$24,2,2)</f>
        <v>9</v>
      </c>
      <c r="L3834">
        <f>VLOOKUP(Table2[[#This Row],[Atoll Official]],Sheet2!A$1:B$24,2,FALSE)</f>
        <v>9</v>
      </c>
    </row>
    <row r="3835" spans="1:12" hidden="1" x14ac:dyDescent="0.55000000000000004">
      <c r="A3835" t="s">
        <v>633</v>
      </c>
      <c r="B3835" t="s">
        <v>629</v>
      </c>
      <c r="C3835" t="s">
        <v>22</v>
      </c>
      <c r="D3835" t="s">
        <v>19</v>
      </c>
      <c r="E3835" t="s">
        <v>7</v>
      </c>
      <c r="F3835" t="s">
        <v>617</v>
      </c>
      <c r="G3835" t="str">
        <f>VLOOKUP(Table2[[#This Row],[Pcode]],'Tabular Data '!B$1:C$211,2,FALSE)</f>
        <v>Felidhoo</v>
      </c>
      <c r="H3835" t="s">
        <v>332</v>
      </c>
      <c r="I3835" t="str">
        <f>VLOOKUP(Table2[[#This Row],[Atoll Official]],Sheet2!A$1:C$24,3,FALSE)</f>
        <v>Vaavu (V)</v>
      </c>
      <c r="J3835">
        <v>73</v>
      </c>
      <c r="K3835">
        <f>VLOOKUP(Table2[[#This Row],[Atoll Official]],Sheet2!A$1:B$24,2,2)</f>
        <v>11</v>
      </c>
      <c r="L3835">
        <f>VLOOKUP(Table2[[#This Row],[Atoll Official]],Sheet2!A$1:B$24,2,FALSE)</f>
        <v>11</v>
      </c>
    </row>
    <row r="3836" spans="1:12" hidden="1" x14ac:dyDescent="0.55000000000000004">
      <c r="A3836" t="s">
        <v>633</v>
      </c>
      <c r="B3836" t="s">
        <v>629</v>
      </c>
      <c r="C3836" t="s">
        <v>22</v>
      </c>
      <c r="D3836" t="s">
        <v>19</v>
      </c>
      <c r="E3836" t="s">
        <v>7</v>
      </c>
      <c r="F3836" t="s">
        <v>618</v>
      </c>
      <c r="G3836" t="str">
        <f>VLOOKUP(Table2[[#This Row],[Pcode]],'Tabular Data '!B$1:C$211,2,FALSE)</f>
        <v>Fulidhoo</v>
      </c>
      <c r="H3836" t="s">
        <v>332</v>
      </c>
      <c r="I3836" t="str">
        <f>VLOOKUP(Table2[[#This Row],[Atoll Official]],Sheet2!A$1:C$24,3,FALSE)</f>
        <v>Vaavu (V)</v>
      </c>
      <c r="J3836">
        <v>39</v>
      </c>
      <c r="K3836">
        <f>VLOOKUP(Table2[[#This Row],[Atoll Official]],Sheet2!A$1:B$24,2,2)</f>
        <v>11</v>
      </c>
      <c r="L3836">
        <f>VLOOKUP(Table2[[#This Row],[Atoll Official]],Sheet2!A$1:B$24,2,FALSE)</f>
        <v>11</v>
      </c>
    </row>
    <row r="3837" spans="1:12" hidden="1" x14ac:dyDescent="0.55000000000000004">
      <c r="A3837" t="s">
        <v>633</v>
      </c>
      <c r="B3837" t="s">
        <v>629</v>
      </c>
      <c r="C3837" t="s">
        <v>22</v>
      </c>
      <c r="D3837" t="s">
        <v>19</v>
      </c>
      <c r="E3837" t="s">
        <v>7</v>
      </c>
      <c r="F3837" t="s">
        <v>619</v>
      </c>
      <c r="G3837" t="str">
        <f>VLOOKUP(Table2[[#This Row],[Pcode]],'Tabular Data '!B$1:C$211,2,FALSE)</f>
        <v>Keyodhoo</v>
      </c>
      <c r="H3837" t="s">
        <v>332</v>
      </c>
      <c r="I3837" t="str">
        <f>VLOOKUP(Table2[[#This Row],[Atoll Official]],Sheet2!A$1:C$24,3,FALSE)</f>
        <v>Vaavu (V)</v>
      </c>
      <c r="J3837">
        <v>100</v>
      </c>
      <c r="K3837">
        <f>VLOOKUP(Table2[[#This Row],[Atoll Official]],Sheet2!A$1:B$24,2,2)</f>
        <v>11</v>
      </c>
      <c r="L3837">
        <f>VLOOKUP(Table2[[#This Row],[Atoll Official]],Sheet2!A$1:B$24,2,FALSE)</f>
        <v>11</v>
      </c>
    </row>
    <row r="3838" spans="1:12" hidden="1" x14ac:dyDescent="0.55000000000000004">
      <c r="A3838" t="s">
        <v>633</v>
      </c>
      <c r="B3838" t="s">
        <v>629</v>
      </c>
      <c r="C3838" t="s">
        <v>22</v>
      </c>
      <c r="D3838" t="s">
        <v>19</v>
      </c>
      <c r="E3838" t="s">
        <v>7</v>
      </c>
      <c r="F3838" t="s">
        <v>620</v>
      </c>
      <c r="G3838" t="str">
        <f>VLOOKUP(Table2[[#This Row],[Pcode]],'Tabular Data '!B$1:C$211,2,FALSE)</f>
        <v>Rakeedhoo</v>
      </c>
      <c r="H3838" t="s">
        <v>332</v>
      </c>
      <c r="I3838" t="str">
        <f>VLOOKUP(Table2[[#This Row],[Atoll Official]],Sheet2!A$1:C$24,3,FALSE)</f>
        <v>Vaavu (V)</v>
      </c>
      <c r="J3838">
        <v>3</v>
      </c>
      <c r="K3838">
        <f>VLOOKUP(Table2[[#This Row],[Atoll Official]],Sheet2!A$1:B$24,2,2)</f>
        <v>11</v>
      </c>
      <c r="L3838">
        <f>VLOOKUP(Table2[[#This Row],[Atoll Official]],Sheet2!A$1:B$24,2,FALSE)</f>
        <v>11</v>
      </c>
    </row>
    <row r="3839" spans="1:12" hidden="1" x14ac:dyDescent="0.55000000000000004">
      <c r="A3839" t="s">
        <v>633</v>
      </c>
      <c r="B3839" t="s">
        <v>629</v>
      </c>
      <c r="C3839" t="s">
        <v>22</v>
      </c>
      <c r="D3839" t="s">
        <v>19</v>
      </c>
      <c r="E3839" t="s">
        <v>7</v>
      </c>
      <c r="F3839" t="s">
        <v>621</v>
      </c>
      <c r="G3839" t="str">
        <f>VLOOKUP(Table2[[#This Row],[Pcode]],'Tabular Data '!B$1:C$211,2,FALSE)</f>
        <v>Thinadhoo</v>
      </c>
      <c r="H3839" t="s">
        <v>332</v>
      </c>
      <c r="I3839" t="str">
        <f>VLOOKUP(Table2[[#This Row],[Atoll Official]],Sheet2!A$1:C$24,3,FALSE)</f>
        <v>Vaavu (V)</v>
      </c>
      <c r="J3839">
        <v>3</v>
      </c>
      <c r="K3839">
        <f>VLOOKUP(Table2[[#This Row],[Atoll Official]],Sheet2!A$1:B$24,2,2)</f>
        <v>11</v>
      </c>
      <c r="L3839">
        <f>VLOOKUP(Table2[[#This Row],[Atoll Official]],Sheet2!A$1:B$24,2,FALSE)</f>
        <v>11</v>
      </c>
    </row>
    <row r="3840" spans="1:12" hidden="1" x14ac:dyDescent="0.55000000000000004">
      <c r="A3840" t="s">
        <v>633</v>
      </c>
      <c r="B3840" t="s">
        <v>629</v>
      </c>
      <c r="C3840" t="s">
        <v>22</v>
      </c>
      <c r="D3840" t="s">
        <v>19</v>
      </c>
      <c r="E3840" t="s">
        <v>7</v>
      </c>
      <c r="F3840" t="s">
        <v>528</v>
      </c>
      <c r="G3840" t="str">
        <f>VLOOKUP(Table2[[#This Row],[Pcode]],'Tabular Data '!B$1:C$211,2,FALSE)</f>
        <v>Dhiggaru</v>
      </c>
      <c r="H3840" t="s">
        <v>320</v>
      </c>
      <c r="I3840" t="str">
        <f>VLOOKUP(Table2[[#This Row],[Atoll Official]],Sheet2!A$1:C$24,3,FALSE)</f>
        <v>Meemu (M)</v>
      </c>
      <c r="J3840">
        <v>178</v>
      </c>
      <c r="K3840">
        <f>VLOOKUP(Table2[[#This Row],[Atoll Official]],Sheet2!A$1:B$24,2,2)</f>
        <v>15</v>
      </c>
      <c r="L3840">
        <f>VLOOKUP(Table2[[#This Row],[Atoll Official]],Sheet2!A$1:B$24,2,FALSE)</f>
        <v>15</v>
      </c>
    </row>
    <row r="3841" spans="1:12" hidden="1" x14ac:dyDescent="0.55000000000000004">
      <c r="A3841" t="s">
        <v>633</v>
      </c>
      <c r="B3841" t="s">
        <v>629</v>
      </c>
      <c r="C3841" t="s">
        <v>22</v>
      </c>
      <c r="D3841" t="s">
        <v>19</v>
      </c>
      <c r="E3841" t="s">
        <v>7</v>
      </c>
      <c r="F3841" t="s">
        <v>530</v>
      </c>
      <c r="G3841" t="str">
        <f>VLOOKUP(Table2[[#This Row],[Pcode]],'Tabular Data '!B$1:C$211,2,FALSE)</f>
        <v>Kolhufushi</v>
      </c>
      <c r="H3841" t="s">
        <v>320</v>
      </c>
      <c r="I3841" t="str">
        <f>VLOOKUP(Table2[[#This Row],[Atoll Official]],Sheet2!A$1:C$24,3,FALSE)</f>
        <v>Meemu (M)</v>
      </c>
      <c r="J3841">
        <v>122</v>
      </c>
      <c r="K3841">
        <f>VLOOKUP(Table2[[#This Row],[Atoll Official]],Sheet2!A$1:B$24,2,2)</f>
        <v>15</v>
      </c>
      <c r="L3841">
        <f>VLOOKUP(Table2[[#This Row],[Atoll Official]],Sheet2!A$1:B$24,2,FALSE)</f>
        <v>15</v>
      </c>
    </row>
    <row r="3842" spans="1:12" hidden="1" x14ac:dyDescent="0.55000000000000004">
      <c r="A3842" t="s">
        <v>633</v>
      </c>
      <c r="B3842" t="s">
        <v>629</v>
      </c>
      <c r="C3842" t="s">
        <v>22</v>
      </c>
      <c r="D3842" t="s">
        <v>19</v>
      </c>
      <c r="E3842" t="s">
        <v>7</v>
      </c>
      <c r="F3842" t="s">
        <v>532</v>
      </c>
      <c r="G3842" t="str">
        <f>VLOOKUP(Table2[[#This Row],[Pcode]],'Tabular Data '!B$1:C$211,2,FALSE)</f>
        <v>Maduvvari</v>
      </c>
      <c r="H3842" t="s">
        <v>320</v>
      </c>
      <c r="I3842" t="str">
        <f>VLOOKUP(Table2[[#This Row],[Atoll Official]],Sheet2!A$1:C$24,3,FALSE)</f>
        <v>Meemu (M)</v>
      </c>
      <c r="J3842">
        <v>32</v>
      </c>
      <c r="K3842">
        <f>VLOOKUP(Table2[[#This Row],[Atoll Official]],Sheet2!A$1:B$24,2,2)</f>
        <v>15</v>
      </c>
      <c r="L3842">
        <f>VLOOKUP(Table2[[#This Row],[Atoll Official]],Sheet2!A$1:B$24,2,FALSE)</f>
        <v>15</v>
      </c>
    </row>
    <row r="3843" spans="1:12" hidden="1" x14ac:dyDescent="0.55000000000000004">
      <c r="A3843" t="s">
        <v>633</v>
      </c>
      <c r="B3843" t="s">
        <v>629</v>
      </c>
      <c r="C3843" t="s">
        <v>22</v>
      </c>
      <c r="D3843" t="s">
        <v>19</v>
      </c>
      <c r="E3843" t="s">
        <v>7</v>
      </c>
      <c r="F3843" t="s">
        <v>533</v>
      </c>
      <c r="G3843" t="str">
        <f>VLOOKUP(Table2[[#This Row],[Pcode]],'Tabular Data '!B$1:C$211,2,FALSE)</f>
        <v>Mulah</v>
      </c>
      <c r="H3843" t="s">
        <v>320</v>
      </c>
      <c r="I3843" t="str">
        <f>VLOOKUP(Table2[[#This Row],[Atoll Official]],Sheet2!A$1:C$24,3,FALSE)</f>
        <v>Meemu (M)</v>
      </c>
      <c r="J3843">
        <v>238</v>
      </c>
      <c r="K3843">
        <f>VLOOKUP(Table2[[#This Row],[Atoll Official]],Sheet2!A$1:B$24,2,2)</f>
        <v>15</v>
      </c>
      <c r="L3843">
        <f>VLOOKUP(Table2[[#This Row],[Atoll Official]],Sheet2!A$1:B$24,2,FALSE)</f>
        <v>15</v>
      </c>
    </row>
    <row r="3844" spans="1:12" hidden="1" x14ac:dyDescent="0.55000000000000004">
      <c r="A3844" t="s">
        <v>633</v>
      </c>
      <c r="B3844" t="s">
        <v>629</v>
      </c>
      <c r="C3844" t="s">
        <v>22</v>
      </c>
      <c r="D3844" t="s">
        <v>19</v>
      </c>
      <c r="E3844" t="s">
        <v>7</v>
      </c>
      <c r="F3844" t="s">
        <v>534</v>
      </c>
      <c r="G3844" t="str">
        <f>VLOOKUP(Table2[[#This Row],[Pcode]],'Tabular Data '!B$1:C$211,2,FALSE)</f>
        <v>Muli</v>
      </c>
      <c r="H3844" t="s">
        <v>320</v>
      </c>
      <c r="I3844" t="str">
        <f>VLOOKUP(Table2[[#This Row],[Atoll Official]],Sheet2!A$1:C$24,3,FALSE)</f>
        <v>Meemu (M)</v>
      </c>
      <c r="J3844">
        <v>125</v>
      </c>
      <c r="K3844">
        <f>VLOOKUP(Table2[[#This Row],[Atoll Official]],Sheet2!A$1:B$24,2,2)</f>
        <v>15</v>
      </c>
      <c r="L3844">
        <f>VLOOKUP(Table2[[#This Row],[Atoll Official]],Sheet2!A$1:B$24,2,FALSE)</f>
        <v>15</v>
      </c>
    </row>
    <row r="3845" spans="1:12" hidden="1" x14ac:dyDescent="0.55000000000000004">
      <c r="A3845" t="s">
        <v>633</v>
      </c>
      <c r="B3845" t="s">
        <v>629</v>
      </c>
      <c r="C3845" t="s">
        <v>22</v>
      </c>
      <c r="D3845" t="s">
        <v>19</v>
      </c>
      <c r="E3845" t="s">
        <v>7</v>
      </c>
      <c r="F3845" t="s">
        <v>535</v>
      </c>
      <c r="G3845" t="str">
        <f>VLOOKUP(Table2[[#This Row],[Pcode]],'Tabular Data '!B$1:C$211,2,FALSE)</f>
        <v>Naalaafushi</v>
      </c>
      <c r="H3845" t="s">
        <v>320</v>
      </c>
      <c r="I3845" t="str">
        <f>VLOOKUP(Table2[[#This Row],[Atoll Official]],Sheet2!A$1:C$24,3,FALSE)</f>
        <v>Meemu (M)</v>
      </c>
      <c r="J3845">
        <v>62</v>
      </c>
      <c r="K3845">
        <f>VLOOKUP(Table2[[#This Row],[Atoll Official]],Sheet2!A$1:B$24,2,2)</f>
        <v>15</v>
      </c>
      <c r="L3845">
        <f>VLOOKUP(Table2[[#This Row],[Atoll Official]],Sheet2!A$1:B$24,2,FALSE)</f>
        <v>15</v>
      </c>
    </row>
    <row r="3846" spans="1:12" hidden="1" x14ac:dyDescent="0.55000000000000004">
      <c r="A3846" t="s">
        <v>633</v>
      </c>
      <c r="B3846" t="s">
        <v>629</v>
      </c>
      <c r="C3846" t="s">
        <v>22</v>
      </c>
      <c r="D3846" t="s">
        <v>19</v>
      </c>
      <c r="E3846" t="s">
        <v>7</v>
      </c>
      <c r="F3846" t="s">
        <v>536</v>
      </c>
      <c r="G3846" t="str">
        <f>VLOOKUP(Table2[[#This Row],[Pcode]],'Tabular Data '!B$1:C$211,2,FALSE)</f>
        <v>Raimandhoo</v>
      </c>
      <c r="H3846" t="s">
        <v>320</v>
      </c>
      <c r="I3846" t="str">
        <f>VLOOKUP(Table2[[#This Row],[Atoll Official]],Sheet2!A$1:C$24,3,FALSE)</f>
        <v>Meemu (M)</v>
      </c>
      <c r="J3846">
        <v>9</v>
      </c>
      <c r="K3846">
        <f>VLOOKUP(Table2[[#This Row],[Atoll Official]],Sheet2!A$1:B$24,2,2)</f>
        <v>15</v>
      </c>
      <c r="L3846">
        <f>VLOOKUP(Table2[[#This Row],[Atoll Official]],Sheet2!A$1:B$24,2,FALSE)</f>
        <v>15</v>
      </c>
    </row>
    <row r="3847" spans="1:12" hidden="1" x14ac:dyDescent="0.55000000000000004">
      <c r="A3847" t="s">
        <v>633</v>
      </c>
      <c r="B3847" t="s">
        <v>629</v>
      </c>
      <c r="C3847" t="s">
        <v>22</v>
      </c>
      <c r="D3847" t="s">
        <v>19</v>
      </c>
      <c r="E3847" t="s">
        <v>7</v>
      </c>
      <c r="F3847" t="s">
        <v>537</v>
      </c>
      <c r="G3847" t="str">
        <f>VLOOKUP(Table2[[#This Row],[Pcode]],'Tabular Data '!B$1:C$211,2,FALSE)</f>
        <v>Veyvah</v>
      </c>
      <c r="H3847" t="s">
        <v>320</v>
      </c>
      <c r="I3847" t="str">
        <f>VLOOKUP(Table2[[#This Row],[Atoll Official]],Sheet2!A$1:C$24,3,FALSE)</f>
        <v>Meemu (M)</v>
      </c>
      <c r="J3847">
        <v>27</v>
      </c>
      <c r="K3847">
        <f>VLOOKUP(Table2[[#This Row],[Atoll Official]],Sheet2!A$1:B$24,2,2)</f>
        <v>15</v>
      </c>
      <c r="L3847">
        <f>VLOOKUP(Table2[[#This Row],[Atoll Official]],Sheet2!A$1:B$24,2,FALSE)</f>
        <v>15</v>
      </c>
    </row>
    <row r="3848" spans="1:12" hidden="1" x14ac:dyDescent="0.55000000000000004">
      <c r="A3848" t="s">
        <v>633</v>
      </c>
      <c r="B3848" t="s">
        <v>629</v>
      </c>
      <c r="C3848" t="s">
        <v>22</v>
      </c>
      <c r="D3848" t="s">
        <v>19</v>
      </c>
      <c r="E3848" t="s">
        <v>7</v>
      </c>
      <c r="F3848" t="s">
        <v>406</v>
      </c>
      <c r="G3848" t="str">
        <f>VLOOKUP(Table2[[#This Row],[Pcode]],'Tabular Data '!B$1:C$211,2,FALSE)</f>
        <v>Biledhdhoo</v>
      </c>
      <c r="H3848" t="s">
        <v>300</v>
      </c>
      <c r="I3848" t="str">
        <f>VLOOKUP(Table2[[#This Row],[Atoll Official]],Sheet2!A$1:C$24,3,FALSE)</f>
        <v>Faafu (F)</v>
      </c>
      <c r="J3848">
        <v>172</v>
      </c>
      <c r="K3848">
        <f>VLOOKUP(Table2[[#This Row],[Atoll Official]],Sheet2!A$1:B$24,2,2)</f>
        <v>14</v>
      </c>
      <c r="L3848">
        <f>VLOOKUP(Table2[[#This Row],[Atoll Official]],Sheet2!A$1:B$24,2,FALSE)</f>
        <v>14</v>
      </c>
    </row>
    <row r="3849" spans="1:12" hidden="1" x14ac:dyDescent="0.55000000000000004">
      <c r="A3849" t="s">
        <v>633</v>
      </c>
      <c r="B3849" t="s">
        <v>629</v>
      </c>
      <c r="C3849" t="s">
        <v>22</v>
      </c>
      <c r="D3849" t="s">
        <v>19</v>
      </c>
      <c r="E3849" t="s">
        <v>7</v>
      </c>
      <c r="F3849" t="s">
        <v>408</v>
      </c>
      <c r="G3849" t="str">
        <f>VLOOKUP(Table2[[#This Row],[Pcode]],'Tabular Data '!B$1:C$211,2,FALSE)</f>
        <v>Dharaboodhoo</v>
      </c>
      <c r="H3849" t="s">
        <v>300</v>
      </c>
      <c r="I3849" t="str">
        <f>VLOOKUP(Table2[[#This Row],[Atoll Official]],Sheet2!A$1:C$24,3,FALSE)</f>
        <v>Faafu (F)</v>
      </c>
      <c r="J3849">
        <v>74</v>
      </c>
      <c r="K3849">
        <f>VLOOKUP(Table2[[#This Row],[Atoll Official]],Sheet2!A$1:B$24,2,2)</f>
        <v>14</v>
      </c>
      <c r="L3849">
        <f>VLOOKUP(Table2[[#This Row],[Atoll Official]],Sheet2!A$1:B$24,2,FALSE)</f>
        <v>14</v>
      </c>
    </row>
    <row r="3850" spans="1:12" hidden="1" x14ac:dyDescent="0.55000000000000004">
      <c r="A3850" t="s">
        <v>633</v>
      </c>
      <c r="B3850" t="s">
        <v>629</v>
      </c>
      <c r="C3850" t="s">
        <v>22</v>
      </c>
      <c r="D3850" t="s">
        <v>19</v>
      </c>
      <c r="E3850" t="s">
        <v>7</v>
      </c>
      <c r="F3850" t="s">
        <v>409</v>
      </c>
      <c r="G3850" t="str">
        <f>VLOOKUP(Table2[[#This Row],[Pcode]],'Tabular Data '!B$1:C$211,2,FALSE)</f>
        <v>Feeali</v>
      </c>
      <c r="H3850" t="s">
        <v>300</v>
      </c>
      <c r="I3850" t="str">
        <f>VLOOKUP(Table2[[#This Row],[Atoll Official]],Sheet2!A$1:C$24,3,FALSE)</f>
        <v>Faafu (F)</v>
      </c>
      <c r="J3850">
        <v>180</v>
      </c>
      <c r="K3850">
        <f>VLOOKUP(Table2[[#This Row],[Atoll Official]],Sheet2!A$1:B$24,2,2)</f>
        <v>14</v>
      </c>
      <c r="L3850">
        <f>VLOOKUP(Table2[[#This Row],[Atoll Official]],Sheet2!A$1:B$24,2,FALSE)</f>
        <v>14</v>
      </c>
    </row>
    <row r="3851" spans="1:12" hidden="1" x14ac:dyDescent="0.55000000000000004">
      <c r="A3851" t="s">
        <v>633</v>
      </c>
      <c r="B3851" t="s">
        <v>629</v>
      </c>
      <c r="C3851" t="s">
        <v>22</v>
      </c>
      <c r="D3851" t="s">
        <v>19</v>
      </c>
      <c r="E3851" t="s">
        <v>7</v>
      </c>
      <c r="F3851" t="s">
        <v>410</v>
      </c>
      <c r="G3851" t="str">
        <f>VLOOKUP(Table2[[#This Row],[Pcode]],'Tabular Data '!B$1:C$211,2,FALSE)</f>
        <v>Magoodhoo</v>
      </c>
      <c r="H3851" t="s">
        <v>300</v>
      </c>
      <c r="I3851" t="str">
        <f>VLOOKUP(Table2[[#This Row],[Atoll Official]],Sheet2!A$1:C$24,3,FALSE)</f>
        <v>Faafu (F)</v>
      </c>
      <c r="J3851">
        <v>118</v>
      </c>
      <c r="K3851">
        <f>VLOOKUP(Table2[[#This Row],[Atoll Official]],Sheet2!A$1:B$24,2,2)</f>
        <v>14</v>
      </c>
      <c r="L3851">
        <f>VLOOKUP(Table2[[#This Row],[Atoll Official]],Sheet2!A$1:B$24,2,FALSE)</f>
        <v>14</v>
      </c>
    </row>
    <row r="3852" spans="1:12" hidden="1" x14ac:dyDescent="0.55000000000000004">
      <c r="A3852" t="s">
        <v>633</v>
      </c>
      <c r="B3852" t="s">
        <v>629</v>
      </c>
      <c r="C3852" t="s">
        <v>22</v>
      </c>
      <c r="D3852" t="s">
        <v>19</v>
      </c>
      <c r="E3852" t="s">
        <v>7</v>
      </c>
      <c r="F3852" t="s">
        <v>411</v>
      </c>
      <c r="G3852" t="str">
        <f>VLOOKUP(Table2[[#This Row],[Pcode]],'Tabular Data '!B$1:C$211,2,FALSE)</f>
        <v>Nilandhoo</v>
      </c>
      <c r="H3852" t="s">
        <v>300</v>
      </c>
      <c r="I3852" t="str">
        <f>VLOOKUP(Table2[[#This Row],[Atoll Official]],Sheet2!A$1:C$24,3,FALSE)</f>
        <v>Faafu (F)</v>
      </c>
      <c r="J3852">
        <v>324</v>
      </c>
      <c r="K3852">
        <f>VLOOKUP(Table2[[#This Row],[Atoll Official]],Sheet2!A$1:B$24,2,2)</f>
        <v>14</v>
      </c>
      <c r="L3852">
        <f>VLOOKUP(Table2[[#This Row],[Atoll Official]],Sheet2!A$1:B$24,2,FALSE)</f>
        <v>14</v>
      </c>
    </row>
    <row r="3853" spans="1:12" hidden="1" x14ac:dyDescent="0.55000000000000004">
      <c r="A3853" t="s">
        <v>633</v>
      </c>
      <c r="B3853" t="s">
        <v>629</v>
      </c>
      <c r="C3853" t="s">
        <v>22</v>
      </c>
      <c r="D3853" t="s">
        <v>19</v>
      </c>
      <c r="E3853" t="s">
        <v>7</v>
      </c>
      <c r="F3853" t="s">
        <v>395</v>
      </c>
      <c r="G3853" t="str">
        <f>VLOOKUP(Table2[[#This Row],[Pcode]],'Tabular Data '!B$1:C$211,2,FALSE)</f>
        <v>Badidhoo</v>
      </c>
      <c r="H3853" t="s">
        <v>298</v>
      </c>
      <c r="I3853" t="str">
        <f>VLOOKUP(Table2[[#This Row],[Atoll Official]],Sheet2!A$1:C$24,3,FALSE)</f>
        <v>Dhaalu (Dh)</v>
      </c>
      <c r="J3853">
        <v>109</v>
      </c>
      <c r="K3853">
        <f>VLOOKUP(Table2[[#This Row],[Atoll Official]],Sheet2!A$1:B$24,2,2)</f>
        <v>13</v>
      </c>
      <c r="L3853">
        <f>VLOOKUP(Table2[[#This Row],[Atoll Official]],Sheet2!A$1:B$24,2,FALSE)</f>
        <v>13</v>
      </c>
    </row>
    <row r="3854" spans="1:12" hidden="1" x14ac:dyDescent="0.55000000000000004">
      <c r="A3854" t="s">
        <v>633</v>
      </c>
      <c r="B3854" t="s">
        <v>629</v>
      </c>
      <c r="C3854" t="s">
        <v>22</v>
      </c>
      <c r="D3854" t="s">
        <v>19</v>
      </c>
      <c r="E3854" t="s">
        <v>7</v>
      </c>
      <c r="F3854" t="s">
        <v>399</v>
      </c>
      <c r="G3854" t="str">
        <f>VLOOKUP(Table2[[#This Row],[Pcode]],'Tabular Data '!B$1:C$211,2,FALSE)</f>
        <v>Hulhudheli</v>
      </c>
      <c r="H3854" t="s">
        <v>298</v>
      </c>
      <c r="I3854" t="str">
        <f>VLOOKUP(Table2[[#This Row],[Atoll Official]],Sheet2!A$1:C$24,3,FALSE)</f>
        <v>Dhaalu (Dh)</v>
      </c>
      <c r="J3854">
        <v>122</v>
      </c>
      <c r="K3854">
        <f>VLOOKUP(Table2[[#This Row],[Atoll Official]],Sheet2!A$1:B$24,2,2)</f>
        <v>13</v>
      </c>
      <c r="L3854">
        <f>VLOOKUP(Table2[[#This Row],[Atoll Official]],Sheet2!A$1:B$24,2,FALSE)</f>
        <v>13</v>
      </c>
    </row>
    <row r="3855" spans="1:12" hidden="1" x14ac:dyDescent="0.55000000000000004">
      <c r="A3855" t="s">
        <v>633</v>
      </c>
      <c r="B3855" t="s">
        <v>629</v>
      </c>
      <c r="C3855" t="s">
        <v>22</v>
      </c>
      <c r="D3855" t="s">
        <v>19</v>
      </c>
      <c r="E3855" t="s">
        <v>7</v>
      </c>
      <c r="F3855" t="s">
        <v>400</v>
      </c>
      <c r="G3855" t="str">
        <f>VLOOKUP(Table2[[#This Row],[Pcode]],'Tabular Data '!B$1:C$211,2,FALSE)</f>
        <v>Kudahuvadhoo</v>
      </c>
      <c r="H3855" t="s">
        <v>298</v>
      </c>
      <c r="I3855" t="str">
        <f>VLOOKUP(Table2[[#This Row],[Atoll Official]],Sheet2!A$1:C$24,3,FALSE)</f>
        <v>Dhaalu (Dh)</v>
      </c>
      <c r="J3855">
        <v>514</v>
      </c>
      <c r="K3855">
        <f>VLOOKUP(Table2[[#This Row],[Atoll Official]],Sheet2!A$1:B$24,2,2)</f>
        <v>13</v>
      </c>
      <c r="L3855">
        <f>VLOOKUP(Table2[[#This Row],[Atoll Official]],Sheet2!A$1:B$24,2,FALSE)</f>
        <v>13</v>
      </c>
    </row>
    <row r="3856" spans="1:12" hidden="1" x14ac:dyDescent="0.55000000000000004">
      <c r="A3856" t="s">
        <v>633</v>
      </c>
      <c r="B3856" t="s">
        <v>629</v>
      </c>
      <c r="C3856" t="s">
        <v>22</v>
      </c>
      <c r="D3856" t="s">
        <v>19</v>
      </c>
      <c r="E3856" t="s">
        <v>7</v>
      </c>
      <c r="F3856" t="s">
        <v>401</v>
      </c>
      <c r="G3856" t="str">
        <f>VLOOKUP(Table2[[#This Row],[Pcode]],'Tabular Data '!B$1:C$211,2,FALSE)</f>
        <v>Maaeboodhoo</v>
      </c>
      <c r="H3856" t="s">
        <v>298</v>
      </c>
      <c r="I3856" t="str">
        <f>VLOOKUP(Table2[[#This Row],[Atoll Official]],Sheet2!A$1:C$24,3,FALSE)</f>
        <v>Dhaalu (Dh)</v>
      </c>
      <c r="J3856">
        <v>104</v>
      </c>
      <c r="K3856">
        <f>VLOOKUP(Table2[[#This Row],[Atoll Official]],Sheet2!A$1:B$24,2,2)</f>
        <v>13</v>
      </c>
      <c r="L3856">
        <f>VLOOKUP(Table2[[#This Row],[Atoll Official]],Sheet2!A$1:B$24,2,FALSE)</f>
        <v>13</v>
      </c>
    </row>
    <row r="3857" spans="1:12" hidden="1" x14ac:dyDescent="0.55000000000000004">
      <c r="A3857" t="s">
        <v>633</v>
      </c>
      <c r="B3857" t="s">
        <v>629</v>
      </c>
      <c r="C3857" t="s">
        <v>22</v>
      </c>
      <c r="D3857" t="s">
        <v>19</v>
      </c>
      <c r="E3857" t="s">
        <v>7</v>
      </c>
      <c r="F3857" t="s">
        <v>402</v>
      </c>
      <c r="G3857" t="str">
        <f>VLOOKUP(Table2[[#This Row],[Pcode]],'Tabular Data '!B$1:C$211,2,FALSE)</f>
        <v>Meedhoo</v>
      </c>
      <c r="H3857" t="s">
        <v>298</v>
      </c>
      <c r="I3857" t="str">
        <f>VLOOKUP(Table2[[#This Row],[Atoll Official]],Sheet2!A$1:C$24,3,FALSE)</f>
        <v>Dhaalu (Dh)</v>
      </c>
      <c r="J3857">
        <v>137</v>
      </c>
      <c r="K3857">
        <f>VLOOKUP(Table2[[#This Row],[Atoll Official]],Sheet2!A$1:B$24,2,2)</f>
        <v>13</v>
      </c>
      <c r="L3857">
        <f>VLOOKUP(Table2[[#This Row],[Atoll Official]],Sheet2!A$1:B$24,2,FALSE)</f>
        <v>13</v>
      </c>
    </row>
    <row r="3858" spans="1:12" hidden="1" x14ac:dyDescent="0.55000000000000004">
      <c r="A3858" t="s">
        <v>633</v>
      </c>
      <c r="B3858" t="s">
        <v>629</v>
      </c>
      <c r="C3858" t="s">
        <v>22</v>
      </c>
      <c r="D3858" t="s">
        <v>19</v>
      </c>
      <c r="E3858" t="s">
        <v>7</v>
      </c>
      <c r="F3858" t="s">
        <v>403</v>
      </c>
      <c r="G3858" t="str">
        <f>VLOOKUP(Table2[[#This Row],[Pcode]],'Tabular Data '!B$1:C$211,2,FALSE)</f>
        <v>Ribudhoo</v>
      </c>
      <c r="H3858" t="s">
        <v>298</v>
      </c>
      <c r="I3858" t="str">
        <f>VLOOKUP(Table2[[#This Row],[Atoll Official]],Sheet2!A$1:C$24,3,FALSE)</f>
        <v>Dhaalu (Dh)</v>
      </c>
      <c r="J3858">
        <v>54</v>
      </c>
      <c r="K3858">
        <f>VLOOKUP(Table2[[#This Row],[Atoll Official]],Sheet2!A$1:B$24,2,2)</f>
        <v>13</v>
      </c>
      <c r="L3858">
        <f>VLOOKUP(Table2[[#This Row],[Atoll Official]],Sheet2!A$1:B$24,2,FALSE)</f>
        <v>13</v>
      </c>
    </row>
    <row r="3859" spans="1:12" hidden="1" x14ac:dyDescent="0.55000000000000004">
      <c r="A3859" t="s">
        <v>633</v>
      </c>
      <c r="B3859" t="s">
        <v>629</v>
      </c>
      <c r="C3859" t="s">
        <v>22</v>
      </c>
      <c r="D3859" t="s">
        <v>19</v>
      </c>
      <c r="E3859" t="s">
        <v>7</v>
      </c>
      <c r="F3859" t="s">
        <v>603</v>
      </c>
      <c r="G3859" t="str">
        <f>VLOOKUP(Table2[[#This Row],[Pcode]],'Tabular Data '!B$1:C$211,2,FALSE)</f>
        <v>Buruni</v>
      </c>
      <c r="H3859" t="s">
        <v>330</v>
      </c>
      <c r="I3859" t="str">
        <f>VLOOKUP(Table2[[#This Row],[Atoll Official]],Sheet2!A$1:C$24,3,FALSE)</f>
        <v>Thaa (Th)</v>
      </c>
      <c r="J3859">
        <v>67</v>
      </c>
      <c r="K3859">
        <f>VLOOKUP(Table2[[#This Row],[Atoll Official]],Sheet2!A$1:B$24,2,2)</f>
        <v>16</v>
      </c>
      <c r="L3859">
        <f>VLOOKUP(Table2[[#This Row],[Atoll Official]],Sheet2!A$1:B$24,2,FALSE)</f>
        <v>16</v>
      </c>
    </row>
    <row r="3860" spans="1:12" hidden="1" x14ac:dyDescent="0.55000000000000004">
      <c r="A3860" t="s">
        <v>633</v>
      </c>
      <c r="B3860" t="s">
        <v>629</v>
      </c>
      <c r="C3860" t="s">
        <v>22</v>
      </c>
      <c r="D3860" t="s">
        <v>19</v>
      </c>
      <c r="E3860" t="s">
        <v>7</v>
      </c>
      <c r="F3860" t="s">
        <v>605</v>
      </c>
      <c r="G3860" t="str">
        <f>VLOOKUP(Table2[[#This Row],[Pcode]],'Tabular Data '!B$1:C$211,2,FALSE)</f>
        <v>Dhiyamigili</v>
      </c>
      <c r="H3860" t="s">
        <v>330</v>
      </c>
      <c r="I3860" t="str">
        <f>VLOOKUP(Table2[[#This Row],[Atoll Official]],Sheet2!A$1:C$24,3,FALSE)</f>
        <v>Thaa (Th)</v>
      </c>
      <c r="J3860">
        <v>132</v>
      </c>
      <c r="K3860">
        <f>VLOOKUP(Table2[[#This Row],[Atoll Official]],Sheet2!A$1:B$24,2,2)</f>
        <v>16</v>
      </c>
      <c r="L3860">
        <f>VLOOKUP(Table2[[#This Row],[Atoll Official]],Sheet2!A$1:B$24,2,FALSE)</f>
        <v>16</v>
      </c>
    </row>
    <row r="3861" spans="1:12" hidden="1" x14ac:dyDescent="0.55000000000000004">
      <c r="A3861" t="s">
        <v>633</v>
      </c>
      <c r="B3861" t="s">
        <v>629</v>
      </c>
      <c r="C3861" t="s">
        <v>22</v>
      </c>
      <c r="D3861" t="s">
        <v>19</v>
      </c>
      <c r="E3861" t="s">
        <v>7</v>
      </c>
      <c r="F3861" t="s">
        <v>606</v>
      </c>
      <c r="G3861" t="str">
        <f>VLOOKUP(Table2[[#This Row],[Pcode]],'Tabular Data '!B$1:C$211,2,FALSE)</f>
        <v>Gaadhiffushi</v>
      </c>
      <c r="H3861" t="s">
        <v>330</v>
      </c>
      <c r="I3861" t="str">
        <f>VLOOKUP(Table2[[#This Row],[Atoll Official]],Sheet2!A$1:C$24,3,FALSE)</f>
        <v>Thaa (Th)</v>
      </c>
      <c r="J3861">
        <v>40</v>
      </c>
      <c r="K3861">
        <f>VLOOKUP(Table2[[#This Row],[Atoll Official]],Sheet2!A$1:B$24,2,2)</f>
        <v>16</v>
      </c>
      <c r="L3861">
        <f>VLOOKUP(Table2[[#This Row],[Atoll Official]],Sheet2!A$1:B$24,2,FALSE)</f>
        <v>16</v>
      </c>
    </row>
    <row r="3862" spans="1:12" hidden="1" x14ac:dyDescent="0.55000000000000004">
      <c r="A3862" t="s">
        <v>633</v>
      </c>
      <c r="B3862" t="s">
        <v>629</v>
      </c>
      <c r="C3862" t="s">
        <v>22</v>
      </c>
      <c r="D3862" t="s">
        <v>19</v>
      </c>
      <c r="E3862" t="s">
        <v>7</v>
      </c>
      <c r="F3862" t="s">
        <v>607</v>
      </c>
      <c r="G3862" t="str">
        <f>VLOOKUP(Table2[[#This Row],[Pcode]],'Tabular Data '!B$1:C$211,2,FALSE)</f>
        <v>Guraidhoo</v>
      </c>
      <c r="H3862" t="s">
        <v>330</v>
      </c>
      <c r="I3862" t="str">
        <f>VLOOKUP(Table2[[#This Row],[Atoll Official]],Sheet2!A$1:C$24,3,FALSE)</f>
        <v>Thaa (Th)</v>
      </c>
      <c r="J3862">
        <v>215</v>
      </c>
      <c r="K3862">
        <f>VLOOKUP(Table2[[#This Row],[Atoll Official]],Sheet2!A$1:B$24,2,2)</f>
        <v>16</v>
      </c>
      <c r="L3862">
        <f>VLOOKUP(Table2[[#This Row],[Atoll Official]],Sheet2!A$1:B$24,2,FALSE)</f>
        <v>16</v>
      </c>
    </row>
    <row r="3863" spans="1:12" hidden="1" x14ac:dyDescent="0.55000000000000004">
      <c r="A3863" t="s">
        <v>633</v>
      </c>
      <c r="B3863" t="s">
        <v>629</v>
      </c>
      <c r="C3863" t="s">
        <v>22</v>
      </c>
      <c r="D3863" t="s">
        <v>19</v>
      </c>
      <c r="E3863" t="s">
        <v>7</v>
      </c>
      <c r="F3863" t="s">
        <v>608</v>
      </c>
      <c r="G3863" t="str">
        <f>VLOOKUP(Table2[[#This Row],[Pcode]],'Tabular Data '!B$1:C$211,2,FALSE)</f>
        <v>Hirilandhoo</v>
      </c>
      <c r="H3863" t="s">
        <v>330</v>
      </c>
      <c r="I3863" t="str">
        <f>VLOOKUP(Table2[[#This Row],[Atoll Official]],Sheet2!A$1:C$24,3,FALSE)</f>
        <v>Thaa (Th)</v>
      </c>
      <c r="J3863">
        <v>148</v>
      </c>
      <c r="K3863">
        <f>VLOOKUP(Table2[[#This Row],[Atoll Official]],Sheet2!A$1:B$24,2,2)</f>
        <v>16</v>
      </c>
      <c r="L3863">
        <f>VLOOKUP(Table2[[#This Row],[Atoll Official]],Sheet2!A$1:B$24,2,FALSE)</f>
        <v>16</v>
      </c>
    </row>
    <row r="3864" spans="1:12" hidden="1" x14ac:dyDescent="0.55000000000000004">
      <c r="A3864" t="s">
        <v>633</v>
      </c>
      <c r="B3864" t="s">
        <v>629</v>
      </c>
      <c r="C3864" t="s">
        <v>22</v>
      </c>
      <c r="D3864" t="s">
        <v>19</v>
      </c>
      <c r="E3864" t="s">
        <v>7</v>
      </c>
      <c r="F3864" t="s">
        <v>609</v>
      </c>
      <c r="G3864" t="str">
        <f>VLOOKUP(Table2[[#This Row],[Pcode]],'Tabular Data '!B$1:C$211,2,FALSE)</f>
        <v>Kadoodhoo</v>
      </c>
      <c r="H3864" t="s">
        <v>330</v>
      </c>
      <c r="I3864" t="str">
        <f>VLOOKUP(Table2[[#This Row],[Atoll Official]],Sheet2!A$1:C$24,3,FALSE)</f>
        <v>Thaa (Th)</v>
      </c>
      <c r="J3864">
        <v>63</v>
      </c>
      <c r="K3864">
        <f>VLOOKUP(Table2[[#This Row],[Atoll Official]],Sheet2!A$1:B$24,2,2)</f>
        <v>16</v>
      </c>
      <c r="L3864">
        <f>VLOOKUP(Table2[[#This Row],[Atoll Official]],Sheet2!A$1:B$24,2,FALSE)</f>
        <v>16</v>
      </c>
    </row>
    <row r="3865" spans="1:12" hidden="1" x14ac:dyDescent="0.55000000000000004">
      <c r="A3865" t="s">
        <v>633</v>
      </c>
      <c r="B3865" t="s">
        <v>629</v>
      </c>
      <c r="C3865" t="s">
        <v>22</v>
      </c>
      <c r="D3865" t="s">
        <v>19</v>
      </c>
      <c r="E3865" t="s">
        <v>7</v>
      </c>
      <c r="F3865" t="s">
        <v>610</v>
      </c>
      <c r="G3865" t="str">
        <f>VLOOKUP(Table2[[#This Row],[Pcode]],'Tabular Data '!B$1:C$211,2,FALSE)</f>
        <v>Kibidhoo</v>
      </c>
      <c r="H3865" t="s">
        <v>330</v>
      </c>
      <c r="I3865" t="str">
        <f>VLOOKUP(Table2[[#This Row],[Atoll Official]],Sheet2!A$1:C$24,3,FALSE)</f>
        <v>Thaa (Th)</v>
      </c>
      <c r="J3865">
        <v>118</v>
      </c>
      <c r="K3865">
        <f>VLOOKUP(Table2[[#This Row],[Atoll Official]],Sheet2!A$1:B$24,2,2)</f>
        <v>16</v>
      </c>
      <c r="L3865">
        <f>VLOOKUP(Table2[[#This Row],[Atoll Official]],Sheet2!A$1:B$24,2,FALSE)</f>
        <v>16</v>
      </c>
    </row>
    <row r="3866" spans="1:12" hidden="1" x14ac:dyDescent="0.55000000000000004">
      <c r="A3866" t="s">
        <v>633</v>
      </c>
      <c r="B3866" t="s">
        <v>629</v>
      </c>
      <c r="C3866" t="s">
        <v>22</v>
      </c>
      <c r="D3866" t="s">
        <v>19</v>
      </c>
      <c r="E3866" t="s">
        <v>7</v>
      </c>
      <c r="F3866" t="s">
        <v>611</v>
      </c>
      <c r="G3866" t="str">
        <f>VLOOKUP(Table2[[#This Row],[Pcode]],'Tabular Data '!B$1:C$211,2,FALSE)</f>
        <v>Madifushi</v>
      </c>
      <c r="H3866" t="s">
        <v>330</v>
      </c>
      <c r="I3866" t="str">
        <f>VLOOKUP(Table2[[#This Row],[Atoll Official]],Sheet2!A$1:C$24,3,FALSE)</f>
        <v>Thaa (Th)</v>
      </c>
      <c r="J3866">
        <v>166</v>
      </c>
      <c r="K3866">
        <f>VLOOKUP(Table2[[#This Row],[Atoll Official]],Sheet2!A$1:B$24,2,2)</f>
        <v>16</v>
      </c>
      <c r="L3866">
        <f>VLOOKUP(Table2[[#This Row],[Atoll Official]],Sheet2!A$1:B$24,2,FALSE)</f>
        <v>16</v>
      </c>
    </row>
    <row r="3867" spans="1:12" hidden="1" x14ac:dyDescent="0.55000000000000004">
      <c r="A3867" t="s">
        <v>633</v>
      </c>
      <c r="B3867" t="s">
        <v>629</v>
      </c>
      <c r="C3867" t="s">
        <v>22</v>
      </c>
      <c r="D3867" t="s">
        <v>19</v>
      </c>
      <c r="E3867" t="s">
        <v>7</v>
      </c>
      <c r="F3867" t="s">
        <v>612</v>
      </c>
      <c r="G3867" t="str">
        <f>VLOOKUP(Table2[[#This Row],[Pcode]],'Tabular Data '!B$1:C$211,2,FALSE)</f>
        <v>Omadhoo</v>
      </c>
      <c r="H3867" t="s">
        <v>330</v>
      </c>
      <c r="I3867" t="str">
        <f>VLOOKUP(Table2[[#This Row],[Atoll Official]],Sheet2!A$1:C$24,3,FALSE)</f>
        <v>Thaa (Th)</v>
      </c>
      <c r="J3867">
        <v>69</v>
      </c>
      <c r="K3867">
        <f>VLOOKUP(Table2[[#This Row],[Atoll Official]],Sheet2!A$1:B$24,2,2)</f>
        <v>16</v>
      </c>
      <c r="L3867">
        <f>VLOOKUP(Table2[[#This Row],[Atoll Official]],Sheet2!A$1:B$24,2,FALSE)</f>
        <v>16</v>
      </c>
    </row>
    <row r="3868" spans="1:12" hidden="1" x14ac:dyDescent="0.55000000000000004">
      <c r="A3868" t="s">
        <v>633</v>
      </c>
      <c r="B3868" t="s">
        <v>629</v>
      </c>
      <c r="C3868" t="s">
        <v>22</v>
      </c>
      <c r="D3868" t="s">
        <v>19</v>
      </c>
      <c r="E3868" t="s">
        <v>7</v>
      </c>
      <c r="F3868" t="s">
        <v>613</v>
      </c>
      <c r="G3868" t="str">
        <f>VLOOKUP(Table2[[#This Row],[Pcode]],'Tabular Data '!B$1:C$211,2,FALSE)</f>
        <v>Thimarafushi</v>
      </c>
      <c r="H3868" t="s">
        <v>330</v>
      </c>
      <c r="I3868" t="str">
        <f>VLOOKUP(Table2[[#This Row],[Atoll Official]],Sheet2!A$1:C$24,3,FALSE)</f>
        <v>Thaa (Th)</v>
      </c>
      <c r="J3868">
        <v>188</v>
      </c>
      <c r="K3868">
        <f>VLOOKUP(Table2[[#This Row],[Atoll Official]],Sheet2!A$1:B$24,2,2)</f>
        <v>16</v>
      </c>
      <c r="L3868">
        <f>VLOOKUP(Table2[[#This Row],[Atoll Official]],Sheet2!A$1:B$24,2,FALSE)</f>
        <v>16</v>
      </c>
    </row>
    <row r="3869" spans="1:12" hidden="1" x14ac:dyDescent="0.55000000000000004">
      <c r="A3869" t="s">
        <v>633</v>
      </c>
      <c r="B3869" t="s">
        <v>629</v>
      </c>
      <c r="C3869" t="s">
        <v>22</v>
      </c>
      <c r="D3869" t="s">
        <v>19</v>
      </c>
      <c r="E3869" t="s">
        <v>7</v>
      </c>
      <c r="F3869" t="s">
        <v>614</v>
      </c>
      <c r="G3869" t="str">
        <f>VLOOKUP(Table2[[#This Row],[Pcode]],'Tabular Data '!B$1:C$211,2,FALSE)</f>
        <v>Vandhoo</v>
      </c>
      <c r="H3869" t="s">
        <v>330</v>
      </c>
      <c r="I3869" t="str">
        <f>VLOOKUP(Table2[[#This Row],[Atoll Official]],Sheet2!A$1:C$24,3,FALSE)</f>
        <v>Thaa (Th)</v>
      </c>
      <c r="J3869">
        <v>43</v>
      </c>
      <c r="K3869">
        <f>VLOOKUP(Table2[[#This Row],[Atoll Official]],Sheet2!A$1:B$24,2,2)</f>
        <v>16</v>
      </c>
      <c r="L3869">
        <f>VLOOKUP(Table2[[#This Row],[Atoll Official]],Sheet2!A$1:B$24,2,FALSE)</f>
        <v>16</v>
      </c>
    </row>
    <row r="3870" spans="1:12" hidden="1" x14ac:dyDescent="0.55000000000000004">
      <c r="A3870" t="s">
        <v>633</v>
      </c>
      <c r="B3870" t="s">
        <v>629</v>
      </c>
      <c r="C3870" t="s">
        <v>22</v>
      </c>
      <c r="D3870" t="s">
        <v>19</v>
      </c>
      <c r="E3870" t="s">
        <v>7</v>
      </c>
      <c r="F3870" t="s">
        <v>615</v>
      </c>
      <c r="G3870" t="str">
        <f>VLOOKUP(Table2[[#This Row],[Pcode]],'Tabular Data '!B$1:C$211,2,FALSE)</f>
        <v>Veymandoo</v>
      </c>
      <c r="H3870" t="s">
        <v>330</v>
      </c>
      <c r="I3870" t="str">
        <f>VLOOKUP(Table2[[#This Row],[Atoll Official]],Sheet2!A$1:C$24,3,FALSE)</f>
        <v>Thaa (Th)</v>
      </c>
      <c r="J3870">
        <v>213</v>
      </c>
      <c r="K3870">
        <f>VLOOKUP(Table2[[#This Row],[Atoll Official]],Sheet2!A$1:B$24,2,2)</f>
        <v>16</v>
      </c>
      <c r="L3870">
        <f>VLOOKUP(Table2[[#This Row],[Atoll Official]],Sheet2!A$1:B$24,2,FALSE)</f>
        <v>16</v>
      </c>
    </row>
    <row r="3871" spans="1:12" hidden="1" x14ac:dyDescent="0.55000000000000004">
      <c r="A3871" t="s">
        <v>633</v>
      </c>
      <c r="B3871" t="s">
        <v>629</v>
      </c>
      <c r="C3871" t="s">
        <v>22</v>
      </c>
      <c r="D3871" t="s">
        <v>19</v>
      </c>
      <c r="E3871" t="s">
        <v>7</v>
      </c>
      <c r="F3871" t="s">
        <v>616</v>
      </c>
      <c r="G3871" t="str">
        <f>VLOOKUP(Table2[[#This Row],[Pcode]],'Tabular Data '!B$1:C$211,2,FALSE)</f>
        <v>Vilufushi</v>
      </c>
      <c r="H3871" t="s">
        <v>330</v>
      </c>
      <c r="I3871" t="str">
        <f>VLOOKUP(Table2[[#This Row],[Atoll Official]],Sheet2!A$1:C$24,3,FALSE)</f>
        <v>Thaa (Th)</v>
      </c>
      <c r="J3871">
        <v>190</v>
      </c>
      <c r="K3871">
        <f>VLOOKUP(Table2[[#This Row],[Atoll Official]],Sheet2!A$1:B$24,2,2)</f>
        <v>16</v>
      </c>
      <c r="L3871">
        <f>VLOOKUP(Table2[[#This Row],[Atoll Official]],Sheet2!A$1:B$24,2,FALSE)</f>
        <v>16</v>
      </c>
    </row>
    <row r="3872" spans="1:12" x14ac:dyDescent="0.55000000000000004">
      <c r="A3872" t="s">
        <v>633</v>
      </c>
      <c r="B3872" t="s">
        <v>629</v>
      </c>
      <c r="C3872" t="s">
        <v>22</v>
      </c>
      <c r="D3872" t="s">
        <v>19</v>
      </c>
      <c r="E3872" t="s">
        <v>7</v>
      </c>
      <c r="F3872" t="s">
        <v>502</v>
      </c>
      <c r="G3872" t="str">
        <f>VLOOKUP(Table2[[#This Row],[Pcode]],'Tabular Data '!B$1:C$211,2,FALSE)</f>
        <v>Dhabidhoo</v>
      </c>
      <c r="H3872" t="s">
        <v>316</v>
      </c>
      <c r="I3872" t="str">
        <f>VLOOKUP(Table2[[#This Row],[Atoll Official]],Sheet2!A$1:C$24,3,FALSE)</f>
        <v>Laamu (L)</v>
      </c>
      <c r="J3872">
        <v>107</v>
      </c>
      <c r="K3872">
        <f>VLOOKUP(Table2[[#This Row],[Atoll Official]],Sheet2!A$1:B$24,2,2)</f>
        <v>17</v>
      </c>
      <c r="L3872">
        <f>VLOOKUP(Table2[[#This Row],[Atoll Official]],Sheet2!A$1:B$24,2,FALSE)</f>
        <v>17</v>
      </c>
    </row>
    <row r="3873" spans="1:12" x14ac:dyDescent="0.55000000000000004">
      <c r="A3873" t="s">
        <v>633</v>
      </c>
      <c r="B3873" t="s">
        <v>629</v>
      </c>
      <c r="C3873" t="s">
        <v>22</v>
      </c>
      <c r="D3873" t="s">
        <v>19</v>
      </c>
      <c r="E3873" t="s">
        <v>7</v>
      </c>
      <c r="F3873" t="s">
        <v>504</v>
      </c>
      <c r="G3873" t="str">
        <f>VLOOKUP(Table2[[#This Row],[Pcode]],'Tabular Data '!B$1:C$211,2,FALSE)</f>
        <v>Fonadhoo</v>
      </c>
      <c r="H3873" t="s">
        <v>316</v>
      </c>
      <c r="I3873" t="str">
        <f>VLOOKUP(Table2[[#This Row],[Atoll Official]],Sheet2!A$1:C$24,3,FALSE)</f>
        <v>Laamu (L)</v>
      </c>
      <c r="J3873">
        <v>456</v>
      </c>
      <c r="K3873">
        <f>VLOOKUP(Table2[[#This Row],[Atoll Official]],Sheet2!A$1:B$24,2,2)</f>
        <v>17</v>
      </c>
      <c r="L3873">
        <f>VLOOKUP(Table2[[#This Row],[Atoll Official]],Sheet2!A$1:B$24,2,FALSE)</f>
        <v>17</v>
      </c>
    </row>
    <row r="3874" spans="1:12" x14ac:dyDescent="0.55000000000000004">
      <c r="A3874" t="s">
        <v>633</v>
      </c>
      <c r="B3874" t="s">
        <v>629</v>
      </c>
      <c r="C3874" t="s">
        <v>22</v>
      </c>
      <c r="D3874" t="s">
        <v>19</v>
      </c>
      <c r="E3874" t="s">
        <v>7</v>
      </c>
      <c r="F3874" t="s">
        <v>194</v>
      </c>
      <c r="G3874" t="s">
        <v>194</v>
      </c>
      <c r="H3874" t="s">
        <v>316</v>
      </c>
      <c r="I3874" t="str">
        <f>VLOOKUP(Table2[[#This Row],[Atoll Official]],Sheet2!A$1:C$24,3,FALSE)</f>
        <v>Laamu (L)</v>
      </c>
      <c r="J3874">
        <v>747</v>
      </c>
      <c r="K3874">
        <f>VLOOKUP(Table2[[#This Row],[Atoll Official]],Sheet2!A$1:B$24,2,2)</f>
        <v>17</v>
      </c>
      <c r="L3874">
        <f>VLOOKUP(Table2[[#This Row],[Atoll Official]],Sheet2!A$1:B$24,2,FALSE)</f>
        <v>17</v>
      </c>
    </row>
    <row r="3875" spans="1:12" x14ac:dyDescent="0.55000000000000004">
      <c r="A3875" t="s">
        <v>633</v>
      </c>
      <c r="B3875" t="s">
        <v>629</v>
      </c>
      <c r="C3875" t="s">
        <v>22</v>
      </c>
      <c r="D3875" t="s">
        <v>19</v>
      </c>
      <c r="E3875" t="s">
        <v>7</v>
      </c>
      <c r="F3875" t="s">
        <v>508</v>
      </c>
      <c r="G3875" t="str">
        <f>VLOOKUP(Table2[[#This Row],[Pcode]],'Tabular Data '!B$1:C$211,2,FALSE)</f>
        <v>Hithadhoo</v>
      </c>
      <c r="H3875" t="s">
        <v>326</v>
      </c>
      <c r="I3875" t="str">
        <f>VLOOKUP(Table2[[#This Row],[Atoll Official]],Sheet2!A$1:C$24,3,FALSE)</f>
        <v>Addu (S)</v>
      </c>
      <c r="J3875">
        <v>192</v>
      </c>
      <c r="K3875">
        <f>VLOOKUP(Table2[[#This Row],[Atoll Official]],Sheet2!A$1:B$24,2,2)</f>
        <v>21</v>
      </c>
      <c r="L3875">
        <f>VLOOKUP(Table2[[#This Row],[Atoll Official]],Sheet2!A$1:B$24,2,FALSE)</f>
        <v>21</v>
      </c>
    </row>
    <row r="3876" spans="1:12" x14ac:dyDescent="0.55000000000000004">
      <c r="A3876" t="s">
        <v>633</v>
      </c>
      <c r="B3876" t="s">
        <v>629</v>
      </c>
      <c r="C3876" t="s">
        <v>22</v>
      </c>
      <c r="D3876" t="s">
        <v>19</v>
      </c>
      <c r="E3876" t="s">
        <v>7</v>
      </c>
      <c r="F3876" t="s">
        <v>509</v>
      </c>
      <c r="G3876" t="str">
        <f>VLOOKUP(Table2[[#This Row],[Pcode]],'Tabular Data '!B$1:C$211,2,FALSE)</f>
        <v>Isdhoo</v>
      </c>
      <c r="H3876" t="s">
        <v>316</v>
      </c>
      <c r="I3876" t="str">
        <f>VLOOKUP(Table2[[#This Row],[Atoll Official]],Sheet2!A$1:C$24,3,FALSE)</f>
        <v>Laamu (L)</v>
      </c>
      <c r="J3876">
        <v>141</v>
      </c>
      <c r="K3876">
        <f>VLOOKUP(Table2[[#This Row],[Atoll Official]],Sheet2!A$1:B$24,2,2)</f>
        <v>17</v>
      </c>
      <c r="L3876">
        <f>VLOOKUP(Table2[[#This Row],[Atoll Official]],Sheet2!A$1:B$24,2,FALSE)</f>
        <v>17</v>
      </c>
    </row>
    <row r="3877" spans="1:12" x14ac:dyDescent="0.55000000000000004">
      <c r="A3877" t="s">
        <v>633</v>
      </c>
      <c r="B3877" t="s">
        <v>629</v>
      </c>
      <c r="C3877" t="s">
        <v>22</v>
      </c>
      <c r="D3877" t="s">
        <v>19</v>
      </c>
      <c r="E3877" t="s">
        <v>7</v>
      </c>
      <c r="F3877" t="s">
        <v>511</v>
      </c>
      <c r="G3877" t="str">
        <f>VLOOKUP(Table2[[#This Row],[Pcode]],'Tabular Data '!B$1:C$211,2,FALSE)</f>
        <v>Kalhaidhoo</v>
      </c>
      <c r="H3877" t="s">
        <v>316</v>
      </c>
      <c r="I3877" t="str">
        <f>VLOOKUP(Table2[[#This Row],[Atoll Official]],Sheet2!A$1:C$24,3,FALSE)</f>
        <v>Laamu (L)</v>
      </c>
      <c r="J3877">
        <v>97</v>
      </c>
      <c r="K3877">
        <f>VLOOKUP(Table2[[#This Row],[Atoll Official]],Sheet2!A$1:B$24,2,2)</f>
        <v>17</v>
      </c>
      <c r="L3877">
        <f>VLOOKUP(Table2[[#This Row],[Atoll Official]],Sheet2!A$1:B$24,2,FALSE)</f>
        <v>17</v>
      </c>
    </row>
    <row r="3878" spans="1:12" x14ac:dyDescent="0.55000000000000004">
      <c r="A3878" t="s">
        <v>633</v>
      </c>
      <c r="B3878" t="s">
        <v>629</v>
      </c>
      <c r="C3878" t="s">
        <v>22</v>
      </c>
      <c r="D3878" t="s">
        <v>19</v>
      </c>
      <c r="E3878" t="s">
        <v>7</v>
      </c>
      <c r="F3878" t="s">
        <v>512</v>
      </c>
      <c r="G3878" t="str">
        <f>VLOOKUP(Table2[[#This Row],[Pcode]],'Tabular Data '!B$1:C$211,2,FALSE)</f>
        <v>Kunahandhoo</v>
      </c>
      <c r="H3878" t="s">
        <v>316</v>
      </c>
      <c r="I3878" t="str">
        <f>VLOOKUP(Table2[[#This Row],[Atoll Official]],Sheet2!A$1:C$24,3,FALSE)</f>
        <v>Laamu (L)</v>
      </c>
      <c r="J3878">
        <v>97</v>
      </c>
      <c r="K3878">
        <f>VLOOKUP(Table2[[#This Row],[Atoll Official]],Sheet2!A$1:B$24,2,2)</f>
        <v>17</v>
      </c>
      <c r="L3878">
        <f>VLOOKUP(Table2[[#This Row],[Atoll Official]],Sheet2!A$1:B$24,2,FALSE)</f>
        <v>17</v>
      </c>
    </row>
    <row r="3879" spans="1:12" x14ac:dyDescent="0.55000000000000004">
      <c r="A3879" t="s">
        <v>633</v>
      </c>
      <c r="B3879" t="s">
        <v>629</v>
      </c>
      <c r="C3879" t="s">
        <v>22</v>
      </c>
      <c r="D3879" t="s">
        <v>19</v>
      </c>
      <c r="E3879" t="s">
        <v>7</v>
      </c>
      <c r="F3879" t="s">
        <v>513</v>
      </c>
      <c r="G3879" t="str">
        <f>VLOOKUP(Table2[[#This Row],[Pcode]],'Tabular Data '!B$1:C$211,2,FALSE)</f>
        <v>Maabaidhoo</v>
      </c>
      <c r="H3879" t="s">
        <v>316</v>
      </c>
      <c r="I3879" t="str">
        <f>VLOOKUP(Table2[[#This Row],[Atoll Official]],Sheet2!A$1:C$24,3,FALSE)</f>
        <v>Laamu (L)</v>
      </c>
      <c r="J3879">
        <v>101</v>
      </c>
      <c r="K3879">
        <f>VLOOKUP(Table2[[#This Row],[Atoll Official]],Sheet2!A$1:B$24,2,2)</f>
        <v>17</v>
      </c>
      <c r="L3879">
        <f>VLOOKUP(Table2[[#This Row],[Atoll Official]],Sheet2!A$1:B$24,2,FALSE)</f>
        <v>17</v>
      </c>
    </row>
    <row r="3880" spans="1:12" x14ac:dyDescent="0.55000000000000004">
      <c r="A3880" t="s">
        <v>633</v>
      </c>
      <c r="B3880" t="s">
        <v>629</v>
      </c>
      <c r="C3880" t="s">
        <v>22</v>
      </c>
      <c r="D3880" t="s">
        <v>19</v>
      </c>
      <c r="E3880" t="s">
        <v>7</v>
      </c>
      <c r="F3880" t="s">
        <v>514</v>
      </c>
      <c r="G3880" t="str">
        <f>VLOOKUP(Table2[[#This Row],[Pcode]],'Tabular Data '!B$1:C$211,2,FALSE)</f>
        <v>Maamendhoo</v>
      </c>
      <c r="H3880" t="s">
        <v>316</v>
      </c>
      <c r="I3880" t="str">
        <f>VLOOKUP(Table2[[#This Row],[Atoll Official]],Sheet2!A$1:C$24,3,FALSE)</f>
        <v>Laamu (L)</v>
      </c>
      <c r="J3880">
        <v>127</v>
      </c>
      <c r="K3880">
        <f>VLOOKUP(Table2[[#This Row],[Atoll Official]],Sheet2!A$1:B$24,2,2)</f>
        <v>17</v>
      </c>
      <c r="L3880">
        <f>VLOOKUP(Table2[[#This Row],[Atoll Official]],Sheet2!A$1:B$24,2,FALSE)</f>
        <v>17</v>
      </c>
    </row>
    <row r="3881" spans="1:12" x14ac:dyDescent="0.55000000000000004">
      <c r="A3881" t="s">
        <v>633</v>
      </c>
      <c r="B3881" t="s">
        <v>629</v>
      </c>
      <c r="C3881" t="s">
        <v>22</v>
      </c>
      <c r="D3881" t="s">
        <v>19</v>
      </c>
      <c r="E3881" t="s">
        <v>7</v>
      </c>
      <c r="F3881" t="s">
        <v>515</v>
      </c>
      <c r="G3881" t="str">
        <f>VLOOKUP(Table2[[#This Row],[Pcode]],'Tabular Data '!B$1:C$211,2,FALSE)</f>
        <v>Maavah</v>
      </c>
      <c r="H3881" t="s">
        <v>316</v>
      </c>
      <c r="I3881" t="str">
        <f>VLOOKUP(Table2[[#This Row],[Atoll Official]],Sheet2!A$1:C$24,3,FALSE)</f>
        <v>Laamu (L)</v>
      </c>
      <c r="J3881">
        <v>215</v>
      </c>
      <c r="K3881">
        <f>VLOOKUP(Table2[[#This Row],[Atoll Official]],Sheet2!A$1:B$24,2,2)</f>
        <v>17</v>
      </c>
      <c r="L3881">
        <f>VLOOKUP(Table2[[#This Row],[Atoll Official]],Sheet2!A$1:B$24,2,FALSE)</f>
        <v>17</v>
      </c>
    </row>
    <row r="3882" spans="1:12" x14ac:dyDescent="0.55000000000000004">
      <c r="A3882" t="s">
        <v>633</v>
      </c>
      <c r="B3882" t="s">
        <v>629</v>
      </c>
      <c r="C3882" t="s">
        <v>22</v>
      </c>
      <c r="D3882" t="s">
        <v>19</v>
      </c>
      <c r="E3882" t="s">
        <v>7</v>
      </c>
      <c r="F3882" t="s">
        <v>517</v>
      </c>
      <c r="G3882" t="str">
        <f>VLOOKUP(Table2[[#This Row],[Pcode]],'Tabular Data '!B$1:C$211,2,FALSE)</f>
        <v>Mundhoo</v>
      </c>
      <c r="H3882" t="s">
        <v>316</v>
      </c>
      <c r="I3882" t="str">
        <f>VLOOKUP(Table2[[#This Row],[Atoll Official]],Sheet2!A$1:C$24,3,FALSE)</f>
        <v>Laamu (L)</v>
      </c>
      <c r="J3882">
        <v>25</v>
      </c>
      <c r="K3882">
        <f>VLOOKUP(Table2[[#This Row],[Atoll Official]],Sheet2!A$1:B$24,2,2)</f>
        <v>17</v>
      </c>
      <c r="L3882">
        <f>VLOOKUP(Table2[[#This Row],[Atoll Official]],Sheet2!A$1:B$24,2,FALSE)</f>
        <v>17</v>
      </c>
    </row>
    <row r="3883" spans="1:12" hidden="1" x14ac:dyDescent="0.55000000000000004">
      <c r="A3883" t="s">
        <v>633</v>
      </c>
      <c r="B3883" t="s">
        <v>629</v>
      </c>
      <c r="C3883" t="s">
        <v>22</v>
      </c>
      <c r="D3883" t="s">
        <v>19</v>
      </c>
      <c r="E3883" t="s">
        <v>7</v>
      </c>
      <c r="F3883" t="s">
        <v>412</v>
      </c>
      <c r="G3883" t="str">
        <f>VLOOKUP(Table2[[#This Row],[Pcode]],'Tabular Data '!B$1:C$211,2,FALSE)</f>
        <v>Dhaandhoo</v>
      </c>
      <c r="H3883" t="s">
        <v>302</v>
      </c>
      <c r="I3883" t="str">
        <f>VLOOKUP(Table2[[#This Row],[Atoll Official]],Sheet2!A$1:C$24,3,FALSE)</f>
        <v>Gaafu Alif (GA)</v>
      </c>
      <c r="J3883">
        <v>131</v>
      </c>
      <c r="K3883">
        <f>VLOOKUP(Table2[[#This Row],[Atoll Official]],Sheet2!A$1:B$24,2,2)</f>
        <v>18</v>
      </c>
      <c r="L3883">
        <f>VLOOKUP(Table2[[#This Row],[Atoll Official]],Sheet2!A$1:B$24,2,FALSE)</f>
        <v>18</v>
      </c>
    </row>
    <row r="3884" spans="1:12" hidden="1" x14ac:dyDescent="0.55000000000000004">
      <c r="A3884" t="s">
        <v>633</v>
      </c>
      <c r="B3884" t="s">
        <v>629</v>
      </c>
      <c r="C3884" t="s">
        <v>22</v>
      </c>
      <c r="D3884" t="s">
        <v>19</v>
      </c>
      <c r="E3884" t="s">
        <v>7</v>
      </c>
      <c r="F3884" t="s">
        <v>415</v>
      </c>
      <c r="G3884" t="str">
        <f>VLOOKUP(Table2[[#This Row],[Pcode]],'Tabular Data '!B$1:C$211,2,FALSE)</f>
        <v>Dhevvadhoo</v>
      </c>
      <c r="H3884" t="s">
        <v>302</v>
      </c>
      <c r="I3884" t="str">
        <f>VLOOKUP(Table2[[#This Row],[Atoll Official]],Sheet2!A$1:C$24,3,FALSE)</f>
        <v>Gaafu Alif (GA)</v>
      </c>
      <c r="J3884">
        <v>71</v>
      </c>
      <c r="K3884">
        <f>VLOOKUP(Table2[[#This Row],[Atoll Official]],Sheet2!A$1:B$24,2,2)</f>
        <v>18</v>
      </c>
      <c r="L3884">
        <f>VLOOKUP(Table2[[#This Row],[Atoll Official]],Sheet2!A$1:B$24,2,FALSE)</f>
        <v>18</v>
      </c>
    </row>
    <row r="3885" spans="1:12" hidden="1" x14ac:dyDescent="0.55000000000000004">
      <c r="A3885" t="s">
        <v>633</v>
      </c>
      <c r="B3885" t="s">
        <v>629</v>
      </c>
      <c r="C3885" t="s">
        <v>22</v>
      </c>
      <c r="D3885" t="s">
        <v>19</v>
      </c>
      <c r="E3885" t="s">
        <v>7</v>
      </c>
      <c r="F3885" t="s">
        <v>418</v>
      </c>
      <c r="G3885" t="str">
        <f>VLOOKUP(Table2[[#This Row],[Pcode]],'Tabular Data '!B$1:C$211,2,FALSE)</f>
        <v>Gemanafushi</v>
      </c>
      <c r="H3885" t="s">
        <v>302</v>
      </c>
      <c r="I3885" t="str">
        <f>VLOOKUP(Table2[[#This Row],[Atoll Official]],Sheet2!A$1:C$24,3,FALSE)</f>
        <v>Gaafu Alif (GA)</v>
      </c>
      <c r="J3885">
        <v>220</v>
      </c>
      <c r="K3885">
        <f>VLOOKUP(Table2[[#This Row],[Atoll Official]],Sheet2!A$1:B$24,2,2)</f>
        <v>18</v>
      </c>
      <c r="L3885">
        <f>VLOOKUP(Table2[[#This Row],[Atoll Official]],Sheet2!A$1:B$24,2,FALSE)</f>
        <v>18</v>
      </c>
    </row>
    <row r="3886" spans="1:12" hidden="1" x14ac:dyDescent="0.55000000000000004">
      <c r="A3886" t="s">
        <v>633</v>
      </c>
      <c r="B3886" t="s">
        <v>629</v>
      </c>
      <c r="C3886" t="s">
        <v>22</v>
      </c>
      <c r="D3886" t="s">
        <v>19</v>
      </c>
      <c r="E3886" t="s">
        <v>7</v>
      </c>
      <c r="F3886" t="s">
        <v>419</v>
      </c>
      <c r="G3886" t="str">
        <f>VLOOKUP(Table2[[#This Row],[Pcode]],'Tabular Data '!B$1:C$211,2,FALSE)</f>
        <v>Kanduhulhudhoo</v>
      </c>
      <c r="H3886" t="s">
        <v>302</v>
      </c>
      <c r="I3886" t="str">
        <f>VLOOKUP(Table2[[#This Row],[Atoll Official]],Sheet2!A$1:C$24,3,FALSE)</f>
        <v>Gaafu Alif (GA)</v>
      </c>
      <c r="J3886">
        <v>95</v>
      </c>
      <c r="K3886">
        <f>VLOOKUP(Table2[[#This Row],[Atoll Official]],Sheet2!A$1:B$24,2,2)</f>
        <v>18</v>
      </c>
      <c r="L3886">
        <f>VLOOKUP(Table2[[#This Row],[Atoll Official]],Sheet2!A$1:B$24,2,FALSE)</f>
        <v>18</v>
      </c>
    </row>
    <row r="3887" spans="1:12" hidden="1" x14ac:dyDescent="0.55000000000000004">
      <c r="A3887" t="s">
        <v>633</v>
      </c>
      <c r="B3887" t="s">
        <v>629</v>
      </c>
      <c r="C3887" t="s">
        <v>22</v>
      </c>
      <c r="D3887" t="s">
        <v>19</v>
      </c>
      <c r="E3887" t="s">
        <v>7</v>
      </c>
      <c r="F3887" t="s">
        <v>420</v>
      </c>
      <c r="G3887" t="str">
        <f>VLOOKUP(Table2[[#This Row],[Pcode]],'Tabular Data '!B$1:C$211,2,FALSE)</f>
        <v>Kodey</v>
      </c>
      <c r="H3887" t="s">
        <v>302</v>
      </c>
      <c r="I3887" t="str">
        <f>VLOOKUP(Table2[[#This Row],[Atoll Official]],Sheet2!A$1:C$24,3,FALSE)</f>
        <v>Gaafu Alif (GA)</v>
      </c>
      <c r="J3887">
        <v>52</v>
      </c>
      <c r="K3887">
        <f>VLOOKUP(Table2[[#This Row],[Atoll Official]],Sheet2!A$1:B$24,2,2)</f>
        <v>18</v>
      </c>
      <c r="L3887">
        <f>VLOOKUP(Table2[[#This Row],[Atoll Official]],Sheet2!A$1:B$24,2,FALSE)</f>
        <v>18</v>
      </c>
    </row>
    <row r="3888" spans="1:12" hidden="1" x14ac:dyDescent="0.55000000000000004">
      <c r="A3888" t="s">
        <v>633</v>
      </c>
      <c r="B3888" t="s">
        <v>629</v>
      </c>
      <c r="C3888" t="s">
        <v>22</v>
      </c>
      <c r="D3888" t="s">
        <v>19</v>
      </c>
      <c r="E3888" t="s">
        <v>7</v>
      </c>
      <c r="F3888" t="s">
        <v>421</v>
      </c>
      <c r="G3888" t="str">
        <f>VLOOKUP(Table2[[#This Row],[Pcode]],'Tabular Data '!B$1:C$211,2,FALSE)</f>
        <v>Kolamaafushi</v>
      </c>
      <c r="H3888" t="s">
        <v>302</v>
      </c>
      <c r="I3888" t="str">
        <f>VLOOKUP(Table2[[#This Row],[Atoll Official]],Sheet2!A$1:C$24,3,FALSE)</f>
        <v>Gaafu Alif (GA)</v>
      </c>
      <c r="J3888">
        <v>69</v>
      </c>
      <c r="K3888">
        <f>VLOOKUP(Table2[[#This Row],[Atoll Official]],Sheet2!A$1:B$24,2,2)</f>
        <v>18</v>
      </c>
      <c r="L3888">
        <f>VLOOKUP(Table2[[#This Row],[Atoll Official]],Sheet2!A$1:B$24,2,FALSE)</f>
        <v>18</v>
      </c>
    </row>
    <row r="3889" spans="1:12" hidden="1" x14ac:dyDescent="0.55000000000000004">
      <c r="A3889" t="s">
        <v>633</v>
      </c>
      <c r="B3889" t="s">
        <v>629</v>
      </c>
      <c r="C3889" t="s">
        <v>22</v>
      </c>
      <c r="D3889" t="s">
        <v>19</v>
      </c>
      <c r="E3889" t="s">
        <v>7</v>
      </c>
      <c r="F3889" t="s">
        <v>422</v>
      </c>
      <c r="G3889" t="str">
        <f>VLOOKUP(Table2[[#This Row],[Pcode]],'Tabular Data '!B$1:C$211,2,FALSE)</f>
        <v>Maamendhoo</v>
      </c>
      <c r="H3889" t="s">
        <v>302</v>
      </c>
      <c r="I3889" t="str">
        <f>VLOOKUP(Table2[[#This Row],[Atoll Official]],Sheet2!A$1:C$24,3,FALSE)</f>
        <v>Gaafu Alif (GA)</v>
      </c>
      <c r="J3889">
        <v>182</v>
      </c>
      <c r="K3889">
        <f>VLOOKUP(Table2[[#This Row],[Atoll Official]],Sheet2!A$1:B$24,2,2)</f>
        <v>18</v>
      </c>
      <c r="L3889">
        <f>VLOOKUP(Table2[[#This Row],[Atoll Official]],Sheet2!A$1:B$24,2,FALSE)</f>
        <v>18</v>
      </c>
    </row>
    <row r="3890" spans="1:12" hidden="1" x14ac:dyDescent="0.55000000000000004">
      <c r="A3890" t="s">
        <v>633</v>
      </c>
      <c r="B3890" t="s">
        <v>629</v>
      </c>
      <c r="C3890" t="s">
        <v>22</v>
      </c>
      <c r="D3890" t="s">
        <v>19</v>
      </c>
      <c r="E3890" t="s">
        <v>7</v>
      </c>
      <c r="F3890" t="s">
        <v>423</v>
      </c>
      <c r="G3890" t="str">
        <f>VLOOKUP(Table2[[#This Row],[Pcode]],'Tabular Data '!B$1:C$211,2,FALSE)</f>
        <v>Nilandhoo</v>
      </c>
      <c r="H3890" t="s">
        <v>302</v>
      </c>
      <c r="I3890" t="str">
        <f>VLOOKUP(Table2[[#This Row],[Atoll Official]],Sheet2!A$1:C$24,3,FALSE)</f>
        <v>Gaafu Alif (GA)</v>
      </c>
      <c r="J3890">
        <v>77</v>
      </c>
      <c r="K3890">
        <f>VLOOKUP(Table2[[#This Row],[Atoll Official]],Sheet2!A$1:B$24,2,2)</f>
        <v>18</v>
      </c>
      <c r="L3890">
        <f>VLOOKUP(Table2[[#This Row],[Atoll Official]],Sheet2!A$1:B$24,2,FALSE)</f>
        <v>18</v>
      </c>
    </row>
    <row r="3891" spans="1:12" hidden="1" x14ac:dyDescent="0.55000000000000004">
      <c r="A3891" t="s">
        <v>633</v>
      </c>
      <c r="B3891" t="s">
        <v>629</v>
      </c>
      <c r="C3891" t="s">
        <v>22</v>
      </c>
      <c r="D3891" t="s">
        <v>19</v>
      </c>
      <c r="E3891" t="s">
        <v>7</v>
      </c>
      <c r="F3891" t="s">
        <v>424</v>
      </c>
      <c r="G3891" t="str">
        <f>VLOOKUP(Table2[[#This Row],[Pcode]],'Tabular Data '!B$1:C$211,2,FALSE)</f>
        <v>Viligili</v>
      </c>
      <c r="H3891" t="s">
        <v>302</v>
      </c>
      <c r="I3891" t="str">
        <f>VLOOKUP(Table2[[#This Row],[Atoll Official]],Sheet2!A$1:C$24,3,FALSE)</f>
        <v>Gaafu Alif (GA)</v>
      </c>
      <c r="J3891">
        <v>425</v>
      </c>
      <c r="K3891">
        <f>VLOOKUP(Table2[[#This Row],[Atoll Official]],Sheet2!A$1:B$24,2,2)</f>
        <v>18</v>
      </c>
      <c r="L3891">
        <f>VLOOKUP(Table2[[#This Row],[Atoll Official]],Sheet2!A$1:B$24,2,FALSE)</f>
        <v>18</v>
      </c>
    </row>
    <row r="3892" spans="1:12" hidden="1" x14ac:dyDescent="0.55000000000000004">
      <c r="A3892" t="s">
        <v>633</v>
      </c>
      <c r="B3892" t="s">
        <v>629</v>
      </c>
      <c r="C3892" t="s">
        <v>22</v>
      </c>
      <c r="D3892" t="s">
        <v>19</v>
      </c>
      <c r="E3892" t="s">
        <v>7</v>
      </c>
      <c r="F3892" t="s">
        <v>426</v>
      </c>
      <c r="G3892" t="str">
        <f>VLOOKUP(Table2[[#This Row],[Pcode]],'Tabular Data '!B$1:C$211,2,FALSE)</f>
        <v>Fares</v>
      </c>
      <c r="H3892" t="s">
        <v>305</v>
      </c>
      <c r="I3892" t="str">
        <f>VLOOKUP(Table2[[#This Row],[Atoll Official]],Sheet2!A$1:C$24,3,FALSE)</f>
        <v>Gaafu Dhaalu (GDh)</v>
      </c>
      <c r="J3892">
        <v>112</v>
      </c>
      <c r="K3892">
        <f>VLOOKUP(Table2[[#This Row],[Atoll Official]],Sheet2!A$1:B$24,2,2)</f>
        <v>19</v>
      </c>
      <c r="L3892">
        <f>VLOOKUP(Table2[[#This Row],[Atoll Official]],Sheet2!A$1:B$24,2,FALSE)</f>
        <v>19</v>
      </c>
    </row>
    <row r="3893" spans="1:12" hidden="1" x14ac:dyDescent="0.55000000000000004">
      <c r="A3893" t="s">
        <v>633</v>
      </c>
      <c r="B3893" t="s">
        <v>629</v>
      </c>
      <c r="C3893" t="s">
        <v>22</v>
      </c>
      <c r="D3893" t="s">
        <v>19</v>
      </c>
      <c r="E3893" t="s">
        <v>7</v>
      </c>
      <c r="F3893" t="s">
        <v>428</v>
      </c>
      <c r="G3893" t="str">
        <f>VLOOKUP(Table2[[#This Row],[Pcode]],'Tabular Data '!B$1:C$211,2,FALSE)</f>
        <v>Fiyoari</v>
      </c>
      <c r="H3893" t="s">
        <v>305</v>
      </c>
      <c r="I3893" t="str">
        <f>VLOOKUP(Table2[[#This Row],[Atoll Official]],Sheet2!A$1:C$24,3,FALSE)</f>
        <v>Gaafu Dhaalu (GDh)</v>
      </c>
      <c r="J3893">
        <v>91</v>
      </c>
      <c r="K3893">
        <f>VLOOKUP(Table2[[#This Row],[Atoll Official]],Sheet2!A$1:B$24,2,2)</f>
        <v>19</v>
      </c>
      <c r="L3893">
        <f>VLOOKUP(Table2[[#This Row],[Atoll Official]],Sheet2!A$1:B$24,2,FALSE)</f>
        <v>19</v>
      </c>
    </row>
    <row r="3894" spans="1:12" hidden="1" x14ac:dyDescent="0.55000000000000004">
      <c r="A3894" t="s">
        <v>633</v>
      </c>
      <c r="B3894" t="s">
        <v>629</v>
      </c>
      <c r="C3894" t="s">
        <v>22</v>
      </c>
      <c r="D3894" t="s">
        <v>19</v>
      </c>
      <c r="E3894" t="s">
        <v>7</v>
      </c>
      <c r="F3894" t="s">
        <v>429</v>
      </c>
      <c r="G3894" t="str">
        <f>VLOOKUP(Table2[[#This Row],[Pcode]],'Tabular Data '!B$1:C$211,2,FALSE)</f>
        <v>Gadhdhoo</v>
      </c>
      <c r="H3894" t="s">
        <v>305</v>
      </c>
      <c r="I3894" t="str">
        <f>VLOOKUP(Table2[[#This Row],[Atoll Official]],Sheet2!A$1:C$24,3,FALSE)</f>
        <v>Gaafu Dhaalu (GDh)</v>
      </c>
      <c r="J3894">
        <v>198</v>
      </c>
      <c r="K3894">
        <f>VLOOKUP(Table2[[#This Row],[Atoll Official]],Sheet2!A$1:B$24,2,2)</f>
        <v>19</v>
      </c>
      <c r="L3894">
        <f>VLOOKUP(Table2[[#This Row],[Atoll Official]],Sheet2!A$1:B$24,2,FALSE)</f>
        <v>19</v>
      </c>
    </row>
    <row r="3895" spans="1:12" hidden="1" x14ac:dyDescent="0.55000000000000004">
      <c r="A3895" t="s">
        <v>633</v>
      </c>
      <c r="B3895" t="s">
        <v>629</v>
      </c>
      <c r="C3895" t="s">
        <v>22</v>
      </c>
      <c r="D3895" t="s">
        <v>19</v>
      </c>
      <c r="E3895" t="s">
        <v>7</v>
      </c>
      <c r="F3895" t="s">
        <v>430</v>
      </c>
      <c r="G3895" t="str">
        <f>VLOOKUP(Table2[[#This Row],[Pcode]],'Tabular Data '!B$1:C$211,2,FALSE)</f>
        <v>Hoadedhdhoo</v>
      </c>
      <c r="H3895" t="s">
        <v>305</v>
      </c>
      <c r="I3895" t="str">
        <f>VLOOKUP(Table2[[#This Row],[Atoll Official]],Sheet2!A$1:C$24,3,FALSE)</f>
        <v>Gaafu Dhaalu (GDh)</v>
      </c>
      <c r="J3895">
        <v>133</v>
      </c>
      <c r="K3895">
        <f>VLOOKUP(Table2[[#This Row],[Atoll Official]],Sheet2!A$1:B$24,2,2)</f>
        <v>19</v>
      </c>
      <c r="L3895">
        <f>VLOOKUP(Table2[[#This Row],[Atoll Official]],Sheet2!A$1:B$24,2,FALSE)</f>
        <v>19</v>
      </c>
    </row>
    <row r="3896" spans="1:12" hidden="1" x14ac:dyDescent="0.55000000000000004">
      <c r="A3896" t="s">
        <v>633</v>
      </c>
      <c r="B3896" t="s">
        <v>629</v>
      </c>
      <c r="C3896" t="s">
        <v>22</v>
      </c>
      <c r="D3896" t="s">
        <v>19</v>
      </c>
      <c r="E3896" t="s">
        <v>7</v>
      </c>
      <c r="F3896" t="s">
        <v>436</v>
      </c>
      <c r="G3896" t="str">
        <f>VLOOKUP(Table2[[#This Row],[Pcode]],'Tabular Data '!B$1:C$211,2,FALSE)</f>
        <v>Madeveli</v>
      </c>
      <c r="H3896" t="s">
        <v>305</v>
      </c>
      <c r="I3896" t="str">
        <f>VLOOKUP(Table2[[#This Row],[Atoll Official]],Sheet2!A$1:C$24,3,FALSE)</f>
        <v>Gaafu Dhaalu (GDh)</v>
      </c>
      <c r="J3896">
        <v>206</v>
      </c>
      <c r="K3896">
        <f>VLOOKUP(Table2[[#This Row],[Atoll Official]],Sheet2!A$1:B$24,2,2)</f>
        <v>19</v>
      </c>
      <c r="L3896">
        <f>VLOOKUP(Table2[[#This Row],[Atoll Official]],Sheet2!A$1:B$24,2,FALSE)</f>
        <v>19</v>
      </c>
    </row>
    <row r="3897" spans="1:12" hidden="1" x14ac:dyDescent="0.55000000000000004">
      <c r="A3897" t="s">
        <v>633</v>
      </c>
      <c r="B3897" t="s">
        <v>629</v>
      </c>
      <c r="C3897" t="s">
        <v>22</v>
      </c>
      <c r="D3897" t="s">
        <v>19</v>
      </c>
      <c r="E3897" t="s">
        <v>7</v>
      </c>
      <c r="F3897" t="s">
        <v>437</v>
      </c>
      <c r="G3897" t="str">
        <f>VLOOKUP(Table2[[#This Row],[Pcode]],'Tabular Data '!B$1:C$211,2,FALSE)</f>
        <v>Nadallaa</v>
      </c>
      <c r="H3897" t="s">
        <v>305</v>
      </c>
      <c r="I3897" t="str">
        <f>VLOOKUP(Table2[[#This Row],[Atoll Official]],Sheet2!A$1:C$24,3,FALSE)</f>
        <v>Gaafu Dhaalu (GDh)</v>
      </c>
      <c r="J3897">
        <v>80</v>
      </c>
      <c r="K3897">
        <f>VLOOKUP(Table2[[#This Row],[Atoll Official]],Sheet2!A$1:B$24,2,2)</f>
        <v>19</v>
      </c>
      <c r="L3897">
        <f>VLOOKUP(Table2[[#This Row],[Atoll Official]],Sheet2!A$1:B$24,2,FALSE)</f>
        <v>19</v>
      </c>
    </row>
    <row r="3898" spans="1:12" hidden="1" x14ac:dyDescent="0.55000000000000004">
      <c r="A3898" t="s">
        <v>633</v>
      </c>
      <c r="B3898" t="s">
        <v>629</v>
      </c>
      <c r="C3898" t="s">
        <v>22</v>
      </c>
      <c r="D3898" t="s">
        <v>19</v>
      </c>
      <c r="E3898" t="s">
        <v>7</v>
      </c>
      <c r="F3898" t="s">
        <v>438</v>
      </c>
      <c r="G3898" t="str">
        <f>VLOOKUP(Table2[[#This Row],[Pcode]],'Tabular Data '!B$1:C$211,2,FALSE)</f>
        <v>Rathafandhoo</v>
      </c>
      <c r="H3898" t="s">
        <v>305</v>
      </c>
      <c r="I3898" t="str">
        <f>VLOOKUP(Table2[[#This Row],[Atoll Official]],Sheet2!A$1:C$24,3,FALSE)</f>
        <v>Gaafu Dhaalu (GDh)</v>
      </c>
      <c r="J3898">
        <v>40</v>
      </c>
      <c r="K3898">
        <f>VLOOKUP(Table2[[#This Row],[Atoll Official]],Sheet2!A$1:B$24,2,2)</f>
        <v>19</v>
      </c>
      <c r="L3898">
        <f>VLOOKUP(Table2[[#This Row],[Atoll Official]],Sheet2!A$1:B$24,2,FALSE)</f>
        <v>19</v>
      </c>
    </row>
    <row r="3899" spans="1:12" hidden="1" x14ac:dyDescent="0.55000000000000004">
      <c r="A3899" t="s">
        <v>633</v>
      </c>
      <c r="B3899" t="s">
        <v>629</v>
      </c>
      <c r="C3899" t="s">
        <v>22</v>
      </c>
      <c r="D3899" t="s">
        <v>19</v>
      </c>
      <c r="E3899" t="s">
        <v>7</v>
      </c>
      <c r="F3899" t="s">
        <v>441</v>
      </c>
      <c r="G3899" t="str">
        <f>VLOOKUP(Table2[[#This Row],[Pcode]],'Tabular Data '!B$1:C$211,2,FALSE)</f>
        <v>Thinadhoo</v>
      </c>
      <c r="H3899" t="s">
        <v>305</v>
      </c>
      <c r="I3899" t="str">
        <f>VLOOKUP(Table2[[#This Row],[Atoll Official]],Sheet2!A$1:C$24,3,FALSE)</f>
        <v>Gaafu Dhaalu (GDh)</v>
      </c>
      <c r="J3899">
        <v>1044</v>
      </c>
      <c r="K3899">
        <f>VLOOKUP(Table2[[#This Row],[Atoll Official]],Sheet2!A$1:B$24,2,2)</f>
        <v>19</v>
      </c>
      <c r="L3899">
        <f>VLOOKUP(Table2[[#This Row],[Atoll Official]],Sheet2!A$1:B$24,2,FALSE)</f>
        <v>19</v>
      </c>
    </row>
    <row r="3900" spans="1:12" hidden="1" x14ac:dyDescent="0.55000000000000004">
      <c r="A3900" t="s">
        <v>633</v>
      </c>
      <c r="B3900" t="s">
        <v>629</v>
      </c>
      <c r="C3900" t="s">
        <v>22</v>
      </c>
      <c r="D3900" t="s">
        <v>19</v>
      </c>
      <c r="E3900" t="s">
        <v>7</v>
      </c>
      <c r="F3900" t="s">
        <v>442</v>
      </c>
      <c r="G3900" t="str">
        <f>VLOOKUP(Table2[[#This Row],[Pcode]],'Tabular Data '!B$1:C$211,2,FALSE)</f>
        <v>Vaadhoo</v>
      </c>
      <c r="H3900" t="s">
        <v>305</v>
      </c>
      <c r="I3900" t="str">
        <f>VLOOKUP(Table2[[#This Row],[Atoll Official]],Sheet2!A$1:C$24,3,FALSE)</f>
        <v>Gaafu Dhaalu (GDh)</v>
      </c>
      <c r="J3900">
        <v>52</v>
      </c>
      <c r="K3900">
        <f>VLOOKUP(Table2[[#This Row],[Atoll Official]],Sheet2!A$1:B$24,2,2)</f>
        <v>19</v>
      </c>
      <c r="L3900">
        <f>VLOOKUP(Table2[[#This Row],[Atoll Official]],Sheet2!A$1:B$24,2,FALSE)</f>
        <v>19</v>
      </c>
    </row>
    <row r="3901" spans="1:12" hidden="1" x14ac:dyDescent="0.55000000000000004">
      <c r="A3901" t="s">
        <v>633</v>
      </c>
      <c r="B3901" t="s">
        <v>629</v>
      </c>
      <c r="C3901" t="s">
        <v>22</v>
      </c>
      <c r="D3901" t="s">
        <v>19</v>
      </c>
      <c r="E3901" t="s">
        <v>7</v>
      </c>
      <c r="F3901" t="s">
        <v>444</v>
      </c>
      <c r="G3901" t="str">
        <f>VLOOKUP(Table2[[#This Row],[Pcode]],'Tabular Data '!B$1:C$211,2,FALSE)</f>
        <v>Foammulah</v>
      </c>
      <c r="H3901" t="s">
        <v>307</v>
      </c>
      <c r="I3901" t="str">
        <f>VLOOKUP(Table2[[#This Row],[Atoll Official]],Sheet2!A$1:C$24,3,FALSE)</f>
        <v>Gnaviyani (Gn)</v>
      </c>
      <c r="J3901">
        <v>1402</v>
      </c>
      <c r="K3901">
        <f>VLOOKUP(Table2[[#This Row],[Atoll Official]],Sheet2!A$1:B$24,2,2)</f>
        <v>20</v>
      </c>
      <c r="L3901">
        <f>VLOOKUP(Table2[[#This Row],[Atoll Official]],Sheet2!A$1:B$24,2,FALSE)</f>
        <v>20</v>
      </c>
    </row>
    <row r="3902" spans="1:12" x14ac:dyDescent="0.55000000000000004">
      <c r="A3902" t="s">
        <v>633</v>
      </c>
      <c r="B3902" t="s">
        <v>629</v>
      </c>
      <c r="C3902" t="s">
        <v>22</v>
      </c>
      <c r="D3902" t="s">
        <v>19</v>
      </c>
      <c r="E3902" t="s">
        <v>7</v>
      </c>
      <c r="F3902" t="s">
        <v>577</v>
      </c>
      <c r="G3902" t="str">
        <f>VLOOKUP(Table2[[#This Row],[Pcode]],'Tabular Data '!B$1:C$211,2,FALSE)</f>
        <v>Feydhoo</v>
      </c>
      <c r="H3902" t="s">
        <v>326</v>
      </c>
      <c r="I3902" t="str">
        <f>VLOOKUP(Table2[[#This Row],[Atoll Official]],Sheet2!A$1:C$24,3,FALSE)</f>
        <v>Addu (S)</v>
      </c>
      <c r="J3902">
        <v>437</v>
      </c>
      <c r="K3902">
        <f>VLOOKUP(Table2[[#This Row],[Atoll Official]],Sheet2!A$1:B$24,2,2)</f>
        <v>21</v>
      </c>
      <c r="L3902">
        <f>VLOOKUP(Table2[[#This Row],[Atoll Official]],Sheet2!A$1:B$24,2,FALSE)</f>
        <v>21</v>
      </c>
    </row>
    <row r="3903" spans="1:12" x14ac:dyDescent="0.55000000000000004">
      <c r="A3903" t="s">
        <v>633</v>
      </c>
      <c r="B3903" t="s">
        <v>629</v>
      </c>
      <c r="C3903" t="s">
        <v>22</v>
      </c>
      <c r="D3903" t="s">
        <v>19</v>
      </c>
      <c r="E3903" t="s">
        <v>7</v>
      </c>
      <c r="F3903" t="s">
        <v>579</v>
      </c>
      <c r="G3903" t="str">
        <f>VLOOKUP(Table2[[#This Row],[Pcode]],'Tabular Data '!B$1:C$211,2,FALSE)</f>
        <v>Hithadhoo</v>
      </c>
      <c r="H3903" t="s">
        <v>326</v>
      </c>
      <c r="I3903" t="str">
        <f>VLOOKUP(Table2[[#This Row],[Atoll Official]],Sheet2!A$1:C$24,3,FALSE)</f>
        <v>Addu (S)</v>
      </c>
      <c r="J3903">
        <v>1725</v>
      </c>
      <c r="K3903">
        <f>VLOOKUP(Table2[[#This Row],[Atoll Official]],Sheet2!A$1:B$24,2,2)</f>
        <v>21</v>
      </c>
      <c r="L3903">
        <f>VLOOKUP(Table2[[#This Row],[Atoll Official]],Sheet2!A$1:B$24,2,FALSE)</f>
        <v>21</v>
      </c>
    </row>
    <row r="3904" spans="1:12" x14ac:dyDescent="0.55000000000000004">
      <c r="A3904" t="s">
        <v>633</v>
      </c>
      <c r="B3904" t="s">
        <v>629</v>
      </c>
      <c r="C3904" t="s">
        <v>22</v>
      </c>
      <c r="D3904" t="s">
        <v>19</v>
      </c>
      <c r="E3904" t="s">
        <v>7</v>
      </c>
      <c r="F3904" t="s">
        <v>580</v>
      </c>
      <c r="G3904" t="str">
        <f>VLOOKUP(Table2[[#This Row],[Pcode]],'Tabular Data '!B$1:C$211,2,FALSE)</f>
        <v>Hulhudhoo</v>
      </c>
      <c r="H3904" t="s">
        <v>326</v>
      </c>
      <c r="I3904" t="str">
        <f>VLOOKUP(Table2[[#This Row],[Atoll Official]],Sheet2!A$1:C$24,3,FALSE)</f>
        <v>Addu (S)</v>
      </c>
      <c r="J3904">
        <v>122</v>
      </c>
      <c r="K3904">
        <f>VLOOKUP(Table2[[#This Row],[Atoll Official]],Sheet2!A$1:B$24,2,2)</f>
        <v>21</v>
      </c>
      <c r="L3904">
        <f>VLOOKUP(Table2[[#This Row],[Atoll Official]],Sheet2!A$1:B$24,2,FALSE)</f>
        <v>21</v>
      </c>
    </row>
    <row r="3905" spans="1:12" x14ac:dyDescent="0.55000000000000004">
      <c r="A3905" t="s">
        <v>633</v>
      </c>
      <c r="B3905" t="s">
        <v>629</v>
      </c>
      <c r="C3905" t="s">
        <v>22</v>
      </c>
      <c r="D3905" t="s">
        <v>19</v>
      </c>
      <c r="E3905" t="s">
        <v>7</v>
      </c>
      <c r="F3905" t="s">
        <v>581</v>
      </c>
      <c r="G3905" t="str">
        <f>VLOOKUP(Table2[[#This Row],[Pcode]],'Tabular Data '!B$1:C$211,2,FALSE)</f>
        <v>Maradhoo</v>
      </c>
      <c r="H3905" t="s">
        <v>326</v>
      </c>
      <c r="I3905" t="str">
        <f>VLOOKUP(Table2[[#This Row],[Atoll Official]],Sheet2!A$1:C$24,3,FALSE)</f>
        <v>Addu (S)</v>
      </c>
      <c r="J3905">
        <v>346</v>
      </c>
      <c r="K3905">
        <f>VLOOKUP(Table2[[#This Row],[Atoll Official]],Sheet2!A$1:B$24,2,2)</f>
        <v>21</v>
      </c>
      <c r="L3905">
        <f>VLOOKUP(Table2[[#This Row],[Atoll Official]],Sheet2!A$1:B$24,2,FALSE)</f>
        <v>21</v>
      </c>
    </row>
    <row r="3906" spans="1:12" x14ac:dyDescent="0.55000000000000004">
      <c r="A3906" t="s">
        <v>633</v>
      </c>
      <c r="B3906" t="s">
        <v>629</v>
      </c>
      <c r="C3906" t="s">
        <v>22</v>
      </c>
      <c r="D3906" t="s">
        <v>19</v>
      </c>
      <c r="E3906" t="s">
        <v>7</v>
      </c>
      <c r="F3906" t="s">
        <v>582</v>
      </c>
      <c r="G3906" t="str">
        <f>VLOOKUP(Table2[[#This Row],[Pcode]],'Tabular Data '!B$1:C$211,2,FALSE)</f>
        <v>Maradhoo-Feydhoo</v>
      </c>
      <c r="H3906" t="s">
        <v>326</v>
      </c>
      <c r="I3906" t="str">
        <f>VLOOKUP(Table2[[#This Row],[Atoll Official]],Sheet2!A$1:C$24,3,FALSE)</f>
        <v>Addu (S)</v>
      </c>
      <c r="J3906">
        <v>224</v>
      </c>
      <c r="K3906">
        <f>VLOOKUP(Table2[[#This Row],[Atoll Official]],Sheet2!A$1:B$24,2,2)</f>
        <v>21</v>
      </c>
      <c r="L3906">
        <f>VLOOKUP(Table2[[#This Row],[Atoll Official]],Sheet2!A$1:B$24,2,FALSE)</f>
        <v>21</v>
      </c>
    </row>
    <row r="3907" spans="1:12" x14ac:dyDescent="0.55000000000000004">
      <c r="A3907" t="s">
        <v>633</v>
      </c>
      <c r="B3907" t="s">
        <v>629</v>
      </c>
      <c r="C3907" t="s">
        <v>22</v>
      </c>
      <c r="D3907" t="s">
        <v>19</v>
      </c>
      <c r="E3907" t="s">
        <v>7</v>
      </c>
      <c r="F3907" t="s">
        <v>583</v>
      </c>
      <c r="G3907" t="str">
        <f>VLOOKUP(Table2[[#This Row],[Pcode]],'Tabular Data '!B$1:C$211,2,FALSE)</f>
        <v>Meedhoo</v>
      </c>
      <c r="H3907" t="s">
        <v>326</v>
      </c>
      <c r="I3907" t="str">
        <f>VLOOKUP(Table2[[#This Row],[Atoll Official]],Sheet2!A$1:C$24,3,FALSE)</f>
        <v>Addu (S)</v>
      </c>
      <c r="J3907">
        <v>251</v>
      </c>
      <c r="K3907">
        <f>VLOOKUP(Table2[[#This Row],[Atoll Official]],Sheet2!A$1:B$24,2,2)</f>
        <v>21</v>
      </c>
      <c r="L3907">
        <f>VLOOKUP(Table2[[#This Row],[Atoll Official]],Sheet2!A$1:B$24,2,FALSE)</f>
        <v>21</v>
      </c>
    </row>
    <row r="3908" spans="1:12" hidden="1" x14ac:dyDescent="0.55000000000000004">
      <c r="A3908" t="s">
        <v>633</v>
      </c>
      <c r="B3908" t="s">
        <v>629</v>
      </c>
      <c r="C3908" t="s">
        <v>23</v>
      </c>
      <c r="D3908" t="s">
        <v>17</v>
      </c>
      <c r="E3908" t="s">
        <v>7</v>
      </c>
      <c r="F3908" t="s">
        <v>445</v>
      </c>
      <c r="G3908" t="str">
        <f>VLOOKUP(Table2[[#This Row],[Pcode]],'Tabular Data '!B$1:C$211,2,FALSE)</f>
        <v>Baarah</v>
      </c>
      <c r="H3908" t="s">
        <v>309</v>
      </c>
      <c r="I3908" t="str">
        <f>VLOOKUP(Table2[[#This Row],[Atoll Official]],Sheet2!A$1:C$24,3,FALSE)</f>
        <v>Haa Alif (HA)</v>
      </c>
      <c r="J3908">
        <v>353</v>
      </c>
      <c r="K3908">
        <f>VLOOKUP(Table2[[#This Row],[Atoll Official]],Sheet2!A$1:B$24,2,2)</f>
        <v>1</v>
      </c>
      <c r="L3908">
        <f>VLOOKUP(Table2[[#This Row],[Atoll Official]],Sheet2!A$1:B$24,2,FALSE)</f>
        <v>1</v>
      </c>
    </row>
    <row r="3909" spans="1:12" hidden="1" x14ac:dyDescent="0.55000000000000004">
      <c r="A3909" t="s">
        <v>633</v>
      </c>
      <c r="B3909" t="s">
        <v>629</v>
      </c>
      <c r="C3909" t="s">
        <v>23</v>
      </c>
      <c r="D3909" t="s">
        <v>17</v>
      </c>
      <c r="E3909" t="s">
        <v>7</v>
      </c>
      <c r="F3909" t="s">
        <v>450</v>
      </c>
      <c r="G3909" t="str">
        <f>VLOOKUP(Table2[[#This Row],[Pcode]],'Tabular Data '!B$1:C$211,2,FALSE)</f>
        <v>Dhidhdhoo</v>
      </c>
      <c r="H3909" t="s">
        <v>309</v>
      </c>
      <c r="I3909" t="str">
        <f>VLOOKUP(Table2[[#This Row],[Atoll Official]],Sheet2!A$1:C$24,3,FALSE)</f>
        <v>Haa Alif (HA)</v>
      </c>
      <c r="J3909">
        <v>1124</v>
      </c>
      <c r="K3909">
        <f>VLOOKUP(Table2[[#This Row],[Atoll Official]],Sheet2!A$1:B$24,2,2)</f>
        <v>1</v>
      </c>
      <c r="L3909">
        <f>VLOOKUP(Table2[[#This Row],[Atoll Official]],Sheet2!A$1:B$24,2,FALSE)</f>
        <v>1</v>
      </c>
    </row>
    <row r="3910" spans="1:12" hidden="1" x14ac:dyDescent="0.55000000000000004">
      <c r="A3910" t="s">
        <v>633</v>
      </c>
      <c r="B3910" t="s">
        <v>629</v>
      </c>
      <c r="C3910" t="s">
        <v>23</v>
      </c>
      <c r="D3910" t="s">
        <v>17</v>
      </c>
      <c r="E3910" t="s">
        <v>7</v>
      </c>
      <c r="F3910" t="s">
        <v>451</v>
      </c>
      <c r="G3910" t="str">
        <f>VLOOKUP(Table2[[#This Row],[Pcode]],'Tabular Data '!B$1:C$211,2,FALSE)</f>
        <v>Filladhoo</v>
      </c>
      <c r="H3910" t="s">
        <v>309</v>
      </c>
      <c r="I3910" t="str">
        <f>VLOOKUP(Table2[[#This Row],[Atoll Official]],Sheet2!A$1:C$24,3,FALSE)</f>
        <v>Haa Alif (HA)</v>
      </c>
      <c r="J3910">
        <v>142</v>
      </c>
      <c r="K3910">
        <f>VLOOKUP(Table2[[#This Row],[Atoll Official]],Sheet2!A$1:B$24,2,2)</f>
        <v>1</v>
      </c>
      <c r="L3910">
        <f>VLOOKUP(Table2[[#This Row],[Atoll Official]],Sheet2!A$1:B$24,2,FALSE)</f>
        <v>1</v>
      </c>
    </row>
    <row r="3911" spans="1:12" hidden="1" x14ac:dyDescent="0.55000000000000004">
      <c r="A3911" t="s">
        <v>633</v>
      </c>
      <c r="B3911" t="s">
        <v>629</v>
      </c>
      <c r="C3911" t="s">
        <v>23</v>
      </c>
      <c r="D3911" t="s">
        <v>17</v>
      </c>
      <c r="E3911" t="s">
        <v>7</v>
      </c>
      <c r="F3911" t="s">
        <v>454</v>
      </c>
      <c r="G3911" t="str">
        <f>VLOOKUP(Table2[[#This Row],[Pcode]],'Tabular Data '!B$1:C$211,2,FALSE)</f>
        <v>Hoarafushi</v>
      </c>
      <c r="H3911" t="s">
        <v>309</v>
      </c>
      <c r="I3911" t="str">
        <f>VLOOKUP(Table2[[#This Row],[Atoll Official]],Sheet2!A$1:C$24,3,FALSE)</f>
        <v>Haa Alif (HA)</v>
      </c>
      <c r="J3911">
        <v>494</v>
      </c>
      <c r="K3911">
        <f>VLOOKUP(Table2[[#This Row],[Atoll Official]],Sheet2!A$1:B$24,2,2)</f>
        <v>1</v>
      </c>
      <c r="L3911">
        <f>VLOOKUP(Table2[[#This Row],[Atoll Official]],Sheet2!A$1:B$24,2,FALSE)</f>
        <v>1</v>
      </c>
    </row>
    <row r="3912" spans="1:12" hidden="1" x14ac:dyDescent="0.55000000000000004">
      <c r="A3912" t="s">
        <v>633</v>
      </c>
      <c r="B3912" t="s">
        <v>629</v>
      </c>
      <c r="C3912" t="s">
        <v>23</v>
      </c>
      <c r="D3912" t="s">
        <v>17</v>
      </c>
      <c r="E3912" t="s">
        <v>7</v>
      </c>
      <c r="F3912" t="s">
        <v>455</v>
      </c>
      <c r="G3912" t="str">
        <f>VLOOKUP(Table2[[#This Row],[Pcode]],'Tabular Data '!B$1:C$211,2,FALSE)</f>
        <v>Ihavandhoo</v>
      </c>
      <c r="H3912" t="s">
        <v>309</v>
      </c>
      <c r="I3912" t="str">
        <f>VLOOKUP(Table2[[#This Row],[Atoll Official]],Sheet2!A$1:C$24,3,FALSE)</f>
        <v>Haa Alif (HA)</v>
      </c>
      <c r="J3912">
        <v>978</v>
      </c>
      <c r="K3912">
        <f>VLOOKUP(Table2[[#This Row],[Atoll Official]],Sheet2!A$1:B$24,2,2)</f>
        <v>1</v>
      </c>
      <c r="L3912">
        <f>VLOOKUP(Table2[[#This Row],[Atoll Official]],Sheet2!A$1:B$24,2,FALSE)</f>
        <v>1</v>
      </c>
    </row>
    <row r="3913" spans="1:12" hidden="1" x14ac:dyDescent="0.55000000000000004">
      <c r="A3913" t="s">
        <v>633</v>
      </c>
      <c r="B3913" t="s">
        <v>629</v>
      </c>
      <c r="C3913" t="s">
        <v>23</v>
      </c>
      <c r="D3913" t="s">
        <v>17</v>
      </c>
      <c r="E3913" t="s">
        <v>7</v>
      </c>
      <c r="F3913" t="s">
        <v>456</v>
      </c>
      <c r="G3913" t="str">
        <f>VLOOKUP(Table2[[#This Row],[Pcode]],'Tabular Data '!B$1:C$211,2,FALSE)</f>
        <v>Kelaa</v>
      </c>
      <c r="H3913" t="s">
        <v>309</v>
      </c>
      <c r="I3913" t="str">
        <f>VLOOKUP(Table2[[#This Row],[Atoll Official]],Sheet2!A$1:C$24,3,FALSE)</f>
        <v>Haa Alif (HA)</v>
      </c>
      <c r="J3913">
        <v>294</v>
      </c>
      <c r="K3913">
        <f>VLOOKUP(Table2[[#This Row],[Atoll Official]],Sheet2!A$1:B$24,2,2)</f>
        <v>1</v>
      </c>
      <c r="L3913">
        <f>VLOOKUP(Table2[[#This Row],[Atoll Official]],Sheet2!A$1:B$24,2,FALSE)</f>
        <v>1</v>
      </c>
    </row>
    <row r="3914" spans="1:12" hidden="1" x14ac:dyDescent="0.55000000000000004">
      <c r="A3914" t="s">
        <v>633</v>
      </c>
      <c r="B3914" t="s">
        <v>629</v>
      </c>
      <c r="C3914" t="s">
        <v>23</v>
      </c>
      <c r="D3914" t="s">
        <v>17</v>
      </c>
      <c r="E3914" t="s">
        <v>7</v>
      </c>
      <c r="F3914" t="s">
        <v>459</v>
      </c>
      <c r="G3914" t="str">
        <f>VLOOKUP(Table2[[#This Row],[Pcode]],'Tabular Data '!B$1:C$211,2,FALSE)</f>
        <v>Maarandhoo</v>
      </c>
      <c r="H3914" t="s">
        <v>309</v>
      </c>
      <c r="I3914" t="str">
        <f>VLOOKUP(Table2[[#This Row],[Atoll Official]],Sheet2!A$1:C$24,3,FALSE)</f>
        <v>Haa Alif (HA)</v>
      </c>
      <c r="J3914">
        <v>222</v>
      </c>
      <c r="K3914">
        <f>VLOOKUP(Table2[[#This Row],[Atoll Official]],Sheet2!A$1:B$24,2,2)</f>
        <v>1</v>
      </c>
      <c r="L3914">
        <f>VLOOKUP(Table2[[#This Row],[Atoll Official]],Sheet2!A$1:B$24,2,FALSE)</f>
        <v>1</v>
      </c>
    </row>
    <row r="3915" spans="1:12" hidden="1" x14ac:dyDescent="0.55000000000000004">
      <c r="A3915" t="s">
        <v>633</v>
      </c>
      <c r="B3915" t="s">
        <v>629</v>
      </c>
      <c r="C3915" t="s">
        <v>23</v>
      </c>
      <c r="D3915" t="s">
        <v>17</v>
      </c>
      <c r="E3915" t="s">
        <v>7</v>
      </c>
      <c r="F3915" t="s">
        <v>460</v>
      </c>
      <c r="G3915" t="str">
        <f>VLOOKUP(Table2[[#This Row],[Pcode]],'Tabular Data '!B$1:C$211,2,FALSE)</f>
        <v>Mulhadhoo</v>
      </c>
      <c r="H3915" t="s">
        <v>309</v>
      </c>
      <c r="I3915" t="str">
        <f>VLOOKUP(Table2[[#This Row],[Atoll Official]],Sheet2!A$1:C$24,3,FALSE)</f>
        <v>Haa Alif (HA)</v>
      </c>
      <c r="J3915">
        <v>67</v>
      </c>
      <c r="K3915">
        <f>VLOOKUP(Table2[[#This Row],[Atoll Official]],Sheet2!A$1:B$24,2,2)</f>
        <v>1</v>
      </c>
      <c r="L3915">
        <f>VLOOKUP(Table2[[#This Row],[Atoll Official]],Sheet2!A$1:B$24,2,FALSE)</f>
        <v>1</v>
      </c>
    </row>
    <row r="3916" spans="1:12" hidden="1" x14ac:dyDescent="0.55000000000000004">
      <c r="A3916" t="s">
        <v>633</v>
      </c>
      <c r="B3916" t="s">
        <v>629</v>
      </c>
      <c r="C3916" t="s">
        <v>23</v>
      </c>
      <c r="D3916" t="s">
        <v>17</v>
      </c>
      <c r="E3916" t="s">
        <v>7</v>
      </c>
      <c r="F3916" t="s">
        <v>461</v>
      </c>
      <c r="G3916" t="str">
        <f>VLOOKUP(Table2[[#This Row],[Pcode]],'Tabular Data '!B$1:C$211,2,FALSE)</f>
        <v>Muraidhoo</v>
      </c>
      <c r="H3916" t="s">
        <v>309</v>
      </c>
      <c r="I3916" t="str">
        <f>VLOOKUP(Table2[[#This Row],[Atoll Official]],Sheet2!A$1:C$24,3,FALSE)</f>
        <v>Haa Alif (HA)</v>
      </c>
      <c r="J3916">
        <v>194</v>
      </c>
      <c r="K3916">
        <f>VLOOKUP(Table2[[#This Row],[Atoll Official]],Sheet2!A$1:B$24,2,2)</f>
        <v>1</v>
      </c>
      <c r="L3916">
        <f>VLOOKUP(Table2[[#This Row],[Atoll Official]],Sheet2!A$1:B$24,2,FALSE)</f>
        <v>1</v>
      </c>
    </row>
    <row r="3917" spans="1:12" hidden="1" x14ac:dyDescent="0.55000000000000004">
      <c r="A3917" t="s">
        <v>633</v>
      </c>
      <c r="B3917" t="s">
        <v>629</v>
      </c>
      <c r="C3917" t="s">
        <v>23</v>
      </c>
      <c r="D3917" t="s">
        <v>17</v>
      </c>
      <c r="E3917" t="s">
        <v>7</v>
      </c>
      <c r="F3917" t="s">
        <v>462</v>
      </c>
      <c r="G3917" t="str">
        <f>VLOOKUP(Table2[[#This Row],[Pcode]],'Tabular Data '!B$1:C$211,2,FALSE)</f>
        <v>Thakandhoo</v>
      </c>
      <c r="H3917" t="s">
        <v>309</v>
      </c>
      <c r="I3917" t="str">
        <f>VLOOKUP(Table2[[#This Row],[Atoll Official]],Sheet2!A$1:C$24,3,FALSE)</f>
        <v>Haa Alif (HA)</v>
      </c>
      <c r="J3917">
        <v>42</v>
      </c>
      <c r="K3917">
        <f>VLOOKUP(Table2[[#This Row],[Atoll Official]],Sheet2!A$1:B$24,2,2)</f>
        <v>1</v>
      </c>
      <c r="L3917">
        <f>VLOOKUP(Table2[[#This Row],[Atoll Official]],Sheet2!A$1:B$24,2,FALSE)</f>
        <v>1</v>
      </c>
    </row>
    <row r="3918" spans="1:12" hidden="1" x14ac:dyDescent="0.55000000000000004">
      <c r="A3918" t="s">
        <v>633</v>
      </c>
      <c r="B3918" t="s">
        <v>629</v>
      </c>
      <c r="C3918" t="s">
        <v>23</v>
      </c>
      <c r="D3918" t="s">
        <v>17</v>
      </c>
      <c r="E3918" t="s">
        <v>7</v>
      </c>
      <c r="F3918" t="s">
        <v>464</v>
      </c>
      <c r="G3918" t="str">
        <f>VLOOKUP(Table2[[#This Row],[Pcode]],'Tabular Data '!B$1:C$211,2,FALSE)</f>
        <v>Thurakunu</v>
      </c>
      <c r="H3918" t="s">
        <v>309</v>
      </c>
      <c r="I3918" t="str">
        <f>VLOOKUP(Table2[[#This Row],[Atoll Official]],Sheet2!A$1:C$24,3,FALSE)</f>
        <v>Haa Alif (HA)</v>
      </c>
      <c r="J3918">
        <v>96</v>
      </c>
      <c r="K3918">
        <f>VLOOKUP(Table2[[#This Row],[Atoll Official]],Sheet2!A$1:B$24,2,2)</f>
        <v>1</v>
      </c>
      <c r="L3918">
        <f>VLOOKUP(Table2[[#This Row],[Atoll Official]],Sheet2!A$1:B$24,2,FALSE)</f>
        <v>1</v>
      </c>
    </row>
    <row r="3919" spans="1:12" hidden="1" x14ac:dyDescent="0.55000000000000004">
      <c r="A3919" t="s">
        <v>633</v>
      </c>
      <c r="B3919" t="s">
        <v>629</v>
      </c>
      <c r="C3919" t="s">
        <v>23</v>
      </c>
      <c r="D3919" t="s">
        <v>17</v>
      </c>
      <c r="E3919" t="s">
        <v>7</v>
      </c>
      <c r="F3919" t="s">
        <v>465</v>
      </c>
      <c r="G3919" t="str">
        <f>VLOOKUP(Table2[[#This Row],[Pcode]],'Tabular Data '!B$1:C$211,2,FALSE)</f>
        <v>Uligamu</v>
      </c>
      <c r="H3919" t="s">
        <v>309</v>
      </c>
      <c r="I3919" t="str">
        <f>VLOOKUP(Table2[[#This Row],[Atoll Official]],Sheet2!A$1:C$24,3,FALSE)</f>
        <v>Haa Alif (HA)</v>
      </c>
      <c r="J3919">
        <v>103</v>
      </c>
      <c r="K3919">
        <f>VLOOKUP(Table2[[#This Row],[Atoll Official]],Sheet2!A$1:B$24,2,2)</f>
        <v>1</v>
      </c>
      <c r="L3919">
        <f>VLOOKUP(Table2[[#This Row],[Atoll Official]],Sheet2!A$1:B$24,2,FALSE)</f>
        <v>1</v>
      </c>
    </row>
    <row r="3920" spans="1:12" hidden="1" x14ac:dyDescent="0.55000000000000004">
      <c r="A3920" t="s">
        <v>633</v>
      </c>
      <c r="B3920" t="s">
        <v>629</v>
      </c>
      <c r="C3920" t="s">
        <v>23</v>
      </c>
      <c r="D3920" t="s">
        <v>17</v>
      </c>
      <c r="E3920" t="s">
        <v>7</v>
      </c>
      <c r="F3920" t="s">
        <v>466</v>
      </c>
      <c r="G3920" t="str">
        <f>VLOOKUP(Table2[[#This Row],[Pcode]],'Tabular Data '!B$1:C$211,2,FALSE)</f>
        <v>Utheemu</v>
      </c>
      <c r="H3920" t="s">
        <v>309</v>
      </c>
      <c r="I3920" t="str">
        <f>VLOOKUP(Table2[[#This Row],[Atoll Official]],Sheet2!A$1:C$24,3,FALSE)</f>
        <v>Haa Alif (HA)</v>
      </c>
      <c r="J3920">
        <v>190</v>
      </c>
      <c r="K3920">
        <f>VLOOKUP(Table2[[#This Row],[Atoll Official]],Sheet2!A$1:B$24,2,2)</f>
        <v>1</v>
      </c>
      <c r="L3920">
        <f>VLOOKUP(Table2[[#This Row],[Atoll Official]],Sheet2!A$1:B$24,2,FALSE)</f>
        <v>1</v>
      </c>
    </row>
    <row r="3921" spans="1:12" hidden="1" x14ac:dyDescent="0.55000000000000004">
      <c r="A3921" t="s">
        <v>633</v>
      </c>
      <c r="B3921" t="s">
        <v>629</v>
      </c>
      <c r="C3921" t="s">
        <v>23</v>
      </c>
      <c r="D3921" t="s">
        <v>17</v>
      </c>
      <c r="E3921" t="s">
        <v>7</v>
      </c>
      <c r="F3921" t="s">
        <v>467</v>
      </c>
      <c r="G3921" t="str">
        <f>VLOOKUP(Table2[[#This Row],[Pcode]],'Tabular Data '!B$1:C$211,2,FALSE)</f>
        <v>Vashafaru</v>
      </c>
      <c r="H3921" t="s">
        <v>309</v>
      </c>
      <c r="I3921" t="str">
        <f>VLOOKUP(Table2[[#This Row],[Atoll Official]],Sheet2!A$1:C$24,3,FALSE)</f>
        <v>Haa Alif (HA)</v>
      </c>
      <c r="J3921">
        <v>124</v>
      </c>
      <c r="K3921">
        <f>VLOOKUP(Table2[[#This Row],[Atoll Official]],Sheet2!A$1:B$24,2,2)</f>
        <v>1</v>
      </c>
      <c r="L3921">
        <f>VLOOKUP(Table2[[#This Row],[Atoll Official]],Sheet2!A$1:B$24,2,FALSE)</f>
        <v>1</v>
      </c>
    </row>
    <row r="3922" spans="1:12" hidden="1" x14ac:dyDescent="0.55000000000000004">
      <c r="A3922" t="s">
        <v>633</v>
      </c>
      <c r="B3922" t="s">
        <v>629</v>
      </c>
      <c r="C3922" t="s">
        <v>23</v>
      </c>
      <c r="D3922" t="s">
        <v>17</v>
      </c>
      <c r="E3922" t="s">
        <v>7</v>
      </c>
      <c r="F3922" t="s">
        <v>471</v>
      </c>
      <c r="G3922" t="str">
        <f>VLOOKUP(Table2[[#This Row],[Pcode]],'Tabular Data '!B$1:C$211,2,FALSE)</f>
        <v>Finey</v>
      </c>
      <c r="H3922" t="s">
        <v>312</v>
      </c>
      <c r="I3922" t="str">
        <f>VLOOKUP(Table2[[#This Row],[Atoll Official]],Sheet2!A$1:C$24,3,FALSE)</f>
        <v xml:space="preserve">Haa Dhaalu (HDh) </v>
      </c>
      <c r="J3922">
        <v>124</v>
      </c>
      <c r="K3922">
        <f>VLOOKUP(Table2[[#This Row],[Atoll Official]],Sheet2!A$1:B$24,2,2)</f>
        <v>2</v>
      </c>
      <c r="L3922">
        <f>VLOOKUP(Table2[[#This Row],[Atoll Official]],Sheet2!A$1:B$24,2,FALSE)</f>
        <v>2</v>
      </c>
    </row>
    <row r="3923" spans="1:12" hidden="1" x14ac:dyDescent="0.55000000000000004">
      <c r="A3923" t="s">
        <v>633</v>
      </c>
      <c r="B3923" t="s">
        <v>629</v>
      </c>
      <c r="C3923" t="s">
        <v>23</v>
      </c>
      <c r="D3923" t="s">
        <v>17</v>
      </c>
      <c r="E3923" t="s">
        <v>7</v>
      </c>
      <c r="F3923" t="s">
        <v>472</v>
      </c>
      <c r="G3923" t="str">
        <f>VLOOKUP(Table2[[#This Row],[Pcode]],'Tabular Data '!B$1:C$211,2,FALSE)</f>
        <v>Hanimaadhoo</v>
      </c>
      <c r="H3923" t="s">
        <v>312</v>
      </c>
      <c r="I3923" t="str">
        <f>VLOOKUP(Table2[[#This Row],[Atoll Official]],Sheet2!A$1:C$24,3,FALSE)</f>
        <v xml:space="preserve">Haa Dhaalu (HDh) </v>
      </c>
      <c r="J3923">
        <v>584</v>
      </c>
      <c r="K3923">
        <f>VLOOKUP(Table2[[#This Row],[Atoll Official]],Sheet2!A$1:B$24,2,2)</f>
        <v>2</v>
      </c>
      <c r="L3923">
        <f>VLOOKUP(Table2[[#This Row],[Atoll Official]],Sheet2!A$1:B$24,2,FALSE)</f>
        <v>2</v>
      </c>
    </row>
    <row r="3924" spans="1:12" hidden="1" x14ac:dyDescent="0.55000000000000004">
      <c r="A3924" t="s">
        <v>633</v>
      </c>
      <c r="B3924" t="s">
        <v>629</v>
      </c>
      <c r="C3924" t="s">
        <v>23</v>
      </c>
      <c r="D3924" t="s">
        <v>17</v>
      </c>
      <c r="E3924" t="s">
        <v>7</v>
      </c>
      <c r="F3924" t="s">
        <v>473</v>
      </c>
      <c r="G3924" t="str">
        <f>VLOOKUP(Table2[[#This Row],[Pcode]],'Tabular Data '!B$1:C$211,2,FALSE)</f>
        <v>Hirimaradhoo</v>
      </c>
      <c r="H3924" t="s">
        <v>312</v>
      </c>
      <c r="I3924" t="str">
        <f>VLOOKUP(Table2[[#This Row],[Atoll Official]],Sheet2!A$1:C$24,3,FALSE)</f>
        <v xml:space="preserve">Haa Dhaalu (HDh) </v>
      </c>
      <c r="J3924">
        <v>60</v>
      </c>
      <c r="K3924">
        <f>VLOOKUP(Table2[[#This Row],[Atoll Official]],Sheet2!A$1:B$24,2,2)</f>
        <v>2</v>
      </c>
      <c r="L3924">
        <f>VLOOKUP(Table2[[#This Row],[Atoll Official]],Sheet2!A$1:B$24,2,FALSE)</f>
        <v>2</v>
      </c>
    </row>
    <row r="3925" spans="1:12" hidden="1" x14ac:dyDescent="0.55000000000000004">
      <c r="A3925" t="s">
        <v>633</v>
      </c>
      <c r="B3925" t="s">
        <v>629</v>
      </c>
      <c r="C3925" t="s">
        <v>23</v>
      </c>
      <c r="D3925" t="s">
        <v>17</v>
      </c>
      <c r="E3925" t="s">
        <v>7</v>
      </c>
      <c r="F3925" t="s">
        <v>477</v>
      </c>
      <c r="G3925" t="str">
        <f>VLOOKUP(Table2[[#This Row],[Pcode]],'Tabular Data '!B$1:C$211,2,FALSE)</f>
        <v>Kulhudhuffushi</v>
      </c>
      <c r="H3925" t="s">
        <v>312</v>
      </c>
      <c r="I3925" t="str">
        <f>VLOOKUP(Table2[[#This Row],[Atoll Official]],Sheet2!A$1:C$24,3,FALSE)</f>
        <v xml:space="preserve">Haa Dhaalu (HDh) </v>
      </c>
      <c r="J3925">
        <v>3081</v>
      </c>
      <c r="K3925">
        <f>VLOOKUP(Table2[[#This Row],[Atoll Official]],Sheet2!A$1:B$24,2,2)</f>
        <v>2</v>
      </c>
      <c r="L3925">
        <f>VLOOKUP(Table2[[#This Row],[Atoll Official]],Sheet2!A$1:B$24,2,FALSE)</f>
        <v>2</v>
      </c>
    </row>
    <row r="3926" spans="1:12" hidden="1" x14ac:dyDescent="0.55000000000000004">
      <c r="A3926" t="s">
        <v>633</v>
      </c>
      <c r="B3926" t="s">
        <v>629</v>
      </c>
      <c r="C3926" t="s">
        <v>23</v>
      </c>
      <c r="D3926" t="s">
        <v>17</v>
      </c>
      <c r="E3926" t="s">
        <v>7</v>
      </c>
      <c r="F3926" t="s">
        <v>478</v>
      </c>
      <c r="G3926" t="str">
        <f>VLOOKUP(Table2[[#This Row],[Pcode]],'Tabular Data '!B$1:C$211,2,FALSE)</f>
        <v>Kumundhoo</v>
      </c>
      <c r="H3926" t="s">
        <v>312</v>
      </c>
      <c r="I3926" t="str">
        <f>VLOOKUP(Table2[[#This Row],[Atoll Official]],Sheet2!A$1:C$24,3,FALSE)</f>
        <v xml:space="preserve">Haa Dhaalu (HDh) </v>
      </c>
      <c r="J3926">
        <v>275</v>
      </c>
      <c r="K3926">
        <f>VLOOKUP(Table2[[#This Row],[Atoll Official]],Sheet2!A$1:B$24,2,2)</f>
        <v>2</v>
      </c>
      <c r="L3926">
        <f>VLOOKUP(Table2[[#This Row],[Atoll Official]],Sheet2!A$1:B$24,2,FALSE)</f>
        <v>2</v>
      </c>
    </row>
    <row r="3927" spans="1:12" hidden="1" x14ac:dyDescent="0.55000000000000004">
      <c r="A3927" t="s">
        <v>633</v>
      </c>
      <c r="B3927" t="s">
        <v>629</v>
      </c>
      <c r="C3927" t="s">
        <v>23</v>
      </c>
      <c r="D3927" t="s">
        <v>17</v>
      </c>
      <c r="E3927" t="s">
        <v>7</v>
      </c>
      <c r="F3927" t="s">
        <v>479</v>
      </c>
      <c r="G3927" t="str">
        <f>VLOOKUP(Table2[[#This Row],[Pcode]],'Tabular Data '!B$1:C$211,2,FALSE)</f>
        <v>Kuribi</v>
      </c>
      <c r="H3927" t="s">
        <v>312</v>
      </c>
      <c r="I3927" t="str">
        <f>VLOOKUP(Table2[[#This Row],[Atoll Official]],Sheet2!A$1:C$24,3,FALSE)</f>
        <v xml:space="preserve">Haa Dhaalu (HDh) </v>
      </c>
      <c r="J3927">
        <v>154</v>
      </c>
      <c r="K3927">
        <f>VLOOKUP(Table2[[#This Row],[Atoll Official]],Sheet2!A$1:B$24,2,2)</f>
        <v>2</v>
      </c>
      <c r="L3927">
        <f>VLOOKUP(Table2[[#This Row],[Atoll Official]],Sheet2!A$1:B$24,2,FALSE)</f>
        <v>2</v>
      </c>
    </row>
    <row r="3928" spans="1:12" hidden="1" x14ac:dyDescent="0.55000000000000004">
      <c r="A3928" t="s">
        <v>633</v>
      </c>
      <c r="B3928" t="s">
        <v>629</v>
      </c>
      <c r="C3928" t="s">
        <v>23</v>
      </c>
      <c r="D3928" t="s">
        <v>17</v>
      </c>
      <c r="E3928" t="s">
        <v>7</v>
      </c>
      <c r="F3928" t="s">
        <v>482</v>
      </c>
      <c r="G3928" t="str">
        <f>VLOOKUP(Table2[[#This Row],[Pcode]],'Tabular Data '!B$1:C$211,2,FALSE)</f>
        <v>Makunudhoo</v>
      </c>
      <c r="H3928" t="s">
        <v>312</v>
      </c>
      <c r="I3928" t="str">
        <f>VLOOKUP(Table2[[#This Row],[Atoll Official]],Sheet2!A$1:C$24,3,FALSE)</f>
        <v xml:space="preserve">Haa Dhaalu (HDh) </v>
      </c>
      <c r="J3928">
        <v>431</v>
      </c>
      <c r="K3928">
        <f>VLOOKUP(Table2[[#This Row],[Atoll Official]],Sheet2!A$1:B$24,2,2)</f>
        <v>2</v>
      </c>
      <c r="L3928">
        <f>VLOOKUP(Table2[[#This Row],[Atoll Official]],Sheet2!A$1:B$24,2,FALSE)</f>
        <v>2</v>
      </c>
    </row>
    <row r="3929" spans="1:12" hidden="1" x14ac:dyDescent="0.55000000000000004">
      <c r="A3929" t="s">
        <v>633</v>
      </c>
      <c r="B3929" t="s">
        <v>629</v>
      </c>
      <c r="C3929" t="s">
        <v>23</v>
      </c>
      <c r="D3929" t="s">
        <v>17</v>
      </c>
      <c r="E3929" t="s">
        <v>7</v>
      </c>
      <c r="F3929" t="s">
        <v>483</v>
      </c>
      <c r="G3929" t="str">
        <f>VLOOKUP(Table2[[#This Row],[Pcode]],'Tabular Data '!B$1:C$211,2,FALSE)</f>
        <v>Naivaadhoo</v>
      </c>
      <c r="H3929" t="s">
        <v>312</v>
      </c>
      <c r="I3929" t="str">
        <f>VLOOKUP(Table2[[#This Row],[Atoll Official]],Sheet2!A$1:C$24,3,FALSE)</f>
        <v xml:space="preserve">Haa Dhaalu (HDh) </v>
      </c>
      <c r="J3929">
        <v>150</v>
      </c>
      <c r="K3929">
        <f>VLOOKUP(Table2[[#This Row],[Atoll Official]],Sheet2!A$1:B$24,2,2)</f>
        <v>2</v>
      </c>
      <c r="L3929">
        <f>VLOOKUP(Table2[[#This Row],[Atoll Official]],Sheet2!A$1:B$24,2,FALSE)</f>
        <v>2</v>
      </c>
    </row>
    <row r="3930" spans="1:12" hidden="1" x14ac:dyDescent="0.55000000000000004">
      <c r="A3930" t="s">
        <v>633</v>
      </c>
      <c r="B3930" t="s">
        <v>629</v>
      </c>
      <c r="C3930" t="s">
        <v>23</v>
      </c>
      <c r="D3930" t="s">
        <v>17</v>
      </c>
      <c r="E3930" t="s">
        <v>7</v>
      </c>
      <c r="F3930" t="s">
        <v>484</v>
      </c>
      <c r="G3930" t="str">
        <f>VLOOKUP(Table2[[#This Row],[Pcode]],'Tabular Data '!B$1:C$211,2,FALSE)</f>
        <v>Nellaidhoo</v>
      </c>
      <c r="H3930" t="s">
        <v>312</v>
      </c>
      <c r="I3930" t="str">
        <f>VLOOKUP(Table2[[#This Row],[Atoll Official]],Sheet2!A$1:C$24,3,FALSE)</f>
        <v xml:space="preserve">Haa Dhaalu (HDh) </v>
      </c>
      <c r="J3930">
        <v>343</v>
      </c>
      <c r="K3930">
        <f>VLOOKUP(Table2[[#This Row],[Atoll Official]],Sheet2!A$1:B$24,2,2)</f>
        <v>2</v>
      </c>
      <c r="L3930">
        <f>VLOOKUP(Table2[[#This Row],[Atoll Official]],Sheet2!A$1:B$24,2,FALSE)</f>
        <v>2</v>
      </c>
    </row>
    <row r="3931" spans="1:12" hidden="1" x14ac:dyDescent="0.55000000000000004">
      <c r="A3931" t="s">
        <v>633</v>
      </c>
      <c r="B3931" t="s">
        <v>629</v>
      </c>
      <c r="C3931" t="s">
        <v>23</v>
      </c>
      <c r="D3931" t="s">
        <v>17</v>
      </c>
      <c r="E3931" t="s">
        <v>7</v>
      </c>
      <c r="F3931" t="s">
        <v>485</v>
      </c>
      <c r="G3931" t="str">
        <f>VLOOKUP(Table2[[#This Row],[Pcode]],'Tabular Data '!B$1:C$211,2,FALSE)</f>
        <v>Neykurendhoo</v>
      </c>
      <c r="H3931" t="s">
        <v>312</v>
      </c>
      <c r="I3931" t="str">
        <f>VLOOKUP(Table2[[#This Row],[Atoll Official]],Sheet2!A$1:C$24,3,FALSE)</f>
        <v xml:space="preserve">Haa Dhaalu (HDh) </v>
      </c>
      <c r="J3931">
        <v>180</v>
      </c>
      <c r="K3931">
        <f>VLOOKUP(Table2[[#This Row],[Atoll Official]],Sheet2!A$1:B$24,2,2)</f>
        <v>2</v>
      </c>
      <c r="L3931">
        <f>VLOOKUP(Table2[[#This Row],[Atoll Official]],Sheet2!A$1:B$24,2,FALSE)</f>
        <v>2</v>
      </c>
    </row>
    <row r="3932" spans="1:12" hidden="1" x14ac:dyDescent="0.55000000000000004">
      <c r="A3932" t="s">
        <v>633</v>
      </c>
      <c r="B3932" t="s">
        <v>629</v>
      </c>
      <c r="C3932" t="s">
        <v>23</v>
      </c>
      <c r="D3932" t="s">
        <v>17</v>
      </c>
      <c r="E3932" t="s">
        <v>7</v>
      </c>
      <c r="F3932" t="s">
        <v>487</v>
      </c>
      <c r="G3932" t="str">
        <f>VLOOKUP(Table2[[#This Row],[Pcode]],'Tabular Data '!B$1:C$211,2,FALSE)</f>
        <v>Nolhivaram</v>
      </c>
      <c r="H3932" t="s">
        <v>312</v>
      </c>
      <c r="I3932" t="str">
        <f>VLOOKUP(Table2[[#This Row],[Atoll Official]],Sheet2!A$1:C$24,3,FALSE)</f>
        <v xml:space="preserve">Haa Dhaalu (HDh) </v>
      </c>
      <c r="J3932">
        <v>741</v>
      </c>
      <c r="K3932">
        <f>VLOOKUP(Table2[[#This Row],[Atoll Official]],Sheet2!A$1:B$24,2,2)</f>
        <v>2</v>
      </c>
      <c r="L3932">
        <f>VLOOKUP(Table2[[#This Row],[Atoll Official]],Sheet2!A$1:B$24,2,FALSE)</f>
        <v>2</v>
      </c>
    </row>
    <row r="3933" spans="1:12" hidden="1" x14ac:dyDescent="0.55000000000000004">
      <c r="A3933" t="s">
        <v>633</v>
      </c>
      <c r="B3933" t="s">
        <v>629</v>
      </c>
      <c r="C3933" t="s">
        <v>23</v>
      </c>
      <c r="D3933" t="s">
        <v>17</v>
      </c>
      <c r="E3933" t="s">
        <v>7</v>
      </c>
      <c r="F3933" t="s">
        <v>489</v>
      </c>
      <c r="G3933" t="str">
        <f>VLOOKUP(Table2[[#This Row],[Pcode]],'Tabular Data '!B$1:C$211,2,FALSE)</f>
        <v>Nolhivaramfaru</v>
      </c>
      <c r="H3933" t="s">
        <v>312</v>
      </c>
      <c r="I3933" t="str">
        <f>VLOOKUP(Table2[[#This Row],[Atoll Official]],Sheet2!A$1:C$24,3,FALSE)</f>
        <v xml:space="preserve">Haa Dhaalu (HDh) </v>
      </c>
      <c r="J3933">
        <v>371</v>
      </c>
      <c r="K3933">
        <f>VLOOKUP(Table2[[#This Row],[Atoll Official]],Sheet2!A$1:B$24,2,2)</f>
        <v>2</v>
      </c>
      <c r="L3933">
        <f>VLOOKUP(Table2[[#This Row],[Atoll Official]],Sheet2!A$1:B$24,2,FALSE)</f>
        <v>2</v>
      </c>
    </row>
    <row r="3934" spans="1:12" hidden="1" x14ac:dyDescent="0.55000000000000004">
      <c r="A3934" t="s">
        <v>633</v>
      </c>
      <c r="B3934" t="s">
        <v>629</v>
      </c>
      <c r="C3934" t="s">
        <v>23</v>
      </c>
      <c r="D3934" t="s">
        <v>17</v>
      </c>
      <c r="E3934" t="s">
        <v>7</v>
      </c>
      <c r="F3934" t="s">
        <v>490</v>
      </c>
      <c r="G3934" t="str">
        <f>VLOOKUP(Table2[[#This Row],[Pcode]],'Tabular Data '!B$1:C$211,2,FALSE)</f>
        <v>Vaikaradhoo</v>
      </c>
      <c r="H3934" t="s">
        <v>312</v>
      </c>
      <c r="I3934" t="str">
        <f>VLOOKUP(Table2[[#This Row],[Atoll Official]],Sheet2!A$1:C$24,3,FALSE)</f>
        <v xml:space="preserve">Haa Dhaalu (HDh) </v>
      </c>
      <c r="J3934">
        <v>217</v>
      </c>
      <c r="K3934">
        <f>VLOOKUP(Table2[[#This Row],[Atoll Official]],Sheet2!A$1:B$24,2,2)</f>
        <v>2</v>
      </c>
      <c r="L3934">
        <f>VLOOKUP(Table2[[#This Row],[Atoll Official]],Sheet2!A$1:B$24,2,FALSE)</f>
        <v>2</v>
      </c>
    </row>
    <row r="3935" spans="1:12" hidden="1" x14ac:dyDescent="0.55000000000000004">
      <c r="A3935" t="s">
        <v>633</v>
      </c>
      <c r="B3935" t="s">
        <v>629</v>
      </c>
      <c r="C3935" t="s">
        <v>23</v>
      </c>
      <c r="D3935" t="s">
        <v>17</v>
      </c>
      <c r="E3935" t="s">
        <v>7</v>
      </c>
      <c r="F3935" t="s">
        <v>585</v>
      </c>
      <c r="G3935" t="str">
        <f>VLOOKUP(Table2[[#This Row],[Pcode]],'Tabular Data '!B$1:C$211,2,FALSE)</f>
        <v>Bilehffahi</v>
      </c>
      <c r="H3935" t="s">
        <v>328</v>
      </c>
      <c r="I3935" t="str">
        <f>VLOOKUP(Table2[[#This Row],[Atoll Official]],Sheet2!A$1:C$24,3,FALSE)</f>
        <v>Shaviyani (Sh)</v>
      </c>
      <c r="J3935">
        <v>163</v>
      </c>
      <c r="K3935">
        <f>VLOOKUP(Table2[[#This Row],[Atoll Official]],Sheet2!A$1:B$24,2,2)</f>
        <v>3</v>
      </c>
      <c r="L3935">
        <f>VLOOKUP(Table2[[#This Row],[Atoll Official]],Sheet2!A$1:B$24,2,FALSE)</f>
        <v>3</v>
      </c>
    </row>
    <row r="3936" spans="1:12" hidden="1" x14ac:dyDescent="0.55000000000000004">
      <c r="A3936" t="s">
        <v>633</v>
      </c>
      <c r="B3936" t="s">
        <v>629</v>
      </c>
      <c r="C3936" t="s">
        <v>23</v>
      </c>
      <c r="D3936" t="s">
        <v>17</v>
      </c>
      <c r="E3936" t="s">
        <v>7</v>
      </c>
      <c r="F3936" t="s">
        <v>587</v>
      </c>
      <c r="G3936" t="str">
        <f>VLOOKUP(Table2[[#This Row],[Pcode]],'Tabular Data '!B$1:C$211,2,FALSE)</f>
        <v>Feevah</v>
      </c>
      <c r="H3936" t="s">
        <v>328</v>
      </c>
      <c r="I3936" t="str">
        <f>VLOOKUP(Table2[[#This Row],[Atoll Official]],Sheet2!A$1:C$24,3,FALSE)</f>
        <v>Shaviyani (Sh)</v>
      </c>
      <c r="J3936">
        <v>208</v>
      </c>
      <c r="K3936">
        <f>VLOOKUP(Table2[[#This Row],[Atoll Official]],Sheet2!A$1:B$24,2,2)</f>
        <v>3</v>
      </c>
      <c r="L3936">
        <f>VLOOKUP(Table2[[#This Row],[Atoll Official]],Sheet2!A$1:B$24,2,FALSE)</f>
        <v>3</v>
      </c>
    </row>
    <row r="3937" spans="1:12" hidden="1" x14ac:dyDescent="0.55000000000000004">
      <c r="A3937" t="s">
        <v>633</v>
      </c>
      <c r="B3937" t="s">
        <v>629</v>
      </c>
      <c r="C3937" t="s">
        <v>23</v>
      </c>
      <c r="D3937" t="s">
        <v>17</v>
      </c>
      <c r="E3937" t="s">
        <v>7</v>
      </c>
      <c r="F3937" t="s">
        <v>588</v>
      </c>
      <c r="G3937" t="str">
        <f>VLOOKUP(Table2[[#This Row],[Pcode]],'Tabular Data '!B$1:C$211,2,FALSE)</f>
        <v>Feydhoo</v>
      </c>
      <c r="H3937" t="s">
        <v>328</v>
      </c>
      <c r="I3937" t="str">
        <f>VLOOKUP(Table2[[#This Row],[Atoll Official]],Sheet2!A$1:C$24,3,FALSE)</f>
        <v>Shaviyani (Sh)</v>
      </c>
      <c r="J3937">
        <v>254</v>
      </c>
      <c r="K3937">
        <f>VLOOKUP(Table2[[#This Row],[Atoll Official]],Sheet2!A$1:B$24,2,2)</f>
        <v>3</v>
      </c>
      <c r="L3937">
        <f>VLOOKUP(Table2[[#This Row],[Atoll Official]],Sheet2!A$1:B$24,2,FALSE)</f>
        <v>3</v>
      </c>
    </row>
    <row r="3938" spans="1:12" hidden="1" x14ac:dyDescent="0.55000000000000004">
      <c r="A3938" t="s">
        <v>633</v>
      </c>
      <c r="B3938" t="s">
        <v>629</v>
      </c>
      <c r="C3938" t="s">
        <v>23</v>
      </c>
      <c r="D3938" t="s">
        <v>17</v>
      </c>
      <c r="E3938" t="s">
        <v>7</v>
      </c>
      <c r="F3938" t="s">
        <v>591</v>
      </c>
      <c r="G3938" t="str">
        <f>VLOOKUP(Table2[[#This Row],[Pcode]],'Tabular Data '!B$1:C$211,2,FALSE)</f>
        <v>Foakaidhoo</v>
      </c>
      <c r="H3938" t="s">
        <v>328</v>
      </c>
      <c r="I3938" t="str">
        <f>VLOOKUP(Table2[[#This Row],[Atoll Official]],Sheet2!A$1:C$24,3,FALSE)</f>
        <v>Shaviyani (Sh)</v>
      </c>
      <c r="J3938">
        <v>548</v>
      </c>
      <c r="K3938">
        <f>VLOOKUP(Table2[[#This Row],[Atoll Official]],Sheet2!A$1:B$24,2,2)</f>
        <v>3</v>
      </c>
      <c r="L3938">
        <f>VLOOKUP(Table2[[#This Row],[Atoll Official]],Sheet2!A$1:B$24,2,FALSE)</f>
        <v>3</v>
      </c>
    </row>
    <row r="3939" spans="1:12" hidden="1" x14ac:dyDescent="0.55000000000000004">
      <c r="A3939" t="s">
        <v>633</v>
      </c>
      <c r="B3939" t="s">
        <v>629</v>
      </c>
      <c r="C3939" t="s">
        <v>23</v>
      </c>
      <c r="D3939" t="s">
        <v>17</v>
      </c>
      <c r="E3939" t="s">
        <v>7</v>
      </c>
      <c r="F3939" t="s">
        <v>592</v>
      </c>
      <c r="G3939" t="str">
        <f>VLOOKUP(Table2[[#This Row],[Pcode]],'Tabular Data '!B$1:C$211,2,FALSE)</f>
        <v>Funadhoo</v>
      </c>
      <c r="H3939" t="s">
        <v>328</v>
      </c>
      <c r="I3939" t="str">
        <f>VLOOKUP(Table2[[#This Row],[Atoll Official]],Sheet2!A$1:C$24,3,FALSE)</f>
        <v>Shaviyani (Sh)</v>
      </c>
      <c r="J3939">
        <v>651</v>
      </c>
      <c r="K3939">
        <f>VLOOKUP(Table2[[#This Row],[Atoll Official]],Sheet2!A$1:B$24,2,2)</f>
        <v>3</v>
      </c>
      <c r="L3939">
        <f>VLOOKUP(Table2[[#This Row],[Atoll Official]],Sheet2!A$1:B$24,2,FALSE)</f>
        <v>3</v>
      </c>
    </row>
    <row r="3940" spans="1:12" hidden="1" x14ac:dyDescent="0.55000000000000004">
      <c r="A3940" t="s">
        <v>633</v>
      </c>
      <c r="B3940" t="s">
        <v>629</v>
      </c>
      <c r="C3940" t="s">
        <v>23</v>
      </c>
      <c r="D3940" t="s">
        <v>17</v>
      </c>
      <c r="E3940" t="s">
        <v>7</v>
      </c>
      <c r="F3940" t="s">
        <v>593</v>
      </c>
      <c r="G3940" t="str">
        <f>VLOOKUP(Table2[[#This Row],[Pcode]],'Tabular Data '!B$1:C$211,2,FALSE)</f>
        <v>Goidhoo</v>
      </c>
      <c r="H3940" t="s">
        <v>328</v>
      </c>
      <c r="I3940" t="str">
        <f>VLOOKUP(Table2[[#This Row],[Atoll Official]],Sheet2!A$1:C$24,3,FALSE)</f>
        <v>Shaviyani (Sh)</v>
      </c>
      <c r="J3940">
        <v>169</v>
      </c>
      <c r="K3940">
        <f>VLOOKUP(Table2[[#This Row],[Atoll Official]],Sheet2!A$1:B$24,2,2)</f>
        <v>3</v>
      </c>
      <c r="L3940">
        <f>VLOOKUP(Table2[[#This Row],[Atoll Official]],Sheet2!A$1:B$24,2,FALSE)</f>
        <v>3</v>
      </c>
    </row>
    <row r="3941" spans="1:12" hidden="1" x14ac:dyDescent="0.55000000000000004">
      <c r="A3941" t="s">
        <v>633</v>
      </c>
      <c r="B3941" t="s">
        <v>629</v>
      </c>
      <c r="C3941" t="s">
        <v>23</v>
      </c>
      <c r="D3941" t="s">
        <v>17</v>
      </c>
      <c r="E3941" t="s">
        <v>7</v>
      </c>
      <c r="F3941" t="s">
        <v>594</v>
      </c>
      <c r="G3941" t="str">
        <f>VLOOKUP(Table2[[#This Row],[Pcode]],'Tabular Data '!B$1:C$211,2,FALSE)</f>
        <v>Kaditheemu</v>
      </c>
      <c r="H3941" t="s">
        <v>328</v>
      </c>
      <c r="I3941" t="str">
        <f>VLOOKUP(Table2[[#This Row],[Atoll Official]],Sheet2!A$1:C$24,3,FALSE)</f>
        <v>Shaviyani (Sh)</v>
      </c>
      <c r="J3941">
        <v>390</v>
      </c>
      <c r="K3941">
        <f>VLOOKUP(Table2[[#This Row],[Atoll Official]],Sheet2!A$1:B$24,2,2)</f>
        <v>3</v>
      </c>
      <c r="L3941">
        <f>VLOOKUP(Table2[[#This Row],[Atoll Official]],Sheet2!A$1:B$24,2,FALSE)</f>
        <v>3</v>
      </c>
    </row>
    <row r="3942" spans="1:12" hidden="1" x14ac:dyDescent="0.55000000000000004">
      <c r="A3942" t="s">
        <v>633</v>
      </c>
      <c r="B3942" t="s">
        <v>629</v>
      </c>
      <c r="C3942" t="s">
        <v>23</v>
      </c>
      <c r="D3942" t="s">
        <v>17</v>
      </c>
      <c r="E3942" t="s">
        <v>7</v>
      </c>
      <c r="F3942" t="s">
        <v>595</v>
      </c>
      <c r="G3942" t="str">
        <f>VLOOKUP(Table2[[#This Row],[Pcode]],'Tabular Data '!B$1:C$211,2,FALSE)</f>
        <v>Komandoo</v>
      </c>
      <c r="H3942" t="s">
        <v>328</v>
      </c>
      <c r="I3942" t="str">
        <f>VLOOKUP(Table2[[#This Row],[Atoll Official]],Sheet2!A$1:C$24,3,FALSE)</f>
        <v>Shaviyani (Sh)</v>
      </c>
      <c r="J3942">
        <v>254</v>
      </c>
      <c r="K3942">
        <f>VLOOKUP(Table2[[#This Row],[Atoll Official]],Sheet2!A$1:B$24,2,2)</f>
        <v>3</v>
      </c>
      <c r="L3942">
        <f>VLOOKUP(Table2[[#This Row],[Atoll Official]],Sheet2!A$1:B$24,2,FALSE)</f>
        <v>3</v>
      </c>
    </row>
    <row r="3943" spans="1:12" hidden="1" x14ac:dyDescent="0.55000000000000004">
      <c r="A3943" t="s">
        <v>633</v>
      </c>
      <c r="B3943" t="s">
        <v>629</v>
      </c>
      <c r="C3943" t="s">
        <v>23</v>
      </c>
      <c r="D3943" t="s">
        <v>17</v>
      </c>
      <c r="E3943" t="s">
        <v>7</v>
      </c>
      <c r="F3943" t="s">
        <v>596</v>
      </c>
      <c r="G3943" t="str">
        <f>VLOOKUP(Table2[[#This Row],[Pcode]],'Tabular Data '!B$1:C$211,2,FALSE)</f>
        <v>Lhaimagu</v>
      </c>
      <c r="H3943" t="s">
        <v>328</v>
      </c>
      <c r="I3943" t="str">
        <f>VLOOKUP(Table2[[#This Row],[Atoll Official]],Sheet2!A$1:C$24,3,FALSE)</f>
        <v>Shaviyani (Sh)</v>
      </c>
      <c r="J3943">
        <v>187</v>
      </c>
      <c r="K3943">
        <f>VLOOKUP(Table2[[#This Row],[Atoll Official]],Sheet2!A$1:B$24,2,2)</f>
        <v>3</v>
      </c>
      <c r="L3943">
        <f>VLOOKUP(Table2[[#This Row],[Atoll Official]],Sheet2!A$1:B$24,2,FALSE)</f>
        <v>3</v>
      </c>
    </row>
    <row r="3944" spans="1:12" hidden="1" x14ac:dyDescent="0.55000000000000004">
      <c r="A3944" t="s">
        <v>633</v>
      </c>
      <c r="B3944" t="s">
        <v>629</v>
      </c>
      <c r="C3944" t="s">
        <v>23</v>
      </c>
      <c r="D3944" t="s">
        <v>17</v>
      </c>
      <c r="E3944" t="s">
        <v>7</v>
      </c>
      <c r="F3944" t="s">
        <v>599</v>
      </c>
      <c r="G3944" t="str">
        <f>VLOOKUP(Table2[[#This Row],[Pcode]],'Tabular Data '!B$1:C$211,2,FALSE)</f>
        <v>Maaugoodhoo</v>
      </c>
      <c r="H3944" t="s">
        <v>328</v>
      </c>
      <c r="I3944" t="str">
        <f>VLOOKUP(Table2[[#This Row],[Atoll Official]],Sheet2!A$1:C$24,3,FALSE)</f>
        <v>Shaviyani (Sh)</v>
      </c>
      <c r="J3944">
        <v>282</v>
      </c>
      <c r="K3944">
        <f>VLOOKUP(Table2[[#This Row],[Atoll Official]],Sheet2!A$1:B$24,2,2)</f>
        <v>3</v>
      </c>
      <c r="L3944">
        <f>VLOOKUP(Table2[[#This Row],[Atoll Official]],Sheet2!A$1:B$24,2,FALSE)</f>
        <v>3</v>
      </c>
    </row>
    <row r="3945" spans="1:12" hidden="1" x14ac:dyDescent="0.55000000000000004">
      <c r="A3945" t="s">
        <v>633</v>
      </c>
      <c r="B3945" t="s">
        <v>629</v>
      </c>
      <c r="C3945" t="s">
        <v>23</v>
      </c>
      <c r="D3945" t="s">
        <v>17</v>
      </c>
      <c r="E3945" t="s">
        <v>7</v>
      </c>
      <c r="F3945" t="s">
        <v>600</v>
      </c>
      <c r="G3945" t="str">
        <f>VLOOKUP(Table2[[#This Row],[Pcode]],'Tabular Data '!B$1:C$211,2,FALSE)</f>
        <v>Maroshi</v>
      </c>
      <c r="H3945" t="s">
        <v>328</v>
      </c>
      <c r="I3945" t="str">
        <f>VLOOKUP(Table2[[#This Row],[Atoll Official]],Sheet2!A$1:C$24,3,FALSE)</f>
        <v>Shaviyani (Sh)</v>
      </c>
      <c r="J3945">
        <v>123</v>
      </c>
      <c r="K3945">
        <f>VLOOKUP(Table2[[#This Row],[Atoll Official]],Sheet2!A$1:B$24,2,2)</f>
        <v>3</v>
      </c>
      <c r="L3945">
        <f>VLOOKUP(Table2[[#This Row],[Atoll Official]],Sheet2!A$1:B$24,2,FALSE)</f>
        <v>3</v>
      </c>
    </row>
    <row r="3946" spans="1:12" hidden="1" x14ac:dyDescent="0.55000000000000004">
      <c r="A3946" t="s">
        <v>633</v>
      </c>
      <c r="B3946" t="s">
        <v>629</v>
      </c>
      <c r="C3946" t="s">
        <v>23</v>
      </c>
      <c r="D3946" t="s">
        <v>17</v>
      </c>
      <c r="E3946" t="s">
        <v>7</v>
      </c>
      <c r="F3946" t="s">
        <v>75</v>
      </c>
      <c r="G3946" t="s">
        <v>75</v>
      </c>
      <c r="H3946" t="s">
        <v>328</v>
      </c>
      <c r="I3946" t="str">
        <f>VLOOKUP(Table2[[#This Row],[Atoll Official]],Sheet2!A$1:C$24,3,FALSE)</f>
        <v>Shaviyani (Sh)</v>
      </c>
      <c r="J3946">
        <v>703</v>
      </c>
      <c r="K3946">
        <f>VLOOKUP(Table2[[#This Row],[Atoll Official]],Sheet2!A$1:B$24,2,2)</f>
        <v>3</v>
      </c>
      <c r="L3946">
        <f>VLOOKUP(Table2[[#This Row],[Atoll Official]],Sheet2!A$1:B$24,2,FALSE)</f>
        <v>3</v>
      </c>
    </row>
    <row r="3947" spans="1:12" hidden="1" x14ac:dyDescent="0.55000000000000004">
      <c r="A3947" t="s">
        <v>633</v>
      </c>
      <c r="B3947" t="s">
        <v>629</v>
      </c>
      <c r="C3947" t="s">
        <v>23</v>
      </c>
      <c r="D3947" t="s">
        <v>17</v>
      </c>
      <c r="E3947" t="s">
        <v>7</v>
      </c>
      <c r="F3947" t="s">
        <v>601</v>
      </c>
      <c r="G3947" t="str">
        <f>VLOOKUP(Table2[[#This Row],[Pcode]],'Tabular Data '!B$1:C$211,2,FALSE)</f>
        <v>Narudhoo</v>
      </c>
      <c r="H3947" t="s">
        <v>328</v>
      </c>
      <c r="I3947" t="str">
        <f>VLOOKUP(Table2[[#This Row],[Atoll Official]],Sheet2!A$1:C$24,3,FALSE)</f>
        <v>Shaviyani (Sh)</v>
      </c>
      <c r="J3947">
        <v>169</v>
      </c>
      <c r="K3947">
        <f>VLOOKUP(Table2[[#This Row],[Atoll Official]],Sheet2!A$1:B$24,2,2)</f>
        <v>3</v>
      </c>
      <c r="L3947">
        <f>VLOOKUP(Table2[[#This Row],[Atoll Official]],Sheet2!A$1:B$24,2,FALSE)</f>
        <v>3</v>
      </c>
    </row>
    <row r="3948" spans="1:12" hidden="1" x14ac:dyDescent="0.55000000000000004">
      <c r="A3948" t="s">
        <v>633</v>
      </c>
      <c r="B3948" t="s">
        <v>629</v>
      </c>
      <c r="C3948" t="s">
        <v>23</v>
      </c>
      <c r="D3948" t="s">
        <v>17</v>
      </c>
      <c r="E3948" t="s">
        <v>7</v>
      </c>
      <c r="F3948" t="s">
        <v>602</v>
      </c>
      <c r="G3948" t="str">
        <f>VLOOKUP(Table2[[#This Row],[Pcode]],'Tabular Data '!B$1:C$211,2,FALSE)</f>
        <v>Noomaraa</v>
      </c>
      <c r="H3948" t="s">
        <v>328</v>
      </c>
      <c r="I3948" t="str">
        <f>VLOOKUP(Table2[[#This Row],[Atoll Official]],Sheet2!A$1:C$24,3,FALSE)</f>
        <v>Shaviyani (Sh)</v>
      </c>
      <c r="J3948">
        <v>115</v>
      </c>
      <c r="K3948">
        <f>VLOOKUP(Table2[[#This Row],[Atoll Official]],Sheet2!A$1:B$24,2,2)</f>
        <v>3</v>
      </c>
      <c r="L3948">
        <f>VLOOKUP(Table2[[#This Row],[Atoll Official]],Sheet2!A$1:B$24,2,FALSE)</f>
        <v>3</v>
      </c>
    </row>
    <row r="3949" spans="1:12" hidden="1" x14ac:dyDescent="0.55000000000000004">
      <c r="A3949" t="s">
        <v>633</v>
      </c>
      <c r="B3949" t="s">
        <v>629</v>
      </c>
      <c r="C3949" t="s">
        <v>23</v>
      </c>
      <c r="D3949" t="s">
        <v>17</v>
      </c>
      <c r="E3949" t="s">
        <v>7</v>
      </c>
      <c r="F3949" t="s">
        <v>538</v>
      </c>
      <c r="G3949" t="str">
        <f>VLOOKUP(Table2[[#This Row],[Pcode]],'Tabular Data '!B$1:C$211,2,FALSE)</f>
        <v>Fodhdhoo</v>
      </c>
      <c r="H3949" t="s">
        <v>322</v>
      </c>
      <c r="I3949" t="str">
        <f>VLOOKUP(Table2[[#This Row],[Atoll Official]],Sheet2!A$1:C$24,3,FALSE)</f>
        <v>Noonu (N)</v>
      </c>
      <c r="J3949">
        <v>67</v>
      </c>
      <c r="K3949">
        <f>VLOOKUP(Table2[[#This Row],[Atoll Official]],Sheet2!A$1:B$24,2,2)</f>
        <v>6</v>
      </c>
      <c r="L3949">
        <f>VLOOKUP(Table2[[#This Row],[Atoll Official]],Sheet2!A$1:B$24,2,FALSE)</f>
        <v>6</v>
      </c>
    </row>
    <row r="3950" spans="1:12" hidden="1" x14ac:dyDescent="0.55000000000000004">
      <c r="A3950" t="s">
        <v>633</v>
      </c>
      <c r="B3950" t="s">
        <v>629</v>
      </c>
      <c r="C3950" t="s">
        <v>23</v>
      </c>
      <c r="D3950" t="s">
        <v>17</v>
      </c>
      <c r="E3950" t="s">
        <v>7</v>
      </c>
      <c r="F3950" t="s">
        <v>541</v>
      </c>
      <c r="G3950" t="str">
        <f>VLOOKUP(Table2[[#This Row],[Pcode]],'Tabular Data '!B$1:C$211,2,FALSE)</f>
        <v>Hebadhoo</v>
      </c>
      <c r="H3950" t="s">
        <v>322</v>
      </c>
      <c r="I3950" t="str">
        <f>VLOOKUP(Table2[[#This Row],[Atoll Official]],Sheet2!A$1:C$24,3,FALSE)</f>
        <v>Noonu (N)</v>
      </c>
      <c r="J3950">
        <v>200</v>
      </c>
      <c r="K3950">
        <f>VLOOKUP(Table2[[#This Row],[Atoll Official]],Sheet2!A$1:B$24,2,2)</f>
        <v>6</v>
      </c>
      <c r="L3950">
        <f>VLOOKUP(Table2[[#This Row],[Atoll Official]],Sheet2!A$1:B$24,2,FALSE)</f>
        <v>6</v>
      </c>
    </row>
    <row r="3951" spans="1:12" hidden="1" x14ac:dyDescent="0.55000000000000004">
      <c r="A3951" t="s">
        <v>633</v>
      </c>
      <c r="B3951" t="s">
        <v>629</v>
      </c>
      <c r="C3951" t="s">
        <v>23</v>
      </c>
      <c r="D3951" t="s">
        <v>17</v>
      </c>
      <c r="E3951" t="s">
        <v>7</v>
      </c>
      <c r="F3951" t="s">
        <v>542</v>
      </c>
      <c r="G3951" t="str">
        <f>VLOOKUP(Table2[[#This Row],[Pcode]],'Tabular Data '!B$1:C$211,2,FALSE)</f>
        <v>Holhudhoo</v>
      </c>
      <c r="H3951" t="s">
        <v>322</v>
      </c>
      <c r="I3951" t="str">
        <f>VLOOKUP(Table2[[#This Row],[Atoll Official]],Sheet2!A$1:C$24,3,FALSE)</f>
        <v>Noonu (N)</v>
      </c>
      <c r="J3951">
        <v>384</v>
      </c>
      <c r="K3951">
        <f>VLOOKUP(Table2[[#This Row],[Atoll Official]],Sheet2!A$1:B$24,2,2)</f>
        <v>6</v>
      </c>
      <c r="L3951">
        <f>VLOOKUP(Table2[[#This Row],[Atoll Official]],Sheet2!A$1:B$24,2,FALSE)</f>
        <v>6</v>
      </c>
    </row>
    <row r="3952" spans="1:12" hidden="1" x14ac:dyDescent="0.55000000000000004">
      <c r="A3952" t="s">
        <v>633</v>
      </c>
      <c r="B3952" t="s">
        <v>629</v>
      </c>
      <c r="C3952" t="s">
        <v>23</v>
      </c>
      <c r="D3952" t="s">
        <v>17</v>
      </c>
      <c r="E3952" t="s">
        <v>7</v>
      </c>
      <c r="F3952" t="s">
        <v>544</v>
      </c>
      <c r="G3952" t="str">
        <f>VLOOKUP(Table2[[#This Row],[Pcode]],'Tabular Data '!B$1:C$211,2,FALSE)</f>
        <v>Kedhikolhudhoo</v>
      </c>
      <c r="H3952" t="s">
        <v>322</v>
      </c>
      <c r="I3952" t="str">
        <f>VLOOKUP(Table2[[#This Row],[Atoll Official]],Sheet2!A$1:C$24,3,FALSE)</f>
        <v>Noonu (N)</v>
      </c>
      <c r="J3952">
        <v>510</v>
      </c>
      <c r="K3952">
        <f>VLOOKUP(Table2[[#This Row],[Atoll Official]],Sheet2!A$1:B$24,2,2)</f>
        <v>6</v>
      </c>
      <c r="L3952">
        <f>VLOOKUP(Table2[[#This Row],[Atoll Official]],Sheet2!A$1:B$24,2,FALSE)</f>
        <v>6</v>
      </c>
    </row>
    <row r="3953" spans="1:12" hidden="1" x14ac:dyDescent="0.55000000000000004">
      <c r="A3953" t="s">
        <v>633</v>
      </c>
      <c r="B3953" t="s">
        <v>629</v>
      </c>
      <c r="C3953" t="s">
        <v>23</v>
      </c>
      <c r="D3953" t="s">
        <v>17</v>
      </c>
      <c r="E3953" t="s">
        <v>7</v>
      </c>
      <c r="F3953" t="s">
        <v>545</v>
      </c>
      <c r="G3953" t="str">
        <f>VLOOKUP(Table2[[#This Row],[Pcode]],'Tabular Data '!B$1:C$211,2,FALSE)</f>
        <v>Kudafari</v>
      </c>
      <c r="H3953" t="s">
        <v>322</v>
      </c>
      <c r="I3953" t="str">
        <f>VLOOKUP(Table2[[#This Row],[Atoll Official]],Sheet2!A$1:C$24,3,FALSE)</f>
        <v>Noonu (N)</v>
      </c>
      <c r="J3953">
        <v>196</v>
      </c>
      <c r="K3953">
        <f>VLOOKUP(Table2[[#This Row],[Atoll Official]],Sheet2!A$1:B$24,2,2)</f>
        <v>6</v>
      </c>
      <c r="L3953">
        <f>VLOOKUP(Table2[[#This Row],[Atoll Official]],Sheet2!A$1:B$24,2,FALSE)</f>
        <v>6</v>
      </c>
    </row>
    <row r="3954" spans="1:12" hidden="1" x14ac:dyDescent="0.55000000000000004">
      <c r="A3954" t="s">
        <v>633</v>
      </c>
      <c r="B3954" t="s">
        <v>629</v>
      </c>
      <c r="C3954" t="s">
        <v>23</v>
      </c>
      <c r="D3954" t="s">
        <v>17</v>
      </c>
      <c r="E3954" t="s">
        <v>7</v>
      </c>
      <c r="F3954" t="s">
        <v>546</v>
      </c>
      <c r="G3954" t="str">
        <f>VLOOKUP(Table2[[#This Row],[Pcode]],'Tabular Data '!B$1:C$211,2,FALSE)</f>
        <v>Landhoo</v>
      </c>
      <c r="H3954" t="s">
        <v>322</v>
      </c>
      <c r="I3954" t="str">
        <f>VLOOKUP(Table2[[#This Row],[Atoll Official]],Sheet2!A$1:C$24,3,FALSE)</f>
        <v>Noonu (N)</v>
      </c>
      <c r="J3954">
        <v>252</v>
      </c>
      <c r="K3954">
        <f>VLOOKUP(Table2[[#This Row],[Atoll Official]],Sheet2!A$1:B$24,2,2)</f>
        <v>6</v>
      </c>
      <c r="L3954">
        <f>VLOOKUP(Table2[[#This Row],[Atoll Official]],Sheet2!A$1:B$24,2,FALSE)</f>
        <v>6</v>
      </c>
    </row>
    <row r="3955" spans="1:12" hidden="1" x14ac:dyDescent="0.55000000000000004">
      <c r="A3955" t="s">
        <v>633</v>
      </c>
      <c r="B3955" t="s">
        <v>629</v>
      </c>
      <c r="C3955" t="s">
        <v>23</v>
      </c>
      <c r="D3955" t="s">
        <v>17</v>
      </c>
      <c r="E3955" t="s">
        <v>7</v>
      </c>
      <c r="F3955" t="s">
        <v>547</v>
      </c>
      <c r="G3955" t="str">
        <f>VLOOKUP(Table2[[#This Row],[Pcode]],'Tabular Data '!B$1:C$211,2,FALSE)</f>
        <v>Lhohi</v>
      </c>
      <c r="H3955" t="s">
        <v>322</v>
      </c>
      <c r="I3955" t="str">
        <f>VLOOKUP(Table2[[#This Row],[Atoll Official]],Sheet2!A$1:C$24,3,FALSE)</f>
        <v>Noonu (N)</v>
      </c>
      <c r="J3955">
        <v>207</v>
      </c>
      <c r="K3955">
        <f>VLOOKUP(Table2[[#This Row],[Atoll Official]],Sheet2!A$1:B$24,2,2)</f>
        <v>6</v>
      </c>
      <c r="L3955">
        <f>VLOOKUP(Table2[[#This Row],[Atoll Official]],Sheet2!A$1:B$24,2,FALSE)</f>
        <v>6</v>
      </c>
    </row>
    <row r="3956" spans="1:12" hidden="1" x14ac:dyDescent="0.55000000000000004">
      <c r="A3956" t="s">
        <v>633</v>
      </c>
      <c r="B3956" t="s">
        <v>629</v>
      </c>
      <c r="C3956" t="s">
        <v>23</v>
      </c>
      <c r="D3956" t="s">
        <v>17</v>
      </c>
      <c r="E3956" t="s">
        <v>7</v>
      </c>
      <c r="F3956" t="s">
        <v>548</v>
      </c>
      <c r="G3956" t="str">
        <f>VLOOKUP(Table2[[#This Row],[Pcode]],'Tabular Data '!B$1:C$211,2,FALSE)</f>
        <v>Maafaru</v>
      </c>
      <c r="H3956" t="s">
        <v>322</v>
      </c>
      <c r="I3956" t="str">
        <f>VLOOKUP(Table2[[#This Row],[Atoll Official]],Sheet2!A$1:C$24,3,FALSE)</f>
        <v>Noonu (N)</v>
      </c>
      <c r="J3956">
        <v>246</v>
      </c>
      <c r="K3956">
        <f>VLOOKUP(Table2[[#This Row],[Atoll Official]],Sheet2!A$1:B$24,2,2)</f>
        <v>6</v>
      </c>
      <c r="L3956">
        <f>VLOOKUP(Table2[[#This Row],[Atoll Official]],Sheet2!A$1:B$24,2,FALSE)</f>
        <v>6</v>
      </c>
    </row>
    <row r="3957" spans="1:12" hidden="1" x14ac:dyDescent="0.55000000000000004">
      <c r="A3957" t="s">
        <v>633</v>
      </c>
      <c r="B3957" t="s">
        <v>629</v>
      </c>
      <c r="C3957" t="s">
        <v>23</v>
      </c>
      <c r="D3957" t="s">
        <v>17</v>
      </c>
      <c r="E3957" t="s">
        <v>7</v>
      </c>
      <c r="F3957" t="s">
        <v>549</v>
      </c>
      <c r="G3957" t="str">
        <f>VLOOKUP(Table2[[#This Row],[Pcode]],'Tabular Data '!B$1:C$211,2,FALSE)</f>
        <v>Maalhendhoo</v>
      </c>
      <c r="H3957" t="s">
        <v>322</v>
      </c>
      <c r="I3957" t="str">
        <f>VLOOKUP(Table2[[#This Row],[Atoll Official]],Sheet2!A$1:C$24,3,FALSE)</f>
        <v>Noonu (N)</v>
      </c>
      <c r="J3957">
        <v>227</v>
      </c>
      <c r="K3957">
        <f>VLOOKUP(Table2[[#This Row],[Atoll Official]],Sheet2!A$1:B$24,2,2)</f>
        <v>6</v>
      </c>
      <c r="L3957">
        <f>VLOOKUP(Table2[[#This Row],[Atoll Official]],Sheet2!A$1:B$24,2,FALSE)</f>
        <v>6</v>
      </c>
    </row>
    <row r="3958" spans="1:12" hidden="1" x14ac:dyDescent="0.55000000000000004">
      <c r="A3958" t="s">
        <v>633</v>
      </c>
      <c r="B3958" t="s">
        <v>629</v>
      </c>
      <c r="C3958" t="s">
        <v>23</v>
      </c>
      <c r="D3958" t="s">
        <v>17</v>
      </c>
      <c r="E3958" t="s">
        <v>7</v>
      </c>
      <c r="F3958" t="s">
        <v>550</v>
      </c>
      <c r="G3958" t="str">
        <f>VLOOKUP(Table2[[#This Row],[Pcode]],'Tabular Data '!B$1:C$211,2,FALSE)</f>
        <v>Magoodhoo</v>
      </c>
      <c r="H3958" t="s">
        <v>322</v>
      </c>
      <c r="I3958" t="str">
        <f>VLOOKUP(Table2[[#This Row],[Atoll Official]],Sheet2!A$1:C$24,3,FALSE)</f>
        <v>Noonu (N)</v>
      </c>
      <c r="J3958">
        <v>102</v>
      </c>
      <c r="K3958">
        <f>VLOOKUP(Table2[[#This Row],[Atoll Official]],Sheet2!A$1:B$24,2,2)</f>
        <v>6</v>
      </c>
      <c r="L3958">
        <f>VLOOKUP(Table2[[#This Row],[Atoll Official]],Sheet2!A$1:B$24,2,FALSE)</f>
        <v>6</v>
      </c>
    </row>
    <row r="3959" spans="1:12" hidden="1" x14ac:dyDescent="0.55000000000000004">
      <c r="A3959" t="s">
        <v>633</v>
      </c>
      <c r="B3959" t="s">
        <v>629</v>
      </c>
      <c r="C3959" t="s">
        <v>23</v>
      </c>
      <c r="D3959" t="s">
        <v>17</v>
      </c>
      <c r="E3959" t="s">
        <v>7</v>
      </c>
      <c r="F3959" t="s">
        <v>551</v>
      </c>
      <c r="G3959" t="str">
        <f>VLOOKUP(Table2[[#This Row],[Pcode]],'Tabular Data '!B$1:C$211,2,FALSE)</f>
        <v>Manadhoo</v>
      </c>
      <c r="H3959" t="s">
        <v>322</v>
      </c>
      <c r="I3959" t="str">
        <f>VLOOKUP(Table2[[#This Row],[Atoll Official]],Sheet2!A$1:C$24,3,FALSE)</f>
        <v>Noonu (N)</v>
      </c>
      <c r="J3959">
        <v>451</v>
      </c>
      <c r="K3959">
        <f>VLOOKUP(Table2[[#This Row],[Atoll Official]],Sheet2!A$1:B$24,2,2)</f>
        <v>6</v>
      </c>
      <c r="L3959">
        <f>VLOOKUP(Table2[[#This Row],[Atoll Official]],Sheet2!A$1:B$24,2,FALSE)</f>
        <v>6</v>
      </c>
    </row>
    <row r="3960" spans="1:12" hidden="1" x14ac:dyDescent="0.55000000000000004">
      <c r="A3960" t="s">
        <v>633</v>
      </c>
      <c r="B3960" t="s">
        <v>629</v>
      </c>
      <c r="C3960" t="s">
        <v>23</v>
      </c>
      <c r="D3960" t="s">
        <v>17</v>
      </c>
      <c r="E3960" t="s">
        <v>7</v>
      </c>
      <c r="F3960" t="s">
        <v>552</v>
      </c>
      <c r="G3960" t="str">
        <f>VLOOKUP(Table2[[#This Row],[Pcode]],'Tabular Data '!B$1:C$211,2,FALSE)</f>
        <v>Miladhoo</v>
      </c>
      <c r="H3960" t="s">
        <v>322</v>
      </c>
      <c r="I3960" t="str">
        <f>VLOOKUP(Table2[[#This Row],[Atoll Official]],Sheet2!A$1:C$24,3,FALSE)</f>
        <v>Noonu (N)</v>
      </c>
      <c r="J3960">
        <v>288</v>
      </c>
      <c r="K3960">
        <f>VLOOKUP(Table2[[#This Row],[Atoll Official]],Sheet2!A$1:B$24,2,2)</f>
        <v>6</v>
      </c>
      <c r="L3960">
        <f>VLOOKUP(Table2[[#This Row],[Atoll Official]],Sheet2!A$1:B$24,2,FALSE)</f>
        <v>6</v>
      </c>
    </row>
    <row r="3961" spans="1:12" hidden="1" x14ac:dyDescent="0.55000000000000004">
      <c r="A3961" t="s">
        <v>633</v>
      </c>
      <c r="B3961" t="s">
        <v>629</v>
      </c>
      <c r="C3961" t="s">
        <v>23</v>
      </c>
      <c r="D3961" t="s">
        <v>17</v>
      </c>
      <c r="E3961" t="s">
        <v>7</v>
      </c>
      <c r="F3961" t="s">
        <v>553</v>
      </c>
      <c r="G3961" t="str">
        <f>VLOOKUP(Table2[[#This Row],[Pcode]],'Tabular Data '!B$1:C$211,2,FALSE)</f>
        <v>Velidhoo</v>
      </c>
      <c r="H3961" t="s">
        <v>322</v>
      </c>
      <c r="I3961" t="str">
        <f>VLOOKUP(Table2[[#This Row],[Atoll Official]],Sheet2!A$1:C$24,3,FALSE)</f>
        <v>Noonu (N)</v>
      </c>
      <c r="J3961">
        <v>456</v>
      </c>
      <c r="K3961">
        <f>VLOOKUP(Table2[[#This Row],[Atoll Official]],Sheet2!A$1:B$24,2,2)</f>
        <v>6</v>
      </c>
      <c r="L3961">
        <f>VLOOKUP(Table2[[#This Row],[Atoll Official]],Sheet2!A$1:B$24,2,FALSE)</f>
        <v>6</v>
      </c>
    </row>
    <row r="3962" spans="1:12" hidden="1" x14ac:dyDescent="0.55000000000000004">
      <c r="A3962" t="s">
        <v>633</v>
      </c>
      <c r="B3962" t="s">
        <v>629</v>
      </c>
      <c r="C3962" t="s">
        <v>23</v>
      </c>
      <c r="D3962" t="s">
        <v>17</v>
      </c>
      <c r="E3962" t="s">
        <v>7</v>
      </c>
      <c r="F3962" t="s">
        <v>554</v>
      </c>
      <c r="G3962" t="str">
        <f>VLOOKUP(Table2[[#This Row],[Pcode]],'Tabular Data '!B$1:C$211,2,FALSE)</f>
        <v>Agolhitheemu</v>
      </c>
      <c r="H3962" t="s">
        <v>324</v>
      </c>
      <c r="I3962" t="str">
        <f>VLOOKUP(Table2[[#This Row],[Atoll Official]],Sheet2!A$1:C$24,3,FALSE)</f>
        <v>Raa (R)</v>
      </c>
      <c r="J3962">
        <v>108</v>
      </c>
      <c r="K3962">
        <f>VLOOKUP(Table2[[#This Row],[Atoll Official]],Sheet2!A$1:B$24,2,2)</f>
        <v>7</v>
      </c>
      <c r="L3962">
        <f>VLOOKUP(Table2[[#This Row],[Atoll Official]],Sheet2!A$1:B$24,2,FALSE)</f>
        <v>7</v>
      </c>
    </row>
    <row r="3963" spans="1:12" hidden="1" x14ac:dyDescent="0.55000000000000004">
      <c r="A3963" t="s">
        <v>633</v>
      </c>
      <c r="B3963" t="s">
        <v>629</v>
      </c>
      <c r="C3963" t="s">
        <v>23</v>
      </c>
      <c r="D3963" t="s">
        <v>17</v>
      </c>
      <c r="E3963" t="s">
        <v>7</v>
      </c>
      <c r="F3963" t="s">
        <v>556</v>
      </c>
      <c r="G3963" t="str">
        <f>VLOOKUP(Table2[[#This Row],[Pcode]],'Tabular Data '!B$1:C$211,2,FALSE)</f>
        <v>Alifushi</v>
      </c>
      <c r="H3963" t="s">
        <v>324</v>
      </c>
      <c r="I3963" t="str">
        <f>VLOOKUP(Table2[[#This Row],[Atoll Official]],Sheet2!A$1:C$24,3,FALSE)</f>
        <v>Raa (R)</v>
      </c>
      <c r="J3963">
        <v>509</v>
      </c>
      <c r="K3963">
        <f>VLOOKUP(Table2[[#This Row],[Atoll Official]],Sheet2!A$1:B$24,2,2)</f>
        <v>7</v>
      </c>
      <c r="L3963">
        <f>VLOOKUP(Table2[[#This Row],[Atoll Official]],Sheet2!A$1:B$24,2,FALSE)</f>
        <v>7</v>
      </c>
    </row>
    <row r="3964" spans="1:12" hidden="1" x14ac:dyDescent="0.55000000000000004">
      <c r="A3964" t="s">
        <v>633</v>
      </c>
      <c r="B3964" t="s">
        <v>629</v>
      </c>
      <c r="C3964" t="s">
        <v>23</v>
      </c>
      <c r="D3964" t="s">
        <v>17</v>
      </c>
      <c r="E3964" t="s">
        <v>7</v>
      </c>
      <c r="F3964" t="s">
        <v>95</v>
      </c>
      <c r="G3964" t="s">
        <v>95</v>
      </c>
      <c r="H3964" t="s">
        <v>324</v>
      </c>
      <c r="I3964" t="str">
        <f>VLOOKUP(Table2[[#This Row],[Atoll Official]],Sheet2!A$1:C$24,3,FALSE)</f>
        <v>Raa (R)</v>
      </c>
      <c r="J3964">
        <v>1051</v>
      </c>
      <c r="K3964">
        <f>VLOOKUP(Table2[[#This Row],[Atoll Official]],Sheet2!A$1:B$24,2,2)</f>
        <v>7</v>
      </c>
      <c r="L3964">
        <f>VLOOKUP(Table2[[#This Row],[Atoll Official]],Sheet2!A$1:B$24,2,FALSE)</f>
        <v>7</v>
      </c>
    </row>
    <row r="3965" spans="1:12" hidden="1" x14ac:dyDescent="0.55000000000000004">
      <c r="A3965" t="s">
        <v>633</v>
      </c>
      <c r="B3965" t="s">
        <v>629</v>
      </c>
      <c r="C3965" t="s">
        <v>23</v>
      </c>
      <c r="D3965" t="s">
        <v>17</v>
      </c>
      <c r="E3965" t="s">
        <v>7</v>
      </c>
      <c r="F3965" t="s">
        <v>559</v>
      </c>
      <c r="G3965" t="str">
        <f>VLOOKUP(Table2[[#This Row],[Pcode]],'Tabular Data '!B$1:C$211,2,FALSE)</f>
        <v>Fainu</v>
      </c>
      <c r="H3965" t="s">
        <v>324</v>
      </c>
      <c r="I3965" t="str">
        <f>VLOOKUP(Table2[[#This Row],[Atoll Official]],Sheet2!A$1:C$24,3,FALSE)</f>
        <v>Raa (R)</v>
      </c>
      <c r="J3965">
        <v>112</v>
      </c>
      <c r="K3965">
        <f>VLOOKUP(Table2[[#This Row],[Atoll Official]],Sheet2!A$1:B$24,2,2)</f>
        <v>7</v>
      </c>
      <c r="L3965">
        <f>VLOOKUP(Table2[[#This Row],[Atoll Official]],Sheet2!A$1:B$24,2,FALSE)</f>
        <v>7</v>
      </c>
    </row>
    <row r="3966" spans="1:12" hidden="1" x14ac:dyDescent="0.55000000000000004">
      <c r="A3966" t="s">
        <v>633</v>
      </c>
      <c r="B3966" t="s">
        <v>629</v>
      </c>
      <c r="C3966" t="s">
        <v>23</v>
      </c>
      <c r="D3966" t="s">
        <v>17</v>
      </c>
      <c r="E3966" t="s">
        <v>7</v>
      </c>
      <c r="F3966" t="s">
        <v>562</v>
      </c>
      <c r="G3966" t="str">
        <f>VLOOKUP(Table2[[#This Row],[Pcode]],'Tabular Data '!B$1:C$211,2,FALSE)</f>
        <v>Hulhudhuffaaru</v>
      </c>
      <c r="H3966" t="s">
        <v>324</v>
      </c>
      <c r="I3966" t="str">
        <f>VLOOKUP(Table2[[#This Row],[Atoll Official]],Sheet2!A$1:C$24,3,FALSE)</f>
        <v>Raa (R)</v>
      </c>
      <c r="J3966">
        <v>370</v>
      </c>
      <c r="K3966">
        <f>VLOOKUP(Table2[[#This Row],[Atoll Official]],Sheet2!A$1:B$24,2,2)</f>
        <v>7</v>
      </c>
      <c r="L3966">
        <f>VLOOKUP(Table2[[#This Row],[Atoll Official]],Sheet2!A$1:B$24,2,FALSE)</f>
        <v>7</v>
      </c>
    </row>
    <row r="3967" spans="1:12" hidden="1" x14ac:dyDescent="0.55000000000000004">
      <c r="A3967" t="s">
        <v>633</v>
      </c>
      <c r="B3967" t="s">
        <v>629</v>
      </c>
      <c r="C3967" t="s">
        <v>23</v>
      </c>
      <c r="D3967" t="s">
        <v>17</v>
      </c>
      <c r="E3967" t="s">
        <v>7</v>
      </c>
      <c r="F3967" t="s">
        <v>563</v>
      </c>
      <c r="G3967" t="str">
        <f>VLOOKUP(Table2[[#This Row],[Pcode]],'Tabular Data '!B$1:C$211,2,FALSE)</f>
        <v>Iguraidhoo</v>
      </c>
      <c r="H3967" t="s">
        <v>324</v>
      </c>
      <c r="I3967" t="str">
        <f>VLOOKUP(Table2[[#This Row],[Atoll Official]],Sheet2!A$1:C$24,3,FALSE)</f>
        <v>Raa (R)</v>
      </c>
      <c r="J3967">
        <v>421</v>
      </c>
      <c r="K3967">
        <f>VLOOKUP(Table2[[#This Row],[Atoll Official]],Sheet2!A$1:B$24,2,2)</f>
        <v>7</v>
      </c>
      <c r="L3967">
        <f>VLOOKUP(Table2[[#This Row],[Atoll Official]],Sheet2!A$1:B$24,2,FALSE)</f>
        <v>7</v>
      </c>
    </row>
    <row r="3968" spans="1:12" hidden="1" x14ac:dyDescent="0.55000000000000004">
      <c r="A3968" t="s">
        <v>633</v>
      </c>
      <c r="B3968" t="s">
        <v>629</v>
      </c>
      <c r="C3968" t="s">
        <v>23</v>
      </c>
      <c r="D3968" t="s">
        <v>17</v>
      </c>
      <c r="E3968" t="s">
        <v>7</v>
      </c>
      <c r="F3968" t="s">
        <v>564</v>
      </c>
      <c r="G3968" t="str">
        <f>VLOOKUP(Table2[[#This Row],[Pcode]],'Tabular Data '!B$1:C$211,2,FALSE)</f>
        <v>Innamaadhoo</v>
      </c>
      <c r="H3968" t="s">
        <v>324</v>
      </c>
      <c r="I3968" t="str">
        <f>VLOOKUP(Table2[[#This Row],[Atoll Official]],Sheet2!A$1:C$24,3,FALSE)</f>
        <v>Raa (R)</v>
      </c>
      <c r="J3968">
        <v>168</v>
      </c>
      <c r="K3968">
        <f>VLOOKUP(Table2[[#This Row],[Atoll Official]],Sheet2!A$1:B$24,2,2)</f>
        <v>7</v>
      </c>
      <c r="L3968">
        <f>VLOOKUP(Table2[[#This Row],[Atoll Official]],Sheet2!A$1:B$24,2,FALSE)</f>
        <v>7</v>
      </c>
    </row>
    <row r="3969" spans="1:12" hidden="1" x14ac:dyDescent="0.55000000000000004">
      <c r="A3969" t="s">
        <v>633</v>
      </c>
      <c r="B3969" t="s">
        <v>629</v>
      </c>
      <c r="C3969" t="s">
        <v>23</v>
      </c>
      <c r="D3969" t="s">
        <v>17</v>
      </c>
      <c r="E3969" t="s">
        <v>7</v>
      </c>
      <c r="F3969" t="s">
        <v>567</v>
      </c>
      <c r="G3969" t="str">
        <f>VLOOKUP(Table2[[#This Row],[Pcode]],'Tabular Data '!B$1:C$211,2,FALSE)</f>
        <v>Kinolhas</v>
      </c>
      <c r="H3969" t="s">
        <v>324</v>
      </c>
      <c r="I3969" t="str">
        <f>VLOOKUP(Table2[[#This Row],[Atoll Official]],Sheet2!A$1:C$24,3,FALSE)</f>
        <v>Raa (R)</v>
      </c>
      <c r="J3969">
        <v>181</v>
      </c>
      <c r="K3969">
        <f>VLOOKUP(Table2[[#This Row],[Atoll Official]],Sheet2!A$1:B$24,2,2)</f>
        <v>7</v>
      </c>
      <c r="L3969">
        <f>VLOOKUP(Table2[[#This Row],[Atoll Official]],Sheet2!A$1:B$24,2,FALSE)</f>
        <v>7</v>
      </c>
    </row>
    <row r="3970" spans="1:12" hidden="1" x14ac:dyDescent="0.55000000000000004">
      <c r="A3970" t="s">
        <v>633</v>
      </c>
      <c r="B3970" t="s">
        <v>629</v>
      </c>
      <c r="C3970" t="s">
        <v>23</v>
      </c>
      <c r="D3970" t="s">
        <v>17</v>
      </c>
      <c r="E3970" t="s">
        <v>7</v>
      </c>
      <c r="F3970" t="s">
        <v>568</v>
      </c>
      <c r="G3970" t="str">
        <f>VLOOKUP(Table2[[#This Row],[Pcode]],'Tabular Data '!B$1:C$211,2,FALSE)</f>
        <v>Maakurathu</v>
      </c>
      <c r="H3970" t="s">
        <v>324</v>
      </c>
      <c r="I3970" t="str">
        <f>VLOOKUP(Table2[[#This Row],[Atoll Official]],Sheet2!A$1:C$24,3,FALSE)</f>
        <v>Raa (R)</v>
      </c>
      <c r="J3970">
        <v>286</v>
      </c>
      <c r="K3970">
        <f>VLOOKUP(Table2[[#This Row],[Atoll Official]],Sheet2!A$1:B$24,2,2)</f>
        <v>7</v>
      </c>
      <c r="L3970">
        <f>VLOOKUP(Table2[[#This Row],[Atoll Official]],Sheet2!A$1:B$24,2,FALSE)</f>
        <v>7</v>
      </c>
    </row>
    <row r="3971" spans="1:12" hidden="1" x14ac:dyDescent="0.55000000000000004">
      <c r="A3971" t="s">
        <v>633</v>
      </c>
      <c r="B3971" t="s">
        <v>629</v>
      </c>
      <c r="C3971" t="s">
        <v>23</v>
      </c>
      <c r="D3971" t="s">
        <v>17</v>
      </c>
      <c r="E3971" t="s">
        <v>7</v>
      </c>
      <c r="F3971" t="s">
        <v>569</v>
      </c>
      <c r="G3971" t="str">
        <f>VLOOKUP(Table2[[#This Row],[Pcode]],'Tabular Data '!B$1:C$211,2,FALSE)</f>
        <v>Maduvvari</v>
      </c>
      <c r="H3971" t="s">
        <v>324</v>
      </c>
      <c r="I3971" t="str">
        <f>VLOOKUP(Table2[[#This Row],[Atoll Official]],Sheet2!A$1:C$24,3,FALSE)</f>
        <v>Raa (R)</v>
      </c>
      <c r="J3971">
        <v>539</v>
      </c>
      <c r="K3971">
        <f>VLOOKUP(Table2[[#This Row],[Atoll Official]],Sheet2!A$1:B$24,2,2)</f>
        <v>7</v>
      </c>
      <c r="L3971">
        <f>VLOOKUP(Table2[[#This Row],[Atoll Official]],Sheet2!A$1:B$24,2,FALSE)</f>
        <v>7</v>
      </c>
    </row>
    <row r="3972" spans="1:12" hidden="1" x14ac:dyDescent="0.55000000000000004">
      <c r="A3972" t="s">
        <v>633</v>
      </c>
      <c r="B3972" t="s">
        <v>629</v>
      </c>
      <c r="C3972" t="s">
        <v>23</v>
      </c>
      <c r="D3972" t="s">
        <v>17</v>
      </c>
      <c r="E3972" t="s">
        <v>7</v>
      </c>
      <c r="F3972" t="s">
        <v>570</v>
      </c>
      <c r="G3972" t="str">
        <f>VLOOKUP(Table2[[#This Row],[Pcode]],'Tabular Data '!B$1:C$211,2,FALSE)</f>
        <v>Meedhoo</v>
      </c>
      <c r="H3972" t="s">
        <v>324</v>
      </c>
      <c r="I3972" t="str">
        <f>VLOOKUP(Table2[[#This Row],[Atoll Official]],Sheet2!A$1:C$24,3,FALSE)</f>
        <v>Raa (R)</v>
      </c>
      <c r="J3972">
        <v>512</v>
      </c>
      <c r="K3972">
        <f>VLOOKUP(Table2[[#This Row],[Atoll Official]],Sheet2!A$1:B$24,2,2)</f>
        <v>7</v>
      </c>
      <c r="L3972">
        <f>VLOOKUP(Table2[[#This Row],[Atoll Official]],Sheet2!A$1:B$24,2,FALSE)</f>
        <v>7</v>
      </c>
    </row>
    <row r="3973" spans="1:12" hidden="1" x14ac:dyDescent="0.55000000000000004">
      <c r="A3973" t="s">
        <v>633</v>
      </c>
      <c r="B3973" t="s">
        <v>629</v>
      </c>
      <c r="C3973" t="s">
        <v>23</v>
      </c>
      <c r="D3973" t="s">
        <v>17</v>
      </c>
      <c r="E3973" t="s">
        <v>7</v>
      </c>
      <c r="F3973" t="s">
        <v>571</v>
      </c>
      <c r="G3973" t="str">
        <f>VLOOKUP(Table2[[#This Row],[Pcode]],'Tabular Data '!B$1:C$211,2,FALSE)</f>
        <v>Rasgetheemu</v>
      </c>
      <c r="H3973" t="s">
        <v>324</v>
      </c>
      <c r="I3973" t="str">
        <f>VLOOKUP(Table2[[#This Row],[Atoll Official]],Sheet2!A$1:C$24,3,FALSE)</f>
        <v>Raa (R)</v>
      </c>
      <c r="J3973">
        <v>142</v>
      </c>
      <c r="K3973">
        <f>VLOOKUP(Table2[[#This Row],[Atoll Official]],Sheet2!A$1:B$24,2,2)</f>
        <v>7</v>
      </c>
      <c r="L3973">
        <f>VLOOKUP(Table2[[#This Row],[Atoll Official]],Sheet2!A$1:B$24,2,FALSE)</f>
        <v>7</v>
      </c>
    </row>
    <row r="3974" spans="1:12" hidden="1" x14ac:dyDescent="0.55000000000000004">
      <c r="A3974" t="s">
        <v>633</v>
      </c>
      <c r="B3974" t="s">
        <v>629</v>
      </c>
      <c r="C3974" t="s">
        <v>23</v>
      </c>
      <c r="D3974" t="s">
        <v>17</v>
      </c>
      <c r="E3974" t="s">
        <v>7</v>
      </c>
      <c r="F3974" t="s">
        <v>572</v>
      </c>
      <c r="G3974" t="str">
        <f>VLOOKUP(Table2[[#This Row],[Pcode]],'Tabular Data '!B$1:C$211,2,FALSE)</f>
        <v>Rasmaadhoo</v>
      </c>
      <c r="H3974" t="s">
        <v>324</v>
      </c>
      <c r="I3974" t="str">
        <f>VLOOKUP(Table2[[#This Row],[Atoll Official]],Sheet2!A$1:C$24,3,FALSE)</f>
        <v>Raa (R)</v>
      </c>
      <c r="J3974">
        <v>148</v>
      </c>
      <c r="K3974">
        <f>VLOOKUP(Table2[[#This Row],[Atoll Official]],Sheet2!A$1:B$24,2,2)</f>
        <v>7</v>
      </c>
      <c r="L3974">
        <f>VLOOKUP(Table2[[#This Row],[Atoll Official]],Sheet2!A$1:B$24,2,FALSE)</f>
        <v>7</v>
      </c>
    </row>
    <row r="3975" spans="1:12" hidden="1" x14ac:dyDescent="0.55000000000000004">
      <c r="A3975" t="s">
        <v>633</v>
      </c>
      <c r="B3975" t="s">
        <v>629</v>
      </c>
      <c r="C3975" t="s">
        <v>23</v>
      </c>
      <c r="D3975" t="s">
        <v>17</v>
      </c>
      <c r="E3975" t="s">
        <v>7</v>
      </c>
      <c r="F3975" t="s">
        <v>573</v>
      </c>
      <c r="G3975" t="str">
        <f>VLOOKUP(Table2[[#This Row],[Pcode]],'Tabular Data '!B$1:C$211,2,FALSE)</f>
        <v>Ugoofaaru</v>
      </c>
      <c r="H3975" t="s">
        <v>324</v>
      </c>
      <c r="I3975" t="str">
        <f>VLOOKUP(Table2[[#This Row],[Atoll Official]],Sheet2!A$1:C$24,3,FALSE)</f>
        <v>Raa (R)</v>
      </c>
      <c r="J3975">
        <v>487</v>
      </c>
      <c r="K3975">
        <f>VLOOKUP(Table2[[#This Row],[Atoll Official]],Sheet2!A$1:B$24,2,2)</f>
        <v>7</v>
      </c>
      <c r="L3975">
        <f>VLOOKUP(Table2[[#This Row],[Atoll Official]],Sheet2!A$1:B$24,2,FALSE)</f>
        <v>7</v>
      </c>
    </row>
    <row r="3976" spans="1:12" hidden="1" x14ac:dyDescent="0.55000000000000004">
      <c r="A3976" t="s">
        <v>633</v>
      </c>
      <c r="B3976" t="s">
        <v>629</v>
      </c>
      <c r="C3976" t="s">
        <v>23</v>
      </c>
      <c r="D3976" t="s">
        <v>17</v>
      </c>
      <c r="E3976" t="s">
        <v>7</v>
      </c>
      <c r="F3976" t="s">
        <v>576</v>
      </c>
      <c r="G3976" t="str">
        <f>VLOOKUP(Table2[[#This Row],[Pcode]],'Tabular Data '!B$1:C$211,2,FALSE)</f>
        <v>Vaadhoo</v>
      </c>
      <c r="H3976" t="s">
        <v>324</v>
      </c>
      <c r="I3976" t="str">
        <f>VLOOKUP(Table2[[#This Row],[Atoll Official]],Sheet2!A$1:C$24,3,FALSE)</f>
        <v>Raa (R)</v>
      </c>
      <c r="J3976">
        <v>123</v>
      </c>
      <c r="K3976">
        <f>VLOOKUP(Table2[[#This Row],[Atoll Official]],Sheet2!A$1:B$24,2,2)</f>
        <v>7</v>
      </c>
      <c r="L3976">
        <f>VLOOKUP(Table2[[#This Row],[Atoll Official]],Sheet2!A$1:B$24,2,FALSE)</f>
        <v>7</v>
      </c>
    </row>
    <row r="3977" spans="1:12" hidden="1" x14ac:dyDescent="0.55000000000000004">
      <c r="A3977" t="s">
        <v>633</v>
      </c>
      <c r="B3977" t="s">
        <v>629</v>
      </c>
      <c r="C3977" t="s">
        <v>23</v>
      </c>
      <c r="D3977" t="s">
        <v>17</v>
      </c>
      <c r="E3977" t="s">
        <v>7</v>
      </c>
      <c r="F3977" t="s">
        <v>380</v>
      </c>
      <c r="G3977" t="str">
        <f>VLOOKUP(Table2[[#This Row],[Pcode]],'Tabular Data '!B$1:C$211,2,FALSE)</f>
        <v>Dharavandhoo</v>
      </c>
      <c r="H3977" t="s">
        <v>295</v>
      </c>
      <c r="I3977" t="str">
        <f>VLOOKUP(Table2[[#This Row],[Atoll Official]],Sheet2!A$1:C$24,3,FALSE)</f>
        <v>Baa (B)</v>
      </c>
      <c r="J3977">
        <v>256</v>
      </c>
      <c r="K3977">
        <f>VLOOKUP(Table2[[#This Row],[Atoll Official]],Sheet2!A$1:B$24,2,2)</f>
        <v>4</v>
      </c>
      <c r="L3977">
        <f>VLOOKUP(Table2[[#This Row],[Atoll Official]],Sheet2!A$1:B$24,2,FALSE)</f>
        <v>4</v>
      </c>
    </row>
    <row r="3978" spans="1:12" hidden="1" x14ac:dyDescent="0.55000000000000004">
      <c r="A3978" t="s">
        <v>633</v>
      </c>
      <c r="B3978" t="s">
        <v>629</v>
      </c>
      <c r="C3978" t="s">
        <v>23</v>
      </c>
      <c r="D3978" t="s">
        <v>17</v>
      </c>
      <c r="E3978" t="s">
        <v>7</v>
      </c>
      <c r="F3978" t="s">
        <v>383</v>
      </c>
      <c r="G3978" t="str">
        <f>VLOOKUP(Table2[[#This Row],[Pcode]],'Tabular Data '!B$1:C$211,2,FALSE)</f>
        <v>Dhonfanu</v>
      </c>
      <c r="H3978" t="s">
        <v>295</v>
      </c>
      <c r="I3978" t="str">
        <f>VLOOKUP(Table2[[#This Row],[Atoll Official]],Sheet2!A$1:C$24,3,FALSE)</f>
        <v>Baa (B)</v>
      </c>
      <c r="J3978">
        <v>103</v>
      </c>
      <c r="K3978">
        <f>VLOOKUP(Table2[[#This Row],[Atoll Official]],Sheet2!A$1:B$24,2,2)</f>
        <v>4</v>
      </c>
      <c r="L3978">
        <f>VLOOKUP(Table2[[#This Row],[Atoll Official]],Sheet2!A$1:B$24,2,FALSE)</f>
        <v>4</v>
      </c>
    </row>
    <row r="3979" spans="1:12" hidden="1" x14ac:dyDescent="0.55000000000000004">
      <c r="A3979" t="s">
        <v>633</v>
      </c>
      <c r="B3979" t="s">
        <v>629</v>
      </c>
      <c r="C3979" t="s">
        <v>23</v>
      </c>
      <c r="D3979" t="s">
        <v>17</v>
      </c>
      <c r="E3979" t="s">
        <v>7</v>
      </c>
      <c r="F3979" t="s">
        <v>384</v>
      </c>
      <c r="G3979" t="str">
        <f>VLOOKUP(Table2[[#This Row],[Pcode]],'Tabular Data '!B$1:C$211,2,FALSE)</f>
        <v>Eydhafushi</v>
      </c>
      <c r="H3979" t="s">
        <v>295</v>
      </c>
      <c r="I3979" t="str">
        <f>VLOOKUP(Table2[[#This Row],[Atoll Official]],Sheet2!A$1:C$24,3,FALSE)</f>
        <v>Baa (B)</v>
      </c>
      <c r="J3979">
        <v>709</v>
      </c>
      <c r="K3979">
        <f>VLOOKUP(Table2[[#This Row],[Atoll Official]],Sheet2!A$1:B$24,2,2)</f>
        <v>4</v>
      </c>
      <c r="L3979">
        <f>VLOOKUP(Table2[[#This Row],[Atoll Official]],Sheet2!A$1:B$24,2,FALSE)</f>
        <v>4</v>
      </c>
    </row>
    <row r="3980" spans="1:12" hidden="1" x14ac:dyDescent="0.55000000000000004">
      <c r="A3980" t="s">
        <v>633</v>
      </c>
      <c r="B3980" t="s">
        <v>629</v>
      </c>
      <c r="C3980" t="s">
        <v>23</v>
      </c>
      <c r="D3980" t="s">
        <v>17</v>
      </c>
      <c r="E3980" t="s">
        <v>7</v>
      </c>
      <c r="F3980" t="s">
        <v>385</v>
      </c>
      <c r="G3980" t="str">
        <f>VLOOKUP(Table2[[#This Row],[Pcode]],'Tabular Data '!B$1:C$211,2,FALSE)</f>
        <v>Fehendhoo</v>
      </c>
      <c r="H3980" t="s">
        <v>295</v>
      </c>
      <c r="I3980" t="str">
        <f>VLOOKUP(Table2[[#This Row],[Atoll Official]],Sheet2!A$1:C$24,3,FALSE)</f>
        <v>Baa (B)</v>
      </c>
      <c r="J3980">
        <v>45</v>
      </c>
      <c r="K3980">
        <f>VLOOKUP(Table2[[#This Row],[Atoll Official]],Sheet2!A$1:B$24,2,2)</f>
        <v>4</v>
      </c>
      <c r="L3980">
        <f>VLOOKUP(Table2[[#This Row],[Atoll Official]],Sheet2!A$1:B$24,2,FALSE)</f>
        <v>4</v>
      </c>
    </row>
    <row r="3981" spans="1:12" hidden="1" x14ac:dyDescent="0.55000000000000004">
      <c r="A3981" t="s">
        <v>633</v>
      </c>
      <c r="B3981" t="s">
        <v>629</v>
      </c>
      <c r="C3981" t="s">
        <v>23</v>
      </c>
      <c r="D3981" t="s">
        <v>17</v>
      </c>
      <c r="E3981" t="s">
        <v>7</v>
      </c>
      <c r="F3981" t="s">
        <v>386</v>
      </c>
      <c r="G3981" t="str">
        <f>VLOOKUP(Table2[[#This Row],[Pcode]],'Tabular Data '!B$1:C$211,2,FALSE)</f>
        <v>Fulhadhoo</v>
      </c>
      <c r="H3981" t="s">
        <v>295</v>
      </c>
      <c r="I3981" t="str">
        <f>VLOOKUP(Table2[[#This Row],[Atoll Official]],Sheet2!A$1:C$24,3,FALSE)</f>
        <v>Baa (B)</v>
      </c>
      <c r="J3981">
        <v>61</v>
      </c>
      <c r="K3981">
        <f>VLOOKUP(Table2[[#This Row],[Atoll Official]],Sheet2!A$1:B$24,2,2)</f>
        <v>4</v>
      </c>
      <c r="L3981">
        <f>VLOOKUP(Table2[[#This Row],[Atoll Official]],Sheet2!A$1:B$24,2,FALSE)</f>
        <v>4</v>
      </c>
    </row>
    <row r="3982" spans="1:12" hidden="1" x14ac:dyDescent="0.55000000000000004">
      <c r="A3982" t="s">
        <v>633</v>
      </c>
      <c r="B3982" t="s">
        <v>629</v>
      </c>
      <c r="C3982" t="s">
        <v>23</v>
      </c>
      <c r="D3982" t="s">
        <v>17</v>
      </c>
      <c r="E3982" t="s">
        <v>7</v>
      </c>
      <c r="F3982" t="s">
        <v>387</v>
      </c>
      <c r="G3982" t="str">
        <f>VLOOKUP(Table2[[#This Row],[Pcode]],'Tabular Data '!B$1:C$211,2,FALSE)</f>
        <v>Goidhoo</v>
      </c>
      <c r="H3982" t="s">
        <v>295</v>
      </c>
      <c r="I3982" t="str">
        <f>VLOOKUP(Table2[[#This Row],[Atoll Official]],Sheet2!A$1:C$24,3,FALSE)</f>
        <v>Baa (B)</v>
      </c>
      <c r="J3982">
        <v>151</v>
      </c>
      <c r="K3982">
        <f>VLOOKUP(Table2[[#This Row],[Atoll Official]],Sheet2!A$1:B$24,2,2)</f>
        <v>4</v>
      </c>
      <c r="L3982">
        <f>VLOOKUP(Table2[[#This Row],[Atoll Official]],Sheet2!A$1:B$24,2,FALSE)</f>
        <v>4</v>
      </c>
    </row>
    <row r="3983" spans="1:12" hidden="1" x14ac:dyDescent="0.55000000000000004">
      <c r="A3983" t="s">
        <v>633</v>
      </c>
      <c r="B3983" t="s">
        <v>629</v>
      </c>
      <c r="C3983" t="s">
        <v>23</v>
      </c>
      <c r="D3983" t="s">
        <v>17</v>
      </c>
      <c r="E3983" t="s">
        <v>7</v>
      </c>
      <c r="F3983" t="s">
        <v>388</v>
      </c>
      <c r="G3983" t="str">
        <f>VLOOKUP(Table2[[#This Row],[Pcode]],'Tabular Data '!B$1:C$211,2,FALSE)</f>
        <v>Hithaadhoo</v>
      </c>
      <c r="H3983" t="s">
        <v>295</v>
      </c>
      <c r="I3983" t="str">
        <f>VLOOKUP(Table2[[#This Row],[Atoll Official]],Sheet2!A$1:C$24,3,FALSE)</f>
        <v>Baa (B)</v>
      </c>
      <c r="J3983">
        <v>244</v>
      </c>
      <c r="K3983">
        <f>VLOOKUP(Table2[[#This Row],[Atoll Official]],Sheet2!A$1:B$24,2,2)</f>
        <v>4</v>
      </c>
      <c r="L3983">
        <f>VLOOKUP(Table2[[#This Row],[Atoll Official]],Sheet2!A$1:B$24,2,FALSE)</f>
        <v>4</v>
      </c>
    </row>
    <row r="3984" spans="1:12" hidden="1" x14ac:dyDescent="0.55000000000000004">
      <c r="A3984" t="s">
        <v>633</v>
      </c>
      <c r="B3984" t="s">
        <v>629</v>
      </c>
      <c r="C3984" t="s">
        <v>23</v>
      </c>
      <c r="D3984" t="s">
        <v>17</v>
      </c>
      <c r="E3984" t="s">
        <v>7</v>
      </c>
      <c r="F3984" t="s">
        <v>389</v>
      </c>
      <c r="G3984" t="str">
        <f>VLOOKUP(Table2[[#This Row],[Pcode]],'Tabular Data '!B$1:C$211,2,FALSE)</f>
        <v>Kamadhoo</v>
      </c>
      <c r="H3984" t="s">
        <v>295</v>
      </c>
      <c r="I3984" t="str">
        <f>VLOOKUP(Table2[[#This Row],[Atoll Official]],Sheet2!A$1:C$24,3,FALSE)</f>
        <v>Baa (B)</v>
      </c>
      <c r="J3984">
        <v>93</v>
      </c>
      <c r="K3984">
        <f>VLOOKUP(Table2[[#This Row],[Atoll Official]],Sheet2!A$1:B$24,2,2)</f>
        <v>4</v>
      </c>
      <c r="L3984">
        <f>VLOOKUP(Table2[[#This Row],[Atoll Official]],Sheet2!A$1:B$24,2,FALSE)</f>
        <v>4</v>
      </c>
    </row>
    <row r="3985" spans="1:12" hidden="1" x14ac:dyDescent="0.55000000000000004">
      <c r="A3985" t="s">
        <v>633</v>
      </c>
      <c r="B3985" t="s">
        <v>629</v>
      </c>
      <c r="C3985" t="s">
        <v>23</v>
      </c>
      <c r="D3985" t="s">
        <v>17</v>
      </c>
      <c r="E3985" t="s">
        <v>7</v>
      </c>
      <c r="F3985" t="s">
        <v>390</v>
      </c>
      <c r="G3985" t="str">
        <f>VLOOKUP(Table2[[#This Row],[Pcode]],'Tabular Data '!B$1:C$211,2,FALSE)</f>
        <v>Kendhoo</v>
      </c>
      <c r="H3985" t="s">
        <v>295</v>
      </c>
      <c r="I3985" t="str">
        <f>VLOOKUP(Table2[[#This Row],[Atoll Official]],Sheet2!A$1:C$24,3,FALSE)</f>
        <v>Baa (B)</v>
      </c>
      <c r="J3985">
        <v>309</v>
      </c>
      <c r="K3985">
        <f>VLOOKUP(Table2[[#This Row],[Atoll Official]],Sheet2!A$1:B$24,2,2)</f>
        <v>4</v>
      </c>
      <c r="L3985">
        <f>VLOOKUP(Table2[[#This Row],[Atoll Official]],Sheet2!A$1:B$24,2,FALSE)</f>
        <v>4</v>
      </c>
    </row>
    <row r="3986" spans="1:12" hidden="1" x14ac:dyDescent="0.55000000000000004">
      <c r="A3986" t="s">
        <v>633</v>
      </c>
      <c r="B3986" t="s">
        <v>629</v>
      </c>
      <c r="C3986" t="s">
        <v>23</v>
      </c>
      <c r="D3986" t="s">
        <v>17</v>
      </c>
      <c r="E3986" t="s">
        <v>7</v>
      </c>
      <c r="F3986" t="s">
        <v>391</v>
      </c>
      <c r="G3986" t="str">
        <f>VLOOKUP(Table2[[#This Row],[Pcode]],'Tabular Data '!B$1:C$211,2,FALSE)</f>
        <v>Kihaadhoo</v>
      </c>
      <c r="H3986" t="s">
        <v>295</v>
      </c>
      <c r="I3986" t="str">
        <f>VLOOKUP(Table2[[#This Row],[Atoll Official]],Sheet2!A$1:C$24,3,FALSE)</f>
        <v>Baa (B)</v>
      </c>
      <c r="J3986">
        <v>147</v>
      </c>
      <c r="K3986">
        <f>VLOOKUP(Table2[[#This Row],[Atoll Official]],Sheet2!A$1:B$24,2,2)</f>
        <v>4</v>
      </c>
      <c r="L3986">
        <f>VLOOKUP(Table2[[#This Row],[Atoll Official]],Sheet2!A$1:B$24,2,FALSE)</f>
        <v>4</v>
      </c>
    </row>
    <row r="3987" spans="1:12" hidden="1" x14ac:dyDescent="0.55000000000000004">
      <c r="A3987" t="s">
        <v>633</v>
      </c>
      <c r="B3987" t="s">
        <v>629</v>
      </c>
      <c r="C3987" t="s">
        <v>23</v>
      </c>
      <c r="D3987" t="s">
        <v>17</v>
      </c>
      <c r="E3987" t="s">
        <v>7</v>
      </c>
      <c r="F3987" t="s">
        <v>392</v>
      </c>
      <c r="G3987" t="str">
        <f>VLOOKUP(Table2[[#This Row],[Pcode]],'Tabular Data '!B$1:C$211,2,FALSE)</f>
        <v>Kudarikilu</v>
      </c>
      <c r="H3987" t="s">
        <v>295</v>
      </c>
      <c r="I3987" t="str">
        <f>VLOOKUP(Table2[[#This Row],[Atoll Official]],Sheet2!A$1:C$24,3,FALSE)</f>
        <v>Baa (B)</v>
      </c>
      <c r="J3987">
        <v>144</v>
      </c>
      <c r="K3987">
        <f>VLOOKUP(Table2[[#This Row],[Atoll Official]],Sheet2!A$1:B$24,2,2)</f>
        <v>4</v>
      </c>
      <c r="L3987">
        <f>VLOOKUP(Table2[[#This Row],[Atoll Official]],Sheet2!A$1:B$24,2,FALSE)</f>
        <v>4</v>
      </c>
    </row>
    <row r="3988" spans="1:12" hidden="1" x14ac:dyDescent="0.55000000000000004">
      <c r="A3988" t="s">
        <v>633</v>
      </c>
      <c r="B3988" t="s">
        <v>629</v>
      </c>
      <c r="C3988" t="s">
        <v>23</v>
      </c>
      <c r="D3988" t="s">
        <v>17</v>
      </c>
      <c r="E3988" t="s">
        <v>7</v>
      </c>
      <c r="F3988" t="s">
        <v>393</v>
      </c>
      <c r="G3988" t="str">
        <f>VLOOKUP(Table2[[#This Row],[Pcode]],'Tabular Data '!B$1:C$211,2,FALSE)</f>
        <v>Maalhoss</v>
      </c>
      <c r="H3988" t="s">
        <v>295</v>
      </c>
      <c r="I3988" t="str">
        <f>VLOOKUP(Table2[[#This Row],[Atoll Official]],Sheet2!A$1:C$24,3,FALSE)</f>
        <v>Baa (B)</v>
      </c>
      <c r="J3988">
        <v>177</v>
      </c>
      <c r="K3988">
        <f>VLOOKUP(Table2[[#This Row],[Atoll Official]],Sheet2!A$1:B$24,2,2)</f>
        <v>4</v>
      </c>
      <c r="L3988">
        <f>VLOOKUP(Table2[[#This Row],[Atoll Official]],Sheet2!A$1:B$24,2,FALSE)</f>
        <v>4</v>
      </c>
    </row>
    <row r="3989" spans="1:12" hidden="1" x14ac:dyDescent="0.55000000000000004">
      <c r="A3989" t="s">
        <v>633</v>
      </c>
      <c r="B3989" t="s">
        <v>629</v>
      </c>
      <c r="C3989" t="s">
        <v>23</v>
      </c>
      <c r="D3989" t="s">
        <v>17</v>
      </c>
      <c r="E3989" t="s">
        <v>7</v>
      </c>
      <c r="F3989" t="s">
        <v>394</v>
      </c>
      <c r="G3989" t="str">
        <f>VLOOKUP(Table2[[#This Row],[Pcode]],'Tabular Data '!B$1:C$211,2,FALSE)</f>
        <v>Thulhaadhoo</v>
      </c>
      <c r="H3989" t="s">
        <v>295</v>
      </c>
      <c r="I3989" t="str">
        <f>VLOOKUP(Table2[[#This Row],[Atoll Official]],Sheet2!A$1:C$24,3,FALSE)</f>
        <v>Baa (B)</v>
      </c>
      <c r="J3989">
        <v>430</v>
      </c>
      <c r="K3989">
        <f>VLOOKUP(Table2[[#This Row],[Atoll Official]],Sheet2!A$1:B$24,2,2)</f>
        <v>4</v>
      </c>
      <c r="L3989">
        <f>VLOOKUP(Table2[[#This Row],[Atoll Official]],Sheet2!A$1:B$24,2,FALSE)</f>
        <v>4</v>
      </c>
    </row>
    <row r="3990" spans="1:12" hidden="1" x14ac:dyDescent="0.55000000000000004">
      <c r="A3990" t="s">
        <v>633</v>
      </c>
      <c r="B3990" t="s">
        <v>629</v>
      </c>
      <c r="C3990" t="s">
        <v>23</v>
      </c>
      <c r="D3990" t="s">
        <v>17</v>
      </c>
      <c r="E3990" t="s">
        <v>7</v>
      </c>
      <c r="F3990" t="s">
        <v>518</v>
      </c>
      <c r="G3990" t="str">
        <f>VLOOKUP(Table2[[#This Row],[Pcode]],'Tabular Data '!B$1:C$211,2,FALSE)</f>
        <v>Hinnavaru</v>
      </c>
      <c r="H3990" t="s">
        <v>318</v>
      </c>
      <c r="I3990" t="str">
        <f>VLOOKUP(Table2[[#This Row],[Atoll Official]],Sheet2!A$1:C$24,3,FALSE)</f>
        <v>Lhaviyani (Lh)</v>
      </c>
      <c r="J3990">
        <v>619</v>
      </c>
      <c r="K3990">
        <f>VLOOKUP(Table2[[#This Row],[Atoll Official]],Sheet2!A$1:B$24,2,2)</f>
        <v>5</v>
      </c>
      <c r="L3990">
        <f>VLOOKUP(Table2[[#This Row],[Atoll Official]],Sheet2!A$1:B$24,2,FALSE)</f>
        <v>5</v>
      </c>
    </row>
    <row r="3991" spans="1:12" hidden="1" x14ac:dyDescent="0.55000000000000004">
      <c r="A3991" t="s">
        <v>633</v>
      </c>
      <c r="B3991" t="s">
        <v>629</v>
      </c>
      <c r="C3991" t="s">
        <v>23</v>
      </c>
      <c r="D3991" t="s">
        <v>17</v>
      </c>
      <c r="E3991" t="s">
        <v>7</v>
      </c>
      <c r="F3991" t="s">
        <v>520</v>
      </c>
      <c r="G3991" t="str">
        <f>VLOOKUP(Table2[[#This Row],[Pcode]],'Tabular Data '!B$1:C$211,2,FALSE)</f>
        <v>Kurendhoo</v>
      </c>
      <c r="H3991" t="s">
        <v>318</v>
      </c>
      <c r="I3991" t="str">
        <f>VLOOKUP(Table2[[#This Row],[Atoll Official]],Sheet2!A$1:C$24,3,FALSE)</f>
        <v>Lhaviyani (Lh)</v>
      </c>
      <c r="J3991">
        <v>319</v>
      </c>
      <c r="K3991">
        <f>VLOOKUP(Table2[[#This Row],[Atoll Official]],Sheet2!A$1:B$24,2,2)</f>
        <v>5</v>
      </c>
      <c r="L3991">
        <f>VLOOKUP(Table2[[#This Row],[Atoll Official]],Sheet2!A$1:B$24,2,FALSE)</f>
        <v>5</v>
      </c>
    </row>
    <row r="3992" spans="1:12" hidden="1" x14ac:dyDescent="0.55000000000000004">
      <c r="A3992" t="s">
        <v>633</v>
      </c>
      <c r="B3992" t="s">
        <v>629</v>
      </c>
      <c r="C3992" t="s">
        <v>23</v>
      </c>
      <c r="D3992" t="s">
        <v>17</v>
      </c>
      <c r="E3992" t="s">
        <v>7</v>
      </c>
      <c r="F3992" t="s">
        <v>523</v>
      </c>
      <c r="G3992" t="str">
        <f>VLOOKUP(Table2[[#This Row],[Pcode]],'Tabular Data '!B$1:C$211,2,FALSE)</f>
        <v>Naifaru</v>
      </c>
      <c r="H3992" t="s">
        <v>318</v>
      </c>
      <c r="I3992" t="str">
        <f>VLOOKUP(Table2[[#This Row],[Atoll Official]],Sheet2!A$1:C$24,3,FALSE)</f>
        <v>Lhaviyani (Lh)</v>
      </c>
      <c r="J3992">
        <v>1255</v>
      </c>
      <c r="K3992">
        <f>VLOOKUP(Table2[[#This Row],[Atoll Official]],Sheet2!A$1:B$24,2,2)</f>
        <v>5</v>
      </c>
      <c r="L3992">
        <f>VLOOKUP(Table2[[#This Row],[Atoll Official]],Sheet2!A$1:B$24,2,FALSE)</f>
        <v>5</v>
      </c>
    </row>
    <row r="3993" spans="1:12" hidden="1" x14ac:dyDescent="0.55000000000000004">
      <c r="A3993" t="s">
        <v>633</v>
      </c>
      <c r="B3993" t="s">
        <v>629</v>
      </c>
      <c r="C3993" t="s">
        <v>23</v>
      </c>
      <c r="D3993" t="s">
        <v>17</v>
      </c>
      <c r="E3993" t="s">
        <v>7</v>
      </c>
      <c r="F3993" t="s">
        <v>524</v>
      </c>
      <c r="G3993" t="str">
        <f>VLOOKUP(Table2[[#This Row],[Pcode]],'Tabular Data '!B$1:C$211,2,FALSE)</f>
        <v>Olhuvelifushi</v>
      </c>
      <c r="H3993" t="s">
        <v>318</v>
      </c>
      <c r="I3993" t="str">
        <f>VLOOKUP(Table2[[#This Row],[Atoll Official]],Sheet2!A$1:C$24,3,FALSE)</f>
        <v>Lhaviyani (Lh)</v>
      </c>
      <c r="J3993">
        <v>207</v>
      </c>
      <c r="K3993">
        <f>VLOOKUP(Table2[[#This Row],[Atoll Official]],Sheet2!A$1:B$24,2,2)</f>
        <v>5</v>
      </c>
      <c r="L3993">
        <f>VLOOKUP(Table2[[#This Row],[Atoll Official]],Sheet2!A$1:B$24,2,FALSE)</f>
        <v>5</v>
      </c>
    </row>
    <row r="3994" spans="1:12" hidden="1" x14ac:dyDescent="0.55000000000000004">
      <c r="A3994" t="s">
        <v>633</v>
      </c>
      <c r="B3994" t="s">
        <v>629</v>
      </c>
      <c r="C3994" t="s">
        <v>23</v>
      </c>
      <c r="D3994" t="s">
        <v>17</v>
      </c>
      <c r="E3994" t="s">
        <v>7</v>
      </c>
      <c r="F3994" t="s">
        <v>491</v>
      </c>
      <c r="G3994" t="str">
        <f>VLOOKUP(Table2[[#This Row],[Pcode]],'Tabular Data '!B$1:C$211,2,FALSE)</f>
        <v>Dhiffushi</v>
      </c>
      <c r="H3994" t="s">
        <v>314</v>
      </c>
      <c r="I3994" t="str">
        <f>VLOOKUP(Table2[[#This Row],[Atoll Official]],Sheet2!A$1:C$24,3,FALSE)</f>
        <v>Kaafu Atoll</v>
      </c>
      <c r="J3994">
        <v>309</v>
      </c>
      <c r="K3994">
        <f>VLOOKUP(Table2[[#This Row],[Atoll Official]],Sheet2!A$1:B$24,2,2)</f>
        <v>10</v>
      </c>
      <c r="L3994">
        <f>VLOOKUP(Table2[[#This Row],[Atoll Official]],Sheet2!A$1:B$24,2,FALSE)</f>
        <v>10</v>
      </c>
    </row>
    <row r="3995" spans="1:12" hidden="1" x14ac:dyDescent="0.55000000000000004">
      <c r="A3995" t="s">
        <v>633</v>
      </c>
      <c r="B3995" t="s">
        <v>629</v>
      </c>
      <c r="C3995" t="s">
        <v>23</v>
      </c>
      <c r="D3995" t="s">
        <v>17</v>
      </c>
      <c r="E3995" t="s">
        <v>7</v>
      </c>
      <c r="F3995" t="s">
        <v>493</v>
      </c>
      <c r="G3995" t="str">
        <f>VLOOKUP(Table2[[#This Row],[Pcode]],'Tabular Data '!B$1:C$211,2,FALSE)</f>
        <v>Gaafaru</v>
      </c>
      <c r="H3995" t="s">
        <v>314</v>
      </c>
      <c r="I3995" t="str">
        <f>VLOOKUP(Table2[[#This Row],[Atoll Official]],Sheet2!A$1:C$24,3,FALSE)</f>
        <v>Kaafu Atoll</v>
      </c>
      <c r="J3995">
        <v>442</v>
      </c>
      <c r="K3995">
        <f>VLOOKUP(Table2[[#This Row],[Atoll Official]],Sheet2!A$1:B$24,2,2)</f>
        <v>10</v>
      </c>
      <c r="L3995">
        <f>VLOOKUP(Table2[[#This Row],[Atoll Official]],Sheet2!A$1:B$24,2,FALSE)</f>
        <v>10</v>
      </c>
    </row>
    <row r="3996" spans="1:12" hidden="1" x14ac:dyDescent="0.55000000000000004">
      <c r="A3996" t="s">
        <v>633</v>
      </c>
      <c r="B3996" t="s">
        <v>629</v>
      </c>
      <c r="C3996" t="s">
        <v>23</v>
      </c>
      <c r="D3996" t="s">
        <v>17</v>
      </c>
      <c r="E3996" t="s">
        <v>7</v>
      </c>
      <c r="F3996" t="s">
        <v>494</v>
      </c>
      <c r="G3996" t="str">
        <f>VLOOKUP(Table2[[#This Row],[Pcode]],'Tabular Data '!B$1:C$211,2,FALSE)</f>
        <v>Gulhi</v>
      </c>
      <c r="H3996" t="s">
        <v>314</v>
      </c>
      <c r="I3996" t="str">
        <f>VLOOKUP(Table2[[#This Row],[Atoll Official]],Sheet2!A$1:C$24,3,FALSE)</f>
        <v>Kaafu Atoll</v>
      </c>
      <c r="J3996">
        <v>230</v>
      </c>
      <c r="K3996">
        <f>VLOOKUP(Table2[[#This Row],[Atoll Official]],Sheet2!A$1:B$24,2,2)</f>
        <v>10</v>
      </c>
      <c r="L3996">
        <f>VLOOKUP(Table2[[#This Row],[Atoll Official]],Sheet2!A$1:B$24,2,FALSE)</f>
        <v>10</v>
      </c>
    </row>
    <row r="3997" spans="1:12" hidden="1" x14ac:dyDescent="0.55000000000000004">
      <c r="A3997" t="s">
        <v>633</v>
      </c>
      <c r="B3997" t="s">
        <v>629</v>
      </c>
      <c r="C3997" t="s">
        <v>23</v>
      </c>
      <c r="D3997" t="s">
        <v>17</v>
      </c>
      <c r="E3997" t="s">
        <v>7</v>
      </c>
      <c r="F3997" t="s">
        <v>495</v>
      </c>
      <c r="G3997" t="str">
        <f>VLOOKUP(Table2[[#This Row],[Pcode]],'Tabular Data '!B$1:C$211,2,FALSE)</f>
        <v>Guraidhoo</v>
      </c>
      <c r="H3997" t="s">
        <v>314</v>
      </c>
      <c r="I3997" t="str">
        <f>VLOOKUP(Table2[[#This Row],[Atoll Official]],Sheet2!A$1:C$24,3,FALSE)</f>
        <v>Kaafu Atoll</v>
      </c>
      <c r="J3997">
        <v>412</v>
      </c>
      <c r="K3997">
        <f>VLOOKUP(Table2[[#This Row],[Atoll Official]],Sheet2!A$1:B$24,2,2)</f>
        <v>10</v>
      </c>
      <c r="L3997">
        <f>VLOOKUP(Table2[[#This Row],[Atoll Official]],Sheet2!A$1:B$24,2,FALSE)</f>
        <v>10</v>
      </c>
    </row>
    <row r="3998" spans="1:12" hidden="1" x14ac:dyDescent="0.55000000000000004">
      <c r="A3998" t="s">
        <v>633</v>
      </c>
      <c r="B3998" t="s">
        <v>629</v>
      </c>
      <c r="C3998" t="s">
        <v>23</v>
      </c>
      <c r="D3998" t="s">
        <v>17</v>
      </c>
      <c r="E3998" t="s">
        <v>7</v>
      </c>
      <c r="F3998" t="s">
        <v>496</v>
      </c>
      <c r="G3998" t="str">
        <f>VLOOKUP(Table2[[#This Row],[Pcode]],'Tabular Data '!B$1:C$211,2,FALSE)</f>
        <v>Himmafushi</v>
      </c>
      <c r="H3998" t="s">
        <v>314</v>
      </c>
      <c r="I3998" t="str">
        <f>VLOOKUP(Table2[[#This Row],[Atoll Official]],Sheet2!A$1:C$24,3,FALSE)</f>
        <v>Kaafu Atoll</v>
      </c>
      <c r="J3998">
        <v>286</v>
      </c>
      <c r="K3998">
        <f>VLOOKUP(Table2[[#This Row],[Atoll Official]],Sheet2!A$1:B$24,2,2)</f>
        <v>10</v>
      </c>
      <c r="L3998">
        <f>VLOOKUP(Table2[[#This Row],[Atoll Official]],Sheet2!A$1:B$24,2,FALSE)</f>
        <v>10</v>
      </c>
    </row>
    <row r="3999" spans="1:12" hidden="1" x14ac:dyDescent="0.55000000000000004">
      <c r="A3999" t="s">
        <v>633</v>
      </c>
      <c r="B3999" t="s">
        <v>629</v>
      </c>
      <c r="C3999" t="s">
        <v>23</v>
      </c>
      <c r="D3999" t="s">
        <v>17</v>
      </c>
      <c r="E3999" t="s">
        <v>7</v>
      </c>
      <c r="F3999" t="s">
        <v>497</v>
      </c>
      <c r="G3999" t="str">
        <f>VLOOKUP(Table2[[#This Row],[Pcode]],'Tabular Data '!B$1:C$211,2,FALSE)</f>
        <v>Huraa</v>
      </c>
      <c r="H3999" t="s">
        <v>314</v>
      </c>
      <c r="I3999" t="str">
        <f>VLOOKUP(Table2[[#This Row],[Atoll Official]],Sheet2!A$1:C$24,3,FALSE)</f>
        <v>Kaafu Atoll</v>
      </c>
      <c r="J3999">
        <v>373</v>
      </c>
      <c r="K3999">
        <f>VLOOKUP(Table2[[#This Row],[Atoll Official]],Sheet2!A$1:B$24,2,2)</f>
        <v>10</v>
      </c>
      <c r="L3999">
        <f>VLOOKUP(Table2[[#This Row],[Atoll Official]],Sheet2!A$1:B$24,2,FALSE)</f>
        <v>10</v>
      </c>
    </row>
    <row r="4000" spans="1:12" hidden="1" x14ac:dyDescent="0.55000000000000004">
      <c r="A4000" t="s">
        <v>633</v>
      </c>
      <c r="B4000" t="s">
        <v>629</v>
      </c>
      <c r="C4000" t="s">
        <v>23</v>
      </c>
      <c r="D4000" t="s">
        <v>17</v>
      </c>
      <c r="E4000" t="s">
        <v>7</v>
      </c>
      <c r="F4000" t="s">
        <v>498</v>
      </c>
      <c r="G4000" t="str">
        <f>VLOOKUP(Table2[[#This Row],[Pcode]],'Tabular Data '!B$1:C$211,2,FALSE)</f>
        <v>Kaashidhoo</v>
      </c>
      <c r="H4000" t="s">
        <v>314</v>
      </c>
      <c r="I4000" t="str">
        <f>VLOOKUP(Table2[[#This Row],[Atoll Official]],Sheet2!A$1:C$24,3,FALSE)</f>
        <v>Kaafu Atoll</v>
      </c>
      <c r="J4000">
        <v>587</v>
      </c>
      <c r="K4000">
        <f>VLOOKUP(Table2[[#This Row],[Atoll Official]],Sheet2!A$1:B$24,2,2)</f>
        <v>10</v>
      </c>
      <c r="L4000">
        <f>VLOOKUP(Table2[[#This Row],[Atoll Official]],Sheet2!A$1:B$24,2,FALSE)</f>
        <v>10</v>
      </c>
    </row>
    <row r="4001" spans="1:12" hidden="1" x14ac:dyDescent="0.55000000000000004">
      <c r="A4001" t="s">
        <v>633</v>
      </c>
      <c r="B4001" t="s">
        <v>629</v>
      </c>
      <c r="C4001" t="s">
        <v>23</v>
      </c>
      <c r="D4001" t="s">
        <v>17</v>
      </c>
      <c r="E4001" t="s">
        <v>7</v>
      </c>
      <c r="F4001" t="s">
        <v>499</v>
      </c>
      <c r="G4001" t="str">
        <f>VLOOKUP(Table2[[#This Row],[Pcode]],'Tabular Data '!B$1:C$211,2,FALSE)</f>
        <v>Maafushi</v>
      </c>
      <c r="H4001" t="s">
        <v>314</v>
      </c>
      <c r="I4001" t="str">
        <f>VLOOKUP(Table2[[#This Row],[Atoll Official]],Sheet2!A$1:C$24,3,FALSE)</f>
        <v>Kaafu Atoll</v>
      </c>
      <c r="J4001">
        <v>638</v>
      </c>
      <c r="K4001">
        <f>VLOOKUP(Table2[[#This Row],[Atoll Official]],Sheet2!A$1:B$24,2,2)</f>
        <v>10</v>
      </c>
      <c r="L4001">
        <f>VLOOKUP(Table2[[#This Row],[Atoll Official]],Sheet2!A$1:B$24,2,FALSE)</f>
        <v>10</v>
      </c>
    </row>
    <row r="4002" spans="1:12" hidden="1" x14ac:dyDescent="0.55000000000000004">
      <c r="A4002" t="s">
        <v>633</v>
      </c>
      <c r="B4002" t="s">
        <v>629</v>
      </c>
      <c r="C4002" t="s">
        <v>23</v>
      </c>
      <c r="D4002" t="s">
        <v>17</v>
      </c>
      <c r="E4002" t="s">
        <v>7</v>
      </c>
      <c r="F4002" t="s">
        <v>500</v>
      </c>
      <c r="G4002" t="str">
        <f>VLOOKUP(Table2[[#This Row],[Pcode]],'Tabular Data '!B$1:C$211,2,FALSE)</f>
        <v>Thulusdhoo</v>
      </c>
      <c r="H4002" t="s">
        <v>314</v>
      </c>
      <c r="I4002" t="str">
        <f>VLOOKUP(Table2[[#This Row],[Atoll Official]],Sheet2!A$1:C$24,3,FALSE)</f>
        <v>Kaafu Atoll</v>
      </c>
      <c r="J4002">
        <v>352</v>
      </c>
      <c r="K4002">
        <f>VLOOKUP(Table2[[#This Row],[Atoll Official]],Sheet2!A$1:B$24,2,2)</f>
        <v>10</v>
      </c>
      <c r="L4002">
        <f>VLOOKUP(Table2[[#This Row],[Atoll Official]],Sheet2!A$1:B$24,2,FALSE)</f>
        <v>10</v>
      </c>
    </row>
    <row r="4003" spans="1:12" hidden="1" x14ac:dyDescent="0.55000000000000004">
      <c r="A4003" t="s">
        <v>633</v>
      </c>
      <c r="B4003" t="s">
        <v>629</v>
      </c>
      <c r="C4003" t="s">
        <v>23</v>
      </c>
      <c r="D4003" t="s">
        <v>17</v>
      </c>
      <c r="E4003" t="s">
        <v>7</v>
      </c>
      <c r="F4003" t="s">
        <v>367</v>
      </c>
      <c r="G4003" t="str">
        <f>VLOOKUP(Table2[[#This Row],[Pcode]],'Tabular Data '!B$1:C$211,2,FALSE)</f>
        <v>Bodufolhudhoo</v>
      </c>
      <c r="H4003" t="s">
        <v>290</v>
      </c>
      <c r="I4003" t="str">
        <f>VLOOKUP(Table2[[#This Row],[Atoll Official]],Sheet2!A$1:C$24,3,FALSE)</f>
        <v>Alif Alif (AA)</v>
      </c>
      <c r="J4003">
        <v>217</v>
      </c>
      <c r="K4003">
        <f>VLOOKUP(Table2[[#This Row],[Atoll Official]],Sheet2!A$1:B$24,2,2)</f>
        <v>9</v>
      </c>
      <c r="L4003">
        <f>VLOOKUP(Table2[[#This Row],[Atoll Official]],Sheet2!A$1:B$24,2,FALSE)</f>
        <v>8</v>
      </c>
    </row>
    <row r="4004" spans="1:12" hidden="1" x14ac:dyDescent="0.55000000000000004">
      <c r="A4004" t="s">
        <v>633</v>
      </c>
      <c r="B4004" t="s">
        <v>629</v>
      </c>
      <c r="C4004" t="s">
        <v>23</v>
      </c>
      <c r="D4004" t="s">
        <v>17</v>
      </c>
      <c r="E4004" t="s">
        <v>7</v>
      </c>
      <c r="F4004" t="s">
        <v>368</v>
      </c>
      <c r="G4004" t="str">
        <f>VLOOKUP(Table2[[#This Row],[Pcode]],'Tabular Data '!B$1:C$211,2,FALSE)</f>
        <v>Feridhoo</v>
      </c>
      <c r="H4004" t="s">
        <v>290</v>
      </c>
      <c r="I4004" t="str">
        <f>VLOOKUP(Table2[[#This Row],[Atoll Official]],Sheet2!A$1:C$24,3,FALSE)</f>
        <v>Alif Alif (AA)</v>
      </c>
      <c r="J4004">
        <v>156</v>
      </c>
      <c r="K4004">
        <f>VLOOKUP(Table2[[#This Row],[Atoll Official]],Sheet2!A$1:B$24,2,2)</f>
        <v>9</v>
      </c>
      <c r="L4004">
        <f>VLOOKUP(Table2[[#This Row],[Atoll Official]],Sheet2!A$1:B$24,2,FALSE)</f>
        <v>8</v>
      </c>
    </row>
    <row r="4005" spans="1:12" hidden="1" x14ac:dyDescent="0.55000000000000004">
      <c r="A4005" t="s">
        <v>633</v>
      </c>
      <c r="B4005" t="s">
        <v>629</v>
      </c>
      <c r="C4005" t="s">
        <v>23</v>
      </c>
      <c r="D4005" t="s">
        <v>17</v>
      </c>
      <c r="E4005" t="s">
        <v>7</v>
      </c>
      <c r="F4005" t="s">
        <v>371</v>
      </c>
      <c r="G4005" t="str">
        <f>VLOOKUP(Table2[[#This Row],[Pcode]],'Tabular Data '!B$1:C$211,2,FALSE)</f>
        <v>Himendhoo</v>
      </c>
      <c r="H4005" t="s">
        <v>290</v>
      </c>
      <c r="I4005" t="str">
        <f>VLOOKUP(Table2[[#This Row],[Atoll Official]],Sheet2!A$1:C$24,3,FALSE)</f>
        <v>Alif Alif (AA)</v>
      </c>
      <c r="J4005">
        <v>277</v>
      </c>
      <c r="K4005">
        <f>VLOOKUP(Table2[[#This Row],[Atoll Official]],Sheet2!A$1:B$24,2,2)</f>
        <v>9</v>
      </c>
      <c r="L4005">
        <f>VLOOKUP(Table2[[#This Row],[Atoll Official]],Sheet2!A$1:B$24,2,FALSE)</f>
        <v>8</v>
      </c>
    </row>
    <row r="4006" spans="1:12" hidden="1" x14ac:dyDescent="0.55000000000000004">
      <c r="A4006" t="s">
        <v>633</v>
      </c>
      <c r="B4006" t="s">
        <v>629</v>
      </c>
      <c r="C4006" t="s">
        <v>23</v>
      </c>
      <c r="D4006" t="s">
        <v>17</v>
      </c>
      <c r="E4006" t="s">
        <v>7</v>
      </c>
      <c r="F4006" t="s">
        <v>373</v>
      </c>
      <c r="G4006" t="str">
        <f>VLOOKUP(Table2[[#This Row],[Pcode]],'Tabular Data '!B$1:C$211,2,FALSE)</f>
        <v>Maalhoss</v>
      </c>
      <c r="H4006" t="s">
        <v>290</v>
      </c>
      <c r="I4006" t="str">
        <f>VLOOKUP(Table2[[#This Row],[Atoll Official]],Sheet2!A$1:C$24,3,FALSE)</f>
        <v>Alif Alif (AA)</v>
      </c>
      <c r="J4006">
        <v>160</v>
      </c>
      <c r="K4006">
        <f>VLOOKUP(Table2[[#This Row],[Atoll Official]],Sheet2!A$1:B$24,2,2)</f>
        <v>9</v>
      </c>
      <c r="L4006">
        <f>VLOOKUP(Table2[[#This Row],[Atoll Official]],Sheet2!A$1:B$24,2,FALSE)</f>
        <v>8</v>
      </c>
    </row>
    <row r="4007" spans="1:12" hidden="1" x14ac:dyDescent="0.55000000000000004">
      <c r="A4007" t="s">
        <v>633</v>
      </c>
      <c r="B4007" t="s">
        <v>629</v>
      </c>
      <c r="C4007" t="s">
        <v>23</v>
      </c>
      <c r="D4007" t="s">
        <v>17</v>
      </c>
      <c r="E4007" t="s">
        <v>7</v>
      </c>
      <c r="F4007" t="s">
        <v>374</v>
      </c>
      <c r="G4007" t="str">
        <f>VLOOKUP(Table2[[#This Row],[Pcode]],'Tabular Data '!B$1:C$211,2,FALSE)</f>
        <v>Mathiveri</v>
      </c>
      <c r="H4007" t="s">
        <v>290</v>
      </c>
      <c r="I4007" t="str">
        <f>VLOOKUP(Table2[[#This Row],[Atoll Official]],Sheet2!A$1:C$24,3,FALSE)</f>
        <v>Alif Alif (AA)</v>
      </c>
      <c r="J4007">
        <v>282</v>
      </c>
      <c r="K4007">
        <f>VLOOKUP(Table2[[#This Row],[Atoll Official]],Sheet2!A$1:B$24,2,2)</f>
        <v>9</v>
      </c>
      <c r="L4007">
        <f>VLOOKUP(Table2[[#This Row],[Atoll Official]],Sheet2!A$1:B$24,2,FALSE)</f>
        <v>8</v>
      </c>
    </row>
    <row r="4008" spans="1:12" hidden="1" x14ac:dyDescent="0.55000000000000004">
      <c r="A4008" t="s">
        <v>633</v>
      </c>
      <c r="B4008" t="s">
        <v>629</v>
      </c>
      <c r="C4008" t="s">
        <v>23</v>
      </c>
      <c r="D4008" t="s">
        <v>17</v>
      </c>
      <c r="E4008" t="s">
        <v>7</v>
      </c>
      <c r="F4008" t="s">
        <v>375</v>
      </c>
      <c r="G4008" t="str">
        <f>VLOOKUP(Table2[[#This Row],[Pcode]],'Tabular Data '!B$1:C$211,2,FALSE)</f>
        <v>Rasdhoo</v>
      </c>
      <c r="H4008" t="s">
        <v>290</v>
      </c>
      <c r="I4008" t="str">
        <f>VLOOKUP(Table2[[#This Row],[Atoll Official]],Sheet2!A$1:C$24,3,FALSE)</f>
        <v>Alif Alif (AA)</v>
      </c>
      <c r="J4008">
        <v>307</v>
      </c>
      <c r="K4008">
        <f>VLOOKUP(Table2[[#This Row],[Atoll Official]],Sheet2!A$1:B$24,2,2)</f>
        <v>9</v>
      </c>
      <c r="L4008">
        <f>VLOOKUP(Table2[[#This Row],[Atoll Official]],Sheet2!A$1:B$24,2,FALSE)</f>
        <v>8</v>
      </c>
    </row>
    <row r="4009" spans="1:12" hidden="1" x14ac:dyDescent="0.55000000000000004">
      <c r="A4009" t="s">
        <v>633</v>
      </c>
      <c r="B4009" t="s">
        <v>629</v>
      </c>
      <c r="C4009" t="s">
        <v>23</v>
      </c>
      <c r="D4009" t="s">
        <v>17</v>
      </c>
      <c r="E4009" t="s">
        <v>7</v>
      </c>
      <c r="F4009" t="s">
        <v>376</v>
      </c>
      <c r="G4009" t="str">
        <f>VLOOKUP(Table2[[#This Row],[Pcode]],'Tabular Data '!B$1:C$211,2,FALSE)</f>
        <v>Thoddoo</v>
      </c>
      <c r="H4009" t="s">
        <v>290</v>
      </c>
      <c r="I4009" t="str">
        <f>VLOOKUP(Table2[[#This Row],[Atoll Official]],Sheet2!A$1:C$24,3,FALSE)</f>
        <v>Alif Alif (AA)</v>
      </c>
      <c r="J4009">
        <v>472</v>
      </c>
      <c r="K4009">
        <f>VLOOKUP(Table2[[#This Row],[Atoll Official]],Sheet2!A$1:B$24,2,2)</f>
        <v>9</v>
      </c>
      <c r="L4009">
        <f>VLOOKUP(Table2[[#This Row],[Atoll Official]],Sheet2!A$1:B$24,2,FALSE)</f>
        <v>8</v>
      </c>
    </row>
    <row r="4010" spans="1:12" hidden="1" x14ac:dyDescent="0.55000000000000004">
      <c r="A4010" t="s">
        <v>633</v>
      </c>
      <c r="B4010" t="s">
        <v>629</v>
      </c>
      <c r="C4010" t="s">
        <v>23</v>
      </c>
      <c r="D4010" t="s">
        <v>17</v>
      </c>
      <c r="E4010" t="s">
        <v>7</v>
      </c>
      <c r="F4010" t="s">
        <v>377</v>
      </c>
      <c r="G4010" t="str">
        <f>VLOOKUP(Table2[[#This Row],[Pcode]],'Tabular Data '!B$1:C$211,2,FALSE)</f>
        <v>Ukulhas</v>
      </c>
      <c r="H4010" t="s">
        <v>290</v>
      </c>
      <c r="I4010" t="str">
        <f>VLOOKUP(Table2[[#This Row],[Atoll Official]],Sheet2!A$1:C$24,3,FALSE)</f>
        <v>Alif Alif (AA)</v>
      </c>
      <c r="J4010">
        <v>388</v>
      </c>
      <c r="K4010">
        <f>VLOOKUP(Table2[[#This Row],[Atoll Official]],Sheet2!A$1:B$24,2,2)</f>
        <v>9</v>
      </c>
      <c r="L4010">
        <f>VLOOKUP(Table2[[#This Row],[Atoll Official]],Sheet2!A$1:B$24,2,FALSE)</f>
        <v>8</v>
      </c>
    </row>
    <row r="4011" spans="1:12" hidden="1" x14ac:dyDescent="0.55000000000000004">
      <c r="A4011" t="s">
        <v>633</v>
      </c>
      <c r="B4011" t="s">
        <v>629</v>
      </c>
      <c r="C4011" t="s">
        <v>23</v>
      </c>
      <c r="D4011" t="s">
        <v>17</v>
      </c>
      <c r="E4011" t="s">
        <v>7</v>
      </c>
      <c r="F4011" t="s">
        <v>352</v>
      </c>
      <c r="G4011" t="str">
        <f>VLOOKUP(Table2[[#This Row],[Pcode]],'Tabular Data '!B$1:C$211,2,FALSE)</f>
        <v>Dhangethi</v>
      </c>
      <c r="H4011" t="s">
        <v>293</v>
      </c>
      <c r="I4011" t="str">
        <f>VLOOKUP(Table2[[#This Row],[Atoll Official]],Sheet2!A$1:C$24,3,FALSE)</f>
        <v>Alif Dhaal (ADh)</v>
      </c>
      <c r="J4011">
        <v>230</v>
      </c>
      <c r="K4011">
        <f>VLOOKUP(Table2[[#This Row],[Atoll Official]],Sheet2!A$1:B$24,2,2)</f>
        <v>9</v>
      </c>
      <c r="L4011">
        <f>VLOOKUP(Table2[[#This Row],[Atoll Official]],Sheet2!A$1:B$24,2,FALSE)</f>
        <v>9</v>
      </c>
    </row>
    <row r="4012" spans="1:12" hidden="1" x14ac:dyDescent="0.55000000000000004">
      <c r="A4012" t="s">
        <v>633</v>
      </c>
      <c r="B4012" t="s">
        <v>629</v>
      </c>
      <c r="C4012" t="s">
        <v>23</v>
      </c>
      <c r="D4012" t="s">
        <v>17</v>
      </c>
      <c r="E4012" t="s">
        <v>7</v>
      </c>
      <c r="F4012" t="s">
        <v>357</v>
      </c>
      <c r="G4012" t="str">
        <f>VLOOKUP(Table2[[#This Row],[Pcode]],'Tabular Data '!B$1:C$211,2,FALSE)</f>
        <v>Dhidhdhoo</v>
      </c>
      <c r="H4012" t="s">
        <v>293</v>
      </c>
      <c r="I4012" t="str">
        <f>VLOOKUP(Table2[[#This Row],[Atoll Official]],Sheet2!A$1:C$24,3,FALSE)</f>
        <v>Alif Dhaal (ADh)</v>
      </c>
      <c r="J4012">
        <v>25</v>
      </c>
      <c r="K4012">
        <f>VLOOKUP(Table2[[#This Row],[Atoll Official]],Sheet2!A$1:B$24,2,2)</f>
        <v>9</v>
      </c>
      <c r="L4012">
        <f>VLOOKUP(Table2[[#This Row],[Atoll Official]],Sheet2!A$1:B$24,2,FALSE)</f>
        <v>9</v>
      </c>
    </row>
    <row r="4013" spans="1:12" hidden="1" x14ac:dyDescent="0.55000000000000004">
      <c r="A4013" t="s">
        <v>633</v>
      </c>
      <c r="B4013" t="s">
        <v>629</v>
      </c>
      <c r="C4013" t="s">
        <v>23</v>
      </c>
      <c r="D4013" t="s">
        <v>17</v>
      </c>
      <c r="E4013" t="s">
        <v>7</v>
      </c>
      <c r="F4013" t="s">
        <v>358</v>
      </c>
      <c r="G4013" t="str">
        <f>VLOOKUP(Table2[[#This Row],[Pcode]],'Tabular Data '!B$1:C$211,2,FALSE)</f>
        <v>Dhigurah</v>
      </c>
      <c r="H4013" t="s">
        <v>293</v>
      </c>
      <c r="I4013" t="str">
        <f>VLOOKUP(Table2[[#This Row],[Atoll Official]],Sheet2!A$1:C$24,3,FALSE)</f>
        <v>Alif Dhaal (ADh)</v>
      </c>
      <c r="J4013">
        <v>132</v>
      </c>
      <c r="K4013">
        <f>VLOOKUP(Table2[[#This Row],[Atoll Official]],Sheet2!A$1:B$24,2,2)</f>
        <v>9</v>
      </c>
      <c r="L4013">
        <f>VLOOKUP(Table2[[#This Row],[Atoll Official]],Sheet2!A$1:B$24,2,FALSE)</f>
        <v>9</v>
      </c>
    </row>
    <row r="4014" spans="1:12" hidden="1" x14ac:dyDescent="0.55000000000000004">
      <c r="A4014" t="s">
        <v>633</v>
      </c>
      <c r="B4014" t="s">
        <v>629</v>
      </c>
      <c r="C4014" t="s">
        <v>23</v>
      </c>
      <c r="D4014" t="s">
        <v>17</v>
      </c>
      <c r="E4014" t="s">
        <v>7</v>
      </c>
      <c r="F4014" t="s">
        <v>359</v>
      </c>
      <c r="G4014" t="str">
        <f>VLOOKUP(Table2[[#This Row],[Pcode]],'Tabular Data '!B$1:C$211,2,FALSE)</f>
        <v>Fenfushi</v>
      </c>
      <c r="H4014" t="s">
        <v>293</v>
      </c>
      <c r="I4014" t="str">
        <f>VLOOKUP(Table2[[#This Row],[Atoll Official]],Sheet2!A$1:C$24,3,FALSE)</f>
        <v>Alif Dhaal (ADh)</v>
      </c>
      <c r="J4014">
        <v>309</v>
      </c>
      <c r="K4014">
        <f>VLOOKUP(Table2[[#This Row],[Atoll Official]],Sheet2!A$1:B$24,2,2)</f>
        <v>9</v>
      </c>
      <c r="L4014">
        <f>VLOOKUP(Table2[[#This Row],[Atoll Official]],Sheet2!A$1:B$24,2,FALSE)</f>
        <v>9</v>
      </c>
    </row>
    <row r="4015" spans="1:12" hidden="1" x14ac:dyDescent="0.55000000000000004">
      <c r="A4015" t="s">
        <v>633</v>
      </c>
      <c r="B4015" t="s">
        <v>629</v>
      </c>
      <c r="C4015" t="s">
        <v>23</v>
      </c>
      <c r="D4015" t="s">
        <v>17</v>
      </c>
      <c r="E4015" t="s">
        <v>7</v>
      </c>
      <c r="F4015" t="s">
        <v>361</v>
      </c>
      <c r="G4015" t="str">
        <f>VLOOKUP(Table2[[#This Row],[Pcode]],'Tabular Data '!B$1:C$211,2,FALSE)</f>
        <v>Hanghghaameedhoo</v>
      </c>
      <c r="H4015" t="s">
        <v>293</v>
      </c>
      <c r="I4015" t="str">
        <f>VLOOKUP(Table2[[#This Row],[Atoll Official]],Sheet2!A$1:C$24,3,FALSE)</f>
        <v>Alif Dhaal (ADh)</v>
      </c>
      <c r="J4015">
        <v>130</v>
      </c>
      <c r="K4015">
        <f>VLOOKUP(Table2[[#This Row],[Atoll Official]],Sheet2!A$1:B$24,2,2)</f>
        <v>9</v>
      </c>
      <c r="L4015">
        <f>VLOOKUP(Table2[[#This Row],[Atoll Official]],Sheet2!A$1:B$24,2,FALSE)</f>
        <v>9</v>
      </c>
    </row>
    <row r="4016" spans="1:12" hidden="1" x14ac:dyDescent="0.55000000000000004">
      <c r="A4016" t="s">
        <v>633</v>
      </c>
      <c r="B4016" t="s">
        <v>629</v>
      </c>
      <c r="C4016" t="s">
        <v>23</v>
      </c>
      <c r="D4016" t="s">
        <v>17</v>
      </c>
      <c r="E4016" t="s">
        <v>7</v>
      </c>
      <c r="F4016" t="s">
        <v>362</v>
      </c>
      <c r="G4016" t="str">
        <f>VLOOKUP(Table2[[#This Row],[Pcode]],'Tabular Data '!B$1:C$211,2,FALSE)</f>
        <v>Kunburudhoo</v>
      </c>
      <c r="H4016" t="s">
        <v>293</v>
      </c>
      <c r="I4016" t="str">
        <f>VLOOKUP(Table2[[#This Row],[Atoll Official]],Sheet2!A$1:C$24,3,FALSE)</f>
        <v>Alif Dhaal (ADh)</v>
      </c>
      <c r="J4016">
        <v>149</v>
      </c>
      <c r="K4016">
        <f>VLOOKUP(Table2[[#This Row],[Atoll Official]],Sheet2!A$1:B$24,2,2)</f>
        <v>9</v>
      </c>
      <c r="L4016">
        <f>VLOOKUP(Table2[[#This Row],[Atoll Official]],Sheet2!A$1:B$24,2,FALSE)</f>
        <v>9</v>
      </c>
    </row>
    <row r="4017" spans="1:12" hidden="1" x14ac:dyDescent="0.55000000000000004">
      <c r="A4017" t="s">
        <v>633</v>
      </c>
      <c r="B4017" t="s">
        <v>629</v>
      </c>
      <c r="C4017" t="s">
        <v>23</v>
      </c>
      <c r="D4017" t="s">
        <v>17</v>
      </c>
      <c r="E4017" t="s">
        <v>7</v>
      </c>
      <c r="F4017" t="s">
        <v>363</v>
      </c>
      <c r="G4017" t="str">
        <f>VLOOKUP(Table2[[#This Row],[Pcode]],'Tabular Data '!B$1:C$211,2,FALSE)</f>
        <v>Maamigili</v>
      </c>
      <c r="H4017" t="s">
        <v>293</v>
      </c>
      <c r="I4017" t="str">
        <f>VLOOKUP(Table2[[#This Row],[Atoll Official]],Sheet2!A$1:C$24,3,FALSE)</f>
        <v>Alif Dhaal (ADh)</v>
      </c>
      <c r="J4017">
        <v>721</v>
      </c>
      <c r="K4017">
        <f>VLOOKUP(Table2[[#This Row],[Atoll Official]],Sheet2!A$1:B$24,2,2)</f>
        <v>9</v>
      </c>
      <c r="L4017">
        <f>VLOOKUP(Table2[[#This Row],[Atoll Official]],Sheet2!A$1:B$24,2,FALSE)</f>
        <v>9</v>
      </c>
    </row>
    <row r="4018" spans="1:12" hidden="1" x14ac:dyDescent="0.55000000000000004">
      <c r="A4018" t="s">
        <v>633</v>
      </c>
      <c r="B4018" t="s">
        <v>629</v>
      </c>
      <c r="C4018" t="s">
        <v>23</v>
      </c>
      <c r="D4018" t="s">
        <v>17</v>
      </c>
      <c r="E4018" t="s">
        <v>7</v>
      </c>
      <c r="F4018" t="s">
        <v>364</v>
      </c>
      <c r="G4018" t="str">
        <f>VLOOKUP(Table2[[#This Row],[Pcode]],'Tabular Data '!B$1:C$211,2,FALSE)</f>
        <v>Mahibadhoo</v>
      </c>
      <c r="H4018" t="s">
        <v>293</v>
      </c>
      <c r="I4018" t="str">
        <f>VLOOKUP(Table2[[#This Row],[Atoll Official]],Sheet2!A$1:C$24,3,FALSE)</f>
        <v>Alif Dhaal (ADh)</v>
      </c>
      <c r="J4018">
        <v>686</v>
      </c>
      <c r="K4018">
        <f>VLOOKUP(Table2[[#This Row],[Atoll Official]],Sheet2!A$1:B$24,2,2)</f>
        <v>9</v>
      </c>
      <c r="L4018">
        <f>VLOOKUP(Table2[[#This Row],[Atoll Official]],Sheet2!A$1:B$24,2,FALSE)</f>
        <v>9</v>
      </c>
    </row>
    <row r="4019" spans="1:12" hidden="1" x14ac:dyDescent="0.55000000000000004">
      <c r="A4019" t="s">
        <v>633</v>
      </c>
      <c r="B4019" t="s">
        <v>629</v>
      </c>
      <c r="C4019" t="s">
        <v>23</v>
      </c>
      <c r="D4019" t="s">
        <v>17</v>
      </c>
      <c r="E4019" t="s">
        <v>7</v>
      </c>
      <c r="F4019" t="s">
        <v>365</v>
      </c>
      <c r="G4019" t="str">
        <f>VLOOKUP(Table2[[#This Row],[Pcode]],'Tabular Data '!B$1:C$211,2,FALSE)</f>
        <v>Mandhoo</v>
      </c>
      <c r="H4019" t="s">
        <v>293</v>
      </c>
      <c r="I4019" t="str">
        <f>VLOOKUP(Table2[[#This Row],[Atoll Official]],Sheet2!A$1:C$24,3,FALSE)</f>
        <v>Alif Dhaal (ADh)</v>
      </c>
      <c r="J4019">
        <v>71</v>
      </c>
      <c r="K4019">
        <f>VLOOKUP(Table2[[#This Row],[Atoll Official]],Sheet2!A$1:B$24,2,2)</f>
        <v>9</v>
      </c>
      <c r="L4019">
        <f>VLOOKUP(Table2[[#This Row],[Atoll Official]],Sheet2!A$1:B$24,2,FALSE)</f>
        <v>9</v>
      </c>
    </row>
    <row r="4020" spans="1:12" hidden="1" x14ac:dyDescent="0.55000000000000004">
      <c r="A4020" t="s">
        <v>633</v>
      </c>
      <c r="B4020" t="s">
        <v>629</v>
      </c>
      <c r="C4020" t="s">
        <v>23</v>
      </c>
      <c r="D4020" t="s">
        <v>17</v>
      </c>
      <c r="E4020" t="s">
        <v>7</v>
      </c>
      <c r="F4020" t="s">
        <v>366</v>
      </c>
      <c r="G4020" t="str">
        <f>VLOOKUP(Table2[[#This Row],[Pcode]],'Tabular Data '!B$1:C$211,2,FALSE)</f>
        <v>Omadhoo</v>
      </c>
      <c r="H4020" t="s">
        <v>293</v>
      </c>
      <c r="I4020" t="str">
        <f>VLOOKUP(Table2[[#This Row],[Atoll Official]],Sheet2!A$1:C$24,3,FALSE)</f>
        <v>Alif Dhaal (ADh)</v>
      </c>
      <c r="J4020">
        <v>314</v>
      </c>
      <c r="K4020">
        <f>VLOOKUP(Table2[[#This Row],[Atoll Official]],Sheet2!A$1:B$24,2,2)</f>
        <v>9</v>
      </c>
      <c r="L4020">
        <f>VLOOKUP(Table2[[#This Row],[Atoll Official]],Sheet2!A$1:B$24,2,FALSE)</f>
        <v>9</v>
      </c>
    </row>
    <row r="4021" spans="1:12" hidden="1" x14ac:dyDescent="0.55000000000000004">
      <c r="A4021" t="s">
        <v>633</v>
      </c>
      <c r="B4021" t="s">
        <v>629</v>
      </c>
      <c r="C4021" t="s">
        <v>23</v>
      </c>
      <c r="D4021" t="s">
        <v>17</v>
      </c>
      <c r="E4021" t="s">
        <v>7</v>
      </c>
      <c r="F4021" t="s">
        <v>617</v>
      </c>
      <c r="G4021" t="str">
        <f>VLOOKUP(Table2[[#This Row],[Pcode]],'Tabular Data '!B$1:C$211,2,FALSE)</f>
        <v>Felidhoo</v>
      </c>
      <c r="H4021" t="s">
        <v>332</v>
      </c>
      <c r="I4021" t="str">
        <f>VLOOKUP(Table2[[#This Row],[Atoll Official]],Sheet2!A$1:C$24,3,FALSE)</f>
        <v>Vaavu (V)</v>
      </c>
      <c r="J4021">
        <v>158</v>
      </c>
      <c r="K4021">
        <f>VLOOKUP(Table2[[#This Row],[Atoll Official]],Sheet2!A$1:B$24,2,2)</f>
        <v>11</v>
      </c>
      <c r="L4021">
        <f>VLOOKUP(Table2[[#This Row],[Atoll Official]],Sheet2!A$1:B$24,2,FALSE)</f>
        <v>11</v>
      </c>
    </row>
    <row r="4022" spans="1:12" hidden="1" x14ac:dyDescent="0.55000000000000004">
      <c r="A4022" t="s">
        <v>633</v>
      </c>
      <c r="B4022" t="s">
        <v>629</v>
      </c>
      <c r="C4022" t="s">
        <v>23</v>
      </c>
      <c r="D4022" t="s">
        <v>17</v>
      </c>
      <c r="E4022" t="s">
        <v>7</v>
      </c>
      <c r="F4022" t="s">
        <v>618</v>
      </c>
      <c r="G4022" t="str">
        <f>VLOOKUP(Table2[[#This Row],[Pcode]],'Tabular Data '!B$1:C$211,2,FALSE)</f>
        <v>Fulidhoo</v>
      </c>
      <c r="H4022" t="s">
        <v>332</v>
      </c>
      <c r="I4022" t="str">
        <f>VLOOKUP(Table2[[#This Row],[Atoll Official]],Sheet2!A$1:C$24,3,FALSE)</f>
        <v>Vaavu (V)</v>
      </c>
      <c r="J4022">
        <v>74</v>
      </c>
      <c r="K4022">
        <f>VLOOKUP(Table2[[#This Row],[Atoll Official]],Sheet2!A$1:B$24,2,2)</f>
        <v>11</v>
      </c>
      <c r="L4022">
        <f>VLOOKUP(Table2[[#This Row],[Atoll Official]],Sheet2!A$1:B$24,2,FALSE)</f>
        <v>11</v>
      </c>
    </row>
    <row r="4023" spans="1:12" hidden="1" x14ac:dyDescent="0.55000000000000004">
      <c r="A4023" t="s">
        <v>633</v>
      </c>
      <c r="B4023" t="s">
        <v>629</v>
      </c>
      <c r="C4023" t="s">
        <v>23</v>
      </c>
      <c r="D4023" t="s">
        <v>17</v>
      </c>
      <c r="E4023" t="s">
        <v>7</v>
      </c>
      <c r="F4023" t="s">
        <v>619</v>
      </c>
      <c r="G4023" t="str">
        <f>VLOOKUP(Table2[[#This Row],[Pcode]],'Tabular Data '!B$1:C$211,2,FALSE)</f>
        <v>Keyodhoo</v>
      </c>
      <c r="H4023" t="s">
        <v>332</v>
      </c>
      <c r="I4023" t="str">
        <f>VLOOKUP(Table2[[#This Row],[Atoll Official]],Sheet2!A$1:C$24,3,FALSE)</f>
        <v>Vaavu (V)</v>
      </c>
      <c r="J4023">
        <v>168</v>
      </c>
      <c r="K4023">
        <f>VLOOKUP(Table2[[#This Row],[Atoll Official]],Sheet2!A$1:B$24,2,2)</f>
        <v>11</v>
      </c>
      <c r="L4023">
        <f>VLOOKUP(Table2[[#This Row],[Atoll Official]],Sheet2!A$1:B$24,2,FALSE)</f>
        <v>11</v>
      </c>
    </row>
    <row r="4024" spans="1:12" hidden="1" x14ac:dyDescent="0.55000000000000004">
      <c r="A4024" t="s">
        <v>633</v>
      </c>
      <c r="B4024" t="s">
        <v>629</v>
      </c>
      <c r="C4024" t="s">
        <v>23</v>
      </c>
      <c r="D4024" t="s">
        <v>17</v>
      </c>
      <c r="E4024" t="s">
        <v>7</v>
      </c>
      <c r="F4024" t="s">
        <v>620</v>
      </c>
      <c r="G4024" t="str">
        <f>VLOOKUP(Table2[[#This Row],[Pcode]],'Tabular Data '!B$1:C$211,2,FALSE)</f>
        <v>Rakeedhoo</v>
      </c>
      <c r="H4024" t="s">
        <v>332</v>
      </c>
      <c r="I4024" t="str">
        <f>VLOOKUP(Table2[[#This Row],[Atoll Official]],Sheet2!A$1:C$24,3,FALSE)</f>
        <v>Vaavu (V)</v>
      </c>
      <c r="J4024">
        <v>4</v>
      </c>
      <c r="K4024">
        <f>VLOOKUP(Table2[[#This Row],[Atoll Official]],Sheet2!A$1:B$24,2,2)</f>
        <v>11</v>
      </c>
      <c r="L4024">
        <f>VLOOKUP(Table2[[#This Row],[Atoll Official]],Sheet2!A$1:B$24,2,FALSE)</f>
        <v>11</v>
      </c>
    </row>
    <row r="4025" spans="1:12" hidden="1" x14ac:dyDescent="0.55000000000000004">
      <c r="A4025" t="s">
        <v>633</v>
      </c>
      <c r="B4025" t="s">
        <v>629</v>
      </c>
      <c r="C4025" t="s">
        <v>23</v>
      </c>
      <c r="D4025" t="s">
        <v>17</v>
      </c>
      <c r="E4025" t="s">
        <v>7</v>
      </c>
      <c r="F4025" t="s">
        <v>621</v>
      </c>
      <c r="G4025" t="str">
        <f>VLOOKUP(Table2[[#This Row],[Pcode]],'Tabular Data '!B$1:C$211,2,FALSE)</f>
        <v>Thinadhoo</v>
      </c>
      <c r="H4025" t="s">
        <v>332</v>
      </c>
      <c r="I4025" t="str">
        <f>VLOOKUP(Table2[[#This Row],[Atoll Official]],Sheet2!A$1:C$24,3,FALSE)</f>
        <v>Vaavu (V)</v>
      </c>
      <c r="J4025">
        <v>6</v>
      </c>
      <c r="K4025">
        <f>VLOOKUP(Table2[[#This Row],[Atoll Official]],Sheet2!A$1:B$24,2,2)</f>
        <v>11</v>
      </c>
      <c r="L4025">
        <f>VLOOKUP(Table2[[#This Row],[Atoll Official]],Sheet2!A$1:B$24,2,FALSE)</f>
        <v>11</v>
      </c>
    </row>
    <row r="4026" spans="1:12" hidden="1" x14ac:dyDescent="0.55000000000000004">
      <c r="A4026" t="s">
        <v>633</v>
      </c>
      <c r="B4026" t="s">
        <v>629</v>
      </c>
      <c r="C4026" t="s">
        <v>23</v>
      </c>
      <c r="D4026" t="s">
        <v>17</v>
      </c>
      <c r="E4026" t="s">
        <v>7</v>
      </c>
      <c r="F4026" t="s">
        <v>528</v>
      </c>
      <c r="G4026" t="str">
        <f>VLOOKUP(Table2[[#This Row],[Pcode]],'Tabular Data '!B$1:C$211,2,FALSE)</f>
        <v>Dhiggaru</v>
      </c>
      <c r="H4026" t="s">
        <v>320</v>
      </c>
      <c r="I4026" t="str">
        <f>VLOOKUP(Table2[[#This Row],[Atoll Official]],Sheet2!A$1:C$24,3,FALSE)</f>
        <v>Meemu (M)</v>
      </c>
      <c r="J4026">
        <v>306</v>
      </c>
      <c r="K4026">
        <f>VLOOKUP(Table2[[#This Row],[Atoll Official]],Sheet2!A$1:B$24,2,2)</f>
        <v>15</v>
      </c>
      <c r="L4026">
        <f>VLOOKUP(Table2[[#This Row],[Atoll Official]],Sheet2!A$1:B$24,2,FALSE)</f>
        <v>15</v>
      </c>
    </row>
    <row r="4027" spans="1:12" hidden="1" x14ac:dyDescent="0.55000000000000004">
      <c r="A4027" t="s">
        <v>633</v>
      </c>
      <c r="B4027" t="s">
        <v>629</v>
      </c>
      <c r="C4027" t="s">
        <v>23</v>
      </c>
      <c r="D4027" t="s">
        <v>17</v>
      </c>
      <c r="E4027" t="s">
        <v>7</v>
      </c>
      <c r="F4027" t="s">
        <v>530</v>
      </c>
      <c r="G4027" t="str">
        <f>VLOOKUP(Table2[[#This Row],[Pcode]],'Tabular Data '!B$1:C$211,2,FALSE)</f>
        <v>Kolhufushi</v>
      </c>
      <c r="H4027" t="s">
        <v>320</v>
      </c>
      <c r="I4027" t="str">
        <f>VLOOKUP(Table2[[#This Row],[Atoll Official]],Sheet2!A$1:C$24,3,FALSE)</f>
        <v>Meemu (M)</v>
      </c>
      <c r="J4027">
        <v>215</v>
      </c>
      <c r="K4027">
        <f>VLOOKUP(Table2[[#This Row],[Atoll Official]],Sheet2!A$1:B$24,2,2)</f>
        <v>15</v>
      </c>
      <c r="L4027">
        <f>VLOOKUP(Table2[[#This Row],[Atoll Official]],Sheet2!A$1:B$24,2,FALSE)</f>
        <v>15</v>
      </c>
    </row>
    <row r="4028" spans="1:12" hidden="1" x14ac:dyDescent="0.55000000000000004">
      <c r="A4028" t="s">
        <v>633</v>
      </c>
      <c r="B4028" t="s">
        <v>629</v>
      </c>
      <c r="C4028" t="s">
        <v>23</v>
      </c>
      <c r="D4028" t="s">
        <v>17</v>
      </c>
      <c r="E4028" t="s">
        <v>7</v>
      </c>
      <c r="F4028" t="s">
        <v>532</v>
      </c>
      <c r="G4028" t="str">
        <f>VLOOKUP(Table2[[#This Row],[Pcode]],'Tabular Data '!B$1:C$211,2,FALSE)</f>
        <v>Maduvvari</v>
      </c>
      <c r="H4028" t="s">
        <v>320</v>
      </c>
      <c r="I4028" t="str">
        <f>VLOOKUP(Table2[[#This Row],[Atoll Official]],Sheet2!A$1:C$24,3,FALSE)</f>
        <v>Meemu (M)</v>
      </c>
      <c r="J4028">
        <v>70</v>
      </c>
      <c r="K4028">
        <f>VLOOKUP(Table2[[#This Row],[Atoll Official]],Sheet2!A$1:B$24,2,2)</f>
        <v>15</v>
      </c>
      <c r="L4028">
        <f>VLOOKUP(Table2[[#This Row],[Atoll Official]],Sheet2!A$1:B$24,2,FALSE)</f>
        <v>15</v>
      </c>
    </row>
    <row r="4029" spans="1:12" hidden="1" x14ac:dyDescent="0.55000000000000004">
      <c r="A4029" t="s">
        <v>633</v>
      </c>
      <c r="B4029" t="s">
        <v>629</v>
      </c>
      <c r="C4029" t="s">
        <v>23</v>
      </c>
      <c r="D4029" t="s">
        <v>17</v>
      </c>
      <c r="E4029" t="s">
        <v>7</v>
      </c>
      <c r="F4029" t="s">
        <v>533</v>
      </c>
      <c r="G4029" t="str">
        <f>VLOOKUP(Table2[[#This Row],[Pcode]],'Tabular Data '!B$1:C$211,2,FALSE)</f>
        <v>Mulah</v>
      </c>
      <c r="H4029" t="s">
        <v>320</v>
      </c>
      <c r="I4029" t="str">
        <f>VLOOKUP(Table2[[#This Row],[Atoll Official]],Sheet2!A$1:C$24,3,FALSE)</f>
        <v>Meemu (M)</v>
      </c>
      <c r="J4029">
        <v>391</v>
      </c>
      <c r="K4029">
        <f>VLOOKUP(Table2[[#This Row],[Atoll Official]],Sheet2!A$1:B$24,2,2)</f>
        <v>15</v>
      </c>
      <c r="L4029">
        <f>VLOOKUP(Table2[[#This Row],[Atoll Official]],Sheet2!A$1:B$24,2,FALSE)</f>
        <v>15</v>
      </c>
    </row>
    <row r="4030" spans="1:12" hidden="1" x14ac:dyDescent="0.55000000000000004">
      <c r="A4030" t="s">
        <v>633</v>
      </c>
      <c r="B4030" t="s">
        <v>629</v>
      </c>
      <c r="C4030" t="s">
        <v>23</v>
      </c>
      <c r="D4030" t="s">
        <v>17</v>
      </c>
      <c r="E4030" t="s">
        <v>7</v>
      </c>
      <c r="F4030" t="s">
        <v>534</v>
      </c>
      <c r="G4030" t="str">
        <f>VLOOKUP(Table2[[#This Row],[Pcode]],'Tabular Data '!B$1:C$211,2,FALSE)</f>
        <v>Muli</v>
      </c>
      <c r="H4030" t="s">
        <v>320</v>
      </c>
      <c r="I4030" t="str">
        <f>VLOOKUP(Table2[[#This Row],[Atoll Official]],Sheet2!A$1:C$24,3,FALSE)</f>
        <v>Meemu (M)</v>
      </c>
      <c r="J4030">
        <v>207</v>
      </c>
      <c r="K4030">
        <f>VLOOKUP(Table2[[#This Row],[Atoll Official]],Sheet2!A$1:B$24,2,2)</f>
        <v>15</v>
      </c>
      <c r="L4030">
        <f>VLOOKUP(Table2[[#This Row],[Atoll Official]],Sheet2!A$1:B$24,2,FALSE)</f>
        <v>15</v>
      </c>
    </row>
    <row r="4031" spans="1:12" hidden="1" x14ac:dyDescent="0.55000000000000004">
      <c r="A4031" t="s">
        <v>633</v>
      </c>
      <c r="B4031" t="s">
        <v>629</v>
      </c>
      <c r="C4031" t="s">
        <v>23</v>
      </c>
      <c r="D4031" t="s">
        <v>17</v>
      </c>
      <c r="E4031" t="s">
        <v>7</v>
      </c>
      <c r="F4031" t="s">
        <v>535</v>
      </c>
      <c r="G4031" t="str">
        <f>VLOOKUP(Table2[[#This Row],[Pcode]],'Tabular Data '!B$1:C$211,2,FALSE)</f>
        <v>Naalaafushi</v>
      </c>
      <c r="H4031" t="s">
        <v>320</v>
      </c>
      <c r="I4031" t="str">
        <f>VLOOKUP(Table2[[#This Row],[Atoll Official]],Sheet2!A$1:C$24,3,FALSE)</f>
        <v>Meemu (M)</v>
      </c>
      <c r="J4031">
        <v>104</v>
      </c>
      <c r="K4031">
        <f>VLOOKUP(Table2[[#This Row],[Atoll Official]],Sheet2!A$1:B$24,2,2)</f>
        <v>15</v>
      </c>
      <c r="L4031">
        <f>VLOOKUP(Table2[[#This Row],[Atoll Official]],Sheet2!A$1:B$24,2,FALSE)</f>
        <v>15</v>
      </c>
    </row>
    <row r="4032" spans="1:12" hidden="1" x14ac:dyDescent="0.55000000000000004">
      <c r="A4032" t="s">
        <v>633</v>
      </c>
      <c r="B4032" t="s">
        <v>629</v>
      </c>
      <c r="C4032" t="s">
        <v>23</v>
      </c>
      <c r="D4032" t="s">
        <v>17</v>
      </c>
      <c r="E4032" t="s">
        <v>7</v>
      </c>
      <c r="F4032" t="s">
        <v>536</v>
      </c>
      <c r="G4032" t="str">
        <f>VLOOKUP(Table2[[#This Row],[Pcode]],'Tabular Data '!B$1:C$211,2,FALSE)</f>
        <v>Raimandhoo</v>
      </c>
      <c r="H4032" t="s">
        <v>320</v>
      </c>
      <c r="I4032" t="str">
        <f>VLOOKUP(Table2[[#This Row],[Atoll Official]],Sheet2!A$1:C$24,3,FALSE)</f>
        <v>Meemu (M)</v>
      </c>
      <c r="J4032">
        <v>20</v>
      </c>
      <c r="K4032">
        <f>VLOOKUP(Table2[[#This Row],[Atoll Official]],Sheet2!A$1:B$24,2,2)</f>
        <v>15</v>
      </c>
      <c r="L4032">
        <f>VLOOKUP(Table2[[#This Row],[Atoll Official]],Sheet2!A$1:B$24,2,FALSE)</f>
        <v>15</v>
      </c>
    </row>
    <row r="4033" spans="1:12" hidden="1" x14ac:dyDescent="0.55000000000000004">
      <c r="A4033" t="s">
        <v>633</v>
      </c>
      <c r="B4033" t="s">
        <v>629</v>
      </c>
      <c r="C4033" t="s">
        <v>23</v>
      </c>
      <c r="D4033" t="s">
        <v>17</v>
      </c>
      <c r="E4033" t="s">
        <v>7</v>
      </c>
      <c r="F4033" t="s">
        <v>537</v>
      </c>
      <c r="G4033" t="str">
        <f>VLOOKUP(Table2[[#This Row],[Pcode]],'Tabular Data '!B$1:C$211,2,FALSE)</f>
        <v>Veyvah</v>
      </c>
      <c r="H4033" t="s">
        <v>320</v>
      </c>
      <c r="I4033" t="str">
        <f>VLOOKUP(Table2[[#This Row],[Atoll Official]],Sheet2!A$1:C$24,3,FALSE)</f>
        <v>Meemu (M)</v>
      </c>
      <c r="J4033">
        <v>74</v>
      </c>
      <c r="K4033">
        <f>VLOOKUP(Table2[[#This Row],[Atoll Official]],Sheet2!A$1:B$24,2,2)</f>
        <v>15</v>
      </c>
      <c r="L4033">
        <f>VLOOKUP(Table2[[#This Row],[Atoll Official]],Sheet2!A$1:B$24,2,FALSE)</f>
        <v>15</v>
      </c>
    </row>
    <row r="4034" spans="1:12" hidden="1" x14ac:dyDescent="0.55000000000000004">
      <c r="A4034" t="s">
        <v>633</v>
      </c>
      <c r="B4034" t="s">
        <v>629</v>
      </c>
      <c r="C4034" t="s">
        <v>23</v>
      </c>
      <c r="D4034" t="s">
        <v>17</v>
      </c>
      <c r="E4034" t="s">
        <v>7</v>
      </c>
      <c r="F4034" t="s">
        <v>406</v>
      </c>
      <c r="G4034" t="str">
        <f>VLOOKUP(Table2[[#This Row],[Pcode]],'Tabular Data '!B$1:C$211,2,FALSE)</f>
        <v>Biledhdhoo</v>
      </c>
      <c r="H4034" t="s">
        <v>300</v>
      </c>
      <c r="I4034" t="str">
        <f>VLOOKUP(Table2[[#This Row],[Atoll Official]],Sheet2!A$1:C$24,3,FALSE)</f>
        <v>Faafu (F)</v>
      </c>
      <c r="J4034">
        <v>332</v>
      </c>
      <c r="K4034">
        <f>VLOOKUP(Table2[[#This Row],[Atoll Official]],Sheet2!A$1:B$24,2,2)</f>
        <v>14</v>
      </c>
      <c r="L4034">
        <f>VLOOKUP(Table2[[#This Row],[Atoll Official]],Sheet2!A$1:B$24,2,FALSE)</f>
        <v>14</v>
      </c>
    </row>
    <row r="4035" spans="1:12" hidden="1" x14ac:dyDescent="0.55000000000000004">
      <c r="A4035" t="s">
        <v>633</v>
      </c>
      <c r="B4035" t="s">
        <v>629</v>
      </c>
      <c r="C4035" t="s">
        <v>23</v>
      </c>
      <c r="D4035" t="s">
        <v>17</v>
      </c>
      <c r="E4035" t="s">
        <v>7</v>
      </c>
      <c r="F4035" t="s">
        <v>408</v>
      </c>
      <c r="G4035" t="str">
        <f>VLOOKUP(Table2[[#This Row],[Pcode]],'Tabular Data '!B$1:C$211,2,FALSE)</f>
        <v>Dharaboodhoo</v>
      </c>
      <c r="H4035" t="s">
        <v>300</v>
      </c>
      <c r="I4035" t="str">
        <f>VLOOKUP(Table2[[#This Row],[Atoll Official]],Sheet2!A$1:C$24,3,FALSE)</f>
        <v>Faafu (F)</v>
      </c>
      <c r="J4035">
        <v>143</v>
      </c>
      <c r="K4035">
        <f>VLOOKUP(Table2[[#This Row],[Atoll Official]],Sheet2!A$1:B$24,2,2)</f>
        <v>14</v>
      </c>
      <c r="L4035">
        <f>VLOOKUP(Table2[[#This Row],[Atoll Official]],Sheet2!A$1:B$24,2,FALSE)</f>
        <v>14</v>
      </c>
    </row>
    <row r="4036" spans="1:12" hidden="1" x14ac:dyDescent="0.55000000000000004">
      <c r="A4036" t="s">
        <v>633</v>
      </c>
      <c r="B4036" t="s">
        <v>629</v>
      </c>
      <c r="C4036" t="s">
        <v>23</v>
      </c>
      <c r="D4036" t="s">
        <v>17</v>
      </c>
      <c r="E4036" t="s">
        <v>7</v>
      </c>
      <c r="F4036" t="s">
        <v>409</v>
      </c>
      <c r="G4036" t="str">
        <f>VLOOKUP(Table2[[#This Row],[Pcode]],'Tabular Data '!B$1:C$211,2,FALSE)</f>
        <v>Feeali</v>
      </c>
      <c r="H4036" t="s">
        <v>300</v>
      </c>
      <c r="I4036" t="str">
        <f>VLOOKUP(Table2[[#This Row],[Atoll Official]],Sheet2!A$1:C$24,3,FALSE)</f>
        <v>Faafu (F)</v>
      </c>
      <c r="J4036">
        <v>318</v>
      </c>
      <c r="K4036">
        <f>VLOOKUP(Table2[[#This Row],[Atoll Official]],Sheet2!A$1:B$24,2,2)</f>
        <v>14</v>
      </c>
      <c r="L4036">
        <f>VLOOKUP(Table2[[#This Row],[Atoll Official]],Sheet2!A$1:B$24,2,FALSE)</f>
        <v>14</v>
      </c>
    </row>
    <row r="4037" spans="1:12" hidden="1" x14ac:dyDescent="0.55000000000000004">
      <c r="A4037" t="s">
        <v>633</v>
      </c>
      <c r="B4037" t="s">
        <v>629</v>
      </c>
      <c r="C4037" t="s">
        <v>23</v>
      </c>
      <c r="D4037" t="s">
        <v>17</v>
      </c>
      <c r="E4037" t="s">
        <v>7</v>
      </c>
      <c r="F4037" t="s">
        <v>410</v>
      </c>
      <c r="G4037" t="str">
        <f>VLOOKUP(Table2[[#This Row],[Pcode]],'Tabular Data '!B$1:C$211,2,FALSE)</f>
        <v>Magoodhoo</v>
      </c>
      <c r="H4037" t="s">
        <v>300</v>
      </c>
      <c r="I4037" t="str">
        <f>VLOOKUP(Table2[[#This Row],[Atoll Official]],Sheet2!A$1:C$24,3,FALSE)</f>
        <v>Faafu (F)</v>
      </c>
      <c r="J4037">
        <v>252</v>
      </c>
      <c r="K4037">
        <f>VLOOKUP(Table2[[#This Row],[Atoll Official]],Sheet2!A$1:B$24,2,2)</f>
        <v>14</v>
      </c>
      <c r="L4037">
        <f>VLOOKUP(Table2[[#This Row],[Atoll Official]],Sheet2!A$1:B$24,2,FALSE)</f>
        <v>14</v>
      </c>
    </row>
    <row r="4038" spans="1:12" hidden="1" x14ac:dyDescent="0.55000000000000004">
      <c r="A4038" t="s">
        <v>633</v>
      </c>
      <c r="B4038" t="s">
        <v>629</v>
      </c>
      <c r="C4038" t="s">
        <v>23</v>
      </c>
      <c r="D4038" t="s">
        <v>17</v>
      </c>
      <c r="E4038" t="s">
        <v>7</v>
      </c>
      <c r="F4038" t="s">
        <v>411</v>
      </c>
      <c r="G4038" t="str">
        <f>VLOOKUP(Table2[[#This Row],[Pcode]],'Tabular Data '!B$1:C$211,2,FALSE)</f>
        <v>Nilandhoo</v>
      </c>
      <c r="H4038" t="s">
        <v>300</v>
      </c>
      <c r="I4038" t="str">
        <f>VLOOKUP(Table2[[#This Row],[Atoll Official]],Sheet2!A$1:C$24,3,FALSE)</f>
        <v>Faafu (F)</v>
      </c>
      <c r="J4038">
        <v>587</v>
      </c>
      <c r="K4038">
        <f>VLOOKUP(Table2[[#This Row],[Atoll Official]],Sheet2!A$1:B$24,2,2)</f>
        <v>14</v>
      </c>
      <c r="L4038">
        <f>VLOOKUP(Table2[[#This Row],[Atoll Official]],Sheet2!A$1:B$24,2,FALSE)</f>
        <v>14</v>
      </c>
    </row>
    <row r="4039" spans="1:12" hidden="1" x14ac:dyDescent="0.55000000000000004">
      <c r="A4039" t="s">
        <v>633</v>
      </c>
      <c r="B4039" t="s">
        <v>629</v>
      </c>
      <c r="C4039" t="s">
        <v>23</v>
      </c>
      <c r="D4039" t="s">
        <v>17</v>
      </c>
      <c r="E4039" t="s">
        <v>7</v>
      </c>
      <c r="F4039" t="s">
        <v>395</v>
      </c>
      <c r="G4039" t="str">
        <f>VLOOKUP(Table2[[#This Row],[Pcode]],'Tabular Data '!B$1:C$211,2,FALSE)</f>
        <v>Badidhoo</v>
      </c>
      <c r="H4039" t="s">
        <v>298</v>
      </c>
      <c r="I4039" t="str">
        <f>VLOOKUP(Table2[[#This Row],[Atoll Official]],Sheet2!A$1:C$24,3,FALSE)</f>
        <v>Dhaalu (Dh)</v>
      </c>
      <c r="J4039">
        <v>190</v>
      </c>
      <c r="K4039">
        <f>VLOOKUP(Table2[[#This Row],[Atoll Official]],Sheet2!A$1:B$24,2,2)</f>
        <v>13</v>
      </c>
      <c r="L4039">
        <f>VLOOKUP(Table2[[#This Row],[Atoll Official]],Sheet2!A$1:B$24,2,FALSE)</f>
        <v>13</v>
      </c>
    </row>
    <row r="4040" spans="1:12" hidden="1" x14ac:dyDescent="0.55000000000000004">
      <c r="A4040" t="s">
        <v>633</v>
      </c>
      <c r="B4040" t="s">
        <v>629</v>
      </c>
      <c r="C4040" t="s">
        <v>23</v>
      </c>
      <c r="D4040" t="s">
        <v>17</v>
      </c>
      <c r="E4040" t="s">
        <v>7</v>
      </c>
      <c r="F4040" t="s">
        <v>399</v>
      </c>
      <c r="G4040" t="str">
        <f>VLOOKUP(Table2[[#This Row],[Pcode]],'Tabular Data '!B$1:C$211,2,FALSE)</f>
        <v>Hulhudheli</v>
      </c>
      <c r="H4040" t="s">
        <v>298</v>
      </c>
      <c r="I4040" t="str">
        <f>VLOOKUP(Table2[[#This Row],[Atoll Official]],Sheet2!A$1:C$24,3,FALSE)</f>
        <v>Dhaalu (Dh)</v>
      </c>
      <c r="J4040">
        <v>218</v>
      </c>
      <c r="K4040">
        <f>VLOOKUP(Table2[[#This Row],[Atoll Official]],Sheet2!A$1:B$24,2,2)</f>
        <v>13</v>
      </c>
      <c r="L4040">
        <f>VLOOKUP(Table2[[#This Row],[Atoll Official]],Sheet2!A$1:B$24,2,FALSE)</f>
        <v>13</v>
      </c>
    </row>
    <row r="4041" spans="1:12" hidden="1" x14ac:dyDescent="0.55000000000000004">
      <c r="A4041" t="s">
        <v>633</v>
      </c>
      <c r="B4041" t="s">
        <v>629</v>
      </c>
      <c r="C4041" t="s">
        <v>23</v>
      </c>
      <c r="D4041" t="s">
        <v>17</v>
      </c>
      <c r="E4041" t="s">
        <v>7</v>
      </c>
      <c r="F4041" t="s">
        <v>400</v>
      </c>
      <c r="G4041" t="str">
        <f>VLOOKUP(Table2[[#This Row],[Pcode]],'Tabular Data '!B$1:C$211,2,FALSE)</f>
        <v>Kudahuvadhoo</v>
      </c>
      <c r="H4041" t="s">
        <v>298</v>
      </c>
      <c r="I4041" t="str">
        <f>VLOOKUP(Table2[[#This Row],[Atoll Official]],Sheet2!A$1:C$24,3,FALSE)</f>
        <v>Dhaalu (Dh)</v>
      </c>
      <c r="J4041">
        <v>851</v>
      </c>
      <c r="K4041">
        <f>VLOOKUP(Table2[[#This Row],[Atoll Official]],Sheet2!A$1:B$24,2,2)</f>
        <v>13</v>
      </c>
      <c r="L4041">
        <f>VLOOKUP(Table2[[#This Row],[Atoll Official]],Sheet2!A$1:B$24,2,FALSE)</f>
        <v>13</v>
      </c>
    </row>
    <row r="4042" spans="1:12" hidden="1" x14ac:dyDescent="0.55000000000000004">
      <c r="A4042" t="s">
        <v>633</v>
      </c>
      <c r="B4042" t="s">
        <v>629</v>
      </c>
      <c r="C4042" t="s">
        <v>23</v>
      </c>
      <c r="D4042" t="s">
        <v>17</v>
      </c>
      <c r="E4042" t="s">
        <v>7</v>
      </c>
      <c r="F4042" t="s">
        <v>401</v>
      </c>
      <c r="G4042" t="str">
        <f>VLOOKUP(Table2[[#This Row],[Pcode]],'Tabular Data '!B$1:C$211,2,FALSE)</f>
        <v>Maaeboodhoo</v>
      </c>
      <c r="H4042" t="s">
        <v>298</v>
      </c>
      <c r="I4042" t="str">
        <f>VLOOKUP(Table2[[#This Row],[Atoll Official]],Sheet2!A$1:C$24,3,FALSE)</f>
        <v>Dhaalu (Dh)</v>
      </c>
      <c r="J4042">
        <v>182</v>
      </c>
      <c r="K4042">
        <f>VLOOKUP(Table2[[#This Row],[Atoll Official]],Sheet2!A$1:B$24,2,2)</f>
        <v>13</v>
      </c>
      <c r="L4042">
        <f>VLOOKUP(Table2[[#This Row],[Atoll Official]],Sheet2!A$1:B$24,2,FALSE)</f>
        <v>13</v>
      </c>
    </row>
    <row r="4043" spans="1:12" hidden="1" x14ac:dyDescent="0.55000000000000004">
      <c r="A4043" t="s">
        <v>633</v>
      </c>
      <c r="B4043" t="s">
        <v>629</v>
      </c>
      <c r="C4043" t="s">
        <v>23</v>
      </c>
      <c r="D4043" t="s">
        <v>17</v>
      </c>
      <c r="E4043" t="s">
        <v>7</v>
      </c>
      <c r="F4043" t="s">
        <v>402</v>
      </c>
      <c r="G4043" t="str">
        <f>VLOOKUP(Table2[[#This Row],[Pcode]],'Tabular Data '!B$1:C$211,2,FALSE)</f>
        <v>Meedhoo</v>
      </c>
      <c r="H4043" t="s">
        <v>298</v>
      </c>
      <c r="I4043" t="str">
        <f>VLOOKUP(Table2[[#This Row],[Atoll Official]],Sheet2!A$1:C$24,3,FALSE)</f>
        <v>Dhaalu (Dh)</v>
      </c>
      <c r="J4043">
        <v>255</v>
      </c>
      <c r="K4043">
        <f>VLOOKUP(Table2[[#This Row],[Atoll Official]],Sheet2!A$1:B$24,2,2)</f>
        <v>13</v>
      </c>
      <c r="L4043">
        <f>VLOOKUP(Table2[[#This Row],[Atoll Official]],Sheet2!A$1:B$24,2,FALSE)</f>
        <v>13</v>
      </c>
    </row>
    <row r="4044" spans="1:12" hidden="1" x14ac:dyDescent="0.55000000000000004">
      <c r="A4044" t="s">
        <v>633</v>
      </c>
      <c r="B4044" t="s">
        <v>629</v>
      </c>
      <c r="C4044" t="s">
        <v>23</v>
      </c>
      <c r="D4044" t="s">
        <v>17</v>
      </c>
      <c r="E4044" t="s">
        <v>7</v>
      </c>
      <c r="F4044" t="s">
        <v>403</v>
      </c>
      <c r="G4044" t="str">
        <f>VLOOKUP(Table2[[#This Row],[Pcode]],'Tabular Data '!B$1:C$211,2,FALSE)</f>
        <v>Ribudhoo</v>
      </c>
      <c r="H4044" t="s">
        <v>298</v>
      </c>
      <c r="I4044" t="str">
        <f>VLOOKUP(Table2[[#This Row],[Atoll Official]],Sheet2!A$1:C$24,3,FALSE)</f>
        <v>Dhaalu (Dh)</v>
      </c>
      <c r="J4044">
        <v>87</v>
      </c>
      <c r="K4044">
        <f>VLOOKUP(Table2[[#This Row],[Atoll Official]],Sheet2!A$1:B$24,2,2)</f>
        <v>13</v>
      </c>
      <c r="L4044">
        <f>VLOOKUP(Table2[[#This Row],[Atoll Official]],Sheet2!A$1:B$24,2,FALSE)</f>
        <v>13</v>
      </c>
    </row>
    <row r="4045" spans="1:12" hidden="1" x14ac:dyDescent="0.55000000000000004">
      <c r="A4045" t="s">
        <v>633</v>
      </c>
      <c r="B4045" t="s">
        <v>629</v>
      </c>
      <c r="C4045" t="s">
        <v>23</v>
      </c>
      <c r="D4045" t="s">
        <v>17</v>
      </c>
      <c r="E4045" t="s">
        <v>7</v>
      </c>
      <c r="F4045" t="s">
        <v>603</v>
      </c>
      <c r="G4045" t="str">
        <f>VLOOKUP(Table2[[#This Row],[Pcode]],'Tabular Data '!B$1:C$211,2,FALSE)</f>
        <v>Buruni</v>
      </c>
      <c r="H4045" t="s">
        <v>330</v>
      </c>
      <c r="I4045" t="str">
        <f>VLOOKUP(Table2[[#This Row],[Atoll Official]],Sheet2!A$1:C$24,3,FALSE)</f>
        <v>Thaa (Th)</v>
      </c>
      <c r="J4045">
        <v>125</v>
      </c>
      <c r="K4045">
        <f>VLOOKUP(Table2[[#This Row],[Atoll Official]],Sheet2!A$1:B$24,2,2)</f>
        <v>16</v>
      </c>
      <c r="L4045">
        <f>VLOOKUP(Table2[[#This Row],[Atoll Official]],Sheet2!A$1:B$24,2,FALSE)</f>
        <v>16</v>
      </c>
    </row>
    <row r="4046" spans="1:12" hidden="1" x14ac:dyDescent="0.55000000000000004">
      <c r="A4046" t="s">
        <v>633</v>
      </c>
      <c r="B4046" t="s">
        <v>629</v>
      </c>
      <c r="C4046" t="s">
        <v>23</v>
      </c>
      <c r="D4046" t="s">
        <v>17</v>
      </c>
      <c r="E4046" t="s">
        <v>7</v>
      </c>
      <c r="F4046" t="s">
        <v>605</v>
      </c>
      <c r="G4046" t="str">
        <f>VLOOKUP(Table2[[#This Row],[Pcode]],'Tabular Data '!B$1:C$211,2,FALSE)</f>
        <v>Dhiyamigili</v>
      </c>
      <c r="H4046" t="s">
        <v>330</v>
      </c>
      <c r="I4046" t="str">
        <f>VLOOKUP(Table2[[#This Row],[Atoll Official]],Sheet2!A$1:C$24,3,FALSE)</f>
        <v>Thaa (Th)</v>
      </c>
      <c r="J4046">
        <v>231</v>
      </c>
      <c r="K4046">
        <f>VLOOKUP(Table2[[#This Row],[Atoll Official]],Sheet2!A$1:B$24,2,2)</f>
        <v>16</v>
      </c>
      <c r="L4046">
        <f>VLOOKUP(Table2[[#This Row],[Atoll Official]],Sheet2!A$1:B$24,2,FALSE)</f>
        <v>16</v>
      </c>
    </row>
    <row r="4047" spans="1:12" hidden="1" x14ac:dyDescent="0.55000000000000004">
      <c r="A4047" t="s">
        <v>633</v>
      </c>
      <c r="B4047" t="s">
        <v>629</v>
      </c>
      <c r="C4047" t="s">
        <v>23</v>
      </c>
      <c r="D4047" t="s">
        <v>17</v>
      </c>
      <c r="E4047" t="s">
        <v>7</v>
      </c>
      <c r="F4047" t="s">
        <v>606</v>
      </c>
      <c r="G4047" t="str">
        <f>VLOOKUP(Table2[[#This Row],[Pcode]],'Tabular Data '!B$1:C$211,2,FALSE)</f>
        <v>Gaadhiffushi</v>
      </c>
      <c r="H4047" t="s">
        <v>330</v>
      </c>
      <c r="I4047" t="str">
        <f>VLOOKUP(Table2[[#This Row],[Atoll Official]],Sheet2!A$1:C$24,3,FALSE)</f>
        <v>Thaa (Th)</v>
      </c>
      <c r="J4047">
        <v>75</v>
      </c>
      <c r="K4047">
        <f>VLOOKUP(Table2[[#This Row],[Atoll Official]],Sheet2!A$1:B$24,2,2)</f>
        <v>16</v>
      </c>
      <c r="L4047">
        <f>VLOOKUP(Table2[[#This Row],[Atoll Official]],Sheet2!A$1:B$24,2,FALSE)</f>
        <v>16</v>
      </c>
    </row>
    <row r="4048" spans="1:12" hidden="1" x14ac:dyDescent="0.55000000000000004">
      <c r="A4048" t="s">
        <v>633</v>
      </c>
      <c r="B4048" t="s">
        <v>629</v>
      </c>
      <c r="C4048" t="s">
        <v>23</v>
      </c>
      <c r="D4048" t="s">
        <v>17</v>
      </c>
      <c r="E4048" t="s">
        <v>7</v>
      </c>
      <c r="F4048" t="s">
        <v>607</v>
      </c>
      <c r="G4048" t="str">
        <f>VLOOKUP(Table2[[#This Row],[Pcode]],'Tabular Data '!B$1:C$211,2,FALSE)</f>
        <v>Guraidhoo</v>
      </c>
      <c r="H4048" t="s">
        <v>330</v>
      </c>
      <c r="I4048" t="str">
        <f>VLOOKUP(Table2[[#This Row],[Atoll Official]],Sheet2!A$1:C$24,3,FALSE)</f>
        <v>Thaa (Th)</v>
      </c>
      <c r="J4048">
        <v>377</v>
      </c>
      <c r="K4048">
        <f>VLOOKUP(Table2[[#This Row],[Atoll Official]],Sheet2!A$1:B$24,2,2)</f>
        <v>16</v>
      </c>
      <c r="L4048">
        <f>VLOOKUP(Table2[[#This Row],[Atoll Official]],Sheet2!A$1:B$24,2,FALSE)</f>
        <v>16</v>
      </c>
    </row>
    <row r="4049" spans="1:12" hidden="1" x14ac:dyDescent="0.55000000000000004">
      <c r="A4049" t="s">
        <v>633</v>
      </c>
      <c r="B4049" t="s">
        <v>629</v>
      </c>
      <c r="C4049" t="s">
        <v>23</v>
      </c>
      <c r="D4049" t="s">
        <v>17</v>
      </c>
      <c r="E4049" t="s">
        <v>7</v>
      </c>
      <c r="F4049" t="s">
        <v>608</v>
      </c>
      <c r="G4049" t="str">
        <f>VLOOKUP(Table2[[#This Row],[Pcode]],'Tabular Data '!B$1:C$211,2,FALSE)</f>
        <v>Hirilandhoo</v>
      </c>
      <c r="H4049" t="s">
        <v>330</v>
      </c>
      <c r="I4049" t="str">
        <f>VLOOKUP(Table2[[#This Row],[Atoll Official]],Sheet2!A$1:C$24,3,FALSE)</f>
        <v>Thaa (Th)</v>
      </c>
      <c r="J4049">
        <v>278</v>
      </c>
      <c r="K4049">
        <f>VLOOKUP(Table2[[#This Row],[Atoll Official]],Sheet2!A$1:B$24,2,2)</f>
        <v>16</v>
      </c>
      <c r="L4049">
        <f>VLOOKUP(Table2[[#This Row],[Atoll Official]],Sheet2!A$1:B$24,2,FALSE)</f>
        <v>16</v>
      </c>
    </row>
    <row r="4050" spans="1:12" hidden="1" x14ac:dyDescent="0.55000000000000004">
      <c r="A4050" t="s">
        <v>633</v>
      </c>
      <c r="B4050" t="s">
        <v>629</v>
      </c>
      <c r="C4050" t="s">
        <v>23</v>
      </c>
      <c r="D4050" t="s">
        <v>17</v>
      </c>
      <c r="E4050" t="s">
        <v>7</v>
      </c>
      <c r="F4050" t="s">
        <v>609</v>
      </c>
      <c r="G4050" t="str">
        <f>VLOOKUP(Table2[[#This Row],[Pcode]],'Tabular Data '!B$1:C$211,2,FALSE)</f>
        <v>Kadoodhoo</v>
      </c>
      <c r="H4050" t="s">
        <v>330</v>
      </c>
      <c r="I4050" t="str">
        <f>VLOOKUP(Table2[[#This Row],[Atoll Official]],Sheet2!A$1:C$24,3,FALSE)</f>
        <v>Thaa (Th)</v>
      </c>
      <c r="J4050">
        <v>127</v>
      </c>
      <c r="K4050">
        <f>VLOOKUP(Table2[[#This Row],[Atoll Official]],Sheet2!A$1:B$24,2,2)</f>
        <v>16</v>
      </c>
      <c r="L4050">
        <f>VLOOKUP(Table2[[#This Row],[Atoll Official]],Sheet2!A$1:B$24,2,FALSE)</f>
        <v>16</v>
      </c>
    </row>
    <row r="4051" spans="1:12" hidden="1" x14ac:dyDescent="0.55000000000000004">
      <c r="A4051" t="s">
        <v>633</v>
      </c>
      <c r="B4051" t="s">
        <v>629</v>
      </c>
      <c r="C4051" t="s">
        <v>23</v>
      </c>
      <c r="D4051" t="s">
        <v>17</v>
      </c>
      <c r="E4051" t="s">
        <v>7</v>
      </c>
      <c r="F4051" t="s">
        <v>610</v>
      </c>
      <c r="G4051" t="str">
        <f>VLOOKUP(Table2[[#This Row],[Pcode]],'Tabular Data '!B$1:C$211,2,FALSE)</f>
        <v>Kibidhoo</v>
      </c>
      <c r="H4051" t="s">
        <v>330</v>
      </c>
      <c r="I4051" t="str">
        <f>VLOOKUP(Table2[[#This Row],[Atoll Official]],Sheet2!A$1:C$24,3,FALSE)</f>
        <v>Thaa (Th)</v>
      </c>
      <c r="J4051">
        <v>226</v>
      </c>
      <c r="K4051">
        <f>VLOOKUP(Table2[[#This Row],[Atoll Official]],Sheet2!A$1:B$24,2,2)</f>
        <v>16</v>
      </c>
      <c r="L4051">
        <f>VLOOKUP(Table2[[#This Row],[Atoll Official]],Sheet2!A$1:B$24,2,FALSE)</f>
        <v>16</v>
      </c>
    </row>
    <row r="4052" spans="1:12" hidden="1" x14ac:dyDescent="0.55000000000000004">
      <c r="A4052" t="s">
        <v>633</v>
      </c>
      <c r="B4052" t="s">
        <v>629</v>
      </c>
      <c r="C4052" t="s">
        <v>23</v>
      </c>
      <c r="D4052" t="s">
        <v>17</v>
      </c>
      <c r="E4052" t="s">
        <v>7</v>
      </c>
      <c r="F4052" t="s">
        <v>611</v>
      </c>
      <c r="G4052" t="str">
        <f>VLOOKUP(Table2[[#This Row],[Pcode]],'Tabular Data '!B$1:C$211,2,FALSE)</f>
        <v>Madifushi</v>
      </c>
      <c r="H4052" t="s">
        <v>330</v>
      </c>
      <c r="I4052" t="str">
        <f>VLOOKUP(Table2[[#This Row],[Atoll Official]],Sheet2!A$1:C$24,3,FALSE)</f>
        <v>Thaa (Th)</v>
      </c>
      <c r="J4052">
        <v>266</v>
      </c>
      <c r="K4052">
        <f>VLOOKUP(Table2[[#This Row],[Atoll Official]],Sheet2!A$1:B$24,2,2)</f>
        <v>16</v>
      </c>
      <c r="L4052">
        <f>VLOOKUP(Table2[[#This Row],[Atoll Official]],Sheet2!A$1:B$24,2,FALSE)</f>
        <v>16</v>
      </c>
    </row>
    <row r="4053" spans="1:12" hidden="1" x14ac:dyDescent="0.55000000000000004">
      <c r="A4053" t="s">
        <v>633</v>
      </c>
      <c r="B4053" t="s">
        <v>629</v>
      </c>
      <c r="C4053" t="s">
        <v>23</v>
      </c>
      <c r="D4053" t="s">
        <v>17</v>
      </c>
      <c r="E4053" t="s">
        <v>7</v>
      </c>
      <c r="F4053" t="s">
        <v>612</v>
      </c>
      <c r="G4053" t="str">
        <f>VLOOKUP(Table2[[#This Row],[Pcode]],'Tabular Data '!B$1:C$211,2,FALSE)</f>
        <v>Omadhoo</v>
      </c>
      <c r="H4053" t="s">
        <v>330</v>
      </c>
      <c r="I4053" t="str">
        <f>VLOOKUP(Table2[[#This Row],[Atoll Official]],Sheet2!A$1:C$24,3,FALSE)</f>
        <v>Thaa (Th)</v>
      </c>
      <c r="J4053">
        <v>110</v>
      </c>
      <c r="K4053">
        <f>VLOOKUP(Table2[[#This Row],[Atoll Official]],Sheet2!A$1:B$24,2,2)</f>
        <v>16</v>
      </c>
      <c r="L4053">
        <f>VLOOKUP(Table2[[#This Row],[Atoll Official]],Sheet2!A$1:B$24,2,FALSE)</f>
        <v>16</v>
      </c>
    </row>
    <row r="4054" spans="1:12" hidden="1" x14ac:dyDescent="0.55000000000000004">
      <c r="A4054" t="s">
        <v>633</v>
      </c>
      <c r="B4054" t="s">
        <v>629</v>
      </c>
      <c r="C4054" t="s">
        <v>23</v>
      </c>
      <c r="D4054" t="s">
        <v>17</v>
      </c>
      <c r="E4054" t="s">
        <v>7</v>
      </c>
      <c r="F4054" t="s">
        <v>613</v>
      </c>
      <c r="G4054" t="str">
        <f>VLOOKUP(Table2[[#This Row],[Pcode]],'Tabular Data '!B$1:C$211,2,FALSE)</f>
        <v>Thimarafushi</v>
      </c>
      <c r="H4054" t="s">
        <v>330</v>
      </c>
      <c r="I4054" t="str">
        <f>VLOOKUP(Table2[[#This Row],[Atoll Official]],Sheet2!A$1:C$24,3,FALSE)</f>
        <v>Thaa (Th)</v>
      </c>
      <c r="J4054">
        <v>327</v>
      </c>
      <c r="K4054">
        <f>VLOOKUP(Table2[[#This Row],[Atoll Official]],Sheet2!A$1:B$24,2,2)</f>
        <v>16</v>
      </c>
      <c r="L4054">
        <f>VLOOKUP(Table2[[#This Row],[Atoll Official]],Sheet2!A$1:B$24,2,FALSE)</f>
        <v>16</v>
      </c>
    </row>
    <row r="4055" spans="1:12" hidden="1" x14ac:dyDescent="0.55000000000000004">
      <c r="A4055" t="s">
        <v>633</v>
      </c>
      <c r="B4055" t="s">
        <v>629</v>
      </c>
      <c r="C4055" t="s">
        <v>23</v>
      </c>
      <c r="D4055" t="s">
        <v>17</v>
      </c>
      <c r="E4055" t="s">
        <v>7</v>
      </c>
      <c r="F4055" t="s">
        <v>614</v>
      </c>
      <c r="G4055" t="str">
        <f>VLOOKUP(Table2[[#This Row],[Pcode]],'Tabular Data '!B$1:C$211,2,FALSE)</f>
        <v>Vandhoo</v>
      </c>
      <c r="H4055" t="s">
        <v>330</v>
      </c>
      <c r="I4055" t="str">
        <f>VLOOKUP(Table2[[#This Row],[Atoll Official]],Sheet2!A$1:C$24,3,FALSE)</f>
        <v>Thaa (Th)</v>
      </c>
      <c r="J4055">
        <v>85</v>
      </c>
      <c r="K4055">
        <f>VLOOKUP(Table2[[#This Row],[Atoll Official]],Sheet2!A$1:B$24,2,2)</f>
        <v>16</v>
      </c>
      <c r="L4055">
        <f>VLOOKUP(Table2[[#This Row],[Atoll Official]],Sheet2!A$1:B$24,2,FALSE)</f>
        <v>16</v>
      </c>
    </row>
    <row r="4056" spans="1:12" hidden="1" x14ac:dyDescent="0.55000000000000004">
      <c r="A4056" t="s">
        <v>633</v>
      </c>
      <c r="B4056" t="s">
        <v>629</v>
      </c>
      <c r="C4056" t="s">
        <v>23</v>
      </c>
      <c r="D4056" t="s">
        <v>17</v>
      </c>
      <c r="E4056" t="s">
        <v>7</v>
      </c>
      <c r="F4056" t="s">
        <v>615</v>
      </c>
      <c r="G4056" t="str">
        <f>VLOOKUP(Table2[[#This Row],[Pcode]],'Tabular Data '!B$1:C$211,2,FALSE)</f>
        <v>Veymandoo</v>
      </c>
      <c r="H4056" t="s">
        <v>330</v>
      </c>
      <c r="I4056" t="str">
        <f>VLOOKUP(Table2[[#This Row],[Atoll Official]],Sheet2!A$1:C$24,3,FALSE)</f>
        <v>Thaa (Th)</v>
      </c>
      <c r="J4056">
        <v>389</v>
      </c>
      <c r="K4056">
        <f>VLOOKUP(Table2[[#This Row],[Atoll Official]],Sheet2!A$1:B$24,2,2)</f>
        <v>16</v>
      </c>
      <c r="L4056">
        <f>VLOOKUP(Table2[[#This Row],[Atoll Official]],Sheet2!A$1:B$24,2,FALSE)</f>
        <v>16</v>
      </c>
    </row>
    <row r="4057" spans="1:12" hidden="1" x14ac:dyDescent="0.55000000000000004">
      <c r="A4057" t="s">
        <v>633</v>
      </c>
      <c r="B4057" t="s">
        <v>629</v>
      </c>
      <c r="C4057" t="s">
        <v>23</v>
      </c>
      <c r="D4057" t="s">
        <v>17</v>
      </c>
      <c r="E4057" t="s">
        <v>7</v>
      </c>
      <c r="F4057" t="s">
        <v>616</v>
      </c>
      <c r="G4057" t="str">
        <f>VLOOKUP(Table2[[#This Row],[Pcode]],'Tabular Data '!B$1:C$211,2,FALSE)</f>
        <v>Vilufushi</v>
      </c>
      <c r="H4057" t="s">
        <v>330</v>
      </c>
      <c r="I4057" t="str">
        <f>VLOOKUP(Table2[[#This Row],[Atoll Official]],Sheet2!A$1:C$24,3,FALSE)</f>
        <v>Thaa (Th)</v>
      </c>
      <c r="J4057">
        <v>317</v>
      </c>
      <c r="K4057">
        <f>VLOOKUP(Table2[[#This Row],[Atoll Official]],Sheet2!A$1:B$24,2,2)</f>
        <v>16</v>
      </c>
      <c r="L4057">
        <f>VLOOKUP(Table2[[#This Row],[Atoll Official]],Sheet2!A$1:B$24,2,FALSE)</f>
        <v>16</v>
      </c>
    </row>
    <row r="4058" spans="1:12" x14ac:dyDescent="0.55000000000000004">
      <c r="A4058" t="s">
        <v>633</v>
      </c>
      <c r="B4058" t="s">
        <v>629</v>
      </c>
      <c r="C4058" t="s">
        <v>23</v>
      </c>
      <c r="D4058" t="s">
        <v>17</v>
      </c>
      <c r="E4058" t="s">
        <v>7</v>
      </c>
      <c r="F4058" t="s">
        <v>502</v>
      </c>
      <c r="G4058" t="str">
        <f>VLOOKUP(Table2[[#This Row],[Pcode]],'Tabular Data '!B$1:C$211,2,FALSE)</f>
        <v>Dhabidhoo</v>
      </c>
      <c r="H4058" t="s">
        <v>316</v>
      </c>
      <c r="I4058" t="str">
        <f>VLOOKUP(Table2[[#This Row],[Atoll Official]],Sheet2!A$1:C$24,3,FALSE)</f>
        <v>Laamu (L)</v>
      </c>
      <c r="J4058">
        <v>178</v>
      </c>
      <c r="K4058">
        <f>VLOOKUP(Table2[[#This Row],[Atoll Official]],Sheet2!A$1:B$24,2,2)</f>
        <v>17</v>
      </c>
      <c r="L4058">
        <f>VLOOKUP(Table2[[#This Row],[Atoll Official]],Sheet2!A$1:B$24,2,FALSE)</f>
        <v>17</v>
      </c>
    </row>
    <row r="4059" spans="1:12" x14ac:dyDescent="0.55000000000000004">
      <c r="A4059" t="s">
        <v>633</v>
      </c>
      <c r="B4059" t="s">
        <v>629</v>
      </c>
      <c r="C4059" t="s">
        <v>23</v>
      </c>
      <c r="D4059" t="s">
        <v>17</v>
      </c>
      <c r="E4059" t="s">
        <v>7</v>
      </c>
      <c r="F4059" t="s">
        <v>504</v>
      </c>
      <c r="G4059" t="str">
        <f>VLOOKUP(Table2[[#This Row],[Pcode]],'Tabular Data '!B$1:C$211,2,FALSE)</f>
        <v>Fonadhoo</v>
      </c>
      <c r="H4059" t="s">
        <v>316</v>
      </c>
      <c r="I4059" t="str">
        <f>VLOOKUP(Table2[[#This Row],[Atoll Official]],Sheet2!A$1:C$24,3,FALSE)</f>
        <v>Laamu (L)</v>
      </c>
      <c r="J4059">
        <v>826</v>
      </c>
      <c r="K4059">
        <f>VLOOKUP(Table2[[#This Row],[Atoll Official]],Sheet2!A$1:B$24,2,2)</f>
        <v>17</v>
      </c>
      <c r="L4059">
        <f>VLOOKUP(Table2[[#This Row],[Atoll Official]],Sheet2!A$1:B$24,2,FALSE)</f>
        <v>17</v>
      </c>
    </row>
    <row r="4060" spans="1:12" x14ac:dyDescent="0.55000000000000004">
      <c r="A4060" t="s">
        <v>633</v>
      </c>
      <c r="B4060" t="s">
        <v>629</v>
      </c>
      <c r="C4060" t="s">
        <v>23</v>
      </c>
      <c r="D4060" t="s">
        <v>17</v>
      </c>
      <c r="E4060" t="s">
        <v>7</v>
      </c>
      <c r="F4060" t="s">
        <v>194</v>
      </c>
      <c r="G4060" t="s">
        <v>194</v>
      </c>
      <c r="H4060" t="s">
        <v>316</v>
      </c>
      <c r="I4060" t="str">
        <f>VLOOKUP(Table2[[#This Row],[Atoll Official]],Sheet2!A$1:C$24,3,FALSE)</f>
        <v>Laamu (L)</v>
      </c>
      <c r="J4060">
        <v>1257</v>
      </c>
      <c r="K4060">
        <f>VLOOKUP(Table2[[#This Row],[Atoll Official]],Sheet2!A$1:B$24,2,2)</f>
        <v>17</v>
      </c>
      <c r="L4060">
        <f>VLOOKUP(Table2[[#This Row],[Atoll Official]],Sheet2!A$1:B$24,2,FALSE)</f>
        <v>17</v>
      </c>
    </row>
    <row r="4061" spans="1:12" x14ac:dyDescent="0.55000000000000004">
      <c r="A4061" t="s">
        <v>633</v>
      </c>
      <c r="B4061" t="s">
        <v>629</v>
      </c>
      <c r="C4061" t="s">
        <v>23</v>
      </c>
      <c r="D4061" t="s">
        <v>17</v>
      </c>
      <c r="E4061" t="s">
        <v>7</v>
      </c>
      <c r="F4061" t="s">
        <v>508</v>
      </c>
      <c r="G4061" t="str">
        <f>VLOOKUP(Table2[[#This Row],[Pcode]],'Tabular Data '!B$1:C$211,2,FALSE)</f>
        <v>Hithadhoo</v>
      </c>
      <c r="H4061" t="s">
        <v>326</v>
      </c>
      <c r="I4061" t="str">
        <f>VLOOKUP(Table2[[#This Row],[Atoll Official]],Sheet2!A$1:C$24,3,FALSE)</f>
        <v>Addu (S)</v>
      </c>
      <c r="J4061">
        <v>311</v>
      </c>
      <c r="K4061">
        <f>VLOOKUP(Table2[[#This Row],[Atoll Official]],Sheet2!A$1:B$24,2,2)</f>
        <v>21</v>
      </c>
      <c r="L4061">
        <f>VLOOKUP(Table2[[#This Row],[Atoll Official]],Sheet2!A$1:B$24,2,FALSE)</f>
        <v>21</v>
      </c>
    </row>
    <row r="4062" spans="1:12" x14ac:dyDescent="0.55000000000000004">
      <c r="A4062" t="s">
        <v>633</v>
      </c>
      <c r="B4062" t="s">
        <v>629</v>
      </c>
      <c r="C4062" t="s">
        <v>23</v>
      </c>
      <c r="D4062" t="s">
        <v>17</v>
      </c>
      <c r="E4062" t="s">
        <v>7</v>
      </c>
      <c r="F4062" t="s">
        <v>509</v>
      </c>
      <c r="G4062" t="str">
        <f>VLOOKUP(Table2[[#This Row],[Pcode]],'Tabular Data '!B$1:C$211,2,FALSE)</f>
        <v>Isdhoo</v>
      </c>
      <c r="H4062" t="s">
        <v>316</v>
      </c>
      <c r="I4062" t="str">
        <f>VLOOKUP(Table2[[#This Row],[Atoll Official]],Sheet2!A$1:C$24,3,FALSE)</f>
        <v>Laamu (L)</v>
      </c>
      <c r="J4062">
        <v>271</v>
      </c>
      <c r="K4062">
        <f>VLOOKUP(Table2[[#This Row],[Atoll Official]],Sheet2!A$1:B$24,2,2)</f>
        <v>17</v>
      </c>
      <c r="L4062">
        <f>VLOOKUP(Table2[[#This Row],[Atoll Official]],Sheet2!A$1:B$24,2,FALSE)</f>
        <v>17</v>
      </c>
    </row>
    <row r="4063" spans="1:12" x14ac:dyDescent="0.55000000000000004">
      <c r="A4063" t="s">
        <v>633</v>
      </c>
      <c r="B4063" t="s">
        <v>629</v>
      </c>
      <c r="C4063" t="s">
        <v>23</v>
      </c>
      <c r="D4063" t="s">
        <v>17</v>
      </c>
      <c r="E4063" t="s">
        <v>7</v>
      </c>
      <c r="F4063" t="s">
        <v>511</v>
      </c>
      <c r="G4063" t="str">
        <f>VLOOKUP(Table2[[#This Row],[Pcode]],'Tabular Data '!B$1:C$211,2,FALSE)</f>
        <v>Kalhaidhoo</v>
      </c>
      <c r="H4063" t="s">
        <v>316</v>
      </c>
      <c r="I4063" t="str">
        <f>VLOOKUP(Table2[[#This Row],[Atoll Official]],Sheet2!A$1:C$24,3,FALSE)</f>
        <v>Laamu (L)</v>
      </c>
      <c r="J4063">
        <v>190</v>
      </c>
      <c r="K4063">
        <f>VLOOKUP(Table2[[#This Row],[Atoll Official]],Sheet2!A$1:B$24,2,2)</f>
        <v>17</v>
      </c>
      <c r="L4063">
        <f>VLOOKUP(Table2[[#This Row],[Atoll Official]],Sheet2!A$1:B$24,2,FALSE)</f>
        <v>17</v>
      </c>
    </row>
    <row r="4064" spans="1:12" x14ac:dyDescent="0.55000000000000004">
      <c r="A4064" t="s">
        <v>633</v>
      </c>
      <c r="B4064" t="s">
        <v>629</v>
      </c>
      <c r="C4064" t="s">
        <v>23</v>
      </c>
      <c r="D4064" t="s">
        <v>17</v>
      </c>
      <c r="E4064" t="s">
        <v>7</v>
      </c>
      <c r="F4064" t="s">
        <v>512</v>
      </c>
      <c r="G4064" t="str">
        <f>VLOOKUP(Table2[[#This Row],[Pcode]],'Tabular Data '!B$1:C$211,2,FALSE)</f>
        <v>Kunahandhoo</v>
      </c>
      <c r="H4064" t="s">
        <v>316</v>
      </c>
      <c r="I4064" t="str">
        <f>VLOOKUP(Table2[[#This Row],[Atoll Official]],Sheet2!A$1:C$24,3,FALSE)</f>
        <v>Laamu (L)</v>
      </c>
      <c r="J4064">
        <v>178</v>
      </c>
      <c r="K4064">
        <f>VLOOKUP(Table2[[#This Row],[Atoll Official]],Sheet2!A$1:B$24,2,2)</f>
        <v>17</v>
      </c>
      <c r="L4064">
        <f>VLOOKUP(Table2[[#This Row],[Atoll Official]],Sheet2!A$1:B$24,2,FALSE)</f>
        <v>17</v>
      </c>
    </row>
    <row r="4065" spans="1:12" x14ac:dyDescent="0.55000000000000004">
      <c r="A4065" t="s">
        <v>633</v>
      </c>
      <c r="B4065" t="s">
        <v>629</v>
      </c>
      <c r="C4065" t="s">
        <v>23</v>
      </c>
      <c r="D4065" t="s">
        <v>17</v>
      </c>
      <c r="E4065" t="s">
        <v>7</v>
      </c>
      <c r="F4065" t="s">
        <v>513</v>
      </c>
      <c r="G4065" t="str">
        <f>VLOOKUP(Table2[[#This Row],[Pcode]],'Tabular Data '!B$1:C$211,2,FALSE)</f>
        <v>Maabaidhoo</v>
      </c>
      <c r="H4065" t="s">
        <v>316</v>
      </c>
      <c r="I4065" t="str">
        <f>VLOOKUP(Table2[[#This Row],[Atoll Official]],Sheet2!A$1:C$24,3,FALSE)</f>
        <v>Laamu (L)</v>
      </c>
      <c r="J4065">
        <v>177</v>
      </c>
      <c r="K4065">
        <f>VLOOKUP(Table2[[#This Row],[Atoll Official]],Sheet2!A$1:B$24,2,2)</f>
        <v>17</v>
      </c>
      <c r="L4065">
        <f>VLOOKUP(Table2[[#This Row],[Atoll Official]],Sheet2!A$1:B$24,2,FALSE)</f>
        <v>17</v>
      </c>
    </row>
    <row r="4066" spans="1:12" x14ac:dyDescent="0.55000000000000004">
      <c r="A4066" t="s">
        <v>633</v>
      </c>
      <c r="B4066" t="s">
        <v>629</v>
      </c>
      <c r="C4066" t="s">
        <v>23</v>
      </c>
      <c r="D4066" t="s">
        <v>17</v>
      </c>
      <c r="E4066" t="s">
        <v>7</v>
      </c>
      <c r="F4066" t="s">
        <v>514</v>
      </c>
      <c r="G4066" t="str">
        <f>VLOOKUP(Table2[[#This Row],[Pcode]],'Tabular Data '!B$1:C$211,2,FALSE)</f>
        <v>Maamendhoo</v>
      </c>
      <c r="H4066" t="s">
        <v>316</v>
      </c>
      <c r="I4066" t="str">
        <f>VLOOKUP(Table2[[#This Row],[Atoll Official]],Sheet2!A$1:C$24,3,FALSE)</f>
        <v>Laamu (L)</v>
      </c>
      <c r="J4066">
        <v>233</v>
      </c>
      <c r="K4066">
        <f>VLOOKUP(Table2[[#This Row],[Atoll Official]],Sheet2!A$1:B$24,2,2)</f>
        <v>17</v>
      </c>
      <c r="L4066">
        <f>VLOOKUP(Table2[[#This Row],[Atoll Official]],Sheet2!A$1:B$24,2,FALSE)</f>
        <v>17</v>
      </c>
    </row>
    <row r="4067" spans="1:12" x14ac:dyDescent="0.55000000000000004">
      <c r="A4067" t="s">
        <v>633</v>
      </c>
      <c r="B4067" t="s">
        <v>629</v>
      </c>
      <c r="C4067" t="s">
        <v>23</v>
      </c>
      <c r="D4067" t="s">
        <v>17</v>
      </c>
      <c r="E4067" t="s">
        <v>7</v>
      </c>
      <c r="F4067" t="s">
        <v>515</v>
      </c>
      <c r="G4067" t="str">
        <f>VLOOKUP(Table2[[#This Row],[Pcode]],'Tabular Data '!B$1:C$211,2,FALSE)</f>
        <v>Maavah</v>
      </c>
      <c r="H4067" t="s">
        <v>316</v>
      </c>
      <c r="I4067" t="str">
        <f>VLOOKUP(Table2[[#This Row],[Atoll Official]],Sheet2!A$1:C$24,3,FALSE)</f>
        <v>Laamu (L)</v>
      </c>
      <c r="J4067">
        <v>398</v>
      </c>
      <c r="K4067">
        <f>VLOOKUP(Table2[[#This Row],[Atoll Official]],Sheet2!A$1:B$24,2,2)</f>
        <v>17</v>
      </c>
      <c r="L4067">
        <f>VLOOKUP(Table2[[#This Row],[Atoll Official]],Sheet2!A$1:B$24,2,FALSE)</f>
        <v>17</v>
      </c>
    </row>
    <row r="4068" spans="1:12" x14ac:dyDescent="0.55000000000000004">
      <c r="A4068" t="s">
        <v>633</v>
      </c>
      <c r="B4068" t="s">
        <v>629</v>
      </c>
      <c r="C4068" t="s">
        <v>23</v>
      </c>
      <c r="D4068" t="s">
        <v>17</v>
      </c>
      <c r="E4068" t="s">
        <v>7</v>
      </c>
      <c r="F4068" t="s">
        <v>517</v>
      </c>
      <c r="G4068" t="str">
        <f>VLOOKUP(Table2[[#This Row],[Pcode]],'Tabular Data '!B$1:C$211,2,FALSE)</f>
        <v>Mundhoo</v>
      </c>
      <c r="H4068" t="s">
        <v>316</v>
      </c>
      <c r="I4068" t="str">
        <f>VLOOKUP(Table2[[#This Row],[Atoll Official]],Sheet2!A$1:C$24,3,FALSE)</f>
        <v>Laamu (L)</v>
      </c>
      <c r="J4068">
        <v>40</v>
      </c>
      <c r="K4068">
        <f>VLOOKUP(Table2[[#This Row],[Atoll Official]],Sheet2!A$1:B$24,2,2)</f>
        <v>17</v>
      </c>
      <c r="L4068">
        <f>VLOOKUP(Table2[[#This Row],[Atoll Official]],Sheet2!A$1:B$24,2,FALSE)</f>
        <v>17</v>
      </c>
    </row>
    <row r="4069" spans="1:12" hidden="1" x14ac:dyDescent="0.55000000000000004">
      <c r="A4069" t="s">
        <v>633</v>
      </c>
      <c r="B4069" t="s">
        <v>629</v>
      </c>
      <c r="C4069" t="s">
        <v>23</v>
      </c>
      <c r="D4069" t="s">
        <v>17</v>
      </c>
      <c r="E4069" t="s">
        <v>7</v>
      </c>
      <c r="F4069" t="s">
        <v>412</v>
      </c>
      <c r="G4069" t="str">
        <f>VLOOKUP(Table2[[#This Row],[Pcode]],'Tabular Data '!B$1:C$211,2,FALSE)</f>
        <v>Dhaandhoo</v>
      </c>
      <c r="H4069" t="s">
        <v>302</v>
      </c>
      <c r="I4069" t="str">
        <f>VLOOKUP(Table2[[#This Row],[Atoll Official]],Sheet2!A$1:C$24,3,FALSE)</f>
        <v>Gaafu Alif (GA)</v>
      </c>
      <c r="J4069">
        <v>219</v>
      </c>
      <c r="K4069">
        <f>VLOOKUP(Table2[[#This Row],[Atoll Official]],Sheet2!A$1:B$24,2,2)</f>
        <v>18</v>
      </c>
      <c r="L4069">
        <f>VLOOKUP(Table2[[#This Row],[Atoll Official]],Sheet2!A$1:B$24,2,FALSE)</f>
        <v>18</v>
      </c>
    </row>
    <row r="4070" spans="1:12" hidden="1" x14ac:dyDescent="0.55000000000000004">
      <c r="A4070" t="s">
        <v>633</v>
      </c>
      <c r="B4070" t="s">
        <v>629</v>
      </c>
      <c r="C4070" t="s">
        <v>23</v>
      </c>
      <c r="D4070" t="s">
        <v>17</v>
      </c>
      <c r="E4070" t="s">
        <v>7</v>
      </c>
      <c r="F4070" t="s">
        <v>415</v>
      </c>
      <c r="G4070" t="str">
        <f>VLOOKUP(Table2[[#This Row],[Pcode]],'Tabular Data '!B$1:C$211,2,FALSE)</f>
        <v>Dhevvadhoo</v>
      </c>
      <c r="H4070" t="s">
        <v>302</v>
      </c>
      <c r="I4070" t="str">
        <f>VLOOKUP(Table2[[#This Row],[Atoll Official]],Sheet2!A$1:C$24,3,FALSE)</f>
        <v>Gaafu Alif (GA)</v>
      </c>
      <c r="J4070">
        <v>123</v>
      </c>
      <c r="K4070">
        <f>VLOOKUP(Table2[[#This Row],[Atoll Official]],Sheet2!A$1:B$24,2,2)</f>
        <v>18</v>
      </c>
      <c r="L4070">
        <f>VLOOKUP(Table2[[#This Row],[Atoll Official]],Sheet2!A$1:B$24,2,FALSE)</f>
        <v>18</v>
      </c>
    </row>
    <row r="4071" spans="1:12" hidden="1" x14ac:dyDescent="0.55000000000000004">
      <c r="A4071" t="s">
        <v>633</v>
      </c>
      <c r="B4071" t="s">
        <v>629</v>
      </c>
      <c r="C4071" t="s">
        <v>23</v>
      </c>
      <c r="D4071" t="s">
        <v>17</v>
      </c>
      <c r="E4071" t="s">
        <v>7</v>
      </c>
      <c r="F4071" t="s">
        <v>418</v>
      </c>
      <c r="G4071" t="str">
        <f>VLOOKUP(Table2[[#This Row],[Pcode]],'Tabular Data '!B$1:C$211,2,FALSE)</f>
        <v>Gemanafushi</v>
      </c>
      <c r="H4071" t="s">
        <v>302</v>
      </c>
      <c r="I4071" t="str">
        <f>VLOOKUP(Table2[[#This Row],[Atoll Official]],Sheet2!A$1:C$24,3,FALSE)</f>
        <v>Gaafu Alif (GA)</v>
      </c>
      <c r="J4071">
        <v>405</v>
      </c>
      <c r="K4071">
        <f>VLOOKUP(Table2[[#This Row],[Atoll Official]],Sheet2!A$1:B$24,2,2)</f>
        <v>18</v>
      </c>
      <c r="L4071">
        <f>VLOOKUP(Table2[[#This Row],[Atoll Official]],Sheet2!A$1:B$24,2,FALSE)</f>
        <v>18</v>
      </c>
    </row>
    <row r="4072" spans="1:12" hidden="1" x14ac:dyDescent="0.55000000000000004">
      <c r="A4072" t="s">
        <v>633</v>
      </c>
      <c r="B4072" t="s">
        <v>629</v>
      </c>
      <c r="C4072" t="s">
        <v>23</v>
      </c>
      <c r="D4072" t="s">
        <v>17</v>
      </c>
      <c r="E4072" t="s">
        <v>7</v>
      </c>
      <c r="F4072" t="s">
        <v>419</v>
      </c>
      <c r="G4072" t="str">
        <f>VLOOKUP(Table2[[#This Row],[Pcode]],'Tabular Data '!B$1:C$211,2,FALSE)</f>
        <v>Kanduhulhudhoo</v>
      </c>
      <c r="H4072" t="s">
        <v>302</v>
      </c>
      <c r="I4072" t="str">
        <f>VLOOKUP(Table2[[#This Row],[Atoll Official]],Sheet2!A$1:C$24,3,FALSE)</f>
        <v>Gaafu Alif (GA)</v>
      </c>
      <c r="J4072">
        <v>171</v>
      </c>
      <c r="K4072">
        <f>VLOOKUP(Table2[[#This Row],[Atoll Official]],Sheet2!A$1:B$24,2,2)</f>
        <v>18</v>
      </c>
      <c r="L4072">
        <f>VLOOKUP(Table2[[#This Row],[Atoll Official]],Sheet2!A$1:B$24,2,FALSE)</f>
        <v>18</v>
      </c>
    </row>
    <row r="4073" spans="1:12" hidden="1" x14ac:dyDescent="0.55000000000000004">
      <c r="A4073" t="s">
        <v>633</v>
      </c>
      <c r="B4073" t="s">
        <v>629</v>
      </c>
      <c r="C4073" t="s">
        <v>23</v>
      </c>
      <c r="D4073" t="s">
        <v>17</v>
      </c>
      <c r="E4073" t="s">
        <v>7</v>
      </c>
      <c r="F4073" t="s">
        <v>420</v>
      </c>
      <c r="G4073" t="str">
        <f>VLOOKUP(Table2[[#This Row],[Pcode]],'Tabular Data '!B$1:C$211,2,FALSE)</f>
        <v>Kodey</v>
      </c>
      <c r="H4073" t="s">
        <v>302</v>
      </c>
      <c r="I4073" t="str">
        <f>VLOOKUP(Table2[[#This Row],[Atoll Official]],Sheet2!A$1:C$24,3,FALSE)</f>
        <v>Gaafu Alif (GA)</v>
      </c>
      <c r="J4073">
        <v>84</v>
      </c>
      <c r="K4073">
        <f>VLOOKUP(Table2[[#This Row],[Atoll Official]],Sheet2!A$1:B$24,2,2)</f>
        <v>18</v>
      </c>
      <c r="L4073">
        <f>VLOOKUP(Table2[[#This Row],[Atoll Official]],Sheet2!A$1:B$24,2,FALSE)</f>
        <v>18</v>
      </c>
    </row>
    <row r="4074" spans="1:12" hidden="1" x14ac:dyDescent="0.55000000000000004">
      <c r="A4074" t="s">
        <v>633</v>
      </c>
      <c r="B4074" t="s">
        <v>629</v>
      </c>
      <c r="C4074" t="s">
        <v>23</v>
      </c>
      <c r="D4074" t="s">
        <v>17</v>
      </c>
      <c r="E4074" t="s">
        <v>7</v>
      </c>
      <c r="F4074" t="s">
        <v>421</v>
      </c>
      <c r="G4074" t="str">
        <f>VLOOKUP(Table2[[#This Row],[Pcode]],'Tabular Data '!B$1:C$211,2,FALSE)</f>
        <v>Kolamaafushi</v>
      </c>
      <c r="H4074" t="s">
        <v>302</v>
      </c>
      <c r="I4074" t="str">
        <f>VLOOKUP(Table2[[#This Row],[Atoll Official]],Sheet2!A$1:C$24,3,FALSE)</f>
        <v>Gaafu Alif (GA)</v>
      </c>
      <c r="J4074">
        <v>130</v>
      </c>
      <c r="K4074">
        <f>VLOOKUP(Table2[[#This Row],[Atoll Official]],Sheet2!A$1:B$24,2,2)</f>
        <v>18</v>
      </c>
      <c r="L4074">
        <f>VLOOKUP(Table2[[#This Row],[Atoll Official]],Sheet2!A$1:B$24,2,FALSE)</f>
        <v>18</v>
      </c>
    </row>
    <row r="4075" spans="1:12" hidden="1" x14ac:dyDescent="0.55000000000000004">
      <c r="A4075" t="s">
        <v>633</v>
      </c>
      <c r="B4075" t="s">
        <v>629</v>
      </c>
      <c r="C4075" t="s">
        <v>23</v>
      </c>
      <c r="D4075" t="s">
        <v>17</v>
      </c>
      <c r="E4075" t="s">
        <v>7</v>
      </c>
      <c r="F4075" t="s">
        <v>422</v>
      </c>
      <c r="G4075" t="str">
        <f>VLOOKUP(Table2[[#This Row],[Pcode]],'Tabular Data '!B$1:C$211,2,FALSE)</f>
        <v>Maamendhoo</v>
      </c>
      <c r="H4075" t="s">
        <v>302</v>
      </c>
      <c r="I4075" t="str">
        <f>VLOOKUP(Table2[[#This Row],[Atoll Official]],Sheet2!A$1:C$24,3,FALSE)</f>
        <v>Gaafu Alif (GA)</v>
      </c>
      <c r="J4075">
        <v>327</v>
      </c>
      <c r="K4075">
        <f>VLOOKUP(Table2[[#This Row],[Atoll Official]],Sheet2!A$1:B$24,2,2)</f>
        <v>18</v>
      </c>
      <c r="L4075">
        <f>VLOOKUP(Table2[[#This Row],[Atoll Official]],Sheet2!A$1:B$24,2,FALSE)</f>
        <v>18</v>
      </c>
    </row>
    <row r="4076" spans="1:12" hidden="1" x14ac:dyDescent="0.55000000000000004">
      <c r="A4076" t="s">
        <v>633</v>
      </c>
      <c r="B4076" t="s">
        <v>629</v>
      </c>
      <c r="C4076" t="s">
        <v>23</v>
      </c>
      <c r="D4076" t="s">
        <v>17</v>
      </c>
      <c r="E4076" t="s">
        <v>7</v>
      </c>
      <c r="F4076" t="s">
        <v>423</v>
      </c>
      <c r="G4076" t="str">
        <f>VLOOKUP(Table2[[#This Row],[Pcode]],'Tabular Data '!B$1:C$211,2,FALSE)</f>
        <v>Nilandhoo</v>
      </c>
      <c r="H4076" t="s">
        <v>302</v>
      </c>
      <c r="I4076" t="str">
        <f>VLOOKUP(Table2[[#This Row],[Atoll Official]],Sheet2!A$1:C$24,3,FALSE)</f>
        <v>Gaafu Alif (GA)</v>
      </c>
      <c r="J4076">
        <v>131</v>
      </c>
      <c r="K4076">
        <f>VLOOKUP(Table2[[#This Row],[Atoll Official]],Sheet2!A$1:B$24,2,2)</f>
        <v>18</v>
      </c>
      <c r="L4076">
        <f>VLOOKUP(Table2[[#This Row],[Atoll Official]],Sheet2!A$1:B$24,2,FALSE)</f>
        <v>18</v>
      </c>
    </row>
    <row r="4077" spans="1:12" hidden="1" x14ac:dyDescent="0.55000000000000004">
      <c r="A4077" t="s">
        <v>633</v>
      </c>
      <c r="B4077" t="s">
        <v>629</v>
      </c>
      <c r="C4077" t="s">
        <v>23</v>
      </c>
      <c r="D4077" t="s">
        <v>17</v>
      </c>
      <c r="E4077" t="s">
        <v>7</v>
      </c>
      <c r="F4077" t="s">
        <v>424</v>
      </c>
      <c r="G4077" t="str">
        <f>VLOOKUP(Table2[[#This Row],[Pcode]],'Tabular Data '!B$1:C$211,2,FALSE)</f>
        <v>Viligili</v>
      </c>
      <c r="H4077" t="s">
        <v>302</v>
      </c>
      <c r="I4077" t="str">
        <f>VLOOKUP(Table2[[#This Row],[Atoll Official]],Sheet2!A$1:C$24,3,FALSE)</f>
        <v>Gaafu Alif (GA)</v>
      </c>
      <c r="J4077">
        <v>762</v>
      </c>
      <c r="K4077">
        <f>VLOOKUP(Table2[[#This Row],[Atoll Official]],Sheet2!A$1:B$24,2,2)</f>
        <v>18</v>
      </c>
      <c r="L4077">
        <f>VLOOKUP(Table2[[#This Row],[Atoll Official]],Sheet2!A$1:B$24,2,FALSE)</f>
        <v>18</v>
      </c>
    </row>
    <row r="4078" spans="1:12" hidden="1" x14ac:dyDescent="0.55000000000000004">
      <c r="A4078" t="s">
        <v>633</v>
      </c>
      <c r="B4078" t="s">
        <v>629</v>
      </c>
      <c r="C4078" t="s">
        <v>23</v>
      </c>
      <c r="D4078" t="s">
        <v>17</v>
      </c>
      <c r="E4078" t="s">
        <v>7</v>
      </c>
      <c r="F4078" t="s">
        <v>426</v>
      </c>
      <c r="G4078" t="str">
        <f>VLOOKUP(Table2[[#This Row],[Pcode]],'Tabular Data '!B$1:C$211,2,FALSE)</f>
        <v>Fares</v>
      </c>
      <c r="H4078" t="s">
        <v>305</v>
      </c>
      <c r="I4078" t="str">
        <f>VLOOKUP(Table2[[#This Row],[Atoll Official]],Sheet2!A$1:C$24,3,FALSE)</f>
        <v>Gaafu Dhaalu (GDh)</v>
      </c>
      <c r="J4078">
        <v>210</v>
      </c>
      <c r="K4078">
        <f>VLOOKUP(Table2[[#This Row],[Atoll Official]],Sheet2!A$1:B$24,2,2)</f>
        <v>19</v>
      </c>
      <c r="L4078">
        <f>VLOOKUP(Table2[[#This Row],[Atoll Official]],Sheet2!A$1:B$24,2,FALSE)</f>
        <v>19</v>
      </c>
    </row>
    <row r="4079" spans="1:12" hidden="1" x14ac:dyDescent="0.55000000000000004">
      <c r="A4079" t="s">
        <v>633</v>
      </c>
      <c r="B4079" t="s">
        <v>629</v>
      </c>
      <c r="C4079" t="s">
        <v>23</v>
      </c>
      <c r="D4079" t="s">
        <v>17</v>
      </c>
      <c r="E4079" t="s">
        <v>7</v>
      </c>
      <c r="F4079" t="s">
        <v>428</v>
      </c>
      <c r="G4079" t="str">
        <f>VLOOKUP(Table2[[#This Row],[Pcode]],'Tabular Data '!B$1:C$211,2,FALSE)</f>
        <v>Fiyoari</v>
      </c>
      <c r="H4079" t="s">
        <v>305</v>
      </c>
      <c r="I4079" t="str">
        <f>VLOOKUP(Table2[[#This Row],[Atoll Official]],Sheet2!A$1:C$24,3,FALSE)</f>
        <v>Gaafu Dhaalu (GDh)</v>
      </c>
      <c r="J4079">
        <v>182</v>
      </c>
      <c r="K4079">
        <f>VLOOKUP(Table2[[#This Row],[Atoll Official]],Sheet2!A$1:B$24,2,2)</f>
        <v>19</v>
      </c>
      <c r="L4079">
        <f>VLOOKUP(Table2[[#This Row],[Atoll Official]],Sheet2!A$1:B$24,2,FALSE)</f>
        <v>19</v>
      </c>
    </row>
    <row r="4080" spans="1:12" hidden="1" x14ac:dyDescent="0.55000000000000004">
      <c r="A4080" t="s">
        <v>633</v>
      </c>
      <c r="B4080" t="s">
        <v>629</v>
      </c>
      <c r="C4080" t="s">
        <v>23</v>
      </c>
      <c r="D4080" t="s">
        <v>17</v>
      </c>
      <c r="E4080" t="s">
        <v>7</v>
      </c>
      <c r="F4080" t="s">
        <v>429</v>
      </c>
      <c r="G4080" t="str">
        <f>VLOOKUP(Table2[[#This Row],[Pcode]],'Tabular Data '!B$1:C$211,2,FALSE)</f>
        <v>Gadhdhoo</v>
      </c>
      <c r="H4080" t="s">
        <v>305</v>
      </c>
      <c r="I4080" t="str">
        <f>VLOOKUP(Table2[[#This Row],[Atoll Official]],Sheet2!A$1:C$24,3,FALSE)</f>
        <v>Gaafu Dhaalu (GDh)</v>
      </c>
      <c r="J4080">
        <v>352</v>
      </c>
      <c r="K4080">
        <f>VLOOKUP(Table2[[#This Row],[Atoll Official]],Sheet2!A$1:B$24,2,2)</f>
        <v>19</v>
      </c>
      <c r="L4080">
        <f>VLOOKUP(Table2[[#This Row],[Atoll Official]],Sheet2!A$1:B$24,2,FALSE)</f>
        <v>19</v>
      </c>
    </row>
    <row r="4081" spans="1:12" hidden="1" x14ac:dyDescent="0.55000000000000004">
      <c r="A4081" t="s">
        <v>633</v>
      </c>
      <c r="B4081" t="s">
        <v>629</v>
      </c>
      <c r="C4081" t="s">
        <v>23</v>
      </c>
      <c r="D4081" t="s">
        <v>17</v>
      </c>
      <c r="E4081" t="s">
        <v>7</v>
      </c>
      <c r="F4081" t="s">
        <v>430</v>
      </c>
      <c r="G4081" t="str">
        <f>VLOOKUP(Table2[[#This Row],[Pcode]],'Tabular Data '!B$1:C$211,2,FALSE)</f>
        <v>Hoadedhdhoo</v>
      </c>
      <c r="H4081" t="s">
        <v>305</v>
      </c>
      <c r="I4081" t="str">
        <f>VLOOKUP(Table2[[#This Row],[Atoll Official]],Sheet2!A$1:C$24,3,FALSE)</f>
        <v>Gaafu Dhaalu (GDh)</v>
      </c>
      <c r="J4081">
        <v>264</v>
      </c>
      <c r="K4081">
        <f>VLOOKUP(Table2[[#This Row],[Atoll Official]],Sheet2!A$1:B$24,2,2)</f>
        <v>19</v>
      </c>
      <c r="L4081">
        <f>VLOOKUP(Table2[[#This Row],[Atoll Official]],Sheet2!A$1:B$24,2,FALSE)</f>
        <v>19</v>
      </c>
    </row>
    <row r="4082" spans="1:12" hidden="1" x14ac:dyDescent="0.55000000000000004">
      <c r="A4082" t="s">
        <v>633</v>
      </c>
      <c r="B4082" t="s">
        <v>629</v>
      </c>
      <c r="C4082" t="s">
        <v>23</v>
      </c>
      <c r="D4082" t="s">
        <v>17</v>
      </c>
      <c r="E4082" t="s">
        <v>7</v>
      </c>
      <c r="F4082" t="s">
        <v>436</v>
      </c>
      <c r="G4082" t="str">
        <f>VLOOKUP(Table2[[#This Row],[Pcode]],'Tabular Data '!B$1:C$211,2,FALSE)</f>
        <v>Madeveli</v>
      </c>
      <c r="H4082" t="s">
        <v>305</v>
      </c>
      <c r="I4082" t="str">
        <f>VLOOKUP(Table2[[#This Row],[Atoll Official]],Sheet2!A$1:C$24,3,FALSE)</f>
        <v>Gaafu Dhaalu (GDh)</v>
      </c>
      <c r="J4082">
        <v>354</v>
      </c>
      <c r="K4082">
        <f>VLOOKUP(Table2[[#This Row],[Atoll Official]],Sheet2!A$1:B$24,2,2)</f>
        <v>19</v>
      </c>
      <c r="L4082">
        <f>VLOOKUP(Table2[[#This Row],[Atoll Official]],Sheet2!A$1:B$24,2,FALSE)</f>
        <v>19</v>
      </c>
    </row>
    <row r="4083" spans="1:12" hidden="1" x14ac:dyDescent="0.55000000000000004">
      <c r="A4083" t="s">
        <v>633</v>
      </c>
      <c r="B4083" t="s">
        <v>629</v>
      </c>
      <c r="C4083" t="s">
        <v>23</v>
      </c>
      <c r="D4083" t="s">
        <v>17</v>
      </c>
      <c r="E4083" t="s">
        <v>7</v>
      </c>
      <c r="F4083" t="s">
        <v>437</v>
      </c>
      <c r="G4083" t="str">
        <f>VLOOKUP(Table2[[#This Row],[Pcode]],'Tabular Data '!B$1:C$211,2,FALSE)</f>
        <v>Nadallaa</v>
      </c>
      <c r="H4083" t="s">
        <v>305</v>
      </c>
      <c r="I4083" t="str">
        <f>VLOOKUP(Table2[[#This Row],[Atoll Official]],Sheet2!A$1:C$24,3,FALSE)</f>
        <v>Gaafu Dhaalu (GDh)</v>
      </c>
      <c r="J4083">
        <v>128</v>
      </c>
      <c r="K4083">
        <f>VLOOKUP(Table2[[#This Row],[Atoll Official]],Sheet2!A$1:B$24,2,2)</f>
        <v>19</v>
      </c>
      <c r="L4083">
        <f>VLOOKUP(Table2[[#This Row],[Atoll Official]],Sheet2!A$1:B$24,2,FALSE)</f>
        <v>19</v>
      </c>
    </row>
    <row r="4084" spans="1:12" hidden="1" x14ac:dyDescent="0.55000000000000004">
      <c r="A4084" t="s">
        <v>633</v>
      </c>
      <c r="B4084" t="s">
        <v>629</v>
      </c>
      <c r="C4084" t="s">
        <v>23</v>
      </c>
      <c r="D4084" t="s">
        <v>17</v>
      </c>
      <c r="E4084" t="s">
        <v>7</v>
      </c>
      <c r="F4084" t="s">
        <v>438</v>
      </c>
      <c r="G4084" t="str">
        <f>VLOOKUP(Table2[[#This Row],[Pcode]],'Tabular Data '!B$1:C$211,2,FALSE)</f>
        <v>Rathafandhoo</v>
      </c>
      <c r="H4084" t="s">
        <v>305</v>
      </c>
      <c r="I4084" t="str">
        <f>VLOOKUP(Table2[[#This Row],[Atoll Official]],Sheet2!A$1:C$24,3,FALSE)</f>
        <v>Gaafu Dhaalu (GDh)</v>
      </c>
      <c r="J4084">
        <v>84</v>
      </c>
      <c r="K4084">
        <f>VLOOKUP(Table2[[#This Row],[Atoll Official]],Sheet2!A$1:B$24,2,2)</f>
        <v>19</v>
      </c>
      <c r="L4084">
        <f>VLOOKUP(Table2[[#This Row],[Atoll Official]],Sheet2!A$1:B$24,2,FALSE)</f>
        <v>19</v>
      </c>
    </row>
    <row r="4085" spans="1:12" hidden="1" x14ac:dyDescent="0.55000000000000004">
      <c r="A4085" t="s">
        <v>633</v>
      </c>
      <c r="B4085" t="s">
        <v>629</v>
      </c>
      <c r="C4085" t="s">
        <v>23</v>
      </c>
      <c r="D4085" t="s">
        <v>17</v>
      </c>
      <c r="E4085" t="s">
        <v>7</v>
      </c>
      <c r="F4085" t="s">
        <v>441</v>
      </c>
      <c r="G4085" t="str">
        <f>VLOOKUP(Table2[[#This Row],[Pcode]],'Tabular Data '!B$1:C$211,2,FALSE)</f>
        <v>Thinadhoo</v>
      </c>
      <c r="H4085" t="s">
        <v>305</v>
      </c>
      <c r="I4085" t="str">
        <f>VLOOKUP(Table2[[#This Row],[Atoll Official]],Sheet2!A$1:C$24,3,FALSE)</f>
        <v>Gaafu Dhaalu (GDh)</v>
      </c>
      <c r="J4085">
        <v>1782</v>
      </c>
      <c r="K4085">
        <f>VLOOKUP(Table2[[#This Row],[Atoll Official]],Sheet2!A$1:B$24,2,2)</f>
        <v>19</v>
      </c>
      <c r="L4085">
        <f>VLOOKUP(Table2[[#This Row],[Atoll Official]],Sheet2!A$1:B$24,2,FALSE)</f>
        <v>19</v>
      </c>
    </row>
    <row r="4086" spans="1:12" hidden="1" x14ac:dyDescent="0.55000000000000004">
      <c r="A4086" t="s">
        <v>633</v>
      </c>
      <c r="B4086" t="s">
        <v>629</v>
      </c>
      <c r="C4086" t="s">
        <v>23</v>
      </c>
      <c r="D4086" t="s">
        <v>17</v>
      </c>
      <c r="E4086" t="s">
        <v>7</v>
      </c>
      <c r="F4086" t="s">
        <v>442</v>
      </c>
      <c r="G4086" t="str">
        <f>VLOOKUP(Table2[[#This Row],[Pcode]],'Tabular Data '!B$1:C$211,2,FALSE)</f>
        <v>Vaadhoo</v>
      </c>
      <c r="H4086" t="s">
        <v>305</v>
      </c>
      <c r="I4086" t="str">
        <f>VLOOKUP(Table2[[#This Row],[Atoll Official]],Sheet2!A$1:C$24,3,FALSE)</f>
        <v>Gaafu Dhaalu (GDh)</v>
      </c>
      <c r="J4086">
        <v>90</v>
      </c>
      <c r="K4086">
        <f>VLOOKUP(Table2[[#This Row],[Atoll Official]],Sheet2!A$1:B$24,2,2)</f>
        <v>19</v>
      </c>
      <c r="L4086">
        <f>VLOOKUP(Table2[[#This Row],[Atoll Official]],Sheet2!A$1:B$24,2,FALSE)</f>
        <v>19</v>
      </c>
    </row>
    <row r="4087" spans="1:12" hidden="1" x14ac:dyDescent="0.55000000000000004">
      <c r="A4087" t="s">
        <v>633</v>
      </c>
      <c r="B4087" t="s">
        <v>629</v>
      </c>
      <c r="C4087" t="s">
        <v>23</v>
      </c>
      <c r="D4087" t="s">
        <v>17</v>
      </c>
      <c r="E4087" t="s">
        <v>7</v>
      </c>
      <c r="F4087" t="s">
        <v>444</v>
      </c>
      <c r="G4087" t="str">
        <f>VLOOKUP(Table2[[#This Row],[Pcode]],'Tabular Data '!B$1:C$211,2,FALSE)</f>
        <v>Foammulah</v>
      </c>
      <c r="H4087" t="s">
        <v>307</v>
      </c>
      <c r="I4087" t="str">
        <f>VLOOKUP(Table2[[#This Row],[Atoll Official]],Sheet2!A$1:C$24,3,FALSE)</f>
        <v>Gnaviyani (Gn)</v>
      </c>
      <c r="J4087">
        <v>2358</v>
      </c>
      <c r="K4087">
        <f>VLOOKUP(Table2[[#This Row],[Atoll Official]],Sheet2!A$1:B$24,2,2)</f>
        <v>20</v>
      </c>
      <c r="L4087">
        <f>VLOOKUP(Table2[[#This Row],[Atoll Official]],Sheet2!A$1:B$24,2,FALSE)</f>
        <v>20</v>
      </c>
    </row>
    <row r="4088" spans="1:12" x14ac:dyDescent="0.55000000000000004">
      <c r="A4088" t="s">
        <v>633</v>
      </c>
      <c r="B4088" t="s">
        <v>629</v>
      </c>
      <c r="C4088" t="s">
        <v>23</v>
      </c>
      <c r="D4088" t="s">
        <v>17</v>
      </c>
      <c r="E4088" t="s">
        <v>7</v>
      </c>
      <c r="F4088" t="s">
        <v>577</v>
      </c>
      <c r="G4088" t="str">
        <f>VLOOKUP(Table2[[#This Row],[Pcode]],'Tabular Data '!B$1:C$211,2,FALSE)</f>
        <v>Feydhoo</v>
      </c>
      <c r="H4088" t="s">
        <v>326</v>
      </c>
      <c r="I4088" t="str">
        <f>VLOOKUP(Table2[[#This Row],[Atoll Official]],Sheet2!A$1:C$24,3,FALSE)</f>
        <v>Addu (S)</v>
      </c>
      <c r="J4088">
        <v>775</v>
      </c>
      <c r="K4088">
        <f>VLOOKUP(Table2[[#This Row],[Atoll Official]],Sheet2!A$1:B$24,2,2)</f>
        <v>21</v>
      </c>
      <c r="L4088">
        <f>VLOOKUP(Table2[[#This Row],[Atoll Official]],Sheet2!A$1:B$24,2,FALSE)</f>
        <v>21</v>
      </c>
    </row>
    <row r="4089" spans="1:12" x14ac:dyDescent="0.55000000000000004">
      <c r="A4089" t="s">
        <v>633</v>
      </c>
      <c r="B4089" t="s">
        <v>629</v>
      </c>
      <c r="C4089" t="s">
        <v>23</v>
      </c>
      <c r="D4089" t="s">
        <v>17</v>
      </c>
      <c r="E4089" t="s">
        <v>7</v>
      </c>
      <c r="F4089" t="s">
        <v>579</v>
      </c>
      <c r="G4089" t="str">
        <f>VLOOKUP(Table2[[#This Row],[Pcode]],'Tabular Data '!B$1:C$211,2,FALSE)</f>
        <v>Hithadhoo</v>
      </c>
      <c r="H4089" t="s">
        <v>326</v>
      </c>
      <c r="I4089" t="str">
        <f>VLOOKUP(Table2[[#This Row],[Atoll Official]],Sheet2!A$1:C$24,3,FALSE)</f>
        <v>Addu (S)</v>
      </c>
      <c r="J4089">
        <v>2995</v>
      </c>
      <c r="K4089">
        <f>VLOOKUP(Table2[[#This Row],[Atoll Official]],Sheet2!A$1:B$24,2,2)</f>
        <v>21</v>
      </c>
      <c r="L4089">
        <f>VLOOKUP(Table2[[#This Row],[Atoll Official]],Sheet2!A$1:B$24,2,FALSE)</f>
        <v>21</v>
      </c>
    </row>
    <row r="4090" spans="1:12" x14ac:dyDescent="0.55000000000000004">
      <c r="A4090" t="s">
        <v>633</v>
      </c>
      <c r="B4090" t="s">
        <v>629</v>
      </c>
      <c r="C4090" t="s">
        <v>23</v>
      </c>
      <c r="D4090" t="s">
        <v>17</v>
      </c>
      <c r="E4090" t="s">
        <v>7</v>
      </c>
      <c r="F4090" t="s">
        <v>580</v>
      </c>
      <c r="G4090" t="str">
        <f>VLOOKUP(Table2[[#This Row],[Pcode]],'Tabular Data '!B$1:C$211,2,FALSE)</f>
        <v>Hulhudhoo</v>
      </c>
      <c r="H4090" t="s">
        <v>326</v>
      </c>
      <c r="I4090" t="str">
        <f>VLOOKUP(Table2[[#This Row],[Atoll Official]],Sheet2!A$1:C$24,3,FALSE)</f>
        <v>Addu (S)</v>
      </c>
      <c r="J4090">
        <v>218</v>
      </c>
      <c r="K4090">
        <f>VLOOKUP(Table2[[#This Row],[Atoll Official]],Sheet2!A$1:B$24,2,2)</f>
        <v>21</v>
      </c>
      <c r="L4090">
        <f>VLOOKUP(Table2[[#This Row],[Atoll Official]],Sheet2!A$1:B$24,2,FALSE)</f>
        <v>21</v>
      </c>
    </row>
    <row r="4091" spans="1:12" x14ac:dyDescent="0.55000000000000004">
      <c r="A4091" t="s">
        <v>633</v>
      </c>
      <c r="B4091" t="s">
        <v>629</v>
      </c>
      <c r="C4091" t="s">
        <v>23</v>
      </c>
      <c r="D4091" t="s">
        <v>17</v>
      </c>
      <c r="E4091" t="s">
        <v>7</v>
      </c>
      <c r="F4091" t="s">
        <v>581</v>
      </c>
      <c r="G4091" t="str">
        <f>VLOOKUP(Table2[[#This Row],[Pcode]],'Tabular Data '!B$1:C$211,2,FALSE)</f>
        <v>Maradhoo</v>
      </c>
      <c r="H4091" t="s">
        <v>326</v>
      </c>
      <c r="I4091" t="str">
        <f>VLOOKUP(Table2[[#This Row],[Atoll Official]],Sheet2!A$1:C$24,3,FALSE)</f>
        <v>Addu (S)</v>
      </c>
      <c r="J4091">
        <v>603</v>
      </c>
      <c r="K4091">
        <f>VLOOKUP(Table2[[#This Row],[Atoll Official]],Sheet2!A$1:B$24,2,2)</f>
        <v>21</v>
      </c>
      <c r="L4091">
        <f>VLOOKUP(Table2[[#This Row],[Atoll Official]],Sheet2!A$1:B$24,2,FALSE)</f>
        <v>21</v>
      </c>
    </row>
    <row r="4092" spans="1:12" x14ac:dyDescent="0.55000000000000004">
      <c r="A4092" t="s">
        <v>633</v>
      </c>
      <c r="B4092" t="s">
        <v>629</v>
      </c>
      <c r="C4092" t="s">
        <v>23</v>
      </c>
      <c r="D4092" t="s">
        <v>17</v>
      </c>
      <c r="E4092" t="s">
        <v>7</v>
      </c>
      <c r="F4092" t="s">
        <v>582</v>
      </c>
      <c r="G4092" t="str">
        <f>VLOOKUP(Table2[[#This Row],[Pcode]],'Tabular Data '!B$1:C$211,2,FALSE)</f>
        <v>Maradhoo-Feydhoo</v>
      </c>
      <c r="H4092" t="s">
        <v>326</v>
      </c>
      <c r="I4092" t="str">
        <f>VLOOKUP(Table2[[#This Row],[Atoll Official]],Sheet2!A$1:C$24,3,FALSE)</f>
        <v>Addu (S)</v>
      </c>
      <c r="J4092">
        <v>340</v>
      </c>
      <c r="K4092">
        <f>VLOOKUP(Table2[[#This Row],[Atoll Official]],Sheet2!A$1:B$24,2,2)</f>
        <v>21</v>
      </c>
      <c r="L4092">
        <f>VLOOKUP(Table2[[#This Row],[Atoll Official]],Sheet2!A$1:B$24,2,FALSE)</f>
        <v>21</v>
      </c>
    </row>
    <row r="4093" spans="1:12" x14ac:dyDescent="0.55000000000000004">
      <c r="A4093" t="s">
        <v>633</v>
      </c>
      <c r="B4093" t="s">
        <v>629</v>
      </c>
      <c r="C4093" t="s">
        <v>23</v>
      </c>
      <c r="D4093" t="s">
        <v>17</v>
      </c>
      <c r="E4093" t="s">
        <v>7</v>
      </c>
      <c r="F4093" t="s">
        <v>583</v>
      </c>
      <c r="G4093" t="str">
        <f>VLOOKUP(Table2[[#This Row],[Pcode]],'Tabular Data '!B$1:C$211,2,FALSE)</f>
        <v>Meedhoo</v>
      </c>
      <c r="H4093" t="s">
        <v>326</v>
      </c>
      <c r="I4093" t="str">
        <f>VLOOKUP(Table2[[#This Row],[Atoll Official]],Sheet2!A$1:C$24,3,FALSE)</f>
        <v>Addu (S)</v>
      </c>
      <c r="J4093">
        <v>454</v>
      </c>
      <c r="K4093">
        <f>VLOOKUP(Table2[[#This Row],[Atoll Official]],Sheet2!A$1:B$24,2,2)</f>
        <v>21</v>
      </c>
      <c r="L4093">
        <f>VLOOKUP(Table2[[#This Row],[Atoll Official]],Sheet2!A$1:B$24,2,FALSE)</f>
        <v>21</v>
      </c>
    </row>
    <row r="4094" spans="1:12" hidden="1" x14ac:dyDescent="0.55000000000000004">
      <c r="A4094" t="s">
        <v>633</v>
      </c>
      <c r="B4094" t="s">
        <v>629</v>
      </c>
      <c r="C4094" t="s">
        <v>23</v>
      </c>
      <c r="D4094" t="s">
        <v>18</v>
      </c>
      <c r="E4094" t="s">
        <v>7</v>
      </c>
      <c r="F4094" t="s">
        <v>445</v>
      </c>
      <c r="G4094" t="str">
        <f>VLOOKUP(Table2[[#This Row],[Pcode]],'Tabular Data '!B$1:C$211,2,FALSE)</f>
        <v>Baarah</v>
      </c>
      <c r="H4094" t="s">
        <v>309</v>
      </c>
      <c r="I4094" t="str">
        <f>VLOOKUP(Table2[[#This Row],[Atoll Official]],Sheet2!A$1:C$24,3,FALSE)</f>
        <v>Haa Alif (HA)</v>
      </c>
      <c r="J4094">
        <v>182</v>
      </c>
      <c r="K4094">
        <f>VLOOKUP(Table2[[#This Row],[Atoll Official]],Sheet2!A$1:B$24,2,2)</f>
        <v>1</v>
      </c>
      <c r="L4094">
        <f>VLOOKUP(Table2[[#This Row],[Atoll Official]],Sheet2!A$1:B$24,2,FALSE)</f>
        <v>1</v>
      </c>
    </row>
    <row r="4095" spans="1:12" hidden="1" x14ac:dyDescent="0.55000000000000004">
      <c r="A4095" t="s">
        <v>633</v>
      </c>
      <c r="B4095" t="s">
        <v>629</v>
      </c>
      <c r="C4095" t="s">
        <v>23</v>
      </c>
      <c r="D4095" t="s">
        <v>18</v>
      </c>
      <c r="E4095" t="s">
        <v>7</v>
      </c>
      <c r="F4095" t="s">
        <v>450</v>
      </c>
      <c r="G4095" t="str">
        <f>VLOOKUP(Table2[[#This Row],[Pcode]],'Tabular Data '!B$1:C$211,2,FALSE)</f>
        <v>Dhidhdhoo</v>
      </c>
      <c r="H4095" t="s">
        <v>309</v>
      </c>
      <c r="I4095" t="str">
        <f>VLOOKUP(Table2[[#This Row],[Atoll Official]],Sheet2!A$1:C$24,3,FALSE)</f>
        <v>Haa Alif (HA)</v>
      </c>
      <c r="J4095">
        <v>577</v>
      </c>
      <c r="K4095">
        <f>VLOOKUP(Table2[[#This Row],[Atoll Official]],Sheet2!A$1:B$24,2,2)</f>
        <v>1</v>
      </c>
      <c r="L4095">
        <f>VLOOKUP(Table2[[#This Row],[Atoll Official]],Sheet2!A$1:B$24,2,FALSE)</f>
        <v>1</v>
      </c>
    </row>
    <row r="4096" spans="1:12" hidden="1" x14ac:dyDescent="0.55000000000000004">
      <c r="A4096" t="s">
        <v>633</v>
      </c>
      <c r="B4096" t="s">
        <v>629</v>
      </c>
      <c r="C4096" t="s">
        <v>23</v>
      </c>
      <c r="D4096" t="s">
        <v>18</v>
      </c>
      <c r="E4096" t="s">
        <v>7</v>
      </c>
      <c r="F4096" t="s">
        <v>451</v>
      </c>
      <c r="G4096" t="str">
        <f>VLOOKUP(Table2[[#This Row],[Pcode]],'Tabular Data '!B$1:C$211,2,FALSE)</f>
        <v>Filladhoo</v>
      </c>
      <c r="H4096" t="s">
        <v>309</v>
      </c>
      <c r="I4096" t="str">
        <f>VLOOKUP(Table2[[#This Row],[Atoll Official]],Sheet2!A$1:C$24,3,FALSE)</f>
        <v>Haa Alif (HA)</v>
      </c>
      <c r="J4096">
        <v>68</v>
      </c>
      <c r="K4096">
        <f>VLOOKUP(Table2[[#This Row],[Atoll Official]],Sheet2!A$1:B$24,2,2)</f>
        <v>1</v>
      </c>
      <c r="L4096">
        <f>VLOOKUP(Table2[[#This Row],[Atoll Official]],Sheet2!A$1:B$24,2,FALSE)</f>
        <v>1</v>
      </c>
    </row>
    <row r="4097" spans="1:12" hidden="1" x14ac:dyDescent="0.55000000000000004">
      <c r="A4097" t="s">
        <v>633</v>
      </c>
      <c r="B4097" t="s">
        <v>629</v>
      </c>
      <c r="C4097" t="s">
        <v>23</v>
      </c>
      <c r="D4097" t="s">
        <v>18</v>
      </c>
      <c r="E4097" t="s">
        <v>7</v>
      </c>
      <c r="F4097" t="s">
        <v>454</v>
      </c>
      <c r="G4097" t="str">
        <f>VLOOKUP(Table2[[#This Row],[Pcode]],'Tabular Data '!B$1:C$211,2,FALSE)</f>
        <v>Hoarafushi</v>
      </c>
      <c r="H4097" t="s">
        <v>309</v>
      </c>
      <c r="I4097" t="str">
        <f>VLOOKUP(Table2[[#This Row],[Atoll Official]],Sheet2!A$1:C$24,3,FALSE)</f>
        <v>Haa Alif (HA)</v>
      </c>
      <c r="J4097">
        <v>249</v>
      </c>
      <c r="K4097">
        <f>VLOOKUP(Table2[[#This Row],[Atoll Official]],Sheet2!A$1:B$24,2,2)</f>
        <v>1</v>
      </c>
      <c r="L4097">
        <f>VLOOKUP(Table2[[#This Row],[Atoll Official]],Sheet2!A$1:B$24,2,FALSE)</f>
        <v>1</v>
      </c>
    </row>
    <row r="4098" spans="1:12" hidden="1" x14ac:dyDescent="0.55000000000000004">
      <c r="A4098" t="s">
        <v>633</v>
      </c>
      <c r="B4098" t="s">
        <v>629</v>
      </c>
      <c r="C4098" t="s">
        <v>23</v>
      </c>
      <c r="D4098" t="s">
        <v>18</v>
      </c>
      <c r="E4098" t="s">
        <v>7</v>
      </c>
      <c r="F4098" t="s">
        <v>455</v>
      </c>
      <c r="G4098" t="str">
        <f>VLOOKUP(Table2[[#This Row],[Pcode]],'Tabular Data '!B$1:C$211,2,FALSE)</f>
        <v>Ihavandhoo</v>
      </c>
      <c r="H4098" t="s">
        <v>309</v>
      </c>
      <c r="I4098" t="str">
        <f>VLOOKUP(Table2[[#This Row],[Atoll Official]],Sheet2!A$1:C$24,3,FALSE)</f>
        <v>Haa Alif (HA)</v>
      </c>
      <c r="J4098">
        <v>523</v>
      </c>
      <c r="K4098">
        <f>VLOOKUP(Table2[[#This Row],[Atoll Official]],Sheet2!A$1:B$24,2,2)</f>
        <v>1</v>
      </c>
      <c r="L4098">
        <f>VLOOKUP(Table2[[#This Row],[Atoll Official]],Sheet2!A$1:B$24,2,FALSE)</f>
        <v>1</v>
      </c>
    </row>
    <row r="4099" spans="1:12" hidden="1" x14ac:dyDescent="0.55000000000000004">
      <c r="A4099" t="s">
        <v>633</v>
      </c>
      <c r="B4099" t="s">
        <v>629</v>
      </c>
      <c r="C4099" t="s">
        <v>23</v>
      </c>
      <c r="D4099" t="s">
        <v>18</v>
      </c>
      <c r="E4099" t="s">
        <v>7</v>
      </c>
      <c r="F4099" t="s">
        <v>456</v>
      </c>
      <c r="G4099" t="str">
        <f>VLOOKUP(Table2[[#This Row],[Pcode]],'Tabular Data '!B$1:C$211,2,FALSE)</f>
        <v>Kelaa</v>
      </c>
      <c r="H4099" t="s">
        <v>309</v>
      </c>
      <c r="I4099" t="str">
        <f>VLOOKUP(Table2[[#This Row],[Atoll Official]],Sheet2!A$1:C$24,3,FALSE)</f>
        <v>Haa Alif (HA)</v>
      </c>
      <c r="J4099">
        <v>147</v>
      </c>
      <c r="K4099">
        <f>VLOOKUP(Table2[[#This Row],[Atoll Official]],Sheet2!A$1:B$24,2,2)</f>
        <v>1</v>
      </c>
      <c r="L4099">
        <f>VLOOKUP(Table2[[#This Row],[Atoll Official]],Sheet2!A$1:B$24,2,FALSE)</f>
        <v>1</v>
      </c>
    </row>
    <row r="4100" spans="1:12" hidden="1" x14ac:dyDescent="0.55000000000000004">
      <c r="A4100" t="s">
        <v>633</v>
      </c>
      <c r="B4100" t="s">
        <v>629</v>
      </c>
      <c r="C4100" t="s">
        <v>23</v>
      </c>
      <c r="D4100" t="s">
        <v>18</v>
      </c>
      <c r="E4100" t="s">
        <v>7</v>
      </c>
      <c r="F4100" t="s">
        <v>459</v>
      </c>
      <c r="G4100" t="str">
        <f>VLOOKUP(Table2[[#This Row],[Pcode]],'Tabular Data '!B$1:C$211,2,FALSE)</f>
        <v>Maarandhoo</v>
      </c>
      <c r="H4100" t="s">
        <v>309</v>
      </c>
      <c r="I4100" t="str">
        <f>VLOOKUP(Table2[[#This Row],[Atoll Official]],Sheet2!A$1:C$24,3,FALSE)</f>
        <v>Haa Alif (HA)</v>
      </c>
      <c r="J4100">
        <v>115</v>
      </c>
      <c r="K4100">
        <f>VLOOKUP(Table2[[#This Row],[Atoll Official]],Sheet2!A$1:B$24,2,2)</f>
        <v>1</v>
      </c>
      <c r="L4100">
        <f>VLOOKUP(Table2[[#This Row],[Atoll Official]],Sheet2!A$1:B$24,2,FALSE)</f>
        <v>1</v>
      </c>
    </row>
    <row r="4101" spans="1:12" hidden="1" x14ac:dyDescent="0.55000000000000004">
      <c r="A4101" t="s">
        <v>633</v>
      </c>
      <c r="B4101" t="s">
        <v>629</v>
      </c>
      <c r="C4101" t="s">
        <v>23</v>
      </c>
      <c r="D4101" t="s">
        <v>18</v>
      </c>
      <c r="E4101" t="s">
        <v>7</v>
      </c>
      <c r="F4101" t="s">
        <v>460</v>
      </c>
      <c r="G4101" t="str">
        <f>VLOOKUP(Table2[[#This Row],[Pcode]],'Tabular Data '!B$1:C$211,2,FALSE)</f>
        <v>Mulhadhoo</v>
      </c>
      <c r="H4101" t="s">
        <v>309</v>
      </c>
      <c r="I4101" t="str">
        <f>VLOOKUP(Table2[[#This Row],[Atoll Official]],Sheet2!A$1:C$24,3,FALSE)</f>
        <v>Haa Alif (HA)</v>
      </c>
      <c r="J4101">
        <v>45</v>
      </c>
      <c r="K4101">
        <f>VLOOKUP(Table2[[#This Row],[Atoll Official]],Sheet2!A$1:B$24,2,2)</f>
        <v>1</v>
      </c>
      <c r="L4101">
        <f>VLOOKUP(Table2[[#This Row],[Atoll Official]],Sheet2!A$1:B$24,2,FALSE)</f>
        <v>1</v>
      </c>
    </row>
    <row r="4102" spans="1:12" hidden="1" x14ac:dyDescent="0.55000000000000004">
      <c r="A4102" t="s">
        <v>633</v>
      </c>
      <c r="B4102" t="s">
        <v>629</v>
      </c>
      <c r="C4102" t="s">
        <v>23</v>
      </c>
      <c r="D4102" t="s">
        <v>18</v>
      </c>
      <c r="E4102" t="s">
        <v>7</v>
      </c>
      <c r="F4102" t="s">
        <v>461</v>
      </c>
      <c r="G4102" t="str">
        <f>VLOOKUP(Table2[[#This Row],[Pcode]],'Tabular Data '!B$1:C$211,2,FALSE)</f>
        <v>Muraidhoo</v>
      </c>
      <c r="H4102" t="s">
        <v>309</v>
      </c>
      <c r="I4102" t="str">
        <f>VLOOKUP(Table2[[#This Row],[Atoll Official]],Sheet2!A$1:C$24,3,FALSE)</f>
        <v>Haa Alif (HA)</v>
      </c>
      <c r="J4102">
        <v>99</v>
      </c>
      <c r="K4102">
        <f>VLOOKUP(Table2[[#This Row],[Atoll Official]],Sheet2!A$1:B$24,2,2)</f>
        <v>1</v>
      </c>
      <c r="L4102">
        <f>VLOOKUP(Table2[[#This Row],[Atoll Official]],Sheet2!A$1:B$24,2,FALSE)</f>
        <v>1</v>
      </c>
    </row>
    <row r="4103" spans="1:12" hidden="1" x14ac:dyDescent="0.55000000000000004">
      <c r="A4103" t="s">
        <v>633</v>
      </c>
      <c r="B4103" t="s">
        <v>629</v>
      </c>
      <c r="C4103" t="s">
        <v>23</v>
      </c>
      <c r="D4103" t="s">
        <v>18</v>
      </c>
      <c r="E4103" t="s">
        <v>7</v>
      </c>
      <c r="F4103" t="s">
        <v>462</v>
      </c>
      <c r="G4103" t="str">
        <f>VLOOKUP(Table2[[#This Row],[Pcode]],'Tabular Data '!B$1:C$211,2,FALSE)</f>
        <v>Thakandhoo</v>
      </c>
      <c r="H4103" t="s">
        <v>309</v>
      </c>
      <c r="I4103" t="str">
        <f>VLOOKUP(Table2[[#This Row],[Atoll Official]],Sheet2!A$1:C$24,3,FALSE)</f>
        <v>Haa Alif (HA)</v>
      </c>
      <c r="J4103">
        <v>23</v>
      </c>
      <c r="K4103">
        <f>VLOOKUP(Table2[[#This Row],[Atoll Official]],Sheet2!A$1:B$24,2,2)</f>
        <v>1</v>
      </c>
      <c r="L4103">
        <f>VLOOKUP(Table2[[#This Row],[Atoll Official]],Sheet2!A$1:B$24,2,FALSE)</f>
        <v>1</v>
      </c>
    </row>
    <row r="4104" spans="1:12" hidden="1" x14ac:dyDescent="0.55000000000000004">
      <c r="A4104" t="s">
        <v>633</v>
      </c>
      <c r="B4104" t="s">
        <v>629</v>
      </c>
      <c r="C4104" t="s">
        <v>23</v>
      </c>
      <c r="D4104" t="s">
        <v>18</v>
      </c>
      <c r="E4104" t="s">
        <v>7</v>
      </c>
      <c r="F4104" t="s">
        <v>464</v>
      </c>
      <c r="G4104" t="str">
        <f>VLOOKUP(Table2[[#This Row],[Pcode]],'Tabular Data '!B$1:C$211,2,FALSE)</f>
        <v>Thurakunu</v>
      </c>
      <c r="H4104" t="s">
        <v>309</v>
      </c>
      <c r="I4104" t="str">
        <f>VLOOKUP(Table2[[#This Row],[Atoll Official]],Sheet2!A$1:C$24,3,FALSE)</f>
        <v>Haa Alif (HA)</v>
      </c>
      <c r="J4104">
        <v>51</v>
      </c>
      <c r="K4104">
        <f>VLOOKUP(Table2[[#This Row],[Atoll Official]],Sheet2!A$1:B$24,2,2)</f>
        <v>1</v>
      </c>
      <c r="L4104">
        <f>VLOOKUP(Table2[[#This Row],[Atoll Official]],Sheet2!A$1:B$24,2,FALSE)</f>
        <v>1</v>
      </c>
    </row>
    <row r="4105" spans="1:12" hidden="1" x14ac:dyDescent="0.55000000000000004">
      <c r="A4105" t="s">
        <v>633</v>
      </c>
      <c r="B4105" t="s">
        <v>629</v>
      </c>
      <c r="C4105" t="s">
        <v>23</v>
      </c>
      <c r="D4105" t="s">
        <v>18</v>
      </c>
      <c r="E4105" t="s">
        <v>7</v>
      </c>
      <c r="F4105" t="s">
        <v>465</v>
      </c>
      <c r="G4105" t="str">
        <f>VLOOKUP(Table2[[#This Row],[Pcode]],'Tabular Data '!B$1:C$211,2,FALSE)</f>
        <v>Uligamu</v>
      </c>
      <c r="H4105" t="s">
        <v>309</v>
      </c>
      <c r="I4105" t="str">
        <f>VLOOKUP(Table2[[#This Row],[Atoll Official]],Sheet2!A$1:C$24,3,FALSE)</f>
        <v>Haa Alif (HA)</v>
      </c>
      <c r="J4105">
        <v>50</v>
      </c>
      <c r="K4105">
        <f>VLOOKUP(Table2[[#This Row],[Atoll Official]],Sheet2!A$1:B$24,2,2)</f>
        <v>1</v>
      </c>
      <c r="L4105">
        <f>VLOOKUP(Table2[[#This Row],[Atoll Official]],Sheet2!A$1:B$24,2,FALSE)</f>
        <v>1</v>
      </c>
    </row>
    <row r="4106" spans="1:12" hidden="1" x14ac:dyDescent="0.55000000000000004">
      <c r="A4106" t="s">
        <v>633</v>
      </c>
      <c r="B4106" t="s">
        <v>629</v>
      </c>
      <c r="C4106" t="s">
        <v>23</v>
      </c>
      <c r="D4106" t="s">
        <v>18</v>
      </c>
      <c r="E4106" t="s">
        <v>7</v>
      </c>
      <c r="F4106" t="s">
        <v>466</v>
      </c>
      <c r="G4106" t="str">
        <f>VLOOKUP(Table2[[#This Row],[Pcode]],'Tabular Data '!B$1:C$211,2,FALSE)</f>
        <v>Utheemu</v>
      </c>
      <c r="H4106" t="s">
        <v>309</v>
      </c>
      <c r="I4106" t="str">
        <f>VLOOKUP(Table2[[#This Row],[Atoll Official]],Sheet2!A$1:C$24,3,FALSE)</f>
        <v>Haa Alif (HA)</v>
      </c>
      <c r="J4106">
        <v>88</v>
      </c>
      <c r="K4106">
        <f>VLOOKUP(Table2[[#This Row],[Atoll Official]],Sheet2!A$1:B$24,2,2)</f>
        <v>1</v>
      </c>
      <c r="L4106">
        <f>VLOOKUP(Table2[[#This Row],[Atoll Official]],Sheet2!A$1:B$24,2,FALSE)</f>
        <v>1</v>
      </c>
    </row>
    <row r="4107" spans="1:12" hidden="1" x14ac:dyDescent="0.55000000000000004">
      <c r="A4107" t="s">
        <v>633</v>
      </c>
      <c r="B4107" t="s">
        <v>629</v>
      </c>
      <c r="C4107" t="s">
        <v>23</v>
      </c>
      <c r="D4107" t="s">
        <v>18</v>
      </c>
      <c r="E4107" t="s">
        <v>7</v>
      </c>
      <c r="F4107" t="s">
        <v>467</v>
      </c>
      <c r="G4107" t="str">
        <f>VLOOKUP(Table2[[#This Row],[Pcode]],'Tabular Data '!B$1:C$211,2,FALSE)</f>
        <v>Vashafaru</v>
      </c>
      <c r="H4107" t="s">
        <v>309</v>
      </c>
      <c r="I4107" t="str">
        <f>VLOOKUP(Table2[[#This Row],[Atoll Official]],Sheet2!A$1:C$24,3,FALSE)</f>
        <v>Haa Alif (HA)</v>
      </c>
      <c r="J4107">
        <v>58</v>
      </c>
      <c r="K4107">
        <f>VLOOKUP(Table2[[#This Row],[Atoll Official]],Sheet2!A$1:B$24,2,2)</f>
        <v>1</v>
      </c>
      <c r="L4107">
        <f>VLOOKUP(Table2[[#This Row],[Atoll Official]],Sheet2!A$1:B$24,2,FALSE)</f>
        <v>1</v>
      </c>
    </row>
    <row r="4108" spans="1:12" hidden="1" x14ac:dyDescent="0.55000000000000004">
      <c r="A4108" t="s">
        <v>633</v>
      </c>
      <c r="B4108" t="s">
        <v>629</v>
      </c>
      <c r="C4108" t="s">
        <v>23</v>
      </c>
      <c r="D4108" t="s">
        <v>18</v>
      </c>
      <c r="E4108" t="s">
        <v>7</v>
      </c>
      <c r="F4108" t="s">
        <v>471</v>
      </c>
      <c r="G4108" t="str">
        <f>VLOOKUP(Table2[[#This Row],[Pcode]],'Tabular Data '!B$1:C$211,2,FALSE)</f>
        <v>Finey</v>
      </c>
      <c r="H4108" t="s">
        <v>312</v>
      </c>
      <c r="I4108" t="str">
        <f>VLOOKUP(Table2[[#This Row],[Atoll Official]],Sheet2!A$1:C$24,3,FALSE)</f>
        <v xml:space="preserve">Haa Dhaalu (HDh) </v>
      </c>
      <c r="J4108">
        <v>54</v>
      </c>
      <c r="K4108">
        <f>VLOOKUP(Table2[[#This Row],[Atoll Official]],Sheet2!A$1:B$24,2,2)</f>
        <v>2</v>
      </c>
      <c r="L4108">
        <f>VLOOKUP(Table2[[#This Row],[Atoll Official]],Sheet2!A$1:B$24,2,FALSE)</f>
        <v>2</v>
      </c>
    </row>
    <row r="4109" spans="1:12" hidden="1" x14ac:dyDescent="0.55000000000000004">
      <c r="A4109" t="s">
        <v>633</v>
      </c>
      <c r="B4109" t="s">
        <v>629</v>
      </c>
      <c r="C4109" t="s">
        <v>23</v>
      </c>
      <c r="D4109" t="s">
        <v>18</v>
      </c>
      <c r="E4109" t="s">
        <v>7</v>
      </c>
      <c r="F4109" t="s">
        <v>472</v>
      </c>
      <c r="G4109" t="str">
        <f>VLOOKUP(Table2[[#This Row],[Pcode]],'Tabular Data '!B$1:C$211,2,FALSE)</f>
        <v>Hanimaadhoo</v>
      </c>
      <c r="H4109" t="s">
        <v>312</v>
      </c>
      <c r="I4109" t="str">
        <f>VLOOKUP(Table2[[#This Row],[Atoll Official]],Sheet2!A$1:C$24,3,FALSE)</f>
        <v xml:space="preserve">Haa Dhaalu (HDh) </v>
      </c>
      <c r="J4109">
        <v>303</v>
      </c>
      <c r="K4109">
        <f>VLOOKUP(Table2[[#This Row],[Atoll Official]],Sheet2!A$1:B$24,2,2)</f>
        <v>2</v>
      </c>
      <c r="L4109">
        <f>VLOOKUP(Table2[[#This Row],[Atoll Official]],Sheet2!A$1:B$24,2,FALSE)</f>
        <v>2</v>
      </c>
    </row>
    <row r="4110" spans="1:12" hidden="1" x14ac:dyDescent="0.55000000000000004">
      <c r="A4110" t="s">
        <v>633</v>
      </c>
      <c r="B4110" t="s">
        <v>629</v>
      </c>
      <c r="C4110" t="s">
        <v>23</v>
      </c>
      <c r="D4110" t="s">
        <v>18</v>
      </c>
      <c r="E4110" t="s">
        <v>7</v>
      </c>
      <c r="F4110" t="s">
        <v>473</v>
      </c>
      <c r="G4110" t="str">
        <f>VLOOKUP(Table2[[#This Row],[Pcode]],'Tabular Data '!B$1:C$211,2,FALSE)</f>
        <v>Hirimaradhoo</v>
      </c>
      <c r="H4110" t="s">
        <v>312</v>
      </c>
      <c r="I4110" t="str">
        <f>VLOOKUP(Table2[[#This Row],[Atoll Official]],Sheet2!A$1:C$24,3,FALSE)</f>
        <v xml:space="preserve">Haa Dhaalu (HDh) </v>
      </c>
      <c r="J4110">
        <v>34</v>
      </c>
      <c r="K4110">
        <f>VLOOKUP(Table2[[#This Row],[Atoll Official]],Sheet2!A$1:B$24,2,2)</f>
        <v>2</v>
      </c>
      <c r="L4110">
        <f>VLOOKUP(Table2[[#This Row],[Atoll Official]],Sheet2!A$1:B$24,2,FALSE)</f>
        <v>2</v>
      </c>
    </row>
    <row r="4111" spans="1:12" hidden="1" x14ac:dyDescent="0.55000000000000004">
      <c r="A4111" t="s">
        <v>633</v>
      </c>
      <c r="B4111" t="s">
        <v>629</v>
      </c>
      <c r="C4111" t="s">
        <v>23</v>
      </c>
      <c r="D4111" t="s">
        <v>18</v>
      </c>
      <c r="E4111" t="s">
        <v>7</v>
      </c>
      <c r="F4111" t="s">
        <v>477</v>
      </c>
      <c r="G4111" t="str">
        <f>VLOOKUP(Table2[[#This Row],[Pcode]],'Tabular Data '!B$1:C$211,2,FALSE)</f>
        <v>Kulhudhuffushi</v>
      </c>
      <c r="H4111" t="s">
        <v>312</v>
      </c>
      <c r="I4111" t="str">
        <f>VLOOKUP(Table2[[#This Row],[Atoll Official]],Sheet2!A$1:C$24,3,FALSE)</f>
        <v xml:space="preserve">Haa Dhaalu (HDh) </v>
      </c>
      <c r="J4111">
        <v>1593</v>
      </c>
      <c r="K4111">
        <f>VLOOKUP(Table2[[#This Row],[Atoll Official]],Sheet2!A$1:B$24,2,2)</f>
        <v>2</v>
      </c>
      <c r="L4111">
        <f>VLOOKUP(Table2[[#This Row],[Atoll Official]],Sheet2!A$1:B$24,2,FALSE)</f>
        <v>2</v>
      </c>
    </row>
    <row r="4112" spans="1:12" hidden="1" x14ac:dyDescent="0.55000000000000004">
      <c r="A4112" t="s">
        <v>633</v>
      </c>
      <c r="B4112" t="s">
        <v>629</v>
      </c>
      <c r="C4112" t="s">
        <v>23</v>
      </c>
      <c r="D4112" t="s">
        <v>18</v>
      </c>
      <c r="E4112" t="s">
        <v>7</v>
      </c>
      <c r="F4112" t="s">
        <v>478</v>
      </c>
      <c r="G4112" t="str">
        <f>VLOOKUP(Table2[[#This Row],[Pcode]],'Tabular Data '!B$1:C$211,2,FALSE)</f>
        <v>Kumundhoo</v>
      </c>
      <c r="H4112" t="s">
        <v>312</v>
      </c>
      <c r="I4112" t="str">
        <f>VLOOKUP(Table2[[#This Row],[Atoll Official]],Sheet2!A$1:C$24,3,FALSE)</f>
        <v xml:space="preserve">Haa Dhaalu (HDh) </v>
      </c>
      <c r="J4112">
        <v>148</v>
      </c>
      <c r="K4112">
        <f>VLOOKUP(Table2[[#This Row],[Atoll Official]],Sheet2!A$1:B$24,2,2)</f>
        <v>2</v>
      </c>
      <c r="L4112">
        <f>VLOOKUP(Table2[[#This Row],[Atoll Official]],Sheet2!A$1:B$24,2,FALSE)</f>
        <v>2</v>
      </c>
    </row>
    <row r="4113" spans="1:12" hidden="1" x14ac:dyDescent="0.55000000000000004">
      <c r="A4113" t="s">
        <v>633</v>
      </c>
      <c r="B4113" t="s">
        <v>629</v>
      </c>
      <c r="C4113" t="s">
        <v>23</v>
      </c>
      <c r="D4113" t="s">
        <v>18</v>
      </c>
      <c r="E4113" t="s">
        <v>7</v>
      </c>
      <c r="F4113" t="s">
        <v>479</v>
      </c>
      <c r="G4113" t="str">
        <f>VLOOKUP(Table2[[#This Row],[Pcode]],'Tabular Data '!B$1:C$211,2,FALSE)</f>
        <v>Kuribi</v>
      </c>
      <c r="H4113" t="s">
        <v>312</v>
      </c>
      <c r="I4113" t="str">
        <f>VLOOKUP(Table2[[#This Row],[Atoll Official]],Sheet2!A$1:C$24,3,FALSE)</f>
        <v xml:space="preserve">Haa Dhaalu (HDh) </v>
      </c>
      <c r="J4113">
        <v>69</v>
      </c>
      <c r="K4113">
        <f>VLOOKUP(Table2[[#This Row],[Atoll Official]],Sheet2!A$1:B$24,2,2)</f>
        <v>2</v>
      </c>
      <c r="L4113">
        <f>VLOOKUP(Table2[[#This Row],[Atoll Official]],Sheet2!A$1:B$24,2,FALSE)</f>
        <v>2</v>
      </c>
    </row>
    <row r="4114" spans="1:12" hidden="1" x14ac:dyDescent="0.55000000000000004">
      <c r="A4114" t="s">
        <v>633</v>
      </c>
      <c r="B4114" t="s">
        <v>629</v>
      </c>
      <c r="C4114" t="s">
        <v>23</v>
      </c>
      <c r="D4114" t="s">
        <v>18</v>
      </c>
      <c r="E4114" t="s">
        <v>7</v>
      </c>
      <c r="F4114" t="s">
        <v>482</v>
      </c>
      <c r="G4114" t="str">
        <f>VLOOKUP(Table2[[#This Row],[Pcode]],'Tabular Data '!B$1:C$211,2,FALSE)</f>
        <v>Makunudhoo</v>
      </c>
      <c r="H4114" t="s">
        <v>312</v>
      </c>
      <c r="I4114" t="str">
        <f>VLOOKUP(Table2[[#This Row],[Atoll Official]],Sheet2!A$1:C$24,3,FALSE)</f>
        <v xml:space="preserve">Haa Dhaalu (HDh) </v>
      </c>
      <c r="J4114">
        <v>212</v>
      </c>
      <c r="K4114">
        <f>VLOOKUP(Table2[[#This Row],[Atoll Official]],Sheet2!A$1:B$24,2,2)</f>
        <v>2</v>
      </c>
      <c r="L4114">
        <f>VLOOKUP(Table2[[#This Row],[Atoll Official]],Sheet2!A$1:B$24,2,FALSE)</f>
        <v>2</v>
      </c>
    </row>
    <row r="4115" spans="1:12" hidden="1" x14ac:dyDescent="0.55000000000000004">
      <c r="A4115" t="s">
        <v>633</v>
      </c>
      <c r="B4115" t="s">
        <v>629</v>
      </c>
      <c r="C4115" t="s">
        <v>23</v>
      </c>
      <c r="D4115" t="s">
        <v>18</v>
      </c>
      <c r="E4115" t="s">
        <v>7</v>
      </c>
      <c r="F4115" t="s">
        <v>483</v>
      </c>
      <c r="G4115" t="str">
        <f>VLOOKUP(Table2[[#This Row],[Pcode]],'Tabular Data '!B$1:C$211,2,FALSE)</f>
        <v>Naivaadhoo</v>
      </c>
      <c r="H4115" t="s">
        <v>312</v>
      </c>
      <c r="I4115" t="str">
        <f>VLOOKUP(Table2[[#This Row],[Atoll Official]],Sheet2!A$1:C$24,3,FALSE)</f>
        <v xml:space="preserve">Haa Dhaalu (HDh) </v>
      </c>
      <c r="J4115">
        <v>76</v>
      </c>
      <c r="K4115">
        <f>VLOOKUP(Table2[[#This Row],[Atoll Official]],Sheet2!A$1:B$24,2,2)</f>
        <v>2</v>
      </c>
      <c r="L4115">
        <f>VLOOKUP(Table2[[#This Row],[Atoll Official]],Sheet2!A$1:B$24,2,FALSE)</f>
        <v>2</v>
      </c>
    </row>
    <row r="4116" spans="1:12" hidden="1" x14ac:dyDescent="0.55000000000000004">
      <c r="A4116" t="s">
        <v>633</v>
      </c>
      <c r="B4116" t="s">
        <v>629</v>
      </c>
      <c r="C4116" t="s">
        <v>23</v>
      </c>
      <c r="D4116" t="s">
        <v>18</v>
      </c>
      <c r="E4116" t="s">
        <v>7</v>
      </c>
      <c r="F4116" t="s">
        <v>484</v>
      </c>
      <c r="G4116" t="str">
        <f>VLOOKUP(Table2[[#This Row],[Pcode]],'Tabular Data '!B$1:C$211,2,FALSE)</f>
        <v>Nellaidhoo</v>
      </c>
      <c r="H4116" t="s">
        <v>312</v>
      </c>
      <c r="I4116" t="str">
        <f>VLOOKUP(Table2[[#This Row],[Atoll Official]],Sheet2!A$1:C$24,3,FALSE)</f>
        <v xml:space="preserve">Haa Dhaalu (HDh) </v>
      </c>
      <c r="J4116">
        <v>162</v>
      </c>
      <c r="K4116">
        <f>VLOOKUP(Table2[[#This Row],[Atoll Official]],Sheet2!A$1:B$24,2,2)</f>
        <v>2</v>
      </c>
      <c r="L4116">
        <f>VLOOKUP(Table2[[#This Row],[Atoll Official]],Sheet2!A$1:B$24,2,FALSE)</f>
        <v>2</v>
      </c>
    </row>
    <row r="4117" spans="1:12" hidden="1" x14ac:dyDescent="0.55000000000000004">
      <c r="A4117" t="s">
        <v>633</v>
      </c>
      <c r="B4117" t="s">
        <v>629</v>
      </c>
      <c r="C4117" t="s">
        <v>23</v>
      </c>
      <c r="D4117" t="s">
        <v>18</v>
      </c>
      <c r="E4117" t="s">
        <v>7</v>
      </c>
      <c r="F4117" t="s">
        <v>485</v>
      </c>
      <c r="G4117" t="str">
        <f>VLOOKUP(Table2[[#This Row],[Pcode]],'Tabular Data '!B$1:C$211,2,FALSE)</f>
        <v>Neykurendhoo</v>
      </c>
      <c r="H4117" t="s">
        <v>312</v>
      </c>
      <c r="I4117" t="str">
        <f>VLOOKUP(Table2[[#This Row],[Atoll Official]],Sheet2!A$1:C$24,3,FALSE)</f>
        <v xml:space="preserve">Haa Dhaalu (HDh) </v>
      </c>
      <c r="J4117">
        <v>95</v>
      </c>
      <c r="K4117">
        <f>VLOOKUP(Table2[[#This Row],[Atoll Official]],Sheet2!A$1:B$24,2,2)</f>
        <v>2</v>
      </c>
      <c r="L4117">
        <f>VLOOKUP(Table2[[#This Row],[Atoll Official]],Sheet2!A$1:B$24,2,FALSE)</f>
        <v>2</v>
      </c>
    </row>
    <row r="4118" spans="1:12" hidden="1" x14ac:dyDescent="0.55000000000000004">
      <c r="A4118" t="s">
        <v>633</v>
      </c>
      <c r="B4118" t="s">
        <v>629</v>
      </c>
      <c r="C4118" t="s">
        <v>23</v>
      </c>
      <c r="D4118" t="s">
        <v>18</v>
      </c>
      <c r="E4118" t="s">
        <v>7</v>
      </c>
      <c r="F4118" t="s">
        <v>487</v>
      </c>
      <c r="G4118" t="str">
        <f>VLOOKUP(Table2[[#This Row],[Pcode]],'Tabular Data '!B$1:C$211,2,FALSE)</f>
        <v>Nolhivaram</v>
      </c>
      <c r="H4118" t="s">
        <v>312</v>
      </c>
      <c r="I4118" t="str">
        <f>VLOOKUP(Table2[[#This Row],[Atoll Official]],Sheet2!A$1:C$24,3,FALSE)</f>
        <v xml:space="preserve">Haa Dhaalu (HDh) </v>
      </c>
      <c r="J4118">
        <v>378</v>
      </c>
      <c r="K4118">
        <f>VLOOKUP(Table2[[#This Row],[Atoll Official]],Sheet2!A$1:B$24,2,2)</f>
        <v>2</v>
      </c>
      <c r="L4118">
        <f>VLOOKUP(Table2[[#This Row],[Atoll Official]],Sheet2!A$1:B$24,2,FALSE)</f>
        <v>2</v>
      </c>
    </row>
    <row r="4119" spans="1:12" hidden="1" x14ac:dyDescent="0.55000000000000004">
      <c r="A4119" t="s">
        <v>633</v>
      </c>
      <c r="B4119" t="s">
        <v>629</v>
      </c>
      <c r="C4119" t="s">
        <v>23</v>
      </c>
      <c r="D4119" t="s">
        <v>18</v>
      </c>
      <c r="E4119" t="s">
        <v>7</v>
      </c>
      <c r="F4119" t="s">
        <v>489</v>
      </c>
      <c r="G4119" t="str">
        <f>VLOOKUP(Table2[[#This Row],[Pcode]],'Tabular Data '!B$1:C$211,2,FALSE)</f>
        <v>Nolhivaramfaru</v>
      </c>
      <c r="H4119" t="s">
        <v>312</v>
      </c>
      <c r="I4119" t="str">
        <f>VLOOKUP(Table2[[#This Row],[Atoll Official]],Sheet2!A$1:C$24,3,FALSE)</f>
        <v xml:space="preserve">Haa Dhaalu (HDh) </v>
      </c>
      <c r="J4119">
        <v>187</v>
      </c>
      <c r="K4119">
        <f>VLOOKUP(Table2[[#This Row],[Atoll Official]],Sheet2!A$1:B$24,2,2)</f>
        <v>2</v>
      </c>
      <c r="L4119">
        <f>VLOOKUP(Table2[[#This Row],[Atoll Official]],Sheet2!A$1:B$24,2,FALSE)</f>
        <v>2</v>
      </c>
    </row>
    <row r="4120" spans="1:12" hidden="1" x14ac:dyDescent="0.55000000000000004">
      <c r="A4120" t="s">
        <v>633</v>
      </c>
      <c r="B4120" t="s">
        <v>629</v>
      </c>
      <c r="C4120" t="s">
        <v>23</v>
      </c>
      <c r="D4120" t="s">
        <v>18</v>
      </c>
      <c r="E4120" t="s">
        <v>7</v>
      </c>
      <c r="F4120" t="s">
        <v>490</v>
      </c>
      <c r="G4120" t="str">
        <f>VLOOKUP(Table2[[#This Row],[Pcode]],'Tabular Data '!B$1:C$211,2,FALSE)</f>
        <v>Vaikaradhoo</v>
      </c>
      <c r="H4120" t="s">
        <v>312</v>
      </c>
      <c r="I4120" t="str">
        <f>VLOOKUP(Table2[[#This Row],[Atoll Official]],Sheet2!A$1:C$24,3,FALSE)</f>
        <v xml:space="preserve">Haa Dhaalu (HDh) </v>
      </c>
      <c r="J4120">
        <v>108</v>
      </c>
      <c r="K4120">
        <f>VLOOKUP(Table2[[#This Row],[Atoll Official]],Sheet2!A$1:B$24,2,2)</f>
        <v>2</v>
      </c>
      <c r="L4120">
        <f>VLOOKUP(Table2[[#This Row],[Atoll Official]],Sheet2!A$1:B$24,2,FALSE)</f>
        <v>2</v>
      </c>
    </row>
    <row r="4121" spans="1:12" hidden="1" x14ac:dyDescent="0.55000000000000004">
      <c r="A4121" t="s">
        <v>633</v>
      </c>
      <c r="B4121" t="s">
        <v>629</v>
      </c>
      <c r="C4121" t="s">
        <v>23</v>
      </c>
      <c r="D4121" t="s">
        <v>18</v>
      </c>
      <c r="E4121" t="s">
        <v>7</v>
      </c>
      <c r="F4121" t="s">
        <v>585</v>
      </c>
      <c r="G4121" t="str">
        <f>VLOOKUP(Table2[[#This Row],[Pcode]],'Tabular Data '!B$1:C$211,2,FALSE)</f>
        <v>Bilehffahi</v>
      </c>
      <c r="H4121" t="s">
        <v>328</v>
      </c>
      <c r="I4121" t="str">
        <f>VLOOKUP(Table2[[#This Row],[Atoll Official]],Sheet2!A$1:C$24,3,FALSE)</f>
        <v>Shaviyani (Sh)</v>
      </c>
      <c r="J4121">
        <v>92</v>
      </c>
      <c r="K4121">
        <f>VLOOKUP(Table2[[#This Row],[Atoll Official]],Sheet2!A$1:B$24,2,2)</f>
        <v>3</v>
      </c>
      <c r="L4121">
        <f>VLOOKUP(Table2[[#This Row],[Atoll Official]],Sheet2!A$1:B$24,2,FALSE)</f>
        <v>3</v>
      </c>
    </row>
    <row r="4122" spans="1:12" hidden="1" x14ac:dyDescent="0.55000000000000004">
      <c r="A4122" t="s">
        <v>633</v>
      </c>
      <c r="B4122" t="s">
        <v>629</v>
      </c>
      <c r="C4122" t="s">
        <v>23</v>
      </c>
      <c r="D4122" t="s">
        <v>18</v>
      </c>
      <c r="E4122" t="s">
        <v>7</v>
      </c>
      <c r="F4122" t="s">
        <v>587</v>
      </c>
      <c r="G4122" t="str">
        <f>VLOOKUP(Table2[[#This Row],[Pcode]],'Tabular Data '!B$1:C$211,2,FALSE)</f>
        <v>Feevah</v>
      </c>
      <c r="H4122" t="s">
        <v>328</v>
      </c>
      <c r="I4122" t="str">
        <f>VLOOKUP(Table2[[#This Row],[Atoll Official]],Sheet2!A$1:C$24,3,FALSE)</f>
        <v>Shaviyani (Sh)</v>
      </c>
      <c r="J4122">
        <v>99</v>
      </c>
      <c r="K4122">
        <f>VLOOKUP(Table2[[#This Row],[Atoll Official]],Sheet2!A$1:B$24,2,2)</f>
        <v>3</v>
      </c>
      <c r="L4122">
        <f>VLOOKUP(Table2[[#This Row],[Atoll Official]],Sheet2!A$1:B$24,2,FALSE)</f>
        <v>3</v>
      </c>
    </row>
    <row r="4123" spans="1:12" hidden="1" x14ac:dyDescent="0.55000000000000004">
      <c r="A4123" t="s">
        <v>633</v>
      </c>
      <c r="B4123" t="s">
        <v>629</v>
      </c>
      <c r="C4123" t="s">
        <v>23</v>
      </c>
      <c r="D4123" t="s">
        <v>18</v>
      </c>
      <c r="E4123" t="s">
        <v>7</v>
      </c>
      <c r="F4123" t="s">
        <v>588</v>
      </c>
      <c r="G4123" t="str">
        <f>VLOOKUP(Table2[[#This Row],[Pcode]],'Tabular Data '!B$1:C$211,2,FALSE)</f>
        <v>Feydhoo</v>
      </c>
      <c r="H4123" t="s">
        <v>328</v>
      </c>
      <c r="I4123" t="str">
        <f>VLOOKUP(Table2[[#This Row],[Atoll Official]],Sheet2!A$1:C$24,3,FALSE)</f>
        <v>Shaviyani (Sh)</v>
      </c>
      <c r="J4123">
        <v>111</v>
      </c>
      <c r="K4123">
        <f>VLOOKUP(Table2[[#This Row],[Atoll Official]],Sheet2!A$1:B$24,2,2)</f>
        <v>3</v>
      </c>
      <c r="L4123">
        <f>VLOOKUP(Table2[[#This Row],[Atoll Official]],Sheet2!A$1:B$24,2,FALSE)</f>
        <v>3</v>
      </c>
    </row>
    <row r="4124" spans="1:12" hidden="1" x14ac:dyDescent="0.55000000000000004">
      <c r="A4124" t="s">
        <v>633</v>
      </c>
      <c r="B4124" t="s">
        <v>629</v>
      </c>
      <c r="C4124" t="s">
        <v>23</v>
      </c>
      <c r="D4124" t="s">
        <v>18</v>
      </c>
      <c r="E4124" t="s">
        <v>7</v>
      </c>
      <c r="F4124" t="s">
        <v>591</v>
      </c>
      <c r="G4124" t="str">
        <f>VLOOKUP(Table2[[#This Row],[Pcode]],'Tabular Data '!B$1:C$211,2,FALSE)</f>
        <v>Foakaidhoo</v>
      </c>
      <c r="H4124" t="s">
        <v>328</v>
      </c>
      <c r="I4124" t="str">
        <f>VLOOKUP(Table2[[#This Row],[Atoll Official]],Sheet2!A$1:C$24,3,FALSE)</f>
        <v>Shaviyani (Sh)</v>
      </c>
      <c r="J4124">
        <v>275</v>
      </c>
      <c r="K4124">
        <f>VLOOKUP(Table2[[#This Row],[Atoll Official]],Sheet2!A$1:B$24,2,2)</f>
        <v>3</v>
      </c>
      <c r="L4124">
        <f>VLOOKUP(Table2[[#This Row],[Atoll Official]],Sheet2!A$1:B$24,2,FALSE)</f>
        <v>3</v>
      </c>
    </row>
    <row r="4125" spans="1:12" hidden="1" x14ac:dyDescent="0.55000000000000004">
      <c r="A4125" t="s">
        <v>633</v>
      </c>
      <c r="B4125" t="s">
        <v>629</v>
      </c>
      <c r="C4125" t="s">
        <v>23</v>
      </c>
      <c r="D4125" t="s">
        <v>18</v>
      </c>
      <c r="E4125" t="s">
        <v>7</v>
      </c>
      <c r="F4125" t="s">
        <v>592</v>
      </c>
      <c r="G4125" t="str">
        <f>VLOOKUP(Table2[[#This Row],[Pcode]],'Tabular Data '!B$1:C$211,2,FALSE)</f>
        <v>Funadhoo</v>
      </c>
      <c r="H4125" t="s">
        <v>328</v>
      </c>
      <c r="I4125" t="str">
        <f>VLOOKUP(Table2[[#This Row],[Atoll Official]],Sheet2!A$1:C$24,3,FALSE)</f>
        <v>Shaviyani (Sh)</v>
      </c>
      <c r="J4125">
        <v>326</v>
      </c>
      <c r="K4125">
        <f>VLOOKUP(Table2[[#This Row],[Atoll Official]],Sheet2!A$1:B$24,2,2)</f>
        <v>3</v>
      </c>
      <c r="L4125">
        <f>VLOOKUP(Table2[[#This Row],[Atoll Official]],Sheet2!A$1:B$24,2,FALSE)</f>
        <v>3</v>
      </c>
    </row>
    <row r="4126" spans="1:12" hidden="1" x14ac:dyDescent="0.55000000000000004">
      <c r="A4126" t="s">
        <v>633</v>
      </c>
      <c r="B4126" t="s">
        <v>629</v>
      </c>
      <c r="C4126" t="s">
        <v>23</v>
      </c>
      <c r="D4126" t="s">
        <v>18</v>
      </c>
      <c r="E4126" t="s">
        <v>7</v>
      </c>
      <c r="F4126" t="s">
        <v>593</v>
      </c>
      <c r="G4126" t="str">
        <f>VLOOKUP(Table2[[#This Row],[Pcode]],'Tabular Data '!B$1:C$211,2,FALSE)</f>
        <v>Goidhoo</v>
      </c>
      <c r="H4126" t="s">
        <v>328</v>
      </c>
      <c r="I4126" t="str">
        <f>VLOOKUP(Table2[[#This Row],[Atoll Official]],Sheet2!A$1:C$24,3,FALSE)</f>
        <v>Shaviyani (Sh)</v>
      </c>
      <c r="J4126">
        <v>86</v>
      </c>
      <c r="K4126">
        <f>VLOOKUP(Table2[[#This Row],[Atoll Official]],Sheet2!A$1:B$24,2,2)</f>
        <v>3</v>
      </c>
      <c r="L4126">
        <f>VLOOKUP(Table2[[#This Row],[Atoll Official]],Sheet2!A$1:B$24,2,FALSE)</f>
        <v>3</v>
      </c>
    </row>
    <row r="4127" spans="1:12" hidden="1" x14ac:dyDescent="0.55000000000000004">
      <c r="A4127" t="s">
        <v>633</v>
      </c>
      <c r="B4127" t="s">
        <v>629</v>
      </c>
      <c r="C4127" t="s">
        <v>23</v>
      </c>
      <c r="D4127" t="s">
        <v>18</v>
      </c>
      <c r="E4127" t="s">
        <v>7</v>
      </c>
      <c r="F4127" t="s">
        <v>594</v>
      </c>
      <c r="G4127" t="str">
        <f>VLOOKUP(Table2[[#This Row],[Pcode]],'Tabular Data '!B$1:C$211,2,FALSE)</f>
        <v>Kaditheemu</v>
      </c>
      <c r="H4127" t="s">
        <v>328</v>
      </c>
      <c r="I4127" t="str">
        <f>VLOOKUP(Table2[[#This Row],[Atoll Official]],Sheet2!A$1:C$24,3,FALSE)</f>
        <v>Shaviyani (Sh)</v>
      </c>
      <c r="J4127">
        <v>183</v>
      </c>
      <c r="K4127">
        <f>VLOOKUP(Table2[[#This Row],[Atoll Official]],Sheet2!A$1:B$24,2,2)</f>
        <v>3</v>
      </c>
      <c r="L4127">
        <f>VLOOKUP(Table2[[#This Row],[Atoll Official]],Sheet2!A$1:B$24,2,FALSE)</f>
        <v>3</v>
      </c>
    </row>
    <row r="4128" spans="1:12" hidden="1" x14ac:dyDescent="0.55000000000000004">
      <c r="A4128" t="s">
        <v>633</v>
      </c>
      <c r="B4128" t="s">
        <v>629</v>
      </c>
      <c r="C4128" t="s">
        <v>23</v>
      </c>
      <c r="D4128" t="s">
        <v>18</v>
      </c>
      <c r="E4128" t="s">
        <v>7</v>
      </c>
      <c r="F4128" t="s">
        <v>595</v>
      </c>
      <c r="G4128" t="str">
        <f>VLOOKUP(Table2[[#This Row],[Pcode]],'Tabular Data '!B$1:C$211,2,FALSE)</f>
        <v>Komandoo</v>
      </c>
      <c r="H4128" t="s">
        <v>328</v>
      </c>
      <c r="I4128" t="str">
        <f>VLOOKUP(Table2[[#This Row],[Atoll Official]],Sheet2!A$1:C$24,3,FALSE)</f>
        <v>Shaviyani (Sh)</v>
      </c>
      <c r="J4128">
        <v>135</v>
      </c>
      <c r="K4128">
        <f>VLOOKUP(Table2[[#This Row],[Atoll Official]],Sheet2!A$1:B$24,2,2)</f>
        <v>3</v>
      </c>
      <c r="L4128">
        <f>VLOOKUP(Table2[[#This Row],[Atoll Official]],Sheet2!A$1:B$24,2,FALSE)</f>
        <v>3</v>
      </c>
    </row>
    <row r="4129" spans="1:12" hidden="1" x14ac:dyDescent="0.55000000000000004">
      <c r="A4129" t="s">
        <v>633</v>
      </c>
      <c r="B4129" t="s">
        <v>629</v>
      </c>
      <c r="C4129" t="s">
        <v>23</v>
      </c>
      <c r="D4129" t="s">
        <v>18</v>
      </c>
      <c r="E4129" t="s">
        <v>7</v>
      </c>
      <c r="F4129" t="s">
        <v>596</v>
      </c>
      <c r="G4129" t="str">
        <f>VLOOKUP(Table2[[#This Row],[Pcode]],'Tabular Data '!B$1:C$211,2,FALSE)</f>
        <v>Lhaimagu</v>
      </c>
      <c r="H4129" t="s">
        <v>328</v>
      </c>
      <c r="I4129" t="str">
        <f>VLOOKUP(Table2[[#This Row],[Atoll Official]],Sheet2!A$1:C$24,3,FALSE)</f>
        <v>Shaviyani (Sh)</v>
      </c>
      <c r="J4129">
        <v>100</v>
      </c>
      <c r="K4129">
        <f>VLOOKUP(Table2[[#This Row],[Atoll Official]],Sheet2!A$1:B$24,2,2)</f>
        <v>3</v>
      </c>
      <c r="L4129">
        <f>VLOOKUP(Table2[[#This Row],[Atoll Official]],Sheet2!A$1:B$24,2,FALSE)</f>
        <v>3</v>
      </c>
    </row>
    <row r="4130" spans="1:12" hidden="1" x14ac:dyDescent="0.55000000000000004">
      <c r="A4130" t="s">
        <v>633</v>
      </c>
      <c r="B4130" t="s">
        <v>629</v>
      </c>
      <c r="C4130" t="s">
        <v>23</v>
      </c>
      <c r="D4130" t="s">
        <v>18</v>
      </c>
      <c r="E4130" t="s">
        <v>7</v>
      </c>
      <c r="F4130" t="s">
        <v>599</v>
      </c>
      <c r="G4130" t="str">
        <f>VLOOKUP(Table2[[#This Row],[Pcode]],'Tabular Data '!B$1:C$211,2,FALSE)</f>
        <v>Maaugoodhoo</v>
      </c>
      <c r="H4130" t="s">
        <v>328</v>
      </c>
      <c r="I4130" t="str">
        <f>VLOOKUP(Table2[[#This Row],[Atoll Official]],Sheet2!A$1:C$24,3,FALSE)</f>
        <v>Shaviyani (Sh)</v>
      </c>
      <c r="J4130">
        <v>146</v>
      </c>
      <c r="K4130">
        <f>VLOOKUP(Table2[[#This Row],[Atoll Official]],Sheet2!A$1:B$24,2,2)</f>
        <v>3</v>
      </c>
      <c r="L4130">
        <f>VLOOKUP(Table2[[#This Row],[Atoll Official]],Sheet2!A$1:B$24,2,FALSE)</f>
        <v>3</v>
      </c>
    </row>
    <row r="4131" spans="1:12" hidden="1" x14ac:dyDescent="0.55000000000000004">
      <c r="A4131" t="s">
        <v>633</v>
      </c>
      <c r="B4131" t="s">
        <v>629</v>
      </c>
      <c r="C4131" t="s">
        <v>23</v>
      </c>
      <c r="D4131" t="s">
        <v>18</v>
      </c>
      <c r="E4131" t="s">
        <v>7</v>
      </c>
      <c r="F4131" t="s">
        <v>600</v>
      </c>
      <c r="G4131" t="str">
        <f>VLOOKUP(Table2[[#This Row],[Pcode]],'Tabular Data '!B$1:C$211,2,FALSE)</f>
        <v>Maroshi</v>
      </c>
      <c r="H4131" t="s">
        <v>328</v>
      </c>
      <c r="I4131" t="str">
        <f>VLOOKUP(Table2[[#This Row],[Atoll Official]],Sheet2!A$1:C$24,3,FALSE)</f>
        <v>Shaviyani (Sh)</v>
      </c>
      <c r="J4131">
        <v>58</v>
      </c>
      <c r="K4131">
        <f>VLOOKUP(Table2[[#This Row],[Atoll Official]],Sheet2!A$1:B$24,2,2)</f>
        <v>3</v>
      </c>
      <c r="L4131">
        <f>VLOOKUP(Table2[[#This Row],[Atoll Official]],Sheet2!A$1:B$24,2,FALSE)</f>
        <v>3</v>
      </c>
    </row>
    <row r="4132" spans="1:12" hidden="1" x14ac:dyDescent="0.55000000000000004">
      <c r="A4132" t="s">
        <v>633</v>
      </c>
      <c r="B4132" t="s">
        <v>629</v>
      </c>
      <c r="C4132" t="s">
        <v>23</v>
      </c>
      <c r="D4132" t="s">
        <v>18</v>
      </c>
      <c r="E4132" t="s">
        <v>7</v>
      </c>
      <c r="F4132" t="s">
        <v>75</v>
      </c>
      <c r="G4132" t="s">
        <v>75</v>
      </c>
      <c r="H4132" t="s">
        <v>328</v>
      </c>
      <c r="I4132" t="str">
        <f>VLOOKUP(Table2[[#This Row],[Atoll Official]],Sheet2!A$1:C$24,3,FALSE)</f>
        <v>Shaviyani (Sh)</v>
      </c>
      <c r="J4132">
        <v>395</v>
      </c>
      <c r="K4132">
        <f>VLOOKUP(Table2[[#This Row],[Atoll Official]],Sheet2!A$1:B$24,2,2)</f>
        <v>3</v>
      </c>
      <c r="L4132">
        <f>VLOOKUP(Table2[[#This Row],[Atoll Official]],Sheet2!A$1:B$24,2,FALSE)</f>
        <v>3</v>
      </c>
    </row>
    <row r="4133" spans="1:12" hidden="1" x14ac:dyDescent="0.55000000000000004">
      <c r="A4133" t="s">
        <v>633</v>
      </c>
      <c r="B4133" t="s">
        <v>629</v>
      </c>
      <c r="C4133" t="s">
        <v>23</v>
      </c>
      <c r="D4133" t="s">
        <v>18</v>
      </c>
      <c r="E4133" t="s">
        <v>7</v>
      </c>
      <c r="F4133" t="s">
        <v>601</v>
      </c>
      <c r="G4133" t="str">
        <f>VLOOKUP(Table2[[#This Row],[Pcode]],'Tabular Data '!B$1:C$211,2,FALSE)</f>
        <v>Narudhoo</v>
      </c>
      <c r="H4133" t="s">
        <v>328</v>
      </c>
      <c r="I4133" t="str">
        <f>VLOOKUP(Table2[[#This Row],[Atoll Official]],Sheet2!A$1:C$24,3,FALSE)</f>
        <v>Shaviyani (Sh)</v>
      </c>
      <c r="J4133">
        <v>97</v>
      </c>
      <c r="K4133">
        <f>VLOOKUP(Table2[[#This Row],[Atoll Official]],Sheet2!A$1:B$24,2,2)</f>
        <v>3</v>
      </c>
      <c r="L4133">
        <f>VLOOKUP(Table2[[#This Row],[Atoll Official]],Sheet2!A$1:B$24,2,FALSE)</f>
        <v>3</v>
      </c>
    </row>
    <row r="4134" spans="1:12" hidden="1" x14ac:dyDescent="0.55000000000000004">
      <c r="A4134" t="s">
        <v>633</v>
      </c>
      <c r="B4134" t="s">
        <v>629</v>
      </c>
      <c r="C4134" t="s">
        <v>23</v>
      </c>
      <c r="D4134" t="s">
        <v>18</v>
      </c>
      <c r="E4134" t="s">
        <v>7</v>
      </c>
      <c r="F4134" t="s">
        <v>602</v>
      </c>
      <c r="G4134" t="str">
        <f>VLOOKUP(Table2[[#This Row],[Pcode]],'Tabular Data '!B$1:C$211,2,FALSE)</f>
        <v>Noomaraa</v>
      </c>
      <c r="H4134" t="s">
        <v>328</v>
      </c>
      <c r="I4134" t="str">
        <f>VLOOKUP(Table2[[#This Row],[Atoll Official]],Sheet2!A$1:C$24,3,FALSE)</f>
        <v>Shaviyani (Sh)</v>
      </c>
      <c r="J4134">
        <v>68</v>
      </c>
      <c r="K4134">
        <f>VLOOKUP(Table2[[#This Row],[Atoll Official]],Sheet2!A$1:B$24,2,2)</f>
        <v>3</v>
      </c>
      <c r="L4134">
        <f>VLOOKUP(Table2[[#This Row],[Atoll Official]],Sheet2!A$1:B$24,2,FALSE)</f>
        <v>3</v>
      </c>
    </row>
    <row r="4135" spans="1:12" hidden="1" x14ac:dyDescent="0.55000000000000004">
      <c r="A4135" t="s">
        <v>633</v>
      </c>
      <c r="B4135" t="s">
        <v>629</v>
      </c>
      <c r="C4135" t="s">
        <v>23</v>
      </c>
      <c r="D4135" t="s">
        <v>18</v>
      </c>
      <c r="E4135" t="s">
        <v>7</v>
      </c>
      <c r="F4135" t="s">
        <v>538</v>
      </c>
      <c r="G4135" t="str">
        <f>VLOOKUP(Table2[[#This Row],[Pcode]],'Tabular Data '!B$1:C$211,2,FALSE)</f>
        <v>Fodhdhoo</v>
      </c>
      <c r="H4135" t="s">
        <v>322</v>
      </c>
      <c r="I4135" t="str">
        <f>VLOOKUP(Table2[[#This Row],[Atoll Official]],Sheet2!A$1:C$24,3,FALSE)</f>
        <v>Noonu (N)</v>
      </c>
      <c r="J4135">
        <v>41</v>
      </c>
      <c r="K4135">
        <f>VLOOKUP(Table2[[#This Row],[Atoll Official]],Sheet2!A$1:B$24,2,2)</f>
        <v>6</v>
      </c>
      <c r="L4135">
        <f>VLOOKUP(Table2[[#This Row],[Atoll Official]],Sheet2!A$1:B$24,2,FALSE)</f>
        <v>6</v>
      </c>
    </row>
    <row r="4136" spans="1:12" hidden="1" x14ac:dyDescent="0.55000000000000004">
      <c r="A4136" t="s">
        <v>633</v>
      </c>
      <c r="B4136" t="s">
        <v>629</v>
      </c>
      <c r="C4136" t="s">
        <v>23</v>
      </c>
      <c r="D4136" t="s">
        <v>18</v>
      </c>
      <c r="E4136" t="s">
        <v>7</v>
      </c>
      <c r="F4136" t="s">
        <v>541</v>
      </c>
      <c r="G4136" t="str">
        <f>VLOOKUP(Table2[[#This Row],[Pcode]],'Tabular Data '!B$1:C$211,2,FALSE)</f>
        <v>Hebadhoo</v>
      </c>
      <c r="H4136" t="s">
        <v>322</v>
      </c>
      <c r="I4136" t="str">
        <f>VLOOKUP(Table2[[#This Row],[Atoll Official]],Sheet2!A$1:C$24,3,FALSE)</f>
        <v>Noonu (N)</v>
      </c>
      <c r="J4136">
        <v>107</v>
      </c>
      <c r="K4136">
        <f>VLOOKUP(Table2[[#This Row],[Atoll Official]],Sheet2!A$1:B$24,2,2)</f>
        <v>6</v>
      </c>
      <c r="L4136">
        <f>VLOOKUP(Table2[[#This Row],[Atoll Official]],Sheet2!A$1:B$24,2,FALSE)</f>
        <v>6</v>
      </c>
    </row>
    <row r="4137" spans="1:12" hidden="1" x14ac:dyDescent="0.55000000000000004">
      <c r="A4137" t="s">
        <v>633</v>
      </c>
      <c r="B4137" t="s">
        <v>629</v>
      </c>
      <c r="C4137" t="s">
        <v>23</v>
      </c>
      <c r="D4137" t="s">
        <v>18</v>
      </c>
      <c r="E4137" t="s">
        <v>7</v>
      </c>
      <c r="F4137" t="s">
        <v>542</v>
      </c>
      <c r="G4137" t="str">
        <f>VLOOKUP(Table2[[#This Row],[Pcode]],'Tabular Data '!B$1:C$211,2,FALSE)</f>
        <v>Holhudhoo</v>
      </c>
      <c r="H4137" t="s">
        <v>322</v>
      </c>
      <c r="I4137" t="str">
        <f>VLOOKUP(Table2[[#This Row],[Atoll Official]],Sheet2!A$1:C$24,3,FALSE)</f>
        <v>Noonu (N)</v>
      </c>
      <c r="J4137">
        <v>181</v>
      </c>
      <c r="K4137">
        <f>VLOOKUP(Table2[[#This Row],[Atoll Official]],Sheet2!A$1:B$24,2,2)</f>
        <v>6</v>
      </c>
      <c r="L4137">
        <f>VLOOKUP(Table2[[#This Row],[Atoll Official]],Sheet2!A$1:B$24,2,FALSE)</f>
        <v>6</v>
      </c>
    </row>
    <row r="4138" spans="1:12" hidden="1" x14ac:dyDescent="0.55000000000000004">
      <c r="A4138" t="s">
        <v>633</v>
      </c>
      <c r="B4138" t="s">
        <v>629</v>
      </c>
      <c r="C4138" t="s">
        <v>23</v>
      </c>
      <c r="D4138" t="s">
        <v>18</v>
      </c>
      <c r="E4138" t="s">
        <v>7</v>
      </c>
      <c r="F4138" t="s">
        <v>544</v>
      </c>
      <c r="G4138" t="str">
        <f>VLOOKUP(Table2[[#This Row],[Pcode]],'Tabular Data '!B$1:C$211,2,FALSE)</f>
        <v>Kedhikolhudhoo</v>
      </c>
      <c r="H4138" t="s">
        <v>322</v>
      </c>
      <c r="I4138" t="str">
        <f>VLOOKUP(Table2[[#This Row],[Atoll Official]],Sheet2!A$1:C$24,3,FALSE)</f>
        <v>Noonu (N)</v>
      </c>
      <c r="J4138">
        <v>272</v>
      </c>
      <c r="K4138">
        <f>VLOOKUP(Table2[[#This Row],[Atoll Official]],Sheet2!A$1:B$24,2,2)</f>
        <v>6</v>
      </c>
      <c r="L4138">
        <f>VLOOKUP(Table2[[#This Row],[Atoll Official]],Sheet2!A$1:B$24,2,FALSE)</f>
        <v>6</v>
      </c>
    </row>
    <row r="4139" spans="1:12" hidden="1" x14ac:dyDescent="0.55000000000000004">
      <c r="A4139" t="s">
        <v>633</v>
      </c>
      <c r="B4139" t="s">
        <v>629</v>
      </c>
      <c r="C4139" t="s">
        <v>23</v>
      </c>
      <c r="D4139" t="s">
        <v>18</v>
      </c>
      <c r="E4139" t="s">
        <v>7</v>
      </c>
      <c r="F4139" t="s">
        <v>545</v>
      </c>
      <c r="G4139" t="str">
        <f>VLOOKUP(Table2[[#This Row],[Pcode]],'Tabular Data '!B$1:C$211,2,FALSE)</f>
        <v>Kudafari</v>
      </c>
      <c r="H4139" t="s">
        <v>322</v>
      </c>
      <c r="I4139" t="str">
        <f>VLOOKUP(Table2[[#This Row],[Atoll Official]],Sheet2!A$1:C$24,3,FALSE)</f>
        <v>Noonu (N)</v>
      </c>
      <c r="J4139">
        <v>100</v>
      </c>
      <c r="K4139">
        <f>VLOOKUP(Table2[[#This Row],[Atoll Official]],Sheet2!A$1:B$24,2,2)</f>
        <v>6</v>
      </c>
      <c r="L4139">
        <f>VLOOKUP(Table2[[#This Row],[Atoll Official]],Sheet2!A$1:B$24,2,FALSE)</f>
        <v>6</v>
      </c>
    </row>
    <row r="4140" spans="1:12" hidden="1" x14ac:dyDescent="0.55000000000000004">
      <c r="A4140" t="s">
        <v>633</v>
      </c>
      <c r="B4140" t="s">
        <v>629</v>
      </c>
      <c r="C4140" t="s">
        <v>23</v>
      </c>
      <c r="D4140" t="s">
        <v>18</v>
      </c>
      <c r="E4140" t="s">
        <v>7</v>
      </c>
      <c r="F4140" t="s">
        <v>546</v>
      </c>
      <c r="G4140" t="str">
        <f>VLOOKUP(Table2[[#This Row],[Pcode]],'Tabular Data '!B$1:C$211,2,FALSE)</f>
        <v>Landhoo</v>
      </c>
      <c r="H4140" t="s">
        <v>322</v>
      </c>
      <c r="I4140" t="str">
        <f>VLOOKUP(Table2[[#This Row],[Atoll Official]],Sheet2!A$1:C$24,3,FALSE)</f>
        <v>Noonu (N)</v>
      </c>
      <c r="J4140">
        <v>117</v>
      </c>
      <c r="K4140">
        <f>VLOOKUP(Table2[[#This Row],[Atoll Official]],Sheet2!A$1:B$24,2,2)</f>
        <v>6</v>
      </c>
      <c r="L4140">
        <f>VLOOKUP(Table2[[#This Row],[Atoll Official]],Sheet2!A$1:B$24,2,FALSE)</f>
        <v>6</v>
      </c>
    </row>
    <row r="4141" spans="1:12" hidden="1" x14ac:dyDescent="0.55000000000000004">
      <c r="A4141" t="s">
        <v>633</v>
      </c>
      <c r="B4141" t="s">
        <v>629</v>
      </c>
      <c r="C4141" t="s">
        <v>23</v>
      </c>
      <c r="D4141" t="s">
        <v>18</v>
      </c>
      <c r="E4141" t="s">
        <v>7</v>
      </c>
      <c r="F4141" t="s">
        <v>547</v>
      </c>
      <c r="G4141" t="str">
        <f>VLOOKUP(Table2[[#This Row],[Pcode]],'Tabular Data '!B$1:C$211,2,FALSE)</f>
        <v>Lhohi</v>
      </c>
      <c r="H4141" t="s">
        <v>322</v>
      </c>
      <c r="I4141" t="str">
        <f>VLOOKUP(Table2[[#This Row],[Atoll Official]],Sheet2!A$1:C$24,3,FALSE)</f>
        <v>Noonu (N)</v>
      </c>
      <c r="J4141">
        <v>104</v>
      </c>
      <c r="K4141">
        <f>VLOOKUP(Table2[[#This Row],[Atoll Official]],Sheet2!A$1:B$24,2,2)</f>
        <v>6</v>
      </c>
      <c r="L4141">
        <f>VLOOKUP(Table2[[#This Row],[Atoll Official]],Sheet2!A$1:B$24,2,FALSE)</f>
        <v>6</v>
      </c>
    </row>
    <row r="4142" spans="1:12" hidden="1" x14ac:dyDescent="0.55000000000000004">
      <c r="A4142" t="s">
        <v>633</v>
      </c>
      <c r="B4142" t="s">
        <v>629</v>
      </c>
      <c r="C4142" t="s">
        <v>23</v>
      </c>
      <c r="D4142" t="s">
        <v>18</v>
      </c>
      <c r="E4142" t="s">
        <v>7</v>
      </c>
      <c r="F4142" t="s">
        <v>548</v>
      </c>
      <c r="G4142" t="str">
        <f>VLOOKUP(Table2[[#This Row],[Pcode]],'Tabular Data '!B$1:C$211,2,FALSE)</f>
        <v>Maafaru</v>
      </c>
      <c r="H4142" t="s">
        <v>322</v>
      </c>
      <c r="I4142" t="str">
        <f>VLOOKUP(Table2[[#This Row],[Atoll Official]],Sheet2!A$1:C$24,3,FALSE)</f>
        <v>Noonu (N)</v>
      </c>
      <c r="J4142">
        <v>125</v>
      </c>
      <c r="K4142">
        <f>VLOOKUP(Table2[[#This Row],[Atoll Official]],Sheet2!A$1:B$24,2,2)</f>
        <v>6</v>
      </c>
      <c r="L4142">
        <f>VLOOKUP(Table2[[#This Row],[Atoll Official]],Sheet2!A$1:B$24,2,FALSE)</f>
        <v>6</v>
      </c>
    </row>
    <row r="4143" spans="1:12" hidden="1" x14ac:dyDescent="0.55000000000000004">
      <c r="A4143" t="s">
        <v>633</v>
      </c>
      <c r="B4143" t="s">
        <v>629</v>
      </c>
      <c r="C4143" t="s">
        <v>23</v>
      </c>
      <c r="D4143" t="s">
        <v>18</v>
      </c>
      <c r="E4143" t="s">
        <v>7</v>
      </c>
      <c r="F4143" t="s">
        <v>549</v>
      </c>
      <c r="G4143" t="str">
        <f>VLOOKUP(Table2[[#This Row],[Pcode]],'Tabular Data '!B$1:C$211,2,FALSE)</f>
        <v>Maalhendhoo</v>
      </c>
      <c r="H4143" t="s">
        <v>322</v>
      </c>
      <c r="I4143" t="str">
        <f>VLOOKUP(Table2[[#This Row],[Atoll Official]],Sheet2!A$1:C$24,3,FALSE)</f>
        <v>Noonu (N)</v>
      </c>
      <c r="J4143">
        <v>108</v>
      </c>
      <c r="K4143">
        <f>VLOOKUP(Table2[[#This Row],[Atoll Official]],Sheet2!A$1:B$24,2,2)</f>
        <v>6</v>
      </c>
      <c r="L4143">
        <f>VLOOKUP(Table2[[#This Row],[Atoll Official]],Sheet2!A$1:B$24,2,FALSE)</f>
        <v>6</v>
      </c>
    </row>
    <row r="4144" spans="1:12" hidden="1" x14ac:dyDescent="0.55000000000000004">
      <c r="A4144" t="s">
        <v>633</v>
      </c>
      <c r="B4144" t="s">
        <v>629</v>
      </c>
      <c r="C4144" t="s">
        <v>23</v>
      </c>
      <c r="D4144" t="s">
        <v>18</v>
      </c>
      <c r="E4144" t="s">
        <v>7</v>
      </c>
      <c r="F4144" t="s">
        <v>550</v>
      </c>
      <c r="G4144" t="str">
        <f>VLOOKUP(Table2[[#This Row],[Pcode]],'Tabular Data '!B$1:C$211,2,FALSE)</f>
        <v>Magoodhoo</v>
      </c>
      <c r="H4144" t="s">
        <v>322</v>
      </c>
      <c r="I4144" t="str">
        <f>VLOOKUP(Table2[[#This Row],[Atoll Official]],Sheet2!A$1:C$24,3,FALSE)</f>
        <v>Noonu (N)</v>
      </c>
      <c r="J4144">
        <v>56</v>
      </c>
      <c r="K4144">
        <f>VLOOKUP(Table2[[#This Row],[Atoll Official]],Sheet2!A$1:B$24,2,2)</f>
        <v>6</v>
      </c>
      <c r="L4144">
        <f>VLOOKUP(Table2[[#This Row],[Atoll Official]],Sheet2!A$1:B$24,2,FALSE)</f>
        <v>6</v>
      </c>
    </row>
    <row r="4145" spans="1:12" hidden="1" x14ac:dyDescent="0.55000000000000004">
      <c r="A4145" t="s">
        <v>633</v>
      </c>
      <c r="B4145" t="s">
        <v>629</v>
      </c>
      <c r="C4145" t="s">
        <v>23</v>
      </c>
      <c r="D4145" t="s">
        <v>18</v>
      </c>
      <c r="E4145" t="s">
        <v>7</v>
      </c>
      <c r="F4145" t="s">
        <v>551</v>
      </c>
      <c r="G4145" t="str">
        <f>VLOOKUP(Table2[[#This Row],[Pcode]],'Tabular Data '!B$1:C$211,2,FALSE)</f>
        <v>Manadhoo</v>
      </c>
      <c r="H4145" t="s">
        <v>322</v>
      </c>
      <c r="I4145" t="str">
        <f>VLOOKUP(Table2[[#This Row],[Atoll Official]],Sheet2!A$1:C$24,3,FALSE)</f>
        <v>Noonu (N)</v>
      </c>
      <c r="J4145">
        <v>234</v>
      </c>
      <c r="K4145">
        <f>VLOOKUP(Table2[[#This Row],[Atoll Official]],Sheet2!A$1:B$24,2,2)</f>
        <v>6</v>
      </c>
      <c r="L4145">
        <f>VLOOKUP(Table2[[#This Row],[Atoll Official]],Sheet2!A$1:B$24,2,FALSE)</f>
        <v>6</v>
      </c>
    </row>
    <row r="4146" spans="1:12" hidden="1" x14ac:dyDescent="0.55000000000000004">
      <c r="A4146" t="s">
        <v>633</v>
      </c>
      <c r="B4146" t="s">
        <v>629</v>
      </c>
      <c r="C4146" t="s">
        <v>23</v>
      </c>
      <c r="D4146" t="s">
        <v>18</v>
      </c>
      <c r="E4146" t="s">
        <v>7</v>
      </c>
      <c r="F4146" t="s">
        <v>552</v>
      </c>
      <c r="G4146" t="str">
        <f>VLOOKUP(Table2[[#This Row],[Pcode]],'Tabular Data '!B$1:C$211,2,FALSE)</f>
        <v>Miladhoo</v>
      </c>
      <c r="H4146" t="s">
        <v>322</v>
      </c>
      <c r="I4146" t="str">
        <f>VLOOKUP(Table2[[#This Row],[Atoll Official]],Sheet2!A$1:C$24,3,FALSE)</f>
        <v>Noonu (N)</v>
      </c>
      <c r="J4146">
        <v>147</v>
      </c>
      <c r="K4146">
        <f>VLOOKUP(Table2[[#This Row],[Atoll Official]],Sheet2!A$1:B$24,2,2)</f>
        <v>6</v>
      </c>
      <c r="L4146">
        <f>VLOOKUP(Table2[[#This Row],[Atoll Official]],Sheet2!A$1:B$24,2,FALSE)</f>
        <v>6</v>
      </c>
    </row>
    <row r="4147" spans="1:12" hidden="1" x14ac:dyDescent="0.55000000000000004">
      <c r="A4147" t="s">
        <v>633</v>
      </c>
      <c r="B4147" t="s">
        <v>629</v>
      </c>
      <c r="C4147" t="s">
        <v>23</v>
      </c>
      <c r="D4147" t="s">
        <v>18</v>
      </c>
      <c r="E4147" t="s">
        <v>7</v>
      </c>
      <c r="F4147" t="s">
        <v>553</v>
      </c>
      <c r="G4147" t="str">
        <f>VLOOKUP(Table2[[#This Row],[Pcode]],'Tabular Data '!B$1:C$211,2,FALSE)</f>
        <v>Velidhoo</v>
      </c>
      <c r="H4147" t="s">
        <v>322</v>
      </c>
      <c r="I4147" t="str">
        <f>VLOOKUP(Table2[[#This Row],[Atoll Official]],Sheet2!A$1:C$24,3,FALSE)</f>
        <v>Noonu (N)</v>
      </c>
      <c r="J4147">
        <v>240</v>
      </c>
      <c r="K4147">
        <f>VLOOKUP(Table2[[#This Row],[Atoll Official]],Sheet2!A$1:B$24,2,2)</f>
        <v>6</v>
      </c>
      <c r="L4147">
        <f>VLOOKUP(Table2[[#This Row],[Atoll Official]],Sheet2!A$1:B$24,2,FALSE)</f>
        <v>6</v>
      </c>
    </row>
    <row r="4148" spans="1:12" hidden="1" x14ac:dyDescent="0.55000000000000004">
      <c r="A4148" t="s">
        <v>633</v>
      </c>
      <c r="B4148" t="s">
        <v>629</v>
      </c>
      <c r="C4148" t="s">
        <v>23</v>
      </c>
      <c r="D4148" t="s">
        <v>18</v>
      </c>
      <c r="E4148" t="s">
        <v>7</v>
      </c>
      <c r="F4148" t="s">
        <v>554</v>
      </c>
      <c r="G4148" t="str">
        <f>VLOOKUP(Table2[[#This Row],[Pcode]],'Tabular Data '!B$1:C$211,2,FALSE)</f>
        <v>Agolhitheemu</v>
      </c>
      <c r="H4148" t="s">
        <v>324</v>
      </c>
      <c r="I4148" t="str">
        <f>VLOOKUP(Table2[[#This Row],[Atoll Official]],Sheet2!A$1:C$24,3,FALSE)</f>
        <v>Raa (R)</v>
      </c>
      <c r="J4148">
        <v>49</v>
      </c>
      <c r="K4148">
        <f>VLOOKUP(Table2[[#This Row],[Atoll Official]],Sheet2!A$1:B$24,2,2)</f>
        <v>7</v>
      </c>
      <c r="L4148">
        <f>VLOOKUP(Table2[[#This Row],[Atoll Official]],Sheet2!A$1:B$24,2,FALSE)</f>
        <v>7</v>
      </c>
    </row>
    <row r="4149" spans="1:12" hidden="1" x14ac:dyDescent="0.55000000000000004">
      <c r="A4149" t="s">
        <v>633</v>
      </c>
      <c r="B4149" t="s">
        <v>629</v>
      </c>
      <c r="C4149" t="s">
        <v>23</v>
      </c>
      <c r="D4149" t="s">
        <v>18</v>
      </c>
      <c r="E4149" t="s">
        <v>7</v>
      </c>
      <c r="F4149" t="s">
        <v>556</v>
      </c>
      <c r="G4149" t="str">
        <f>VLOOKUP(Table2[[#This Row],[Pcode]],'Tabular Data '!B$1:C$211,2,FALSE)</f>
        <v>Alifushi</v>
      </c>
      <c r="H4149" t="s">
        <v>324</v>
      </c>
      <c r="I4149" t="str">
        <f>VLOOKUP(Table2[[#This Row],[Atoll Official]],Sheet2!A$1:C$24,3,FALSE)</f>
        <v>Raa (R)</v>
      </c>
      <c r="J4149">
        <v>272</v>
      </c>
      <c r="K4149">
        <f>VLOOKUP(Table2[[#This Row],[Atoll Official]],Sheet2!A$1:B$24,2,2)</f>
        <v>7</v>
      </c>
      <c r="L4149">
        <f>VLOOKUP(Table2[[#This Row],[Atoll Official]],Sheet2!A$1:B$24,2,FALSE)</f>
        <v>7</v>
      </c>
    </row>
    <row r="4150" spans="1:12" hidden="1" x14ac:dyDescent="0.55000000000000004">
      <c r="A4150" t="s">
        <v>633</v>
      </c>
      <c r="B4150" t="s">
        <v>629</v>
      </c>
      <c r="C4150" t="s">
        <v>23</v>
      </c>
      <c r="D4150" t="s">
        <v>18</v>
      </c>
      <c r="E4150" t="s">
        <v>7</v>
      </c>
      <c r="F4150" t="s">
        <v>95</v>
      </c>
      <c r="G4150" t="s">
        <v>95</v>
      </c>
      <c r="H4150" t="s">
        <v>324</v>
      </c>
      <c r="I4150" t="str">
        <f>VLOOKUP(Table2[[#This Row],[Atoll Official]],Sheet2!A$1:C$24,3,FALSE)</f>
        <v>Raa (R)</v>
      </c>
      <c r="J4150">
        <v>575</v>
      </c>
      <c r="K4150">
        <f>VLOOKUP(Table2[[#This Row],[Atoll Official]],Sheet2!A$1:B$24,2,2)</f>
        <v>7</v>
      </c>
      <c r="L4150">
        <f>VLOOKUP(Table2[[#This Row],[Atoll Official]],Sheet2!A$1:B$24,2,FALSE)</f>
        <v>7</v>
      </c>
    </row>
    <row r="4151" spans="1:12" hidden="1" x14ac:dyDescent="0.55000000000000004">
      <c r="A4151" t="s">
        <v>633</v>
      </c>
      <c r="B4151" t="s">
        <v>629</v>
      </c>
      <c r="C4151" t="s">
        <v>23</v>
      </c>
      <c r="D4151" t="s">
        <v>18</v>
      </c>
      <c r="E4151" t="s">
        <v>7</v>
      </c>
      <c r="F4151" t="s">
        <v>559</v>
      </c>
      <c r="G4151" t="str">
        <f>VLOOKUP(Table2[[#This Row],[Pcode]],'Tabular Data '!B$1:C$211,2,FALSE)</f>
        <v>Fainu</v>
      </c>
      <c r="H4151" t="s">
        <v>324</v>
      </c>
      <c r="I4151" t="str">
        <f>VLOOKUP(Table2[[#This Row],[Atoll Official]],Sheet2!A$1:C$24,3,FALSE)</f>
        <v>Raa (R)</v>
      </c>
      <c r="J4151">
        <v>70</v>
      </c>
      <c r="K4151">
        <f>VLOOKUP(Table2[[#This Row],[Atoll Official]],Sheet2!A$1:B$24,2,2)</f>
        <v>7</v>
      </c>
      <c r="L4151">
        <f>VLOOKUP(Table2[[#This Row],[Atoll Official]],Sheet2!A$1:B$24,2,FALSE)</f>
        <v>7</v>
      </c>
    </row>
    <row r="4152" spans="1:12" hidden="1" x14ac:dyDescent="0.55000000000000004">
      <c r="A4152" t="s">
        <v>633</v>
      </c>
      <c r="B4152" t="s">
        <v>629</v>
      </c>
      <c r="C4152" t="s">
        <v>23</v>
      </c>
      <c r="D4152" t="s">
        <v>18</v>
      </c>
      <c r="E4152" t="s">
        <v>7</v>
      </c>
      <c r="F4152" t="s">
        <v>562</v>
      </c>
      <c r="G4152" t="str">
        <f>VLOOKUP(Table2[[#This Row],[Pcode]],'Tabular Data '!B$1:C$211,2,FALSE)</f>
        <v>Hulhudhuffaaru</v>
      </c>
      <c r="H4152" t="s">
        <v>324</v>
      </c>
      <c r="I4152" t="str">
        <f>VLOOKUP(Table2[[#This Row],[Atoll Official]],Sheet2!A$1:C$24,3,FALSE)</f>
        <v>Raa (R)</v>
      </c>
      <c r="J4152">
        <v>191</v>
      </c>
      <c r="K4152">
        <f>VLOOKUP(Table2[[#This Row],[Atoll Official]],Sheet2!A$1:B$24,2,2)</f>
        <v>7</v>
      </c>
      <c r="L4152">
        <f>VLOOKUP(Table2[[#This Row],[Atoll Official]],Sheet2!A$1:B$24,2,FALSE)</f>
        <v>7</v>
      </c>
    </row>
    <row r="4153" spans="1:12" hidden="1" x14ac:dyDescent="0.55000000000000004">
      <c r="A4153" t="s">
        <v>633</v>
      </c>
      <c r="B4153" t="s">
        <v>629</v>
      </c>
      <c r="C4153" t="s">
        <v>23</v>
      </c>
      <c r="D4153" t="s">
        <v>18</v>
      </c>
      <c r="E4153" t="s">
        <v>7</v>
      </c>
      <c r="F4153" t="s">
        <v>563</v>
      </c>
      <c r="G4153" t="str">
        <f>VLOOKUP(Table2[[#This Row],[Pcode]],'Tabular Data '!B$1:C$211,2,FALSE)</f>
        <v>Iguraidhoo</v>
      </c>
      <c r="H4153" t="s">
        <v>324</v>
      </c>
      <c r="I4153" t="str">
        <f>VLOOKUP(Table2[[#This Row],[Atoll Official]],Sheet2!A$1:C$24,3,FALSE)</f>
        <v>Raa (R)</v>
      </c>
      <c r="J4153">
        <v>204</v>
      </c>
      <c r="K4153">
        <f>VLOOKUP(Table2[[#This Row],[Atoll Official]],Sheet2!A$1:B$24,2,2)</f>
        <v>7</v>
      </c>
      <c r="L4153">
        <f>VLOOKUP(Table2[[#This Row],[Atoll Official]],Sheet2!A$1:B$24,2,FALSE)</f>
        <v>7</v>
      </c>
    </row>
    <row r="4154" spans="1:12" hidden="1" x14ac:dyDescent="0.55000000000000004">
      <c r="A4154" t="s">
        <v>633</v>
      </c>
      <c r="B4154" t="s">
        <v>629</v>
      </c>
      <c r="C4154" t="s">
        <v>23</v>
      </c>
      <c r="D4154" t="s">
        <v>18</v>
      </c>
      <c r="E4154" t="s">
        <v>7</v>
      </c>
      <c r="F4154" t="s">
        <v>564</v>
      </c>
      <c r="G4154" t="str">
        <f>VLOOKUP(Table2[[#This Row],[Pcode]],'Tabular Data '!B$1:C$211,2,FALSE)</f>
        <v>Innamaadhoo</v>
      </c>
      <c r="H4154" t="s">
        <v>324</v>
      </c>
      <c r="I4154" t="str">
        <f>VLOOKUP(Table2[[#This Row],[Atoll Official]],Sheet2!A$1:C$24,3,FALSE)</f>
        <v>Raa (R)</v>
      </c>
      <c r="J4154">
        <v>89</v>
      </c>
      <c r="K4154">
        <f>VLOOKUP(Table2[[#This Row],[Atoll Official]],Sheet2!A$1:B$24,2,2)</f>
        <v>7</v>
      </c>
      <c r="L4154">
        <f>VLOOKUP(Table2[[#This Row],[Atoll Official]],Sheet2!A$1:B$24,2,FALSE)</f>
        <v>7</v>
      </c>
    </row>
    <row r="4155" spans="1:12" hidden="1" x14ac:dyDescent="0.55000000000000004">
      <c r="A4155" t="s">
        <v>633</v>
      </c>
      <c r="B4155" t="s">
        <v>629</v>
      </c>
      <c r="C4155" t="s">
        <v>23</v>
      </c>
      <c r="D4155" t="s">
        <v>18</v>
      </c>
      <c r="E4155" t="s">
        <v>7</v>
      </c>
      <c r="F4155" t="s">
        <v>567</v>
      </c>
      <c r="G4155" t="str">
        <f>VLOOKUP(Table2[[#This Row],[Pcode]],'Tabular Data '!B$1:C$211,2,FALSE)</f>
        <v>Kinolhas</v>
      </c>
      <c r="H4155" t="s">
        <v>324</v>
      </c>
      <c r="I4155" t="str">
        <f>VLOOKUP(Table2[[#This Row],[Atoll Official]],Sheet2!A$1:C$24,3,FALSE)</f>
        <v>Raa (R)</v>
      </c>
      <c r="J4155">
        <v>99</v>
      </c>
      <c r="K4155">
        <f>VLOOKUP(Table2[[#This Row],[Atoll Official]],Sheet2!A$1:B$24,2,2)</f>
        <v>7</v>
      </c>
      <c r="L4155">
        <f>VLOOKUP(Table2[[#This Row],[Atoll Official]],Sheet2!A$1:B$24,2,FALSE)</f>
        <v>7</v>
      </c>
    </row>
    <row r="4156" spans="1:12" hidden="1" x14ac:dyDescent="0.55000000000000004">
      <c r="A4156" t="s">
        <v>633</v>
      </c>
      <c r="B4156" t="s">
        <v>629</v>
      </c>
      <c r="C4156" t="s">
        <v>23</v>
      </c>
      <c r="D4156" t="s">
        <v>18</v>
      </c>
      <c r="E4156" t="s">
        <v>7</v>
      </c>
      <c r="F4156" t="s">
        <v>568</v>
      </c>
      <c r="G4156" t="str">
        <f>VLOOKUP(Table2[[#This Row],[Pcode]],'Tabular Data '!B$1:C$211,2,FALSE)</f>
        <v>Maakurathu</v>
      </c>
      <c r="H4156" t="s">
        <v>324</v>
      </c>
      <c r="I4156" t="str">
        <f>VLOOKUP(Table2[[#This Row],[Atoll Official]],Sheet2!A$1:C$24,3,FALSE)</f>
        <v>Raa (R)</v>
      </c>
      <c r="J4156">
        <v>135</v>
      </c>
      <c r="K4156">
        <f>VLOOKUP(Table2[[#This Row],[Atoll Official]],Sheet2!A$1:B$24,2,2)</f>
        <v>7</v>
      </c>
      <c r="L4156">
        <f>VLOOKUP(Table2[[#This Row],[Atoll Official]],Sheet2!A$1:B$24,2,FALSE)</f>
        <v>7</v>
      </c>
    </row>
    <row r="4157" spans="1:12" hidden="1" x14ac:dyDescent="0.55000000000000004">
      <c r="A4157" t="s">
        <v>633</v>
      </c>
      <c r="B4157" t="s">
        <v>629</v>
      </c>
      <c r="C4157" t="s">
        <v>23</v>
      </c>
      <c r="D4157" t="s">
        <v>18</v>
      </c>
      <c r="E4157" t="s">
        <v>7</v>
      </c>
      <c r="F4157" t="s">
        <v>569</v>
      </c>
      <c r="G4157" t="str">
        <f>VLOOKUP(Table2[[#This Row],[Pcode]],'Tabular Data '!B$1:C$211,2,FALSE)</f>
        <v>Maduvvari</v>
      </c>
      <c r="H4157" t="s">
        <v>324</v>
      </c>
      <c r="I4157" t="str">
        <f>VLOOKUP(Table2[[#This Row],[Atoll Official]],Sheet2!A$1:C$24,3,FALSE)</f>
        <v>Raa (R)</v>
      </c>
      <c r="J4157">
        <v>264</v>
      </c>
      <c r="K4157">
        <f>VLOOKUP(Table2[[#This Row],[Atoll Official]],Sheet2!A$1:B$24,2,2)</f>
        <v>7</v>
      </c>
      <c r="L4157">
        <f>VLOOKUP(Table2[[#This Row],[Atoll Official]],Sheet2!A$1:B$24,2,FALSE)</f>
        <v>7</v>
      </c>
    </row>
    <row r="4158" spans="1:12" hidden="1" x14ac:dyDescent="0.55000000000000004">
      <c r="A4158" t="s">
        <v>633</v>
      </c>
      <c r="B4158" t="s">
        <v>629</v>
      </c>
      <c r="C4158" t="s">
        <v>23</v>
      </c>
      <c r="D4158" t="s">
        <v>18</v>
      </c>
      <c r="E4158" t="s">
        <v>7</v>
      </c>
      <c r="F4158" t="s">
        <v>570</v>
      </c>
      <c r="G4158" t="str">
        <f>VLOOKUP(Table2[[#This Row],[Pcode]],'Tabular Data '!B$1:C$211,2,FALSE)</f>
        <v>Meedhoo</v>
      </c>
      <c r="H4158" t="s">
        <v>324</v>
      </c>
      <c r="I4158" t="str">
        <f>VLOOKUP(Table2[[#This Row],[Atoll Official]],Sheet2!A$1:C$24,3,FALSE)</f>
        <v>Raa (R)</v>
      </c>
      <c r="J4158">
        <v>244</v>
      </c>
      <c r="K4158">
        <f>VLOOKUP(Table2[[#This Row],[Atoll Official]],Sheet2!A$1:B$24,2,2)</f>
        <v>7</v>
      </c>
      <c r="L4158">
        <f>VLOOKUP(Table2[[#This Row],[Atoll Official]],Sheet2!A$1:B$24,2,FALSE)</f>
        <v>7</v>
      </c>
    </row>
    <row r="4159" spans="1:12" hidden="1" x14ac:dyDescent="0.55000000000000004">
      <c r="A4159" t="s">
        <v>633</v>
      </c>
      <c r="B4159" t="s">
        <v>629</v>
      </c>
      <c r="C4159" t="s">
        <v>23</v>
      </c>
      <c r="D4159" t="s">
        <v>18</v>
      </c>
      <c r="E4159" t="s">
        <v>7</v>
      </c>
      <c r="F4159" t="s">
        <v>571</v>
      </c>
      <c r="G4159" t="str">
        <f>VLOOKUP(Table2[[#This Row],[Pcode]],'Tabular Data '!B$1:C$211,2,FALSE)</f>
        <v>Rasgetheemu</v>
      </c>
      <c r="H4159" t="s">
        <v>324</v>
      </c>
      <c r="I4159" t="str">
        <f>VLOOKUP(Table2[[#This Row],[Atoll Official]],Sheet2!A$1:C$24,3,FALSE)</f>
        <v>Raa (R)</v>
      </c>
      <c r="J4159">
        <v>68</v>
      </c>
      <c r="K4159">
        <f>VLOOKUP(Table2[[#This Row],[Atoll Official]],Sheet2!A$1:B$24,2,2)</f>
        <v>7</v>
      </c>
      <c r="L4159">
        <f>VLOOKUP(Table2[[#This Row],[Atoll Official]],Sheet2!A$1:B$24,2,FALSE)</f>
        <v>7</v>
      </c>
    </row>
    <row r="4160" spans="1:12" hidden="1" x14ac:dyDescent="0.55000000000000004">
      <c r="A4160" t="s">
        <v>633</v>
      </c>
      <c r="B4160" t="s">
        <v>629</v>
      </c>
      <c r="C4160" t="s">
        <v>23</v>
      </c>
      <c r="D4160" t="s">
        <v>18</v>
      </c>
      <c r="E4160" t="s">
        <v>7</v>
      </c>
      <c r="F4160" t="s">
        <v>572</v>
      </c>
      <c r="G4160" t="str">
        <f>VLOOKUP(Table2[[#This Row],[Pcode]],'Tabular Data '!B$1:C$211,2,FALSE)</f>
        <v>Rasmaadhoo</v>
      </c>
      <c r="H4160" t="s">
        <v>324</v>
      </c>
      <c r="I4160" t="str">
        <f>VLOOKUP(Table2[[#This Row],[Atoll Official]],Sheet2!A$1:C$24,3,FALSE)</f>
        <v>Raa (R)</v>
      </c>
      <c r="J4160">
        <v>78</v>
      </c>
      <c r="K4160">
        <f>VLOOKUP(Table2[[#This Row],[Atoll Official]],Sheet2!A$1:B$24,2,2)</f>
        <v>7</v>
      </c>
      <c r="L4160">
        <f>VLOOKUP(Table2[[#This Row],[Atoll Official]],Sheet2!A$1:B$24,2,FALSE)</f>
        <v>7</v>
      </c>
    </row>
    <row r="4161" spans="1:12" hidden="1" x14ac:dyDescent="0.55000000000000004">
      <c r="A4161" t="s">
        <v>633</v>
      </c>
      <c r="B4161" t="s">
        <v>629</v>
      </c>
      <c r="C4161" t="s">
        <v>23</v>
      </c>
      <c r="D4161" t="s">
        <v>18</v>
      </c>
      <c r="E4161" t="s">
        <v>7</v>
      </c>
      <c r="F4161" t="s">
        <v>573</v>
      </c>
      <c r="G4161" t="str">
        <f>VLOOKUP(Table2[[#This Row],[Pcode]],'Tabular Data '!B$1:C$211,2,FALSE)</f>
        <v>Ugoofaaru</v>
      </c>
      <c r="H4161" t="s">
        <v>324</v>
      </c>
      <c r="I4161" t="str">
        <f>VLOOKUP(Table2[[#This Row],[Atoll Official]],Sheet2!A$1:C$24,3,FALSE)</f>
        <v>Raa (R)</v>
      </c>
      <c r="J4161">
        <v>234</v>
      </c>
      <c r="K4161">
        <f>VLOOKUP(Table2[[#This Row],[Atoll Official]],Sheet2!A$1:B$24,2,2)</f>
        <v>7</v>
      </c>
      <c r="L4161">
        <f>VLOOKUP(Table2[[#This Row],[Atoll Official]],Sheet2!A$1:B$24,2,FALSE)</f>
        <v>7</v>
      </c>
    </row>
    <row r="4162" spans="1:12" hidden="1" x14ac:dyDescent="0.55000000000000004">
      <c r="A4162" t="s">
        <v>633</v>
      </c>
      <c r="B4162" t="s">
        <v>629</v>
      </c>
      <c r="C4162" t="s">
        <v>23</v>
      </c>
      <c r="D4162" t="s">
        <v>18</v>
      </c>
      <c r="E4162" t="s">
        <v>7</v>
      </c>
      <c r="F4162" t="s">
        <v>576</v>
      </c>
      <c r="G4162" t="str">
        <f>VLOOKUP(Table2[[#This Row],[Pcode]],'Tabular Data '!B$1:C$211,2,FALSE)</f>
        <v>Vaadhoo</v>
      </c>
      <c r="H4162" t="s">
        <v>324</v>
      </c>
      <c r="I4162" t="str">
        <f>VLOOKUP(Table2[[#This Row],[Atoll Official]],Sheet2!A$1:C$24,3,FALSE)</f>
        <v>Raa (R)</v>
      </c>
      <c r="J4162">
        <v>68</v>
      </c>
      <c r="K4162">
        <f>VLOOKUP(Table2[[#This Row],[Atoll Official]],Sheet2!A$1:B$24,2,2)</f>
        <v>7</v>
      </c>
      <c r="L4162">
        <f>VLOOKUP(Table2[[#This Row],[Atoll Official]],Sheet2!A$1:B$24,2,FALSE)</f>
        <v>7</v>
      </c>
    </row>
    <row r="4163" spans="1:12" hidden="1" x14ac:dyDescent="0.55000000000000004">
      <c r="A4163" t="s">
        <v>633</v>
      </c>
      <c r="B4163" t="s">
        <v>629</v>
      </c>
      <c r="C4163" t="s">
        <v>23</v>
      </c>
      <c r="D4163" t="s">
        <v>18</v>
      </c>
      <c r="E4163" t="s">
        <v>7</v>
      </c>
      <c r="F4163" t="s">
        <v>380</v>
      </c>
      <c r="G4163" t="str">
        <f>VLOOKUP(Table2[[#This Row],[Pcode]],'Tabular Data '!B$1:C$211,2,FALSE)</f>
        <v>Dharavandhoo</v>
      </c>
      <c r="H4163" t="s">
        <v>295</v>
      </c>
      <c r="I4163" t="str">
        <f>VLOOKUP(Table2[[#This Row],[Atoll Official]],Sheet2!A$1:C$24,3,FALSE)</f>
        <v>Baa (B)</v>
      </c>
      <c r="J4163">
        <v>131</v>
      </c>
      <c r="K4163">
        <f>VLOOKUP(Table2[[#This Row],[Atoll Official]],Sheet2!A$1:B$24,2,2)</f>
        <v>4</v>
      </c>
      <c r="L4163">
        <f>VLOOKUP(Table2[[#This Row],[Atoll Official]],Sheet2!A$1:B$24,2,FALSE)</f>
        <v>4</v>
      </c>
    </row>
    <row r="4164" spans="1:12" hidden="1" x14ac:dyDescent="0.55000000000000004">
      <c r="A4164" t="s">
        <v>633</v>
      </c>
      <c r="B4164" t="s">
        <v>629</v>
      </c>
      <c r="C4164" t="s">
        <v>23</v>
      </c>
      <c r="D4164" t="s">
        <v>18</v>
      </c>
      <c r="E4164" t="s">
        <v>7</v>
      </c>
      <c r="F4164" t="s">
        <v>383</v>
      </c>
      <c r="G4164" t="str">
        <f>VLOOKUP(Table2[[#This Row],[Pcode]],'Tabular Data '!B$1:C$211,2,FALSE)</f>
        <v>Dhonfanu</v>
      </c>
      <c r="H4164" t="s">
        <v>295</v>
      </c>
      <c r="I4164" t="str">
        <f>VLOOKUP(Table2[[#This Row],[Atoll Official]],Sheet2!A$1:C$24,3,FALSE)</f>
        <v>Baa (B)</v>
      </c>
      <c r="J4164">
        <v>45</v>
      </c>
      <c r="K4164">
        <f>VLOOKUP(Table2[[#This Row],[Atoll Official]],Sheet2!A$1:B$24,2,2)</f>
        <v>4</v>
      </c>
      <c r="L4164">
        <f>VLOOKUP(Table2[[#This Row],[Atoll Official]],Sheet2!A$1:B$24,2,FALSE)</f>
        <v>4</v>
      </c>
    </row>
    <row r="4165" spans="1:12" hidden="1" x14ac:dyDescent="0.55000000000000004">
      <c r="A4165" t="s">
        <v>633</v>
      </c>
      <c r="B4165" t="s">
        <v>629</v>
      </c>
      <c r="C4165" t="s">
        <v>23</v>
      </c>
      <c r="D4165" t="s">
        <v>18</v>
      </c>
      <c r="E4165" t="s">
        <v>7</v>
      </c>
      <c r="F4165" t="s">
        <v>384</v>
      </c>
      <c r="G4165" t="str">
        <f>VLOOKUP(Table2[[#This Row],[Pcode]],'Tabular Data '!B$1:C$211,2,FALSE)</f>
        <v>Eydhafushi</v>
      </c>
      <c r="H4165" t="s">
        <v>295</v>
      </c>
      <c r="I4165" t="str">
        <f>VLOOKUP(Table2[[#This Row],[Atoll Official]],Sheet2!A$1:C$24,3,FALSE)</f>
        <v>Baa (B)</v>
      </c>
      <c r="J4165">
        <v>373</v>
      </c>
      <c r="K4165">
        <f>VLOOKUP(Table2[[#This Row],[Atoll Official]],Sheet2!A$1:B$24,2,2)</f>
        <v>4</v>
      </c>
      <c r="L4165">
        <f>VLOOKUP(Table2[[#This Row],[Atoll Official]],Sheet2!A$1:B$24,2,FALSE)</f>
        <v>4</v>
      </c>
    </row>
    <row r="4166" spans="1:12" hidden="1" x14ac:dyDescent="0.55000000000000004">
      <c r="A4166" t="s">
        <v>633</v>
      </c>
      <c r="B4166" t="s">
        <v>629</v>
      </c>
      <c r="C4166" t="s">
        <v>23</v>
      </c>
      <c r="D4166" t="s">
        <v>18</v>
      </c>
      <c r="E4166" t="s">
        <v>7</v>
      </c>
      <c r="F4166" t="s">
        <v>385</v>
      </c>
      <c r="G4166" t="str">
        <f>VLOOKUP(Table2[[#This Row],[Pcode]],'Tabular Data '!B$1:C$211,2,FALSE)</f>
        <v>Fehendhoo</v>
      </c>
      <c r="H4166" t="s">
        <v>295</v>
      </c>
      <c r="I4166" t="str">
        <f>VLOOKUP(Table2[[#This Row],[Atoll Official]],Sheet2!A$1:C$24,3,FALSE)</f>
        <v>Baa (B)</v>
      </c>
      <c r="J4166">
        <v>18</v>
      </c>
      <c r="K4166">
        <f>VLOOKUP(Table2[[#This Row],[Atoll Official]],Sheet2!A$1:B$24,2,2)</f>
        <v>4</v>
      </c>
      <c r="L4166">
        <f>VLOOKUP(Table2[[#This Row],[Atoll Official]],Sheet2!A$1:B$24,2,FALSE)</f>
        <v>4</v>
      </c>
    </row>
    <row r="4167" spans="1:12" hidden="1" x14ac:dyDescent="0.55000000000000004">
      <c r="A4167" t="s">
        <v>633</v>
      </c>
      <c r="B4167" t="s">
        <v>629</v>
      </c>
      <c r="C4167" t="s">
        <v>23</v>
      </c>
      <c r="D4167" t="s">
        <v>18</v>
      </c>
      <c r="E4167" t="s">
        <v>7</v>
      </c>
      <c r="F4167" t="s">
        <v>386</v>
      </c>
      <c r="G4167" t="str">
        <f>VLOOKUP(Table2[[#This Row],[Pcode]],'Tabular Data '!B$1:C$211,2,FALSE)</f>
        <v>Fulhadhoo</v>
      </c>
      <c r="H4167" t="s">
        <v>295</v>
      </c>
      <c r="I4167" t="str">
        <f>VLOOKUP(Table2[[#This Row],[Atoll Official]],Sheet2!A$1:C$24,3,FALSE)</f>
        <v>Baa (B)</v>
      </c>
      <c r="J4167">
        <v>26</v>
      </c>
      <c r="K4167">
        <f>VLOOKUP(Table2[[#This Row],[Atoll Official]],Sheet2!A$1:B$24,2,2)</f>
        <v>4</v>
      </c>
      <c r="L4167">
        <f>VLOOKUP(Table2[[#This Row],[Atoll Official]],Sheet2!A$1:B$24,2,FALSE)</f>
        <v>4</v>
      </c>
    </row>
    <row r="4168" spans="1:12" hidden="1" x14ac:dyDescent="0.55000000000000004">
      <c r="A4168" t="s">
        <v>633</v>
      </c>
      <c r="B4168" t="s">
        <v>629</v>
      </c>
      <c r="C4168" t="s">
        <v>23</v>
      </c>
      <c r="D4168" t="s">
        <v>18</v>
      </c>
      <c r="E4168" t="s">
        <v>7</v>
      </c>
      <c r="F4168" t="s">
        <v>387</v>
      </c>
      <c r="G4168" t="str">
        <f>VLOOKUP(Table2[[#This Row],[Pcode]],'Tabular Data '!B$1:C$211,2,FALSE)</f>
        <v>Goidhoo</v>
      </c>
      <c r="H4168" t="s">
        <v>295</v>
      </c>
      <c r="I4168" t="str">
        <f>VLOOKUP(Table2[[#This Row],[Atoll Official]],Sheet2!A$1:C$24,3,FALSE)</f>
        <v>Baa (B)</v>
      </c>
      <c r="J4168">
        <v>74</v>
      </c>
      <c r="K4168">
        <f>VLOOKUP(Table2[[#This Row],[Atoll Official]],Sheet2!A$1:B$24,2,2)</f>
        <v>4</v>
      </c>
      <c r="L4168">
        <f>VLOOKUP(Table2[[#This Row],[Atoll Official]],Sheet2!A$1:B$24,2,FALSE)</f>
        <v>4</v>
      </c>
    </row>
    <row r="4169" spans="1:12" hidden="1" x14ac:dyDescent="0.55000000000000004">
      <c r="A4169" t="s">
        <v>633</v>
      </c>
      <c r="B4169" t="s">
        <v>629</v>
      </c>
      <c r="C4169" t="s">
        <v>23</v>
      </c>
      <c r="D4169" t="s">
        <v>18</v>
      </c>
      <c r="E4169" t="s">
        <v>7</v>
      </c>
      <c r="F4169" t="s">
        <v>388</v>
      </c>
      <c r="G4169" t="str">
        <f>VLOOKUP(Table2[[#This Row],[Pcode]],'Tabular Data '!B$1:C$211,2,FALSE)</f>
        <v>Hithaadhoo</v>
      </c>
      <c r="H4169" t="s">
        <v>295</v>
      </c>
      <c r="I4169" t="str">
        <f>VLOOKUP(Table2[[#This Row],[Atoll Official]],Sheet2!A$1:C$24,3,FALSE)</f>
        <v>Baa (B)</v>
      </c>
      <c r="J4169">
        <v>130</v>
      </c>
      <c r="K4169">
        <f>VLOOKUP(Table2[[#This Row],[Atoll Official]],Sheet2!A$1:B$24,2,2)</f>
        <v>4</v>
      </c>
      <c r="L4169">
        <f>VLOOKUP(Table2[[#This Row],[Atoll Official]],Sheet2!A$1:B$24,2,FALSE)</f>
        <v>4</v>
      </c>
    </row>
    <row r="4170" spans="1:12" hidden="1" x14ac:dyDescent="0.55000000000000004">
      <c r="A4170" t="s">
        <v>633</v>
      </c>
      <c r="B4170" t="s">
        <v>629</v>
      </c>
      <c r="C4170" t="s">
        <v>23</v>
      </c>
      <c r="D4170" t="s">
        <v>18</v>
      </c>
      <c r="E4170" t="s">
        <v>7</v>
      </c>
      <c r="F4170" t="s">
        <v>389</v>
      </c>
      <c r="G4170" t="str">
        <f>VLOOKUP(Table2[[#This Row],[Pcode]],'Tabular Data '!B$1:C$211,2,FALSE)</f>
        <v>Kamadhoo</v>
      </c>
      <c r="H4170" t="s">
        <v>295</v>
      </c>
      <c r="I4170" t="str">
        <f>VLOOKUP(Table2[[#This Row],[Atoll Official]],Sheet2!A$1:C$24,3,FALSE)</f>
        <v>Baa (B)</v>
      </c>
      <c r="J4170">
        <v>46</v>
      </c>
      <c r="K4170">
        <f>VLOOKUP(Table2[[#This Row],[Atoll Official]],Sheet2!A$1:B$24,2,2)</f>
        <v>4</v>
      </c>
      <c r="L4170">
        <f>VLOOKUP(Table2[[#This Row],[Atoll Official]],Sheet2!A$1:B$24,2,FALSE)</f>
        <v>4</v>
      </c>
    </row>
    <row r="4171" spans="1:12" hidden="1" x14ac:dyDescent="0.55000000000000004">
      <c r="A4171" t="s">
        <v>633</v>
      </c>
      <c r="B4171" t="s">
        <v>629</v>
      </c>
      <c r="C4171" t="s">
        <v>23</v>
      </c>
      <c r="D4171" t="s">
        <v>18</v>
      </c>
      <c r="E4171" t="s">
        <v>7</v>
      </c>
      <c r="F4171" t="s">
        <v>390</v>
      </c>
      <c r="G4171" t="str">
        <f>VLOOKUP(Table2[[#This Row],[Pcode]],'Tabular Data '!B$1:C$211,2,FALSE)</f>
        <v>Kendhoo</v>
      </c>
      <c r="H4171" t="s">
        <v>295</v>
      </c>
      <c r="I4171" t="str">
        <f>VLOOKUP(Table2[[#This Row],[Atoll Official]],Sheet2!A$1:C$24,3,FALSE)</f>
        <v>Baa (B)</v>
      </c>
      <c r="J4171">
        <v>152</v>
      </c>
      <c r="K4171">
        <f>VLOOKUP(Table2[[#This Row],[Atoll Official]],Sheet2!A$1:B$24,2,2)</f>
        <v>4</v>
      </c>
      <c r="L4171">
        <f>VLOOKUP(Table2[[#This Row],[Atoll Official]],Sheet2!A$1:B$24,2,FALSE)</f>
        <v>4</v>
      </c>
    </row>
    <row r="4172" spans="1:12" hidden="1" x14ac:dyDescent="0.55000000000000004">
      <c r="A4172" t="s">
        <v>633</v>
      </c>
      <c r="B4172" t="s">
        <v>629</v>
      </c>
      <c r="C4172" t="s">
        <v>23</v>
      </c>
      <c r="D4172" t="s">
        <v>18</v>
      </c>
      <c r="E4172" t="s">
        <v>7</v>
      </c>
      <c r="F4172" t="s">
        <v>391</v>
      </c>
      <c r="G4172" t="str">
        <f>VLOOKUP(Table2[[#This Row],[Pcode]],'Tabular Data '!B$1:C$211,2,FALSE)</f>
        <v>Kihaadhoo</v>
      </c>
      <c r="H4172" t="s">
        <v>295</v>
      </c>
      <c r="I4172" t="str">
        <f>VLOOKUP(Table2[[#This Row],[Atoll Official]],Sheet2!A$1:C$24,3,FALSE)</f>
        <v>Baa (B)</v>
      </c>
      <c r="J4172">
        <v>75</v>
      </c>
      <c r="K4172">
        <f>VLOOKUP(Table2[[#This Row],[Atoll Official]],Sheet2!A$1:B$24,2,2)</f>
        <v>4</v>
      </c>
      <c r="L4172">
        <f>VLOOKUP(Table2[[#This Row],[Atoll Official]],Sheet2!A$1:B$24,2,FALSE)</f>
        <v>4</v>
      </c>
    </row>
    <row r="4173" spans="1:12" hidden="1" x14ac:dyDescent="0.55000000000000004">
      <c r="A4173" t="s">
        <v>633</v>
      </c>
      <c r="B4173" t="s">
        <v>629</v>
      </c>
      <c r="C4173" t="s">
        <v>23</v>
      </c>
      <c r="D4173" t="s">
        <v>18</v>
      </c>
      <c r="E4173" t="s">
        <v>7</v>
      </c>
      <c r="F4173" t="s">
        <v>392</v>
      </c>
      <c r="G4173" t="str">
        <f>VLOOKUP(Table2[[#This Row],[Pcode]],'Tabular Data '!B$1:C$211,2,FALSE)</f>
        <v>Kudarikilu</v>
      </c>
      <c r="H4173" t="s">
        <v>295</v>
      </c>
      <c r="I4173" t="str">
        <f>VLOOKUP(Table2[[#This Row],[Atoll Official]],Sheet2!A$1:C$24,3,FALSE)</f>
        <v>Baa (B)</v>
      </c>
      <c r="J4173">
        <v>77</v>
      </c>
      <c r="K4173">
        <f>VLOOKUP(Table2[[#This Row],[Atoll Official]],Sheet2!A$1:B$24,2,2)</f>
        <v>4</v>
      </c>
      <c r="L4173">
        <f>VLOOKUP(Table2[[#This Row],[Atoll Official]],Sheet2!A$1:B$24,2,FALSE)</f>
        <v>4</v>
      </c>
    </row>
    <row r="4174" spans="1:12" hidden="1" x14ac:dyDescent="0.55000000000000004">
      <c r="A4174" t="s">
        <v>633</v>
      </c>
      <c r="B4174" t="s">
        <v>629</v>
      </c>
      <c r="C4174" t="s">
        <v>23</v>
      </c>
      <c r="D4174" t="s">
        <v>18</v>
      </c>
      <c r="E4174" t="s">
        <v>7</v>
      </c>
      <c r="F4174" t="s">
        <v>393</v>
      </c>
      <c r="G4174" t="str">
        <f>VLOOKUP(Table2[[#This Row],[Pcode]],'Tabular Data '!B$1:C$211,2,FALSE)</f>
        <v>Maalhoss</v>
      </c>
      <c r="H4174" t="s">
        <v>295</v>
      </c>
      <c r="I4174" t="str">
        <f>VLOOKUP(Table2[[#This Row],[Atoll Official]],Sheet2!A$1:C$24,3,FALSE)</f>
        <v>Baa (B)</v>
      </c>
      <c r="J4174">
        <v>89</v>
      </c>
      <c r="K4174">
        <f>VLOOKUP(Table2[[#This Row],[Atoll Official]],Sheet2!A$1:B$24,2,2)</f>
        <v>4</v>
      </c>
      <c r="L4174">
        <f>VLOOKUP(Table2[[#This Row],[Atoll Official]],Sheet2!A$1:B$24,2,FALSE)</f>
        <v>4</v>
      </c>
    </row>
    <row r="4175" spans="1:12" hidden="1" x14ac:dyDescent="0.55000000000000004">
      <c r="A4175" t="s">
        <v>633</v>
      </c>
      <c r="B4175" t="s">
        <v>629</v>
      </c>
      <c r="C4175" t="s">
        <v>23</v>
      </c>
      <c r="D4175" t="s">
        <v>18</v>
      </c>
      <c r="E4175" t="s">
        <v>7</v>
      </c>
      <c r="F4175" t="s">
        <v>394</v>
      </c>
      <c r="G4175" t="str">
        <f>VLOOKUP(Table2[[#This Row],[Pcode]],'Tabular Data '!B$1:C$211,2,FALSE)</f>
        <v>Thulhaadhoo</v>
      </c>
      <c r="H4175" t="s">
        <v>295</v>
      </c>
      <c r="I4175" t="str">
        <f>VLOOKUP(Table2[[#This Row],[Atoll Official]],Sheet2!A$1:C$24,3,FALSE)</f>
        <v>Baa (B)</v>
      </c>
      <c r="J4175">
        <v>214</v>
      </c>
      <c r="K4175">
        <f>VLOOKUP(Table2[[#This Row],[Atoll Official]],Sheet2!A$1:B$24,2,2)</f>
        <v>4</v>
      </c>
      <c r="L4175">
        <f>VLOOKUP(Table2[[#This Row],[Atoll Official]],Sheet2!A$1:B$24,2,FALSE)</f>
        <v>4</v>
      </c>
    </row>
    <row r="4176" spans="1:12" hidden="1" x14ac:dyDescent="0.55000000000000004">
      <c r="A4176" t="s">
        <v>633</v>
      </c>
      <c r="B4176" t="s">
        <v>629</v>
      </c>
      <c r="C4176" t="s">
        <v>23</v>
      </c>
      <c r="D4176" t="s">
        <v>18</v>
      </c>
      <c r="E4176" t="s">
        <v>7</v>
      </c>
      <c r="F4176" t="s">
        <v>518</v>
      </c>
      <c r="G4176" t="str">
        <f>VLOOKUP(Table2[[#This Row],[Pcode]],'Tabular Data '!B$1:C$211,2,FALSE)</f>
        <v>Hinnavaru</v>
      </c>
      <c r="H4176" t="s">
        <v>318</v>
      </c>
      <c r="I4176" t="str">
        <f>VLOOKUP(Table2[[#This Row],[Atoll Official]],Sheet2!A$1:C$24,3,FALSE)</f>
        <v>Lhaviyani (Lh)</v>
      </c>
      <c r="J4176">
        <v>319</v>
      </c>
      <c r="K4176">
        <f>VLOOKUP(Table2[[#This Row],[Atoll Official]],Sheet2!A$1:B$24,2,2)</f>
        <v>5</v>
      </c>
      <c r="L4176">
        <f>VLOOKUP(Table2[[#This Row],[Atoll Official]],Sheet2!A$1:B$24,2,FALSE)</f>
        <v>5</v>
      </c>
    </row>
    <row r="4177" spans="1:12" hidden="1" x14ac:dyDescent="0.55000000000000004">
      <c r="A4177" t="s">
        <v>633</v>
      </c>
      <c r="B4177" t="s">
        <v>629</v>
      </c>
      <c r="C4177" t="s">
        <v>23</v>
      </c>
      <c r="D4177" t="s">
        <v>18</v>
      </c>
      <c r="E4177" t="s">
        <v>7</v>
      </c>
      <c r="F4177" t="s">
        <v>520</v>
      </c>
      <c r="G4177" t="str">
        <f>VLOOKUP(Table2[[#This Row],[Pcode]],'Tabular Data '!B$1:C$211,2,FALSE)</f>
        <v>Kurendhoo</v>
      </c>
      <c r="H4177" t="s">
        <v>318</v>
      </c>
      <c r="I4177" t="str">
        <f>VLOOKUP(Table2[[#This Row],[Atoll Official]],Sheet2!A$1:C$24,3,FALSE)</f>
        <v>Lhaviyani (Lh)</v>
      </c>
      <c r="J4177">
        <v>168</v>
      </c>
      <c r="K4177">
        <f>VLOOKUP(Table2[[#This Row],[Atoll Official]],Sheet2!A$1:B$24,2,2)</f>
        <v>5</v>
      </c>
      <c r="L4177">
        <f>VLOOKUP(Table2[[#This Row],[Atoll Official]],Sheet2!A$1:B$24,2,FALSE)</f>
        <v>5</v>
      </c>
    </row>
    <row r="4178" spans="1:12" hidden="1" x14ac:dyDescent="0.55000000000000004">
      <c r="A4178" t="s">
        <v>633</v>
      </c>
      <c r="B4178" t="s">
        <v>629</v>
      </c>
      <c r="C4178" t="s">
        <v>23</v>
      </c>
      <c r="D4178" t="s">
        <v>18</v>
      </c>
      <c r="E4178" t="s">
        <v>7</v>
      </c>
      <c r="F4178" t="s">
        <v>523</v>
      </c>
      <c r="G4178" t="str">
        <f>VLOOKUP(Table2[[#This Row],[Pcode]],'Tabular Data '!B$1:C$211,2,FALSE)</f>
        <v>Naifaru</v>
      </c>
      <c r="H4178" t="s">
        <v>318</v>
      </c>
      <c r="I4178" t="str">
        <f>VLOOKUP(Table2[[#This Row],[Atoll Official]],Sheet2!A$1:C$24,3,FALSE)</f>
        <v>Lhaviyani (Lh)</v>
      </c>
      <c r="J4178">
        <v>618</v>
      </c>
      <c r="K4178">
        <f>VLOOKUP(Table2[[#This Row],[Atoll Official]],Sheet2!A$1:B$24,2,2)</f>
        <v>5</v>
      </c>
      <c r="L4178">
        <f>VLOOKUP(Table2[[#This Row],[Atoll Official]],Sheet2!A$1:B$24,2,FALSE)</f>
        <v>5</v>
      </c>
    </row>
    <row r="4179" spans="1:12" hidden="1" x14ac:dyDescent="0.55000000000000004">
      <c r="A4179" t="s">
        <v>633</v>
      </c>
      <c r="B4179" t="s">
        <v>629</v>
      </c>
      <c r="C4179" t="s">
        <v>23</v>
      </c>
      <c r="D4179" t="s">
        <v>18</v>
      </c>
      <c r="E4179" t="s">
        <v>7</v>
      </c>
      <c r="F4179" t="s">
        <v>524</v>
      </c>
      <c r="G4179" t="str">
        <f>VLOOKUP(Table2[[#This Row],[Pcode]],'Tabular Data '!B$1:C$211,2,FALSE)</f>
        <v>Olhuvelifushi</v>
      </c>
      <c r="H4179" t="s">
        <v>318</v>
      </c>
      <c r="I4179" t="str">
        <f>VLOOKUP(Table2[[#This Row],[Atoll Official]],Sheet2!A$1:C$24,3,FALSE)</f>
        <v>Lhaviyani (Lh)</v>
      </c>
      <c r="J4179">
        <v>106</v>
      </c>
      <c r="K4179">
        <f>VLOOKUP(Table2[[#This Row],[Atoll Official]],Sheet2!A$1:B$24,2,2)</f>
        <v>5</v>
      </c>
      <c r="L4179">
        <f>VLOOKUP(Table2[[#This Row],[Atoll Official]],Sheet2!A$1:B$24,2,FALSE)</f>
        <v>5</v>
      </c>
    </row>
    <row r="4180" spans="1:12" hidden="1" x14ac:dyDescent="0.55000000000000004">
      <c r="A4180" t="s">
        <v>633</v>
      </c>
      <c r="B4180" t="s">
        <v>629</v>
      </c>
      <c r="C4180" t="s">
        <v>23</v>
      </c>
      <c r="D4180" t="s">
        <v>18</v>
      </c>
      <c r="E4180" t="s">
        <v>7</v>
      </c>
      <c r="F4180" t="s">
        <v>491</v>
      </c>
      <c r="G4180" t="str">
        <f>VLOOKUP(Table2[[#This Row],[Pcode]],'Tabular Data '!B$1:C$211,2,FALSE)</f>
        <v>Dhiffushi</v>
      </c>
      <c r="H4180" t="s">
        <v>314</v>
      </c>
      <c r="I4180" t="str">
        <f>VLOOKUP(Table2[[#This Row],[Atoll Official]],Sheet2!A$1:C$24,3,FALSE)</f>
        <v>Kaafu Atoll</v>
      </c>
      <c r="J4180">
        <v>158</v>
      </c>
      <c r="K4180">
        <f>VLOOKUP(Table2[[#This Row],[Atoll Official]],Sheet2!A$1:B$24,2,2)</f>
        <v>10</v>
      </c>
      <c r="L4180">
        <f>VLOOKUP(Table2[[#This Row],[Atoll Official]],Sheet2!A$1:B$24,2,FALSE)</f>
        <v>10</v>
      </c>
    </row>
    <row r="4181" spans="1:12" hidden="1" x14ac:dyDescent="0.55000000000000004">
      <c r="A4181" t="s">
        <v>633</v>
      </c>
      <c r="B4181" t="s">
        <v>629</v>
      </c>
      <c r="C4181" t="s">
        <v>23</v>
      </c>
      <c r="D4181" t="s">
        <v>18</v>
      </c>
      <c r="E4181" t="s">
        <v>7</v>
      </c>
      <c r="F4181" t="s">
        <v>493</v>
      </c>
      <c r="G4181" t="str">
        <f>VLOOKUP(Table2[[#This Row],[Pcode]],'Tabular Data '!B$1:C$211,2,FALSE)</f>
        <v>Gaafaru</v>
      </c>
      <c r="H4181" t="s">
        <v>314</v>
      </c>
      <c r="I4181" t="str">
        <f>VLOOKUP(Table2[[#This Row],[Atoll Official]],Sheet2!A$1:C$24,3,FALSE)</f>
        <v>Kaafu Atoll</v>
      </c>
      <c r="J4181">
        <v>209</v>
      </c>
      <c r="K4181">
        <f>VLOOKUP(Table2[[#This Row],[Atoll Official]],Sheet2!A$1:B$24,2,2)</f>
        <v>10</v>
      </c>
      <c r="L4181">
        <f>VLOOKUP(Table2[[#This Row],[Atoll Official]],Sheet2!A$1:B$24,2,FALSE)</f>
        <v>10</v>
      </c>
    </row>
    <row r="4182" spans="1:12" hidden="1" x14ac:dyDescent="0.55000000000000004">
      <c r="A4182" t="s">
        <v>633</v>
      </c>
      <c r="B4182" t="s">
        <v>629</v>
      </c>
      <c r="C4182" t="s">
        <v>23</v>
      </c>
      <c r="D4182" t="s">
        <v>18</v>
      </c>
      <c r="E4182" t="s">
        <v>7</v>
      </c>
      <c r="F4182" t="s">
        <v>494</v>
      </c>
      <c r="G4182" t="str">
        <f>VLOOKUP(Table2[[#This Row],[Pcode]],'Tabular Data '!B$1:C$211,2,FALSE)</f>
        <v>Gulhi</v>
      </c>
      <c r="H4182" t="s">
        <v>314</v>
      </c>
      <c r="I4182" t="str">
        <f>VLOOKUP(Table2[[#This Row],[Atoll Official]],Sheet2!A$1:C$24,3,FALSE)</f>
        <v>Kaafu Atoll</v>
      </c>
      <c r="J4182">
        <v>120</v>
      </c>
      <c r="K4182">
        <f>VLOOKUP(Table2[[#This Row],[Atoll Official]],Sheet2!A$1:B$24,2,2)</f>
        <v>10</v>
      </c>
      <c r="L4182">
        <f>VLOOKUP(Table2[[#This Row],[Atoll Official]],Sheet2!A$1:B$24,2,FALSE)</f>
        <v>10</v>
      </c>
    </row>
    <row r="4183" spans="1:12" hidden="1" x14ac:dyDescent="0.55000000000000004">
      <c r="A4183" t="s">
        <v>633</v>
      </c>
      <c r="B4183" t="s">
        <v>629</v>
      </c>
      <c r="C4183" t="s">
        <v>23</v>
      </c>
      <c r="D4183" t="s">
        <v>18</v>
      </c>
      <c r="E4183" t="s">
        <v>7</v>
      </c>
      <c r="F4183" t="s">
        <v>495</v>
      </c>
      <c r="G4183" t="str">
        <f>VLOOKUP(Table2[[#This Row],[Pcode]],'Tabular Data '!B$1:C$211,2,FALSE)</f>
        <v>Guraidhoo</v>
      </c>
      <c r="H4183" t="s">
        <v>314</v>
      </c>
      <c r="I4183" t="str">
        <f>VLOOKUP(Table2[[#This Row],[Atoll Official]],Sheet2!A$1:C$24,3,FALSE)</f>
        <v>Kaafu Atoll</v>
      </c>
      <c r="J4183">
        <v>228</v>
      </c>
      <c r="K4183">
        <f>VLOOKUP(Table2[[#This Row],[Atoll Official]],Sheet2!A$1:B$24,2,2)</f>
        <v>10</v>
      </c>
      <c r="L4183">
        <f>VLOOKUP(Table2[[#This Row],[Atoll Official]],Sheet2!A$1:B$24,2,FALSE)</f>
        <v>10</v>
      </c>
    </row>
    <row r="4184" spans="1:12" hidden="1" x14ac:dyDescent="0.55000000000000004">
      <c r="A4184" t="s">
        <v>633</v>
      </c>
      <c r="B4184" t="s">
        <v>629</v>
      </c>
      <c r="C4184" t="s">
        <v>23</v>
      </c>
      <c r="D4184" t="s">
        <v>18</v>
      </c>
      <c r="E4184" t="s">
        <v>7</v>
      </c>
      <c r="F4184" t="s">
        <v>496</v>
      </c>
      <c r="G4184" t="str">
        <f>VLOOKUP(Table2[[#This Row],[Pcode]],'Tabular Data '!B$1:C$211,2,FALSE)</f>
        <v>Himmafushi</v>
      </c>
      <c r="H4184" t="s">
        <v>314</v>
      </c>
      <c r="I4184" t="str">
        <f>VLOOKUP(Table2[[#This Row],[Atoll Official]],Sheet2!A$1:C$24,3,FALSE)</f>
        <v>Kaafu Atoll</v>
      </c>
      <c r="J4184">
        <v>145</v>
      </c>
      <c r="K4184">
        <f>VLOOKUP(Table2[[#This Row],[Atoll Official]],Sheet2!A$1:B$24,2,2)</f>
        <v>10</v>
      </c>
      <c r="L4184">
        <f>VLOOKUP(Table2[[#This Row],[Atoll Official]],Sheet2!A$1:B$24,2,FALSE)</f>
        <v>10</v>
      </c>
    </row>
    <row r="4185" spans="1:12" hidden="1" x14ac:dyDescent="0.55000000000000004">
      <c r="A4185" t="s">
        <v>633</v>
      </c>
      <c r="B4185" t="s">
        <v>629</v>
      </c>
      <c r="C4185" t="s">
        <v>23</v>
      </c>
      <c r="D4185" t="s">
        <v>18</v>
      </c>
      <c r="E4185" t="s">
        <v>7</v>
      </c>
      <c r="F4185" t="s">
        <v>497</v>
      </c>
      <c r="G4185" t="str">
        <f>VLOOKUP(Table2[[#This Row],[Pcode]],'Tabular Data '!B$1:C$211,2,FALSE)</f>
        <v>Huraa</v>
      </c>
      <c r="H4185" t="s">
        <v>314</v>
      </c>
      <c r="I4185" t="str">
        <f>VLOOKUP(Table2[[#This Row],[Atoll Official]],Sheet2!A$1:C$24,3,FALSE)</f>
        <v>Kaafu Atoll</v>
      </c>
      <c r="J4185">
        <v>198</v>
      </c>
      <c r="K4185">
        <f>VLOOKUP(Table2[[#This Row],[Atoll Official]],Sheet2!A$1:B$24,2,2)</f>
        <v>10</v>
      </c>
      <c r="L4185">
        <f>VLOOKUP(Table2[[#This Row],[Atoll Official]],Sheet2!A$1:B$24,2,FALSE)</f>
        <v>10</v>
      </c>
    </row>
    <row r="4186" spans="1:12" hidden="1" x14ac:dyDescent="0.55000000000000004">
      <c r="A4186" t="s">
        <v>633</v>
      </c>
      <c r="B4186" t="s">
        <v>629</v>
      </c>
      <c r="C4186" t="s">
        <v>23</v>
      </c>
      <c r="D4186" t="s">
        <v>18</v>
      </c>
      <c r="E4186" t="s">
        <v>7</v>
      </c>
      <c r="F4186" t="s">
        <v>498</v>
      </c>
      <c r="G4186" t="str">
        <f>VLOOKUP(Table2[[#This Row],[Pcode]],'Tabular Data '!B$1:C$211,2,FALSE)</f>
        <v>Kaashidhoo</v>
      </c>
      <c r="H4186" t="s">
        <v>314</v>
      </c>
      <c r="I4186" t="str">
        <f>VLOOKUP(Table2[[#This Row],[Atoll Official]],Sheet2!A$1:C$24,3,FALSE)</f>
        <v>Kaafu Atoll</v>
      </c>
      <c r="J4186">
        <v>333</v>
      </c>
      <c r="K4186">
        <f>VLOOKUP(Table2[[#This Row],[Atoll Official]],Sheet2!A$1:B$24,2,2)</f>
        <v>10</v>
      </c>
      <c r="L4186">
        <f>VLOOKUP(Table2[[#This Row],[Atoll Official]],Sheet2!A$1:B$24,2,FALSE)</f>
        <v>10</v>
      </c>
    </row>
    <row r="4187" spans="1:12" hidden="1" x14ac:dyDescent="0.55000000000000004">
      <c r="A4187" t="s">
        <v>633</v>
      </c>
      <c r="B4187" t="s">
        <v>629</v>
      </c>
      <c r="C4187" t="s">
        <v>23</v>
      </c>
      <c r="D4187" t="s">
        <v>18</v>
      </c>
      <c r="E4187" t="s">
        <v>7</v>
      </c>
      <c r="F4187" t="s">
        <v>499</v>
      </c>
      <c r="G4187" t="str">
        <f>VLOOKUP(Table2[[#This Row],[Pcode]],'Tabular Data '!B$1:C$211,2,FALSE)</f>
        <v>Maafushi</v>
      </c>
      <c r="H4187" t="s">
        <v>314</v>
      </c>
      <c r="I4187" t="str">
        <f>VLOOKUP(Table2[[#This Row],[Atoll Official]],Sheet2!A$1:C$24,3,FALSE)</f>
        <v>Kaafu Atoll</v>
      </c>
      <c r="J4187">
        <v>342</v>
      </c>
      <c r="K4187">
        <f>VLOOKUP(Table2[[#This Row],[Atoll Official]],Sheet2!A$1:B$24,2,2)</f>
        <v>10</v>
      </c>
      <c r="L4187">
        <f>VLOOKUP(Table2[[#This Row],[Atoll Official]],Sheet2!A$1:B$24,2,FALSE)</f>
        <v>10</v>
      </c>
    </row>
    <row r="4188" spans="1:12" hidden="1" x14ac:dyDescent="0.55000000000000004">
      <c r="A4188" t="s">
        <v>633</v>
      </c>
      <c r="B4188" t="s">
        <v>629</v>
      </c>
      <c r="C4188" t="s">
        <v>23</v>
      </c>
      <c r="D4188" t="s">
        <v>18</v>
      </c>
      <c r="E4188" t="s">
        <v>7</v>
      </c>
      <c r="F4188" t="s">
        <v>500</v>
      </c>
      <c r="G4188" t="str">
        <f>VLOOKUP(Table2[[#This Row],[Pcode]],'Tabular Data '!B$1:C$211,2,FALSE)</f>
        <v>Thulusdhoo</v>
      </c>
      <c r="H4188" t="s">
        <v>314</v>
      </c>
      <c r="I4188" t="str">
        <f>VLOOKUP(Table2[[#This Row],[Atoll Official]],Sheet2!A$1:C$24,3,FALSE)</f>
        <v>Kaafu Atoll</v>
      </c>
      <c r="J4188">
        <v>184</v>
      </c>
      <c r="K4188">
        <f>VLOOKUP(Table2[[#This Row],[Atoll Official]],Sheet2!A$1:B$24,2,2)</f>
        <v>10</v>
      </c>
      <c r="L4188">
        <f>VLOOKUP(Table2[[#This Row],[Atoll Official]],Sheet2!A$1:B$24,2,FALSE)</f>
        <v>10</v>
      </c>
    </row>
    <row r="4189" spans="1:12" hidden="1" x14ac:dyDescent="0.55000000000000004">
      <c r="A4189" t="s">
        <v>633</v>
      </c>
      <c r="B4189" t="s">
        <v>629</v>
      </c>
      <c r="C4189" t="s">
        <v>23</v>
      </c>
      <c r="D4189" t="s">
        <v>18</v>
      </c>
      <c r="E4189" t="s">
        <v>7</v>
      </c>
      <c r="F4189" t="s">
        <v>367</v>
      </c>
      <c r="G4189" t="str">
        <f>VLOOKUP(Table2[[#This Row],[Pcode]],'Tabular Data '!B$1:C$211,2,FALSE)</f>
        <v>Bodufolhudhoo</v>
      </c>
      <c r="H4189" t="s">
        <v>290</v>
      </c>
      <c r="I4189" t="str">
        <f>VLOOKUP(Table2[[#This Row],[Atoll Official]],Sheet2!A$1:C$24,3,FALSE)</f>
        <v>Alif Alif (AA)</v>
      </c>
      <c r="J4189">
        <v>104</v>
      </c>
      <c r="K4189">
        <f>VLOOKUP(Table2[[#This Row],[Atoll Official]],Sheet2!A$1:B$24,2,2)</f>
        <v>9</v>
      </c>
      <c r="L4189">
        <f>VLOOKUP(Table2[[#This Row],[Atoll Official]],Sheet2!A$1:B$24,2,FALSE)</f>
        <v>8</v>
      </c>
    </row>
    <row r="4190" spans="1:12" hidden="1" x14ac:dyDescent="0.55000000000000004">
      <c r="A4190" t="s">
        <v>633</v>
      </c>
      <c r="B4190" t="s">
        <v>629</v>
      </c>
      <c r="C4190" t="s">
        <v>23</v>
      </c>
      <c r="D4190" t="s">
        <v>18</v>
      </c>
      <c r="E4190" t="s">
        <v>7</v>
      </c>
      <c r="F4190" t="s">
        <v>368</v>
      </c>
      <c r="G4190" t="str">
        <f>VLOOKUP(Table2[[#This Row],[Pcode]],'Tabular Data '!B$1:C$211,2,FALSE)</f>
        <v>Feridhoo</v>
      </c>
      <c r="H4190" t="s">
        <v>290</v>
      </c>
      <c r="I4190" t="str">
        <f>VLOOKUP(Table2[[#This Row],[Atoll Official]],Sheet2!A$1:C$24,3,FALSE)</f>
        <v>Alif Alif (AA)</v>
      </c>
      <c r="J4190">
        <v>87</v>
      </c>
      <c r="K4190">
        <f>VLOOKUP(Table2[[#This Row],[Atoll Official]],Sheet2!A$1:B$24,2,2)</f>
        <v>9</v>
      </c>
      <c r="L4190">
        <f>VLOOKUP(Table2[[#This Row],[Atoll Official]],Sheet2!A$1:B$24,2,FALSE)</f>
        <v>8</v>
      </c>
    </row>
    <row r="4191" spans="1:12" hidden="1" x14ac:dyDescent="0.55000000000000004">
      <c r="A4191" t="s">
        <v>633</v>
      </c>
      <c r="B4191" t="s">
        <v>629</v>
      </c>
      <c r="C4191" t="s">
        <v>23</v>
      </c>
      <c r="D4191" t="s">
        <v>18</v>
      </c>
      <c r="E4191" t="s">
        <v>7</v>
      </c>
      <c r="F4191" t="s">
        <v>371</v>
      </c>
      <c r="G4191" t="str">
        <f>VLOOKUP(Table2[[#This Row],[Pcode]],'Tabular Data '!B$1:C$211,2,FALSE)</f>
        <v>Himendhoo</v>
      </c>
      <c r="H4191" t="s">
        <v>290</v>
      </c>
      <c r="I4191" t="str">
        <f>VLOOKUP(Table2[[#This Row],[Atoll Official]],Sheet2!A$1:C$24,3,FALSE)</f>
        <v>Alif Alif (AA)</v>
      </c>
      <c r="J4191">
        <v>144</v>
      </c>
      <c r="K4191">
        <f>VLOOKUP(Table2[[#This Row],[Atoll Official]],Sheet2!A$1:B$24,2,2)</f>
        <v>9</v>
      </c>
      <c r="L4191">
        <f>VLOOKUP(Table2[[#This Row],[Atoll Official]],Sheet2!A$1:B$24,2,FALSE)</f>
        <v>8</v>
      </c>
    </row>
    <row r="4192" spans="1:12" hidden="1" x14ac:dyDescent="0.55000000000000004">
      <c r="A4192" t="s">
        <v>633</v>
      </c>
      <c r="B4192" t="s">
        <v>629</v>
      </c>
      <c r="C4192" t="s">
        <v>23</v>
      </c>
      <c r="D4192" t="s">
        <v>18</v>
      </c>
      <c r="E4192" t="s">
        <v>7</v>
      </c>
      <c r="F4192" t="s">
        <v>373</v>
      </c>
      <c r="G4192" t="str">
        <f>VLOOKUP(Table2[[#This Row],[Pcode]],'Tabular Data '!B$1:C$211,2,FALSE)</f>
        <v>Maalhoss</v>
      </c>
      <c r="H4192" t="s">
        <v>290</v>
      </c>
      <c r="I4192" t="str">
        <f>VLOOKUP(Table2[[#This Row],[Atoll Official]],Sheet2!A$1:C$24,3,FALSE)</f>
        <v>Alif Alif (AA)</v>
      </c>
      <c r="J4192">
        <v>78</v>
      </c>
      <c r="K4192">
        <f>VLOOKUP(Table2[[#This Row],[Atoll Official]],Sheet2!A$1:B$24,2,2)</f>
        <v>9</v>
      </c>
      <c r="L4192">
        <f>VLOOKUP(Table2[[#This Row],[Atoll Official]],Sheet2!A$1:B$24,2,FALSE)</f>
        <v>8</v>
      </c>
    </row>
    <row r="4193" spans="1:12" hidden="1" x14ac:dyDescent="0.55000000000000004">
      <c r="A4193" t="s">
        <v>633</v>
      </c>
      <c r="B4193" t="s">
        <v>629</v>
      </c>
      <c r="C4193" t="s">
        <v>23</v>
      </c>
      <c r="D4193" t="s">
        <v>18</v>
      </c>
      <c r="E4193" t="s">
        <v>7</v>
      </c>
      <c r="F4193" t="s">
        <v>374</v>
      </c>
      <c r="G4193" t="str">
        <f>VLOOKUP(Table2[[#This Row],[Pcode]],'Tabular Data '!B$1:C$211,2,FALSE)</f>
        <v>Mathiveri</v>
      </c>
      <c r="H4193" t="s">
        <v>290</v>
      </c>
      <c r="I4193" t="str">
        <f>VLOOKUP(Table2[[#This Row],[Atoll Official]],Sheet2!A$1:C$24,3,FALSE)</f>
        <v>Alif Alif (AA)</v>
      </c>
      <c r="J4193">
        <v>142</v>
      </c>
      <c r="K4193">
        <f>VLOOKUP(Table2[[#This Row],[Atoll Official]],Sheet2!A$1:B$24,2,2)</f>
        <v>9</v>
      </c>
      <c r="L4193">
        <f>VLOOKUP(Table2[[#This Row],[Atoll Official]],Sheet2!A$1:B$24,2,FALSE)</f>
        <v>8</v>
      </c>
    </row>
    <row r="4194" spans="1:12" hidden="1" x14ac:dyDescent="0.55000000000000004">
      <c r="A4194" t="s">
        <v>633</v>
      </c>
      <c r="B4194" t="s">
        <v>629</v>
      </c>
      <c r="C4194" t="s">
        <v>23</v>
      </c>
      <c r="D4194" t="s">
        <v>18</v>
      </c>
      <c r="E4194" t="s">
        <v>7</v>
      </c>
      <c r="F4194" t="s">
        <v>375</v>
      </c>
      <c r="G4194" t="str">
        <f>VLOOKUP(Table2[[#This Row],[Pcode]],'Tabular Data '!B$1:C$211,2,FALSE)</f>
        <v>Rasdhoo</v>
      </c>
      <c r="H4194" t="s">
        <v>290</v>
      </c>
      <c r="I4194" t="str">
        <f>VLOOKUP(Table2[[#This Row],[Atoll Official]],Sheet2!A$1:C$24,3,FALSE)</f>
        <v>Alif Alif (AA)</v>
      </c>
      <c r="J4194">
        <v>169</v>
      </c>
      <c r="K4194">
        <f>VLOOKUP(Table2[[#This Row],[Atoll Official]],Sheet2!A$1:B$24,2,2)</f>
        <v>9</v>
      </c>
      <c r="L4194">
        <f>VLOOKUP(Table2[[#This Row],[Atoll Official]],Sheet2!A$1:B$24,2,FALSE)</f>
        <v>8</v>
      </c>
    </row>
    <row r="4195" spans="1:12" hidden="1" x14ac:dyDescent="0.55000000000000004">
      <c r="A4195" t="s">
        <v>633</v>
      </c>
      <c r="B4195" t="s">
        <v>629</v>
      </c>
      <c r="C4195" t="s">
        <v>23</v>
      </c>
      <c r="D4195" t="s">
        <v>18</v>
      </c>
      <c r="E4195" t="s">
        <v>7</v>
      </c>
      <c r="F4195" t="s">
        <v>376</v>
      </c>
      <c r="G4195" t="str">
        <f>VLOOKUP(Table2[[#This Row],[Pcode]],'Tabular Data '!B$1:C$211,2,FALSE)</f>
        <v>Thoddoo</v>
      </c>
      <c r="H4195" t="s">
        <v>290</v>
      </c>
      <c r="I4195" t="str">
        <f>VLOOKUP(Table2[[#This Row],[Atoll Official]],Sheet2!A$1:C$24,3,FALSE)</f>
        <v>Alif Alif (AA)</v>
      </c>
      <c r="J4195">
        <v>248</v>
      </c>
      <c r="K4195">
        <f>VLOOKUP(Table2[[#This Row],[Atoll Official]],Sheet2!A$1:B$24,2,2)</f>
        <v>9</v>
      </c>
      <c r="L4195">
        <f>VLOOKUP(Table2[[#This Row],[Atoll Official]],Sheet2!A$1:B$24,2,FALSE)</f>
        <v>8</v>
      </c>
    </row>
    <row r="4196" spans="1:12" hidden="1" x14ac:dyDescent="0.55000000000000004">
      <c r="A4196" t="s">
        <v>633</v>
      </c>
      <c r="B4196" t="s">
        <v>629</v>
      </c>
      <c r="C4196" t="s">
        <v>23</v>
      </c>
      <c r="D4196" t="s">
        <v>18</v>
      </c>
      <c r="E4196" t="s">
        <v>7</v>
      </c>
      <c r="F4196" t="s">
        <v>377</v>
      </c>
      <c r="G4196" t="str">
        <f>VLOOKUP(Table2[[#This Row],[Pcode]],'Tabular Data '!B$1:C$211,2,FALSE)</f>
        <v>Ukulhas</v>
      </c>
      <c r="H4196" t="s">
        <v>290</v>
      </c>
      <c r="I4196" t="str">
        <f>VLOOKUP(Table2[[#This Row],[Atoll Official]],Sheet2!A$1:C$24,3,FALSE)</f>
        <v>Alif Alif (AA)</v>
      </c>
      <c r="J4196">
        <v>196</v>
      </c>
      <c r="K4196">
        <f>VLOOKUP(Table2[[#This Row],[Atoll Official]],Sheet2!A$1:B$24,2,2)</f>
        <v>9</v>
      </c>
      <c r="L4196">
        <f>VLOOKUP(Table2[[#This Row],[Atoll Official]],Sheet2!A$1:B$24,2,FALSE)</f>
        <v>8</v>
      </c>
    </row>
    <row r="4197" spans="1:12" hidden="1" x14ac:dyDescent="0.55000000000000004">
      <c r="A4197" t="s">
        <v>633</v>
      </c>
      <c r="B4197" t="s">
        <v>629</v>
      </c>
      <c r="C4197" t="s">
        <v>23</v>
      </c>
      <c r="D4197" t="s">
        <v>18</v>
      </c>
      <c r="E4197" t="s">
        <v>7</v>
      </c>
      <c r="F4197" t="s">
        <v>352</v>
      </c>
      <c r="G4197" t="str">
        <f>VLOOKUP(Table2[[#This Row],[Pcode]],'Tabular Data '!B$1:C$211,2,FALSE)</f>
        <v>Dhangethi</v>
      </c>
      <c r="H4197" t="s">
        <v>293</v>
      </c>
      <c r="I4197" t="str">
        <f>VLOOKUP(Table2[[#This Row],[Atoll Official]],Sheet2!A$1:C$24,3,FALSE)</f>
        <v>Alif Dhaal (ADh)</v>
      </c>
      <c r="J4197">
        <v>122</v>
      </c>
      <c r="K4197">
        <f>VLOOKUP(Table2[[#This Row],[Atoll Official]],Sheet2!A$1:B$24,2,2)</f>
        <v>9</v>
      </c>
      <c r="L4197">
        <f>VLOOKUP(Table2[[#This Row],[Atoll Official]],Sheet2!A$1:B$24,2,FALSE)</f>
        <v>9</v>
      </c>
    </row>
    <row r="4198" spans="1:12" hidden="1" x14ac:dyDescent="0.55000000000000004">
      <c r="A4198" t="s">
        <v>633</v>
      </c>
      <c r="B4198" t="s">
        <v>629</v>
      </c>
      <c r="C4198" t="s">
        <v>23</v>
      </c>
      <c r="D4198" t="s">
        <v>18</v>
      </c>
      <c r="E4198" t="s">
        <v>7</v>
      </c>
      <c r="F4198" t="s">
        <v>357</v>
      </c>
      <c r="G4198" t="str">
        <f>VLOOKUP(Table2[[#This Row],[Pcode]],'Tabular Data '!B$1:C$211,2,FALSE)</f>
        <v>Dhidhdhoo</v>
      </c>
      <c r="H4198" t="s">
        <v>293</v>
      </c>
      <c r="I4198" t="str">
        <f>VLOOKUP(Table2[[#This Row],[Atoll Official]],Sheet2!A$1:C$24,3,FALSE)</f>
        <v>Alif Dhaal (ADh)</v>
      </c>
      <c r="J4198">
        <v>16</v>
      </c>
      <c r="K4198">
        <f>VLOOKUP(Table2[[#This Row],[Atoll Official]],Sheet2!A$1:B$24,2,2)</f>
        <v>9</v>
      </c>
      <c r="L4198">
        <f>VLOOKUP(Table2[[#This Row],[Atoll Official]],Sheet2!A$1:B$24,2,FALSE)</f>
        <v>9</v>
      </c>
    </row>
    <row r="4199" spans="1:12" hidden="1" x14ac:dyDescent="0.55000000000000004">
      <c r="A4199" t="s">
        <v>633</v>
      </c>
      <c r="B4199" t="s">
        <v>629</v>
      </c>
      <c r="C4199" t="s">
        <v>23</v>
      </c>
      <c r="D4199" t="s">
        <v>18</v>
      </c>
      <c r="E4199" t="s">
        <v>7</v>
      </c>
      <c r="F4199" t="s">
        <v>358</v>
      </c>
      <c r="G4199" t="str">
        <f>VLOOKUP(Table2[[#This Row],[Pcode]],'Tabular Data '!B$1:C$211,2,FALSE)</f>
        <v>Dhigurah</v>
      </c>
      <c r="H4199" t="s">
        <v>293</v>
      </c>
      <c r="I4199" t="str">
        <f>VLOOKUP(Table2[[#This Row],[Atoll Official]],Sheet2!A$1:C$24,3,FALSE)</f>
        <v>Alif Dhaal (ADh)</v>
      </c>
      <c r="J4199">
        <v>69</v>
      </c>
      <c r="K4199">
        <f>VLOOKUP(Table2[[#This Row],[Atoll Official]],Sheet2!A$1:B$24,2,2)</f>
        <v>9</v>
      </c>
      <c r="L4199">
        <f>VLOOKUP(Table2[[#This Row],[Atoll Official]],Sheet2!A$1:B$24,2,FALSE)</f>
        <v>9</v>
      </c>
    </row>
    <row r="4200" spans="1:12" hidden="1" x14ac:dyDescent="0.55000000000000004">
      <c r="A4200" t="s">
        <v>633</v>
      </c>
      <c r="B4200" t="s">
        <v>629</v>
      </c>
      <c r="C4200" t="s">
        <v>23</v>
      </c>
      <c r="D4200" t="s">
        <v>18</v>
      </c>
      <c r="E4200" t="s">
        <v>7</v>
      </c>
      <c r="F4200" t="s">
        <v>359</v>
      </c>
      <c r="G4200" t="str">
        <f>VLOOKUP(Table2[[#This Row],[Pcode]],'Tabular Data '!B$1:C$211,2,FALSE)</f>
        <v>Fenfushi</v>
      </c>
      <c r="H4200" t="s">
        <v>293</v>
      </c>
      <c r="I4200" t="str">
        <f>VLOOKUP(Table2[[#This Row],[Atoll Official]],Sheet2!A$1:C$24,3,FALSE)</f>
        <v>Alif Dhaal (ADh)</v>
      </c>
      <c r="J4200">
        <v>159</v>
      </c>
      <c r="K4200">
        <f>VLOOKUP(Table2[[#This Row],[Atoll Official]],Sheet2!A$1:B$24,2,2)</f>
        <v>9</v>
      </c>
      <c r="L4200">
        <f>VLOOKUP(Table2[[#This Row],[Atoll Official]],Sheet2!A$1:B$24,2,FALSE)</f>
        <v>9</v>
      </c>
    </row>
    <row r="4201" spans="1:12" hidden="1" x14ac:dyDescent="0.55000000000000004">
      <c r="A4201" t="s">
        <v>633</v>
      </c>
      <c r="B4201" t="s">
        <v>629</v>
      </c>
      <c r="C4201" t="s">
        <v>23</v>
      </c>
      <c r="D4201" t="s">
        <v>18</v>
      </c>
      <c r="E4201" t="s">
        <v>7</v>
      </c>
      <c r="F4201" t="s">
        <v>361</v>
      </c>
      <c r="G4201" t="str">
        <f>VLOOKUP(Table2[[#This Row],[Pcode]],'Tabular Data '!B$1:C$211,2,FALSE)</f>
        <v>Hanghghaameedhoo</v>
      </c>
      <c r="H4201" t="s">
        <v>293</v>
      </c>
      <c r="I4201" t="str">
        <f>VLOOKUP(Table2[[#This Row],[Atoll Official]],Sheet2!A$1:C$24,3,FALSE)</f>
        <v>Alif Dhaal (ADh)</v>
      </c>
      <c r="J4201">
        <v>70</v>
      </c>
      <c r="K4201">
        <f>VLOOKUP(Table2[[#This Row],[Atoll Official]],Sheet2!A$1:B$24,2,2)</f>
        <v>9</v>
      </c>
      <c r="L4201">
        <f>VLOOKUP(Table2[[#This Row],[Atoll Official]],Sheet2!A$1:B$24,2,FALSE)</f>
        <v>9</v>
      </c>
    </row>
    <row r="4202" spans="1:12" hidden="1" x14ac:dyDescent="0.55000000000000004">
      <c r="A4202" t="s">
        <v>633</v>
      </c>
      <c r="B4202" t="s">
        <v>629</v>
      </c>
      <c r="C4202" t="s">
        <v>23</v>
      </c>
      <c r="D4202" t="s">
        <v>18</v>
      </c>
      <c r="E4202" t="s">
        <v>7</v>
      </c>
      <c r="F4202" t="s">
        <v>362</v>
      </c>
      <c r="G4202" t="str">
        <f>VLOOKUP(Table2[[#This Row],[Pcode]],'Tabular Data '!B$1:C$211,2,FALSE)</f>
        <v>Kunburudhoo</v>
      </c>
      <c r="H4202" t="s">
        <v>293</v>
      </c>
      <c r="I4202" t="str">
        <f>VLOOKUP(Table2[[#This Row],[Atoll Official]],Sheet2!A$1:C$24,3,FALSE)</f>
        <v>Alif Dhaal (ADh)</v>
      </c>
      <c r="J4202">
        <v>80</v>
      </c>
      <c r="K4202">
        <f>VLOOKUP(Table2[[#This Row],[Atoll Official]],Sheet2!A$1:B$24,2,2)</f>
        <v>9</v>
      </c>
      <c r="L4202">
        <f>VLOOKUP(Table2[[#This Row],[Atoll Official]],Sheet2!A$1:B$24,2,FALSE)</f>
        <v>9</v>
      </c>
    </row>
    <row r="4203" spans="1:12" hidden="1" x14ac:dyDescent="0.55000000000000004">
      <c r="A4203" t="s">
        <v>633</v>
      </c>
      <c r="B4203" t="s">
        <v>629</v>
      </c>
      <c r="C4203" t="s">
        <v>23</v>
      </c>
      <c r="D4203" t="s">
        <v>18</v>
      </c>
      <c r="E4203" t="s">
        <v>7</v>
      </c>
      <c r="F4203" t="s">
        <v>363</v>
      </c>
      <c r="G4203" t="str">
        <f>VLOOKUP(Table2[[#This Row],[Pcode]],'Tabular Data '!B$1:C$211,2,FALSE)</f>
        <v>Maamigili</v>
      </c>
      <c r="H4203" t="s">
        <v>293</v>
      </c>
      <c r="I4203" t="str">
        <f>VLOOKUP(Table2[[#This Row],[Atoll Official]],Sheet2!A$1:C$24,3,FALSE)</f>
        <v>Alif Dhaal (ADh)</v>
      </c>
      <c r="J4203">
        <v>396</v>
      </c>
      <c r="K4203">
        <f>VLOOKUP(Table2[[#This Row],[Atoll Official]],Sheet2!A$1:B$24,2,2)</f>
        <v>9</v>
      </c>
      <c r="L4203">
        <f>VLOOKUP(Table2[[#This Row],[Atoll Official]],Sheet2!A$1:B$24,2,FALSE)</f>
        <v>9</v>
      </c>
    </row>
    <row r="4204" spans="1:12" hidden="1" x14ac:dyDescent="0.55000000000000004">
      <c r="A4204" t="s">
        <v>633</v>
      </c>
      <c r="B4204" t="s">
        <v>629</v>
      </c>
      <c r="C4204" t="s">
        <v>23</v>
      </c>
      <c r="D4204" t="s">
        <v>18</v>
      </c>
      <c r="E4204" t="s">
        <v>7</v>
      </c>
      <c r="F4204" t="s">
        <v>364</v>
      </c>
      <c r="G4204" t="str">
        <f>VLOOKUP(Table2[[#This Row],[Pcode]],'Tabular Data '!B$1:C$211,2,FALSE)</f>
        <v>Mahibadhoo</v>
      </c>
      <c r="H4204" t="s">
        <v>293</v>
      </c>
      <c r="I4204" t="str">
        <f>VLOOKUP(Table2[[#This Row],[Atoll Official]],Sheet2!A$1:C$24,3,FALSE)</f>
        <v>Alif Dhaal (ADh)</v>
      </c>
      <c r="J4204">
        <v>342</v>
      </c>
      <c r="K4204">
        <f>VLOOKUP(Table2[[#This Row],[Atoll Official]],Sheet2!A$1:B$24,2,2)</f>
        <v>9</v>
      </c>
      <c r="L4204">
        <f>VLOOKUP(Table2[[#This Row],[Atoll Official]],Sheet2!A$1:B$24,2,FALSE)</f>
        <v>9</v>
      </c>
    </row>
    <row r="4205" spans="1:12" hidden="1" x14ac:dyDescent="0.55000000000000004">
      <c r="A4205" t="s">
        <v>633</v>
      </c>
      <c r="B4205" t="s">
        <v>629</v>
      </c>
      <c r="C4205" t="s">
        <v>23</v>
      </c>
      <c r="D4205" t="s">
        <v>18</v>
      </c>
      <c r="E4205" t="s">
        <v>7</v>
      </c>
      <c r="F4205" t="s">
        <v>365</v>
      </c>
      <c r="G4205" t="str">
        <f>VLOOKUP(Table2[[#This Row],[Pcode]],'Tabular Data '!B$1:C$211,2,FALSE)</f>
        <v>Mandhoo</v>
      </c>
      <c r="H4205" t="s">
        <v>293</v>
      </c>
      <c r="I4205" t="str">
        <f>VLOOKUP(Table2[[#This Row],[Atoll Official]],Sheet2!A$1:C$24,3,FALSE)</f>
        <v>Alif Dhaal (ADh)</v>
      </c>
      <c r="J4205">
        <v>34</v>
      </c>
      <c r="K4205">
        <f>VLOOKUP(Table2[[#This Row],[Atoll Official]],Sheet2!A$1:B$24,2,2)</f>
        <v>9</v>
      </c>
      <c r="L4205">
        <f>VLOOKUP(Table2[[#This Row],[Atoll Official]],Sheet2!A$1:B$24,2,FALSE)</f>
        <v>9</v>
      </c>
    </row>
    <row r="4206" spans="1:12" hidden="1" x14ac:dyDescent="0.55000000000000004">
      <c r="A4206" t="s">
        <v>633</v>
      </c>
      <c r="B4206" t="s">
        <v>629</v>
      </c>
      <c r="C4206" t="s">
        <v>23</v>
      </c>
      <c r="D4206" t="s">
        <v>18</v>
      </c>
      <c r="E4206" t="s">
        <v>7</v>
      </c>
      <c r="F4206" t="s">
        <v>366</v>
      </c>
      <c r="G4206" t="str">
        <f>VLOOKUP(Table2[[#This Row],[Pcode]],'Tabular Data '!B$1:C$211,2,FALSE)</f>
        <v>Omadhoo</v>
      </c>
      <c r="H4206" t="s">
        <v>293</v>
      </c>
      <c r="I4206" t="str">
        <f>VLOOKUP(Table2[[#This Row],[Atoll Official]],Sheet2!A$1:C$24,3,FALSE)</f>
        <v>Alif Dhaal (ADh)</v>
      </c>
      <c r="J4206">
        <v>154</v>
      </c>
      <c r="K4206">
        <f>VLOOKUP(Table2[[#This Row],[Atoll Official]],Sheet2!A$1:B$24,2,2)</f>
        <v>9</v>
      </c>
      <c r="L4206">
        <f>VLOOKUP(Table2[[#This Row],[Atoll Official]],Sheet2!A$1:B$24,2,FALSE)</f>
        <v>9</v>
      </c>
    </row>
    <row r="4207" spans="1:12" hidden="1" x14ac:dyDescent="0.55000000000000004">
      <c r="A4207" t="s">
        <v>633</v>
      </c>
      <c r="B4207" t="s">
        <v>629</v>
      </c>
      <c r="C4207" t="s">
        <v>23</v>
      </c>
      <c r="D4207" t="s">
        <v>18</v>
      </c>
      <c r="E4207" t="s">
        <v>7</v>
      </c>
      <c r="F4207" t="s">
        <v>617</v>
      </c>
      <c r="G4207" t="str">
        <f>VLOOKUP(Table2[[#This Row],[Pcode]],'Tabular Data '!B$1:C$211,2,FALSE)</f>
        <v>Felidhoo</v>
      </c>
      <c r="H4207" t="s">
        <v>332</v>
      </c>
      <c r="I4207" t="str">
        <f>VLOOKUP(Table2[[#This Row],[Atoll Official]],Sheet2!A$1:C$24,3,FALSE)</f>
        <v>Vaavu (V)</v>
      </c>
      <c r="J4207">
        <v>89</v>
      </c>
      <c r="K4207">
        <f>VLOOKUP(Table2[[#This Row],[Atoll Official]],Sheet2!A$1:B$24,2,2)</f>
        <v>11</v>
      </c>
      <c r="L4207">
        <f>VLOOKUP(Table2[[#This Row],[Atoll Official]],Sheet2!A$1:B$24,2,FALSE)</f>
        <v>11</v>
      </c>
    </row>
    <row r="4208" spans="1:12" hidden="1" x14ac:dyDescent="0.55000000000000004">
      <c r="A4208" t="s">
        <v>633</v>
      </c>
      <c r="B4208" t="s">
        <v>629</v>
      </c>
      <c r="C4208" t="s">
        <v>23</v>
      </c>
      <c r="D4208" t="s">
        <v>18</v>
      </c>
      <c r="E4208" t="s">
        <v>7</v>
      </c>
      <c r="F4208" t="s">
        <v>618</v>
      </c>
      <c r="G4208" t="str">
        <f>VLOOKUP(Table2[[#This Row],[Pcode]],'Tabular Data '!B$1:C$211,2,FALSE)</f>
        <v>Fulidhoo</v>
      </c>
      <c r="H4208" t="s">
        <v>332</v>
      </c>
      <c r="I4208" t="str">
        <f>VLOOKUP(Table2[[#This Row],[Atoll Official]],Sheet2!A$1:C$24,3,FALSE)</f>
        <v>Vaavu (V)</v>
      </c>
      <c r="J4208">
        <v>39</v>
      </c>
      <c r="K4208">
        <f>VLOOKUP(Table2[[#This Row],[Atoll Official]],Sheet2!A$1:B$24,2,2)</f>
        <v>11</v>
      </c>
      <c r="L4208">
        <f>VLOOKUP(Table2[[#This Row],[Atoll Official]],Sheet2!A$1:B$24,2,FALSE)</f>
        <v>11</v>
      </c>
    </row>
    <row r="4209" spans="1:12" hidden="1" x14ac:dyDescent="0.55000000000000004">
      <c r="A4209" t="s">
        <v>633</v>
      </c>
      <c r="B4209" t="s">
        <v>629</v>
      </c>
      <c r="C4209" t="s">
        <v>23</v>
      </c>
      <c r="D4209" t="s">
        <v>18</v>
      </c>
      <c r="E4209" t="s">
        <v>7</v>
      </c>
      <c r="F4209" t="s">
        <v>619</v>
      </c>
      <c r="G4209" t="str">
        <f>VLOOKUP(Table2[[#This Row],[Pcode]],'Tabular Data '!B$1:C$211,2,FALSE)</f>
        <v>Keyodhoo</v>
      </c>
      <c r="H4209" t="s">
        <v>332</v>
      </c>
      <c r="I4209" t="str">
        <f>VLOOKUP(Table2[[#This Row],[Atoll Official]],Sheet2!A$1:C$24,3,FALSE)</f>
        <v>Vaavu (V)</v>
      </c>
      <c r="J4209">
        <v>77</v>
      </c>
      <c r="K4209">
        <f>VLOOKUP(Table2[[#This Row],[Atoll Official]],Sheet2!A$1:B$24,2,2)</f>
        <v>11</v>
      </c>
      <c r="L4209">
        <f>VLOOKUP(Table2[[#This Row],[Atoll Official]],Sheet2!A$1:B$24,2,FALSE)</f>
        <v>11</v>
      </c>
    </row>
    <row r="4210" spans="1:12" hidden="1" x14ac:dyDescent="0.55000000000000004">
      <c r="A4210" t="s">
        <v>633</v>
      </c>
      <c r="B4210" t="s">
        <v>629</v>
      </c>
      <c r="C4210" t="s">
        <v>23</v>
      </c>
      <c r="D4210" t="s">
        <v>18</v>
      </c>
      <c r="E4210" t="s">
        <v>7</v>
      </c>
      <c r="F4210" t="s">
        <v>620</v>
      </c>
      <c r="G4210" t="str">
        <f>VLOOKUP(Table2[[#This Row],[Pcode]],'Tabular Data '!B$1:C$211,2,FALSE)</f>
        <v>Rakeedhoo</v>
      </c>
      <c r="H4210" t="s">
        <v>332</v>
      </c>
      <c r="I4210" t="str">
        <f>VLOOKUP(Table2[[#This Row],[Atoll Official]],Sheet2!A$1:C$24,3,FALSE)</f>
        <v>Vaavu (V)</v>
      </c>
      <c r="J4210">
        <v>1</v>
      </c>
      <c r="K4210">
        <f>VLOOKUP(Table2[[#This Row],[Atoll Official]],Sheet2!A$1:B$24,2,2)</f>
        <v>11</v>
      </c>
      <c r="L4210">
        <f>VLOOKUP(Table2[[#This Row],[Atoll Official]],Sheet2!A$1:B$24,2,FALSE)</f>
        <v>11</v>
      </c>
    </row>
    <row r="4211" spans="1:12" hidden="1" x14ac:dyDescent="0.55000000000000004">
      <c r="A4211" t="s">
        <v>633</v>
      </c>
      <c r="B4211" t="s">
        <v>629</v>
      </c>
      <c r="C4211" t="s">
        <v>23</v>
      </c>
      <c r="D4211" t="s">
        <v>18</v>
      </c>
      <c r="E4211" t="s">
        <v>7</v>
      </c>
      <c r="F4211" t="s">
        <v>621</v>
      </c>
      <c r="G4211" t="str">
        <f>VLOOKUP(Table2[[#This Row],[Pcode]],'Tabular Data '!B$1:C$211,2,FALSE)</f>
        <v>Thinadhoo</v>
      </c>
      <c r="H4211" t="s">
        <v>332</v>
      </c>
      <c r="I4211" t="str">
        <f>VLOOKUP(Table2[[#This Row],[Atoll Official]],Sheet2!A$1:C$24,3,FALSE)</f>
        <v>Vaavu (V)</v>
      </c>
      <c r="J4211">
        <v>3</v>
      </c>
      <c r="K4211">
        <f>VLOOKUP(Table2[[#This Row],[Atoll Official]],Sheet2!A$1:B$24,2,2)</f>
        <v>11</v>
      </c>
      <c r="L4211">
        <f>VLOOKUP(Table2[[#This Row],[Atoll Official]],Sheet2!A$1:B$24,2,FALSE)</f>
        <v>11</v>
      </c>
    </row>
    <row r="4212" spans="1:12" hidden="1" x14ac:dyDescent="0.55000000000000004">
      <c r="A4212" t="s">
        <v>633</v>
      </c>
      <c r="B4212" t="s">
        <v>629</v>
      </c>
      <c r="C4212" t="s">
        <v>23</v>
      </c>
      <c r="D4212" t="s">
        <v>18</v>
      </c>
      <c r="E4212" t="s">
        <v>7</v>
      </c>
      <c r="F4212" t="s">
        <v>528</v>
      </c>
      <c r="G4212" t="str">
        <f>VLOOKUP(Table2[[#This Row],[Pcode]],'Tabular Data '!B$1:C$211,2,FALSE)</f>
        <v>Dhiggaru</v>
      </c>
      <c r="H4212" t="s">
        <v>320</v>
      </c>
      <c r="I4212" t="str">
        <f>VLOOKUP(Table2[[#This Row],[Atoll Official]],Sheet2!A$1:C$24,3,FALSE)</f>
        <v>Meemu (M)</v>
      </c>
      <c r="J4212">
        <v>154</v>
      </c>
      <c r="K4212">
        <f>VLOOKUP(Table2[[#This Row],[Atoll Official]],Sheet2!A$1:B$24,2,2)</f>
        <v>15</v>
      </c>
      <c r="L4212">
        <f>VLOOKUP(Table2[[#This Row],[Atoll Official]],Sheet2!A$1:B$24,2,FALSE)</f>
        <v>15</v>
      </c>
    </row>
    <row r="4213" spans="1:12" hidden="1" x14ac:dyDescent="0.55000000000000004">
      <c r="A4213" t="s">
        <v>633</v>
      </c>
      <c r="B4213" t="s">
        <v>629</v>
      </c>
      <c r="C4213" t="s">
        <v>23</v>
      </c>
      <c r="D4213" t="s">
        <v>18</v>
      </c>
      <c r="E4213" t="s">
        <v>7</v>
      </c>
      <c r="F4213" t="s">
        <v>530</v>
      </c>
      <c r="G4213" t="str">
        <f>VLOOKUP(Table2[[#This Row],[Pcode]],'Tabular Data '!B$1:C$211,2,FALSE)</f>
        <v>Kolhufushi</v>
      </c>
      <c r="H4213" t="s">
        <v>320</v>
      </c>
      <c r="I4213" t="str">
        <f>VLOOKUP(Table2[[#This Row],[Atoll Official]],Sheet2!A$1:C$24,3,FALSE)</f>
        <v>Meemu (M)</v>
      </c>
      <c r="J4213">
        <v>109</v>
      </c>
      <c r="K4213">
        <f>VLOOKUP(Table2[[#This Row],[Atoll Official]],Sheet2!A$1:B$24,2,2)</f>
        <v>15</v>
      </c>
      <c r="L4213">
        <f>VLOOKUP(Table2[[#This Row],[Atoll Official]],Sheet2!A$1:B$24,2,FALSE)</f>
        <v>15</v>
      </c>
    </row>
    <row r="4214" spans="1:12" hidden="1" x14ac:dyDescent="0.55000000000000004">
      <c r="A4214" t="s">
        <v>633</v>
      </c>
      <c r="B4214" t="s">
        <v>629</v>
      </c>
      <c r="C4214" t="s">
        <v>23</v>
      </c>
      <c r="D4214" t="s">
        <v>18</v>
      </c>
      <c r="E4214" t="s">
        <v>7</v>
      </c>
      <c r="F4214" t="s">
        <v>532</v>
      </c>
      <c r="G4214" t="str">
        <f>VLOOKUP(Table2[[#This Row],[Pcode]],'Tabular Data '!B$1:C$211,2,FALSE)</f>
        <v>Maduvvari</v>
      </c>
      <c r="H4214" t="s">
        <v>320</v>
      </c>
      <c r="I4214" t="str">
        <f>VLOOKUP(Table2[[#This Row],[Atoll Official]],Sheet2!A$1:C$24,3,FALSE)</f>
        <v>Meemu (M)</v>
      </c>
      <c r="J4214">
        <v>42</v>
      </c>
      <c r="K4214">
        <f>VLOOKUP(Table2[[#This Row],[Atoll Official]],Sheet2!A$1:B$24,2,2)</f>
        <v>15</v>
      </c>
      <c r="L4214">
        <f>VLOOKUP(Table2[[#This Row],[Atoll Official]],Sheet2!A$1:B$24,2,FALSE)</f>
        <v>15</v>
      </c>
    </row>
    <row r="4215" spans="1:12" hidden="1" x14ac:dyDescent="0.55000000000000004">
      <c r="A4215" t="s">
        <v>633</v>
      </c>
      <c r="B4215" t="s">
        <v>629</v>
      </c>
      <c r="C4215" t="s">
        <v>23</v>
      </c>
      <c r="D4215" t="s">
        <v>18</v>
      </c>
      <c r="E4215" t="s">
        <v>7</v>
      </c>
      <c r="F4215" t="s">
        <v>533</v>
      </c>
      <c r="G4215" t="str">
        <f>VLOOKUP(Table2[[#This Row],[Pcode]],'Tabular Data '!B$1:C$211,2,FALSE)</f>
        <v>Mulah</v>
      </c>
      <c r="H4215" t="s">
        <v>320</v>
      </c>
      <c r="I4215" t="str">
        <f>VLOOKUP(Table2[[#This Row],[Atoll Official]],Sheet2!A$1:C$24,3,FALSE)</f>
        <v>Meemu (M)</v>
      </c>
      <c r="J4215">
        <v>188</v>
      </c>
      <c r="K4215">
        <f>VLOOKUP(Table2[[#This Row],[Atoll Official]],Sheet2!A$1:B$24,2,2)</f>
        <v>15</v>
      </c>
      <c r="L4215">
        <f>VLOOKUP(Table2[[#This Row],[Atoll Official]],Sheet2!A$1:B$24,2,FALSE)</f>
        <v>15</v>
      </c>
    </row>
    <row r="4216" spans="1:12" hidden="1" x14ac:dyDescent="0.55000000000000004">
      <c r="A4216" t="s">
        <v>633</v>
      </c>
      <c r="B4216" t="s">
        <v>629</v>
      </c>
      <c r="C4216" t="s">
        <v>23</v>
      </c>
      <c r="D4216" t="s">
        <v>18</v>
      </c>
      <c r="E4216" t="s">
        <v>7</v>
      </c>
      <c r="F4216" t="s">
        <v>534</v>
      </c>
      <c r="G4216" t="str">
        <f>VLOOKUP(Table2[[#This Row],[Pcode]],'Tabular Data '!B$1:C$211,2,FALSE)</f>
        <v>Muli</v>
      </c>
      <c r="H4216" t="s">
        <v>320</v>
      </c>
      <c r="I4216" t="str">
        <f>VLOOKUP(Table2[[#This Row],[Atoll Official]],Sheet2!A$1:C$24,3,FALSE)</f>
        <v>Meemu (M)</v>
      </c>
      <c r="J4216">
        <v>112</v>
      </c>
      <c r="K4216">
        <f>VLOOKUP(Table2[[#This Row],[Atoll Official]],Sheet2!A$1:B$24,2,2)</f>
        <v>15</v>
      </c>
      <c r="L4216">
        <f>VLOOKUP(Table2[[#This Row],[Atoll Official]],Sheet2!A$1:B$24,2,FALSE)</f>
        <v>15</v>
      </c>
    </row>
    <row r="4217" spans="1:12" hidden="1" x14ac:dyDescent="0.55000000000000004">
      <c r="A4217" t="s">
        <v>633</v>
      </c>
      <c r="B4217" t="s">
        <v>629</v>
      </c>
      <c r="C4217" t="s">
        <v>23</v>
      </c>
      <c r="D4217" t="s">
        <v>18</v>
      </c>
      <c r="E4217" t="s">
        <v>7</v>
      </c>
      <c r="F4217" t="s">
        <v>535</v>
      </c>
      <c r="G4217" t="str">
        <f>VLOOKUP(Table2[[#This Row],[Pcode]],'Tabular Data '!B$1:C$211,2,FALSE)</f>
        <v>Naalaafushi</v>
      </c>
      <c r="H4217" t="s">
        <v>320</v>
      </c>
      <c r="I4217" t="str">
        <f>VLOOKUP(Table2[[#This Row],[Atoll Official]],Sheet2!A$1:C$24,3,FALSE)</f>
        <v>Meemu (M)</v>
      </c>
      <c r="J4217">
        <v>53</v>
      </c>
      <c r="K4217">
        <f>VLOOKUP(Table2[[#This Row],[Atoll Official]],Sheet2!A$1:B$24,2,2)</f>
        <v>15</v>
      </c>
      <c r="L4217">
        <f>VLOOKUP(Table2[[#This Row],[Atoll Official]],Sheet2!A$1:B$24,2,FALSE)</f>
        <v>15</v>
      </c>
    </row>
    <row r="4218" spans="1:12" hidden="1" x14ac:dyDescent="0.55000000000000004">
      <c r="A4218" t="s">
        <v>633</v>
      </c>
      <c r="B4218" t="s">
        <v>629</v>
      </c>
      <c r="C4218" t="s">
        <v>23</v>
      </c>
      <c r="D4218" t="s">
        <v>18</v>
      </c>
      <c r="E4218" t="s">
        <v>7</v>
      </c>
      <c r="F4218" t="s">
        <v>536</v>
      </c>
      <c r="G4218" t="str">
        <f>VLOOKUP(Table2[[#This Row],[Pcode]],'Tabular Data '!B$1:C$211,2,FALSE)</f>
        <v>Raimandhoo</v>
      </c>
      <c r="H4218" t="s">
        <v>320</v>
      </c>
      <c r="I4218" t="str">
        <f>VLOOKUP(Table2[[#This Row],[Atoll Official]],Sheet2!A$1:C$24,3,FALSE)</f>
        <v>Meemu (M)</v>
      </c>
      <c r="J4218">
        <v>13</v>
      </c>
      <c r="K4218">
        <f>VLOOKUP(Table2[[#This Row],[Atoll Official]],Sheet2!A$1:B$24,2,2)</f>
        <v>15</v>
      </c>
      <c r="L4218">
        <f>VLOOKUP(Table2[[#This Row],[Atoll Official]],Sheet2!A$1:B$24,2,FALSE)</f>
        <v>15</v>
      </c>
    </row>
    <row r="4219" spans="1:12" hidden="1" x14ac:dyDescent="0.55000000000000004">
      <c r="A4219" t="s">
        <v>633</v>
      </c>
      <c r="B4219" t="s">
        <v>629</v>
      </c>
      <c r="C4219" t="s">
        <v>23</v>
      </c>
      <c r="D4219" t="s">
        <v>18</v>
      </c>
      <c r="E4219" t="s">
        <v>7</v>
      </c>
      <c r="F4219" t="s">
        <v>537</v>
      </c>
      <c r="G4219" t="str">
        <f>VLOOKUP(Table2[[#This Row],[Pcode]],'Tabular Data '!B$1:C$211,2,FALSE)</f>
        <v>Veyvah</v>
      </c>
      <c r="H4219" t="s">
        <v>320</v>
      </c>
      <c r="I4219" t="str">
        <f>VLOOKUP(Table2[[#This Row],[Atoll Official]],Sheet2!A$1:C$24,3,FALSE)</f>
        <v>Meemu (M)</v>
      </c>
      <c r="J4219">
        <v>49</v>
      </c>
      <c r="K4219">
        <f>VLOOKUP(Table2[[#This Row],[Atoll Official]],Sheet2!A$1:B$24,2,2)</f>
        <v>15</v>
      </c>
      <c r="L4219">
        <f>VLOOKUP(Table2[[#This Row],[Atoll Official]],Sheet2!A$1:B$24,2,FALSE)</f>
        <v>15</v>
      </c>
    </row>
    <row r="4220" spans="1:12" hidden="1" x14ac:dyDescent="0.55000000000000004">
      <c r="A4220" t="s">
        <v>633</v>
      </c>
      <c r="B4220" t="s">
        <v>629</v>
      </c>
      <c r="C4220" t="s">
        <v>23</v>
      </c>
      <c r="D4220" t="s">
        <v>18</v>
      </c>
      <c r="E4220" t="s">
        <v>7</v>
      </c>
      <c r="F4220" t="s">
        <v>406</v>
      </c>
      <c r="G4220" t="str">
        <f>VLOOKUP(Table2[[#This Row],[Pcode]],'Tabular Data '!B$1:C$211,2,FALSE)</f>
        <v>Biledhdhoo</v>
      </c>
      <c r="H4220" t="s">
        <v>300</v>
      </c>
      <c r="I4220" t="str">
        <f>VLOOKUP(Table2[[#This Row],[Atoll Official]],Sheet2!A$1:C$24,3,FALSE)</f>
        <v>Faafu (F)</v>
      </c>
      <c r="J4220">
        <v>180</v>
      </c>
      <c r="K4220">
        <f>VLOOKUP(Table2[[#This Row],[Atoll Official]],Sheet2!A$1:B$24,2,2)</f>
        <v>14</v>
      </c>
      <c r="L4220">
        <f>VLOOKUP(Table2[[#This Row],[Atoll Official]],Sheet2!A$1:B$24,2,FALSE)</f>
        <v>14</v>
      </c>
    </row>
    <row r="4221" spans="1:12" hidden="1" x14ac:dyDescent="0.55000000000000004">
      <c r="A4221" t="s">
        <v>633</v>
      </c>
      <c r="B4221" t="s">
        <v>629</v>
      </c>
      <c r="C4221" t="s">
        <v>23</v>
      </c>
      <c r="D4221" t="s">
        <v>18</v>
      </c>
      <c r="E4221" t="s">
        <v>7</v>
      </c>
      <c r="F4221" t="s">
        <v>408</v>
      </c>
      <c r="G4221" t="str">
        <f>VLOOKUP(Table2[[#This Row],[Pcode]],'Tabular Data '!B$1:C$211,2,FALSE)</f>
        <v>Dharaboodhoo</v>
      </c>
      <c r="H4221" t="s">
        <v>300</v>
      </c>
      <c r="I4221" t="str">
        <f>VLOOKUP(Table2[[#This Row],[Atoll Official]],Sheet2!A$1:C$24,3,FALSE)</f>
        <v>Faafu (F)</v>
      </c>
      <c r="J4221">
        <v>78</v>
      </c>
      <c r="K4221">
        <f>VLOOKUP(Table2[[#This Row],[Atoll Official]],Sheet2!A$1:B$24,2,2)</f>
        <v>14</v>
      </c>
      <c r="L4221">
        <f>VLOOKUP(Table2[[#This Row],[Atoll Official]],Sheet2!A$1:B$24,2,FALSE)</f>
        <v>14</v>
      </c>
    </row>
    <row r="4222" spans="1:12" hidden="1" x14ac:dyDescent="0.55000000000000004">
      <c r="A4222" t="s">
        <v>633</v>
      </c>
      <c r="B4222" t="s">
        <v>629</v>
      </c>
      <c r="C4222" t="s">
        <v>23</v>
      </c>
      <c r="D4222" t="s">
        <v>18</v>
      </c>
      <c r="E4222" t="s">
        <v>7</v>
      </c>
      <c r="F4222" t="s">
        <v>409</v>
      </c>
      <c r="G4222" t="str">
        <f>VLOOKUP(Table2[[#This Row],[Pcode]],'Tabular Data '!B$1:C$211,2,FALSE)</f>
        <v>Feeali</v>
      </c>
      <c r="H4222" t="s">
        <v>300</v>
      </c>
      <c r="I4222" t="str">
        <f>VLOOKUP(Table2[[#This Row],[Atoll Official]],Sheet2!A$1:C$24,3,FALSE)</f>
        <v>Faafu (F)</v>
      </c>
      <c r="J4222">
        <v>167</v>
      </c>
      <c r="K4222">
        <f>VLOOKUP(Table2[[#This Row],[Atoll Official]],Sheet2!A$1:B$24,2,2)</f>
        <v>14</v>
      </c>
      <c r="L4222">
        <f>VLOOKUP(Table2[[#This Row],[Atoll Official]],Sheet2!A$1:B$24,2,FALSE)</f>
        <v>14</v>
      </c>
    </row>
    <row r="4223" spans="1:12" hidden="1" x14ac:dyDescent="0.55000000000000004">
      <c r="A4223" t="s">
        <v>633</v>
      </c>
      <c r="B4223" t="s">
        <v>629</v>
      </c>
      <c r="C4223" t="s">
        <v>23</v>
      </c>
      <c r="D4223" t="s">
        <v>18</v>
      </c>
      <c r="E4223" t="s">
        <v>7</v>
      </c>
      <c r="F4223" t="s">
        <v>410</v>
      </c>
      <c r="G4223" t="str">
        <f>VLOOKUP(Table2[[#This Row],[Pcode]],'Tabular Data '!B$1:C$211,2,FALSE)</f>
        <v>Magoodhoo</v>
      </c>
      <c r="H4223" t="s">
        <v>300</v>
      </c>
      <c r="I4223" t="str">
        <f>VLOOKUP(Table2[[#This Row],[Atoll Official]],Sheet2!A$1:C$24,3,FALSE)</f>
        <v>Faafu (F)</v>
      </c>
      <c r="J4223">
        <v>141</v>
      </c>
      <c r="K4223">
        <f>VLOOKUP(Table2[[#This Row],[Atoll Official]],Sheet2!A$1:B$24,2,2)</f>
        <v>14</v>
      </c>
      <c r="L4223">
        <f>VLOOKUP(Table2[[#This Row],[Atoll Official]],Sheet2!A$1:B$24,2,FALSE)</f>
        <v>14</v>
      </c>
    </row>
    <row r="4224" spans="1:12" hidden="1" x14ac:dyDescent="0.55000000000000004">
      <c r="A4224" t="s">
        <v>633</v>
      </c>
      <c r="B4224" t="s">
        <v>629</v>
      </c>
      <c r="C4224" t="s">
        <v>23</v>
      </c>
      <c r="D4224" t="s">
        <v>18</v>
      </c>
      <c r="E4224" t="s">
        <v>7</v>
      </c>
      <c r="F4224" t="s">
        <v>411</v>
      </c>
      <c r="G4224" t="str">
        <f>VLOOKUP(Table2[[#This Row],[Pcode]],'Tabular Data '!B$1:C$211,2,FALSE)</f>
        <v>Nilandhoo</v>
      </c>
      <c r="H4224" t="s">
        <v>300</v>
      </c>
      <c r="I4224" t="str">
        <f>VLOOKUP(Table2[[#This Row],[Atoll Official]],Sheet2!A$1:C$24,3,FALSE)</f>
        <v>Faafu (F)</v>
      </c>
      <c r="J4224">
        <v>310</v>
      </c>
      <c r="K4224">
        <f>VLOOKUP(Table2[[#This Row],[Atoll Official]],Sheet2!A$1:B$24,2,2)</f>
        <v>14</v>
      </c>
      <c r="L4224">
        <f>VLOOKUP(Table2[[#This Row],[Atoll Official]],Sheet2!A$1:B$24,2,FALSE)</f>
        <v>14</v>
      </c>
    </row>
    <row r="4225" spans="1:12" hidden="1" x14ac:dyDescent="0.55000000000000004">
      <c r="A4225" t="s">
        <v>633</v>
      </c>
      <c r="B4225" t="s">
        <v>629</v>
      </c>
      <c r="C4225" t="s">
        <v>23</v>
      </c>
      <c r="D4225" t="s">
        <v>18</v>
      </c>
      <c r="E4225" t="s">
        <v>7</v>
      </c>
      <c r="F4225" t="s">
        <v>395</v>
      </c>
      <c r="G4225" t="str">
        <f>VLOOKUP(Table2[[#This Row],[Pcode]],'Tabular Data '!B$1:C$211,2,FALSE)</f>
        <v>Badidhoo</v>
      </c>
      <c r="H4225" t="s">
        <v>298</v>
      </c>
      <c r="I4225" t="str">
        <f>VLOOKUP(Table2[[#This Row],[Atoll Official]],Sheet2!A$1:C$24,3,FALSE)</f>
        <v>Dhaalu (Dh)</v>
      </c>
      <c r="J4225">
        <v>93</v>
      </c>
      <c r="K4225">
        <f>VLOOKUP(Table2[[#This Row],[Atoll Official]],Sheet2!A$1:B$24,2,2)</f>
        <v>13</v>
      </c>
      <c r="L4225">
        <f>VLOOKUP(Table2[[#This Row],[Atoll Official]],Sheet2!A$1:B$24,2,FALSE)</f>
        <v>13</v>
      </c>
    </row>
    <row r="4226" spans="1:12" hidden="1" x14ac:dyDescent="0.55000000000000004">
      <c r="A4226" t="s">
        <v>633</v>
      </c>
      <c r="B4226" t="s">
        <v>629</v>
      </c>
      <c r="C4226" t="s">
        <v>23</v>
      </c>
      <c r="D4226" t="s">
        <v>18</v>
      </c>
      <c r="E4226" t="s">
        <v>7</v>
      </c>
      <c r="F4226" t="s">
        <v>399</v>
      </c>
      <c r="G4226" t="str">
        <f>VLOOKUP(Table2[[#This Row],[Pcode]],'Tabular Data '!B$1:C$211,2,FALSE)</f>
        <v>Hulhudheli</v>
      </c>
      <c r="H4226" t="s">
        <v>298</v>
      </c>
      <c r="I4226" t="str">
        <f>VLOOKUP(Table2[[#This Row],[Atoll Official]],Sheet2!A$1:C$24,3,FALSE)</f>
        <v>Dhaalu (Dh)</v>
      </c>
      <c r="J4226">
        <v>109</v>
      </c>
      <c r="K4226">
        <f>VLOOKUP(Table2[[#This Row],[Atoll Official]],Sheet2!A$1:B$24,2,2)</f>
        <v>13</v>
      </c>
      <c r="L4226">
        <f>VLOOKUP(Table2[[#This Row],[Atoll Official]],Sheet2!A$1:B$24,2,FALSE)</f>
        <v>13</v>
      </c>
    </row>
    <row r="4227" spans="1:12" hidden="1" x14ac:dyDescent="0.55000000000000004">
      <c r="A4227" t="s">
        <v>633</v>
      </c>
      <c r="B4227" t="s">
        <v>629</v>
      </c>
      <c r="C4227" t="s">
        <v>23</v>
      </c>
      <c r="D4227" t="s">
        <v>18</v>
      </c>
      <c r="E4227" t="s">
        <v>7</v>
      </c>
      <c r="F4227" t="s">
        <v>400</v>
      </c>
      <c r="G4227" t="str">
        <f>VLOOKUP(Table2[[#This Row],[Pcode]],'Tabular Data '!B$1:C$211,2,FALSE)</f>
        <v>Kudahuvadhoo</v>
      </c>
      <c r="H4227" t="s">
        <v>298</v>
      </c>
      <c r="I4227" t="str">
        <f>VLOOKUP(Table2[[#This Row],[Atoll Official]],Sheet2!A$1:C$24,3,FALSE)</f>
        <v>Dhaalu (Dh)</v>
      </c>
      <c r="J4227">
        <v>421</v>
      </c>
      <c r="K4227">
        <f>VLOOKUP(Table2[[#This Row],[Atoll Official]],Sheet2!A$1:B$24,2,2)</f>
        <v>13</v>
      </c>
      <c r="L4227">
        <f>VLOOKUP(Table2[[#This Row],[Atoll Official]],Sheet2!A$1:B$24,2,FALSE)</f>
        <v>13</v>
      </c>
    </row>
    <row r="4228" spans="1:12" hidden="1" x14ac:dyDescent="0.55000000000000004">
      <c r="A4228" t="s">
        <v>633</v>
      </c>
      <c r="B4228" t="s">
        <v>629</v>
      </c>
      <c r="C4228" t="s">
        <v>23</v>
      </c>
      <c r="D4228" t="s">
        <v>18</v>
      </c>
      <c r="E4228" t="s">
        <v>7</v>
      </c>
      <c r="F4228" t="s">
        <v>401</v>
      </c>
      <c r="G4228" t="str">
        <f>VLOOKUP(Table2[[#This Row],[Pcode]],'Tabular Data '!B$1:C$211,2,FALSE)</f>
        <v>Maaeboodhoo</v>
      </c>
      <c r="H4228" t="s">
        <v>298</v>
      </c>
      <c r="I4228" t="str">
        <f>VLOOKUP(Table2[[#This Row],[Atoll Official]],Sheet2!A$1:C$24,3,FALSE)</f>
        <v>Dhaalu (Dh)</v>
      </c>
      <c r="J4228">
        <v>94</v>
      </c>
      <c r="K4228">
        <f>VLOOKUP(Table2[[#This Row],[Atoll Official]],Sheet2!A$1:B$24,2,2)</f>
        <v>13</v>
      </c>
      <c r="L4228">
        <f>VLOOKUP(Table2[[#This Row],[Atoll Official]],Sheet2!A$1:B$24,2,FALSE)</f>
        <v>13</v>
      </c>
    </row>
    <row r="4229" spans="1:12" hidden="1" x14ac:dyDescent="0.55000000000000004">
      <c r="A4229" t="s">
        <v>633</v>
      </c>
      <c r="B4229" t="s">
        <v>629</v>
      </c>
      <c r="C4229" t="s">
        <v>23</v>
      </c>
      <c r="D4229" t="s">
        <v>18</v>
      </c>
      <c r="E4229" t="s">
        <v>7</v>
      </c>
      <c r="F4229" t="s">
        <v>402</v>
      </c>
      <c r="G4229" t="str">
        <f>VLOOKUP(Table2[[#This Row],[Pcode]],'Tabular Data '!B$1:C$211,2,FALSE)</f>
        <v>Meedhoo</v>
      </c>
      <c r="H4229" t="s">
        <v>298</v>
      </c>
      <c r="I4229" t="str">
        <f>VLOOKUP(Table2[[#This Row],[Atoll Official]],Sheet2!A$1:C$24,3,FALSE)</f>
        <v>Dhaalu (Dh)</v>
      </c>
      <c r="J4229">
        <v>141</v>
      </c>
      <c r="K4229">
        <f>VLOOKUP(Table2[[#This Row],[Atoll Official]],Sheet2!A$1:B$24,2,2)</f>
        <v>13</v>
      </c>
      <c r="L4229">
        <f>VLOOKUP(Table2[[#This Row],[Atoll Official]],Sheet2!A$1:B$24,2,FALSE)</f>
        <v>13</v>
      </c>
    </row>
    <row r="4230" spans="1:12" hidden="1" x14ac:dyDescent="0.55000000000000004">
      <c r="A4230" t="s">
        <v>633</v>
      </c>
      <c r="B4230" t="s">
        <v>629</v>
      </c>
      <c r="C4230" t="s">
        <v>23</v>
      </c>
      <c r="D4230" t="s">
        <v>18</v>
      </c>
      <c r="E4230" t="s">
        <v>7</v>
      </c>
      <c r="F4230" t="s">
        <v>403</v>
      </c>
      <c r="G4230" t="str">
        <f>VLOOKUP(Table2[[#This Row],[Pcode]],'Tabular Data '!B$1:C$211,2,FALSE)</f>
        <v>Ribudhoo</v>
      </c>
      <c r="H4230" t="s">
        <v>298</v>
      </c>
      <c r="I4230" t="str">
        <f>VLOOKUP(Table2[[#This Row],[Atoll Official]],Sheet2!A$1:C$24,3,FALSE)</f>
        <v>Dhaalu (Dh)</v>
      </c>
      <c r="J4230">
        <v>38</v>
      </c>
      <c r="K4230">
        <f>VLOOKUP(Table2[[#This Row],[Atoll Official]],Sheet2!A$1:B$24,2,2)</f>
        <v>13</v>
      </c>
      <c r="L4230">
        <f>VLOOKUP(Table2[[#This Row],[Atoll Official]],Sheet2!A$1:B$24,2,FALSE)</f>
        <v>13</v>
      </c>
    </row>
    <row r="4231" spans="1:12" hidden="1" x14ac:dyDescent="0.55000000000000004">
      <c r="A4231" t="s">
        <v>633</v>
      </c>
      <c r="B4231" t="s">
        <v>629</v>
      </c>
      <c r="C4231" t="s">
        <v>23</v>
      </c>
      <c r="D4231" t="s">
        <v>18</v>
      </c>
      <c r="E4231" t="s">
        <v>7</v>
      </c>
      <c r="F4231" t="s">
        <v>603</v>
      </c>
      <c r="G4231" t="str">
        <f>VLOOKUP(Table2[[#This Row],[Pcode]],'Tabular Data '!B$1:C$211,2,FALSE)</f>
        <v>Buruni</v>
      </c>
      <c r="H4231" t="s">
        <v>330</v>
      </c>
      <c r="I4231" t="str">
        <f>VLOOKUP(Table2[[#This Row],[Atoll Official]],Sheet2!A$1:C$24,3,FALSE)</f>
        <v>Thaa (Th)</v>
      </c>
      <c r="J4231">
        <v>62</v>
      </c>
      <c r="K4231">
        <f>VLOOKUP(Table2[[#This Row],[Atoll Official]],Sheet2!A$1:B$24,2,2)</f>
        <v>16</v>
      </c>
      <c r="L4231">
        <f>VLOOKUP(Table2[[#This Row],[Atoll Official]],Sheet2!A$1:B$24,2,FALSE)</f>
        <v>16</v>
      </c>
    </row>
    <row r="4232" spans="1:12" hidden="1" x14ac:dyDescent="0.55000000000000004">
      <c r="A4232" t="s">
        <v>633</v>
      </c>
      <c r="B4232" t="s">
        <v>629</v>
      </c>
      <c r="C4232" t="s">
        <v>23</v>
      </c>
      <c r="D4232" t="s">
        <v>18</v>
      </c>
      <c r="E4232" t="s">
        <v>7</v>
      </c>
      <c r="F4232" t="s">
        <v>605</v>
      </c>
      <c r="G4232" t="str">
        <f>VLOOKUP(Table2[[#This Row],[Pcode]],'Tabular Data '!B$1:C$211,2,FALSE)</f>
        <v>Dhiyamigili</v>
      </c>
      <c r="H4232" t="s">
        <v>330</v>
      </c>
      <c r="I4232" t="str">
        <f>VLOOKUP(Table2[[#This Row],[Atoll Official]],Sheet2!A$1:C$24,3,FALSE)</f>
        <v>Thaa (Th)</v>
      </c>
      <c r="J4232">
        <v>113</v>
      </c>
      <c r="K4232">
        <f>VLOOKUP(Table2[[#This Row],[Atoll Official]],Sheet2!A$1:B$24,2,2)</f>
        <v>16</v>
      </c>
      <c r="L4232">
        <f>VLOOKUP(Table2[[#This Row],[Atoll Official]],Sheet2!A$1:B$24,2,FALSE)</f>
        <v>16</v>
      </c>
    </row>
    <row r="4233" spans="1:12" hidden="1" x14ac:dyDescent="0.55000000000000004">
      <c r="A4233" t="s">
        <v>633</v>
      </c>
      <c r="B4233" t="s">
        <v>629</v>
      </c>
      <c r="C4233" t="s">
        <v>23</v>
      </c>
      <c r="D4233" t="s">
        <v>18</v>
      </c>
      <c r="E4233" t="s">
        <v>7</v>
      </c>
      <c r="F4233" t="s">
        <v>606</v>
      </c>
      <c r="G4233" t="str">
        <f>VLOOKUP(Table2[[#This Row],[Pcode]],'Tabular Data '!B$1:C$211,2,FALSE)</f>
        <v>Gaadhiffushi</v>
      </c>
      <c r="H4233" t="s">
        <v>330</v>
      </c>
      <c r="I4233" t="str">
        <f>VLOOKUP(Table2[[#This Row],[Atoll Official]],Sheet2!A$1:C$24,3,FALSE)</f>
        <v>Thaa (Th)</v>
      </c>
      <c r="J4233">
        <v>38</v>
      </c>
      <c r="K4233">
        <f>VLOOKUP(Table2[[#This Row],[Atoll Official]],Sheet2!A$1:B$24,2,2)</f>
        <v>16</v>
      </c>
      <c r="L4233">
        <f>VLOOKUP(Table2[[#This Row],[Atoll Official]],Sheet2!A$1:B$24,2,FALSE)</f>
        <v>16</v>
      </c>
    </row>
    <row r="4234" spans="1:12" hidden="1" x14ac:dyDescent="0.55000000000000004">
      <c r="A4234" t="s">
        <v>633</v>
      </c>
      <c r="B4234" t="s">
        <v>629</v>
      </c>
      <c r="C4234" t="s">
        <v>23</v>
      </c>
      <c r="D4234" t="s">
        <v>18</v>
      </c>
      <c r="E4234" t="s">
        <v>7</v>
      </c>
      <c r="F4234" t="s">
        <v>607</v>
      </c>
      <c r="G4234" t="str">
        <f>VLOOKUP(Table2[[#This Row],[Pcode]],'Tabular Data '!B$1:C$211,2,FALSE)</f>
        <v>Guraidhoo</v>
      </c>
      <c r="H4234" t="s">
        <v>330</v>
      </c>
      <c r="I4234" t="str">
        <f>VLOOKUP(Table2[[#This Row],[Atoll Official]],Sheet2!A$1:C$24,3,FALSE)</f>
        <v>Thaa (Th)</v>
      </c>
      <c r="J4234">
        <v>194</v>
      </c>
      <c r="K4234">
        <f>VLOOKUP(Table2[[#This Row],[Atoll Official]],Sheet2!A$1:B$24,2,2)</f>
        <v>16</v>
      </c>
      <c r="L4234">
        <f>VLOOKUP(Table2[[#This Row],[Atoll Official]],Sheet2!A$1:B$24,2,FALSE)</f>
        <v>16</v>
      </c>
    </row>
    <row r="4235" spans="1:12" hidden="1" x14ac:dyDescent="0.55000000000000004">
      <c r="A4235" t="s">
        <v>633</v>
      </c>
      <c r="B4235" t="s">
        <v>629</v>
      </c>
      <c r="C4235" t="s">
        <v>23</v>
      </c>
      <c r="D4235" t="s">
        <v>18</v>
      </c>
      <c r="E4235" t="s">
        <v>7</v>
      </c>
      <c r="F4235" t="s">
        <v>608</v>
      </c>
      <c r="G4235" t="str">
        <f>VLOOKUP(Table2[[#This Row],[Pcode]],'Tabular Data '!B$1:C$211,2,FALSE)</f>
        <v>Hirilandhoo</v>
      </c>
      <c r="H4235" t="s">
        <v>330</v>
      </c>
      <c r="I4235" t="str">
        <f>VLOOKUP(Table2[[#This Row],[Atoll Official]],Sheet2!A$1:C$24,3,FALSE)</f>
        <v>Thaa (Th)</v>
      </c>
      <c r="J4235">
        <v>152</v>
      </c>
      <c r="K4235">
        <f>VLOOKUP(Table2[[#This Row],[Atoll Official]],Sheet2!A$1:B$24,2,2)</f>
        <v>16</v>
      </c>
      <c r="L4235">
        <f>VLOOKUP(Table2[[#This Row],[Atoll Official]],Sheet2!A$1:B$24,2,FALSE)</f>
        <v>16</v>
      </c>
    </row>
    <row r="4236" spans="1:12" hidden="1" x14ac:dyDescent="0.55000000000000004">
      <c r="A4236" t="s">
        <v>633</v>
      </c>
      <c r="B4236" t="s">
        <v>629</v>
      </c>
      <c r="C4236" t="s">
        <v>23</v>
      </c>
      <c r="D4236" t="s">
        <v>18</v>
      </c>
      <c r="E4236" t="s">
        <v>7</v>
      </c>
      <c r="F4236" t="s">
        <v>609</v>
      </c>
      <c r="G4236" t="str">
        <f>VLOOKUP(Table2[[#This Row],[Pcode]],'Tabular Data '!B$1:C$211,2,FALSE)</f>
        <v>Kadoodhoo</v>
      </c>
      <c r="H4236" t="s">
        <v>330</v>
      </c>
      <c r="I4236" t="str">
        <f>VLOOKUP(Table2[[#This Row],[Atoll Official]],Sheet2!A$1:C$24,3,FALSE)</f>
        <v>Thaa (Th)</v>
      </c>
      <c r="J4236">
        <v>69</v>
      </c>
      <c r="K4236">
        <f>VLOOKUP(Table2[[#This Row],[Atoll Official]],Sheet2!A$1:B$24,2,2)</f>
        <v>16</v>
      </c>
      <c r="L4236">
        <f>VLOOKUP(Table2[[#This Row],[Atoll Official]],Sheet2!A$1:B$24,2,FALSE)</f>
        <v>16</v>
      </c>
    </row>
    <row r="4237" spans="1:12" hidden="1" x14ac:dyDescent="0.55000000000000004">
      <c r="A4237" t="s">
        <v>633</v>
      </c>
      <c r="B4237" t="s">
        <v>629</v>
      </c>
      <c r="C4237" t="s">
        <v>23</v>
      </c>
      <c r="D4237" t="s">
        <v>18</v>
      </c>
      <c r="E4237" t="s">
        <v>7</v>
      </c>
      <c r="F4237" t="s">
        <v>610</v>
      </c>
      <c r="G4237" t="str">
        <f>VLOOKUP(Table2[[#This Row],[Pcode]],'Tabular Data '!B$1:C$211,2,FALSE)</f>
        <v>Kibidhoo</v>
      </c>
      <c r="H4237" t="s">
        <v>330</v>
      </c>
      <c r="I4237" t="str">
        <f>VLOOKUP(Table2[[#This Row],[Atoll Official]],Sheet2!A$1:C$24,3,FALSE)</f>
        <v>Thaa (Th)</v>
      </c>
      <c r="J4237">
        <v>129</v>
      </c>
      <c r="K4237">
        <f>VLOOKUP(Table2[[#This Row],[Atoll Official]],Sheet2!A$1:B$24,2,2)</f>
        <v>16</v>
      </c>
      <c r="L4237">
        <f>VLOOKUP(Table2[[#This Row],[Atoll Official]],Sheet2!A$1:B$24,2,FALSE)</f>
        <v>16</v>
      </c>
    </row>
    <row r="4238" spans="1:12" hidden="1" x14ac:dyDescent="0.55000000000000004">
      <c r="A4238" t="s">
        <v>633</v>
      </c>
      <c r="B4238" t="s">
        <v>629</v>
      </c>
      <c r="C4238" t="s">
        <v>23</v>
      </c>
      <c r="D4238" t="s">
        <v>18</v>
      </c>
      <c r="E4238" t="s">
        <v>7</v>
      </c>
      <c r="F4238" t="s">
        <v>611</v>
      </c>
      <c r="G4238" t="str">
        <f>VLOOKUP(Table2[[#This Row],[Pcode]],'Tabular Data '!B$1:C$211,2,FALSE)</f>
        <v>Madifushi</v>
      </c>
      <c r="H4238" t="s">
        <v>330</v>
      </c>
      <c r="I4238" t="str">
        <f>VLOOKUP(Table2[[#This Row],[Atoll Official]],Sheet2!A$1:C$24,3,FALSE)</f>
        <v>Thaa (Th)</v>
      </c>
      <c r="J4238">
        <v>118</v>
      </c>
      <c r="K4238">
        <f>VLOOKUP(Table2[[#This Row],[Atoll Official]],Sheet2!A$1:B$24,2,2)</f>
        <v>16</v>
      </c>
      <c r="L4238">
        <f>VLOOKUP(Table2[[#This Row],[Atoll Official]],Sheet2!A$1:B$24,2,FALSE)</f>
        <v>16</v>
      </c>
    </row>
    <row r="4239" spans="1:12" hidden="1" x14ac:dyDescent="0.55000000000000004">
      <c r="A4239" t="s">
        <v>633</v>
      </c>
      <c r="B4239" t="s">
        <v>629</v>
      </c>
      <c r="C4239" t="s">
        <v>23</v>
      </c>
      <c r="D4239" t="s">
        <v>18</v>
      </c>
      <c r="E4239" t="s">
        <v>7</v>
      </c>
      <c r="F4239" t="s">
        <v>612</v>
      </c>
      <c r="G4239" t="str">
        <f>VLOOKUP(Table2[[#This Row],[Pcode]],'Tabular Data '!B$1:C$211,2,FALSE)</f>
        <v>Omadhoo</v>
      </c>
      <c r="H4239" t="s">
        <v>330</v>
      </c>
      <c r="I4239" t="str">
        <f>VLOOKUP(Table2[[#This Row],[Atoll Official]],Sheet2!A$1:C$24,3,FALSE)</f>
        <v>Thaa (Th)</v>
      </c>
      <c r="J4239">
        <v>55</v>
      </c>
      <c r="K4239">
        <f>VLOOKUP(Table2[[#This Row],[Atoll Official]],Sheet2!A$1:B$24,2,2)</f>
        <v>16</v>
      </c>
      <c r="L4239">
        <f>VLOOKUP(Table2[[#This Row],[Atoll Official]],Sheet2!A$1:B$24,2,FALSE)</f>
        <v>16</v>
      </c>
    </row>
    <row r="4240" spans="1:12" hidden="1" x14ac:dyDescent="0.55000000000000004">
      <c r="A4240" t="s">
        <v>633</v>
      </c>
      <c r="B4240" t="s">
        <v>629</v>
      </c>
      <c r="C4240" t="s">
        <v>23</v>
      </c>
      <c r="D4240" t="s">
        <v>18</v>
      </c>
      <c r="E4240" t="s">
        <v>7</v>
      </c>
      <c r="F4240" t="s">
        <v>613</v>
      </c>
      <c r="G4240" t="str">
        <f>VLOOKUP(Table2[[#This Row],[Pcode]],'Tabular Data '!B$1:C$211,2,FALSE)</f>
        <v>Thimarafushi</v>
      </c>
      <c r="H4240" t="s">
        <v>330</v>
      </c>
      <c r="I4240" t="str">
        <f>VLOOKUP(Table2[[#This Row],[Atoll Official]],Sheet2!A$1:C$24,3,FALSE)</f>
        <v>Thaa (Th)</v>
      </c>
      <c r="J4240">
        <v>162</v>
      </c>
      <c r="K4240">
        <f>VLOOKUP(Table2[[#This Row],[Atoll Official]],Sheet2!A$1:B$24,2,2)</f>
        <v>16</v>
      </c>
      <c r="L4240">
        <f>VLOOKUP(Table2[[#This Row],[Atoll Official]],Sheet2!A$1:B$24,2,FALSE)</f>
        <v>16</v>
      </c>
    </row>
    <row r="4241" spans="1:12" hidden="1" x14ac:dyDescent="0.55000000000000004">
      <c r="A4241" t="s">
        <v>633</v>
      </c>
      <c r="B4241" t="s">
        <v>629</v>
      </c>
      <c r="C4241" t="s">
        <v>23</v>
      </c>
      <c r="D4241" t="s">
        <v>18</v>
      </c>
      <c r="E4241" t="s">
        <v>7</v>
      </c>
      <c r="F4241" t="s">
        <v>614</v>
      </c>
      <c r="G4241" t="str">
        <f>VLOOKUP(Table2[[#This Row],[Pcode]],'Tabular Data '!B$1:C$211,2,FALSE)</f>
        <v>Vandhoo</v>
      </c>
      <c r="H4241" t="s">
        <v>330</v>
      </c>
      <c r="I4241" t="str">
        <f>VLOOKUP(Table2[[#This Row],[Atoll Official]],Sheet2!A$1:C$24,3,FALSE)</f>
        <v>Thaa (Th)</v>
      </c>
      <c r="J4241">
        <v>48</v>
      </c>
      <c r="K4241">
        <f>VLOOKUP(Table2[[#This Row],[Atoll Official]],Sheet2!A$1:B$24,2,2)</f>
        <v>16</v>
      </c>
      <c r="L4241">
        <f>VLOOKUP(Table2[[#This Row],[Atoll Official]],Sheet2!A$1:B$24,2,FALSE)</f>
        <v>16</v>
      </c>
    </row>
    <row r="4242" spans="1:12" hidden="1" x14ac:dyDescent="0.55000000000000004">
      <c r="A4242" t="s">
        <v>633</v>
      </c>
      <c r="B4242" t="s">
        <v>629</v>
      </c>
      <c r="C4242" t="s">
        <v>23</v>
      </c>
      <c r="D4242" t="s">
        <v>18</v>
      </c>
      <c r="E4242" t="s">
        <v>7</v>
      </c>
      <c r="F4242" t="s">
        <v>615</v>
      </c>
      <c r="G4242" t="str">
        <f>VLOOKUP(Table2[[#This Row],[Pcode]],'Tabular Data '!B$1:C$211,2,FALSE)</f>
        <v>Veymandoo</v>
      </c>
      <c r="H4242" t="s">
        <v>330</v>
      </c>
      <c r="I4242" t="str">
        <f>VLOOKUP(Table2[[#This Row],[Atoll Official]],Sheet2!A$1:C$24,3,FALSE)</f>
        <v>Thaa (Th)</v>
      </c>
      <c r="J4242">
        <v>209</v>
      </c>
      <c r="K4242">
        <f>VLOOKUP(Table2[[#This Row],[Atoll Official]],Sheet2!A$1:B$24,2,2)</f>
        <v>16</v>
      </c>
      <c r="L4242">
        <f>VLOOKUP(Table2[[#This Row],[Atoll Official]],Sheet2!A$1:B$24,2,FALSE)</f>
        <v>16</v>
      </c>
    </row>
    <row r="4243" spans="1:12" hidden="1" x14ac:dyDescent="0.55000000000000004">
      <c r="A4243" t="s">
        <v>633</v>
      </c>
      <c r="B4243" t="s">
        <v>629</v>
      </c>
      <c r="C4243" t="s">
        <v>23</v>
      </c>
      <c r="D4243" t="s">
        <v>18</v>
      </c>
      <c r="E4243" t="s">
        <v>7</v>
      </c>
      <c r="F4243" t="s">
        <v>616</v>
      </c>
      <c r="G4243" t="str">
        <f>VLOOKUP(Table2[[#This Row],[Pcode]],'Tabular Data '!B$1:C$211,2,FALSE)</f>
        <v>Vilufushi</v>
      </c>
      <c r="H4243" t="s">
        <v>330</v>
      </c>
      <c r="I4243" t="str">
        <f>VLOOKUP(Table2[[#This Row],[Atoll Official]],Sheet2!A$1:C$24,3,FALSE)</f>
        <v>Thaa (Th)</v>
      </c>
      <c r="J4243">
        <v>154</v>
      </c>
      <c r="K4243">
        <f>VLOOKUP(Table2[[#This Row],[Atoll Official]],Sheet2!A$1:B$24,2,2)</f>
        <v>16</v>
      </c>
      <c r="L4243">
        <f>VLOOKUP(Table2[[#This Row],[Atoll Official]],Sheet2!A$1:B$24,2,FALSE)</f>
        <v>16</v>
      </c>
    </row>
    <row r="4244" spans="1:12" x14ac:dyDescent="0.55000000000000004">
      <c r="A4244" t="s">
        <v>633</v>
      </c>
      <c r="B4244" t="s">
        <v>629</v>
      </c>
      <c r="C4244" t="s">
        <v>23</v>
      </c>
      <c r="D4244" t="s">
        <v>18</v>
      </c>
      <c r="E4244" t="s">
        <v>7</v>
      </c>
      <c r="F4244" t="s">
        <v>502</v>
      </c>
      <c r="G4244" t="str">
        <f>VLOOKUP(Table2[[#This Row],[Pcode]],'Tabular Data '!B$1:C$211,2,FALSE)</f>
        <v>Dhabidhoo</v>
      </c>
      <c r="H4244" t="s">
        <v>316</v>
      </c>
      <c r="I4244" t="str">
        <f>VLOOKUP(Table2[[#This Row],[Atoll Official]],Sheet2!A$1:C$24,3,FALSE)</f>
        <v>Laamu (L)</v>
      </c>
      <c r="J4244">
        <v>89</v>
      </c>
      <c r="K4244">
        <f>VLOOKUP(Table2[[#This Row],[Atoll Official]],Sheet2!A$1:B$24,2,2)</f>
        <v>17</v>
      </c>
      <c r="L4244">
        <f>VLOOKUP(Table2[[#This Row],[Atoll Official]],Sheet2!A$1:B$24,2,FALSE)</f>
        <v>17</v>
      </c>
    </row>
    <row r="4245" spans="1:12" x14ac:dyDescent="0.55000000000000004">
      <c r="A4245" t="s">
        <v>633</v>
      </c>
      <c r="B4245" t="s">
        <v>629</v>
      </c>
      <c r="C4245" t="s">
        <v>23</v>
      </c>
      <c r="D4245" t="s">
        <v>18</v>
      </c>
      <c r="E4245" t="s">
        <v>7</v>
      </c>
      <c r="F4245" t="s">
        <v>504</v>
      </c>
      <c r="G4245" t="str">
        <f>VLOOKUP(Table2[[#This Row],[Pcode]],'Tabular Data '!B$1:C$211,2,FALSE)</f>
        <v>Fonadhoo</v>
      </c>
      <c r="H4245" t="s">
        <v>316</v>
      </c>
      <c r="I4245" t="str">
        <f>VLOOKUP(Table2[[#This Row],[Atoll Official]],Sheet2!A$1:C$24,3,FALSE)</f>
        <v>Laamu (L)</v>
      </c>
      <c r="J4245">
        <v>437</v>
      </c>
      <c r="K4245">
        <f>VLOOKUP(Table2[[#This Row],[Atoll Official]],Sheet2!A$1:B$24,2,2)</f>
        <v>17</v>
      </c>
      <c r="L4245">
        <f>VLOOKUP(Table2[[#This Row],[Atoll Official]],Sheet2!A$1:B$24,2,FALSE)</f>
        <v>17</v>
      </c>
    </row>
    <row r="4246" spans="1:12" x14ac:dyDescent="0.55000000000000004">
      <c r="A4246" t="s">
        <v>633</v>
      </c>
      <c r="B4246" t="s">
        <v>629</v>
      </c>
      <c r="C4246" t="s">
        <v>23</v>
      </c>
      <c r="D4246" t="s">
        <v>18</v>
      </c>
      <c r="E4246" t="s">
        <v>7</v>
      </c>
      <c r="F4246" t="s">
        <v>194</v>
      </c>
      <c r="G4246" t="s">
        <v>194</v>
      </c>
      <c r="H4246" t="s">
        <v>316</v>
      </c>
      <c r="I4246" t="str">
        <f>VLOOKUP(Table2[[#This Row],[Atoll Official]],Sheet2!A$1:C$24,3,FALSE)</f>
        <v>Laamu (L)</v>
      </c>
      <c r="J4246">
        <v>614</v>
      </c>
      <c r="K4246">
        <f>VLOOKUP(Table2[[#This Row],[Atoll Official]],Sheet2!A$1:B$24,2,2)</f>
        <v>17</v>
      </c>
      <c r="L4246">
        <f>VLOOKUP(Table2[[#This Row],[Atoll Official]],Sheet2!A$1:B$24,2,FALSE)</f>
        <v>17</v>
      </c>
    </row>
    <row r="4247" spans="1:12" x14ac:dyDescent="0.55000000000000004">
      <c r="A4247" t="s">
        <v>633</v>
      </c>
      <c r="B4247" t="s">
        <v>629</v>
      </c>
      <c r="C4247" t="s">
        <v>23</v>
      </c>
      <c r="D4247" t="s">
        <v>18</v>
      </c>
      <c r="E4247" t="s">
        <v>7</v>
      </c>
      <c r="F4247" t="s">
        <v>508</v>
      </c>
      <c r="G4247" t="str">
        <f>VLOOKUP(Table2[[#This Row],[Pcode]],'Tabular Data '!B$1:C$211,2,FALSE)</f>
        <v>Hithadhoo</v>
      </c>
      <c r="H4247" t="s">
        <v>326</v>
      </c>
      <c r="I4247" t="str">
        <f>VLOOKUP(Table2[[#This Row],[Atoll Official]],Sheet2!A$1:C$24,3,FALSE)</f>
        <v>Addu (S)</v>
      </c>
      <c r="J4247">
        <v>153</v>
      </c>
      <c r="K4247">
        <f>VLOOKUP(Table2[[#This Row],[Atoll Official]],Sheet2!A$1:B$24,2,2)</f>
        <v>21</v>
      </c>
      <c r="L4247">
        <f>VLOOKUP(Table2[[#This Row],[Atoll Official]],Sheet2!A$1:B$24,2,FALSE)</f>
        <v>21</v>
      </c>
    </row>
    <row r="4248" spans="1:12" x14ac:dyDescent="0.55000000000000004">
      <c r="A4248" t="s">
        <v>633</v>
      </c>
      <c r="B4248" t="s">
        <v>629</v>
      </c>
      <c r="C4248" t="s">
        <v>23</v>
      </c>
      <c r="D4248" t="s">
        <v>18</v>
      </c>
      <c r="E4248" t="s">
        <v>7</v>
      </c>
      <c r="F4248" t="s">
        <v>509</v>
      </c>
      <c r="G4248" t="str">
        <f>VLOOKUP(Table2[[#This Row],[Pcode]],'Tabular Data '!B$1:C$211,2,FALSE)</f>
        <v>Isdhoo</v>
      </c>
      <c r="H4248" t="s">
        <v>316</v>
      </c>
      <c r="I4248" t="str">
        <f>VLOOKUP(Table2[[#This Row],[Atoll Official]],Sheet2!A$1:C$24,3,FALSE)</f>
        <v>Laamu (L)</v>
      </c>
      <c r="J4248">
        <v>145</v>
      </c>
      <c r="K4248">
        <f>VLOOKUP(Table2[[#This Row],[Atoll Official]],Sheet2!A$1:B$24,2,2)</f>
        <v>17</v>
      </c>
      <c r="L4248">
        <f>VLOOKUP(Table2[[#This Row],[Atoll Official]],Sheet2!A$1:B$24,2,FALSE)</f>
        <v>17</v>
      </c>
    </row>
    <row r="4249" spans="1:12" x14ac:dyDescent="0.55000000000000004">
      <c r="A4249" t="s">
        <v>633</v>
      </c>
      <c r="B4249" t="s">
        <v>629</v>
      </c>
      <c r="C4249" t="s">
        <v>23</v>
      </c>
      <c r="D4249" t="s">
        <v>18</v>
      </c>
      <c r="E4249" t="s">
        <v>7</v>
      </c>
      <c r="F4249" t="s">
        <v>511</v>
      </c>
      <c r="G4249" t="str">
        <f>VLOOKUP(Table2[[#This Row],[Pcode]],'Tabular Data '!B$1:C$211,2,FALSE)</f>
        <v>Kalhaidhoo</v>
      </c>
      <c r="H4249" t="s">
        <v>316</v>
      </c>
      <c r="I4249" t="str">
        <f>VLOOKUP(Table2[[#This Row],[Atoll Official]],Sheet2!A$1:C$24,3,FALSE)</f>
        <v>Laamu (L)</v>
      </c>
      <c r="J4249">
        <v>106</v>
      </c>
      <c r="K4249">
        <f>VLOOKUP(Table2[[#This Row],[Atoll Official]],Sheet2!A$1:B$24,2,2)</f>
        <v>17</v>
      </c>
      <c r="L4249">
        <f>VLOOKUP(Table2[[#This Row],[Atoll Official]],Sheet2!A$1:B$24,2,FALSE)</f>
        <v>17</v>
      </c>
    </row>
    <row r="4250" spans="1:12" x14ac:dyDescent="0.55000000000000004">
      <c r="A4250" t="s">
        <v>633</v>
      </c>
      <c r="B4250" t="s">
        <v>629</v>
      </c>
      <c r="C4250" t="s">
        <v>23</v>
      </c>
      <c r="D4250" t="s">
        <v>18</v>
      </c>
      <c r="E4250" t="s">
        <v>7</v>
      </c>
      <c r="F4250" t="s">
        <v>512</v>
      </c>
      <c r="G4250" t="str">
        <f>VLOOKUP(Table2[[#This Row],[Pcode]],'Tabular Data '!B$1:C$211,2,FALSE)</f>
        <v>Kunahandhoo</v>
      </c>
      <c r="H4250" t="s">
        <v>316</v>
      </c>
      <c r="I4250" t="str">
        <f>VLOOKUP(Table2[[#This Row],[Atoll Official]],Sheet2!A$1:C$24,3,FALSE)</f>
        <v>Laamu (L)</v>
      </c>
      <c r="J4250">
        <v>97</v>
      </c>
      <c r="K4250">
        <f>VLOOKUP(Table2[[#This Row],[Atoll Official]],Sheet2!A$1:B$24,2,2)</f>
        <v>17</v>
      </c>
      <c r="L4250">
        <f>VLOOKUP(Table2[[#This Row],[Atoll Official]],Sheet2!A$1:B$24,2,FALSE)</f>
        <v>17</v>
      </c>
    </row>
    <row r="4251" spans="1:12" x14ac:dyDescent="0.55000000000000004">
      <c r="A4251" t="s">
        <v>633</v>
      </c>
      <c r="B4251" t="s">
        <v>629</v>
      </c>
      <c r="C4251" t="s">
        <v>23</v>
      </c>
      <c r="D4251" t="s">
        <v>18</v>
      </c>
      <c r="E4251" t="s">
        <v>7</v>
      </c>
      <c r="F4251" t="s">
        <v>513</v>
      </c>
      <c r="G4251" t="str">
        <f>VLOOKUP(Table2[[#This Row],[Pcode]],'Tabular Data '!B$1:C$211,2,FALSE)</f>
        <v>Maabaidhoo</v>
      </c>
      <c r="H4251" t="s">
        <v>316</v>
      </c>
      <c r="I4251" t="str">
        <f>VLOOKUP(Table2[[#This Row],[Atoll Official]],Sheet2!A$1:C$24,3,FALSE)</f>
        <v>Laamu (L)</v>
      </c>
      <c r="J4251">
        <v>93</v>
      </c>
      <c r="K4251">
        <f>VLOOKUP(Table2[[#This Row],[Atoll Official]],Sheet2!A$1:B$24,2,2)</f>
        <v>17</v>
      </c>
      <c r="L4251">
        <f>VLOOKUP(Table2[[#This Row],[Atoll Official]],Sheet2!A$1:B$24,2,FALSE)</f>
        <v>17</v>
      </c>
    </row>
    <row r="4252" spans="1:12" x14ac:dyDescent="0.55000000000000004">
      <c r="A4252" t="s">
        <v>633</v>
      </c>
      <c r="B4252" t="s">
        <v>629</v>
      </c>
      <c r="C4252" t="s">
        <v>23</v>
      </c>
      <c r="D4252" t="s">
        <v>18</v>
      </c>
      <c r="E4252" t="s">
        <v>7</v>
      </c>
      <c r="F4252" t="s">
        <v>514</v>
      </c>
      <c r="G4252" t="str">
        <f>VLOOKUP(Table2[[#This Row],[Pcode]],'Tabular Data '!B$1:C$211,2,FALSE)</f>
        <v>Maamendhoo</v>
      </c>
      <c r="H4252" t="s">
        <v>316</v>
      </c>
      <c r="I4252" t="str">
        <f>VLOOKUP(Table2[[#This Row],[Atoll Official]],Sheet2!A$1:C$24,3,FALSE)</f>
        <v>Laamu (L)</v>
      </c>
      <c r="J4252">
        <v>118</v>
      </c>
      <c r="K4252">
        <f>VLOOKUP(Table2[[#This Row],[Atoll Official]],Sheet2!A$1:B$24,2,2)</f>
        <v>17</v>
      </c>
      <c r="L4252">
        <f>VLOOKUP(Table2[[#This Row],[Atoll Official]],Sheet2!A$1:B$24,2,FALSE)</f>
        <v>17</v>
      </c>
    </row>
    <row r="4253" spans="1:12" x14ac:dyDescent="0.55000000000000004">
      <c r="A4253" t="s">
        <v>633</v>
      </c>
      <c r="B4253" t="s">
        <v>629</v>
      </c>
      <c r="C4253" t="s">
        <v>23</v>
      </c>
      <c r="D4253" t="s">
        <v>18</v>
      </c>
      <c r="E4253" t="s">
        <v>7</v>
      </c>
      <c r="F4253" t="s">
        <v>515</v>
      </c>
      <c r="G4253" t="str">
        <f>VLOOKUP(Table2[[#This Row],[Pcode]],'Tabular Data '!B$1:C$211,2,FALSE)</f>
        <v>Maavah</v>
      </c>
      <c r="H4253" t="s">
        <v>316</v>
      </c>
      <c r="I4253" t="str">
        <f>VLOOKUP(Table2[[#This Row],[Atoll Official]],Sheet2!A$1:C$24,3,FALSE)</f>
        <v>Laamu (L)</v>
      </c>
      <c r="J4253">
        <v>207</v>
      </c>
      <c r="K4253">
        <f>VLOOKUP(Table2[[#This Row],[Atoll Official]],Sheet2!A$1:B$24,2,2)</f>
        <v>17</v>
      </c>
      <c r="L4253">
        <f>VLOOKUP(Table2[[#This Row],[Atoll Official]],Sheet2!A$1:B$24,2,FALSE)</f>
        <v>17</v>
      </c>
    </row>
    <row r="4254" spans="1:12" x14ac:dyDescent="0.55000000000000004">
      <c r="A4254" t="s">
        <v>633</v>
      </c>
      <c r="B4254" t="s">
        <v>629</v>
      </c>
      <c r="C4254" t="s">
        <v>23</v>
      </c>
      <c r="D4254" t="s">
        <v>18</v>
      </c>
      <c r="E4254" t="s">
        <v>7</v>
      </c>
      <c r="F4254" t="s">
        <v>517</v>
      </c>
      <c r="G4254" t="str">
        <f>VLOOKUP(Table2[[#This Row],[Pcode]],'Tabular Data '!B$1:C$211,2,FALSE)</f>
        <v>Mundhoo</v>
      </c>
      <c r="H4254" t="s">
        <v>316</v>
      </c>
      <c r="I4254" t="str">
        <f>VLOOKUP(Table2[[#This Row],[Atoll Official]],Sheet2!A$1:C$24,3,FALSE)</f>
        <v>Laamu (L)</v>
      </c>
      <c r="J4254">
        <v>16</v>
      </c>
      <c r="K4254">
        <f>VLOOKUP(Table2[[#This Row],[Atoll Official]],Sheet2!A$1:B$24,2,2)</f>
        <v>17</v>
      </c>
      <c r="L4254">
        <f>VLOOKUP(Table2[[#This Row],[Atoll Official]],Sheet2!A$1:B$24,2,FALSE)</f>
        <v>17</v>
      </c>
    </row>
    <row r="4255" spans="1:12" hidden="1" x14ac:dyDescent="0.55000000000000004">
      <c r="A4255" t="s">
        <v>633</v>
      </c>
      <c r="B4255" t="s">
        <v>629</v>
      </c>
      <c r="C4255" t="s">
        <v>23</v>
      </c>
      <c r="D4255" t="s">
        <v>18</v>
      </c>
      <c r="E4255" t="s">
        <v>7</v>
      </c>
      <c r="F4255" t="s">
        <v>412</v>
      </c>
      <c r="G4255" t="str">
        <f>VLOOKUP(Table2[[#This Row],[Pcode]],'Tabular Data '!B$1:C$211,2,FALSE)</f>
        <v>Dhaandhoo</v>
      </c>
      <c r="H4255" t="s">
        <v>302</v>
      </c>
      <c r="I4255" t="str">
        <f>VLOOKUP(Table2[[#This Row],[Atoll Official]],Sheet2!A$1:C$24,3,FALSE)</f>
        <v>Gaafu Alif (GA)</v>
      </c>
      <c r="J4255">
        <v>110</v>
      </c>
      <c r="K4255">
        <f>VLOOKUP(Table2[[#This Row],[Atoll Official]],Sheet2!A$1:B$24,2,2)</f>
        <v>18</v>
      </c>
      <c r="L4255">
        <f>VLOOKUP(Table2[[#This Row],[Atoll Official]],Sheet2!A$1:B$24,2,FALSE)</f>
        <v>18</v>
      </c>
    </row>
    <row r="4256" spans="1:12" hidden="1" x14ac:dyDescent="0.55000000000000004">
      <c r="A4256" t="s">
        <v>633</v>
      </c>
      <c r="B4256" t="s">
        <v>629</v>
      </c>
      <c r="C4256" t="s">
        <v>23</v>
      </c>
      <c r="D4256" t="s">
        <v>18</v>
      </c>
      <c r="E4256" t="s">
        <v>7</v>
      </c>
      <c r="F4256" t="s">
        <v>415</v>
      </c>
      <c r="G4256" t="str">
        <f>VLOOKUP(Table2[[#This Row],[Pcode]],'Tabular Data '!B$1:C$211,2,FALSE)</f>
        <v>Dhevvadhoo</v>
      </c>
      <c r="H4256" t="s">
        <v>302</v>
      </c>
      <c r="I4256" t="str">
        <f>VLOOKUP(Table2[[#This Row],[Atoll Official]],Sheet2!A$1:C$24,3,FALSE)</f>
        <v>Gaafu Alif (GA)</v>
      </c>
      <c r="J4256">
        <v>61</v>
      </c>
      <c r="K4256">
        <f>VLOOKUP(Table2[[#This Row],[Atoll Official]],Sheet2!A$1:B$24,2,2)</f>
        <v>18</v>
      </c>
      <c r="L4256">
        <f>VLOOKUP(Table2[[#This Row],[Atoll Official]],Sheet2!A$1:B$24,2,FALSE)</f>
        <v>18</v>
      </c>
    </row>
    <row r="4257" spans="1:12" hidden="1" x14ac:dyDescent="0.55000000000000004">
      <c r="A4257" t="s">
        <v>633</v>
      </c>
      <c r="B4257" t="s">
        <v>629</v>
      </c>
      <c r="C4257" t="s">
        <v>23</v>
      </c>
      <c r="D4257" t="s">
        <v>18</v>
      </c>
      <c r="E4257" t="s">
        <v>7</v>
      </c>
      <c r="F4257" t="s">
        <v>418</v>
      </c>
      <c r="G4257" t="str">
        <f>VLOOKUP(Table2[[#This Row],[Pcode]],'Tabular Data '!B$1:C$211,2,FALSE)</f>
        <v>Gemanafushi</v>
      </c>
      <c r="H4257" t="s">
        <v>302</v>
      </c>
      <c r="I4257" t="str">
        <f>VLOOKUP(Table2[[#This Row],[Atoll Official]],Sheet2!A$1:C$24,3,FALSE)</f>
        <v>Gaafu Alif (GA)</v>
      </c>
      <c r="J4257">
        <v>217</v>
      </c>
      <c r="K4257">
        <f>VLOOKUP(Table2[[#This Row],[Atoll Official]],Sheet2!A$1:B$24,2,2)</f>
        <v>18</v>
      </c>
      <c r="L4257">
        <f>VLOOKUP(Table2[[#This Row],[Atoll Official]],Sheet2!A$1:B$24,2,FALSE)</f>
        <v>18</v>
      </c>
    </row>
    <row r="4258" spans="1:12" hidden="1" x14ac:dyDescent="0.55000000000000004">
      <c r="A4258" t="s">
        <v>633</v>
      </c>
      <c r="B4258" t="s">
        <v>629</v>
      </c>
      <c r="C4258" t="s">
        <v>23</v>
      </c>
      <c r="D4258" t="s">
        <v>18</v>
      </c>
      <c r="E4258" t="s">
        <v>7</v>
      </c>
      <c r="F4258" t="s">
        <v>419</v>
      </c>
      <c r="G4258" t="str">
        <f>VLOOKUP(Table2[[#This Row],[Pcode]],'Tabular Data '!B$1:C$211,2,FALSE)</f>
        <v>Kanduhulhudhoo</v>
      </c>
      <c r="H4258" t="s">
        <v>302</v>
      </c>
      <c r="I4258" t="str">
        <f>VLOOKUP(Table2[[#This Row],[Atoll Official]],Sheet2!A$1:C$24,3,FALSE)</f>
        <v>Gaafu Alif (GA)</v>
      </c>
      <c r="J4258">
        <v>87</v>
      </c>
      <c r="K4258">
        <f>VLOOKUP(Table2[[#This Row],[Atoll Official]],Sheet2!A$1:B$24,2,2)</f>
        <v>18</v>
      </c>
      <c r="L4258">
        <f>VLOOKUP(Table2[[#This Row],[Atoll Official]],Sheet2!A$1:B$24,2,FALSE)</f>
        <v>18</v>
      </c>
    </row>
    <row r="4259" spans="1:12" hidden="1" x14ac:dyDescent="0.55000000000000004">
      <c r="A4259" t="s">
        <v>633</v>
      </c>
      <c r="B4259" t="s">
        <v>629</v>
      </c>
      <c r="C4259" t="s">
        <v>23</v>
      </c>
      <c r="D4259" t="s">
        <v>18</v>
      </c>
      <c r="E4259" t="s">
        <v>7</v>
      </c>
      <c r="F4259" t="s">
        <v>420</v>
      </c>
      <c r="G4259" t="str">
        <f>VLOOKUP(Table2[[#This Row],[Pcode]],'Tabular Data '!B$1:C$211,2,FALSE)</f>
        <v>Kodey</v>
      </c>
      <c r="H4259" t="s">
        <v>302</v>
      </c>
      <c r="I4259" t="str">
        <f>VLOOKUP(Table2[[#This Row],[Atoll Official]],Sheet2!A$1:C$24,3,FALSE)</f>
        <v>Gaafu Alif (GA)</v>
      </c>
      <c r="J4259">
        <v>38</v>
      </c>
      <c r="K4259">
        <f>VLOOKUP(Table2[[#This Row],[Atoll Official]],Sheet2!A$1:B$24,2,2)</f>
        <v>18</v>
      </c>
      <c r="L4259">
        <f>VLOOKUP(Table2[[#This Row],[Atoll Official]],Sheet2!A$1:B$24,2,FALSE)</f>
        <v>18</v>
      </c>
    </row>
    <row r="4260" spans="1:12" hidden="1" x14ac:dyDescent="0.55000000000000004">
      <c r="A4260" t="s">
        <v>633</v>
      </c>
      <c r="B4260" t="s">
        <v>629</v>
      </c>
      <c r="C4260" t="s">
        <v>23</v>
      </c>
      <c r="D4260" t="s">
        <v>18</v>
      </c>
      <c r="E4260" t="s">
        <v>7</v>
      </c>
      <c r="F4260" t="s">
        <v>421</v>
      </c>
      <c r="G4260" t="str">
        <f>VLOOKUP(Table2[[#This Row],[Pcode]],'Tabular Data '!B$1:C$211,2,FALSE)</f>
        <v>Kolamaafushi</v>
      </c>
      <c r="H4260" t="s">
        <v>302</v>
      </c>
      <c r="I4260" t="str">
        <f>VLOOKUP(Table2[[#This Row],[Atoll Official]],Sheet2!A$1:C$24,3,FALSE)</f>
        <v>Gaafu Alif (GA)</v>
      </c>
      <c r="J4260">
        <v>69</v>
      </c>
      <c r="K4260">
        <f>VLOOKUP(Table2[[#This Row],[Atoll Official]],Sheet2!A$1:B$24,2,2)</f>
        <v>18</v>
      </c>
      <c r="L4260">
        <f>VLOOKUP(Table2[[#This Row],[Atoll Official]],Sheet2!A$1:B$24,2,FALSE)</f>
        <v>18</v>
      </c>
    </row>
    <row r="4261" spans="1:12" hidden="1" x14ac:dyDescent="0.55000000000000004">
      <c r="A4261" t="s">
        <v>633</v>
      </c>
      <c r="B4261" t="s">
        <v>629</v>
      </c>
      <c r="C4261" t="s">
        <v>23</v>
      </c>
      <c r="D4261" t="s">
        <v>18</v>
      </c>
      <c r="E4261" t="s">
        <v>7</v>
      </c>
      <c r="F4261" t="s">
        <v>422</v>
      </c>
      <c r="G4261" t="str">
        <f>VLOOKUP(Table2[[#This Row],[Pcode]],'Tabular Data '!B$1:C$211,2,FALSE)</f>
        <v>Maamendhoo</v>
      </c>
      <c r="H4261" t="s">
        <v>302</v>
      </c>
      <c r="I4261" t="str">
        <f>VLOOKUP(Table2[[#This Row],[Atoll Official]],Sheet2!A$1:C$24,3,FALSE)</f>
        <v>Gaafu Alif (GA)</v>
      </c>
      <c r="J4261">
        <v>168</v>
      </c>
      <c r="K4261">
        <f>VLOOKUP(Table2[[#This Row],[Atoll Official]],Sheet2!A$1:B$24,2,2)</f>
        <v>18</v>
      </c>
      <c r="L4261">
        <f>VLOOKUP(Table2[[#This Row],[Atoll Official]],Sheet2!A$1:B$24,2,FALSE)</f>
        <v>18</v>
      </c>
    </row>
    <row r="4262" spans="1:12" hidden="1" x14ac:dyDescent="0.55000000000000004">
      <c r="A4262" t="s">
        <v>633</v>
      </c>
      <c r="B4262" t="s">
        <v>629</v>
      </c>
      <c r="C4262" t="s">
        <v>23</v>
      </c>
      <c r="D4262" t="s">
        <v>18</v>
      </c>
      <c r="E4262" t="s">
        <v>7</v>
      </c>
      <c r="F4262" t="s">
        <v>423</v>
      </c>
      <c r="G4262" t="str">
        <f>VLOOKUP(Table2[[#This Row],[Pcode]],'Tabular Data '!B$1:C$211,2,FALSE)</f>
        <v>Nilandhoo</v>
      </c>
      <c r="H4262" t="s">
        <v>302</v>
      </c>
      <c r="I4262" t="str">
        <f>VLOOKUP(Table2[[#This Row],[Atoll Official]],Sheet2!A$1:C$24,3,FALSE)</f>
        <v>Gaafu Alif (GA)</v>
      </c>
      <c r="J4262">
        <v>66</v>
      </c>
      <c r="K4262">
        <f>VLOOKUP(Table2[[#This Row],[Atoll Official]],Sheet2!A$1:B$24,2,2)</f>
        <v>18</v>
      </c>
      <c r="L4262">
        <f>VLOOKUP(Table2[[#This Row],[Atoll Official]],Sheet2!A$1:B$24,2,FALSE)</f>
        <v>18</v>
      </c>
    </row>
    <row r="4263" spans="1:12" hidden="1" x14ac:dyDescent="0.55000000000000004">
      <c r="A4263" t="s">
        <v>633</v>
      </c>
      <c r="B4263" t="s">
        <v>629</v>
      </c>
      <c r="C4263" t="s">
        <v>23</v>
      </c>
      <c r="D4263" t="s">
        <v>18</v>
      </c>
      <c r="E4263" t="s">
        <v>7</v>
      </c>
      <c r="F4263" t="s">
        <v>424</v>
      </c>
      <c r="G4263" t="str">
        <f>VLOOKUP(Table2[[#This Row],[Pcode]],'Tabular Data '!B$1:C$211,2,FALSE)</f>
        <v>Viligili</v>
      </c>
      <c r="H4263" t="s">
        <v>302</v>
      </c>
      <c r="I4263" t="str">
        <f>VLOOKUP(Table2[[#This Row],[Atoll Official]],Sheet2!A$1:C$24,3,FALSE)</f>
        <v>Gaafu Alif (GA)</v>
      </c>
      <c r="J4263">
        <v>407</v>
      </c>
      <c r="K4263">
        <f>VLOOKUP(Table2[[#This Row],[Atoll Official]],Sheet2!A$1:B$24,2,2)</f>
        <v>18</v>
      </c>
      <c r="L4263">
        <f>VLOOKUP(Table2[[#This Row],[Atoll Official]],Sheet2!A$1:B$24,2,FALSE)</f>
        <v>18</v>
      </c>
    </row>
    <row r="4264" spans="1:12" hidden="1" x14ac:dyDescent="0.55000000000000004">
      <c r="A4264" t="s">
        <v>633</v>
      </c>
      <c r="B4264" t="s">
        <v>629</v>
      </c>
      <c r="C4264" t="s">
        <v>23</v>
      </c>
      <c r="D4264" t="s">
        <v>18</v>
      </c>
      <c r="E4264" t="s">
        <v>7</v>
      </c>
      <c r="F4264" t="s">
        <v>426</v>
      </c>
      <c r="G4264" t="str">
        <f>VLOOKUP(Table2[[#This Row],[Pcode]],'Tabular Data '!B$1:C$211,2,FALSE)</f>
        <v>Fares</v>
      </c>
      <c r="H4264" t="s">
        <v>305</v>
      </c>
      <c r="I4264" t="str">
        <f>VLOOKUP(Table2[[#This Row],[Atoll Official]],Sheet2!A$1:C$24,3,FALSE)</f>
        <v>Gaafu Dhaalu (GDh)</v>
      </c>
      <c r="J4264">
        <v>111</v>
      </c>
      <c r="K4264">
        <f>VLOOKUP(Table2[[#This Row],[Atoll Official]],Sheet2!A$1:B$24,2,2)</f>
        <v>19</v>
      </c>
      <c r="L4264">
        <f>VLOOKUP(Table2[[#This Row],[Atoll Official]],Sheet2!A$1:B$24,2,FALSE)</f>
        <v>19</v>
      </c>
    </row>
    <row r="4265" spans="1:12" hidden="1" x14ac:dyDescent="0.55000000000000004">
      <c r="A4265" t="s">
        <v>633</v>
      </c>
      <c r="B4265" t="s">
        <v>629</v>
      </c>
      <c r="C4265" t="s">
        <v>23</v>
      </c>
      <c r="D4265" t="s">
        <v>18</v>
      </c>
      <c r="E4265" t="s">
        <v>7</v>
      </c>
      <c r="F4265" t="s">
        <v>428</v>
      </c>
      <c r="G4265" t="str">
        <f>VLOOKUP(Table2[[#This Row],[Pcode]],'Tabular Data '!B$1:C$211,2,FALSE)</f>
        <v>Fiyoari</v>
      </c>
      <c r="H4265" t="s">
        <v>305</v>
      </c>
      <c r="I4265" t="str">
        <f>VLOOKUP(Table2[[#This Row],[Atoll Official]],Sheet2!A$1:C$24,3,FALSE)</f>
        <v>Gaafu Dhaalu (GDh)</v>
      </c>
      <c r="J4265">
        <v>98</v>
      </c>
      <c r="K4265">
        <f>VLOOKUP(Table2[[#This Row],[Atoll Official]],Sheet2!A$1:B$24,2,2)</f>
        <v>19</v>
      </c>
      <c r="L4265">
        <f>VLOOKUP(Table2[[#This Row],[Atoll Official]],Sheet2!A$1:B$24,2,FALSE)</f>
        <v>19</v>
      </c>
    </row>
    <row r="4266" spans="1:12" hidden="1" x14ac:dyDescent="0.55000000000000004">
      <c r="A4266" t="s">
        <v>633</v>
      </c>
      <c r="B4266" t="s">
        <v>629</v>
      </c>
      <c r="C4266" t="s">
        <v>23</v>
      </c>
      <c r="D4266" t="s">
        <v>18</v>
      </c>
      <c r="E4266" t="s">
        <v>7</v>
      </c>
      <c r="F4266" t="s">
        <v>429</v>
      </c>
      <c r="G4266" t="str">
        <f>VLOOKUP(Table2[[#This Row],[Pcode]],'Tabular Data '!B$1:C$211,2,FALSE)</f>
        <v>Gadhdhoo</v>
      </c>
      <c r="H4266" t="s">
        <v>305</v>
      </c>
      <c r="I4266" t="str">
        <f>VLOOKUP(Table2[[#This Row],[Atoll Official]],Sheet2!A$1:C$24,3,FALSE)</f>
        <v>Gaafu Dhaalu (GDh)</v>
      </c>
      <c r="J4266">
        <v>180</v>
      </c>
      <c r="K4266">
        <f>VLOOKUP(Table2[[#This Row],[Atoll Official]],Sheet2!A$1:B$24,2,2)</f>
        <v>19</v>
      </c>
      <c r="L4266">
        <f>VLOOKUP(Table2[[#This Row],[Atoll Official]],Sheet2!A$1:B$24,2,FALSE)</f>
        <v>19</v>
      </c>
    </row>
    <row r="4267" spans="1:12" hidden="1" x14ac:dyDescent="0.55000000000000004">
      <c r="A4267" t="s">
        <v>633</v>
      </c>
      <c r="B4267" t="s">
        <v>629</v>
      </c>
      <c r="C4267" t="s">
        <v>23</v>
      </c>
      <c r="D4267" t="s">
        <v>18</v>
      </c>
      <c r="E4267" t="s">
        <v>7</v>
      </c>
      <c r="F4267" t="s">
        <v>430</v>
      </c>
      <c r="G4267" t="str">
        <f>VLOOKUP(Table2[[#This Row],[Pcode]],'Tabular Data '!B$1:C$211,2,FALSE)</f>
        <v>Hoadedhdhoo</v>
      </c>
      <c r="H4267" t="s">
        <v>305</v>
      </c>
      <c r="I4267" t="str">
        <f>VLOOKUP(Table2[[#This Row],[Atoll Official]],Sheet2!A$1:C$24,3,FALSE)</f>
        <v>Gaafu Dhaalu (GDh)</v>
      </c>
      <c r="J4267">
        <v>146</v>
      </c>
      <c r="K4267">
        <f>VLOOKUP(Table2[[#This Row],[Atoll Official]],Sheet2!A$1:B$24,2,2)</f>
        <v>19</v>
      </c>
      <c r="L4267">
        <f>VLOOKUP(Table2[[#This Row],[Atoll Official]],Sheet2!A$1:B$24,2,FALSE)</f>
        <v>19</v>
      </c>
    </row>
    <row r="4268" spans="1:12" hidden="1" x14ac:dyDescent="0.55000000000000004">
      <c r="A4268" t="s">
        <v>633</v>
      </c>
      <c r="B4268" t="s">
        <v>629</v>
      </c>
      <c r="C4268" t="s">
        <v>23</v>
      </c>
      <c r="D4268" t="s">
        <v>18</v>
      </c>
      <c r="E4268" t="s">
        <v>7</v>
      </c>
      <c r="F4268" t="s">
        <v>436</v>
      </c>
      <c r="G4268" t="str">
        <f>VLOOKUP(Table2[[#This Row],[Pcode]],'Tabular Data '!B$1:C$211,2,FALSE)</f>
        <v>Madeveli</v>
      </c>
      <c r="H4268" t="s">
        <v>305</v>
      </c>
      <c r="I4268" t="str">
        <f>VLOOKUP(Table2[[#This Row],[Atoll Official]],Sheet2!A$1:C$24,3,FALSE)</f>
        <v>Gaafu Dhaalu (GDh)</v>
      </c>
      <c r="J4268">
        <v>171</v>
      </c>
      <c r="K4268">
        <f>VLOOKUP(Table2[[#This Row],[Atoll Official]],Sheet2!A$1:B$24,2,2)</f>
        <v>19</v>
      </c>
      <c r="L4268">
        <f>VLOOKUP(Table2[[#This Row],[Atoll Official]],Sheet2!A$1:B$24,2,FALSE)</f>
        <v>19</v>
      </c>
    </row>
    <row r="4269" spans="1:12" hidden="1" x14ac:dyDescent="0.55000000000000004">
      <c r="A4269" t="s">
        <v>633</v>
      </c>
      <c r="B4269" t="s">
        <v>629</v>
      </c>
      <c r="C4269" t="s">
        <v>23</v>
      </c>
      <c r="D4269" t="s">
        <v>18</v>
      </c>
      <c r="E4269" t="s">
        <v>7</v>
      </c>
      <c r="F4269" t="s">
        <v>437</v>
      </c>
      <c r="G4269" t="str">
        <f>VLOOKUP(Table2[[#This Row],[Pcode]],'Tabular Data '!B$1:C$211,2,FALSE)</f>
        <v>Nadallaa</v>
      </c>
      <c r="H4269" t="s">
        <v>305</v>
      </c>
      <c r="I4269" t="str">
        <f>VLOOKUP(Table2[[#This Row],[Atoll Official]],Sheet2!A$1:C$24,3,FALSE)</f>
        <v>Gaafu Dhaalu (GDh)</v>
      </c>
      <c r="J4269">
        <v>67</v>
      </c>
      <c r="K4269">
        <f>VLOOKUP(Table2[[#This Row],[Atoll Official]],Sheet2!A$1:B$24,2,2)</f>
        <v>19</v>
      </c>
      <c r="L4269">
        <f>VLOOKUP(Table2[[#This Row],[Atoll Official]],Sheet2!A$1:B$24,2,FALSE)</f>
        <v>19</v>
      </c>
    </row>
    <row r="4270" spans="1:12" hidden="1" x14ac:dyDescent="0.55000000000000004">
      <c r="A4270" t="s">
        <v>633</v>
      </c>
      <c r="B4270" t="s">
        <v>629</v>
      </c>
      <c r="C4270" t="s">
        <v>23</v>
      </c>
      <c r="D4270" t="s">
        <v>18</v>
      </c>
      <c r="E4270" t="s">
        <v>7</v>
      </c>
      <c r="F4270" t="s">
        <v>438</v>
      </c>
      <c r="G4270" t="str">
        <f>VLOOKUP(Table2[[#This Row],[Pcode]],'Tabular Data '!B$1:C$211,2,FALSE)</f>
        <v>Rathafandhoo</v>
      </c>
      <c r="H4270" t="s">
        <v>305</v>
      </c>
      <c r="I4270" t="str">
        <f>VLOOKUP(Table2[[#This Row],[Atoll Official]],Sheet2!A$1:C$24,3,FALSE)</f>
        <v>Gaafu Dhaalu (GDh)</v>
      </c>
      <c r="J4270">
        <v>48</v>
      </c>
      <c r="K4270">
        <f>VLOOKUP(Table2[[#This Row],[Atoll Official]],Sheet2!A$1:B$24,2,2)</f>
        <v>19</v>
      </c>
      <c r="L4270">
        <f>VLOOKUP(Table2[[#This Row],[Atoll Official]],Sheet2!A$1:B$24,2,FALSE)</f>
        <v>19</v>
      </c>
    </row>
    <row r="4271" spans="1:12" hidden="1" x14ac:dyDescent="0.55000000000000004">
      <c r="A4271" t="s">
        <v>633</v>
      </c>
      <c r="B4271" t="s">
        <v>629</v>
      </c>
      <c r="C4271" t="s">
        <v>23</v>
      </c>
      <c r="D4271" t="s">
        <v>18</v>
      </c>
      <c r="E4271" t="s">
        <v>7</v>
      </c>
      <c r="F4271" t="s">
        <v>441</v>
      </c>
      <c r="G4271" t="str">
        <f>VLOOKUP(Table2[[#This Row],[Pcode]],'Tabular Data '!B$1:C$211,2,FALSE)</f>
        <v>Thinadhoo</v>
      </c>
      <c r="H4271" t="s">
        <v>305</v>
      </c>
      <c r="I4271" t="str">
        <f>VLOOKUP(Table2[[#This Row],[Atoll Official]],Sheet2!A$1:C$24,3,FALSE)</f>
        <v>Gaafu Dhaalu (GDh)</v>
      </c>
      <c r="J4271">
        <v>920</v>
      </c>
      <c r="K4271">
        <f>VLOOKUP(Table2[[#This Row],[Atoll Official]],Sheet2!A$1:B$24,2,2)</f>
        <v>19</v>
      </c>
      <c r="L4271">
        <f>VLOOKUP(Table2[[#This Row],[Atoll Official]],Sheet2!A$1:B$24,2,FALSE)</f>
        <v>19</v>
      </c>
    </row>
    <row r="4272" spans="1:12" hidden="1" x14ac:dyDescent="0.55000000000000004">
      <c r="A4272" t="s">
        <v>633</v>
      </c>
      <c r="B4272" t="s">
        <v>629</v>
      </c>
      <c r="C4272" t="s">
        <v>23</v>
      </c>
      <c r="D4272" t="s">
        <v>18</v>
      </c>
      <c r="E4272" t="s">
        <v>7</v>
      </c>
      <c r="F4272" t="s">
        <v>442</v>
      </c>
      <c r="G4272" t="str">
        <f>VLOOKUP(Table2[[#This Row],[Pcode]],'Tabular Data '!B$1:C$211,2,FALSE)</f>
        <v>Vaadhoo</v>
      </c>
      <c r="H4272" t="s">
        <v>305</v>
      </c>
      <c r="I4272" t="str">
        <f>VLOOKUP(Table2[[#This Row],[Atoll Official]],Sheet2!A$1:C$24,3,FALSE)</f>
        <v>Gaafu Dhaalu (GDh)</v>
      </c>
      <c r="J4272">
        <v>42</v>
      </c>
      <c r="K4272">
        <f>VLOOKUP(Table2[[#This Row],[Atoll Official]],Sheet2!A$1:B$24,2,2)</f>
        <v>19</v>
      </c>
      <c r="L4272">
        <f>VLOOKUP(Table2[[#This Row],[Atoll Official]],Sheet2!A$1:B$24,2,FALSE)</f>
        <v>19</v>
      </c>
    </row>
    <row r="4273" spans="1:12" hidden="1" x14ac:dyDescent="0.55000000000000004">
      <c r="A4273" t="s">
        <v>633</v>
      </c>
      <c r="B4273" t="s">
        <v>629</v>
      </c>
      <c r="C4273" t="s">
        <v>23</v>
      </c>
      <c r="D4273" t="s">
        <v>18</v>
      </c>
      <c r="E4273" t="s">
        <v>7</v>
      </c>
      <c r="F4273" t="s">
        <v>444</v>
      </c>
      <c r="G4273" t="str">
        <f>VLOOKUP(Table2[[#This Row],[Pcode]],'Tabular Data '!B$1:C$211,2,FALSE)</f>
        <v>Foammulah</v>
      </c>
      <c r="H4273" t="s">
        <v>307</v>
      </c>
      <c r="I4273" t="str">
        <f>VLOOKUP(Table2[[#This Row],[Atoll Official]],Sheet2!A$1:C$24,3,FALSE)</f>
        <v>Gnaviyani (Gn)</v>
      </c>
      <c r="J4273">
        <v>1177</v>
      </c>
      <c r="K4273">
        <f>VLOOKUP(Table2[[#This Row],[Atoll Official]],Sheet2!A$1:B$24,2,2)</f>
        <v>20</v>
      </c>
      <c r="L4273">
        <f>VLOOKUP(Table2[[#This Row],[Atoll Official]],Sheet2!A$1:B$24,2,FALSE)</f>
        <v>20</v>
      </c>
    </row>
    <row r="4274" spans="1:12" x14ac:dyDescent="0.55000000000000004">
      <c r="A4274" t="s">
        <v>633</v>
      </c>
      <c r="B4274" t="s">
        <v>629</v>
      </c>
      <c r="C4274" t="s">
        <v>23</v>
      </c>
      <c r="D4274" t="s">
        <v>18</v>
      </c>
      <c r="E4274" t="s">
        <v>7</v>
      </c>
      <c r="F4274" t="s">
        <v>577</v>
      </c>
      <c r="G4274" t="str">
        <f>VLOOKUP(Table2[[#This Row],[Pcode]],'Tabular Data '!B$1:C$211,2,FALSE)</f>
        <v>Feydhoo</v>
      </c>
      <c r="H4274" t="s">
        <v>326</v>
      </c>
      <c r="I4274" t="str">
        <f>VLOOKUP(Table2[[#This Row],[Atoll Official]],Sheet2!A$1:C$24,3,FALSE)</f>
        <v>Addu (S)</v>
      </c>
      <c r="J4274">
        <v>406</v>
      </c>
      <c r="K4274">
        <f>VLOOKUP(Table2[[#This Row],[Atoll Official]],Sheet2!A$1:B$24,2,2)</f>
        <v>21</v>
      </c>
      <c r="L4274">
        <f>VLOOKUP(Table2[[#This Row],[Atoll Official]],Sheet2!A$1:B$24,2,FALSE)</f>
        <v>21</v>
      </c>
    </row>
    <row r="4275" spans="1:12" x14ac:dyDescent="0.55000000000000004">
      <c r="A4275" t="s">
        <v>633</v>
      </c>
      <c r="B4275" t="s">
        <v>629</v>
      </c>
      <c r="C4275" t="s">
        <v>23</v>
      </c>
      <c r="D4275" t="s">
        <v>18</v>
      </c>
      <c r="E4275" t="s">
        <v>7</v>
      </c>
      <c r="F4275" t="s">
        <v>579</v>
      </c>
      <c r="G4275" t="str">
        <f>VLOOKUP(Table2[[#This Row],[Pcode]],'Tabular Data '!B$1:C$211,2,FALSE)</f>
        <v>Hithadhoo</v>
      </c>
      <c r="H4275" t="s">
        <v>326</v>
      </c>
      <c r="I4275" t="str">
        <f>VLOOKUP(Table2[[#This Row],[Atoll Official]],Sheet2!A$1:C$24,3,FALSE)</f>
        <v>Addu (S)</v>
      </c>
      <c r="J4275">
        <v>1549</v>
      </c>
      <c r="K4275">
        <f>VLOOKUP(Table2[[#This Row],[Atoll Official]],Sheet2!A$1:B$24,2,2)</f>
        <v>21</v>
      </c>
      <c r="L4275">
        <f>VLOOKUP(Table2[[#This Row],[Atoll Official]],Sheet2!A$1:B$24,2,FALSE)</f>
        <v>21</v>
      </c>
    </row>
    <row r="4276" spans="1:12" x14ac:dyDescent="0.55000000000000004">
      <c r="A4276" t="s">
        <v>633</v>
      </c>
      <c r="B4276" t="s">
        <v>629</v>
      </c>
      <c r="C4276" t="s">
        <v>23</v>
      </c>
      <c r="D4276" t="s">
        <v>18</v>
      </c>
      <c r="E4276" t="s">
        <v>7</v>
      </c>
      <c r="F4276" t="s">
        <v>580</v>
      </c>
      <c r="G4276" t="str">
        <f>VLOOKUP(Table2[[#This Row],[Pcode]],'Tabular Data '!B$1:C$211,2,FALSE)</f>
        <v>Hulhudhoo</v>
      </c>
      <c r="H4276" t="s">
        <v>326</v>
      </c>
      <c r="I4276" t="str">
        <f>VLOOKUP(Table2[[#This Row],[Atoll Official]],Sheet2!A$1:C$24,3,FALSE)</f>
        <v>Addu (S)</v>
      </c>
      <c r="J4276">
        <v>116</v>
      </c>
      <c r="K4276">
        <f>VLOOKUP(Table2[[#This Row],[Atoll Official]],Sheet2!A$1:B$24,2,2)</f>
        <v>21</v>
      </c>
      <c r="L4276">
        <f>VLOOKUP(Table2[[#This Row],[Atoll Official]],Sheet2!A$1:B$24,2,FALSE)</f>
        <v>21</v>
      </c>
    </row>
    <row r="4277" spans="1:12" x14ac:dyDescent="0.55000000000000004">
      <c r="A4277" t="s">
        <v>633</v>
      </c>
      <c r="B4277" t="s">
        <v>629</v>
      </c>
      <c r="C4277" t="s">
        <v>23</v>
      </c>
      <c r="D4277" t="s">
        <v>18</v>
      </c>
      <c r="E4277" t="s">
        <v>7</v>
      </c>
      <c r="F4277" t="s">
        <v>581</v>
      </c>
      <c r="G4277" t="str">
        <f>VLOOKUP(Table2[[#This Row],[Pcode]],'Tabular Data '!B$1:C$211,2,FALSE)</f>
        <v>Maradhoo</v>
      </c>
      <c r="H4277" t="s">
        <v>326</v>
      </c>
      <c r="I4277" t="str">
        <f>VLOOKUP(Table2[[#This Row],[Atoll Official]],Sheet2!A$1:C$24,3,FALSE)</f>
        <v>Addu (S)</v>
      </c>
      <c r="J4277">
        <v>310</v>
      </c>
      <c r="K4277">
        <f>VLOOKUP(Table2[[#This Row],[Atoll Official]],Sheet2!A$1:B$24,2,2)</f>
        <v>21</v>
      </c>
      <c r="L4277">
        <f>VLOOKUP(Table2[[#This Row],[Atoll Official]],Sheet2!A$1:B$24,2,FALSE)</f>
        <v>21</v>
      </c>
    </row>
    <row r="4278" spans="1:12" x14ac:dyDescent="0.55000000000000004">
      <c r="A4278" t="s">
        <v>633</v>
      </c>
      <c r="B4278" t="s">
        <v>629</v>
      </c>
      <c r="C4278" t="s">
        <v>23</v>
      </c>
      <c r="D4278" t="s">
        <v>18</v>
      </c>
      <c r="E4278" t="s">
        <v>7</v>
      </c>
      <c r="F4278" t="s">
        <v>582</v>
      </c>
      <c r="G4278" t="str">
        <f>VLOOKUP(Table2[[#This Row],[Pcode]],'Tabular Data '!B$1:C$211,2,FALSE)</f>
        <v>Maradhoo-Feydhoo</v>
      </c>
      <c r="H4278" t="s">
        <v>326</v>
      </c>
      <c r="I4278" t="str">
        <f>VLOOKUP(Table2[[#This Row],[Atoll Official]],Sheet2!A$1:C$24,3,FALSE)</f>
        <v>Addu (S)</v>
      </c>
      <c r="J4278">
        <v>159</v>
      </c>
      <c r="K4278">
        <f>VLOOKUP(Table2[[#This Row],[Atoll Official]],Sheet2!A$1:B$24,2,2)</f>
        <v>21</v>
      </c>
      <c r="L4278">
        <f>VLOOKUP(Table2[[#This Row],[Atoll Official]],Sheet2!A$1:B$24,2,FALSE)</f>
        <v>21</v>
      </c>
    </row>
    <row r="4279" spans="1:12" x14ac:dyDescent="0.55000000000000004">
      <c r="A4279" t="s">
        <v>633</v>
      </c>
      <c r="B4279" t="s">
        <v>629</v>
      </c>
      <c r="C4279" t="s">
        <v>23</v>
      </c>
      <c r="D4279" t="s">
        <v>18</v>
      </c>
      <c r="E4279" t="s">
        <v>7</v>
      </c>
      <c r="F4279" t="s">
        <v>583</v>
      </c>
      <c r="G4279" t="str">
        <f>VLOOKUP(Table2[[#This Row],[Pcode]],'Tabular Data '!B$1:C$211,2,FALSE)</f>
        <v>Meedhoo</v>
      </c>
      <c r="H4279" t="s">
        <v>326</v>
      </c>
      <c r="I4279" t="str">
        <f>VLOOKUP(Table2[[#This Row],[Atoll Official]],Sheet2!A$1:C$24,3,FALSE)</f>
        <v>Addu (S)</v>
      </c>
      <c r="J4279">
        <v>237</v>
      </c>
      <c r="K4279">
        <f>VLOOKUP(Table2[[#This Row],[Atoll Official]],Sheet2!A$1:B$24,2,2)</f>
        <v>21</v>
      </c>
      <c r="L4279">
        <f>VLOOKUP(Table2[[#This Row],[Atoll Official]],Sheet2!A$1:B$24,2,FALSE)</f>
        <v>21</v>
      </c>
    </row>
    <row r="4280" spans="1:12" hidden="1" x14ac:dyDescent="0.55000000000000004">
      <c r="A4280" t="s">
        <v>633</v>
      </c>
      <c r="B4280" t="s">
        <v>629</v>
      </c>
      <c r="C4280" t="s">
        <v>23</v>
      </c>
      <c r="D4280" t="s">
        <v>19</v>
      </c>
      <c r="E4280" t="s">
        <v>7</v>
      </c>
      <c r="F4280" t="s">
        <v>445</v>
      </c>
      <c r="G4280" t="str">
        <f>VLOOKUP(Table2[[#This Row],[Pcode]],'Tabular Data '!B$1:C$211,2,FALSE)</f>
        <v>Baarah</v>
      </c>
      <c r="H4280" t="s">
        <v>309</v>
      </c>
      <c r="I4280" t="str">
        <f>VLOOKUP(Table2[[#This Row],[Atoll Official]],Sheet2!A$1:C$24,3,FALSE)</f>
        <v>Haa Alif (HA)</v>
      </c>
      <c r="J4280">
        <v>171</v>
      </c>
      <c r="K4280">
        <f>VLOOKUP(Table2[[#This Row],[Atoll Official]],Sheet2!A$1:B$24,2,2)</f>
        <v>1</v>
      </c>
      <c r="L4280">
        <f>VLOOKUP(Table2[[#This Row],[Atoll Official]],Sheet2!A$1:B$24,2,FALSE)</f>
        <v>1</v>
      </c>
    </row>
    <row r="4281" spans="1:12" hidden="1" x14ac:dyDescent="0.55000000000000004">
      <c r="A4281" t="s">
        <v>633</v>
      </c>
      <c r="B4281" t="s">
        <v>629</v>
      </c>
      <c r="C4281" t="s">
        <v>23</v>
      </c>
      <c r="D4281" t="s">
        <v>19</v>
      </c>
      <c r="E4281" t="s">
        <v>7</v>
      </c>
      <c r="F4281" t="s">
        <v>450</v>
      </c>
      <c r="G4281" t="str">
        <f>VLOOKUP(Table2[[#This Row],[Pcode]],'Tabular Data '!B$1:C$211,2,FALSE)</f>
        <v>Dhidhdhoo</v>
      </c>
      <c r="H4281" t="s">
        <v>309</v>
      </c>
      <c r="I4281" t="str">
        <f>VLOOKUP(Table2[[#This Row],[Atoll Official]],Sheet2!A$1:C$24,3,FALSE)</f>
        <v>Haa Alif (HA)</v>
      </c>
      <c r="J4281">
        <v>547</v>
      </c>
      <c r="K4281">
        <f>VLOOKUP(Table2[[#This Row],[Atoll Official]],Sheet2!A$1:B$24,2,2)</f>
        <v>1</v>
      </c>
      <c r="L4281">
        <f>VLOOKUP(Table2[[#This Row],[Atoll Official]],Sheet2!A$1:B$24,2,FALSE)</f>
        <v>1</v>
      </c>
    </row>
    <row r="4282" spans="1:12" hidden="1" x14ac:dyDescent="0.55000000000000004">
      <c r="A4282" t="s">
        <v>633</v>
      </c>
      <c r="B4282" t="s">
        <v>629</v>
      </c>
      <c r="C4282" t="s">
        <v>23</v>
      </c>
      <c r="D4282" t="s">
        <v>19</v>
      </c>
      <c r="E4282" t="s">
        <v>7</v>
      </c>
      <c r="F4282" t="s">
        <v>451</v>
      </c>
      <c r="G4282" t="str">
        <f>VLOOKUP(Table2[[#This Row],[Pcode]],'Tabular Data '!B$1:C$211,2,FALSE)</f>
        <v>Filladhoo</v>
      </c>
      <c r="H4282" t="s">
        <v>309</v>
      </c>
      <c r="I4282" t="str">
        <f>VLOOKUP(Table2[[#This Row],[Atoll Official]],Sheet2!A$1:C$24,3,FALSE)</f>
        <v>Haa Alif (HA)</v>
      </c>
      <c r="J4282">
        <v>74</v>
      </c>
      <c r="K4282">
        <f>VLOOKUP(Table2[[#This Row],[Atoll Official]],Sheet2!A$1:B$24,2,2)</f>
        <v>1</v>
      </c>
      <c r="L4282">
        <f>VLOOKUP(Table2[[#This Row],[Atoll Official]],Sheet2!A$1:B$24,2,FALSE)</f>
        <v>1</v>
      </c>
    </row>
    <row r="4283" spans="1:12" hidden="1" x14ac:dyDescent="0.55000000000000004">
      <c r="A4283" t="s">
        <v>633</v>
      </c>
      <c r="B4283" t="s">
        <v>629</v>
      </c>
      <c r="C4283" t="s">
        <v>23</v>
      </c>
      <c r="D4283" t="s">
        <v>19</v>
      </c>
      <c r="E4283" t="s">
        <v>7</v>
      </c>
      <c r="F4283" t="s">
        <v>454</v>
      </c>
      <c r="G4283" t="str">
        <f>VLOOKUP(Table2[[#This Row],[Pcode]],'Tabular Data '!B$1:C$211,2,FALSE)</f>
        <v>Hoarafushi</v>
      </c>
      <c r="H4283" t="s">
        <v>309</v>
      </c>
      <c r="I4283" t="str">
        <f>VLOOKUP(Table2[[#This Row],[Atoll Official]],Sheet2!A$1:C$24,3,FALSE)</f>
        <v>Haa Alif (HA)</v>
      </c>
      <c r="J4283">
        <v>245</v>
      </c>
      <c r="K4283">
        <f>VLOOKUP(Table2[[#This Row],[Atoll Official]],Sheet2!A$1:B$24,2,2)</f>
        <v>1</v>
      </c>
      <c r="L4283">
        <f>VLOOKUP(Table2[[#This Row],[Atoll Official]],Sheet2!A$1:B$24,2,FALSE)</f>
        <v>1</v>
      </c>
    </row>
    <row r="4284" spans="1:12" hidden="1" x14ac:dyDescent="0.55000000000000004">
      <c r="A4284" t="s">
        <v>633</v>
      </c>
      <c r="B4284" t="s">
        <v>629</v>
      </c>
      <c r="C4284" t="s">
        <v>23</v>
      </c>
      <c r="D4284" t="s">
        <v>19</v>
      </c>
      <c r="E4284" t="s">
        <v>7</v>
      </c>
      <c r="F4284" t="s">
        <v>455</v>
      </c>
      <c r="G4284" t="str">
        <f>VLOOKUP(Table2[[#This Row],[Pcode]],'Tabular Data '!B$1:C$211,2,FALSE)</f>
        <v>Ihavandhoo</v>
      </c>
      <c r="H4284" t="s">
        <v>309</v>
      </c>
      <c r="I4284" t="str">
        <f>VLOOKUP(Table2[[#This Row],[Atoll Official]],Sheet2!A$1:C$24,3,FALSE)</f>
        <v>Haa Alif (HA)</v>
      </c>
      <c r="J4284">
        <v>455</v>
      </c>
      <c r="K4284">
        <f>VLOOKUP(Table2[[#This Row],[Atoll Official]],Sheet2!A$1:B$24,2,2)</f>
        <v>1</v>
      </c>
      <c r="L4284">
        <f>VLOOKUP(Table2[[#This Row],[Atoll Official]],Sheet2!A$1:B$24,2,FALSE)</f>
        <v>1</v>
      </c>
    </row>
    <row r="4285" spans="1:12" hidden="1" x14ac:dyDescent="0.55000000000000004">
      <c r="A4285" t="s">
        <v>633</v>
      </c>
      <c r="B4285" t="s">
        <v>629</v>
      </c>
      <c r="C4285" t="s">
        <v>23</v>
      </c>
      <c r="D4285" t="s">
        <v>19</v>
      </c>
      <c r="E4285" t="s">
        <v>7</v>
      </c>
      <c r="F4285" t="s">
        <v>456</v>
      </c>
      <c r="G4285" t="str">
        <f>VLOOKUP(Table2[[#This Row],[Pcode]],'Tabular Data '!B$1:C$211,2,FALSE)</f>
        <v>Kelaa</v>
      </c>
      <c r="H4285" t="s">
        <v>309</v>
      </c>
      <c r="I4285" t="str">
        <f>VLOOKUP(Table2[[#This Row],[Atoll Official]],Sheet2!A$1:C$24,3,FALSE)</f>
        <v>Haa Alif (HA)</v>
      </c>
      <c r="J4285">
        <v>147</v>
      </c>
      <c r="K4285">
        <f>VLOOKUP(Table2[[#This Row],[Atoll Official]],Sheet2!A$1:B$24,2,2)</f>
        <v>1</v>
      </c>
      <c r="L4285">
        <f>VLOOKUP(Table2[[#This Row],[Atoll Official]],Sheet2!A$1:B$24,2,FALSE)</f>
        <v>1</v>
      </c>
    </row>
    <row r="4286" spans="1:12" hidden="1" x14ac:dyDescent="0.55000000000000004">
      <c r="A4286" t="s">
        <v>633</v>
      </c>
      <c r="B4286" t="s">
        <v>629</v>
      </c>
      <c r="C4286" t="s">
        <v>23</v>
      </c>
      <c r="D4286" t="s">
        <v>19</v>
      </c>
      <c r="E4286" t="s">
        <v>7</v>
      </c>
      <c r="F4286" t="s">
        <v>459</v>
      </c>
      <c r="G4286" t="str">
        <f>VLOOKUP(Table2[[#This Row],[Pcode]],'Tabular Data '!B$1:C$211,2,FALSE)</f>
        <v>Maarandhoo</v>
      </c>
      <c r="H4286" t="s">
        <v>309</v>
      </c>
      <c r="I4286" t="str">
        <f>VLOOKUP(Table2[[#This Row],[Atoll Official]],Sheet2!A$1:C$24,3,FALSE)</f>
        <v>Haa Alif (HA)</v>
      </c>
      <c r="J4286">
        <v>107</v>
      </c>
      <c r="K4286">
        <f>VLOOKUP(Table2[[#This Row],[Atoll Official]],Sheet2!A$1:B$24,2,2)</f>
        <v>1</v>
      </c>
      <c r="L4286">
        <f>VLOOKUP(Table2[[#This Row],[Atoll Official]],Sheet2!A$1:B$24,2,FALSE)</f>
        <v>1</v>
      </c>
    </row>
    <row r="4287" spans="1:12" hidden="1" x14ac:dyDescent="0.55000000000000004">
      <c r="A4287" t="s">
        <v>633</v>
      </c>
      <c r="B4287" t="s">
        <v>629</v>
      </c>
      <c r="C4287" t="s">
        <v>23</v>
      </c>
      <c r="D4287" t="s">
        <v>19</v>
      </c>
      <c r="E4287" t="s">
        <v>7</v>
      </c>
      <c r="F4287" t="s">
        <v>460</v>
      </c>
      <c r="G4287" t="str">
        <f>VLOOKUP(Table2[[#This Row],[Pcode]],'Tabular Data '!B$1:C$211,2,FALSE)</f>
        <v>Mulhadhoo</v>
      </c>
      <c r="H4287" t="s">
        <v>309</v>
      </c>
      <c r="I4287" t="str">
        <f>VLOOKUP(Table2[[#This Row],[Atoll Official]],Sheet2!A$1:C$24,3,FALSE)</f>
        <v>Haa Alif (HA)</v>
      </c>
      <c r="J4287">
        <v>22</v>
      </c>
      <c r="K4287">
        <f>VLOOKUP(Table2[[#This Row],[Atoll Official]],Sheet2!A$1:B$24,2,2)</f>
        <v>1</v>
      </c>
      <c r="L4287">
        <f>VLOOKUP(Table2[[#This Row],[Atoll Official]],Sheet2!A$1:B$24,2,FALSE)</f>
        <v>1</v>
      </c>
    </row>
    <row r="4288" spans="1:12" hidden="1" x14ac:dyDescent="0.55000000000000004">
      <c r="A4288" t="s">
        <v>633</v>
      </c>
      <c r="B4288" t="s">
        <v>629</v>
      </c>
      <c r="C4288" t="s">
        <v>23</v>
      </c>
      <c r="D4288" t="s">
        <v>19</v>
      </c>
      <c r="E4288" t="s">
        <v>7</v>
      </c>
      <c r="F4288" t="s">
        <v>461</v>
      </c>
      <c r="G4288" t="str">
        <f>VLOOKUP(Table2[[#This Row],[Pcode]],'Tabular Data '!B$1:C$211,2,FALSE)</f>
        <v>Muraidhoo</v>
      </c>
      <c r="H4288" t="s">
        <v>309</v>
      </c>
      <c r="I4288" t="str">
        <f>VLOOKUP(Table2[[#This Row],[Atoll Official]],Sheet2!A$1:C$24,3,FALSE)</f>
        <v>Haa Alif (HA)</v>
      </c>
      <c r="J4288">
        <v>95</v>
      </c>
      <c r="K4288">
        <f>VLOOKUP(Table2[[#This Row],[Atoll Official]],Sheet2!A$1:B$24,2,2)</f>
        <v>1</v>
      </c>
      <c r="L4288">
        <f>VLOOKUP(Table2[[#This Row],[Atoll Official]],Sheet2!A$1:B$24,2,FALSE)</f>
        <v>1</v>
      </c>
    </row>
    <row r="4289" spans="1:12" hidden="1" x14ac:dyDescent="0.55000000000000004">
      <c r="A4289" t="s">
        <v>633</v>
      </c>
      <c r="B4289" t="s">
        <v>629</v>
      </c>
      <c r="C4289" t="s">
        <v>23</v>
      </c>
      <c r="D4289" t="s">
        <v>19</v>
      </c>
      <c r="E4289" t="s">
        <v>7</v>
      </c>
      <c r="F4289" t="s">
        <v>462</v>
      </c>
      <c r="G4289" t="str">
        <f>VLOOKUP(Table2[[#This Row],[Pcode]],'Tabular Data '!B$1:C$211,2,FALSE)</f>
        <v>Thakandhoo</v>
      </c>
      <c r="H4289" t="s">
        <v>309</v>
      </c>
      <c r="I4289" t="str">
        <f>VLOOKUP(Table2[[#This Row],[Atoll Official]],Sheet2!A$1:C$24,3,FALSE)</f>
        <v>Haa Alif (HA)</v>
      </c>
      <c r="J4289">
        <v>19</v>
      </c>
      <c r="K4289">
        <f>VLOOKUP(Table2[[#This Row],[Atoll Official]],Sheet2!A$1:B$24,2,2)</f>
        <v>1</v>
      </c>
      <c r="L4289">
        <f>VLOOKUP(Table2[[#This Row],[Atoll Official]],Sheet2!A$1:B$24,2,FALSE)</f>
        <v>1</v>
      </c>
    </row>
    <row r="4290" spans="1:12" hidden="1" x14ac:dyDescent="0.55000000000000004">
      <c r="A4290" t="s">
        <v>633</v>
      </c>
      <c r="B4290" t="s">
        <v>629</v>
      </c>
      <c r="C4290" t="s">
        <v>23</v>
      </c>
      <c r="D4290" t="s">
        <v>19</v>
      </c>
      <c r="E4290" t="s">
        <v>7</v>
      </c>
      <c r="F4290" t="s">
        <v>464</v>
      </c>
      <c r="G4290" t="str">
        <f>VLOOKUP(Table2[[#This Row],[Pcode]],'Tabular Data '!B$1:C$211,2,FALSE)</f>
        <v>Thurakunu</v>
      </c>
      <c r="H4290" t="s">
        <v>309</v>
      </c>
      <c r="I4290" t="str">
        <f>VLOOKUP(Table2[[#This Row],[Atoll Official]],Sheet2!A$1:C$24,3,FALSE)</f>
        <v>Haa Alif (HA)</v>
      </c>
      <c r="J4290">
        <v>45</v>
      </c>
      <c r="K4290">
        <f>VLOOKUP(Table2[[#This Row],[Atoll Official]],Sheet2!A$1:B$24,2,2)</f>
        <v>1</v>
      </c>
      <c r="L4290">
        <f>VLOOKUP(Table2[[#This Row],[Atoll Official]],Sheet2!A$1:B$24,2,FALSE)</f>
        <v>1</v>
      </c>
    </row>
    <row r="4291" spans="1:12" hidden="1" x14ac:dyDescent="0.55000000000000004">
      <c r="A4291" t="s">
        <v>633</v>
      </c>
      <c r="B4291" t="s">
        <v>629</v>
      </c>
      <c r="C4291" t="s">
        <v>23</v>
      </c>
      <c r="D4291" t="s">
        <v>19</v>
      </c>
      <c r="E4291" t="s">
        <v>7</v>
      </c>
      <c r="F4291" t="s">
        <v>465</v>
      </c>
      <c r="G4291" t="str">
        <f>VLOOKUP(Table2[[#This Row],[Pcode]],'Tabular Data '!B$1:C$211,2,FALSE)</f>
        <v>Uligamu</v>
      </c>
      <c r="H4291" t="s">
        <v>309</v>
      </c>
      <c r="I4291" t="str">
        <f>VLOOKUP(Table2[[#This Row],[Atoll Official]],Sheet2!A$1:C$24,3,FALSE)</f>
        <v>Haa Alif (HA)</v>
      </c>
      <c r="J4291">
        <v>53</v>
      </c>
      <c r="K4291">
        <f>VLOOKUP(Table2[[#This Row],[Atoll Official]],Sheet2!A$1:B$24,2,2)</f>
        <v>1</v>
      </c>
      <c r="L4291">
        <f>VLOOKUP(Table2[[#This Row],[Atoll Official]],Sheet2!A$1:B$24,2,FALSE)</f>
        <v>1</v>
      </c>
    </row>
    <row r="4292" spans="1:12" hidden="1" x14ac:dyDescent="0.55000000000000004">
      <c r="A4292" t="s">
        <v>633</v>
      </c>
      <c r="B4292" t="s">
        <v>629</v>
      </c>
      <c r="C4292" t="s">
        <v>23</v>
      </c>
      <c r="D4292" t="s">
        <v>19</v>
      </c>
      <c r="E4292" t="s">
        <v>7</v>
      </c>
      <c r="F4292" t="s">
        <v>466</v>
      </c>
      <c r="G4292" t="str">
        <f>VLOOKUP(Table2[[#This Row],[Pcode]],'Tabular Data '!B$1:C$211,2,FALSE)</f>
        <v>Utheemu</v>
      </c>
      <c r="H4292" t="s">
        <v>309</v>
      </c>
      <c r="I4292" t="str">
        <f>VLOOKUP(Table2[[#This Row],[Atoll Official]],Sheet2!A$1:C$24,3,FALSE)</f>
        <v>Haa Alif (HA)</v>
      </c>
      <c r="J4292">
        <v>102</v>
      </c>
      <c r="K4292">
        <f>VLOOKUP(Table2[[#This Row],[Atoll Official]],Sheet2!A$1:B$24,2,2)</f>
        <v>1</v>
      </c>
      <c r="L4292">
        <f>VLOOKUP(Table2[[#This Row],[Atoll Official]],Sheet2!A$1:B$24,2,FALSE)</f>
        <v>1</v>
      </c>
    </row>
    <row r="4293" spans="1:12" hidden="1" x14ac:dyDescent="0.55000000000000004">
      <c r="A4293" t="s">
        <v>633</v>
      </c>
      <c r="B4293" t="s">
        <v>629</v>
      </c>
      <c r="C4293" t="s">
        <v>23</v>
      </c>
      <c r="D4293" t="s">
        <v>19</v>
      </c>
      <c r="E4293" t="s">
        <v>7</v>
      </c>
      <c r="F4293" t="s">
        <v>467</v>
      </c>
      <c r="G4293" t="str">
        <f>VLOOKUP(Table2[[#This Row],[Pcode]],'Tabular Data '!B$1:C$211,2,FALSE)</f>
        <v>Vashafaru</v>
      </c>
      <c r="H4293" t="s">
        <v>309</v>
      </c>
      <c r="I4293" t="str">
        <f>VLOOKUP(Table2[[#This Row],[Atoll Official]],Sheet2!A$1:C$24,3,FALSE)</f>
        <v>Haa Alif (HA)</v>
      </c>
      <c r="J4293">
        <v>66</v>
      </c>
      <c r="K4293">
        <f>VLOOKUP(Table2[[#This Row],[Atoll Official]],Sheet2!A$1:B$24,2,2)</f>
        <v>1</v>
      </c>
      <c r="L4293">
        <f>VLOOKUP(Table2[[#This Row],[Atoll Official]],Sheet2!A$1:B$24,2,FALSE)</f>
        <v>1</v>
      </c>
    </row>
    <row r="4294" spans="1:12" hidden="1" x14ac:dyDescent="0.55000000000000004">
      <c r="A4294" t="s">
        <v>633</v>
      </c>
      <c r="B4294" t="s">
        <v>629</v>
      </c>
      <c r="C4294" t="s">
        <v>23</v>
      </c>
      <c r="D4294" t="s">
        <v>19</v>
      </c>
      <c r="E4294" t="s">
        <v>7</v>
      </c>
      <c r="F4294" t="s">
        <v>471</v>
      </c>
      <c r="G4294" t="str">
        <f>VLOOKUP(Table2[[#This Row],[Pcode]],'Tabular Data '!B$1:C$211,2,FALSE)</f>
        <v>Finey</v>
      </c>
      <c r="H4294" t="s">
        <v>312</v>
      </c>
      <c r="I4294" t="str">
        <f>VLOOKUP(Table2[[#This Row],[Atoll Official]],Sheet2!A$1:C$24,3,FALSE)</f>
        <v xml:space="preserve">Haa Dhaalu (HDh) </v>
      </c>
      <c r="J4294">
        <v>70</v>
      </c>
      <c r="K4294">
        <f>VLOOKUP(Table2[[#This Row],[Atoll Official]],Sheet2!A$1:B$24,2,2)</f>
        <v>2</v>
      </c>
      <c r="L4294">
        <f>VLOOKUP(Table2[[#This Row],[Atoll Official]],Sheet2!A$1:B$24,2,FALSE)</f>
        <v>2</v>
      </c>
    </row>
    <row r="4295" spans="1:12" hidden="1" x14ac:dyDescent="0.55000000000000004">
      <c r="A4295" t="s">
        <v>633</v>
      </c>
      <c r="B4295" t="s">
        <v>629</v>
      </c>
      <c r="C4295" t="s">
        <v>23</v>
      </c>
      <c r="D4295" t="s">
        <v>19</v>
      </c>
      <c r="E4295" t="s">
        <v>7</v>
      </c>
      <c r="F4295" t="s">
        <v>472</v>
      </c>
      <c r="G4295" t="str">
        <f>VLOOKUP(Table2[[#This Row],[Pcode]],'Tabular Data '!B$1:C$211,2,FALSE)</f>
        <v>Hanimaadhoo</v>
      </c>
      <c r="H4295" t="s">
        <v>312</v>
      </c>
      <c r="I4295" t="str">
        <f>VLOOKUP(Table2[[#This Row],[Atoll Official]],Sheet2!A$1:C$24,3,FALSE)</f>
        <v xml:space="preserve">Haa Dhaalu (HDh) </v>
      </c>
      <c r="J4295">
        <v>281</v>
      </c>
      <c r="K4295">
        <f>VLOOKUP(Table2[[#This Row],[Atoll Official]],Sheet2!A$1:B$24,2,2)</f>
        <v>2</v>
      </c>
      <c r="L4295">
        <f>VLOOKUP(Table2[[#This Row],[Atoll Official]],Sheet2!A$1:B$24,2,FALSE)</f>
        <v>2</v>
      </c>
    </row>
    <row r="4296" spans="1:12" hidden="1" x14ac:dyDescent="0.55000000000000004">
      <c r="A4296" t="s">
        <v>633</v>
      </c>
      <c r="B4296" t="s">
        <v>629</v>
      </c>
      <c r="C4296" t="s">
        <v>23</v>
      </c>
      <c r="D4296" t="s">
        <v>19</v>
      </c>
      <c r="E4296" t="s">
        <v>7</v>
      </c>
      <c r="F4296" t="s">
        <v>473</v>
      </c>
      <c r="G4296" t="str">
        <f>VLOOKUP(Table2[[#This Row],[Pcode]],'Tabular Data '!B$1:C$211,2,FALSE)</f>
        <v>Hirimaradhoo</v>
      </c>
      <c r="H4296" t="s">
        <v>312</v>
      </c>
      <c r="I4296" t="str">
        <f>VLOOKUP(Table2[[#This Row],[Atoll Official]],Sheet2!A$1:C$24,3,FALSE)</f>
        <v xml:space="preserve">Haa Dhaalu (HDh) </v>
      </c>
      <c r="J4296">
        <v>26</v>
      </c>
      <c r="K4296">
        <f>VLOOKUP(Table2[[#This Row],[Atoll Official]],Sheet2!A$1:B$24,2,2)</f>
        <v>2</v>
      </c>
      <c r="L4296">
        <f>VLOOKUP(Table2[[#This Row],[Atoll Official]],Sheet2!A$1:B$24,2,FALSE)</f>
        <v>2</v>
      </c>
    </row>
    <row r="4297" spans="1:12" hidden="1" x14ac:dyDescent="0.55000000000000004">
      <c r="A4297" t="s">
        <v>633</v>
      </c>
      <c r="B4297" t="s">
        <v>629</v>
      </c>
      <c r="C4297" t="s">
        <v>23</v>
      </c>
      <c r="D4297" t="s">
        <v>19</v>
      </c>
      <c r="E4297" t="s">
        <v>7</v>
      </c>
      <c r="F4297" t="s">
        <v>477</v>
      </c>
      <c r="G4297" t="str">
        <f>VLOOKUP(Table2[[#This Row],[Pcode]],'Tabular Data '!B$1:C$211,2,FALSE)</f>
        <v>Kulhudhuffushi</v>
      </c>
      <c r="H4297" t="s">
        <v>312</v>
      </c>
      <c r="I4297" t="str">
        <f>VLOOKUP(Table2[[#This Row],[Atoll Official]],Sheet2!A$1:C$24,3,FALSE)</f>
        <v xml:space="preserve">Haa Dhaalu (HDh) </v>
      </c>
      <c r="J4297">
        <v>1488</v>
      </c>
      <c r="K4297">
        <f>VLOOKUP(Table2[[#This Row],[Atoll Official]],Sheet2!A$1:B$24,2,2)</f>
        <v>2</v>
      </c>
      <c r="L4297">
        <f>VLOOKUP(Table2[[#This Row],[Atoll Official]],Sheet2!A$1:B$24,2,FALSE)</f>
        <v>2</v>
      </c>
    </row>
    <row r="4298" spans="1:12" hidden="1" x14ac:dyDescent="0.55000000000000004">
      <c r="A4298" t="s">
        <v>633</v>
      </c>
      <c r="B4298" t="s">
        <v>629</v>
      </c>
      <c r="C4298" t="s">
        <v>23</v>
      </c>
      <c r="D4298" t="s">
        <v>19</v>
      </c>
      <c r="E4298" t="s">
        <v>7</v>
      </c>
      <c r="F4298" t="s">
        <v>478</v>
      </c>
      <c r="G4298" t="str">
        <f>VLOOKUP(Table2[[#This Row],[Pcode]],'Tabular Data '!B$1:C$211,2,FALSE)</f>
        <v>Kumundhoo</v>
      </c>
      <c r="H4298" t="s">
        <v>312</v>
      </c>
      <c r="I4298" t="str">
        <f>VLOOKUP(Table2[[#This Row],[Atoll Official]],Sheet2!A$1:C$24,3,FALSE)</f>
        <v xml:space="preserve">Haa Dhaalu (HDh) </v>
      </c>
      <c r="J4298">
        <v>127</v>
      </c>
      <c r="K4298">
        <f>VLOOKUP(Table2[[#This Row],[Atoll Official]],Sheet2!A$1:B$24,2,2)</f>
        <v>2</v>
      </c>
      <c r="L4298">
        <f>VLOOKUP(Table2[[#This Row],[Atoll Official]],Sheet2!A$1:B$24,2,FALSE)</f>
        <v>2</v>
      </c>
    </row>
    <row r="4299" spans="1:12" hidden="1" x14ac:dyDescent="0.55000000000000004">
      <c r="A4299" t="s">
        <v>633</v>
      </c>
      <c r="B4299" t="s">
        <v>629</v>
      </c>
      <c r="C4299" t="s">
        <v>23</v>
      </c>
      <c r="D4299" t="s">
        <v>19</v>
      </c>
      <c r="E4299" t="s">
        <v>7</v>
      </c>
      <c r="F4299" t="s">
        <v>479</v>
      </c>
      <c r="G4299" t="str">
        <f>VLOOKUP(Table2[[#This Row],[Pcode]],'Tabular Data '!B$1:C$211,2,FALSE)</f>
        <v>Kuribi</v>
      </c>
      <c r="H4299" t="s">
        <v>312</v>
      </c>
      <c r="I4299" t="str">
        <f>VLOOKUP(Table2[[#This Row],[Atoll Official]],Sheet2!A$1:C$24,3,FALSE)</f>
        <v xml:space="preserve">Haa Dhaalu (HDh) </v>
      </c>
      <c r="J4299">
        <v>85</v>
      </c>
      <c r="K4299">
        <f>VLOOKUP(Table2[[#This Row],[Atoll Official]],Sheet2!A$1:B$24,2,2)</f>
        <v>2</v>
      </c>
      <c r="L4299">
        <f>VLOOKUP(Table2[[#This Row],[Atoll Official]],Sheet2!A$1:B$24,2,FALSE)</f>
        <v>2</v>
      </c>
    </row>
    <row r="4300" spans="1:12" hidden="1" x14ac:dyDescent="0.55000000000000004">
      <c r="A4300" t="s">
        <v>633</v>
      </c>
      <c r="B4300" t="s">
        <v>629</v>
      </c>
      <c r="C4300" t="s">
        <v>23</v>
      </c>
      <c r="D4300" t="s">
        <v>19</v>
      </c>
      <c r="E4300" t="s">
        <v>7</v>
      </c>
      <c r="F4300" t="s">
        <v>482</v>
      </c>
      <c r="G4300" t="str">
        <f>VLOOKUP(Table2[[#This Row],[Pcode]],'Tabular Data '!B$1:C$211,2,FALSE)</f>
        <v>Makunudhoo</v>
      </c>
      <c r="H4300" t="s">
        <v>312</v>
      </c>
      <c r="I4300" t="str">
        <f>VLOOKUP(Table2[[#This Row],[Atoll Official]],Sheet2!A$1:C$24,3,FALSE)</f>
        <v xml:space="preserve">Haa Dhaalu (HDh) </v>
      </c>
      <c r="J4300">
        <v>219</v>
      </c>
      <c r="K4300">
        <f>VLOOKUP(Table2[[#This Row],[Atoll Official]],Sheet2!A$1:B$24,2,2)</f>
        <v>2</v>
      </c>
      <c r="L4300">
        <f>VLOOKUP(Table2[[#This Row],[Atoll Official]],Sheet2!A$1:B$24,2,FALSE)</f>
        <v>2</v>
      </c>
    </row>
    <row r="4301" spans="1:12" hidden="1" x14ac:dyDescent="0.55000000000000004">
      <c r="A4301" t="s">
        <v>633</v>
      </c>
      <c r="B4301" t="s">
        <v>629</v>
      </c>
      <c r="C4301" t="s">
        <v>23</v>
      </c>
      <c r="D4301" t="s">
        <v>19</v>
      </c>
      <c r="E4301" t="s">
        <v>7</v>
      </c>
      <c r="F4301" t="s">
        <v>483</v>
      </c>
      <c r="G4301" t="str">
        <f>VLOOKUP(Table2[[#This Row],[Pcode]],'Tabular Data '!B$1:C$211,2,FALSE)</f>
        <v>Naivaadhoo</v>
      </c>
      <c r="H4301" t="s">
        <v>312</v>
      </c>
      <c r="I4301" t="str">
        <f>VLOOKUP(Table2[[#This Row],[Atoll Official]],Sheet2!A$1:C$24,3,FALSE)</f>
        <v xml:space="preserve">Haa Dhaalu (HDh) </v>
      </c>
      <c r="J4301">
        <v>74</v>
      </c>
      <c r="K4301">
        <f>VLOOKUP(Table2[[#This Row],[Atoll Official]],Sheet2!A$1:B$24,2,2)</f>
        <v>2</v>
      </c>
      <c r="L4301">
        <f>VLOOKUP(Table2[[#This Row],[Atoll Official]],Sheet2!A$1:B$24,2,FALSE)</f>
        <v>2</v>
      </c>
    </row>
    <row r="4302" spans="1:12" hidden="1" x14ac:dyDescent="0.55000000000000004">
      <c r="A4302" t="s">
        <v>633</v>
      </c>
      <c r="B4302" t="s">
        <v>629</v>
      </c>
      <c r="C4302" t="s">
        <v>23</v>
      </c>
      <c r="D4302" t="s">
        <v>19</v>
      </c>
      <c r="E4302" t="s">
        <v>7</v>
      </c>
      <c r="F4302" t="s">
        <v>484</v>
      </c>
      <c r="G4302" t="str">
        <f>VLOOKUP(Table2[[#This Row],[Pcode]],'Tabular Data '!B$1:C$211,2,FALSE)</f>
        <v>Nellaidhoo</v>
      </c>
      <c r="H4302" t="s">
        <v>312</v>
      </c>
      <c r="I4302" t="str">
        <f>VLOOKUP(Table2[[#This Row],[Atoll Official]],Sheet2!A$1:C$24,3,FALSE)</f>
        <v xml:space="preserve">Haa Dhaalu (HDh) </v>
      </c>
      <c r="J4302">
        <v>181</v>
      </c>
      <c r="K4302">
        <f>VLOOKUP(Table2[[#This Row],[Atoll Official]],Sheet2!A$1:B$24,2,2)</f>
        <v>2</v>
      </c>
      <c r="L4302">
        <f>VLOOKUP(Table2[[#This Row],[Atoll Official]],Sheet2!A$1:B$24,2,FALSE)</f>
        <v>2</v>
      </c>
    </row>
    <row r="4303" spans="1:12" hidden="1" x14ac:dyDescent="0.55000000000000004">
      <c r="A4303" t="s">
        <v>633</v>
      </c>
      <c r="B4303" t="s">
        <v>629</v>
      </c>
      <c r="C4303" t="s">
        <v>23</v>
      </c>
      <c r="D4303" t="s">
        <v>19</v>
      </c>
      <c r="E4303" t="s">
        <v>7</v>
      </c>
      <c r="F4303" t="s">
        <v>485</v>
      </c>
      <c r="G4303" t="str">
        <f>VLOOKUP(Table2[[#This Row],[Pcode]],'Tabular Data '!B$1:C$211,2,FALSE)</f>
        <v>Neykurendhoo</v>
      </c>
      <c r="H4303" t="s">
        <v>312</v>
      </c>
      <c r="I4303" t="str">
        <f>VLOOKUP(Table2[[#This Row],[Atoll Official]],Sheet2!A$1:C$24,3,FALSE)</f>
        <v xml:space="preserve">Haa Dhaalu (HDh) </v>
      </c>
      <c r="J4303">
        <v>85</v>
      </c>
      <c r="K4303">
        <f>VLOOKUP(Table2[[#This Row],[Atoll Official]],Sheet2!A$1:B$24,2,2)</f>
        <v>2</v>
      </c>
      <c r="L4303">
        <f>VLOOKUP(Table2[[#This Row],[Atoll Official]],Sheet2!A$1:B$24,2,FALSE)</f>
        <v>2</v>
      </c>
    </row>
    <row r="4304" spans="1:12" hidden="1" x14ac:dyDescent="0.55000000000000004">
      <c r="A4304" t="s">
        <v>633</v>
      </c>
      <c r="B4304" t="s">
        <v>629</v>
      </c>
      <c r="C4304" t="s">
        <v>23</v>
      </c>
      <c r="D4304" t="s">
        <v>19</v>
      </c>
      <c r="E4304" t="s">
        <v>7</v>
      </c>
      <c r="F4304" t="s">
        <v>487</v>
      </c>
      <c r="G4304" t="str">
        <f>VLOOKUP(Table2[[#This Row],[Pcode]],'Tabular Data '!B$1:C$211,2,FALSE)</f>
        <v>Nolhivaram</v>
      </c>
      <c r="H4304" t="s">
        <v>312</v>
      </c>
      <c r="I4304" t="str">
        <f>VLOOKUP(Table2[[#This Row],[Atoll Official]],Sheet2!A$1:C$24,3,FALSE)</f>
        <v xml:space="preserve">Haa Dhaalu (HDh) </v>
      </c>
      <c r="J4304">
        <v>363</v>
      </c>
      <c r="K4304">
        <f>VLOOKUP(Table2[[#This Row],[Atoll Official]],Sheet2!A$1:B$24,2,2)</f>
        <v>2</v>
      </c>
      <c r="L4304">
        <f>VLOOKUP(Table2[[#This Row],[Atoll Official]],Sheet2!A$1:B$24,2,FALSE)</f>
        <v>2</v>
      </c>
    </row>
    <row r="4305" spans="1:12" hidden="1" x14ac:dyDescent="0.55000000000000004">
      <c r="A4305" t="s">
        <v>633</v>
      </c>
      <c r="B4305" t="s">
        <v>629</v>
      </c>
      <c r="C4305" t="s">
        <v>23</v>
      </c>
      <c r="D4305" t="s">
        <v>19</v>
      </c>
      <c r="E4305" t="s">
        <v>7</v>
      </c>
      <c r="F4305" t="s">
        <v>489</v>
      </c>
      <c r="G4305" t="str">
        <f>VLOOKUP(Table2[[#This Row],[Pcode]],'Tabular Data '!B$1:C$211,2,FALSE)</f>
        <v>Nolhivaramfaru</v>
      </c>
      <c r="H4305" t="s">
        <v>312</v>
      </c>
      <c r="I4305" t="str">
        <f>VLOOKUP(Table2[[#This Row],[Atoll Official]],Sheet2!A$1:C$24,3,FALSE)</f>
        <v xml:space="preserve">Haa Dhaalu (HDh) </v>
      </c>
      <c r="J4305">
        <v>184</v>
      </c>
      <c r="K4305">
        <f>VLOOKUP(Table2[[#This Row],[Atoll Official]],Sheet2!A$1:B$24,2,2)</f>
        <v>2</v>
      </c>
      <c r="L4305">
        <f>VLOOKUP(Table2[[#This Row],[Atoll Official]],Sheet2!A$1:B$24,2,FALSE)</f>
        <v>2</v>
      </c>
    </row>
    <row r="4306" spans="1:12" hidden="1" x14ac:dyDescent="0.55000000000000004">
      <c r="A4306" t="s">
        <v>633</v>
      </c>
      <c r="B4306" t="s">
        <v>629</v>
      </c>
      <c r="C4306" t="s">
        <v>23</v>
      </c>
      <c r="D4306" t="s">
        <v>19</v>
      </c>
      <c r="E4306" t="s">
        <v>7</v>
      </c>
      <c r="F4306" t="s">
        <v>490</v>
      </c>
      <c r="G4306" t="str">
        <f>VLOOKUP(Table2[[#This Row],[Pcode]],'Tabular Data '!B$1:C$211,2,FALSE)</f>
        <v>Vaikaradhoo</v>
      </c>
      <c r="H4306" t="s">
        <v>312</v>
      </c>
      <c r="I4306" t="str">
        <f>VLOOKUP(Table2[[#This Row],[Atoll Official]],Sheet2!A$1:C$24,3,FALSE)</f>
        <v xml:space="preserve">Haa Dhaalu (HDh) </v>
      </c>
      <c r="J4306">
        <v>109</v>
      </c>
      <c r="K4306">
        <f>VLOOKUP(Table2[[#This Row],[Atoll Official]],Sheet2!A$1:B$24,2,2)</f>
        <v>2</v>
      </c>
      <c r="L4306">
        <f>VLOOKUP(Table2[[#This Row],[Atoll Official]],Sheet2!A$1:B$24,2,FALSE)</f>
        <v>2</v>
      </c>
    </row>
    <row r="4307" spans="1:12" hidden="1" x14ac:dyDescent="0.55000000000000004">
      <c r="A4307" t="s">
        <v>633</v>
      </c>
      <c r="B4307" t="s">
        <v>629</v>
      </c>
      <c r="C4307" t="s">
        <v>23</v>
      </c>
      <c r="D4307" t="s">
        <v>19</v>
      </c>
      <c r="E4307" t="s">
        <v>7</v>
      </c>
      <c r="F4307" t="s">
        <v>585</v>
      </c>
      <c r="G4307" t="str">
        <f>VLOOKUP(Table2[[#This Row],[Pcode]],'Tabular Data '!B$1:C$211,2,FALSE)</f>
        <v>Bilehffahi</v>
      </c>
      <c r="H4307" t="s">
        <v>328</v>
      </c>
      <c r="I4307" t="str">
        <f>VLOOKUP(Table2[[#This Row],[Atoll Official]],Sheet2!A$1:C$24,3,FALSE)</f>
        <v>Shaviyani (Sh)</v>
      </c>
      <c r="J4307">
        <v>71</v>
      </c>
      <c r="K4307">
        <f>VLOOKUP(Table2[[#This Row],[Atoll Official]],Sheet2!A$1:B$24,2,2)</f>
        <v>3</v>
      </c>
      <c r="L4307">
        <f>VLOOKUP(Table2[[#This Row],[Atoll Official]],Sheet2!A$1:B$24,2,FALSE)</f>
        <v>3</v>
      </c>
    </row>
    <row r="4308" spans="1:12" hidden="1" x14ac:dyDescent="0.55000000000000004">
      <c r="A4308" t="s">
        <v>633</v>
      </c>
      <c r="B4308" t="s">
        <v>629</v>
      </c>
      <c r="C4308" t="s">
        <v>23</v>
      </c>
      <c r="D4308" t="s">
        <v>19</v>
      </c>
      <c r="E4308" t="s">
        <v>7</v>
      </c>
      <c r="F4308" t="s">
        <v>587</v>
      </c>
      <c r="G4308" t="str">
        <f>VLOOKUP(Table2[[#This Row],[Pcode]],'Tabular Data '!B$1:C$211,2,FALSE)</f>
        <v>Feevah</v>
      </c>
      <c r="H4308" t="s">
        <v>328</v>
      </c>
      <c r="I4308" t="str">
        <f>VLOOKUP(Table2[[#This Row],[Atoll Official]],Sheet2!A$1:C$24,3,FALSE)</f>
        <v>Shaviyani (Sh)</v>
      </c>
      <c r="J4308">
        <v>109</v>
      </c>
      <c r="K4308">
        <f>VLOOKUP(Table2[[#This Row],[Atoll Official]],Sheet2!A$1:B$24,2,2)</f>
        <v>3</v>
      </c>
      <c r="L4308">
        <f>VLOOKUP(Table2[[#This Row],[Atoll Official]],Sheet2!A$1:B$24,2,FALSE)</f>
        <v>3</v>
      </c>
    </row>
    <row r="4309" spans="1:12" hidden="1" x14ac:dyDescent="0.55000000000000004">
      <c r="A4309" t="s">
        <v>633</v>
      </c>
      <c r="B4309" t="s">
        <v>629</v>
      </c>
      <c r="C4309" t="s">
        <v>23</v>
      </c>
      <c r="D4309" t="s">
        <v>19</v>
      </c>
      <c r="E4309" t="s">
        <v>7</v>
      </c>
      <c r="F4309" t="s">
        <v>588</v>
      </c>
      <c r="G4309" t="str">
        <f>VLOOKUP(Table2[[#This Row],[Pcode]],'Tabular Data '!B$1:C$211,2,FALSE)</f>
        <v>Feydhoo</v>
      </c>
      <c r="H4309" t="s">
        <v>328</v>
      </c>
      <c r="I4309" t="str">
        <f>VLOOKUP(Table2[[#This Row],[Atoll Official]],Sheet2!A$1:C$24,3,FALSE)</f>
        <v>Shaviyani (Sh)</v>
      </c>
      <c r="J4309">
        <v>143</v>
      </c>
      <c r="K4309">
        <f>VLOOKUP(Table2[[#This Row],[Atoll Official]],Sheet2!A$1:B$24,2,2)</f>
        <v>3</v>
      </c>
      <c r="L4309">
        <f>VLOOKUP(Table2[[#This Row],[Atoll Official]],Sheet2!A$1:B$24,2,FALSE)</f>
        <v>3</v>
      </c>
    </row>
    <row r="4310" spans="1:12" hidden="1" x14ac:dyDescent="0.55000000000000004">
      <c r="A4310" t="s">
        <v>633</v>
      </c>
      <c r="B4310" t="s">
        <v>629</v>
      </c>
      <c r="C4310" t="s">
        <v>23</v>
      </c>
      <c r="D4310" t="s">
        <v>19</v>
      </c>
      <c r="E4310" t="s">
        <v>7</v>
      </c>
      <c r="F4310" t="s">
        <v>591</v>
      </c>
      <c r="G4310" t="str">
        <f>VLOOKUP(Table2[[#This Row],[Pcode]],'Tabular Data '!B$1:C$211,2,FALSE)</f>
        <v>Foakaidhoo</v>
      </c>
      <c r="H4310" t="s">
        <v>328</v>
      </c>
      <c r="I4310" t="str">
        <f>VLOOKUP(Table2[[#This Row],[Atoll Official]],Sheet2!A$1:C$24,3,FALSE)</f>
        <v>Shaviyani (Sh)</v>
      </c>
      <c r="J4310">
        <v>273</v>
      </c>
      <c r="K4310">
        <f>VLOOKUP(Table2[[#This Row],[Atoll Official]],Sheet2!A$1:B$24,2,2)</f>
        <v>3</v>
      </c>
      <c r="L4310">
        <f>VLOOKUP(Table2[[#This Row],[Atoll Official]],Sheet2!A$1:B$24,2,FALSE)</f>
        <v>3</v>
      </c>
    </row>
    <row r="4311" spans="1:12" hidden="1" x14ac:dyDescent="0.55000000000000004">
      <c r="A4311" t="s">
        <v>633</v>
      </c>
      <c r="B4311" t="s">
        <v>629</v>
      </c>
      <c r="C4311" t="s">
        <v>23</v>
      </c>
      <c r="D4311" t="s">
        <v>19</v>
      </c>
      <c r="E4311" t="s">
        <v>7</v>
      </c>
      <c r="F4311" t="s">
        <v>592</v>
      </c>
      <c r="G4311" t="str">
        <f>VLOOKUP(Table2[[#This Row],[Pcode]],'Tabular Data '!B$1:C$211,2,FALSE)</f>
        <v>Funadhoo</v>
      </c>
      <c r="H4311" t="s">
        <v>328</v>
      </c>
      <c r="I4311" t="str">
        <f>VLOOKUP(Table2[[#This Row],[Atoll Official]],Sheet2!A$1:C$24,3,FALSE)</f>
        <v>Shaviyani (Sh)</v>
      </c>
      <c r="J4311">
        <v>325</v>
      </c>
      <c r="K4311">
        <f>VLOOKUP(Table2[[#This Row],[Atoll Official]],Sheet2!A$1:B$24,2,2)</f>
        <v>3</v>
      </c>
      <c r="L4311">
        <f>VLOOKUP(Table2[[#This Row],[Atoll Official]],Sheet2!A$1:B$24,2,FALSE)</f>
        <v>3</v>
      </c>
    </row>
    <row r="4312" spans="1:12" hidden="1" x14ac:dyDescent="0.55000000000000004">
      <c r="A4312" t="s">
        <v>633</v>
      </c>
      <c r="B4312" t="s">
        <v>629</v>
      </c>
      <c r="C4312" t="s">
        <v>23</v>
      </c>
      <c r="D4312" t="s">
        <v>19</v>
      </c>
      <c r="E4312" t="s">
        <v>7</v>
      </c>
      <c r="F4312" t="s">
        <v>593</v>
      </c>
      <c r="G4312" t="str">
        <f>VLOOKUP(Table2[[#This Row],[Pcode]],'Tabular Data '!B$1:C$211,2,FALSE)</f>
        <v>Goidhoo</v>
      </c>
      <c r="H4312" t="s">
        <v>328</v>
      </c>
      <c r="I4312" t="str">
        <f>VLOOKUP(Table2[[#This Row],[Atoll Official]],Sheet2!A$1:C$24,3,FALSE)</f>
        <v>Shaviyani (Sh)</v>
      </c>
      <c r="J4312">
        <v>83</v>
      </c>
      <c r="K4312">
        <f>VLOOKUP(Table2[[#This Row],[Atoll Official]],Sheet2!A$1:B$24,2,2)</f>
        <v>3</v>
      </c>
      <c r="L4312">
        <f>VLOOKUP(Table2[[#This Row],[Atoll Official]],Sheet2!A$1:B$24,2,FALSE)</f>
        <v>3</v>
      </c>
    </row>
    <row r="4313" spans="1:12" hidden="1" x14ac:dyDescent="0.55000000000000004">
      <c r="A4313" t="s">
        <v>633</v>
      </c>
      <c r="B4313" t="s">
        <v>629</v>
      </c>
      <c r="C4313" t="s">
        <v>23</v>
      </c>
      <c r="D4313" t="s">
        <v>19</v>
      </c>
      <c r="E4313" t="s">
        <v>7</v>
      </c>
      <c r="F4313" t="s">
        <v>594</v>
      </c>
      <c r="G4313" t="str">
        <f>VLOOKUP(Table2[[#This Row],[Pcode]],'Tabular Data '!B$1:C$211,2,FALSE)</f>
        <v>Kaditheemu</v>
      </c>
      <c r="H4313" t="s">
        <v>328</v>
      </c>
      <c r="I4313" t="str">
        <f>VLOOKUP(Table2[[#This Row],[Atoll Official]],Sheet2!A$1:C$24,3,FALSE)</f>
        <v>Shaviyani (Sh)</v>
      </c>
      <c r="J4313">
        <v>207</v>
      </c>
      <c r="K4313">
        <f>VLOOKUP(Table2[[#This Row],[Atoll Official]],Sheet2!A$1:B$24,2,2)</f>
        <v>3</v>
      </c>
      <c r="L4313">
        <f>VLOOKUP(Table2[[#This Row],[Atoll Official]],Sheet2!A$1:B$24,2,FALSE)</f>
        <v>3</v>
      </c>
    </row>
    <row r="4314" spans="1:12" hidden="1" x14ac:dyDescent="0.55000000000000004">
      <c r="A4314" t="s">
        <v>633</v>
      </c>
      <c r="B4314" t="s">
        <v>629</v>
      </c>
      <c r="C4314" t="s">
        <v>23</v>
      </c>
      <c r="D4314" t="s">
        <v>19</v>
      </c>
      <c r="E4314" t="s">
        <v>7</v>
      </c>
      <c r="F4314" t="s">
        <v>595</v>
      </c>
      <c r="G4314" t="str">
        <f>VLOOKUP(Table2[[#This Row],[Pcode]],'Tabular Data '!B$1:C$211,2,FALSE)</f>
        <v>Komandoo</v>
      </c>
      <c r="H4314" t="s">
        <v>328</v>
      </c>
      <c r="I4314" t="str">
        <f>VLOOKUP(Table2[[#This Row],[Atoll Official]],Sheet2!A$1:C$24,3,FALSE)</f>
        <v>Shaviyani (Sh)</v>
      </c>
      <c r="J4314">
        <v>119</v>
      </c>
      <c r="K4314">
        <f>VLOOKUP(Table2[[#This Row],[Atoll Official]],Sheet2!A$1:B$24,2,2)</f>
        <v>3</v>
      </c>
      <c r="L4314">
        <f>VLOOKUP(Table2[[#This Row],[Atoll Official]],Sheet2!A$1:B$24,2,FALSE)</f>
        <v>3</v>
      </c>
    </row>
    <row r="4315" spans="1:12" hidden="1" x14ac:dyDescent="0.55000000000000004">
      <c r="A4315" t="s">
        <v>633</v>
      </c>
      <c r="B4315" t="s">
        <v>629</v>
      </c>
      <c r="C4315" t="s">
        <v>23</v>
      </c>
      <c r="D4315" t="s">
        <v>19</v>
      </c>
      <c r="E4315" t="s">
        <v>7</v>
      </c>
      <c r="F4315" t="s">
        <v>596</v>
      </c>
      <c r="G4315" t="str">
        <f>VLOOKUP(Table2[[#This Row],[Pcode]],'Tabular Data '!B$1:C$211,2,FALSE)</f>
        <v>Lhaimagu</v>
      </c>
      <c r="H4315" t="s">
        <v>328</v>
      </c>
      <c r="I4315" t="str">
        <f>VLOOKUP(Table2[[#This Row],[Atoll Official]],Sheet2!A$1:C$24,3,FALSE)</f>
        <v>Shaviyani (Sh)</v>
      </c>
      <c r="J4315">
        <v>87</v>
      </c>
      <c r="K4315">
        <f>VLOOKUP(Table2[[#This Row],[Atoll Official]],Sheet2!A$1:B$24,2,2)</f>
        <v>3</v>
      </c>
      <c r="L4315">
        <f>VLOOKUP(Table2[[#This Row],[Atoll Official]],Sheet2!A$1:B$24,2,FALSE)</f>
        <v>3</v>
      </c>
    </row>
    <row r="4316" spans="1:12" hidden="1" x14ac:dyDescent="0.55000000000000004">
      <c r="A4316" t="s">
        <v>633</v>
      </c>
      <c r="B4316" t="s">
        <v>629</v>
      </c>
      <c r="C4316" t="s">
        <v>23</v>
      </c>
      <c r="D4316" t="s">
        <v>19</v>
      </c>
      <c r="E4316" t="s">
        <v>7</v>
      </c>
      <c r="F4316" t="s">
        <v>599</v>
      </c>
      <c r="G4316" t="str">
        <f>VLOOKUP(Table2[[#This Row],[Pcode]],'Tabular Data '!B$1:C$211,2,FALSE)</f>
        <v>Maaugoodhoo</v>
      </c>
      <c r="H4316" t="s">
        <v>328</v>
      </c>
      <c r="I4316" t="str">
        <f>VLOOKUP(Table2[[#This Row],[Atoll Official]],Sheet2!A$1:C$24,3,FALSE)</f>
        <v>Shaviyani (Sh)</v>
      </c>
      <c r="J4316">
        <v>136</v>
      </c>
      <c r="K4316">
        <f>VLOOKUP(Table2[[#This Row],[Atoll Official]],Sheet2!A$1:B$24,2,2)</f>
        <v>3</v>
      </c>
      <c r="L4316">
        <f>VLOOKUP(Table2[[#This Row],[Atoll Official]],Sheet2!A$1:B$24,2,FALSE)</f>
        <v>3</v>
      </c>
    </row>
    <row r="4317" spans="1:12" hidden="1" x14ac:dyDescent="0.55000000000000004">
      <c r="A4317" t="s">
        <v>633</v>
      </c>
      <c r="B4317" t="s">
        <v>629</v>
      </c>
      <c r="C4317" t="s">
        <v>23</v>
      </c>
      <c r="D4317" t="s">
        <v>19</v>
      </c>
      <c r="E4317" t="s">
        <v>7</v>
      </c>
      <c r="F4317" t="s">
        <v>600</v>
      </c>
      <c r="G4317" t="str">
        <f>VLOOKUP(Table2[[#This Row],[Pcode]],'Tabular Data '!B$1:C$211,2,FALSE)</f>
        <v>Maroshi</v>
      </c>
      <c r="H4317" t="s">
        <v>328</v>
      </c>
      <c r="I4317" t="str">
        <f>VLOOKUP(Table2[[#This Row],[Atoll Official]],Sheet2!A$1:C$24,3,FALSE)</f>
        <v>Shaviyani (Sh)</v>
      </c>
      <c r="J4317">
        <v>65</v>
      </c>
      <c r="K4317">
        <f>VLOOKUP(Table2[[#This Row],[Atoll Official]],Sheet2!A$1:B$24,2,2)</f>
        <v>3</v>
      </c>
      <c r="L4317">
        <f>VLOOKUP(Table2[[#This Row],[Atoll Official]],Sheet2!A$1:B$24,2,FALSE)</f>
        <v>3</v>
      </c>
    </row>
    <row r="4318" spans="1:12" hidden="1" x14ac:dyDescent="0.55000000000000004">
      <c r="A4318" t="s">
        <v>633</v>
      </c>
      <c r="B4318" t="s">
        <v>629</v>
      </c>
      <c r="C4318" t="s">
        <v>23</v>
      </c>
      <c r="D4318" t="s">
        <v>19</v>
      </c>
      <c r="E4318" t="s">
        <v>7</v>
      </c>
      <c r="F4318" t="s">
        <v>75</v>
      </c>
      <c r="G4318" t="s">
        <v>75</v>
      </c>
      <c r="H4318" t="s">
        <v>328</v>
      </c>
      <c r="I4318" t="str">
        <f>VLOOKUP(Table2[[#This Row],[Atoll Official]],Sheet2!A$1:C$24,3,FALSE)</f>
        <v>Shaviyani (Sh)</v>
      </c>
      <c r="J4318">
        <v>308</v>
      </c>
      <c r="K4318">
        <f>VLOOKUP(Table2[[#This Row],[Atoll Official]],Sheet2!A$1:B$24,2,2)</f>
        <v>3</v>
      </c>
      <c r="L4318">
        <f>VLOOKUP(Table2[[#This Row],[Atoll Official]],Sheet2!A$1:B$24,2,FALSE)</f>
        <v>3</v>
      </c>
    </row>
    <row r="4319" spans="1:12" hidden="1" x14ac:dyDescent="0.55000000000000004">
      <c r="A4319" t="s">
        <v>633</v>
      </c>
      <c r="B4319" t="s">
        <v>629</v>
      </c>
      <c r="C4319" t="s">
        <v>23</v>
      </c>
      <c r="D4319" t="s">
        <v>19</v>
      </c>
      <c r="E4319" t="s">
        <v>7</v>
      </c>
      <c r="F4319" t="s">
        <v>601</v>
      </c>
      <c r="G4319" t="str">
        <f>VLOOKUP(Table2[[#This Row],[Pcode]],'Tabular Data '!B$1:C$211,2,FALSE)</f>
        <v>Narudhoo</v>
      </c>
      <c r="H4319" t="s">
        <v>328</v>
      </c>
      <c r="I4319" t="str">
        <f>VLOOKUP(Table2[[#This Row],[Atoll Official]],Sheet2!A$1:C$24,3,FALSE)</f>
        <v>Shaviyani (Sh)</v>
      </c>
      <c r="J4319">
        <v>72</v>
      </c>
      <c r="K4319">
        <f>VLOOKUP(Table2[[#This Row],[Atoll Official]],Sheet2!A$1:B$24,2,2)</f>
        <v>3</v>
      </c>
      <c r="L4319">
        <f>VLOOKUP(Table2[[#This Row],[Atoll Official]],Sheet2!A$1:B$24,2,FALSE)</f>
        <v>3</v>
      </c>
    </row>
    <row r="4320" spans="1:12" hidden="1" x14ac:dyDescent="0.55000000000000004">
      <c r="A4320" t="s">
        <v>633</v>
      </c>
      <c r="B4320" t="s">
        <v>629</v>
      </c>
      <c r="C4320" t="s">
        <v>23</v>
      </c>
      <c r="D4320" t="s">
        <v>19</v>
      </c>
      <c r="E4320" t="s">
        <v>7</v>
      </c>
      <c r="F4320" t="s">
        <v>602</v>
      </c>
      <c r="G4320" t="str">
        <f>VLOOKUP(Table2[[#This Row],[Pcode]],'Tabular Data '!B$1:C$211,2,FALSE)</f>
        <v>Noomaraa</v>
      </c>
      <c r="H4320" t="s">
        <v>328</v>
      </c>
      <c r="I4320" t="str">
        <f>VLOOKUP(Table2[[#This Row],[Atoll Official]],Sheet2!A$1:C$24,3,FALSE)</f>
        <v>Shaviyani (Sh)</v>
      </c>
      <c r="J4320">
        <v>47</v>
      </c>
      <c r="K4320">
        <f>VLOOKUP(Table2[[#This Row],[Atoll Official]],Sheet2!A$1:B$24,2,2)</f>
        <v>3</v>
      </c>
      <c r="L4320">
        <f>VLOOKUP(Table2[[#This Row],[Atoll Official]],Sheet2!A$1:B$24,2,FALSE)</f>
        <v>3</v>
      </c>
    </row>
    <row r="4321" spans="1:12" hidden="1" x14ac:dyDescent="0.55000000000000004">
      <c r="A4321" t="s">
        <v>633</v>
      </c>
      <c r="B4321" t="s">
        <v>629</v>
      </c>
      <c r="C4321" t="s">
        <v>23</v>
      </c>
      <c r="D4321" t="s">
        <v>19</v>
      </c>
      <c r="E4321" t="s">
        <v>7</v>
      </c>
      <c r="F4321" t="s">
        <v>538</v>
      </c>
      <c r="G4321" t="str">
        <f>VLOOKUP(Table2[[#This Row],[Pcode]],'Tabular Data '!B$1:C$211,2,FALSE)</f>
        <v>Fodhdhoo</v>
      </c>
      <c r="H4321" t="s">
        <v>322</v>
      </c>
      <c r="I4321" t="str">
        <f>VLOOKUP(Table2[[#This Row],[Atoll Official]],Sheet2!A$1:C$24,3,FALSE)</f>
        <v>Noonu (N)</v>
      </c>
      <c r="J4321">
        <v>26</v>
      </c>
      <c r="K4321">
        <f>VLOOKUP(Table2[[#This Row],[Atoll Official]],Sheet2!A$1:B$24,2,2)</f>
        <v>6</v>
      </c>
      <c r="L4321">
        <f>VLOOKUP(Table2[[#This Row],[Atoll Official]],Sheet2!A$1:B$24,2,FALSE)</f>
        <v>6</v>
      </c>
    </row>
    <row r="4322" spans="1:12" hidden="1" x14ac:dyDescent="0.55000000000000004">
      <c r="A4322" t="s">
        <v>633</v>
      </c>
      <c r="B4322" t="s">
        <v>629</v>
      </c>
      <c r="C4322" t="s">
        <v>23</v>
      </c>
      <c r="D4322" t="s">
        <v>19</v>
      </c>
      <c r="E4322" t="s">
        <v>7</v>
      </c>
      <c r="F4322" t="s">
        <v>541</v>
      </c>
      <c r="G4322" t="str">
        <f>VLOOKUP(Table2[[#This Row],[Pcode]],'Tabular Data '!B$1:C$211,2,FALSE)</f>
        <v>Hebadhoo</v>
      </c>
      <c r="H4322" t="s">
        <v>322</v>
      </c>
      <c r="I4322" t="str">
        <f>VLOOKUP(Table2[[#This Row],[Atoll Official]],Sheet2!A$1:C$24,3,FALSE)</f>
        <v>Noonu (N)</v>
      </c>
      <c r="J4322">
        <v>93</v>
      </c>
      <c r="K4322">
        <f>VLOOKUP(Table2[[#This Row],[Atoll Official]],Sheet2!A$1:B$24,2,2)</f>
        <v>6</v>
      </c>
      <c r="L4322">
        <f>VLOOKUP(Table2[[#This Row],[Atoll Official]],Sheet2!A$1:B$24,2,FALSE)</f>
        <v>6</v>
      </c>
    </row>
    <row r="4323" spans="1:12" hidden="1" x14ac:dyDescent="0.55000000000000004">
      <c r="A4323" t="s">
        <v>633</v>
      </c>
      <c r="B4323" t="s">
        <v>629</v>
      </c>
      <c r="C4323" t="s">
        <v>23</v>
      </c>
      <c r="D4323" t="s">
        <v>19</v>
      </c>
      <c r="E4323" t="s">
        <v>7</v>
      </c>
      <c r="F4323" t="s">
        <v>542</v>
      </c>
      <c r="G4323" t="str">
        <f>VLOOKUP(Table2[[#This Row],[Pcode]],'Tabular Data '!B$1:C$211,2,FALSE)</f>
        <v>Holhudhoo</v>
      </c>
      <c r="H4323" t="s">
        <v>322</v>
      </c>
      <c r="I4323" t="str">
        <f>VLOOKUP(Table2[[#This Row],[Atoll Official]],Sheet2!A$1:C$24,3,FALSE)</f>
        <v>Noonu (N)</v>
      </c>
      <c r="J4323">
        <v>203</v>
      </c>
      <c r="K4323">
        <f>VLOOKUP(Table2[[#This Row],[Atoll Official]],Sheet2!A$1:B$24,2,2)</f>
        <v>6</v>
      </c>
      <c r="L4323">
        <f>VLOOKUP(Table2[[#This Row],[Atoll Official]],Sheet2!A$1:B$24,2,FALSE)</f>
        <v>6</v>
      </c>
    </row>
    <row r="4324" spans="1:12" hidden="1" x14ac:dyDescent="0.55000000000000004">
      <c r="A4324" t="s">
        <v>633</v>
      </c>
      <c r="B4324" t="s">
        <v>629</v>
      </c>
      <c r="C4324" t="s">
        <v>23</v>
      </c>
      <c r="D4324" t="s">
        <v>19</v>
      </c>
      <c r="E4324" t="s">
        <v>7</v>
      </c>
      <c r="F4324" t="s">
        <v>544</v>
      </c>
      <c r="G4324" t="str">
        <f>VLOOKUP(Table2[[#This Row],[Pcode]],'Tabular Data '!B$1:C$211,2,FALSE)</f>
        <v>Kedhikolhudhoo</v>
      </c>
      <c r="H4324" t="s">
        <v>322</v>
      </c>
      <c r="I4324" t="str">
        <f>VLOOKUP(Table2[[#This Row],[Atoll Official]],Sheet2!A$1:C$24,3,FALSE)</f>
        <v>Noonu (N)</v>
      </c>
      <c r="J4324">
        <v>238</v>
      </c>
      <c r="K4324">
        <f>VLOOKUP(Table2[[#This Row],[Atoll Official]],Sheet2!A$1:B$24,2,2)</f>
        <v>6</v>
      </c>
      <c r="L4324">
        <f>VLOOKUP(Table2[[#This Row],[Atoll Official]],Sheet2!A$1:B$24,2,FALSE)</f>
        <v>6</v>
      </c>
    </row>
    <row r="4325" spans="1:12" hidden="1" x14ac:dyDescent="0.55000000000000004">
      <c r="A4325" t="s">
        <v>633</v>
      </c>
      <c r="B4325" t="s">
        <v>629</v>
      </c>
      <c r="C4325" t="s">
        <v>23</v>
      </c>
      <c r="D4325" t="s">
        <v>19</v>
      </c>
      <c r="E4325" t="s">
        <v>7</v>
      </c>
      <c r="F4325" t="s">
        <v>545</v>
      </c>
      <c r="G4325" t="str">
        <f>VLOOKUP(Table2[[#This Row],[Pcode]],'Tabular Data '!B$1:C$211,2,FALSE)</f>
        <v>Kudafari</v>
      </c>
      <c r="H4325" t="s">
        <v>322</v>
      </c>
      <c r="I4325" t="str">
        <f>VLOOKUP(Table2[[#This Row],[Atoll Official]],Sheet2!A$1:C$24,3,FALSE)</f>
        <v>Noonu (N)</v>
      </c>
      <c r="J4325">
        <v>96</v>
      </c>
      <c r="K4325">
        <f>VLOOKUP(Table2[[#This Row],[Atoll Official]],Sheet2!A$1:B$24,2,2)</f>
        <v>6</v>
      </c>
      <c r="L4325">
        <f>VLOOKUP(Table2[[#This Row],[Atoll Official]],Sheet2!A$1:B$24,2,FALSE)</f>
        <v>6</v>
      </c>
    </row>
    <row r="4326" spans="1:12" hidden="1" x14ac:dyDescent="0.55000000000000004">
      <c r="A4326" t="s">
        <v>633</v>
      </c>
      <c r="B4326" t="s">
        <v>629</v>
      </c>
      <c r="C4326" t="s">
        <v>23</v>
      </c>
      <c r="D4326" t="s">
        <v>19</v>
      </c>
      <c r="E4326" t="s">
        <v>7</v>
      </c>
      <c r="F4326" t="s">
        <v>546</v>
      </c>
      <c r="G4326" t="str">
        <f>VLOOKUP(Table2[[#This Row],[Pcode]],'Tabular Data '!B$1:C$211,2,FALSE)</f>
        <v>Landhoo</v>
      </c>
      <c r="H4326" t="s">
        <v>322</v>
      </c>
      <c r="I4326" t="str">
        <f>VLOOKUP(Table2[[#This Row],[Atoll Official]],Sheet2!A$1:C$24,3,FALSE)</f>
        <v>Noonu (N)</v>
      </c>
      <c r="J4326">
        <v>135</v>
      </c>
      <c r="K4326">
        <f>VLOOKUP(Table2[[#This Row],[Atoll Official]],Sheet2!A$1:B$24,2,2)</f>
        <v>6</v>
      </c>
      <c r="L4326">
        <f>VLOOKUP(Table2[[#This Row],[Atoll Official]],Sheet2!A$1:B$24,2,FALSE)</f>
        <v>6</v>
      </c>
    </row>
    <row r="4327" spans="1:12" hidden="1" x14ac:dyDescent="0.55000000000000004">
      <c r="A4327" t="s">
        <v>633</v>
      </c>
      <c r="B4327" t="s">
        <v>629</v>
      </c>
      <c r="C4327" t="s">
        <v>23</v>
      </c>
      <c r="D4327" t="s">
        <v>19</v>
      </c>
      <c r="E4327" t="s">
        <v>7</v>
      </c>
      <c r="F4327" t="s">
        <v>547</v>
      </c>
      <c r="G4327" t="str">
        <f>VLOOKUP(Table2[[#This Row],[Pcode]],'Tabular Data '!B$1:C$211,2,FALSE)</f>
        <v>Lhohi</v>
      </c>
      <c r="H4327" t="s">
        <v>322</v>
      </c>
      <c r="I4327" t="str">
        <f>VLOOKUP(Table2[[#This Row],[Atoll Official]],Sheet2!A$1:C$24,3,FALSE)</f>
        <v>Noonu (N)</v>
      </c>
      <c r="J4327">
        <v>103</v>
      </c>
      <c r="K4327">
        <f>VLOOKUP(Table2[[#This Row],[Atoll Official]],Sheet2!A$1:B$24,2,2)</f>
        <v>6</v>
      </c>
      <c r="L4327">
        <f>VLOOKUP(Table2[[#This Row],[Atoll Official]],Sheet2!A$1:B$24,2,FALSE)</f>
        <v>6</v>
      </c>
    </row>
    <row r="4328" spans="1:12" hidden="1" x14ac:dyDescent="0.55000000000000004">
      <c r="A4328" t="s">
        <v>633</v>
      </c>
      <c r="B4328" t="s">
        <v>629</v>
      </c>
      <c r="C4328" t="s">
        <v>23</v>
      </c>
      <c r="D4328" t="s">
        <v>19</v>
      </c>
      <c r="E4328" t="s">
        <v>7</v>
      </c>
      <c r="F4328" t="s">
        <v>548</v>
      </c>
      <c r="G4328" t="str">
        <f>VLOOKUP(Table2[[#This Row],[Pcode]],'Tabular Data '!B$1:C$211,2,FALSE)</f>
        <v>Maafaru</v>
      </c>
      <c r="H4328" t="s">
        <v>322</v>
      </c>
      <c r="I4328" t="str">
        <f>VLOOKUP(Table2[[#This Row],[Atoll Official]],Sheet2!A$1:C$24,3,FALSE)</f>
        <v>Noonu (N)</v>
      </c>
      <c r="J4328">
        <v>121</v>
      </c>
      <c r="K4328">
        <f>VLOOKUP(Table2[[#This Row],[Atoll Official]],Sheet2!A$1:B$24,2,2)</f>
        <v>6</v>
      </c>
      <c r="L4328">
        <f>VLOOKUP(Table2[[#This Row],[Atoll Official]],Sheet2!A$1:B$24,2,FALSE)</f>
        <v>6</v>
      </c>
    </row>
    <row r="4329" spans="1:12" hidden="1" x14ac:dyDescent="0.55000000000000004">
      <c r="A4329" t="s">
        <v>633</v>
      </c>
      <c r="B4329" t="s">
        <v>629</v>
      </c>
      <c r="C4329" t="s">
        <v>23</v>
      </c>
      <c r="D4329" t="s">
        <v>19</v>
      </c>
      <c r="E4329" t="s">
        <v>7</v>
      </c>
      <c r="F4329" t="s">
        <v>549</v>
      </c>
      <c r="G4329" t="str">
        <f>VLOOKUP(Table2[[#This Row],[Pcode]],'Tabular Data '!B$1:C$211,2,FALSE)</f>
        <v>Maalhendhoo</v>
      </c>
      <c r="H4329" t="s">
        <v>322</v>
      </c>
      <c r="I4329" t="str">
        <f>VLOOKUP(Table2[[#This Row],[Atoll Official]],Sheet2!A$1:C$24,3,FALSE)</f>
        <v>Noonu (N)</v>
      </c>
      <c r="J4329">
        <v>119</v>
      </c>
      <c r="K4329">
        <f>VLOOKUP(Table2[[#This Row],[Atoll Official]],Sheet2!A$1:B$24,2,2)</f>
        <v>6</v>
      </c>
      <c r="L4329">
        <f>VLOOKUP(Table2[[#This Row],[Atoll Official]],Sheet2!A$1:B$24,2,FALSE)</f>
        <v>6</v>
      </c>
    </row>
    <row r="4330" spans="1:12" hidden="1" x14ac:dyDescent="0.55000000000000004">
      <c r="A4330" t="s">
        <v>633</v>
      </c>
      <c r="B4330" t="s">
        <v>629</v>
      </c>
      <c r="C4330" t="s">
        <v>23</v>
      </c>
      <c r="D4330" t="s">
        <v>19</v>
      </c>
      <c r="E4330" t="s">
        <v>7</v>
      </c>
      <c r="F4330" t="s">
        <v>550</v>
      </c>
      <c r="G4330" t="str">
        <f>VLOOKUP(Table2[[#This Row],[Pcode]],'Tabular Data '!B$1:C$211,2,FALSE)</f>
        <v>Magoodhoo</v>
      </c>
      <c r="H4330" t="s">
        <v>322</v>
      </c>
      <c r="I4330" t="str">
        <f>VLOOKUP(Table2[[#This Row],[Atoll Official]],Sheet2!A$1:C$24,3,FALSE)</f>
        <v>Noonu (N)</v>
      </c>
      <c r="J4330">
        <v>46</v>
      </c>
      <c r="K4330">
        <f>VLOOKUP(Table2[[#This Row],[Atoll Official]],Sheet2!A$1:B$24,2,2)</f>
        <v>6</v>
      </c>
      <c r="L4330">
        <f>VLOOKUP(Table2[[#This Row],[Atoll Official]],Sheet2!A$1:B$24,2,FALSE)</f>
        <v>6</v>
      </c>
    </row>
    <row r="4331" spans="1:12" hidden="1" x14ac:dyDescent="0.55000000000000004">
      <c r="A4331" t="s">
        <v>633</v>
      </c>
      <c r="B4331" t="s">
        <v>629</v>
      </c>
      <c r="C4331" t="s">
        <v>23</v>
      </c>
      <c r="D4331" t="s">
        <v>19</v>
      </c>
      <c r="E4331" t="s">
        <v>7</v>
      </c>
      <c r="F4331" t="s">
        <v>551</v>
      </c>
      <c r="G4331" t="str">
        <f>VLOOKUP(Table2[[#This Row],[Pcode]],'Tabular Data '!B$1:C$211,2,FALSE)</f>
        <v>Manadhoo</v>
      </c>
      <c r="H4331" t="s">
        <v>322</v>
      </c>
      <c r="I4331" t="str">
        <f>VLOOKUP(Table2[[#This Row],[Atoll Official]],Sheet2!A$1:C$24,3,FALSE)</f>
        <v>Noonu (N)</v>
      </c>
      <c r="J4331">
        <v>217</v>
      </c>
      <c r="K4331">
        <f>VLOOKUP(Table2[[#This Row],[Atoll Official]],Sheet2!A$1:B$24,2,2)</f>
        <v>6</v>
      </c>
      <c r="L4331">
        <f>VLOOKUP(Table2[[#This Row],[Atoll Official]],Sheet2!A$1:B$24,2,FALSE)</f>
        <v>6</v>
      </c>
    </row>
    <row r="4332" spans="1:12" hidden="1" x14ac:dyDescent="0.55000000000000004">
      <c r="A4332" t="s">
        <v>633</v>
      </c>
      <c r="B4332" t="s">
        <v>629</v>
      </c>
      <c r="C4332" t="s">
        <v>23</v>
      </c>
      <c r="D4332" t="s">
        <v>19</v>
      </c>
      <c r="E4332" t="s">
        <v>7</v>
      </c>
      <c r="F4332" t="s">
        <v>552</v>
      </c>
      <c r="G4332" t="str">
        <f>VLOOKUP(Table2[[#This Row],[Pcode]],'Tabular Data '!B$1:C$211,2,FALSE)</f>
        <v>Miladhoo</v>
      </c>
      <c r="H4332" t="s">
        <v>322</v>
      </c>
      <c r="I4332" t="str">
        <f>VLOOKUP(Table2[[#This Row],[Atoll Official]],Sheet2!A$1:C$24,3,FALSE)</f>
        <v>Noonu (N)</v>
      </c>
      <c r="J4332">
        <v>141</v>
      </c>
      <c r="K4332">
        <f>VLOOKUP(Table2[[#This Row],[Atoll Official]],Sheet2!A$1:B$24,2,2)</f>
        <v>6</v>
      </c>
      <c r="L4332">
        <f>VLOOKUP(Table2[[#This Row],[Atoll Official]],Sheet2!A$1:B$24,2,FALSE)</f>
        <v>6</v>
      </c>
    </row>
    <row r="4333" spans="1:12" hidden="1" x14ac:dyDescent="0.55000000000000004">
      <c r="A4333" t="s">
        <v>633</v>
      </c>
      <c r="B4333" t="s">
        <v>629</v>
      </c>
      <c r="C4333" t="s">
        <v>23</v>
      </c>
      <c r="D4333" t="s">
        <v>19</v>
      </c>
      <c r="E4333" t="s">
        <v>7</v>
      </c>
      <c r="F4333" t="s">
        <v>553</v>
      </c>
      <c r="G4333" t="str">
        <f>VLOOKUP(Table2[[#This Row],[Pcode]],'Tabular Data '!B$1:C$211,2,FALSE)</f>
        <v>Velidhoo</v>
      </c>
      <c r="H4333" t="s">
        <v>322</v>
      </c>
      <c r="I4333" t="str">
        <f>VLOOKUP(Table2[[#This Row],[Atoll Official]],Sheet2!A$1:C$24,3,FALSE)</f>
        <v>Noonu (N)</v>
      </c>
      <c r="J4333">
        <v>216</v>
      </c>
      <c r="K4333">
        <f>VLOOKUP(Table2[[#This Row],[Atoll Official]],Sheet2!A$1:B$24,2,2)</f>
        <v>6</v>
      </c>
      <c r="L4333">
        <f>VLOOKUP(Table2[[#This Row],[Atoll Official]],Sheet2!A$1:B$24,2,FALSE)</f>
        <v>6</v>
      </c>
    </row>
    <row r="4334" spans="1:12" hidden="1" x14ac:dyDescent="0.55000000000000004">
      <c r="A4334" t="s">
        <v>633</v>
      </c>
      <c r="B4334" t="s">
        <v>629</v>
      </c>
      <c r="C4334" t="s">
        <v>23</v>
      </c>
      <c r="D4334" t="s">
        <v>19</v>
      </c>
      <c r="E4334" t="s">
        <v>7</v>
      </c>
      <c r="F4334" t="s">
        <v>554</v>
      </c>
      <c r="G4334" t="str">
        <f>VLOOKUP(Table2[[#This Row],[Pcode]],'Tabular Data '!B$1:C$211,2,FALSE)</f>
        <v>Agolhitheemu</v>
      </c>
      <c r="H4334" t="s">
        <v>324</v>
      </c>
      <c r="I4334" t="str">
        <f>VLOOKUP(Table2[[#This Row],[Atoll Official]],Sheet2!A$1:C$24,3,FALSE)</f>
        <v>Raa (R)</v>
      </c>
      <c r="J4334">
        <v>59</v>
      </c>
      <c r="K4334">
        <f>VLOOKUP(Table2[[#This Row],[Atoll Official]],Sheet2!A$1:B$24,2,2)</f>
        <v>7</v>
      </c>
      <c r="L4334">
        <f>VLOOKUP(Table2[[#This Row],[Atoll Official]],Sheet2!A$1:B$24,2,FALSE)</f>
        <v>7</v>
      </c>
    </row>
    <row r="4335" spans="1:12" hidden="1" x14ac:dyDescent="0.55000000000000004">
      <c r="A4335" t="s">
        <v>633</v>
      </c>
      <c r="B4335" t="s">
        <v>629</v>
      </c>
      <c r="C4335" t="s">
        <v>23</v>
      </c>
      <c r="D4335" t="s">
        <v>19</v>
      </c>
      <c r="E4335" t="s">
        <v>7</v>
      </c>
      <c r="F4335" t="s">
        <v>556</v>
      </c>
      <c r="G4335" t="str">
        <f>VLOOKUP(Table2[[#This Row],[Pcode]],'Tabular Data '!B$1:C$211,2,FALSE)</f>
        <v>Alifushi</v>
      </c>
      <c r="H4335" t="s">
        <v>324</v>
      </c>
      <c r="I4335" t="str">
        <f>VLOOKUP(Table2[[#This Row],[Atoll Official]],Sheet2!A$1:C$24,3,FALSE)</f>
        <v>Raa (R)</v>
      </c>
      <c r="J4335">
        <v>237</v>
      </c>
      <c r="K4335">
        <f>VLOOKUP(Table2[[#This Row],[Atoll Official]],Sheet2!A$1:B$24,2,2)</f>
        <v>7</v>
      </c>
      <c r="L4335">
        <f>VLOOKUP(Table2[[#This Row],[Atoll Official]],Sheet2!A$1:B$24,2,FALSE)</f>
        <v>7</v>
      </c>
    </row>
    <row r="4336" spans="1:12" hidden="1" x14ac:dyDescent="0.55000000000000004">
      <c r="A4336" t="s">
        <v>633</v>
      </c>
      <c r="B4336" t="s">
        <v>629</v>
      </c>
      <c r="C4336" t="s">
        <v>23</v>
      </c>
      <c r="D4336" t="s">
        <v>19</v>
      </c>
      <c r="E4336" t="s">
        <v>7</v>
      </c>
      <c r="F4336" t="s">
        <v>95</v>
      </c>
      <c r="G4336" t="s">
        <v>95</v>
      </c>
      <c r="H4336" t="s">
        <v>324</v>
      </c>
      <c r="I4336" t="str">
        <f>VLOOKUP(Table2[[#This Row],[Atoll Official]],Sheet2!A$1:C$24,3,FALSE)</f>
        <v>Raa (R)</v>
      </c>
      <c r="J4336">
        <v>476</v>
      </c>
      <c r="K4336">
        <f>VLOOKUP(Table2[[#This Row],[Atoll Official]],Sheet2!A$1:B$24,2,2)</f>
        <v>7</v>
      </c>
      <c r="L4336">
        <f>VLOOKUP(Table2[[#This Row],[Atoll Official]],Sheet2!A$1:B$24,2,FALSE)</f>
        <v>7</v>
      </c>
    </row>
    <row r="4337" spans="1:12" hidden="1" x14ac:dyDescent="0.55000000000000004">
      <c r="A4337" t="s">
        <v>633</v>
      </c>
      <c r="B4337" t="s">
        <v>629</v>
      </c>
      <c r="C4337" t="s">
        <v>23</v>
      </c>
      <c r="D4337" t="s">
        <v>19</v>
      </c>
      <c r="E4337" t="s">
        <v>7</v>
      </c>
      <c r="F4337" t="s">
        <v>559</v>
      </c>
      <c r="G4337" t="str">
        <f>VLOOKUP(Table2[[#This Row],[Pcode]],'Tabular Data '!B$1:C$211,2,FALSE)</f>
        <v>Fainu</v>
      </c>
      <c r="H4337" t="s">
        <v>324</v>
      </c>
      <c r="I4337" t="str">
        <f>VLOOKUP(Table2[[#This Row],[Atoll Official]],Sheet2!A$1:C$24,3,FALSE)</f>
        <v>Raa (R)</v>
      </c>
      <c r="J4337">
        <v>42</v>
      </c>
      <c r="K4337">
        <f>VLOOKUP(Table2[[#This Row],[Atoll Official]],Sheet2!A$1:B$24,2,2)</f>
        <v>7</v>
      </c>
      <c r="L4337">
        <f>VLOOKUP(Table2[[#This Row],[Atoll Official]],Sheet2!A$1:B$24,2,FALSE)</f>
        <v>7</v>
      </c>
    </row>
    <row r="4338" spans="1:12" hidden="1" x14ac:dyDescent="0.55000000000000004">
      <c r="A4338" t="s">
        <v>633</v>
      </c>
      <c r="B4338" t="s">
        <v>629</v>
      </c>
      <c r="C4338" t="s">
        <v>23</v>
      </c>
      <c r="D4338" t="s">
        <v>19</v>
      </c>
      <c r="E4338" t="s">
        <v>7</v>
      </c>
      <c r="F4338" t="s">
        <v>562</v>
      </c>
      <c r="G4338" t="str">
        <f>VLOOKUP(Table2[[#This Row],[Pcode]],'Tabular Data '!B$1:C$211,2,FALSE)</f>
        <v>Hulhudhuffaaru</v>
      </c>
      <c r="H4338" t="s">
        <v>324</v>
      </c>
      <c r="I4338" t="str">
        <f>VLOOKUP(Table2[[#This Row],[Atoll Official]],Sheet2!A$1:C$24,3,FALSE)</f>
        <v>Raa (R)</v>
      </c>
      <c r="J4338">
        <v>179</v>
      </c>
      <c r="K4338">
        <f>VLOOKUP(Table2[[#This Row],[Atoll Official]],Sheet2!A$1:B$24,2,2)</f>
        <v>7</v>
      </c>
      <c r="L4338">
        <f>VLOOKUP(Table2[[#This Row],[Atoll Official]],Sheet2!A$1:B$24,2,FALSE)</f>
        <v>7</v>
      </c>
    </row>
    <row r="4339" spans="1:12" hidden="1" x14ac:dyDescent="0.55000000000000004">
      <c r="A4339" t="s">
        <v>633</v>
      </c>
      <c r="B4339" t="s">
        <v>629</v>
      </c>
      <c r="C4339" t="s">
        <v>23</v>
      </c>
      <c r="D4339" t="s">
        <v>19</v>
      </c>
      <c r="E4339" t="s">
        <v>7</v>
      </c>
      <c r="F4339" t="s">
        <v>563</v>
      </c>
      <c r="G4339" t="str">
        <f>VLOOKUP(Table2[[#This Row],[Pcode]],'Tabular Data '!B$1:C$211,2,FALSE)</f>
        <v>Iguraidhoo</v>
      </c>
      <c r="H4339" t="s">
        <v>324</v>
      </c>
      <c r="I4339" t="str">
        <f>VLOOKUP(Table2[[#This Row],[Atoll Official]],Sheet2!A$1:C$24,3,FALSE)</f>
        <v>Raa (R)</v>
      </c>
      <c r="J4339">
        <v>217</v>
      </c>
      <c r="K4339">
        <f>VLOOKUP(Table2[[#This Row],[Atoll Official]],Sheet2!A$1:B$24,2,2)</f>
        <v>7</v>
      </c>
      <c r="L4339">
        <f>VLOOKUP(Table2[[#This Row],[Atoll Official]],Sheet2!A$1:B$24,2,FALSE)</f>
        <v>7</v>
      </c>
    </row>
    <row r="4340" spans="1:12" hidden="1" x14ac:dyDescent="0.55000000000000004">
      <c r="A4340" t="s">
        <v>633</v>
      </c>
      <c r="B4340" t="s">
        <v>629</v>
      </c>
      <c r="C4340" t="s">
        <v>23</v>
      </c>
      <c r="D4340" t="s">
        <v>19</v>
      </c>
      <c r="E4340" t="s">
        <v>7</v>
      </c>
      <c r="F4340" t="s">
        <v>564</v>
      </c>
      <c r="G4340" t="str">
        <f>VLOOKUP(Table2[[#This Row],[Pcode]],'Tabular Data '!B$1:C$211,2,FALSE)</f>
        <v>Innamaadhoo</v>
      </c>
      <c r="H4340" t="s">
        <v>324</v>
      </c>
      <c r="I4340" t="str">
        <f>VLOOKUP(Table2[[#This Row],[Atoll Official]],Sheet2!A$1:C$24,3,FALSE)</f>
        <v>Raa (R)</v>
      </c>
      <c r="J4340">
        <v>79</v>
      </c>
      <c r="K4340">
        <f>VLOOKUP(Table2[[#This Row],[Atoll Official]],Sheet2!A$1:B$24,2,2)</f>
        <v>7</v>
      </c>
      <c r="L4340">
        <f>VLOOKUP(Table2[[#This Row],[Atoll Official]],Sheet2!A$1:B$24,2,FALSE)</f>
        <v>7</v>
      </c>
    </row>
    <row r="4341" spans="1:12" hidden="1" x14ac:dyDescent="0.55000000000000004">
      <c r="A4341" t="s">
        <v>633</v>
      </c>
      <c r="B4341" t="s">
        <v>629</v>
      </c>
      <c r="C4341" t="s">
        <v>23</v>
      </c>
      <c r="D4341" t="s">
        <v>19</v>
      </c>
      <c r="E4341" t="s">
        <v>7</v>
      </c>
      <c r="F4341" t="s">
        <v>567</v>
      </c>
      <c r="G4341" t="str">
        <f>VLOOKUP(Table2[[#This Row],[Pcode]],'Tabular Data '!B$1:C$211,2,FALSE)</f>
        <v>Kinolhas</v>
      </c>
      <c r="H4341" t="s">
        <v>324</v>
      </c>
      <c r="I4341" t="str">
        <f>VLOOKUP(Table2[[#This Row],[Atoll Official]],Sheet2!A$1:C$24,3,FALSE)</f>
        <v>Raa (R)</v>
      </c>
      <c r="J4341">
        <v>82</v>
      </c>
      <c r="K4341">
        <f>VLOOKUP(Table2[[#This Row],[Atoll Official]],Sheet2!A$1:B$24,2,2)</f>
        <v>7</v>
      </c>
      <c r="L4341">
        <f>VLOOKUP(Table2[[#This Row],[Atoll Official]],Sheet2!A$1:B$24,2,FALSE)</f>
        <v>7</v>
      </c>
    </row>
    <row r="4342" spans="1:12" hidden="1" x14ac:dyDescent="0.55000000000000004">
      <c r="A4342" t="s">
        <v>633</v>
      </c>
      <c r="B4342" t="s">
        <v>629</v>
      </c>
      <c r="C4342" t="s">
        <v>23</v>
      </c>
      <c r="D4342" t="s">
        <v>19</v>
      </c>
      <c r="E4342" t="s">
        <v>7</v>
      </c>
      <c r="F4342" t="s">
        <v>568</v>
      </c>
      <c r="G4342" t="str">
        <f>VLOOKUP(Table2[[#This Row],[Pcode]],'Tabular Data '!B$1:C$211,2,FALSE)</f>
        <v>Maakurathu</v>
      </c>
      <c r="H4342" t="s">
        <v>324</v>
      </c>
      <c r="I4342" t="str">
        <f>VLOOKUP(Table2[[#This Row],[Atoll Official]],Sheet2!A$1:C$24,3,FALSE)</f>
        <v>Raa (R)</v>
      </c>
      <c r="J4342">
        <v>151</v>
      </c>
      <c r="K4342">
        <f>VLOOKUP(Table2[[#This Row],[Atoll Official]],Sheet2!A$1:B$24,2,2)</f>
        <v>7</v>
      </c>
      <c r="L4342">
        <f>VLOOKUP(Table2[[#This Row],[Atoll Official]],Sheet2!A$1:B$24,2,FALSE)</f>
        <v>7</v>
      </c>
    </row>
    <row r="4343" spans="1:12" hidden="1" x14ac:dyDescent="0.55000000000000004">
      <c r="A4343" t="s">
        <v>633</v>
      </c>
      <c r="B4343" t="s">
        <v>629</v>
      </c>
      <c r="C4343" t="s">
        <v>23</v>
      </c>
      <c r="D4343" t="s">
        <v>19</v>
      </c>
      <c r="E4343" t="s">
        <v>7</v>
      </c>
      <c r="F4343" t="s">
        <v>569</v>
      </c>
      <c r="G4343" t="str">
        <f>VLOOKUP(Table2[[#This Row],[Pcode]],'Tabular Data '!B$1:C$211,2,FALSE)</f>
        <v>Maduvvari</v>
      </c>
      <c r="H4343" t="s">
        <v>324</v>
      </c>
      <c r="I4343" t="str">
        <f>VLOOKUP(Table2[[#This Row],[Atoll Official]],Sheet2!A$1:C$24,3,FALSE)</f>
        <v>Raa (R)</v>
      </c>
      <c r="J4343">
        <v>275</v>
      </c>
      <c r="K4343">
        <f>VLOOKUP(Table2[[#This Row],[Atoll Official]],Sheet2!A$1:B$24,2,2)</f>
        <v>7</v>
      </c>
      <c r="L4343">
        <f>VLOOKUP(Table2[[#This Row],[Atoll Official]],Sheet2!A$1:B$24,2,FALSE)</f>
        <v>7</v>
      </c>
    </row>
    <row r="4344" spans="1:12" hidden="1" x14ac:dyDescent="0.55000000000000004">
      <c r="A4344" t="s">
        <v>633</v>
      </c>
      <c r="B4344" t="s">
        <v>629</v>
      </c>
      <c r="C4344" t="s">
        <v>23</v>
      </c>
      <c r="D4344" t="s">
        <v>19</v>
      </c>
      <c r="E4344" t="s">
        <v>7</v>
      </c>
      <c r="F4344" t="s">
        <v>570</v>
      </c>
      <c r="G4344" t="str">
        <f>VLOOKUP(Table2[[#This Row],[Pcode]],'Tabular Data '!B$1:C$211,2,FALSE)</f>
        <v>Meedhoo</v>
      </c>
      <c r="H4344" t="s">
        <v>324</v>
      </c>
      <c r="I4344" t="str">
        <f>VLOOKUP(Table2[[#This Row],[Atoll Official]],Sheet2!A$1:C$24,3,FALSE)</f>
        <v>Raa (R)</v>
      </c>
      <c r="J4344">
        <v>268</v>
      </c>
      <c r="K4344">
        <f>VLOOKUP(Table2[[#This Row],[Atoll Official]],Sheet2!A$1:B$24,2,2)</f>
        <v>7</v>
      </c>
      <c r="L4344">
        <f>VLOOKUP(Table2[[#This Row],[Atoll Official]],Sheet2!A$1:B$24,2,FALSE)</f>
        <v>7</v>
      </c>
    </row>
    <row r="4345" spans="1:12" hidden="1" x14ac:dyDescent="0.55000000000000004">
      <c r="A4345" t="s">
        <v>633</v>
      </c>
      <c r="B4345" t="s">
        <v>629</v>
      </c>
      <c r="C4345" t="s">
        <v>23</v>
      </c>
      <c r="D4345" t="s">
        <v>19</v>
      </c>
      <c r="E4345" t="s">
        <v>7</v>
      </c>
      <c r="F4345" t="s">
        <v>571</v>
      </c>
      <c r="G4345" t="str">
        <f>VLOOKUP(Table2[[#This Row],[Pcode]],'Tabular Data '!B$1:C$211,2,FALSE)</f>
        <v>Rasgetheemu</v>
      </c>
      <c r="H4345" t="s">
        <v>324</v>
      </c>
      <c r="I4345" t="str">
        <f>VLOOKUP(Table2[[#This Row],[Atoll Official]],Sheet2!A$1:C$24,3,FALSE)</f>
        <v>Raa (R)</v>
      </c>
      <c r="J4345">
        <v>74</v>
      </c>
      <c r="K4345">
        <f>VLOOKUP(Table2[[#This Row],[Atoll Official]],Sheet2!A$1:B$24,2,2)</f>
        <v>7</v>
      </c>
      <c r="L4345">
        <f>VLOOKUP(Table2[[#This Row],[Atoll Official]],Sheet2!A$1:B$24,2,FALSE)</f>
        <v>7</v>
      </c>
    </row>
    <row r="4346" spans="1:12" hidden="1" x14ac:dyDescent="0.55000000000000004">
      <c r="A4346" t="s">
        <v>633</v>
      </c>
      <c r="B4346" t="s">
        <v>629</v>
      </c>
      <c r="C4346" t="s">
        <v>23</v>
      </c>
      <c r="D4346" t="s">
        <v>19</v>
      </c>
      <c r="E4346" t="s">
        <v>7</v>
      </c>
      <c r="F4346" t="s">
        <v>572</v>
      </c>
      <c r="G4346" t="str">
        <f>VLOOKUP(Table2[[#This Row],[Pcode]],'Tabular Data '!B$1:C$211,2,FALSE)</f>
        <v>Rasmaadhoo</v>
      </c>
      <c r="H4346" t="s">
        <v>324</v>
      </c>
      <c r="I4346" t="str">
        <f>VLOOKUP(Table2[[#This Row],[Atoll Official]],Sheet2!A$1:C$24,3,FALSE)</f>
        <v>Raa (R)</v>
      </c>
      <c r="J4346">
        <v>70</v>
      </c>
      <c r="K4346">
        <f>VLOOKUP(Table2[[#This Row],[Atoll Official]],Sheet2!A$1:B$24,2,2)</f>
        <v>7</v>
      </c>
      <c r="L4346">
        <f>VLOOKUP(Table2[[#This Row],[Atoll Official]],Sheet2!A$1:B$24,2,FALSE)</f>
        <v>7</v>
      </c>
    </row>
    <row r="4347" spans="1:12" hidden="1" x14ac:dyDescent="0.55000000000000004">
      <c r="A4347" t="s">
        <v>633</v>
      </c>
      <c r="B4347" t="s">
        <v>629</v>
      </c>
      <c r="C4347" t="s">
        <v>23</v>
      </c>
      <c r="D4347" t="s">
        <v>19</v>
      </c>
      <c r="E4347" t="s">
        <v>7</v>
      </c>
      <c r="F4347" t="s">
        <v>573</v>
      </c>
      <c r="G4347" t="str">
        <f>VLOOKUP(Table2[[#This Row],[Pcode]],'Tabular Data '!B$1:C$211,2,FALSE)</f>
        <v>Ugoofaaru</v>
      </c>
      <c r="H4347" t="s">
        <v>324</v>
      </c>
      <c r="I4347" t="str">
        <f>VLOOKUP(Table2[[#This Row],[Atoll Official]],Sheet2!A$1:C$24,3,FALSE)</f>
        <v>Raa (R)</v>
      </c>
      <c r="J4347">
        <v>253</v>
      </c>
      <c r="K4347">
        <f>VLOOKUP(Table2[[#This Row],[Atoll Official]],Sheet2!A$1:B$24,2,2)</f>
        <v>7</v>
      </c>
      <c r="L4347">
        <f>VLOOKUP(Table2[[#This Row],[Atoll Official]],Sheet2!A$1:B$24,2,FALSE)</f>
        <v>7</v>
      </c>
    </row>
    <row r="4348" spans="1:12" hidden="1" x14ac:dyDescent="0.55000000000000004">
      <c r="A4348" t="s">
        <v>633</v>
      </c>
      <c r="B4348" t="s">
        <v>629</v>
      </c>
      <c r="C4348" t="s">
        <v>23</v>
      </c>
      <c r="D4348" t="s">
        <v>19</v>
      </c>
      <c r="E4348" t="s">
        <v>7</v>
      </c>
      <c r="F4348" t="s">
        <v>576</v>
      </c>
      <c r="G4348" t="str">
        <f>VLOOKUP(Table2[[#This Row],[Pcode]],'Tabular Data '!B$1:C$211,2,FALSE)</f>
        <v>Vaadhoo</v>
      </c>
      <c r="H4348" t="s">
        <v>324</v>
      </c>
      <c r="I4348" t="str">
        <f>VLOOKUP(Table2[[#This Row],[Atoll Official]],Sheet2!A$1:C$24,3,FALSE)</f>
        <v>Raa (R)</v>
      </c>
      <c r="J4348">
        <v>55</v>
      </c>
      <c r="K4348">
        <f>VLOOKUP(Table2[[#This Row],[Atoll Official]],Sheet2!A$1:B$24,2,2)</f>
        <v>7</v>
      </c>
      <c r="L4348">
        <f>VLOOKUP(Table2[[#This Row],[Atoll Official]],Sheet2!A$1:B$24,2,FALSE)</f>
        <v>7</v>
      </c>
    </row>
    <row r="4349" spans="1:12" hidden="1" x14ac:dyDescent="0.55000000000000004">
      <c r="A4349" t="s">
        <v>633</v>
      </c>
      <c r="B4349" t="s">
        <v>629</v>
      </c>
      <c r="C4349" t="s">
        <v>23</v>
      </c>
      <c r="D4349" t="s">
        <v>19</v>
      </c>
      <c r="E4349" t="s">
        <v>7</v>
      </c>
      <c r="F4349" t="s">
        <v>380</v>
      </c>
      <c r="G4349" t="str">
        <f>VLOOKUP(Table2[[#This Row],[Pcode]],'Tabular Data '!B$1:C$211,2,FALSE)</f>
        <v>Dharavandhoo</v>
      </c>
      <c r="H4349" t="s">
        <v>295</v>
      </c>
      <c r="I4349" t="str">
        <f>VLOOKUP(Table2[[#This Row],[Atoll Official]],Sheet2!A$1:C$24,3,FALSE)</f>
        <v>Baa (B)</v>
      </c>
      <c r="J4349">
        <v>125</v>
      </c>
      <c r="K4349">
        <f>VLOOKUP(Table2[[#This Row],[Atoll Official]],Sheet2!A$1:B$24,2,2)</f>
        <v>4</v>
      </c>
      <c r="L4349">
        <f>VLOOKUP(Table2[[#This Row],[Atoll Official]],Sheet2!A$1:B$24,2,FALSE)</f>
        <v>4</v>
      </c>
    </row>
    <row r="4350" spans="1:12" hidden="1" x14ac:dyDescent="0.55000000000000004">
      <c r="A4350" t="s">
        <v>633</v>
      </c>
      <c r="B4350" t="s">
        <v>629</v>
      </c>
      <c r="C4350" t="s">
        <v>23</v>
      </c>
      <c r="D4350" t="s">
        <v>19</v>
      </c>
      <c r="E4350" t="s">
        <v>7</v>
      </c>
      <c r="F4350" t="s">
        <v>383</v>
      </c>
      <c r="G4350" t="str">
        <f>VLOOKUP(Table2[[#This Row],[Pcode]],'Tabular Data '!B$1:C$211,2,FALSE)</f>
        <v>Dhonfanu</v>
      </c>
      <c r="H4350" t="s">
        <v>295</v>
      </c>
      <c r="I4350" t="str">
        <f>VLOOKUP(Table2[[#This Row],[Atoll Official]],Sheet2!A$1:C$24,3,FALSE)</f>
        <v>Baa (B)</v>
      </c>
      <c r="J4350">
        <v>58</v>
      </c>
      <c r="K4350">
        <f>VLOOKUP(Table2[[#This Row],[Atoll Official]],Sheet2!A$1:B$24,2,2)</f>
        <v>4</v>
      </c>
      <c r="L4350">
        <f>VLOOKUP(Table2[[#This Row],[Atoll Official]],Sheet2!A$1:B$24,2,FALSE)</f>
        <v>4</v>
      </c>
    </row>
    <row r="4351" spans="1:12" hidden="1" x14ac:dyDescent="0.55000000000000004">
      <c r="A4351" t="s">
        <v>633</v>
      </c>
      <c r="B4351" t="s">
        <v>629</v>
      </c>
      <c r="C4351" t="s">
        <v>23</v>
      </c>
      <c r="D4351" t="s">
        <v>19</v>
      </c>
      <c r="E4351" t="s">
        <v>7</v>
      </c>
      <c r="F4351" t="s">
        <v>384</v>
      </c>
      <c r="G4351" t="str">
        <f>VLOOKUP(Table2[[#This Row],[Pcode]],'Tabular Data '!B$1:C$211,2,FALSE)</f>
        <v>Eydhafushi</v>
      </c>
      <c r="H4351" t="s">
        <v>295</v>
      </c>
      <c r="I4351" t="str">
        <f>VLOOKUP(Table2[[#This Row],[Atoll Official]],Sheet2!A$1:C$24,3,FALSE)</f>
        <v>Baa (B)</v>
      </c>
      <c r="J4351">
        <v>336</v>
      </c>
      <c r="K4351">
        <f>VLOOKUP(Table2[[#This Row],[Atoll Official]],Sheet2!A$1:B$24,2,2)</f>
        <v>4</v>
      </c>
      <c r="L4351">
        <f>VLOOKUP(Table2[[#This Row],[Atoll Official]],Sheet2!A$1:B$24,2,FALSE)</f>
        <v>4</v>
      </c>
    </row>
    <row r="4352" spans="1:12" hidden="1" x14ac:dyDescent="0.55000000000000004">
      <c r="A4352" t="s">
        <v>633</v>
      </c>
      <c r="B4352" t="s">
        <v>629</v>
      </c>
      <c r="C4352" t="s">
        <v>23</v>
      </c>
      <c r="D4352" t="s">
        <v>19</v>
      </c>
      <c r="E4352" t="s">
        <v>7</v>
      </c>
      <c r="F4352" t="s">
        <v>385</v>
      </c>
      <c r="G4352" t="str">
        <f>VLOOKUP(Table2[[#This Row],[Pcode]],'Tabular Data '!B$1:C$211,2,FALSE)</f>
        <v>Fehendhoo</v>
      </c>
      <c r="H4352" t="s">
        <v>295</v>
      </c>
      <c r="I4352" t="str">
        <f>VLOOKUP(Table2[[#This Row],[Atoll Official]],Sheet2!A$1:C$24,3,FALSE)</f>
        <v>Baa (B)</v>
      </c>
      <c r="J4352">
        <v>27</v>
      </c>
      <c r="K4352">
        <f>VLOOKUP(Table2[[#This Row],[Atoll Official]],Sheet2!A$1:B$24,2,2)</f>
        <v>4</v>
      </c>
      <c r="L4352">
        <f>VLOOKUP(Table2[[#This Row],[Atoll Official]],Sheet2!A$1:B$24,2,FALSE)</f>
        <v>4</v>
      </c>
    </row>
    <row r="4353" spans="1:12" hidden="1" x14ac:dyDescent="0.55000000000000004">
      <c r="A4353" t="s">
        <v>633</v>
      </c>
      <c r="B4353" t="s">
        <v>629</v>
      </c>
      <c r="C4353" t="s">
        <v>23</v>
      </c>
      <c r="D4353" t="s">
        <v>19</v>
      </c>
      <c r="E4353" t="s">
        <v>7</v>
      </c>
      <c r="F4353" t="s">
        <v>386</v>
      </c>
      <c r="G4353" t="str">
        <f>VLOOKUP(Table2[[#This Row],[Pcode]],'Tabular Data '!B$1:C$211,2,FALSE)</f>
        <v>Fulhadhoo</v>
      </c>
      <c r="H4353" t="s">
        <v>295</v>
      </c>
      <c r="I4353" t="str">
        <f>VLOOKUP(Table2[[#This Row],[Atoll Official]],Sheet2!A$1:C$24,3,FALSE)</f>
        <v>Baa (B)</v>
      </c>
      <c r="J4353">
        <v>35</v>
      </c>
      <c r="K4353">
        <f>VLOOKUP(Table2[[#This Row],[Atoll Official]],Sheet2!A$1:B$24,2,2)</f>
        <v>4</v>
      </c>
      <c r="L4353">
        <f>VLOOKUP(Table2[[#This Row],[Atoll Official]],Sheet2!A$1:B$24,2,FALSE)</f>
        <v>4</v>
      </c>
    </row>
    <row r="4354" spans="1:12" hidden="1" x14ac:dyDescent="0.55000000000000004">
      <c r="A4354" t="s">
        <v>633</v>
      </c>
      <c r="B4354" t="s">
        <v>629</v>
      </c>
      <c r="C4354" t="s">
        <v>23</v>
      </c>
      <c r="D4354" t="s">
        <v>19</v>
      </c>
      <c r="E4354" t="s">
        <v>7</v>
      </c>
      <c r="F4354" t="s">
        <v>387</v>
      </c>
      <c r="G4354" t="str">
        <f>VLOOKUP(Table2[[#This Row],[Pcode]],'Tabular Data '!B$1:C$211,2,FALSE)</f>
        <v>Goidhoo</v>
      </c>
      <c r="H4354" t="s">
        <v>295</v>
      </c>
      <c r="I4354" t="str">
        <f>VLOOKUP(Table2[[#This Row],[Atoll Official]],Sheet2!A$1:C$24,3,FALSE)</f>
        <v>Baa (B)</v>
      </c>
      <c r="J4354">
        <v>77</v>
      </c>
      <c r="K4354">
        <f>VLOOKUP(Table2[[#This Row],[Atoll Official]],Sheet2!A$1:B$24,2,2)</f>
        <v>4</v>
      </c>
      <c r="L4354">
        <f>VLOOKUP(Table2[[#This Row],[Atoll Official]],Sheet2!A$1:B$24,2,FALSE)</f>
        <v>4</v>
      </c>
    </row>
    <row r="4355" spans="1:12" hidden="1" x14ac:dyDescent="0.55000000000000004">
      <c r="A4355" t="s">
        <v>633</v>
      </c>
      <c r="B4355" t="s">
        <v>629</v>
      </c>
      <c r="C4355" t="s">
        <v>23</v>
      </c>
      <c r="D4355" t="s">
        <v>19</v>
      </c>
      <c r="E4355" t="s">
        <v>7</v>
      </c>
      <c r="F4355" t="s">
        <v>388</v>
      </c>
      <c r="G4355" t="str">
        <f>VLOOKUP(Table2[[#This Row],[Pcode]],'Tabular Data '!B$1:C$211,2,FALSE)</f>
        <v>Hithaadhoo</v>
      </c>
      <c r="H4355" t="s">
        <v>295</v>
      </c>
      <c r="I4355" t="str">
        <f>VLOOKUP(Table2[[#This Row],[Atoll Official]],Sheet2!A$1:C$24,3,FALSE)</f>
        <v>Baa (B)</v>
      </c>
      <c r="J4355">
        <v>114</v>
      </c>
      <c r="K4355">
        <f>VLOOKUP(Table2[[#This Row],[Atoll Official]],Sheet2!A$1:B$24,2,2)</f>
        <v>4</v>
      </c>
      <c r="L4355">
        <f>VLOOKUP(Table2[[#This Row],[Atoll Official]],Sheet2!A$1:B$24,2,FALSE)</f>
        <v>4</v>
      </c>
    </row>
    <row r="4356" spans="1:12" hidden="1" x14ac:dyDescent="0.55000000000000004">
      <c r="A4356" t="s">
        <v>633</v>
      </c>
      <c r="B4356" t="s">
        <v>629</v>
      </c>
      <c r="C4356" t="s">
        <v>23</v>
      </c>
      <c r="D4356" t="s">
        <v>19</v>
      </c>
      <c r="E4356" t="s">
        <v>7</v>
      </c>
      <c r="F4356" t="s">
        <v>389</v>
      </c>
      <c r="G4356" t="str">
        <f>VLOOKUP(Table2[[#This Row],[Pcode]],'Tabular Data '!B$1:C$211,2,FALSE)</f>
        <v>Kamadhoo</v>
      </c>
      <c r="H4356" t="s">
        <v>295</v>
      </c>
      <c r="I4356" t="str">
        <f>VLOOKUP(Table2[[#This Row],[Atoll Official]],Sheet2!A$1:C$24,3,FALSE)</f>
        <v>Baa (B)</v>
      </c>
      <c r="J4356">
        <v>47</v>
      </c>
      <c r="K4356">
        <f>VLOOKUP(Table2[[#This Row],[Atoll Official]],Sheet2!A$1:B$24,2,2)</f>
        <v>4</v>
      </c>
      <c r="L4356">
        <f>VLOOKUP(Table2[[#This Row],[Atoll Official]],Sheet2!A$1:B$24,2,FALSE)</f>
        <v>4</v>
      </c>
    </row>
    <row r="4357" spans="1:12" hidden="1" x14ac:dyDescent="0.55000000000000004">
      <c r="A4357" t="s">
        <v>633</v>
      </c>
      <c r="B4357" t="s">
        <v>629</v>
      </c>
      <c r="C4357" t="s">
        <v>23</v>
      </c>
      <c r="D4357" t="s">
        <v>19</v>
      </c>
      <c r="E4357" t="s">
        <v>7</v>
      </c>
      <c r="F4357" t="s">
        <v>390</v>
      </c>
      <c r="G4357" t="str">
        <f>VLOOKUP(Table2[[#This Row],[Pcode]],'Tabular Data '!B$1:C$211,2,FALSE)</f>
        <v>Kendhoo</v>
      </c>
      <c r="H4357" t="s">
        <v>295</v>
      </c>
      <c r="I4357" t="str">
        <f>VLOOKUP(Table2[[#This Row],[Atoll Official]],Sheet2!A$1:C$24,3,FALSE)</f>
        <v>Baa (B)</v>
      </c>
      <c r="J4357">
        <v>157</v>
      </c>
      <c r="K4357">
        <f>VLOOKUP(Table2[[#This Row],[Atoll Official]],Sheet2!A$1:B$24,2,2)</f>
        <v>4</v>
      </c>
      <c r="L4357">
        <f>VLOOKUP(Table2[[#This Row],[Atoll Official]],Sheet2!A$1:B$24,2,FALSE)</f>
        <v>4</v>
      </c>
    </row>
    <row r="4358" spans="1:12" hidden="1" x14ac:dyDescent="0.55000000000000004">
      <c r="A4358" t="s">
        <v>633</v>
      </c>
      <c r="B4358" t="s">
        <v>629</v>
      </c>
      <c r="C4358" t="s">
        <v>23</v>
      </c>
      <c r="D4358" t="s">
        <v>19</v>
      </c>
      <c r="E4358" t="s">
        <v>7</v>
      </c>
      <c r="F4358" t="s">
        <v>391</v>
      </c>
      <c r="G4358" t="str">
        <f>VLOOKUP(Table2[[#This Row],[Pcode]],'Tabular Data '!B$1:C$211,2,FALSE)</f>
        <v>Kihaadhoo</v>
      </c>
      <c r="H4358" t="s">
        <v>295</v>
      </c>
      <c r="I4358" t="str">
        <f>VLOOKUP(Table2[[#This Row],[Atoll Official]],Sheet2!A$1:C$24,3,FALSE)</f>
        <v>Baa (B)</v>
      </c>
      <c r="J4358">
        <v>72</v>
      </c>
      <c r="K4358">
        <f>VLOOKUP(Table2[[#This Row],[Atoll Official]],Sheet2!A$1:B$24,2,2)</f>
        <v>4</v>
      </c>
      <c r="L4358">
        <f>VLOOKUP(Table2[[#This Row],[Atoll Official]],Sheet2!A$1:B$24,2,FALSE)</f>
        <v>4</v>
      </c>
    </row>
    <row r="4359" spans="1:12" hidden="1" x14ac:dyDescent="0.55000000000000004">
      <c r="A4359" t="s">
        <v>633</v>
      </c>
      <c r="B4359" t="s">
        <v>629</v>
      </c>
      <c r="C4359" t="s">
        <v>23</v>
      </c>
      <c r="D4359" t="s">
        <v>19</v>
      </c>
      <c r="E4359" t="s">
        <v>7</v>
      </c>
      <c r="F4359" t="s">
        <v>392</v>
      </c>
      <c r="G4359" t="str">
        <f>VLOOKUP(Table2[[#This Row],[Pcode]],'Tabular Data '!B$1:C$211,2,FALSE)</f>
        <v>Kudarikilu</v>
      </c>
      <c r="H4359" t="s">
        <v>295</v>
      </c>
      <c r="I4359" t="str">
        <f>VLOOKUP(Table2[[#This Row],[Atoll Official]],Sheet2!A$1:C$24,3,FALSE)</f>
        <v>Baa (B)</v>
      </c>
      <c r="J4359">
        <v>67</v>
      </c>
      <c r="K4359">
        <f>VLOOKUP(Table2[[#This Row],[Atoll Official]],Sheet2!A$1:B$24,2,2)</f>
        <v>4</v>
      </c>
      <c r="L4359">
        <f>VLOOKUP(Table2[[#This Row],[Atoll Official]],Sheet2!A$1:B$24,2,FALSE)</f>
        <v>4</v>
      </c>
    </row>
    <row r="4360" spans="1:12" hidden="1" x14ac:dyDescent="0.55000000000000004">
      <c r="A4360" t="s">
        <v>633</v>
      </c>
      <c r="B4360" t="s">
        <v>629</v>
      </c>
      <c r="C4360" t="s">
        <v>23</v>
      </c>
      <c r="D4360" t="s">
        <v>19</v>
      </c>
      <c r="E4360" t="s">
        <v>7</v>
      </c>
      <c r="F4360" t="s">
        <v>393</v>
      </c>
      <c r="G4360" t="str">
        <f>VLOOKUP(Table2[[#This Row],[Pcode]],'Tabular Data '!B$1:C$211,2,FALSE)</f>
        <v>Maalhoss</v>
      </c>
      <c r="H4360" t="s">
        <v>295</v>
      </c>
      <c r="I4360" t="str">
        <f>VLOOKUP(Table2[[#This Row],[Atoll Official]],Sheet2!A$1:C$24,3,FALSE)</f>
        <v>Baa (B)</v>
      </c>
      <c r="J4360">
        <v>88</v>
      </c>
      <c r="K4360">
        <f>VLOOKUP(Table2[[#This Row],[Atoll Official]],Sheet2!A$1:B$24,2,2)</f>
        <v>4</v>
      </c>
      <c r="L4360">
        <f>VLOOKUP(Table2[[#This Row],[Atoll Official]],Sheet2!A$1:B$24,2,FALSE)</f>
        <v>4</v>
      </c>
    </row>
    <row r="4361" spans="1:12" hidden="1" x14ac:dyDescent="0.55000000000000004">
      <c r="A4361" t="s">
        <v>633</v>
      </c>
      <c r="B4361" t="s">
        <v>629</v>
      </c>
      <c r="C4361" t="s">
        <v>23</v>
      </c>
      <c r="D4361" t="s">
        <v>19</v>
      </c>
      <c r="E4361" t="s">
        <v>7</v>
      </c>
      <c r="F4361" t="s">
        <v>394</v>
      </c>
      <c r="G4361" t="str">
        <f>VLOOKUP(Table2[[#This Row],[Pcode]],'Tabular Data '!B$1:C$211,2,FALSE)</f>
        <v>Thulhaadhoo</v>
      </c>
      <c r="H4361" t="s">
        <v>295</v>
      </c>
      <c r="I4361" t="str">
        <f>VLOOKUP(Table2[[#This Row],[Atoll Official]],Sheet2!A$1:C$24,3,FALSE)</f>
        <v>Baa (B)</v>
      </c>
      <c r="J4361">
        <v>216</v>
      </c>
      <c r="K4361">
        <f>VLOOKUP(Table2[[#This Row],[Atoll Official]],Sheet2!A$1:B$24,2,2)</f>
        <v>4</v>
      </c>
      <c r="L4361">
        <f>VLOOKUP(Table2[[#This Row],[Atoll Official]],Sheet2!A$1:B$24,2,FALSE)</f>
        <v>4</v>
      </c>
    </row>
    <row r="4362" spans="1:12" hidden="1" x14ac:dyDescent="0.55000000000000004">
      <c r="A4362" t="s">
        <v>633</v>
      </c>
      <c r="B4362" t="s">
        <v>629</v>
      </c>
      <c r="C4362" t="s">
        <v>23</v>
      </c>
      <c r="D4362" t="s">
        <v>19</v>
      </c>
      <c r="E4362" t="s">
        <v>7</v>
      </c>
      <c r="F4362" t="s">
        <v>518</v>
      </c>
      <c r="G4362" t="str">
        <f>VLOOKUP(Table2[[#This Row],[Pcode]],'Tabular Data '!B$1:C$211,2,FALSE)</f>
        <v>Hinnavaru</v>
      </c>
      <c r="H4362" t="s">
        <v>318</v>
      </c>
      <c r="I4362" t="str">
        <f>VLOOKUP(Table2[[#This Row],[Atoll Official]],Sheet2!A$1:C$24,3,FALSE)</f>
        <v>Lhaviyani (Lh)</v>
      </c>
      <c r="J4362">
        <v>300</v>
      </c>
      <c r="K4362">
        <f>VLOOKUP(Table2[[#This Row],[Atoll Official]],Sheet2!A$1:B$24,2,2)</f>
        <v>5</v>
      </c>
      <c r="L4362">
        <f>VLOOKUP(Table2[[#This Row],[Atoll Official]],Sheet2!A$1:B$24,2,FALSE)</f>
        <v>5</v>
      </c>
    </row>
    <row r="4363" spans="1:12" hidden="1" x14ac:dyDescent="0.55000000000000004">
      <c r="A4363" t="s">
        <v>633</v>
      </c>
      <c r="B4363" t="s">
        <v>629</v>
      </c>
      <c r="C4363" t="s">
        <v>23</v>
      </c>
      <c r="D4363" t="s">
        <v>19</v>
      </c>
      <c r="E4363" t="s">
        <v>7</v>
      </c>
      <c r="F4363" t="s">
        <v>520</v>
      </c>
      <c r="G4363" t="str">
        <f>VLOOKUP(Table2[[#This Row],[Pcode]],'Tabular Data '!B$1:C$211,2,FALSE)</f>
        <v>Kurendhoo</v>
      </c>
      <c r="H4363" t="s">
        <v>318</v>
      </c>
      <c r="I4363" t="str">
        <f>VLOOKUP(Table2[[#This Row],[Atoll Official]],Sheet2!A$1:C$24,3,FALSE)</f>
        <v>Lhaviyani (Lh)</v>
      </c>
      <c r="J4363">
        <v>151</v>
      </c>
      <c r="K4363">
        <f>VLOOKUP(Table2[[#This Row],[Atoll Official]],Sheet2!A$1:B$24,2,2)</f>
        <v>5</v>
      </c>
      <c r="L4363">
        <f>VLOOKUP(Table2[[#This Row],[Atoll Official]],Sheet2!A$1:B$24,2,FALSE)</f>
        <v>5</v>
      </c>
    </row>
    <row r="4364" spans="1:12" hidden="1" x14ac:dyDescent="0.55000000000000004">
      <c r="A4364" t="s">
        <v>633</v>
      </c>
      <c r="B4364" t="s">
        <v>629</v>
      </c>
      <c r="C4364" t="s">
        <v>23</v>
      </c>
      <c r="D4364" t="s">
        <v>19</v>
      </c>
      <c r="E4364" t="s">
        <v>7</v>
      </c>
      <c r="F4364" t="s">
        <v>523</v>
      </c>
      <c r="G4364" t="str">
        <f>VLOOKUP(Table2[[#This Row],[Pcode]],'Tabular Data '!B$1:C$211,2,FALSE)</f>
        <v>Naifaru</v>
      </c>
      <c r="H4364" t="s">
        <v>318</v>
      </c>
      <c r="I4364" t="str">
        <f>VLOOKUP(Table2[[#This Row],[Atoll Official]],Sheet2!A$1:C$24,3,FALSE)</f>
        <v>Lhaviyani (Lh)</v>
      </c>
      <c r="J4364">
        <v>637</v>
      </c>
      <c r="K4364">
        <f>VLOOKUP(Table2[[#This Row],[Atoll Official]],Sheet2!A$1:B$24,2,2)</f>
        <v>5</v>
      </c>
      <c r="L4364">
        <f>VLOOKUP(Table2[[#This Row],[Atoll Official]],Sheet2!A$1:B$24,2,FALSE)</f>
        <v>5</v>
      </c>
    </row>
    <row r="4365" spans="1:12" hidden="1" x14ac:dyDescent="0.55000000000000004">
      <c r="A4365" t="s">
        <v>633</v>
      </c>
      <c r="B4365" t="s">
        <v>629</v>
      </c>
      <c r="C4365" t="s">
        <v>23</v>
      </c>
      <c r="D4365" t="s">
        <v>19</v>
      </c>
      <c r="E4365" t="s">
        <v>7</v>
      </c>
      <c r="F4365" t="s">
        <v>524</v>
      </c>
      <c r="G4365" t="str">
        <f>VLOOKUP(Table2[[#This Row],[Pcode]],'Tabular Data '!B$1:C$211,2,FALSE)</f>
        <v>Olhuvelifushi</v>
      </c>
      <c r="H4365" t="s">
        <v>318</v>
      </c>
      <c r="I4365" t="str">
        <f>VLOOKUP(Table2[[#This Row],[Atoll Official]],Sheet2!A$1:C$24,3,FALSE)</f>
        <v>Lhaviyani (Lh)</v>
      </c>
      <c r="J4365">
        <v>101</v>
      </c>
      <c r="K4365">
        <f>VLOOKUP(Table2[[#This Row],[Atoll Official]],Sheet2!A$1:B$24,2,2)</f>
        <v>5</v>
      </c>
      <c r="L4365">
        <f>VLOOKUP(Table2[[#This Row],[Atoll Official]],Sheet2!A$1:B$24,2,FALSE)</f>
        <v>5</v>
      </c>
    </row>
    <row r="4366" spans="1:12" hidden="1" x14ac:dyDescent="0.55000000000000004">
      <c r="A4366" t="s">
        <v>633</v>
      </c>
      <c r="B4366" t="s">
        <v>629</v>
      </c>
      <c r="C4366" t="s">
        <v>23</v>
      </c>
      <c r="D4366" t="s">
        <v>19</v>
      </c>
      <c r="E4366" t="s">
        <v>7</v>
      </c>
      <c r="F4366" t="s">
        <v>491</v>
      </c>
      <c r="G4366" t="str">
        <f>VLOOKUP(Table2[[#This Row],[Pcode]],'Tabular Data '!B$1:C$211,2,FALSE)</f>
        <v>Dhiffushi</v>
      </c>
      <c r="H4366" t="s">
        <v>314</v>
      </c>
      <c r="I4366" t="str">
        <f>VLOOKUP(Table2[[#This Row],[Atoll Official]],Sheet2!A$1:C$24,3,FALSE)</f>
        <v>Kaafu Atoll</v>
      </c>
      <c r="J4366">
        <v>151</v>
      </c>
      <c r="K4366">
        <f>VLOOKUP(Table2[[#This Row],[Atoll Official]],Sheet2!A$1:B$24,2,2)</f>
        <v>10</v>
      </c>
      <c r="L4366">
        <f>VLOOKUP(Table2[[#This Row],[Atoll Official]],Sheet2!A$1:B$24,2,FALSE)</f>
        <v>10</v>
      </c>
    </row>
    <row r="4367" spans="1:12" hidden="1" x14ac:dyDescent="0.55000000000000004">
      <c r="A4367" t="s">
        <v>633</v>
      </c>
      <c r="B4367" t="s">
        <v>629</v>
      </c>
      <c r="C4367" t="s">
        <v>23</v>
      </c>
      <c r="D4367" t="s">
        <v>19</v>
      </c>
      <c r="E4367" t="s">
        <v>7</v>
      </c>
      <c r="F4367" t="s">
        <v>493</v>
      </c>
      <c r="G4367" t="str">
        <f>VLOOKUP(Table2[[#This Row],[Pcode]],'Tabular Data '!B$1:C$211,2,FALSE)</f>
        <v>Gaafaru</v>
      </c>
      <c r="H4367" t="s">
        <v>314</v>
      </c>
      <c r="I4367" t="str">
        <f>VLOOKUP(Table2[[#This Row],[Atoll Official]],Sheet2!A$1:C$24,3,FALSE)</f>
        <v>Kaafu Atoll</v>
      </c>
      <c r="J4367">
        <v>233</v>
      </c>
      <c r="K4367">
        <f>VLOOKUP(Table2[[#This Row],[Atoll Official]],Sheet2!A$1:B$24,2,2)</f>
        <v>10</v>
      </c>
      <c r="L4367">
        <f>VLOOKUP(Table2[[#This Row],[Atoll Official]],Sheet2!A$1:B$24,2,FALSE)</f>
        <v>10</v>
      </c>
    </row>
    <row r="4368" spans="1:12" hidden="1" x14ac:dyDescent="0.55000000000000004">
      <c r="A4368" t="s">
        <v>633</v>
      </c>
      <c r="B4368" t="s">
        <v>629</v>
      </c>
      <c r="C4368" t="s">
        <v>23</v>
      </c>
      <c r="D4368" t="s">
        <v>19</v>
      </c>
      <c r="E4368" t="s">
        <v>7</v>
      </c>
      <c r="F4368" t="s">
        <v>494</v>
      </c>
      <c r="G4368" t="str">
        <f>VLOOKUP(Table2[[#This Row],[Pcode]],'Tabular Data '!B$1:C$211,2,FALSE)</f>
        <v>Gulhi</v>
      </c>
      <c r="H4368" t="s">
        <v>314</v>
      </c>
      <c r="I4368" t="str">
        <f>VLOOKUP(Table2[[#This Row],[Atoll Official]],Sheet2!A$1:C$24,3,FALSE)</f>
        <v>Kaafu Atoll</v>
      </c>
      <c r="J4368">
        <v>110</v>
      </c>
      <c r="K4368">
        <f>VLOOKUP(Table2[[#This Row],[Atoll Official]],Sheet2!A$1:B$24,2,2)</f>
        <v>10</v>
      </c>
      <c r="L4368">
        <f>VLOOKUP(Table2[[#This Row],[Atoll Official]],Sheet2!A$1:B$24,2,FALSE)</f>
        <v>10</v>
      </c>
    </row>
    <row r="4369" spans="1:12" hidden="1" x14ac:dyDescent="0.55000000000000004">
      <c r="A4369" t="s">
        <v>633</v>
      </c>
      <c r="B4369" t="s">
        <v>629</v>
      </c>
      <c r="C4369" t="s">
        <v>23</v>
      </c>
      <c r="D4369" t="s">
        <v>19</v>
      </c>
      <c r="E4369" t="s">
        <v>7</v>
      </c>
      <c r="F4369" t="s">
        <v>495</v>
      </c>
      <c r="G4369" t="str">
        <f>VLOOKUP(Table2[[#This Row],[Pcode]],'Tabular Data '!B$1:C$211,2,FALSE)</f>
        <v>Guraidhoo</v>
      </c>
      <c r="H4369" t="s">
        <v>314</v>
      </c>
      <c r="I4369" t="str">
        <f>VLOOKUP(Table2[[#This Row],[Atoll Official]],Sheet2!A$1:C$24,3,FALSE)</f>
        <v>Kaafu Atoll</v>
      </c>
      <c r="J4369">
        <v>184</v>
      </c>
      <c r="K4369">
        <f>VLOOKUP(Table2[[#This Row],[Atoll Official]],Sheet2!A$1:B$24,2,2)</f>
        <v>10</v>
      </c>
      <c r="L4369">
        <f>VLOOKUP(Table2[[#This Row],[Atoll Official]],Sheet2!A$1:B$24,2,FALSE)</f>
        <v>10</v>
      </c>
    </row>
    <row r="4370" spans="1:12" hidden="1" x14ac:dyDescent="0.55000000000000004">
      <c r="A4370" t="s">
        <v>633</v>
      </c>
      <c r="B4370" t="s">
        <v>629</v>
      </c>
      <c r="C4370" t="s">
        <v>23</v>
      </c>
      <c r="D4370" t="s">
        <v>19</v>
      </c>
      <c r="E4370" t="s">
        <v>7</v>
      </c>
      <c r="F4370" t="s">
        <v>496</v>
      </c>
      <c r="G4370" t="str">
        <f>VLOOKUP(Table2[[#This Row],[Pcode]],'Tabular Data '!B$1:C$211,2,FALSE)</f>
        <v>Himmafushi</v>
      </c>
      <c r="H4370" t="s">
        <v>314</v>
      </c>
      <c r="I4370" t="str">
        <f>VLOOKUP(Table2[[#This Row],[Atoll Official]],Sheet2!A$1:C$24,3,FALSE)</f>
        <v>Kaafu Atoll</v>
      </c>
      <c r="J4370">
        <v>141</v>
      </c>
      <c r="K4370">
        <f>VLOOKUP(Table2[[#This Row],[Atoll Official]],Sheet2!A$1:B$24,2,2)</f>
        <v>10</v>
      </c>
      <c r="L4370">
        <f>VLOOKUP(Table2[[#This Row],[Atoll Official]],Sheet2!A$1:B$24,2,FALSE)</f>
        <v>10</v>
      </c>
    </row>
    <row r="4371" spans="1:12" hidden="1" x14ac:dyDescent="0.55000000000000004">
      <c r="A4371" t="s">
        <v>633</v>
      </c>
      <c r="B4371" t="s">
        <v>629</v>
      </c>
      <c r="C4371" t="s">
        <v>23</v>
      </c>
      <c r="D4371" t="s">
        <v>19</v>
      </c>
      <c r="E4371" t="s">
        <v>7</v>
      </c>
      <c r="F4371" t="s">
        <v>497</v>
      </c>
      <c r="G4371" t="str">
        <f>VLOOKUP(Table2[[#This Row],[Pcode]],'Tabular Data '!B$1:C$211,2,FALSE)</f>
        <v>Huraa</v>
      </c>
      <c r="H4371" t="s">
        <v>314</v>
      </c>
      <c r="I4371" t="str">
        <f>VLOOKUP(Table2[[#This Row],[Atoll Official]],Sheet2!A$1:C$24,3,FALSE)</f>
        <v>Kaafu Atoll</v>
      </c>
      <c r="J4371">
        <v>175</v>
      </c>
      <c r="K4371">
        <f>VLOOKUP(Table2[[#This Row],[Atoll Official]],Sheet2!A$1:B$24,2,2)</f>
        <v>10</v>
      </c>
      <c r="L4371">
        <f>VLOOKUP(Table2[[#This Row],[Atoll Official]],Sheet2!A$1:B$24,2,FALSE)</f>
        <v>10</v>
      </c>
    </row>
    <row r="4372" spans="1:12" hidden="1" x14ac:dyDescent="0.55000000000000004">
      <c r="A4372" t="s">
        <v>633</v>
      </c>
      <c r="B4372" t="s">
        <v>629</v>
      </c>
      <c r="C4372" t="s">
        <v>23</v>
      </c>
      <c r="D4372" t="s">
        <v>19</v>
      </c>
      <c r="E4372" t="s">
        <v>7</v>
      </c>
      <c r="F4372" t="s">
        <v>498</v>
      </c>
      <c r="G4372" t="str">
        <f>VLOOKUP(Table2[[#This Row],[Pcode]],'Tabular Data '!B$1:C$211,2,FALSE)</f>
        <v>Kaashidhoo</v>
      </c>
      <c r="H4372" t="s">
        <v>314</v>
      </c>
      <c r="I4372" t="str">
        <f>VLOOKUP(Table2[[#This Row],[Atoll Official]],Sheet2!A$1:C$24,3,FALSE)</f>
        <v>Kaafu Atoll</v>
      </c>
      <c r="J4372">
        <v>254</v>
      </c>
      <c r="K4372">
        <f>VLOOKUP(Table2[[#This Row],[Atoll Official]],Sheet2!A$1:B$24,2,2)</f>
        <v>10</v>
      </c>
      <c r="L4372">
        <f>VLOOKUP(Table2[[#This Row],[Atoll Official]],Sheet2!A$1:B$24,2,FALSE)</f>
        <v>10</v>
      </c>
    </row>
    <row r="4373" spans="1:12" hidden="1" x14ac:dyDescent="0.55000000000000004">
      <c r="A4373" t="s">
        <v>633</v>
      </c>
      <c r="B4373" t="s">
        <v>629</v>
      </c>
      <c r="C4373" t="s">
        <v>23</v>
      </c>
      <c r="D4373" t="s">
        <v>19</v>
      </c>
      <c r="E4373" t="s">
        <v>7</v>
      </c>
      <c r="F4373" t="s">
        <v>499</v>
      </c>
      <c r="G4373" t="str">
        <f>VLOOKUP(Table2[[#This Row],[Pcode]],'Tabular Data '!B$1:C$211,2,FALSE)</f>
        <v>Maafushi</v>
      </c>
      <c r="H4373" t="s">
        <v>314</v>
      </c>
      <c r="I4373" t="str">
        <f>VLOOKUP(Table2[[#This Row],[Atoll Official]],Sheet2!A$1:C$24,3,FALSE)</f>
        <v>Kaafu Atoll</v>
      </c>
      <c r="J4373">
        <v>296</v>
      </c>
      <c r="K4373">
        <f>VLOOKUP(Table2[[#This Row],[Atoll Official]],Sheet2!A$1:B$24,2,2)</f>
        <v>10</v>
      </c>
      <c r="L4373">
        <f>VLOOKUP(Table2[[#This Row],[Atoll Official]],Sheet2!A$1:B$24,2,FALSE)</f>
        <v>10</v>
      </c>
    </row>
    <row r="4374" spans="1:12" hidden="1" x14ac:dyDescent="0.55000000000000004">
      <c r="A4374" t="s">
        <v>633</v>
      </c>
      <c r="B4374" t="s">
        <v>629</v>
      </c>
      <c r="C4374" t="s">
        <v>23</v>
      </c>
      <c r="D4374" t="s">
        <v>19</v>
      </c>
      <c r="E4374" t="s">
        <v>7</v>
      </c>
      <c r="F4374" t="s">
        <v>500</v>
      </c>
      <c r="G4374" t="str">
        <f>VLOOKUP(Table2[[#This Row],[Pcode]],'Tabular Data '!B$1:C$211,2,FALSE)</f>
        <v>Thulusdhoo</v>
      </c>
      <c r="H4374" t="s">
        <v>314</v>
      </c>
      <c r="I4374" t="str">
        <f>VLOOKUP(Table2[[#This Row],[Atoll Official]],Sheet2!A$1:C$24,3,FALSE)</f>
        <v>Kaafu Atoll</v>
      </c>
      <c r="J4374">
        <v>168</v>
      </c>
      <c r="K4374">
        <f>VLOOKUP(Table2[[#This Row],[Atoll Official]],Sheet2!A$1:B$24,2,2)</f>
        <v>10</v>
      </c>
      <c r="L4374">
        <f>VLOOKUP(Table2[[#This Row],[Atoll Official]],Sheet2!A$1:B$24,2,FALSE)</f>
        <v>10</v>
      </c>
    </row>
    <row r="4375" spans="1:12" hidden="1" x14ac:dyDescent="0.55000000000000004">
      <c r="A4375" t="s">
        <v>633</v>
      </c>
      <c r="B4375" t="s">
        <v>629</v>
      </c>
      <c r="C4375" t="s">
        <v>23</v>
      </c>
      <c r="D4375" t="s">
        <v>19</v>
      </c>
      <c r="E4375" t="s">
        <v>7</v>
      </c>
      <c r="F4375" t="s">
        <v>367</v>
      </c>
      <c r="G4375" t="str">
        <f>VLOOKUP(Table2[[#This Row],[Pcode]],'Tabular Data '!B$1:C$211,2,FALSE)</f>
        <v>Bodufolhudhoo</v>
      </c>
      <c r="H4375" t="s">
        <v>290</v>
      </c>
      <c r="I4375" t="str">
        <f>VLOOKUP(Table2[[#This Row],[Atoll Official]],Sheet2!A$1:C$24,3,FALSE)</f>
        <v>Alif Alif (AA)</v>
      </c>
      <c r="J4375">
        <v>113</v>
      </c>
      <c r="K4375">
        <f>VLOOKUP(Table2[[#This Row],[Atoll Official]],Sheet2!A$1:B$24,2,2)</f>
        <v>9</v>
      </c>
      <c r="L4375">
        <f>VLOOKUP(Table2[[#This Row],[Atoll Official]],Sheet2!A$1:B$24,2,FALSE)</f>
        <v>8</v>
      </c>
    </row>
    <row r="4376" spans="1:12" hidden="1" x14ac:dyDescent="0.55000000000000004">
      <c r="A4376" t="s">
        <v>633</v>
      </c>
      <c r="B4376" t="s">
        <v>629</v>
      </c>
      <c r="C4376" t="s">
        <v>23</v>
      </c>
      <c r="D4376" t="s">
        <v>19</v>
      </c>
      <c r="E4376" t="s">
        <v>7</v>
      </c>
      <c r="F4376" t="s">
        <v>368</v>
      </c>
      <c r="G4376" t="str">
        <f>VLOOKUP(Table2[[#This Row],[Pcode]],'Tabular Data '!B$1:C$211,2,FALSE)</f>
        <v>Feridhoo</v>
      </c>
      <c r="H4376" t="s">
        <v>290</v>
      </c>
      <c r="I4376" t="str">
        <f>VLOOKUP(Table2[[#This Row],[Atoll Official]],Sheet2!A$1:C$24,3,FALSE)</f>
        <v>Alif Alif (AA)</v>
      </c>
      <c r="J4376">
        <v>69</v>
      </c>
      <c r="K4376">
        <f>VLOOKUP(Table2[[#This Row],[Atoll Official]],Sheet2!A$1:B$24,2,2)</f>
        <v>9</v>
      </c>
      <c r="L4376">
        <f>VLOOKUP(Table2[[#This Row],[Atoll Official]],Sheet2!A$1:B$24,2,FALSE)</f>
        <v>8</v>
      </c>
    </row>
    <row r="4377" spans="1:12" hidden="1" x14ac:dyDescent="0.55000000000000004">
      <c r="A4377" t="s">
        <v>633</v>
      </c>
      <c r="B4377" t="s">
        <v>629</v>
      </c>
      <c r="C4377" t="s">
        <v>23</v>
      </c>
      <c r="D4377" t="s">
        <v>19</v>
      </c>
      <c r="E4377" t="s">
        <v>7</v>
      </c>
      <c r="F4377" t="s">
        <v>371</v>
      </c>
      <c r="G4377" t="str">
        <f>VLOOKUP(Table2[[#This Row],[Pcode]],'Tabular Data '!B$1:C$211,2,FALSE)</f>
        <v>Himendhoo</v>
      </c>
      <c r="H4377" t="s">
        <v>290</v>
      </c>
      <c r="I4377" t="str">
        <f>VLOOKUP(Table2[[#This Row],[Atoll Official]],Sheet2!A$1:C$24,3,FALSE)</f>
        <v>Alif Alif (AA)</v>
      </c>
      <c r="J4377">
        <v>133</v>
      </c>
      <c r="K4377">
        <f>VLOOKUP(Table2[[#This Row],[Atoll Official]],Sheet2!A$1:B$24,2,2)</f>
        <v>9</v>
      </c>
      <c r="L4377">
        <f>VLOOKUP(Table2[[#This Row],[Atoll Official]],Sheet2!A$1:B$24,2,FALSE)</f>
        <v>8</v>
      </c>
    </row>
    <row r="4378" spans="1:12" hidden="1" x14ac:dyDescent="0.55000000000000004">
      <c r="A4378" t="s">
        <v>633</v>
      </c>
      <c r="B4378" t="s">
        <v>629</v>
      </c>
      <c r="C4378" t="s">
        <v>23</v>
      </c>
      <c r="D4378" t="s">
        <v>19</v>
      </c>
      <c r="E4378" t="s">
        <v>7</v>
      </c>
      <c r="F4378" t="s">
        <v>373</v>
      </c>
      <c r="G4378" t="str">
        <f>VLOOKUP(Table2[[#This Row],[Pcode]],'Tabular Data '!B$1:C$211,2,FALSE)</f>
        <v>Maalhoss</v>
      </c>
      <c r="H4378" t="s">
        <v>290</v>
      </c>
      <c r="I4378" t="str">
        <f>VLOOKUP(Table2[[#This Row],[Atoll Official]],Sheet2!A$1:C$24,3,FALSE)</f>
        <v>Alif Alif (AA)</v>
      </c>
      <c r="J4378">
        <v>82</v>
      </c>
      <c r="K4378">
        <f>VLOOKUP(Table2[[#This Row],[Atoll Official]],Sheet2!A$1:B$24,2,2)</f>
        <v>9</v>
      </c>
      <c r="L4378">
        <f>VLOOKUP(Table2[[#This Row],[Atoll Official]],Sheet2!A$1:B$24,2,FALSE)</f>
        <v>8</v>
      </c>
    </row>
    <row r="4379" spans="1:12" hidden="1" x14ac:dyDescent="0.55000000000000004">
      <c r="A4379" t="s">
        <v>633</v>
      </c>
      <c r="B4379" t="s">
        <v>629</v>
      </c>
      <c r="C4379" t="s">
        <v>23</v>
      </c>
      <c r="D4379" t="s">
        <v>19</v>
      </c>
      <c r="E4379" t="s">
        <v>7</v>
      </c>
      <c r="F4379" t="s">
        <v>374</v>
      </c>
      <c r="G4379" t="str">
        <f>VLOOKUP(Table2[[#This Row],[Pcode]],'Tabular Data '!B$1:C$211,2,FALSE)</f>
        <v>Mathiveri</v>
      </c>
      <c r="H4379" t="s">
        <v>290</v>
      </c>
      <c r="I4379" t="str">
        <f>VLOOKUP(Table2[[#This Row],[Atoll Official]],Sheet2!A$1:C$24,3,FALSE)</f>
        <v>Alif Alif (AA)</v>
      </c>
      <c r="J4379">
        <v>140</v>
      </c>
      <c r="K4379">
        <f>VLOOKUP(Table2[[#This Row],[Atoll Official]],Sheet2!A$1:B$24,2,2)</f>
        <v>9</v>
      </c>
      <c r="L4379">
        <f>VLOOKUP(Table2[[#This Row],[Atoll Official]],Sheet2!A$1:B$24,2,FALSE)</f>
        <v>8</v>
      </c>
    </row>
    <row r="4380" spans="1:12" hidden="1" x14ac:dyDescent="0.55000000000000004">
      <c r="A4380" t="s">
        <v>633</v>
      </c>
      <c r="B4380" t="s">
        <v>629</v>
      </c>
      <c r="C4380" t="s">
        <v>23</v>
      </c>
      <c r="D4380" t="s">
        <v>19</v>
      </c>
      <c r="E4380" t="s">
        <v>7</v>
      </c>
      <c r="F4380" t="s">
        <v>375</v>
      </c>
      <c r="G4380" t="str">
        <f>VLOOKUP(Table2[[#This Row],[Pcode]],'Tabular Data '!B$1:C$211,2,FALSE)</f>
        <v>Rasdhoo</v>
      </c>
      <c r="H4380" t="s">
        <v>290</v>
      </c>
      <c r="I4380" t="str">
        <f>VLOOKUP(Table2[[#This Row],[Atoll Official]],Sheet2!A$1:C$24,3,FALSE)</f>
        <v>Alif Alif (AA)</v>
      </c>
      <c r="J4380">
        <v>138</v>
      </c>
      <c r="K4380">
        <f>VLOOKUP(Table2[[#This Row],[Atoll Official]],Sheet2!A$1:B$24,2,2)</f>
        <v>9</v>
      </c>
      <c r="L4380">
        <f>VLOOKUP(Table2[[#This Row],[Atoll Official]],Sheet2!A$1:B$24,2,FALSE)</f>
        <v>8</v>
      </c>
    </row>
    <row r="4381" spans="1:12" hidden="1" x14ac:dyDescent="0.55000000000000004">
      <c r="A4381" t="s">
        <v>633</v>
      </c>
      <c r="B4381" t="s">
        <v>629</v>
      </c>
      <c r="C4381" t="s">
        <v>23</v>
      </c>
      <c r="D4381" t="s">
        <v>19</v>
      </c>
      <c r="E4381" t="s">
        <v>7</v>
      </c>
      <c r="F4381" t="s">
        <v>376</v>
      </c>
      <c r="G4381" t="str">
        <f>VLOOKUP(Table2[[#This Row],[Pcode]],'Tabular Data '!B$1:C$211,2,FALSE)</f>
        <v>Thoddoo</v>
      </c>
      <c r="H4381" t="s">
        <v>290</v>
      </c>
      <c r="I4381" t="str">
        <f>VLOOKUP(Table2[[#This Row],[Atoll Official]],Sheet2!A$1:C$24,3,FALSE)</f>
        <v>Alif Alif (AA)</v>
      </c>
      <c r="J4381">
        <v>224</v>
      </c>
      <c r="K4381">
        <f>VLOOKUP(Table2[[#This Row],[Atoll Official]],Sheet2!A$1:B$24,2,2)</f>
        <v>9</v>
      </c>
      <c r="L4381">
        <f>VLOOKUP(Table2[[#This Row],[Atoll Official]],Sheet2!A$1:B$24,2,FALSE)</f>
        <v>8</v>
      </c>
    </row>
    <row r="4382" spans="1:12" hidden="1" x14ac:dyDescent="0.55000000000000004">
      <c r="A4382" t="s">
        <v>633</v>
      </c>
      <c r="B4382" t="s">
        <v>629</v>
      </c>
      <c r="C4382" t="s">
        <v>23</v>
      </c>
      <c r="D4382" t="s">
        <v>19</v>
      </c>
      <c r="E4382" t="s">
        <v>7</v>
      </c>
      <c r="F4382" t="s">
        <v>377</v>
      </c>
      <c r="G4382" t="str">
        <f>VLOOKUP(Table2[[#This Row],[Pcode]],'Tabular Data '!B$1:C$211,2,FALSE)</f>
        <v>Ukulhas</v>
      </c>
      <c r="H4382" t="s">
        <v>290</v>
      </c>
      <c r="I4382" t="str">
        <f>VLOOKUP(Table2[[#This Row],[Atoll Official]],Sheet2!A$1:C$24,3,FALSE)</f>
        <v>Alif Alif (AA)</v>
      </c>
      <c r="J4382">
        <v>192</v>
      </c>
      <c r="K4382">
        <f>VLOOKUP(Table2[[#This Row],[Atoll Official]],Sheet2!A$1:B$24,2,2)</f>
        <v>9</v>
      </c>
      <c r="L4382">
        <f>VLOOKUP(Table2[[#This Row],[Atoll Official]],Sheet2!A$1:B$24,2,FALSE)</f>
        <v>8</v>
      </c>
    </row>
    <row r="4383" spans="1:12" hidden="1" x14ac:dyDescent="0.55000000000000004">
      <c r="A4383" t="s">
        <v>633</v>
      </c>
      <c r="B4383" t="s">
        <v>629</v>
      </c>
      <c r="C4383" t="s">
        <v>23</v>
      </c>
      <c r="D4383" t="s">
        <v>19</v>
      </c>
      <c r="E4383" t="s">
        <v>7</v>
      </c>
      <c r="F4383" t="s">
        <v>352</v>
      </c>
      <c r="G4383" t="str">
        <f>VLOOKUP(Table2[[#This Row],[Pcode]],'Tabular Data '!B$1:C$211,2,FALSE)</f>
        <v>Dhangethi</v>
      </c>
      <c r="H4383" t="s">
        <v>293</v>
      </c>
      <c r="I4383" t="str">
        <f>VLOOKUP(Table2[[#This Row],[Atoll Official]],Sheet2!A$1:C$24,3,FALSE)</f>
        <v>Alif Dhaal (ADh)</v>
      </c>
      <c r="J4383">
        <v>108</v>
      </c>
      <c r="K4383">
        <f>VLOOKUP(Table2[[#This Row],[Atoll Official]],Sheet2!A$1:B$24,2,2)</f>
        <v>9</v>
      </c>
      <c r="L4383">
        <f>VLOOKUP(Table2[[#This Row],[Atoll Official]],Sheet2!A$1:B$24,2,FALSE)</f>
        <v>9</v>
      </c>
    </row>
    <row r="4384" spans="1:12" hidden="1" x14ac:dyDescent="0.55000000000000004">
      <c r="A4384" t="s">
        <v>633</v>
      </c>
      <c r="B4384" t="s">
        <v>629</v>
      </c>
      <c r="C4384" t="s">
        <v>23</v>
      </c>
      <c r="D4384" t="s">
        <v>19</v>
      </c>
      <c r="E4384" t="s">
        <v>7</v>
      </c>
      <c r="F4384" t="s">
        <v>357</v>
      </c>
      <c r="G4384" t="str">
        <f>VLOOKUP(Table2[[#This Row],[Pcode]],'Tabular Data '!B$1:C$211,2,FALSE)</f>
        <v>Dhidhdhoo</v>
      </c>
      <c r="H4384" t="s">
        <v>293</v>
      </c>
      <c r="I4384" t="str">
        <f>VLOOKUP(Table2[[#This Row],[Atoll Official]],Sheet2!A$1:C$24,3,FALSE)</f>
        <v>Alif Dhaal (ADh)</v>
      </c>
      <c r="J4384">
        <v>9</v>
      </c>
      <c r="K4384">
        <f>VLOOKUP(Table2[[#This Row],[Atoll Official]],Sheet2!A$1:B$24,2,2)</f>
        <v>9</v>
      </c>
      <c r="L4384">
        <f>VLOOKUP(Table2[[#This Row],[Atoll Official]],Sheet2!A$1:B$24,2,FALSE)</f>
        <v>9</v>
      </c>
    </row>
    <row r="4385" spans="1:12" hidden="1" x14ac:dyDescent="0.55000000000000004">
      <c r="A4385" t="s">
        <v>633</v>
      </c>
      <c r="B4385" t="s">
        <v>629</v>
      </c>
      <c r="C4385" t="s">
        <v>23</v>
      </c>
      <c r="D4385" t="s">
        <v>19</v>
      </c>
      <c r="E4385" t="s">
        <v>7</v>
      </c>
      <c r="F4385" t="s">
        <v>358</v>
      </c>
      <c r="G4385" t="str">
        <f>VLOOKUP(Table2[[#This Row],[Pcode]],'Tabular Data '!B$1:C$211,2,FALSE)</f>
        <v>Dhigurah</v>
      </c>
      <c r="H4385" t="s">
        <v>293</v>
      </c>
      <c r="I4385" t="str">
        <f>VLOOKUP(Table2[[#This Row],[Atoll Official]],Sheet2!A$1:C$24,3,FALSE)</f>
        <v>Alif Dhaal (ADh)</v>
      </c>
      <c r="J4385">
        <v>63</v>
      </c>
      <c r="K4385">
        <f>VLOOKUP(Table2[[#This Row],[Atoll Official]],Sheet2!A$1:B$24,2,2)</f>
        <v>9</v>
      </c>
      <c r="L4385">
        <f>VLOOKUP(Table2[[#This Row],[Atoll Official]],Sheet2!A$1:B$24,2,FALSE)</f>
        <v>9</v>
      </c>
    </row>
    <row r="4386" spans="1:12" hidden="1" x14ac:dyDescent="0.55000000000000004">
      <c r="A4386" t="s">
        <v>633</v>
      </c>
      <c r="B4386" t="s">
        <v>629</v>
      </c>
      <c r="C4386" t="s">
        <v>23</v>
      </c>
      <c r="D4386" t="s">
        <v>19</v>
      </c>
      <c r="E4386" t="s">
        <v>7</v>
      </c>
      <c r="F4386" t="s">
        <v>359</v>
      </c>
      <c r="G4386" t="str">
        <f>VLOOKUP(Table2[[#This Row],[Pcode]],'Tabular Data '!B$1:C$211,2,FALSE)</f>
        <v>Fenfushi</v>
      </c>
      <c r="H4386" t="s">
        <v>293</v>
      </c>
      <c r="I4386" t="str">
        <f>VLOOKUP(Table2[[#This Row],[Atoll Official]],Sheet2!A$1:C$24,3,FALSE)</f>
        <v>Alif Dhaal (ADh)</v>
      </c>
      <c r="J4386">
        <v>150</v>
      </c>
      <c r="K4386">
        <f>VLOOKUP(Table2[[#This Row],[Atoll Official]],Sheet2!A$1:B$24,2,2)</f>
        <v>9</v>
      </c>
      <c r="L4386">
        <f>VLOOKUP(Table2[[#This Row],[Atoll Official]],Sheet2!A$1:B$24,2,FALSE)</f>
        <v>9</v>
      </c>
    </row>
    <row r="4387" spans="1:12" hidden="1" x14ac:dyDescent="0.55000000000000004">
      <c r="A4387" t="s">
        <v>633</v>
      </c>
      <c r="B4387" t="s">
        <v>629</v>
      </c>
      <c r="C4387" t="s">
        <v>23</v>
      </c>
      <c r="D4387" t="s">
        <v>19</v>
      </c>
      <c r="E4387" t="s">
        <v>7</v>
      </c>
      <c r="F4387" t="s">
        <v>361</v>
      </c>
      <c r="G4387" t="str">
        <f>VLOOKUP(Table2[[#This Row],[Pcode]],'Tabular Data '!B$1:C$211,2,FALSE)</f>
        <v>Hanghghaameedhoo</v>
      </c>
      <c r="H4387" t="s">
        <v>293</v>
      </c>
      <c r="I4387" t="str">
        <f>VLOOKUP(Table2[[#This Row],[Atoll Official]],Sheet2!A$1:C$24,3,FALSE)</f>
        <v>Alif Dhaal (ADh)</v>
      </c>
      <c r="J4387">
        <v>60</v>
      </c>
      <c r="K4387">
        <f>VLOOKUP(Table2[[#This Row],[Atoll Official]],Sheet2!A$1:B$24,2,2)</f>
        <v>9</v>
      </c>
      <c r="L4387">
        <f>VLOOKUP(Table2[[#This Row],[Atoll Official]],Sheet2!A$1:B$24,2,FALSE)</f>
        <v>9</v>
      </c>
    </row>
    <row r="4388" spans="1:12" hidden="1" x14ac:dyDescent="0.55000000000000004">
      <c r="A4388" t="s">
        <v>633</v>
      </c>
      <c r="B4388" t="s">
        <v>629</v>
      </c>
      <c r="C4388" t="s">
        <v>23</v>
      </c>
      <c r="D4388" t="s">
        <v>19</v>
      </c>
      <c r="E4388" t="s">
        <v>7</v>
      </c>
      <c r="F4388" t="s">
        <v>362</v>
      </c>
      <c r="G4388" t="str">
        <f>VLOOKUP(Table2[[#This Row],[Pcode]],'Tabular Data '!B$1:C$211,2,FALSE)</f>
        <v>Kunburudhoo</v>
      </c>
      <c r="H4388" t="s">
        <v>293</v>
      </c>
      <c r="I4388" t="str">
        <f>VLOOKUP(Table2[[#This Row],[Atoll Official]],Sheet2!A$1:C$24,3,FALSE)</f>
        <v>Alif Dhaal (ADh)</v>
      </c>
      <c r="J4388">
        <v>69</v>
      </c>
      <c r="K4388">
        <f>VLOOKUP(Table2[[#This Row],[Atoll Official]],Sheet2!A$1:B$24,2,2)</f>
        <v>9</v>
      </c>
      <c r="L4388">
        <f>VLOOKUP(Table2[[#This Row],[Atoll Official]],Sheet2!A$1:B$24,2,FALSE)</f>
        <v>9</v>
      </c>
    </row>
    <row r="4389" spans="1:12" hidden="1" x14ac:dyDescent="0.55000000000000004">
      <c r="A4389" t="s">
        <v>633</v>
      </c>
      <c r="B4389" t="s">
        <v>629</v>
      </c>
      <c r="C4389" t="s">
        <v>23</v>
      </c>
      <c r="D4389" t="s">
        <v>19</v>
      </c>
      <c r="E4389" t="s">
        <v>7</v>
      </c>
      <c r="F4389" t="s">
        <v>363</v>
      </c>
      <c r="G4389" t="str">
        <f>VLOOKUP(Table2[[#This Row],[Pcode]],'Tabular Data '!B$1:C$211,2,FALSE)</f>
        <v>Maamigili</v>
      </c>
      <c r="H4389" t="s">
        <v>293</v>
      </c>
      <c r="I4389" t="str">
        <f>VLOOKUP(Table2[[#This Row],[Atoll Official]],Sheet2!A$1:C$24,3,FALSE)</f>
        <v>Alif Dhaal (ADh)</v>
      </c>
      <c r="J4389">
        <v>325</v>
      </c>
      <c r="K4389">
        <f>VLOOKUP(Table2[[#This Row],[Atoll Official]],Sheet2!A$1:B$24,2,2)</f>
        <v>9</v>
      </c>
      <c r="L4389">
        <f>VLOOKUP(Table2[[#This Row],[Atoll Official]],Sheet2!A$1:B$24,2,FALSE)</f>
        <v>9</v>
      </c>
    </row>
    <row r="4390" spans="1:12" hidden="1" x14ac:dyDescent="0.55000000000000004">
      <c r="A4390" t="s">
        <v>633</v>
      </c>
      <c r="B4390" t="s">
        <v>629</v>
      </c>
      <c r="C4390" t="s">
        <v>23</v>
      </c>
      <c r="D4390" t="s">
        <v>19</v>
      </c>
      <c r="E4390" t="s">
        <v>7</v>
      </c>
      <c r="F4390" t="s">
        <v>364</v>
      </c>
      <c r="G4390" t="str">
        <f>VLOOKUP(Table2[[#This Row],[Pcode]],'Tabular Data '!B$1:C$211,2,FALSE)</f>
        <v>Mahibadhoo</v>
      </c>
      <c r="H4390" t="s">
        <v>293</v>
      </c>
      <c r="I4390" t="str">
        <f>VLOOKUP(Table2[[#This Row],[Atoll Official]],Sheet2!A$1:C$24,3,FALSE)</f>
        <v>Alif Dhaal (ADh)</v>
      </c>
      <c r="J4390">
        <v>344</v>
      </c>
      <c r="K4390">
        <f>VLOOKUP(Table2[[#This Row],[Atoll Official]],Sheet2!A$1:B$24,2,2)</f>
        <v>9</v>
      </c>
      <c r="L4390">
        <f>VLOOKUP(Table2[[#This Row],[Atoll Official]],Sheet2!A$1:B$24,2,FALSE)</f>
        <v>9</v>
      </c>
    </row>
    <row r="4391" spans="1:12" hidden="1" x14ac:dyDescent="0.55000000000000004">
      <c r="A4391" t="s">
        <v>633</v>
      </c>
      <c r="B4391" t="s">
        <v>629</v>
      </c>
      <c r="C4391" t="s">
        <v>23</v>
      </c>
      <c r="D4391" t="s">
        <v>19</v>
      </c>
      <c r="E4391" t="s">
        <v>7</v>
      </c>
      <c r="F4391" t="s">
        <v>365</v>
      </c>
      <c r="G4391" t="str">
        <f>VLOOKUP(Table2[[#This Row],[Pcode]],'Tabular Data '!B$1:C$211,2,FALSE)</f>
        <v>Mandhoo</v>
      </c>
      <c r="H4391" t="s">
        <v>293</v>
      </c>
      <c r="I4391" t="str">
        <f>VLOOKUP(Table2[[#This Row],[Atoll Official]],Sheet2!A$1:C$24,3,FALSE)</f>
        <v>Alif Dhaal (ADh)</v>
      </c>
      <c r="J4391">
        <v>37</v>
      </c>
      <c r="K4391">
        <f>VLOOKUP(Table2[[#This Row],[Atoll Official]],Sheet2!A$1:B$24,2,2)</f>
        <v>9</v>
      </c>
      <c r="L4391">
        <f>VLOOKUP(Table2[[#This Row],[Atoll Official]],Sheet2!A$1:B$24,2,FALSE)</f>
        <v>9</v>
      </c>
    </row>
    <row r="4392" spans="1:12" hidden="1" x14ac:dyDescent="0.55000000000000004">
      <c r="A4392" t="s">
        <v>633</v>
      </c>
      <c r="B4392" t="s">
        <v>629</v>
      </c>
      <c r="C4392" t="s">
        <v>23</v>
      </c>
      <c r="D4392" t="s">
        <v>19</v>
      </c>
      <c r="E4392" t="s">
        <v>7</v>
      </c>
      <c r="F4392" t="s">
        <v>366</v>
      </c>
      <c r="G4392" t="str">
        <f>VLOOKUP(Table2[[#This Row],[Pcode]],'Tabular Data '!B$1:C$211,2,FALSE)</f>
        <v>Omadhoo</v>
      </c>
      <c r="H4392" t="s">
        <v>293</v>
      </c>
      <c r="I4392" t="str">
        <f>VLOOKUP(Table2[[#This Row],[Atoll Official]],Sheet2!A$1:C$24,3,FALSE)</f>
        <v>Alif Dhaal (ADh)</v>
      </c>
      <c r="J4392">
        <v>160</v>
      </c>
      <c r="K4392">
        <f>VLOOKUP(Table2[[#This Row],[Atoll Official]],Sheet2!A$1:B$24,2,2)</f>
        <v>9</v>
      </c>
      <c r="L4392">
        <f>VLOOKUP(Table2[[#This Row],[Atoll Official]],Sheet2!A$1:B$24,2,FALSE)</f>
        <v>9</v>
      </c>
    </row>
    <row r="4393" spans="1:12" hidden="1" x14ac:dyDescent="0.55000000000000004">
      <c r="A4393" t="s">
        <v>633</v>
      </c>
      <c r="B4393" t="s">
        <v>629</v>
      </c>
      <c r="C4393" t="s">
        <v>23</v>
      </c>
      <c r="D4393" t="s">
        <v>19</v>
      </c>
      <c r="E4393" t="s">
        <v>7</v>
      </c>
      <c r="F4393" t="s">
        <v>617</v>
      </c>
      <c r="G4393" t="str">
        <f>VLOOKUP(Table2[[#This Row],[Pcode]],'Tabular Data '!B$1:C$211,2,FALSE)</f>
        <v>Felidhoo</v>
      </c>
      <c r="H4393" t="s">
        <v>332</v>
      </c>
      <c r="I4393" t="str">
        <f>VLOOKUP(Table2[[#This Row],[Atoll Official]],Sheet2!A$1:C$24,3,FALSE)</f>
        <v>Vaavu (V)</v>
      </c>
      <c r="J4393">
        <v>69</v>
      </c>
      <c r="K4393">
        <f>VLOOKUP(Table2[[#This Row],[Atoll Official]],Sheet2!A$1:B$24,2,2)</f>
        <v>11</v>
      </c>
      <c r="L4393">
        <f>VLOOKUP(Table2[[#This Row],[Atoll Official]],Sheet2!A$1:B$24,2,FALSE)</f>
        <v>11</v>
      </c>
    </row>
    <row r="4394" spans="1:12" hidden="1" x14ac:dyDescent="0.55000000000000004">
      <c r="A4394" t="s">
        <v>633</v>
      </c>
      <c r="B4394" t="s">
        <v>629</v>
      </c>
      <c r="C4394" t="s">
        <v>23</v>
      </c>
      <c r="D4394" t="s">
        <v>19</v>
      </c>
      <c r="E4394" t="s">
        <v>7</v>
      </c>
      <c r="F4394" t="s">
        <v>618</v>
      </c>
      <c r="G4394" t="str">
        <f>VLOOKUP(Table2[[#This Row],[Pcode]],'Tabular Data '!B$1:C$211,2,FALSE)</f>
        <v>Fulidhoo</v>
      </c>
      <c r="H4394" t="s">
        <v>332</v>
      </c>
      <c r="I4394" t="str">
        <f>VLOOKUP(Table2[[#This Row],[Atoll Official]],Sheet2!A$1:C$24,3,FALSE)</f>
        <v>Vaavu (V)</v>
      </c>
      <c r="J4394">
        <v>35</v>
      </c>
      <c r="K4394">
        <f>VLOOKUP(Table2[[#This Row],[Atoll Official]],Sheet2!A$1:B$24,2,2)</f>
        <v>11</v>
      </c>
      <c r="L4394">
        <f>VLOOKUP(Table2[[#This Row],[Atoll Official]],Sheet2!A$1:B$24,2,FALSE)</f>
        <v>11</v>
      </c>
    </row>
    <row r="4395" spans="1:12" hidden="1" x14ac:dyDescent="0.55000000000000004">
      <c r="A4395" t="s">
        <v>633</v>
      </c>
      <c r="B4395" t="s">
        <v>629</v>
      </c>
      <c r="C4395" t="s">
        <v>23</v>
      </c>
      <c r="D4395" t="s">
        <v>19</v>
      </c>
      <c r="E4395" t="s">
        <v>7</v>
      </c>
      <c r="F4395" t="s">
        <v>619</v>
      </c>
      <c r="G4395" t="str">
        <f>VLOOKUP(Table2[[#This Row],[Pcode]],'Tabular Data '!B$1:C$211,2,FALSE)</f>
        <v>Keyodhoo</v>
      </c>
      <c r="H4395" t="s">
        <v>332</v>
      </c>
      <c r="I4395" t="str">
        <f>VLOOKUP(Table2[[#This Row],[Atoll Official]],Sheet2!A$1:C$24,3,FALSE)</f>
        <v>Vaavu (V)</v>
      </c>
      <c r="J4395">
        <v>91</v>
      </c>
      <c r="K4395">
        <f>VLOOKUP(Table2[[#This Row],[Atoll Official]],Sheet2!A$1:B$24,2,2)</f>
        <v>11</v>
      </c>
      <c r="L4395">
        <f>VLOOKUP(Table2[[#This Row],[Atoll Official]],Sheet2!A$1:B$24,2,FALSE)</f>
        <v>11</v>
      </c>
    </row>
    <row r="4396" spans="1:12" hidden="1" x14ac:dyDescent="0.55000000000000004">
      <c r="A4396" t="s">
        <v>633</v>
      </c>
      <c r="B4396" t="s">
        <v>629</v>
      </c>
      <c r="C4396" t="s">
        <v>23</v>
      </c>
      <c r="D4396" t="s">
        <v>19</v>
      </c>
      <c r="E4396" t="s">
        <v>7</v>
      </c>
      <c r="F4396" t="s">
        <v>620</v>
      </c>
      <c r="G4396" t="str">
        <f>VLOOKUP(Table2[[#This Row],[Pcode]],'Tabular Data '!B$1:C$211,2,FALSE)</f>
        <v>Rakeedhoo</v>
      </c>
      <c r="H4396" t="s">
        <v>332</v>
      </c>
      <c r="I4396" t="str">
        <f>VLOOKUP(Table2[[#This Row],[Atoll Official]],Sheet2!A$1:C$24,3,FALSE)</f>
        <v>Vaavu (V)</v>
      </c>
      <c r="J4396">
        <v>3</v>
      </c>
      <c r="K4396">
        <f>VLOOKUP(Table2[[#This Row],[Atoll Official]],Sheet2!A$1:B$24,2,2)</f>
        <v>11</v>
      </c>
      <c r="L4396">
        <f>VLOOKUP(Table2[[#This Row],[Atoll Official]],Sheet2!A$1:B$24,2,FALSE)</f>
        <v>11</v>
      </c>
    </row>
    <row r="4397" spans="1:12" hidden="1" x14ac:dyDescent="0.55000000000000004">
      <c r="A4397" t="s">
        <v>633</v>
      </c>
      <c r="B4397" t="s">
        <v>629</v>
      </c>
      <c r="C4397" t="s">
        <v>23</v>
      </c>
      <c r="D4397" t="s">
        <v>19</v>
      </c>
      <c r="E4397" t="s">
        <v>7</v>
      </c>
      <c r="F4397" t="s">
        <v>621</v>
      </c>
      <c r="G4397" t="str">
        <f>VLOOKUP(Table2[[#This Row],[Pcode]],'Tabular Data '!B$1:C$211,2,FALSE)</f>
        <v>Thinadhoo</v>
      </c>
      <c r="H4397" t="s">
        <v>332</v>
      </c>
      <c r="I4397" t="str">
        <f>VLOOKUP(Table2[[#This Row],[Atoll Official]],Sheet2!A$1:C$24,3,FALSE)</f>
        <v>Vaavu (V)</v>
      </c>
      <c r="J4397">
        <v>3</v>
      </c>
      <c r="K4397">
        <f>VLOOKUP(Table2[[#This Row],[Atoll Official]],Sheet2!A$1:B$24,2,2)</f>
        <v>11</v>
      </c>
      <c r="L4397">
        <f>VLOOKUP(Table2[[#This Row],[Atoll Official]],Sheet2!A$1:B$24,2,FALSE)</f>
        <v>11</v>
      </c>
    </row>
    <row r="4398" spans="1:12" hidden="1" x14ac:dyDescent="0.55000000000000004">
      <c r="A4398" t="s">
        <v>633</v>
      </c>
      <c r="B4398" t="s">
        <v>629</v>
      </c>
      <c r="C4398" t="s">
        <v>23</v>
      </c>
      <c r="D4398" t="s">
        <v>19</v>
      </c>
      <c r="E4398" t="s">
        <v>7</v>
      </c>
      <c r="F4398" t="s">
        <v>528</v>
      </c>
      <c r="G4398" t="str">
        <f>VLOOKUP(Table2[[#This Row],[Pcode]],'Tabular Data '!B$1:C$211,2,FALSE)</f>
        <v>Dhiggaru</v>
      </c>
      <c r="H4398" t="s">
        <v>320</v>
      </c>
      <c r="I4398" t="str">
        <f>VLOOKUP(Table2[[#This Row],[Atoll Official]],Sheet2!A$1:C$24,3,FALSE)</f>
        <v>Meemu (M)</v>
      </c>
      <c r="J4398">
        <v>152</v>
      </c>
      <c r="K4398">
        <f>VLOOKUP(Table2[[#This Row],[Atoll Official]],Sheet2!A$1:B$24,2,2)</f>
        <v>15</v>
      </c>
      <c r="L4398">
        <f>VLOOKUP(Table2[[#This Row],[Atoll Official]],Sheet2!A$1:B$24,2,FALSE)</f>
        <v>15</v>
      </c>
    </row>
    <row r="4399" spans="1:12" hidden="1" x14ac:dyDescent="0.55000000000000004">
      <c r="A4399" t="s">
        <v>633</v>
      </c>
      <c r="B4399" t="s">
        <v>629</v>
      </c>
      <c r="C4399" t="s">
        <v>23</v>
      </c>
      <c r="D4399" t="s">
        <v>19</v>
      </c>
      <c r="E4399" t="s">
        <v>7</v>
      </c>
      <c r="F4399" t="s">
        <v>530</v>
      </c>
      <c r="G4399" t="str">
        <f>VLOOKUP(Table2[[#This Row],[Pcode]],'Tabular Data '!B$1:C$211,2,FALSE)</f>
        <v>Kolhufushi</v>
      </c>
      <c r="H4399" t="s">
        <v>320</v>
      </c>
      <c r="I4399" t="str">
        <f>VLOOKUP(Table2[[#This Row],[Atoll Official]],Sheet2!A$1:C$24,3,FALSE)</f>
        <v>Meemu (M)</v>
      </c>
      <c r="J4399">
        <v>106</v>
      </c>
      <c r="K4399">
        <f>VLOOKUP(Table2[[#This Row],[Atoll Official]],Sheet2!A$1:B$24,2,2)</f>
        <v>15</v>
      </c>
      <c r="L4399">
        <f>VLOOKUP(Table2[[#This Row],[Atoll Official]],Sheet2!A$1:B$24,2,FALSE)</f>
        <v>15</v>
      </c>
    </row>
    <row r="4400" spans="1:12" hidden="1" x14ac:dyDescent="0.55000000000000004">
      <c r="A4400" t="s">
        <v>633</v>
      </c>
      <c r="B4400" t="s">
        <v>629</v>
      </c>
      <c r="C4400" t="s">
        <v>23</v>
      </c>
      <c r="D4400" t="s">
        <v>19</v>
      </c>
      <c r="E4400" t="s">
        <v>7</v>
      </c>
      <c r="F4400" t="s">
        <v>532</v>
      </c>
      <c r="G4400" t="str">
        <f>VLOOKUP(Table2[[#This Row],[Pcode]],'Tabular Data '!B$1:C$211,2,FALSE)</f>
        <v>Maduvvari</v>
      </c>
      <c r="H4400" t="s">
        <v>320</v>
      </c>
      <c r="I4400" t="str">
        <f>VLOOKUP(Table2[[#This Row],[Atoll Official]],Sheet2!A$1:C$24,3,FALSE)</f>
        <v>Meemu (M)</v>
      </c>
      <c r="J4400">
        <v>28</v>
      </c>
      <c r="K4400">
        <f>VLOOKUP(Table2[[#This Row],[Atoll Official]],Sheet2!A$1:B$24,2,2)</f>
        <v>15</v>
      </c>
      <c r="L4400">
        <f>VLOOKUP(Table2[[#This Row],[Atoll Official]],Sheet2!A$1:B$24,2,FALSE)</f>
        <v>15</v>
      </c>
    </row>
    <row r="4401" spans="1:12" hidden="1" x14ac:dyDescent="0.55000000000000004">
      <c r="A4401" t="s">
        <v>633</v>
      </c>
      <c r="B4401" t="s">
        <v>629</v>
      </c>
      <c r="C4401" t="s">
        <v>23</v>
      </c>
      <c r="D4401" t="s">
        <v>19</v>
      </c>
      <c r="E4401" t="s">
        <v>7</v>
      </c>
      <c r="F4401" t="s">
        <v>533</v>
      </c>
      <c r="G4401" t="str">
        <f>VLOOKUP(Table2[[#This Row],[Pcode]],'Tabular Data '!B$1:C$211,2,FALSE)</f>
        <v>Mulah</v>
      </c>
      <c r="H4401" t="s">
        <v>320</v>
      </c>
      <c r="I4401" t="str">
        <f>VLOOKUP(Table2[[#This Row],[Atoll Official]],Sheet2!A$1:C$24,3,FALSE)</f>
        <v>Meemu (M)</v>
      </c>
      <c r="J4401">
        <v>203</v>
      </c>
      <c r="K4401">
        <f>VLOOKUP(Table2[[#This Row],[Atoll Official]],Sheet2!A$1:B$24,2,2)</f>
        <v>15</v>
      </c>
      <c r="L4401">
        <f>VLOOKUP(Table2[[#This Row],[Atoll Official]],Sheet2!A$1:B$24,2,FALSE)</f>
        <v>15</v>
      </c>
    </row>
    <row r="4402" spans="1:12" hidden="1" x14ac:dyDescent="0.55000000000000004">
      <c r="A4402" t="s">
        <v>633</v>
      </c>
      <c r="B4402" t="s">
        <v>629</v>
      </c>
      <c r="C4402" t="s">
        <v>23</v>
      </c>
      <c r="D4402" t="s">
        <v>19</v>
      </c>
      <c r="E4402" t="s">
        <v>7</v>
      </c>
      <c r="F4402" t="s">
        <v>534</v>
      </c>
      <c r="G4402" t="str">
        <f>VLOOKUP(Table2[[#This Row],[Pcode]],'Tabular Data '!B$1:C$211,2,FALSE)</f>
        <v>Muli</v>
      </c>
      <c r="H4402" t="s">
        <v>320</v>
      </c>
      <c r="I4402" t="str">
        <f>VLOOKUP(Table2[[#This Row],[Atoll Official]],Sheet2!A$1:C$24,3,FALSE)</f>
        <v>Meemu (M)</v>
      </c>
      <c r="J4402">
        <v>95</v>
      </c>
      <c r="K4402">
        <f>VLOOKUP(Table2[[#This Row],[Atoll Official]],Sheet2!A$1:B$24,2,2)</f>
        <v>15</v>
      </c>
      <c r="L4402">
        <f>VLOOKUP(Table2[[#This Row],[Atoll Official]],Sheet2!A$1:B$24,2,FALSE)</f>
        <v>15</v>
      </c>
    </row>
    <row r="4403" spans="1:12" hidden="1" x14ac:dyDescent="0.55000000000000004">
      <c r="A4403" t="s">
        <v>633</v>
      </c>
      <c r="B4403" t="s">
        <v>629</v>
      </c>
      <c r="C4403" t="s">
        <v>23</v>
      </c>
      <c r="D4403" t="s">
        <v>19</v>
      </c>
      <c r="E4403" t="s">
        <v>7</v>
      </c>
      <c r="F4403" t="s">
        <v>535</v>
      </c>
      <c r="G4403" t="str">
        <f>VLOOKUP(Table2[[#This Row],[Pcode]],'Tabular Data '!B$1:C$211,2,FALSE)</f>
        <v>Naalaafushi</v>
      </c>
      <c r="H4403" t="s">
        <v>320</v>
      </c>
      <c r="I4403" t="str">
        <f>VLOOKUP(Table2[[#This Row],[Atoll Official]],Sheet2!A$1:C$24,3,FALSE)</f>
        <v>Meemu (M)</v>
      </c>
      <c r="J4403">
        <v>51</v>
      </c>
      <c r="K4403">
        <f>VLOOKUP(Table2[[#This Row],[Atoll Official]],Sheet2!A$1:B$24,2,2)</f>
        <v>15</v>
      </c>
      <c r="L4403">
        <f>VLOOKUP(Table2[[#This Row],[Atoll Official]],Sheet2!A$1:B$24,2,FALSE)</f>
        <v>15</v>
      </c>
    </row>
    <row r="4404" spans="1:12" hidden="1" x14ac:dyDescent="0.55000000000000004">
      <c r="A4404" t="s">
        <v>633</v>
      </c>
      <c r="B4404" t="s">
        <v>629</v>
      </c>
      <c r="C4404" t="s">
        <v>23</v>
      </c>
      <c r="D4404" t="s">
        <v>19</v>
      </c>
      <c r="E4404" t="s">
        <v>7</v>
      </c>
      <c r="F4404" t="s">
        <v>536</v>
      </c>
      <c r="G4404" t="str">
        <f>VLOOKUP(Table2[[#This Row],[Pcode]],'Tabular Data '!B$1:C$211,2,FALSE)</f>
        <v>Raimandhoo</v>
      </c>
      <c r="H4404" t="s">
        <v>320</v>
      </c>
      <c r="I4404" t="str">
        <f>VLOOKUP(Table2[[#This Row],[Atoll Official]],Sheet2!A$1:C$24,3,FALSE)</f>
        <v>Meemu (M)</v>
      </c>
      <c r="J4404">
        <v>7</v>
      </c>
      <c r="K4404">
        <f>VLOOKUP(Table2[[#This Row],[Atoll Official]],Sheet2!A$1:B$24,2,2)</f>
        <v>15</v>
      </c>
      <c r="L4404">
        <f>VLOOKUP(Table2[[#This Row],[Atoll Official]],Sheet2!A$1:B$24,2,FALSE)</f>
        <v>15</v>
      </c>
    </row>
    <row r="4405" spans="1:12" hidden="1" x14ac:dyDescent="0.55000000000000004">
      <c r="A4405" t="s">
        <v>633</v>
      </c>
      <c r="B4405" t="s">
        <v>629</v>
      </c>
      <c r="C4405" t="s">
        <v>23</v>
      </c>
      <c r="D4405" t="s">
        <v>19</v>
      </c>
      <c r="E4405" t="s">
        <v>7</v>
      </c>
      <c r="F4405" t="s">
        <v>537</v>
      </c>
      <c r="G4405" t="str">
        <f>VLOOKUP(Table2[[#This Row],[Pcode]],'Tabular Data '!B$1:C$211,2,FALSE)</f>
        <v>Veyvah</v>
      </c>
      <c r="H4405" t="s">
        <v>320</v>
      </c>
      <c r="I4405" t="str">
        <f>VLOOKUP(Table2[[#This Row],[Atoll Official]],Sheet2!A$1:C$24,3,FALSE)</f>
        <v>Meemu (M)</v>
      </c>
      <c r="J4405">
        <v>25</v>
      </c>
      <c r="K4405">
        <f>VLOOKUP(Table2[[#This Row],[Atoll Official]],Sheet2!A$1:B$24,2,2)</f>
        <v>15</v>
      </c>
      <c r="L4405">
        <f>VLOOKUP(Table2[[#This Row],[Atoll Official]],Sheet2!A$1:B$24,2,FALSE)</f>
        <v>15</v>
      </c>
    </row>
    <row r="4406" spans="1:12" hidden="1" x14ac:dyDescent="0.55000000000000004">
      <c r="A4406" t="s">
        <v>633</v>
      </c>
      <c r="B4406" t="s">
        <v>629</v>
      </c>
      <c r="C4406" t="s">
        <v>23</v>
      </c>
      <c r="D4406" t="s">
        <v>19</v>
      </c>
      <c r="E4406" t="s">
        <v>7</v>
      </c>
      <c r="F4406" t="s">
        <v>406</v>
      </c>
      <c r="G4406" t="str">
        <f>VLOOKUP(Table2[[#This Row],[Pcode]],'Tabular Data '!B$1:C$211,2,FALSE)</f>
        <v>Biledhdhoo</v>
      </c>
      <c r="H4406" t="s">
        <v>300</v>
      </c>
      <c r="I4406" t="str">
        <f>VLOOKUP(Table2[[#This Row],[Atoll Official]],Sheet2!A$1:C$24,3,FALSE)</f>
        <v>Faafu (F)</v>
      </c>
      <c r="J4406">
        <v>152</v>
      </c>
      <c r="K4406">
        <f>VLOOKUP(Table2[[#This Row],[Atoll Official]],Sheet2!A$1:B$24,2,2)</f>
        <v>14</v>
      </c>
      <c r="L4406">
        <f>VLOOKUP(Table2[[#This Row],[Atoll Official]],Sheet2!A$1:B$24,2,FALSE)</f>
        <v>14</v>
      </c>
    </row>
    <row r="4407" spans="1:12" hidden="1" x14ac:dyDescent="0.55000000000000004">
      <c r="A4407" t="s">
        <v>633</v>
      </c>
      <c r="B4407" t="s">
        <v>629</v>
      </c>
      <c r="C4407" t="s">
        <v>23</v>
      </c>
      <c r="D4407" t="s">
        <v>19</v>
      </c>
      <c r="E4407" t="s">
        <v>7</v>
      </c>
      <c r="F4407" t="s">
        <v>408</v>
      </c>
      <c r="G4407" t="str">
        <f>VLOOKUP(Table2[[#This Row],[Pcode]],'Tabular Data '!B$1:C$211,2,FALSE)</f>
        <v>Dharaboodhoo</v>
      </c>
      <c r="H4407" t="s">
        <v>300</v>
      </c>
      <c r="I4407" t="str">
        <f>VLOOKUP(Table2[[#This Row],[Atoll Official]],Sheet2!A$1:C$24,3,FALSE)</f>
        <v>Faafu (F)</v>
      </c>
      <c r="J4407">
        <v>65</v>
      </c>
      <c r="K4407">
        <f>VLOOKUP(Table2[[#This Row],[Atoll Official]],Sheet2!A$1:B$24,2,2)</f>
        <v>14</v>
      </c>
      <c r="L4407">
        <f>VLOOKUP(Table2[[#This Row],[Atoll Official]],Sheet2!A$1:B$24,2,FALSE)</f>
        <v>14</v>
      </c>
    </row>
    <row r="4408" spans="1:12" hidden="1" x14ac:dyDescent="0.55000000000000004">
      <c r="A4408" t="s">
        <v>633</v>
      </c>
      <c r="B4408" t="s">
        <v>629</v>
      </c>
      <c r="C4408" t="s">
        <v>23</v>
      </c>
      <c r="D4408" t="s">
        <v>19</v>
      </c>
      <c r="E4408" t="s">
        <v>7</v>
      </c>
      <c r="F4408" t="s">
        <v>409</v>
      </c>
      <c r="G4408" t="str">
        <f>VLOOKUP(Table2[[#This Row],[Pcode]],'Tabular Data '!B$1:C$211,2,FALSE)</f>
        <v>Feeali</v>
      </c>
      <c r="H4408" t="s">
        <v>300</v>
      </c>
      <c r="I4408" t="str">
        <f>VLOOKUP(Table2[[#This Row],[Atoll Official]],Sheet2!A$1:C$24,3,FALSE)</f>
        <v>Faafu (F)</v>
      </c>
      <c r="J4408">
        <v>151</v>
      </c>
      <c r="K4408">
        <f>VLOOKUP(Table2[[#This Row],[Atoll Official]],Sheet2!A$1:B$24,2,2)</f>
        <v>14</v>
      </c>
      <c r="L4408">
        <f>VLOOKUP(Table2[[#This Row],[Atoll Official]],Sheet2!A$1:B$24,2,FALSE)</f>
        <v>14</v>
      </c>
    </row>
    <row r="4409" spans="1:12" hidden="1" x14ac:dyDescent="0.55000000000000004">
      <c r="A4409" t="s">
        <v>633</v>
      </c>
      <c r="B4409" t="s">
        <v>629</v>
      </c>
      <c r="C4409" t="s">
        <v>23</v>
      </c>
      <c r="D4409" t="s">
        <v>19</v>
      </c>
      <c r="E4409" t="s">
        <v>7</v>
      </c>
      <c r="F4409" t="s">
        <v>410</v>
      </c>
      <c r="G4409" t="str">
        <f>VLOOKUP(Table2[[#This Row],[Pcode]],'Tabular Data '!B$1:C$211,2,FALSE)</f>
        <v>Magoodhoo</v>
      </c>
      <c r="H4409" t="s">
        <v>300</v>
      </c>
      <c r="I4409" t="str">
        <f>VLOOKUP(Table2[[#This Row],[Atoll Official]],Sheet2!A$1:C$24,3,FALSE)</f>
        <v>Faafu (F)</v>
      </c>
      <c r="J4409">
        <v>111</v>
      </c>
      <c r="K4409">
        <f>VLOOKUP(Table2[[#This Row],[Atoll Official]],Sheet2!A$1:B$24,2,2)</f>
        <v>14</v>
      </c>
      <c r="L4409">
        <f>VLOOKUP(Table2[[#This Row],[Atoll Official]],Sheet2!A$1:B$24,2,FALSE)</f>
        <v>14</v>
      </c>
    </row>
    <row r="4410" spans="1:12" hidden="1" x14ac:dyDescent="0.55000000000000004">
      <c r="A4410" t="s">
        <v>633</v>
      </c>
      <c r="B4410" t="s">
        <v>629</v>
      </c>
      <c r="C4410" t="s">
        <v>23</v>
      </c>
      <c r="D4410" t="s">
        <v>19</v>
      </c>
      <c r="E4410" t="s">
        <v>7</v>
      </c>
      <c r="F4410" t="s">
        <v>411</v>
      </c>
      <c r="G4410" t="str">
        <f>VLOOKUP(Table2[[#This Row],[Pcode]],'Tabular Data '!B$1:C$211,2,FALSE)</f>
        <v>Nilandhoo</v>
      </c>
      <c r="H4410" t="s">
        <v>300</v>
      </c>
      <c r="I4410" t="str">
        <f>VLOOKUP(Table2[[#This Row],[Atoll Official]],Sheet2!A$1:C$24,3,FALSE)</f>
        <v>Faafu (F)</v>
      </c>
      <c r="J4410">
        <v>277</v>
      </c>
      <c r="K4410">
        <f>VLOOKUP(Table2[[#This Row],[Atoll Official]],Sheet2!A$1:B$24,2,2)</f>
        <v>14</v>
      </c>
      <c r="L4410">
        <f>VLOOKUP(Table2[[#This Row],[Atoll Official]],Sheet2!A$1:B$24,2,FALSE)</f>
        <v>14</v>
      </c>
    </row>
    <row r="4411" spans="1:12" hidden="1" x14ac:dyDescent="0.55000000000000004">
      <c r="A4411" t="s">
        <v>633</v>
      </c>
      <c r="B4411" t="s">
        <v>629</v>
      </c>
      <c r="C4411" t="s">
        <v>23</v>
      </c>
      <c r="D4411" t="s">
        <v>19</v>
      </c>
      <c r="E4411" t="s">
        <v>7</v>
      </c>
      <c r="F4411" t="s">
        <v>395</v>
      </c>
      <c r="G4411" t="str">
        <f>VLOOKUP(Table2[[#This Row],[Pcode]],'Tabular Data '!B$1:C$211,2,FALSE)</f>
        <v>Badidhoo</v>
      </c>
      <c r="H4411" t="s">
        <v>298</v>
      </c>
      <c r="I4411" t="str">
        <f>VLOOKUP(Table2[[#This Row],[Atoll Official]],Sheet2!A$1:C$24,3,FALSE)</f>
        <v>Dhaalu (Dh)</v>
      </c>
      <c r="J4411">
        <v>97</v>
      </c>
      <c r="K4411">
        <f>VLOOKUP(Table2[[#This Row],[Atoll Official]],Sheet2!A$1:B$24,2,2)</f>
        <v>13</v>
      </c>
      <c r="L4411">
        <f>VLOOKUP(Table2[[#This Row],[Atoll Official]],Sheet2!A$1:B$24,2,FALSE)</f>
        <v>13</v>
      </c>
    </row>
    <row r="4412" spans="1:12" hidden="1" x14ac:dyDescent="0.55000000000000004">
      <c r="A4412" t="s">
        <v>633</v>
      </c>
      <c r="B4412" t="s">
        <v>629</v>
      </c>
      <c r="C4412" t="s">
        <v>23</v>
      </c>
      <c r="D4412" t="s">
        <v>19</v>
      </c>
      <c r="E4412" t="s">
        <v>7</v>
      </c>
      <c r="F4412" t="s">
        <v>399</v>
      </c>
      <c r="G4412" t="str">
        <f>VLOOKUP(Table2[[#This Row],[Pcode]],'Tabular Data '!B$1:C$211,2,FALSE)</f>
        <v>Hulhudheli</v>
      </c>
      <c r="H4412" t="s">
        <v>298</v>
      </c>
      <c r="I4412" t="str">
        <f>VLOOKUP(Table2[[#This Row],[Atoll Official]],Sheet2!A$1:C$24,3,FALSE)</f>
        <v>Dhaalu (Dh)</v>
      </c>
      <c r="J4412">
        <v>109</v>
      </c>
      <c r="K4412">
        <f>VLOOKUP(Table2[[#This Row],[Atoll Official]],Sheet2!A$1:B$24,2,2)</f>
        <v>13</v>
      </c>
      <c r="L4412">
        <f>VLOOKUP(Table2[[#This Row],[Atoll Official]],Sheet2!A$1:B$24,2,FALSE)</f>
        <v>13</v>
      </c>
    </row>
    <row r="4413" spans="1:12" hidden="1" x14ac:dyDescent="0.55000000000000004">
      <c r="A4413" t="s">
        <v>633</v>
      </c>
      <c r="B4413" t="s">
        <v>629</v>
      </c>
      <c r="C4413" t="s">
        <v>23</v>
      </c>
      <c r="D4413" t="s">
        <v>19</v>
      </c>
      <c r="E4413" t="s">
        <v>7</v>
      </c>
      <c r="F4413" t="s">
        <v>400</v>
      </c>
      <c r="G4413" t="str">
        <f>VLOOKUP(Table2[[#This Row],[Pcode]],'Tabular Data '!B$1:C$211,2,FALSE)</f>
        <v>Kudahuvadhoo</v>
      </c>
      <c r="H4413" t="s">
        <v>298</v>
      </c>
      <c r="I4413" t="str">
        <f>VLOOKUP(Table2[[#This Row],[Atoll Official]],Sheet2!A$1:C$24,3,FALSE)</f>
        <v>Dhaalu (Dh)</v>
      </c>
      <c r="J4413">
        <v>430</v>
      </c>
      <c r="K4413">
        <f>VLOOKUP(Table2[[#This Row],[Atoll Official]],Sheet2!A$1:B$24,2,2)</f>
        <v>13</v>
      </c>
      <c r="L4413">
        <f>VLOOKUP(Table2[[#This Row],[Atoll Official]],Sheet2!A$1:B$24,2,FALSE)</f>
        <v>13</v>
      </c>
    </row>
    <row r="4414" spans="1:12" hidden="1" x14ac:dyDescent="0.55000000000000004">
      <c r="A4414" t="s">
        <v>633</v>
      </c>
      <c r="B4414" t="s">
        <v>629</v>
      </c>
      <c r="C4414" t="s">
        <v>23</v>
      </c>
      <c r="D4414" t="s">
        <v>19</v>
      </c>
      <c r="E4414" t="s">
        <v>7</v>
      </c>
      <c r="F4414" t="s">
        <v>401</v>
      </c>
      <c r="G4414" t="str">
        <f>VLOOKUP(Table2[[#This Row],[Pcode]],'Tabular Data '!B$1:C$211,2,FALSE)</f>
        <v>Maaeboodhoo</v>
      </c>
      <c r="H4414" t="s">
        <v>298</v>
      </c>
      <c r="I4414" t="str">
        <f>VLOOKUP(Table2[[#This Row],[Atoll Official]],Sheet2!A$1:C$24,3,FALSE)</f>
        <v>Dhaalu (Dh)</v>
      </c>
      <c r="J4414">
        <v>88</v>
      </c>
      <c r="K4414">
        <f>VLOOKUP(Table2[[#This Row],[Atoll Official]],Sheet2!A$1:B$24,2,2)</f>
        <v>13</v>
      </c>
      <c r="L4414">
        <f>VLOOKUP(Table2[[#This Row],[Atoll Official]],Sheet2!A$1:B$24,2,FALSE)</f>
        <v>13</v>
      </c>
    </row>
    <row r="4415" spans="1:12" hidden="1" x14ac:dyDescent="0.55000000000000004">
      <c r="A4415" t="s">
        <v>633</v>
      </c>
      <c r="B4415" t="s">
        <v>629</v>
      </c>
      <c r="C4415" t="s">
        <v>23</v>
      </c>
      <c r="D4415" t="s">
        <v>19</v>
      </c>
      <c r="E4415" t="s">
        <v>7</v>
      </c>
      <c r="F4415" t="s">
        <v>402</v>
      </c>
      <c r="G4415" t="str">
        <f>VLOOKUP(Table2[[#This Row],[Pcode]],'Tabular Data '!B$1:C$211,2,FALSE)</f>
        <v>Meedhoo</v>
      </c>
      <c r="H4415" t="s">
        <v>298</v>
      </c>
      <c r="I4415" t="str">
        <f>VLOOKUP(Table2[[#This Row],[Atoll Official]],Sheet2!A$1:C$24,3,FALSE)</f>
        <v>Dhaalu (Dh)</v>
      </c>
      <c r="J4415">
        <v>114</v>
      </c>
      <c r="K4415">
        <f>VLOOKUP(Table2[[#This Row],[Atoll Official]],Sheet2!A$1:B$24,2,2)</f>
        <v>13</v>
      </c>
      <c r="L4415">
        <f>VLOOKUP(Table2[[#This Row],[Atoll Official]],Sheet2!A$1:B$24,2,FALSE)</f>
        <v>13</v>
      </c>
    </row>
    <row r="4416" spans="1:12" hidden="1" x14ac:dyDescent="0.55000000000000004">
      <c r="A4416" t="s">
        <v>633</v>
      </c>
      <c r="B4416" t="s">
        <v>629</v>
      </c>
      <c r="C4416" t="s">
        <v>23</v>
      </c>
      <c r="D4416" t="s">
        <v>19</v>
      </c>
      <c r="E4416" t="s">
        <v>7</v>
      </c>
      <c r="F4416" t="s">
        <v>403</v>
      </c>
      <c r="G4416" t="str">
        <f>VLOOKUP(Table2[[#This Row],[Pcode]],'Tabular Data '!B$1:C$211,2,FALSE)</f>
        <v>Ribudhoo</v>
      </c>
      <c r="H4416" t="s">
        <v>298</v>
      </c>
      <c r="I4416" t="str">
        <f>VLOOKUP(Table2[[#This Row],[Atoll Official]],Sheet2!A$1:C$24,3,FALSE)</f>
        <v>Dhaalu (Dh)</v>
      </c>
      <c r="J4416">
        <v>49</v>
      </c>
      <c r="K4416">
        <f>VLOOKUP(Table2[[#This Row],[Atoll Official]],Sheet2!A$1:B$24,2,2)</f>
        <v>13</v>
      </c>
      <c r="L4416">
        <f>VLOOKUP(Table2[[#This Row],[Atoll Official]],Sheet2!A$1:B$24,2,FALSE)</f>
        <v>13</v>
      </c>
    </row>
    <row r="4417" spans="1:12" hidden="1" x14ac:dyDescent="0.55000000000000004">
      <c r="A4417" t="s">
        <v>633</v>
      </c>
      <c r="B4417" t="s">
        <v>629</v>
      </c>
      <c r="C4417" t="s">
        <v>23</v>
      </c>
      <c r="D4417" t="s">
        <v>19</v>
      </c>
      <c r="E4417" t="s">
        <v>7</v>
      </c>
      <c r="F4417" t="s">
        <v>603</v>
      </c>
      <c r="G4417" t="str">
        <f>VLOOKUP(Table2[[#This Row],[Pcode]],'Tabular Data '!B$1:C$211,2,FALSE)</f>
        <v>Buruni</v>
      </c>
      <c r="H4417" t="s">
        <v>330</v>
      </c>
      <c r="I4417" t="str">
        <f>VLOOKUP(Table2[[#This Row],[Atoll Official]],Sheet2!A$1:C$24,3,FALSE)</f>
        <v>Thaa (Th)</v>
      </c>
      <c r="J4417">
        <v>63</v>
      </c>
      <c r="K4417">
        <f>VLOOKUP(Table2[[#This Row],[Atoll Official]],Sheet2!A$1:B$24,2,2)</f>
        <v>16</v>
      </c>
      <c r="L4417">
        <f>VLOOKUP(Table2[[#This Row],[Atoll Official]],Sheet2!A$1:B$24,2,FALSE)</f>
        <v>16</v>
      </c>
    </row>
    <row r="4418" spans="1:12" hidden="1" x14ac:dyDescent="0.55000000000000004">
      <c r="A4418" t="s">
        <v>633</v>
      </c>
      <c r="B4418" t="s">
        <v>629</v>
      </c>
      <c r="C4418" t="s">
        <v>23</v>
      </c>
      <c r="D4418" t="s">
        <v>19</v>
      </c>
      <c r="E4418" t="s">
        <v>7</v>
      </c>
      <c r="F4418" t="s">
        <v>605</v>
      </c>
      <c r="G4418" t="str">
        <f>VLOOKUP(Table2[[#This Row],[Pcode]],'Tabular Data '!B$1:C$211,2,FALSE)</f>
        <v>Dhiyamigili</v>
      </c>
      <c r="H4418" t="s">
        <v>330</v>
      </c>
      <c r="I4418" t="str">
        <f>VLOOKUP(Table2[[#This Row],[Atoll Official]],Sheet2!A$1:C$24,3,FALSE)</f>
        <v>Thaa (Th)</v>
      </c>
      <c r="J4418">
        <v>118</v>
      </c>
      <c r="K4418">
        <f>VLOOKUP(Table2[[#This Row],[Atoll Official]],Sheet2!A$1:B$24,2,2)</f>
        <v>16</v>
      </c>
      <c r="L4418">
        <f>VLOOKUP(Table2[[#This Row],[Atoll Official]],Sheet2!A$1:B$24,2,FALSE)</f>
        <v>16</v>
      </c>
    </row>
    <row r="4419" spans="1:12" hidden="1" x14ac:dyDescent="0.55000000000000004">
      <c r="A4419" t="s">
        <v>633</v>
      </c>
      <c r="B4419" t="s">
        <v>629</v>
      </c>
      <c r="C4419" t="s">
        <v>23</v>
      </c>
      <c r="D4419" t="s">
        <v>19</v>
      </c>
      <c r="E4419" t="s">
        <v>7</v>
      </c>
      <c r="F4419" t="s">
        <v>606</v>
      </c>
      <c r="G4419" t="str">
        <f>VLOOKUP(Table2[[#This Row],[Pcode]],'Tabular Data '!B$1:C$211,2,FALSE)</f>
        <v>Gaadhiffushi</v>
      </c>
      <c r="H4419" t="s">
        <v>330</v>
      </c>
      <c r="I4419" t="str">
        <f>VLOOKUP(Table2[[#This Row],[Atoll Official]],Sheet2!A$1:C$24,3,FALSE)</f>
        <v>Thaa (Th)</v>
      </c>
      <c r="J4419">
        <v>37</v>
      </c>
      <c r="K4419">
        <f>VLOOKUP(Table2[[#This Row],[Atoll Official]],Sheet2!A$1:B$24,2,2)</f>
        <v>16</v>
      </c>
      <c r="L4419">
        <f>VLOOKUP(Table2[[#This Row],[Atoll Official]],Sheet2!A$1:B$24,2,FALSE)</f>
        <v>16</v>
      </c>
    </row>
    <row r="4420" spans="1:12" hidden="1" x14ac:dyDescent="0.55000000000000004">
      <c r="A4420" t="s">
        <v>633</v>
      </c>
      <c r="B4420" t="s">
        <v>629</v>
      </c>
      <c r="C4420" t="s">
        <v>23</v>
      </c>
      <c r="D4420" t="s">
        <v>19</v>
      </c>
      <c r="E4420" t="s">
        <v>7</v>
      </c>
      <c r="F4420" t="s">
        <v>607</v>
      </c>
      <c r="G4420" t="str">
        <f>VLOOKUP(Table2[[#This Row],[Pcode]],'Tabular Data '!B$1:C$211,2,FALSE)</f>
        <v>Guraidhoo</v>
      </c>
      <c r="H4420" t="s">
        <v>330</v>
      </c>
      <c r="I4420" t="str">
        <f>VLOOKUP(Table2[[#This Row],[Atoll Official]],Sheet2!A$1:C$24,3,FALSE)</f>
        <v>Thaa (Th)</v>
      </c>
      <c r="J4420">
        <v>183</v>
      </c>
      <c r="K4420">
        <f>VLOOKUP(Table2[[#This Row],[Atoll Official]],Sheet2!A$1:B$24,2,2)</f>
        <v>16</v>
      </c>
      <c r="L4420">
        <f>VLOOKUP(Table2[[#This Row],[Atoll Official]],Sheet2!A$1:B$24,2,FALSE)</f>
        <v>16</v>
      </c>
    </row>
    <row r="4421" spans="1:12" hidden="1" x14ac:dyDescent="0.55000000000000004">
      <c r="A4421" t="s">
        <v>633</v>
      </c>
      <c r="B4421" t="s">
        <v>629</v>
      </c>
      <c r="C4421" t="s">
        <v>23</v>
      </c>
      <c r="D4421" t="s">
        <v>19</v>
      </c>
      <c r="E4421" t="s">
        <v>7</v>
      </c>
      <c r="F4421" t="s">
        <v>608</v>
      </c>
      <c r="G4421" t="str">
        <f>VLOOKUP(Table2[[#This Row],[Pcode]],'Tabular Data '!B$1:C$211,2,FALSE)</f>
        <v>Hirilandhoo</v>
      </c>
      <c r="H4421" t="s">
        <v>330</v>
      </c>
      <c r="I4421" t="str">
        <f>VLOOKUP(Table2[[#This Row],[Atoll Official]],Sheet2!A$1:C$24,3,FALSE)</f>
        <v>Thaa (Th)</v>
      </c>
      <c r="J4421">
        <v>126</v>
      </c>
      <c r="K4421">
        <f>VLOOKUP(Table2[[#This Row],[Atoll Official]],Sheet2!A$1:B$24,2,2)</f>
        <v>16</v>
      </c>
      <c r="L4421">
        <f>VLOOKUP(Table2[[#This Row],[Atoll Official]],Sheet2!A$1:B$24,2,FALSE)</f>
        <v>16</v>
      </c>
    </row>
    <row r="4422" spans="1:12" hidden="1" x14ac:dyDescent="0.55000000000000004">
      <c r="A4422" t="s">
        <v>633</v>
      </c>
      <c r="B4422" t="s">
        <v>629</v>
      </c>
      <c r="C4422" t="s">
        <v>23</v>
      </c>
      <c r="D4422" t="s">
        <v>19</v>
      </c>
      <c r="E4422" t="s">
        <v>7</v>
      </c>
      <c r="F4422" t="s">
        <v>609</v>
      </c>
      <c r="G4422" t="str">
        <f>VLOOKUP(Table2[[#This Row],[Pcode]],'Tabular Data '!B$1:C$211,2,FALSE)</f>
        <v>Kadoodhoo</v>
      </c>
      <c r="H4422" t="s">
        <v>330</v>
      </c>
      <c r="I4422" t="str">
        <f>VLOOKUP(Table2[[#This Row],[Atoll Official]],Sheet2!A$1:C$24,3,FALSE)</f>
        <v>Thaa (Th)</v>
      </c>
      <c r="J4422">
        <v>58</v>
      </c>
      <c r="K4422">
        <f>VLOOKUP(Table2[[#This Row],[Atoll Official]],Sheet2!A$1:B$24,2,2)</f>
        <v>16</v>
      </c>
      <c r="L4422">
        <f>VLOOKUP(Table2[[#This Row],[Atoll Official]],Sheet2!A$1:B$24,2,FALSE)</f>
        <v>16</v>
      </c>
    </row>
    <row r="4423" spans="1:12" hidden="1" x14ac:dyDescent="0.55000000000000004">
      <c r="A4423" t="s">
        <v>633</v>
      </c>
      <c r="B4423" t="s">
        <v>629</v>
      </c>
      <c r="C4423" t="s">
        <v>23</v>
      </c>
      <c r="D4423" t="s">
        <v>19</v>
      </c>
      <c r="E4423" t="s">
        <v>7</v>
      </c>
      <c r="F4423" t="s">
        <v>610</v>
      </c>
      <c r="G4423" t="str">
        <f>VLOOKUP(Table2[[#This Row],[Pcode]],'Tabular Data '!B$1:C$211,2,FALSE)</f>
        <v>Kibidhoo</v>
      </c>
      <c r="H4423" t="s">
        <v>330</v>
      </c>
      <c r="I4423" t="str">
        <f>VLOOKUP(Table2[[#This Row],[Atoll Official]],Sheet2!A$1:C$24,3,FALSE)</f>
        <v>Thaa (Th)</v>
      </c>
      <c r="J4423">
        <v>97</v>
      </c>
      <c r="K4423">
        <f>VLOOKUP(Table2[[#This Row],[Atoll Official]],Sheet2!A$1:B$24,2,2)</f>
        <v>16</v>
      </c>
      <c r="L4423">
        <f>VLOOKUP(Table2[[#This Row],[Atoll Official]],Sheet2!A$1:B$24,2,FALSE)</f>
        <v>16</v>
      </c>
    </row>
    <row r="4424" spans="1:12" hidden="1" x14ac:dyDescent="0.55000000000000004">
      <c r="A4424" t="s">
        <v>633</v>
      </c>
      <c r="B4424" t="s">
        <v>629</v>
      </c>
      <c r="C4424" t="s">
        <v>23</v>
      </c>
      <c r="D4424" t="s">
        <v>19</v>
      </c>
      <c r="E4424" t="s">
        <v>7</v>
      </c>
      <c r="F4424" t="s">
        <v>611</v>
      </c>
      <c r="G4424" t="str">
        <f>VLOOKUP(Table2[[#This Row],[Pcode]],'Tabular Data '!B$1:C$211,2,FALSE)</f>
        <v>Madifushi</v>
      </c>
      <c r="H4424" t="s">
        <v>330</v>
      </c>
      <c r="I4424" t="str">
        <f>VLOOKUP(Table2[[#This Row],[Atoll Official]],Sheet2!A$1:C$24,3,FALSE)</f>
        <v>Thaa (Th)</v>
      </c>
      <c r="J4424">
        <v>148</v>
      </c>
      <c r="K4424">
        <f>VLOOKUP(Table2[[#This Row],[Atoll Official]],Sheet2!A$1:B$24,2,2)</f>
        <v>16</v>
      </c>
      <c r="L4424">
        <f>VLOOKUP(Table2[[#This Row],[Atoll Official]],Sheet2!A$1:B$24,2,FALSE)</f>
        <v>16</v>
      </c>
    </row>
    <row r="4425" spans="1:12" hidden="1" x14ac:dyDescent="0.55000000000000004">
      <c r="A4425" t="s">
        <v>633</v>
      </c>
      <c r="B4425" t="s">
        <v>629</v>
      </c>
      <c r="C4425" t="s">
        <v>23</v>
      </c>
      <c r="D4425" t="s">
        <v>19</v>
      </c>
      <c r="E4425" t="s">
        <v>7</v>
      </c>
      <c r="F4425" t="s">
        <v>612</v>
      </c>
      <c r="G4425" t="str">
        <f>VLOOKUP(Table2[[#This Row],[Pcode]],'Tabular Data '!B$1:C$211,2,FALSE)</f>
        <v>Omadhoo</v>
      </c>
      <c r="H4425" t="s">
        <v>330</v>
      </c>
      <c r="I4425" t="str">
        <f>VLOOKUP(Table2[[#This Row],[Atoll Official]],Sheet2!A$1:C$24,3,FALSE)</f>
        <v>Thaa (Th)</v>
      </c>
      <c r="J4425">
        <v>55</v>
      </c>
      <c r="K4425">
        <f>VLOOKUP(Table2[[#This Row],[Atoll Official]],Sheet2!A$1:B$24,2,2)</f>
        <v>16</v>
      </c>
      <c r="L4425">
        <f>VLOOKUP(Table2[[#This Row],[Atoll Official]],Sheet2!A$1:B$24,2,FALSE)</f>
        <v>16</v>
      </c>
    </row>
    <row r="4426" spans="1:12" hidden="1" x14ac:dyDescent="0.55000000000000004">
      <c r="A4426" t="s">
        <v>633</v>
      </c>
      <c r="B4426" t="s">
        <v>629</v>
      </c>
      <c r="C4426" t="s">
        <v>23</v>
      </c>
      <c r="D4426" t="s">
        <v>19</v>
      </c>
      <c r="E4426" t="s">
        <v>7</v>
      </c>
      <c r="F4426" t="s">
        <v>613</v>
      </c>
      <c r="G4426" t="str">
        <f>VLOOKUP(Table2[[#This Row],[Pcode]],'Tabular Data '!B$1:C$211,2,FALSE)</f>
        <v>Thimarafushi</v>
      </c>
      <c r="H4426" t="s">
        <v>330</v>
      </c>
      <c r="I4426" t="str">
        <f>VLOOKUP(Table2[[#This Row],[Atoll Official]],Sheet2!A$1:C$24,3,FALSE)</f>
        <v>Thaa (Th)</v>
      </c>
      <c r="J4426">
        <v>165</v>
      </c>
      <c r="K4426">
        <f>VLOOKUP(Table2[[#This Row],[Atoll Official]],Sheet2!A$1:B$24,2,2)</f>
        <v>16</v>
      </c>
      <c r="L4426">
        <f>VLOOKUP(Table2[[#This Row],[Atoll Official]],Sheet2!A$1:B$24,2,FALSE)</f>
        <v>16</v>
      </c>
    </row>
    <row r="4427" spans="1:12" hidden="1" x14ac:dyDescent="0.55000000000000004">
      <c r="A4427" t="s">
        <v>633</v>
      </c>
      <c r="B4427" t="s">
        <v>629</v>
      </c>
      <c r="C4427" t="s">
        <v>23</v>
      </c>
      <c r="D4427" t="s">
        <v>19</v>
      </c>
      <c r="E4427" t="s">
        <v>7</v>
      </c>
      <c r="F4427" t="s">
        <v>614</v>
      </c>
      <c r="G4427" t="str">
        <f>VLOOKUP(Table2[[#This Row],[Pcode]],'Tabular Data '!B$1:C$211,2,FALSE)</f>
        <v>Vandhoo</v>
      </c>
      <c r="H4427" t="s">
        <v>330</v>
      </c>
      <c r="I4427" t="str">
        <f>VLOOKUP(Table2[[#This Row],[Atoll Official]],Sheet2!A$1:C$24,3,FALSE)</f>
        <v>Thaa (Th)</v>
      </c>
      <c r="J4427">
        <v>37</v>
      </c>
      <c r="K4427">
        <f>VLOOKUP(Table2[[#This Row],[Atoll Official]],Sheet2!A$1:B$24,2,2)</f>
        <v>16</v>
      </c>
      <c r="L4427">
        <f>VLOOKUP(Table2[[#This Row],[Atoll Official]],Sheet2!A$1:B$24,2,FALSE)</f>
        <v>16</v>
      </c>
    </row>
    <row r="4428" spans="1:12" hidden="1" x14ac:dyDescent="0.55000000000000004">
      <c r="A4428" t="s">
        <v>633</v>
      </c>
      <c r="B4428" t="s">
        <v>629</v>
      </c>
      <c r="C4428" t="s">
        <v>23</v>
      </c>
      <c r="D4428" t="s">
        <v>19</v>
      </c>
      <c r="E4428" t="s">
        <v>7</v>
      </c>
      <c r="F4428" t="s">
        <v>615</v>
      </c>
      <c r="G4428" t="str">
        <f>VLOOKUP(Table2[[#This Row],[Pcode]],'Tabular Data '!B$1:C$211,2,FALSE)</f>
        <v>Veymandoo</v>
      </c>
      <c r="H4428" t="s">
        <v>330</v>
      </c>
      <c r="I4428" t="str">
        <f>VLOOKUP(Table2[[#This Row],[Atoll Official]],Sheet2!A$1:C$24,3,FALSE)</f>
        <v>Thaa (Th)</v>
      </c>
      <c r="J4428">
        <v>180</v>
      </c>
      <c r="K4428">
        <f>VLOOKUP(Table2[[#This Row],[Atoll Official]],Sheet2!A$1:B$24,2,2)</f>
        <v>16</v>
      </c>
      <c r="L4428">
        <f>VLOOKUP(Table2[[#This Row],[Atoll Official]],Sheet2!A$1:B$24,2,FALSE)</f>
        <v>16</v>
      </c>
    </row>
    <row r="4429" spans="1:12" hidden="1" x14ac:dyDescent="0.55000000000000004">
      <c r="A4429" t="s">
        <v>633</v>
      </c>
      <c r="B4429" t="s">
        <v>629</v>
      </c>
      <c r="C4429" t="s">
        <v>23</v>
      </c>
      <c r="D4429" t="s">
        <v>19</v>
      </c>
      <c r="E4429" t="s">
        <v>7</v>
      </c>
      <c r="F4429" t="s">
        <v>616</v>
      </c>
      <c r="G4429" t="str">
        <f>VLOOKUP(Table2[[#This Row],[Pcode]],'Tabular Data '!B$1:C$211,2,FALSE)</f>
        <v>Vilufushi</v>
      </c>
      <c r="H4429" t="s">
        <v>330</v>
      </c>
      <c r="I4429" t="str">
        <f>VLOOKUP(Table2[[#This Row],[Atoll Official]],Sheet2!A$1:C$24,3,FALSE)</f>
        <v>Thaa (Th)</v>
      </c>
      <c r="J4429">
        <v>163</v>
      </c>
      <c r="K4429">
        <f>VLOOKUP(Table2[[#This Row],[Atoll Official]],Sheet2!A$1:B$24,2,2)</f>
        <v>16</v>
      </c>
      <c r="L4429">
        <f>VLOOKUP(Table2[[#This Row],[Atoll Official]],Sheet2!A$1:B$24,2,FALSE)</f>
        <v>16</v>
      </c>
    </row>
    <row r="4430" spans="1:12" x14ac:dyDescent="0.55000000000000004">
      <c r="A4430" t="s">
        <v>633</v>
      </c>
      <c r="B4430" t="s">
        <v>629</v>
      </c>
      <c r="C4430" t="s">
        <v>23</v>
      </c>
      <c r="D4430" t="s">
        <v>19</v>
      </c>
      <c r="E4430" t="s">
        <v>7</v>
      </c>
      <c r="F4430" t="s">
        <v>502</v>
      </c>
      <c r="G4430" t="str">
        <f>VLOOKUP(Table2[[#This Row],[Pcode]],'Tabular Data '!B$1:C$211,2,FALSE)</f>
        <v>Dhabidhoo</v>
      </c>
      <c r="H4430" t="s">
        <v>316</v>
      </c>
      <c r="I4430" t="str">
        <f>VLOOKUP(Table2[[#This Row],[Atoll Official]],Sheet2!A$1:C$24,3,FALSE)</f>
        <v>Laamu (L)</v>
      </c>
      <c r="J4430">
        <v>89</v>
      </c>
      <c r="K4430">
        <f>VLOOKUP(Table2[[#This Row],[Atoll Official]],Sheet2!A$1:B$24,2,2)</f>
        <v>17</v>
      </c>
      <c r="L4430">
        <f>VLOOKUP(Table2[[#This Row],[Atoll Official]],Sheet2!A$1:B$24,2,FALSE)</f>
        <v>17</v>
      </c>
    </row>
    <row r="4431" spans="1:12" x14ac:dyDescent="0.55000000000000004">
      <c r="A4431" t="s">
        <v>633</v>
      </c>
      <c r="B4431" t="s">
        <v>629</v>
      </c>
      <c r="C4431" t="s">
        <v>23</v>
      </c>
      <c r="D4431" t="s">
        <v>19</v>
      </c>
      <c r="E4431" t="s">
        <v>7</v>
      </c>
      <c r="F4431" t="s">
        <v>504</v>
      </c>
      <c r="G4431" t="str">
        <f>VLOOKUP(Table2[[#This Row],[Pcode]],'Tabular Data '!B$1:C$211,2,FALSE)</f>
        <v>Fonadhoo</v>
      </c>
      <c r="H4431" t="s">
        <v>316</v>
      </c>
      <c r="I4431" t="str">
        <f>VLOOKUP(Table2[[#This Row],[Atoll Official]],Sheet2!A$1:C$24,3,FALSE)</f>
        <v>Laamu (L)</v>
      </c>
      <c r="J4431">
        <v>389</v>
      </c>
      <c r="K4431">
        <f>VLOOKUP(Table2[[#This Row],[Atoll Official]],Sheet2!A$1:B$24,2,2)</f>
        <v>17</v>
      </c>
      <c r="L4431">
        <f>VLOOKUP(Table2[[#This Row],[Atoll Official]],Sheet2!A$1:B$24,2,FALSE)</f>
        <v>17</v>
      </c>
    </row>
    <row r="4432" spans="1:12" x14ac:dyDescent="0.55000000000000004">
      <c r="A4432" t="s">
        <v>633</v>
      </c>
      <c r="B4432" t="s">
        <v>629</v>
      </c>
      <c r="C4432" t="s">
        <v>23</v>
      </c>
      <c r="D4432" t="s">
        <v>19</v>
      </c>
      <c r="E4432" t="s">
        <v>7</v>
      </c>
      <c r="F4432" t="s">
        <v>194</v>
      </c>
      <c r="G4432" t="s">
        <v>194</v>
      </c>
      <c r="H4432" t="s">
        <v>316</v>
      </c>
      <c r="I4432" t="str">
        <f>VLOOKUP(Table2[[#This Row],[Atoll Official]],Sheet2!A$1:C$24,3,FALSE)</f>
        <v>Laamu (L)</v>
      </c>
      <c r="J4432">
        <v>643</v>
      </c>
      <c r="K4432">
        <f>VLOOKUP(Table2[[#This Row],[Atoll Official]],Sheet2!A$1:B$24,2,2)</f>
        <v>17</v>
      </c>
      <c r="L4432">
        <f>VLOOKUP(Table2[[#This Row],[Atoll Official]],Sheet2!A$1:B$24,2,FALSE)</f>
        <v>17</v>
      </c>
    </row>
    <row r="4433" spans="1:12" x14ac:dyDescent="0.55000000000000004">
      <c r="A4433" t="s">
        <v>633</v>
      </c>
      <c r="B4433" t="s">
        <v>629</v>
      </c>
      <c r="C4433" t="s">
        <v>23</v>
      </c>
      <c r="D4433" t="s">
        <v>19</v>
      </c>
      <c r="E4433" t="s">
        <v>7</v>
      </c>
      <c r="F4433" t="s">
        <v>508</v>
      </c>
      <c r="G4433" t="str">
        <f>VLOOKUP(Table2[[#This Row],[Pcode]],'Tabular Data '!B$1:C$211,2,FALSE)</f>
        <v>Hithadhoo</v>
      </c>
      <c r="H4433" t="s">
        <v>326</v>
      </c>
      <c r="I4433" t="str">
        <f>VLOOKUP(Table2[[#This Row],[Atoll Official]],Sheet2!A$1:C$24,3,FALSE)</f>
        <v>Addu (S)</v>
      </c>
      <c r="J4433">
        <v>158</v>
      </c>
      <c r="K4433">
        <f>VLOOKUP(Table2[[#This Row],[Atoll Official]],Sheet2!A$1:B$24,2,2)</f>
        <v>21</v>
      </c>
      <c r="L4433">
        <f>VLOOKUP(Table2[[#This Row],[Atoll Official]],Sheet2!A$1:B$24,2,FALSE)</f>
        <v>21</v>
      </c>
    </row>
    <row r="4434" spans="1:12" x14ac:dyDescent="0.55000000000000004">
      <c r="A4434" t="s">
        <v>633</v>
      </c>
      <c r="B4434" t="s">
        <v>629</v>
      </c>
      <c r="C4434" t="s">
        <v>23</v>
      </c>
      <c r="D4434" t="s">
        <v>19</v>
      </c>
      <c r="E4434" t="s">
        <v>7</v>
      </c>
      <c r="F4434" t="s">
        <v>509</v>
      </c>
      <c r="G4434" t="str">
        <f>VLOOKUP(Table2[[#This Row],[Pcode]],'Tabular Data '!B$1:C$211,2,FALSE)</f>
        <v>Isdhoo</v>
      </c>
      <c r="H4434" t="s">
        <v>316</v>
      </c>
      <c r="I4434" t="str">
        <f>VLOOKUP(Table2[[#This Row],[Atoll Official]],Sheet2!A$1:C$24,3,FALSE)</f>
        <v>Laamu (L)</v>
      </c>
      <c r="J4434">
        <v>126</v>
      </c>
      <c r="K4434">
        <f>VLOOKUP(Table2[[#This Row],[Atoll Official]],Sheet2!A$1:B$24,2,2)</f>
        <v>17</v>
      </c>
      <c r="L4434">
        <f>VLOOKUP(Table2[[#This Row],[Atoll Official]],Sheet2!A$1:B$24,2,FALSE)</f>
        <v>17</v>
      </c>
    </row>
    <row r="4435" spans="1:12" x14ac:dyDescent="0.55000000000000004">
      <c r="A4435" t="s">
        <v>633</v>
      </c>
      <c r="B4435" t="s">
        <v>629</v>
      </c>
      <c r="C4435" t="s">
        <v>23</v>
      </c>
      <c r="D4435" t="s">
        <v>19</v>
      </c>
      <c r="E4435" t="s">
        <v>7</v>
      </c>
      <c r="F4435" t="s">
        <v>511</v>
      </c>
      <c r="G4435" t="str">
        <f>VLOOKUP(Table2[[#This Row],[Pcode]],'Tabular Data '!B$1:C$211,2,FALSE)</f>
        <v>Kalhaidhoo</v>
      </c>
      <c r="H4435" t="s">
        <v>316</v>
      </c>
      <c r="I4435" t="str">
        <f>VLOOKUP(Table2[[#This Row],[Atoll Official]],Sheet2!A$1:C$24,3,FALSE)</f>
        <v>Laamu (L)</v>
      </c>
      <c r="J4435">
        <v>84</v>
      </c>
      <c r="K4435">
        <f>VLOOKUP(Table2[[#This Row],[Atoll Official]],Sheet2!A$1:B$24,2,2)</f>
        <v>17</v>
      </c>
      <c r="L4435">
        <f>VLOOKUP(Table2[[#This Row],[Atoll Official]],Sheet2!A$1:B$24,2,FALSE)</f>
        <v>17</v>
      </c>
    </row>
    <row r="4436" spans="1:12" x14ac:dyDescent="0.55000000000000004">
      <c r="A4436" t="s">
        <v>633</v>
      </c>
      <c r="B4436" t="s">
        <v>629</v>
      </c>
      <c r="C4436" t="s">
        <v>23</v>
      </c>
      <c r="D4436" t="s">
        <v>19</v>
      </c>
      <c r="E4436" t="s">
        <v>7</v>
      </c>
      <c r="F4436" t="s">
        <v>512</v>
      </c>
      <c r="G4436" t="str">
        <f>VLOOKUP(Table2[[#This Row],[Pcode]],'Tabular Data '!B$1:C$211,2,FALSE)</f>
        <v>Kunahandhoo</v>
      </c>
      <c r="H4436" t="s">
        <v>316</v>
      </c>
      <c r="I4436" t="str">
        <f>VLOOKUP(Table2[[#This Row],[Atoll Official]],Sheet2!A$1:C$24,3,FALSE)</f>
        <v>Laamu (L)</v>
      </c>
      <c r="J4436">
        <v>81</v>
      </c>
      <c r="K4436">
        <f>VLOOKUP(Table2[[#This Row],[Atoll Official]],Sheet2!A$1:B$24,2,2)</f>
        <v>17</v>
      </c>
      <c r="L4436">
        <f>VLOOKUP(Table2[[#This Row],[Atoll Official]],Sheet2!A$1:B$24,2,FALSE)</f>
        <v>17</v>
      </c>
    </row>
    <row r="4437" spans="1:12" x14ac:dyDescent="0.55000000000000004">
      <c r="A4437" t="s">
        <v>633</v>
      </c>
      <c r="B4437" t="s">
        <v>629</v>
      </c>
      <c r="C4437" t="s">
        <v>23</v>
      </c>
      <c r="D4437" t="s">
        <v>19</v>
      </c>
      <c r="E4437" t="s">
        <v>7</v>
      </c>
      <c r="F4437" t="s">
        <v>513</v>
      </c>
      <c r="G4437" t="str">
        <f>VLOOKUP(Table2[[#This Row],[Pcode]],'Tabular Data '!B$1:C$211,2,FALSE)</f>
        <v>Maabaidhoo</v>
      </c>
      <c r="H4437" t="s">
        <v>316</v>
      </c>
      <c r="I4437" t="str">
        <f>VLOOKUP(Table2[[#This Row],[Atoll Official]],Sheet2!A$1:C$24,3,FALSE)</f>
        <v>Laamu (L)</v>
      </c>
      <c r="J4437">
        <v>84</v>
      </c>
      <c r="K4437">
        <f>VLOOKUP(Table2[[#This Row],[Atoll Official]],Sheet2!A$1:B$24,2,2)</f>
        <v>17</v>
      </c>
      <c r="L4437">
        <f>VLOOKUP(Table2[[#This Row],[Atoll Official]],Sheet2!A$1:B$24,2,FALSE)</f>
        <v>17</v>
      </c>
    </row>
    <row r="4438" spans="1:12" x14ac:dyDescent="0.55000000000000004">
      <c r="A4438" t="s">
        <v>633</v>
      </c>
      <c r="B4438" t="s">
        <v>629</v>
      </c>
      <c r="C4438" t="s">
        <v>23</v>
      </c>
      <c r="D4438" t="s">
        <v>19</v>
      </c>
      <c r="E4438" t="s">
        <v>7</v>
      </c>
      <c r="F4438" t="s">
        <v>514</v>
      </c>
      <c r="G4438" t="str">
        <f>VLOOKUP(Table2[[#This Row],[Pcode]],'Tabular Data '!B$1:C$211,2,FALSE)</f>
        <v>Maamendhoo</v>
      </c>
      <c r="H4438" t="s">
        <v>316</v>
      </c>
      <c r="I4438" t="str">
        <f>VLOOKUP(Table2[[#This Row],[Atoll Official]],Sheet2!A$1:C$24,3,FALSE)</f>
        <v>Laamu (L)</v>
      </c>
      <c r="J4438">
        <v>115</v>
      </c>
      <c r="K4438">
        <f>VLOOKUP(Table2[[#This Row],[Atoll Official]],Sheet2!A$1:B$24,2,2)</f>
        <v>17</v>
      </c>
      <c r="L4438">
        <f>VLOOKUP(Table2[[#This Row],[Atoll Official]],Sheet2!A$1:B$24,2,FALSE)</f>
        <v>17</v>
      </c>
    </row>
    <row r="4439" spans="1:12" x14ac:dyDescent="0.55000000000000004">
      <c r="A4439" t="s">
        <v>633</v>
      </c>
      <c r="B4439" t="s">
        <v>629</v>
      </c>
      <c r="C4439" t="s">
        <v>23</v>
      </c>
      <c r="D4439" t="s">
        <v>19</v>
      </c>
      <c r="E4439" t="s">
        <v>7</v>
      </c>
      <c r="F4439" t="s">
        <v>515</v>
      </c>
      <c r="G4439" t="str">
        <f>VLOOKUP(Table2[[#This Row],[Pcode]],'Tabular Data '!B$1:C$211,2,FALSE)</f>
        <v>Maavah</v>
      </c>
      <c r="H4439" t="s">
        <v>316</v>
      </c>
      <c r="I4439" t="str">
        <f>VLOOKUP(Table2[[#This Row],[Atoll Official]],Sheet2!A$1:C$24,3,FALSE)</f>
        <v>Laamu (L)</v>
      </c>
      <c r="J4439">
        <v>191</v>
      </c>
      <c r="K4439">
        <f>VLOOKUP(Table2[[#This Row],[Atoll Official]],Sheet2!A$1:B$24,2,2)</f>
        <v>17</v>
      </c>
      <c r="L4439">
        <f>VLOOKUP(Table2[[#This Row],[Atoll Official]],Sheet2!A$1:B$24,2,FALSE)</f>
        <v>17</v>
      </c>
    </row>
    <row r="4440" spans="1:12" x14ac:dyDescent="0.55000000000000004">
      <c r="A4440" t="s">
        <v>633</v>
      </c>
      <c r="B4440" t="s">
        <v>629</v>
      </c>
      <c r="C4440" t="s">
        <v>23</v>
      </c>
      <c r="D4440" t="s">
        <v>19</v>
      </c>
      <c r="E4440" t="s">
        <v>7</v>
      </c>
      <c r="F4440" t="s">
        <v>517</v>
      </c>
      <c r="G4440" t="str">
        <f>VLOOKUP(Table2[[#This Row],[Pcode]],'Tabular Data '!B$1:C$211,2,FALSE)</f>
        <v>Mundhoo</v>
      </c>
      <c r="H4440" t="s">
        <v>316</v>
      </c>
      <c r="I4440" t="str">
        <f>VLOOKUP(Table2[[#This Row],[Atoll Official]],Sheet2!A$1:C$24,3,FALSE)</f>
        <v>Laamu (L)</v>
      </c>
      <c r="J4440">
        <v>24</v>
      </c>
      <c r="K4440">
        <f>VLOOKUP(Table2[[#This Row],[Atoll Official]],Sheet2!A$1:B$24,2,2)</f>
        <v>17</v>
      </c>
      <c r="L4440">
        <f>VLOOKUP(Table2[[#This Row],[Atoll Official]],Sheet2!A$1:B$24,2,FALSE)</f>
        <v>17</v>
      </c>
    </row>
    <row r="4441" spans="1:12" hidden="1" x14ac:dyDescent="0.55000000000000004">
      <c r="A4441" t="s">
        <v>633</v>
      </c>
      <c r="B4441" t="s">
        <v>629</v>
      </c>
      <c r="C4441" t="s">
        <v>23</v>
      </c>
      <c r="D4441" t="s">
        <v>19</v>
      </c>
      <c r="E4441" t="s">
        <v>7</v>
      </c>
      <c r="F4441" t="s">
        <v>412</v>
      </c>
      <c r="G4441" t="str">
        <f>VLOOKUP(Table2[[#This Row],[Pcode]],'Tabular Data '!B$1:C$211,2,FALSE)</f>
        <v>Dhaandhoo</v>
      </c>
      <c r="H4441" t="s">
        <v>302</v>
      </c>
      <c r="I4441" t="str">
        <f>VLOOKUP(Table2[[#This Row],[Atoll Official]],Sheet2!A$1:C$24,3,FALSE)</f>
        <v>Gaafu Alif (GA)</v>
      </c>
      <c r="J4441">
        <v>109</v>
      </c>
      <c r="K4441">
        <f>VLOOKUP(Table2[[#This Row],[Atoll Official]],Sheet2!A$1:B$24,2,2)</f>
        <v>18</v>
      </c>
      <c r="L4441">
        <f>VLOOKUP(Table2[[#This Row],[Atoll Official]],Sheet2!A$1:B$24,2,FALSE)</f>
        <v>18</v>
      </c>
    </row>
    <row r="4442" spans="1:12" hidden="1" x14ac:dyDescent="0.55000000000000004">
      <c r="A4442" t="s">
        <v>633</v>
      </c>
      <c r="B4442" t="s">
        <v>629</v>
      </c>
      <c r="C4442" t="s">
        <v>23</v>
      </c>
      <c r="D4442" t="s">
        <v>19</v>
      </c>
      <c r="E4442" t="s">
        <v>7</v>
      </c>
      <c r="F4442" t="s">
        <v>415</v>
      </c>
      <c r="G4442" t="str">
        <f>VLOOKUP(Table2[[#This Row],[Pcode]],'Tabular Data '!B$1:C$211,2,FALSE)</f>
        <v>Dhevvadhoo</v>
      </c>
      <c r="H4442" t="s">
        <v>302</v>
      </c>
      <c r="I4442" t="str">
        <f>VLOOKUP(Table2[[#This Row],[Atoll Official]],Sheet2!A$1:C$24,3,FALSE)</f>
        <v>Gaafu Alif (GA)</v>
      </c>
      <c r="J4442">
        <v>62</v>
      </c>
      <c r="K4442">
        <f>VLOOKUP(Table2[[#This Row],[Atoll Official]],Sheet2!A$1:B$24,2,2)</f>
        <v>18</v>
      </c>
      <c r="L4442">
        <f>VLOOKUP(Table2[[#This Row],[Atoll Official]],Sheet2!A$1:B$24,2,FALSE)</f>
        <v>18</v>
      </c>
    </row>
    <row r="4443" spans="1:12" hidden="1" x14ac:dyDescent="0.55000000000000004">
      <c r="A4443" t="s">
        <v>633</v>
      </c>
      <c r="B4443" t="s">
        <v>629</v>
      </c>
      <c r="C4443" t="s">
        <v>23</v>
      </c>
      <c r="D4443" t="s">
        <v>19</v>
      </c>
      <c r="E4443" t="s">
        <v>7</v>
      </c>
      <c r="F4443" t="s">
        <v>418</v>
      </c>
      <c r="G4443" t="str">
        <f>VLOOKUP(Table2[[#This Row],[Pcode]],'Tabular Data '!B$1:C$211,2,FALSE)</f>
        <v>Gemanafushi</v>
      </c>
      <c r="H4443" t="s">
        <v>302</v>
      </c>
      <c r="I4443" t="str">
        <f>VLOOKUP(Table2[[#This Row],[Atoll Official]],Sheet2!A$1:C$24,3,FALSE)</f>
        <v>Gaafu Alif (GA)</v>
      </c>
      <c r="J4443">
        <v>188</v>
      </c>
      <c r="K4443">
        <f>VLOOKUP(Table2[[#This Row],[Atoll Official]],Sheet2!A$1:B$24,2,2)</f>
        <v>18</v>
      </c>
      <c r="L4443">
        <f>VLOOKUP(Table2[[#This Row],[Atoll Official]],Sheet2!A$1:B$24,2,FALSE)</f>
        <v>18</v>
      </c>
    </row>
    <row r="4444" spans="1:12" hidden="1" x14ac:dyDescent="0.55000000000000004">
      <c r="A4444" t="s">
        <v>633</v>
      </c>
      <c r="B4444" t="s">
        <v>629</v>
      </c>
      <c r="C4444" t="s">
        <v>23</v>
      </c>
      <c r="D4444" t="s">
        <v>19</v>
      </c>
      <c r="E4444" t="s">
        <v>7</v>
      </c>
      <c r="F4444" t="s">
        <v>419</v>
      </c>
      <c r="G4444" t="str">
        <f>VLOOKUP(Table2[[#This Row],[Pcode]],'Tabular Data '!B$1:C$211,2,FALSE)</f>
        <v>Kanduhulhudhoo</v>
      </c>
      <c r="H4444" t="s">
        <v>302</v>
      </c>
      <c r="I4444" t="str">
        <f>VLOOKUP(Table2[[#This Row],[Atoll Official]],Sheet2!A$1:C$24,3,FALSE)</f>
        <v>Gaafu Alif (GA)</v>
      </c>
      <c r="J4444">
        <v>84</v>
      </c>
      <c r="K4444">
        <f>VLOOKUP(Table2[[#This Row],[Atoll Official]],Sheet2!A$1:B$24,2,2)</f>
        <v>18</v>
      </c>
      <c r="L4444">
        <f>VLOOKUP(Table2[[#This Row],[Atoll Official]],Sheet2!A$1:B$24,2,FALSE)</f>
        <v>18</v>
      </c>
    </row>
    <row r="4445" spans="1:12" hidden="1" x14ac:dyDescent="0.55000000000000004">
      <c r="A4445" t="s">
        <v>633</v>
      </c>
      <c r="B4445" t="s">
        <v>629</v>
      </c>
      <c r="C4445" t="s">
        <v>23</v>
      </c>
      <c r="D4445" t="s">
        <v>19</v>
      </c>
      <c r="E4445" t="s">
        <v>7</v>
      </c>
      <c r="F4445" t="s">
        <v>420</v>
      </c>
      <c r="G4445" t="str">
        <f>VLOOKUP(Table2[[#This Row],[Pcode]],'Tabular Data '!B$1:C$211,2,FALSE)</f>
        <v>Kodey</v>
      </c>
      <c r="H4445" t="s">
        <v>302</v>
      </c>
      <c r="I4445" t="str">
        <f>VLOOKUP(Table2[[#This Row],[Atoll Official]],Sheet2!A$1:C$24,3,FALSE)</f>
        <v>Gaafu Alif (GA)</v>
      </c>
      <c r="J4445">
        <v>46</v>
      </c>
      <c r="K4445">
        <f>VLOOKUP(Table2[[#This Row],[Atoll Official]],Sheet2!A$1:B$24,2,2)</f>
        <v>18</v>
      </c>
      <c r="L4445">
        <f>VLOOKUP(Table2[[#This Row],[Atoll Official]],Sheet2!A$1:B$24,2,FALSE)</f>
        <v>18</v>
      </c>
    </row>
    <row r="4446" spans="1:12" hidden="1" x14ac:dyDescent="0.55000000000000004">
      <c r="A4446" t="s">
        <v>633</v>
      </c>
      <c r="B4446" t="s">
        <v>629</v>
      </c>
      <c r="C4446" t="s">
        <v>23</v>
      </c>
      <c r="D4446" t="s">
        <v>19</v>
      </c>
      <c r="E4446" t="s">
        <v>7</v>
      </c>
      <c r="F4446" t="s">
        <v>421</v>
      </c>
      <c r="G4446" t="str">
        <f>VLOOKUP(Table2[[#This Row],[Pcode]],'Tabular Data '!B$1:C$211,2,FALSE)</f>
        <v>Kolamaafushi</v>
      </c>
      <c r="H4446" t="s">
        <v>302</v>
      </c>
      <c r="I4446" t="str">
        <f>VLOOKUP(Table2[[#This Row],[Atoll Official]],Sheet2!A$1:C$24,3,FALSE)</f>
        <v>Gaafu Alif (GA)</v>
      </c>
      <c r="J4446">
        <v>61</v>
      </c>
      <c r="K4446">
        <f>VLOOKUP(Table2[[#This Row],[Atoll Official]],Sheet2!A$1:B$24,2,2)</f>
        <v>18</v>
      </c>
      <c r="L4446">
        <f>VLOOKUP(Table2[[#This Row],[Atoll Official]],Sheet2!A$1:B$24,2,FALSE)</f>
        <v>18</v>
      </c>
    </row>
    <row r="4447" spans="1:12" hidden="1" x14ac:dyDescent="0.55000000000000004">
      <c r="A4447" t="s">
        <v>633</v>
      </c>
      <c r="B4447" t="s">
        <v>629</v>
      </c>
      <c r="C4447" t="s">
        <v>23</v>
      </c>
      <c r="D4447" t="s">
        <v>19</v>
      </c>
      <c r="E4447" t="s">
        <v>7</v>
      </c>
      <c r="F4447" t="s">
        <v>422</v>
      </c>
      <c r="G4447" t="str">
        <f>VLOOKUP(Table2[[#This Row],[Pcode]],'Tabular Data '!B$1:C$211,2,FALSE)</f>
        <v>Maamendhoo</v>
      </c>
      <c r="H4447" t="s">
        <v>302</v>
      </c>
      <c r="I4447" t="str">
        <f>VLOOKUP(Table2[[#This Row],[Atoll Official]],Sheet2!A$1:C$24,3,FALSE)</f>
        <v>Gaafu Alif (GA)</v>
      </c>
      <c r="J4447">
        <v>159</v>
      </c>
      <c r="K4447">
        <f>VLOOKUP(Table2[[#This Row],[Atoll Official]],Sheet2!A$1:B$24,2,2)</f>
        <v>18</v>
      </c>
      <c r="L4447">
        <f>VLOOKUP(Table2[[#This Row],[Atoll Official]],Sheet2!A$1:B$24,2,FALSE)</f>
        <v>18</v>
      </c>
    </row>
    <row r="4448" spans="1:12" hidden="1" x14ac:dyDescent="0.55000000000000004">
      <c r="A4448" t="s">
        <v>633</v>
      </c>
      <c r="B4448" t="s">
        <v>629</v>
      </c>
      <c r="C4448" t="s">
        <v>23</v>
      </c>
      <c r="D4448" t="s">
        <v>19</v>
      </c>
      <c r="E4448" t="s">
        <v>7</v>
      </c>
      <c r="F4448" t="s">
        <v>423</v>
      </c>
      <c r="G4448" t="str">
        <f>VLOOKUP(Table2[[#This Row],[Pcode]],'Tabular Data '!B$1:C$211,2,FALSE)</f>
        <v>Nilandhoo</v>
      </c>
      <c r="H4448" t="s">
        <v>302</v>
      </c>
      <c r="I4448" t="str">
        <f>VLOOKUP(Table2[[#This Row],[Atoll Official]],Sheet2!A$1:C$24,3,FALSE)</f>
        <v>Gaafu Alif (GA)</v>
      </c>
      <c r="J4448">
        <v>65</v>
      </c>
      <c r="K4448">
        <f>VLOOKUP(Table2[[#This Row],[Atoll Official]],Sheet2!A$1:B$24,2,2)</f>
        <v>18</v>
      </c>
      <c r="L4448">
        <f>VLOOKUP(Table2[[#This Row],[Atoll Official]],Sheet2!A$1:B$24,2,FALSE)</f>
        <v>18</v>
      </c>
    </row>
    <row r="4449" spans="1:12" hidden="1" x14ac:dyDescent="0.55000000000000004">
      <c r="A4449" t="s">
        <v>633</v>
      </c>
      <c r="B4449" t="s">
        <v>629</v>
      </c>
      <c r="C4449" t="s">
        <v>23</v>
      </c>
      <c r="D4449" t="s">
        <v>19</v>
      </c>
      <c r="E4449" t="s">
        <v>7</v>
      </c>
      <c r="F4449" t="s">
        <v>424</v>
      </c>
      <c r="G4449" t="str">
        <f>VLOOKUP(Table2[[#This Row],[Pcode]],'Tabular Data '!B$1:C$211,2,FALSE)</f>
        <v>Viligili</v>
      </c>
      <c r="H4449" t="s">
        <v>302</v>
      </c>
      <c r="I4449" t="str">
        <f>VLOOKUP(Table2[[#This Row],[Atoll Official]],Sheet2!A$1:C$24,3,FALSE)</f>
        <v>Gaafu Alif (GA)</v>
      </c>
      <c r="J4449">
        <v>355</v>
      </c>
      <c r="K4449">
        <f>VLOOKUP(Table2[[#This Row],[Atoll Official]],Sheet2!A$1:B$24,2,2)</f>
        <v>18</v>
      </c>
      <c r="L4449">
        <f>VLOOKUP(Table2[[#This Row],[Atoll Official]],Sheet2!A$1:B$24,2,FALSE)</f>
        <v>18</v>
      </c>
    </row>
    <row r="4450" spans="1:12" hidden="1" x14ac:dyDescent="0.55000000000000004">
      <c r="A4450" t="s">
        <v>633</v>
      </c>
      <c r="B4450" t="s">
        <v>629</v>
      </c>
      <c r="C4450" t="s">
        <v>23</v>
      </c>
      <c r="D4450" t="s">
        <v>19</v>
      </c>
      <c r="E4450" t="s">
        <v>7</v>
      </c>
      <c r="F4450" t="s">
        <v>426</v>
      </c>
      <c r="G4450" t="str">
        <f>VLOOKUP(Table2[[#This Row],[Pcode]],'Tabular Data '!B$1:C$211,2,FALSE)</f>
        <v>Fares</v>
      </c>
      <c r="H4450" t="s">
        <v>305</v>
      </c>
      <c r="I4450" t="str">
        <f>VLOOKUP(Table2[[#This Row],[Atoll Official]],Sheet2!A$1:C$24,3,FALSE)</f>
        <v>Gaafu Dhaalu (GDh)</v>
      </c>
      <c r="J4450">
        <v>99</v>
      </c>
      <c r="K4450">
        <f>VLOOKUP(Table2[[#This Row],[Atoll Official]],Sheet2!A$1:B$24,2,2)</f>
        <v>19</v>
      </c>
      <c r="L4450">
        <f>VLOOKUP(Table2[[#This Row],[Atoll Official]],Sheet2!A$1:B$24,2,FALSE)</f>
        <v>19</v>
      </c>
    </row>
    <row r="4451" spans="1:12" hidden="1" x14ac:dyDescent="0.55000000000000004">
      <c r="A4451" t="s">
        <v>633</v>
      </c>
      <c r="B4451" t="s">
        <v>629</v>
      </c>
      <c r="C4451" t="s">
        <v>23</v>
      </c>
      <c r="D4451" t="s">
        <v>19</v>
      </c>
      <c r="E4451" t="s">
        <v>7</v>
      </c>
      <c r="F4451" t="s">
        <v>428</v>
      </c>
      <c r="G4451" t="str">
        <f>VLOOKUP(Table2[[#This Row],[Pcode]],'Tabular Data '!B$1:C$211,2,FALSE)</f>
        <v>Fiyoari</v>
      </c>
      <c r="H4451" t="s">
        <v>305</v>
      </c>
      <c r="I4451" t="str">
        <f>VLOOKUP(Table2[[#This Row],[Atoll Official]],Sheet2!A$1:C$24,3,FALSE)</f>
        <v>Gaafu Dhaalu (GDh)</v>
      </c>
      <c r="J4451">
        <v>84</v>
      </c>
      <c r="K4451">
        <f>VLOOKUP(Table2[[#This Row],[Atoll Official]],Sheet2!A$1:B$24,2,2)</f>
        <v>19</v>
      </c>
      <c r="L4451">
        <f>VLOOKUP(Table2[[#This Row],[Atoll Official]],Sheet2!A$1:B$24,2,FALSE)</f>
        <v>19</v>
      </c>
    </row>
    <row r="4452" spans="1:12" hidden="1" x14ac:dyDescent="0.55000000000000004">
      <c r="A4452" t="s">
        <v>633</v>
      </c>
      <c r="B4452" t="s">
        <v>629</v>
      </c>
      <c r="C4452" t="s">
        <v>23</v>
      </c>
      <c r="D4452" t="s">
        <v>19</v>
      </c>
      <c r="E4452" t="s">
        <v>7</v>
      </c>
      <c r="F4452" t="s">
        <v>429</v>
      </c>
      <c r="G4452" t="str">
        <f>VLOOKUP(Table2[[#This Row],[Pcode]],'Tabular Data '!B$1:C$211,2,FALSE)</f>
        <v>Gadhdhoo</v>
      </c>
      <c r="H4452" t="s">
        <v>305</v>
      </c>
      <c r="I4452" t="str">
        <f>VLOOKUP(Table2[[#This Row],[Atoll Official]],Sheet2!A$1:C$24,3,FALSE)</f>
        <v>Gaafu Dhaalu (GDh)</v>
      </c>
      <c r="J4452">
        <v>172</v>
      </c>
      <c r="K4452">
        <f>VLOOKUP(Table2[[#This Row],[Atoll Official]],Sheet2!A$1:B$24,2,2)</f>
        <v>19</v>
      </c>
      <c r="L4452">
        <f>VLOOKUP(Table2[[#This Row],[Atoll Official]],Sheet2!A$1:B$24,2,FALSE)</f>
        <v>19</v>
      </c>
    </row>
    <row r="4453" spans="1:12" hidden="1" x14ac:dyDescent="0.55000000000000004">
      <c r="A4453" t="s">
        <v>633</v>
      </c>
      <c r="B4453" t="s">
        <v>629</v>
      </c>
      <c r="C4453" t="s">
        <v>23</v>
      </c>
      <c r="D4453" t="s">
        <v>19</v>
      </c>
      <c r="E4453" t="s">
        <v>7</v>
      </c>
      <c r="F4453" t="s">
        <v>430</v>
      </c>
      <c r="G4453" t="str">
        <f>VLOOKUP(Table2[[#This Row],[Pcode]],'Tabular Data '!B$1:C$211,2,FALSE)</f>
        <v>Hoadedhdhoo</v>
      </c>
      <c r="H4453" t="s">
        <v>305</v>
      </c>
      <c r="I4453" t="str">
        <f>VLOOKUP(Table2[[#This Row],[Atoll Official]],Sheet2!A$1:C$24,3,FALSE)</f>
        <v>Gaafu Dhaalu (GDh)</v>
      </c>
      <c r="J4453">
        <v>118</v>
      </c>
      <c r="K4453">
        <f>VLOOKUP(Table2[[#This Row],[Atoll Official]],Sheet2!A$1:B$24,2,2)</f>
        <v>19</v>
      </c>
      <c r="L4453">
        <f>VLOOKUP(Table2[[#This Row],[Atoll Official]],Sheet2!A$1:B$24,2,FALSE)</f>
        <v>19</v>
      </c>
    </row>
    <row r="4454" spans="1:12" hidden="1" x14ac:dyDescent="0.55000000000000004">
      <c r="A4454" t="s">
        <v>633</v>
      </c>
      <c r="B4454" t="s">
        <v>629</v>
      </c>
      <c r="C4454" t="s">
        <v>23</v>
      </c>
      <c r="D4454" t="s">
        <v>19</v>
      </c>
      <c r="E4454" t="s">
        <v>7</v>
      </c>
      <c r="F4454" t="s">
        <v>436</v>
      </c>
      <c r="G4454" t="str">
        <f>VLOOKUP(Table2[[#This Row],[Pcode]],'Tabular Data '!B$1:C$211,2,FALSE)</f>
        <v>Madeveli</v>
      </c>
      <c r="H4454" t="s">
        <v>305</v>
      </c>
      <c r="I4454" t="str">
        <f>VLOOKUP(Table2[[#This Row],[Atoll Official]],Sheet2!A$1:C$24,3,FALSE)</f>
        <v>Gaafu Dhaalu (GDh)</v>
      </c>
      <c r="J4454">
        <v>183</v>
      </c>
      <c r="K4454">
        <f>VLOOKUP(Table2[[#This Row],[Atoll Official]],Sheet2!A$1:B$24,2,2)</f>
        <v>19</v>
      </c>
      <c r="L4454">
        <f>VLOOKUP(Table2[[#This Row],[Atoll Official]],Sheet2!A$1:B$24,2,FALSE)</f>
        <v>19</v>
      </c>
    </row>
    <row r="4455" spans="1:12" hidden="1" x14ac:dyDescent="0.55000000000000004">
      <c r="A4455" t="s">
        <v>633</v>
      </c>
      <c r="B4455" t="s">
        <v>629</v>
      </c>
      <c r="C4455" t="s">
        <v>23</v>
      </c>
      <c r="D4455" t="s">
        <v>19</v>
      </c>
      <c r="E4455" t="s">
        <v>7</v>
      </c>
      <c r="F4455" t="s">
        <v>437</v>
      </c>
      <c r="G4455" t="str">
        <f>VLOOKUP(Table2[[#This Row],[Pcode]],'Tabular Data '!B$1:C$211,2,FALSE)</f>
        <v>Nadallaa</v>
      </c>
      <c r="H4455" t="s">
        <v>305</v>
      </c>
      <c r="I4455" t="str">
        <f>VLOOKUP(Table2[[#This Row],[Atoll Official]],Sheet2!A$1:C$24,3,FALSE)</f>
        <v>Gaafu Dhaalu (GDh)</v>
      </c>
      <c r="J4455">
        <v>61</v>
      </c>
      <c r="K4455">
        <f>VLOOKUP(Table2[[#This Row],[Atoll Official]],Sheet2!A$1:B$24,2,2)</f>
        <v>19</v>
      </c>
      <c r="L4455">
        <f>VLOOKUP(Table2[[#This Row],[Atoll Official]],Sheet2!A$1:B$24,2,FALSE)</f>
        <v>19</v>
      </c>
    </row>
    <row r="4456" spans="1:12" hidden="1" x14ac:dyDescent="0.55000000000000004">
      <c r="A4456" t="s">
        <v>633</v>
      </c>
      <c r="B4456" t="s">
        <v>629</v>
      </c>
      <c r="C4456" t="s">
        <v>23</v>
      </c>
      <c r="D4456" t="s">
        <v>19</v>
      </c>
      <c r="E4456" t="s">
        <v>7</v>
      </c>
      <c r="F4456" t="s">
        <v>438</v>
      </c>
      <c r="G4456" t="str">
        <f>VLOOKUP(Table2[[#This Row],[Pcode]],'Tabular Data '!B$1:C$211,2,FALSE)</f>
        <v>Rathafandhoo</v>
      </c>
      <c r="H4456" t="s">
        <v>305</v>
      </c>
      <c r="I4456" t="str">
        <f>VLOOKUP(Table2[[#This Row],[Atoll Official]],Sheet2!A$1:C$24,3,FALSE)</f>
        <v>Gaafu Dhaalu (GDh)</v>
      </c>
      <c r="J4456">
        <v>36</v>
      </c>
      <c r="K4456">
        <f>VLOOKUP(Table2[[#This Row],[Atoll Official]],Sheet2!A$1:B$24,2,2)</f>
        <v>19</v>
      </c>
      <c r="L4456">
        <f>VLOOKUP(Table2[[#This Row],[Atoll Official]],Sheet2!A$1:B$24,2,FALSE)</f>
        <v>19</v>
      </c>
    </row>
    <row r="4457" spans="1:12" hidden="1" x14ac:dyDescent="0.55000000000000004">
      <c r="A4457" t="s">
        <v>633</v>
      </c>
      <c r="B4457" t="s">
        <v>629</v>
      </c>
      <c r="C4457" t="s">
        <v>23</v>
      </c>
      <c r="D4457" t="s">
        <v>19</v>
      </c>
      <c r="E4457" t="s">
        <v>7</v>
      </c>
      <c r="F4457" t="s">
        <v>441</v>
      </c>
      <c r="G4457" t="str">
        <f>VLOOKUP(Table2[[#This Row],[Pcode]],'Tabular Data '!B$1:C$211,2,FALSE)</f>
        <v>Thinadhoo</v>
      </c>
      <c r="H4457" t="s">
        <v>305</v>
      </c>
      <c r="I4457" t="str">
        <f>VLOOKUP(Table2[[#This Row],[Atoll Official]],Sheet2!A$1:C$24,3,FALSE)</f>
        <v>Gaafu Dhaalu (GDh)</v>
      </c>
      <c r="J4457">
        <v>862</v>
      </c>
      <c r="K4457">
        <f>VLOOKUP(Table2[[#This Row],[Atoll Official]],Sheet2!A$1:B$24,2,2)</f>
        <v>19</v>
      </c>
      <c r="L4457">
        <f>VLOOKUP(Table2[[#This Row],[Atoll Official]],Sheet2!A$1:B$24,2,FALSE)</f>
        <v>19</v>
      </c>
    </row>
    <row r="4458" spans="1:12" hidden="1" x14ac:dyDescent="0.55000000000000004">
      <c r="A4458" t="s">
        <v>633</v>
      </c>
      <c r="B4458" t="s">
        <v>629</v>
      </c>
      <c r="C4458" t="s">
        <v>23</v>
      </c>
      <c r="D4458" t="s">
        <v>19</v>
      </c>
      <c r="E4458" t="s">
        <v>7</v>
      </c>
      <c r="F4458" t="s">
        <v>442</v>
      </c>
      <c r="G4458" t="str">
        <f>VLOOKUP(Table2[[#This Row],[Pcode]],'Tabular Data '!B$1:C$211,2,FALSE)</f>
        <v>Vaadhoo</v>
      </c>
      <c r="H4458" t="s">
        <v>305</v>
      </c>
      <c r="I4458" t="str">
        <f>VLOOKUP(Table2[[#This Row],[Atoll Official]],Sheet2!A$1:C$24,3,FALSE)</f>
        <v>Gaafu Dhaalu (GDh)</v>
      </c>
      <c r="J4458">
        <v>48</v>
      </c>
      <c r="K4458">
        <f>VLOOKUP(Table2[[#This Row],[Atoll Official]],Sheet2!A$1:B$24,2,2)</f>
        <v>19</v>
      </c>
      <c r="L4458">
        <f>VLOOKUP(Table2[[#This Row],[Atoll Official]],Sheet2!A$1:B$24,2,FALSE)</f>
        <v>19</v>
      </c>
    </row>
    <row r="4459" spans="1:12" hidden="1" x14ac:dyDescent="0.55000000000000004">
      <c r="A4459" t="s">
        <v>633</v>
      </c>
      <c r="B4459" t="s">
        <v>629</v>
      </c>
      <c r="C4459" t="s">
        <v>23</v>
      </c>
      <c r="D4459" t="s">
        <v>19</v>
      </c>
      <c r="E4459" t="s">
        <v>7</v>
      </c>
      <c r="F4459" t="s">
        <v>444</v>
      </c>
      <c r="G4459" t="str">
        <f>VLOOKUP(Table2[[#This Row],[Pcode]],'Tabular Data '!B$1:C$211,2,FALSE)</f>
        <v>Foammulah</v>
      </c>
      <c r="H4459" t="s">
        <v>307</v>
      </c>
      <c r="I4459" t="str">
        <f>VLOOKUP(Table2[[#This Row],[Atoll Official]],Sheet2!A$1:C$24,3,FALSE)</f>
        <v>Gnaviyani (Gn)</v>
      </c>
      <c r="J4459">
        <v>1181</v>
      </c>
      <c r="K4459">
        <f>VLOOKUP(Table2[[#This Row],[Atoll Official]],Sheet2!A$1:B$24,2,2)</f>
        <v>20</v>
      </c>
      <c r="L4459">
        <f>VLOOKUP(Table2[[#This Row],[Atoll Official]],Sheet2!A$1:B$24,2,FALSE)</f>
        <v>20</v>
      </c>
    </row>
    <row r="4460" spans="1:12" x14ac:dyDescent="0.55000000000000004">
      <c r="A4460" t="s">
        <v>633</v>
      </c>
      <c r="B4460" t="s">
        <v>629</v>
      </c>
      <c r="C4460" t="s">
        <v>23</v>
      </c>
      <c r="D4460" t="s">
        <v>19</v>
      </c>
      <c r="E4460" t="s">
        <v>7</v>
      </c>
      <c r="F4460" t="s">
        <v>577</v>
      </c>
      <c r="G4460" t="str">
        <f>VLOOKUP(Table2[[#This Row],[Pcode]],'Tabular Data '!B$1:C$211,2,FALSE)</f>
        <v>Feydhoo</v>
      </c>
      <c r="H4460" t="s">
        <v>326</v>
      </c>
      <c r="I4460" t="str">
        <f>VLOOKUP(Table2[[#This Row],[Atoll Official]],Sheet2!A$1:C$24,3,FALSE)</f>
        <v>Addu (S)</v>
      </c>
      <c r="J4460">
        <v>369</v>
      </c>
      <c r="K4460">
        <f>VLOOKUP(Table2[[#This Row],[Atoll Official]],Sheet2!A$1:B$24,2,2)</f>
        <v>21</v>
      </c>
      <c r="L4460">
        <f>VLOOKUP(Table2[[#This Row],[Atoll Official]],Sheet2!A$1:B$24,2,FALSE)</f>
        <v>21</v>
      </c>
    </row>
    <row r="4461" spans="1:12" x14ac:dyDescent="0.55000000000000004">
      <c r="A4461" t="s">
        <v>633</v>
      </c>
      <c r="B4461" t="s">
        <v>629</v>
      </c>
      <c r="C4461" t="s">
        <v>23</v>
      </c>
      <c r="D4461" t="s">
        <v>19</v>
      </c>
      <c r="E4461" t="s">
        <v>7</v>
      </c>
      <c r="F4461" t="s">
        <v>579</v>
      </c>
      <c r="G4461" t="str">
        <f>VLOOKUP(Table2[[#This Row],[Pcode]],'Tabular Data '!B$1:C$211,2,FALSE)</f>
        <v>Hithadhoo</v>
      </c>
      <c r="H4461" t="s">
        <v>326</v>
      </c>
      <c r="I4461" t="str">
        <f>VLOOKUP(Table2[[#This Row],[Atoll Official]],Sheet2!A$1:C$24,3,FALSE)</f>
        <v>Addu (S)</v>
      </c>
      <c r="J4461">
        <v>1446</v>
      </c>
      <c r="K4461">
        <f>VLOOKUP(Table2[[#This Row],[Atoll Official]],Sheet2!A$1:B$24,2,2)</f>
        <v>21</v>
      </c>
      <c r="L4461">
        <f>VLOOKUP(Table2[[#This Row],[Atoll Official]],Sheet2!A$1:B$24,2,FALSE)</f>
        <v>21</v>
      </c>
    </row>
    <row r="4462" spans="1:12" x14ac:dyDescent="0.55000000000000004">
      <c r="A4462" t="s">
        <v>633</v>
      </c>
      <c r="B4462" t="s">
        <v>629</v>
      </c>
      <c r="C4462" t="s">
        <v>23</v>
      </c>
      <c r="D4462" t="s">
        <v>19</v>
      </c>
      <c r="E4462" t="s">
        <v>7</v>
      </c>
      <c r="F4462" t="s">
        <v>580</v>
      </c>
      <c r="G4462" t="str">
        <f>VLOOKUP(Table2[[#This Row],[Pcode]],'Tabular Data '!B$1:C$211,2,FALSE)</f>
        <v>Hulhudhoo</v>
      </c>
      <c r="H4462" t="s">
        <v>326</v>
      </c>
      <c r="I4462" t="str">
        <f>VLOOKUP(Table2[[#This Row],[Atoll Official]],Sheet2!A$1:C$24,3,FALSE)</f>
        <v>Addu (S)</v>
      </c>
      <c r="J4462">
        <v>102</v>
      </c>
      <c r="K4462">
        <f>VLOOKUP(Table2[[#This Row],[Atoll Official]],Sheet2!A$1:B$24,2,2)</f>
        <v>21</v>
      </c>
      <c r="L4462">
        <f>VLOOKUP(Table2[[#This Row],[Atoll Official]],Sheet2!A$1:B$24,2,FALSE)</f>
        <v>21</v>
      </c>
    </row>
    <row r="4463" spans="1:12" x14ac:dyDescent="0.55000000000000004">
      <c r="A4463" t="s">
        <v>633</v>
      </c>
      <c r="B4463" t="s">
        <v>629</v>
      </c>
      <c r="C4463" t="s">
        <v>23</v>
      </c>
      <c r="D4463" t="s">
        <v>19</v>
      </c>
      <c r="E4463" t="s">
        <v>7</v>
      </c>
      <c r="F4463" t="s">
        <v>581</v>
      </c>
      <c r="G4463" t="str">
        <f>VLOOKUP(Table2[[#This Row],[Pcode]],'Tabular Data '!B$1:C$211,2,FALSE)</f>
        <v>Maradhoo</v>
      </c>
      <c r="H4463" t="s">
        <v>326</v>
      </c>
      <c r="I4463" t="str">
        <f>VLOOKUP(Table2[[#This Row],[Atoll Official]],Sheet2!A$1:C$24,3,FALSE)</f>
        <v>Addu (S)</v>
      </c>
      <c r="J4463">
        <v>293</v>
      </c>
      <c r="K4463">
        <f>VLOOKUP(Table2[[#This Row],[Atoll Official]],Sheet2!A$1:B$24,2,2)</f>
        <v>21</v>
      </c>
      <c r="L4463">
        <f>VLOOKUP(Table2[[#This Row],[Atoll Official]],Sheet2!A$1:B$24,2,FALSE)</f>
        <v>21</v>
      </c>
    </row>
    <row r="4464" spans="1:12" x14ac:dyDescent="0.55000000000000004">
      <c r="A4464" t="s">
        <v>633</v>
      </c>
      <c r="B4464" t="s">
        <v>629</v>
      </c>
      <c r="C4464" t="s">
        <v>23</v>
      </c>
      <c r="D4464" t="s">
        <v>19</v>
      </c>
      <c r="E4464" t="s">
        <v>7</v>
      </c>
      <c r="F4464" t="s">
        <v>582</v>
      </c>
      <c r="G4464" t="str">
        <f>VLOOKUP(Table2[[#This Row],[Pcode]],'Tabular Data '!B$1:C$211,2,FALSE)</f>
        <v>Maradhoo-Feydhoo</v>
      </c>
      <c r="H4464" t="s">
        <v>326</v>
      </c>
      <c r="I4464" t="str">
        <f>VLOOKUP(Table2[[#This Row],[Atoll Official]],Sheet2!A$1:C$24,3,FALSE)</f>
        <v>Addu (S)</v>
      </c>
      <c r="J4464">
        <v>181</v>
      </c>
      <c r="K4464">
        <f>VLOOKUP(Table2[[#This Row],[Atoll Official]],Sheet2!A$1:B$24,2,2)</f>
        <v>21</v>
      </c>
      <c r="L4464">
        <f>VLOOKUP(Table2[[#This Row],[Atoll Official]],Sheet2!A$1:B$24,2,FALSE)</f>
        <v>21</v>
      </c>
    </row>
    <row r="4465" spans="1:12" x14ac:dyDescent="0.55000000000000004">
      <c r="A4465" t="s">
        <v>633</v>
      </c>
      <c r="B4465" t="s">
        <v>629</v>
      </c>
      <c r="C4465" t="s">
        <v>23</v>
      </c>
      <c r="D4465" t="s">
        <v>19</v>
      </c>
      <c r="E4465" t="s">
        <v>7</v>
      </c>
      <c r="F4465" t="s">
        <v>583</v>
      </c>
      <c r="G4465" t="str">
        <f>VLOOKUP(Table2[[#This Row],[Pcode]],'Tabular Data '!B$1:C$211,2,FALSE)</f>
        <v>Meedhoo</v>
      </c>
      <c r="H4465" t="s">
        <v>326</v>
      </c>
      <c r="I4465" t="str">
        <f>VLOOKUP(Table2[[#This Row],[Atoll Official]],Sheet2!A$1:C$24,3,FALSE)</f>
        <v>Addu (S)</v>
      </c>
      <c r="J4465">
        <v>217</v>
      </c>
      <c r="K4465">
        <f>VLOOKUP(Table2[[#This Row],[Atoll Official]],Sheet2!A$1:B$24,2,2)</f>
        <v>21</v>
      </c>
      <c r="L4465">
        <f>VLOOKUP(Table2[[#This Row],[Atoll Official]],Sheet2!A$1:B$24,2,FALSE)</f>
        <v>21</v>
      </c>
    </row>
    <row r="4466" spans="1:12" hidden="1" x14ac:dyDescent="0.55000000000000004">
      <c r="A4466" t="s">
        <v>633</v>
      </c>
      <c r="B4466" t="s">
        <v>629</v>
      </c>
      <c r="C4466" t="s">
        <v>24</v>
      </c>
      <c r="D4466" t="s">
        <v>17</v>
      </c>
      <c r="E4466" t="s">
        <v>7</v>
      </c>
      <c r="F4466" t="s">
        <v>445</v>
      </c>
      <c r="G4466" t="str">
        <f>VLOOKUP(Table2[[#This Row],[Pcode]],'Tabular Data '!B$1:C$211,2,FALSE)</f>
        <v>Baarah</v>
      </c>
      <c r="H4466" t="s">
        <v>309</v>
      </c>
      <c r="I4466" t="str">
        <f>VLOOKUP(Table2[[#This Row],[Atoll Official]],Sheet2!A$1:C$24,3,FALSE)</f>
        <v>Haa Alif (HA)</v>
      </c>
      <c r="J4466">
        <v>184</v>
      </c>
      <c r="K4466">
        <f>VLOOKUP(Table2[[#This Row],[Atoll Official]],Sheet2!A$1:B$24,2,2)</f>
        <v>1</v>
      </c>
      <c r="L4466">
        <f>VLOOKUP(Table2[[#This Row],[Atoll Official]],Sheet2!A$1:B$24,2,FALSE)</f>
        <v>1</v>
      </c>
    </row>
    <row r="4467" spans="1:12" hidden="1" x14ac:dyDescent="0.55000000000000004">
      <c r="A4467" t="s">
        <v>633</v>
      </c>
      <c r="B4467" t="s">
        <v>629</v>
      </c>
      <c r="C4467" t="s">
        <v>24</v>
      </c>
      <c r="D4467" t="s">
        <v>17</v>
      </c>
      <c r="E4467" t="s">
        <v>7</v>
      </c>
      <c r="F4467" t="s">
        <v>450</v>
      </c>
      <c r="G4467" t="str">
        <f>VLOOKUP(Table2[[#This Row],[Pcode]],'Tabular Data '!B$1:C$211,2,FALSE)</f>
        <v>Dhidhdhoo</v>
      </c>
      <c r="H4467" t="s">
        <v>309</v>
      </c>
      <c r="I4467" t="str">
        <f>VLOOKUP(Table2[[#This Row],[Atoll Official]],Sheet2!A$1:C$24,3,FALSE)</f>
        <v>Haa Alif (HA)</v>
      </c>
      <c r="J4467">
        <v>595</v>
      </c>
      <c r="K4467">
        <f>VLOOKUP(Table2[[#This Row],[Atoll Official]],Sheet2!A$1:B$24,2,2)</f>
        <v>1</v>
      </c>
      <c r="L4467">
        <f>VLOOKUP(Table2[[#This Row],[Atoll Official]],Sheet2!A$1:B$24,2,FALSE)</f>
        <v>1</v>
      </c>
    </row>
    <row r="4468" spans="1:12" hidden="1" x14ac:dyDescent="0.55000000000000004">
      <c r="A4468" t="s">
        <v>633</v>
      </c>
      <c r="B4468" t="s">
        <v>629</v>
      </c>
      <c r="C4468" t="s">
        <v>24</v>
      </c>
      <c r="D4468" t="s">
        <v>17</v>
      </c>
      <c r="E4468" t="s">
        <v>7</v>
      </c>
      <c r="F4468" t="s">
        <v>451</v>
      </c>
      <c r="G4468" t="str">
        <f>VLOOKUP(Table2[[#This Row],[Pcode]],'Tabular Data '!B$1:C$211,2,FALSE)</f>
        <v>Filladhoo</v>
      </c>
      <c r="H4468" t="s">
        <v>309</v>
      </c>
      <c r="I4468" t="str">
        <f>VLOOKUP(Table2[[#This Row],[Atoll Official]],Sheet2!A$1:C$24,3,FALSE)</f>
        <v>Haa Alif (HA)</v>
      </c>
      <c r="J4468">
        <v>84</v>
      </c>
      <c r="K4468">
        <f>VLOOKUP(Table2[[#This Row],[Atoll Official]],Sheet2!A$1:B$24,2,2)</f>
        <v>1</v>
      </c>
      <c r="L4468">
        <f>VLOOKUP(Table2[[#This Row],[Atoll Official]],Sheet2!A$1:B$24,2,FALSE)</f>
        <v>1</v>
      </c>
    </row>
    <row r="4469" spans="1:12" hidden="1" x14ac:dyDescent="0.55000000000000004">
      <c r="A4469" t="s">
        <v>633</v>
      </c>
      <c r="B4469" t="s">
        <v>629</v>
      </c>
      <c r="C4469" t="s">
        <v>24</v>
      </c>
      <c r="D4469" t="s">
        <v>17</v>
      </c>
      <c r="E4469" t="s">
        <v>7</v>
      </c>
      <c r="F4469" t="s">
        <v>454</v>
      </c>
      <c r="G4469" t="str">
        <f>VLOOKUP(Table2[[#This Row],[Pcode]],'Tabular Data '!B$1:C$211,2,FALSE)</f>
        <v>Hoarafushi</v>
      </c>
      <c r="H4469" t="s">
        <v>309</v>
      </c>
      <c r="I4469" t="str">
        <f>VLOOKUP(Table2[[#This Row],[Atoll Official]],Sheet2!A$1:C$24,3,FALSE)</f>
        <v>Haa Alif (HA)</v>
      </c>
      <c r="J4469">
        <v>250</v>
      </c>
      <c r="K4469">
        <f>VLOOKUP(Table2[[#This Row],[Atoll Official]],Sheet2!A$1:B$24,2,2)</f>
        <v>1</v>
      </c>
      <c r="L4469">
        <f>VLOOKUP(Table2[[#This Row],[Atoll Official]],Sheet2!A$1:B$24,2,FALSE)</f>
        <v>1</v>
      </c>
    </row>
    <row r="4470" spans="1:12" hidden="1" x14ac:dyDescent="0.55000000000000004">
      <c r="A4470" t="s">
        <v>633</v>
      </c>
      <c r="B4470" t="s">
        <v>629</v>
      </c>
      <c r="C4470" t="s">
        <v>24</v>
      </c>
      <c r="D4470" t="s">
        <v>17</v>
      </c>
      <c r="E4470" t="s">
        <v>7</v>
      </c>
      <c r="F4470" t="s">
        <v>455</v>
      </c>
      <c r="G4470" t="str">
        <f>VLOOKUP(Table2[[#This Row],[Pcode]],'Tabular Data '!B$1:C$211,2,FALSE)</f>
        <v>Ihavandhoo</v>
      </c>
      <c r="H4470" t="s">
        <v>309</v>
      </c>
      <c r="I4470" t="str">
        <f>VLOOKUP(Table2[[#This Row],[Atoll Official]],Sheet2!A$1:C$24,3,FALSE)</f>
        <v>Haa Alif (HA)</v>
      </c>
      <c r="J4470">
        <v>515</v>
      </c>
      <c r="K4470">
        <f>VLOOKUP(Table2[[#This Row],[Atoll Official]],Sheet2!A$1:B$24,2,2)</f>
        <v>1</v>
      </c>
      <c r="L4470">
        <f>VLOOKUP(Table2[[#This Row],[Atoll Official]],Sheet2!A$1:B$24,2,FALSE)</f>
        <v>1</v>
      </c>
    </row>
    <row r="4471" spans="1:12" hidden="1" x14ac:dyDescent="0.55000000000000004">
      <c r="A4471" t="s">
        <v>633</v>
      </c>
      <c r="B4471" t="s">
        <v>629</v>
      </c>
      <c r="C4471" t="s">
        <v>24</v>
      </c>
      <c r="D4471" t="s">
        <v>17</v>
      </c>
      <c r="E4471" t="s">
        <v>7</v>
      </c>
      <c r="F4471" t="s">
        <v>456</v>
      </c>
      <c r="G4471" t="str">
        <f>VLOOKUP(Table2[[#This Row],[Pcode]],'Tabular Data '!B$1:C$211,2,FALSE)</f>
        <v>Kelaa</v>
      </c>
      <c r="H4471" t="s">
        <v>309</v>
      </c>
      <c r="I4471" t="str">
        <f>VLOOKUP(Table2[[#This Row],[Atoll Official]],Sheet2!A$1:C$24,3,FALSE)</f>
        <v>Haa Alif (HA)</v>
      </c>
      <c r="J4471">
        <v>154</v>
      </c>
      <c r="K4471">
        <f>VLOOKUP(Table2[[#This Row],[Atoll Official]],Sheet2!A$1:B$24,2,2)</f>
        <v>1</v>
      </c>
      <c r="L4471">
        <f>VLOOKUP(Table2[[#This Row],[Atoll Official]],Sheet2!A$1:B$24,2,FALSE)</f>
        <v>1</v>
      </c>
    </row>
    <row r="4472" spans="1:12" hidden="1" x14ac:dyDescent="0.55000000000000004">
      <c r="A4472" t="s">
        <v>633</v>
      </c>
      <c r="B4472" t="s">
        <v>629</v>
      </c>
      <c r="C4472" t="s">
        <v>24</v>
      </c>
      <c r="D4472" t="s">
        <v>17</v>
      </c>
      <c r="E4472" t="s">
        <v>7</v>
      </c>
      <c r="F4472" t="s">
        <v>459</v>
      </c>
      <c r="G4472" t="str">
        <f>VLOOKUP(Table2[[#This Row],[Pcode]],'Tabular Data '!B$1:C$211,2,FALSE)</f>
        <v>Maarandhoo</v>
      </c>
      <c r="H4472" t="s">
        <v>309</v>
      </c>
      <c r="I4472" t="str">
        <f>VLOOKUP(Table2[[#This Row],[Atoll Official]],Sheet2!A$1:C$24,3,FALSE)</f>
        <v>Haa Alif (HA)</v>
      </c>
      <c r="J4472">
        <v>114</v>
      </c>
      <c r="K4472">
        <f>VLOOKUP(Table2[[#This Row],[Atoll Official]],Sheet2!A$1:B$24,2,2)</f>
        <v>1</v>
      </c>
      <c r="L4472">
        <f>VLOOKUP(Table2[[#This Row],[Atoll Official]],Sheet2!A$1:B$24,2,FALSE)</f>
        <v>1</v>
      </c>
    </row>
    <row r="4473" spans="1:12" hidden="1" x14ac:dyDescent="0.55000000000000004">
      <c r="A4473" t="s">
        <v>633</v>
      </c>
      <c r="B4473" t="s">
        <v>629</v>
      </c>
      <c r="C4473" t="s">
        <v>24</v>
      </c>
      <c r="D4473" t="s">
        <v>17</v>
      </c>
      <c r="E4473" t="s">
        <v>7</v>
      </c>
      <c r="F4473" t="s">
        <v>460</v>
      </c>
      <c r="G4473" t="str">
        <f>VLOOKUP(Table2[[#This Row],[Pcode]],'Tabular Data '!B$1:C$211,2,FALSE)</f>
        <v>Mulhadhoo</v>
      </c>
      <c r="H4473" t="s">
        <v>309</v>
      </c>
      <c r="I4473" t="str">
        <f>VLOOKUP(Table2[[#This Row],[Atoll Official]],Sheet2!A$1:C$24,3,FALSE)</f>
        <v>Haa Alif (HA)</v>
      </c>
      <c r="J4473">
        <v>40</v>
      </c>
      <c r="K4473">
        <f>VLOOKUP(Table2[[#This Row],[Atoll Official]],Sheet2!A$1:B$24,2,2)</f>
        <v>1</v>
      </c>
      <c r="L4473">
        <f>VLOOKUP(Table2[[#This Row],[Atoll Official]],Sheet2!A$1:B$24,2,FALSE)</f>
        <v>1</v>
      </c>
    </row>
    <row r="4474" spans="1:12" hidden="1" x14ac:dyDescent="0.55000000000000004">
      <c r="A4474" t="s">
        <v>633</v>
      </c>
      <c r="B4474" t="s">
        <v>629</v>
      </c>
      <c r="C4474" t="s">
        <v>24</v>
      </c>
      <c r="D4474" t="s">
        <v>17</v>
      </c>
      <c r="E4474" t="s">
        <v>7</v>
      </c>
      <c r="F4474" t="s">
        <v>461</v>
      </c>
      <c r="G4474" t="str">
        <f>VLOOKUP(Table2[[#This Row],[Pcode]],'Tabular Data '!B$1:C$211,2,FALSE)</f>
        <v>Muraidhoo</v>
      </c>
      <c r="H4474" t="s">
        <v>309</v>
      </c>
      <c r="I4474" t="str">
        <f>VLOOKUP(Table2[[#This Row],[Atoll Official]],Sheet2!A$1:C$24,3,FALSE)</f>
        <v>Haa Alif (HA)</v>
      </c>
      <c r="J4474">
        <v>95</v>
      </c>
      <c r="K4474">
        <f>VLOOKUP(Table2[[#This Row],[Atoll Official]],Sheet2!A$1:B$24,2,2)</f>
        <v>1</v>
      </c>
      <c r="L4474">
        <f>VLOOKUP(Table2[[#This Row],[Atoll Official]],Sheet2!A$1:B$24,2,FALSE)</f>
        <v>1</v>
      </c>
    </row>
    <row r="4475" spans="1:12" hidden="1" x14ac:dyDescent="0.55000000000000004">
      <c r="A4475" t="s">
        <v>633</v>
      </c>
      <c r="B4475" t="s">
        <v>629</v>
      </c>
      <c r="C4475" t="s">
        <v>24</v>
      </c>
      <c r="D4475" t="s">
        <v>17</v>
      </c>
      <c r="E4475" t="s">
        <v>7</v>
      </c>
      <c r="F4475" t="s">
        <v>462</v>
      </c>
      <c r="G4475" t="str">
        <f>VLOOKUP(Table2[[#This Row],[Pcode]],'Tabular Data '!B$1:C$211,2,FALSE)</f>
        <v>Thakandhoo</v>
      </c>
      <c r="H4475" t="s">
        <v>309</v>
      </c>
      <c r="I4475" t="str">
        <f>VLOOKUP(Table2[[#This Row],[Atoll Official]],Sheet2!A$1:C$24,3,FALSE)</f>
        <v>Haa Alif (HA)</v>
      </c>
      <c r="J4475">
        <v>4</v>
      </c>
      <c r="K4475">
        <f>VLOOKUP(Table2[[#This Row],[Atoll Official]],Sheet2!A$1:B$24,2,2)</f>
        <v>1</v>
      </c>
      <c r="L4475">
        <f>VLOOKUP(Table2[[#This Row],[Atoll Official]],Sheet2!A$1:B$24,2,FALSE)</f>
        <v>1</v>
      </c>
    </row>
    <row r="4476" spans="1:12" hidden="1" x14ac:dyDescent="0.55000000000000004">
      <c r="A4476" t="s">
        <v>633</v>
      </c>
      <c r="B4476" t="s">
        <v>629</v>
      </c>
      <c r="C4476" t="s">
        <v>24</v>
      </c>
      <c r="D4476" t="s">
        <v>17</v>
      </c>
      <c r="E4476" t="s">
        <v>7</v>
      </c>
      <c r="F4476" t="s">
        <v>464</v>
      </c>
      <c r="G4476" t="str">
        <f>VLOOKUP(Table2[[#This Row],[Pcode]],'Tabular Data '!B$1:C$211,2,FALSE)</f>
        <v>Thurakunu</v>
      </c>
      <c r="H4476" t="s">
        <v>309</v>
      </c>
      <c r="I4476" t="str">
        <f>VLOOKUP(Table2[[#This Row],[Atoll Official]],Sheet2!A$1:C$24,3,FALSE)</f>
        <v>Haa Alif (HA)</v>
      </c>
      <c r="J4476">
        <v>61</v>
      </c>
      <c r="K4476">
        <f>VLOOKUP(Table2[[#This Row],[Atoll Official]],Sheet2!A$1:B$24,2,2)</f>
        <v>1</v>
      </c>
      <c r="L4476">
        <f>VLOOKUP(Table2[[#This Row],[Atoll Official]],Sheet2!A$1:B$24,2,FALSE)</f>
        <v>1</v>
      </c>
    </row>
    <row r="4477" spans="1:12" hidden="1" x14ac:dyDescent="0.55000000000000004">
      <c r="A4477" t="s">
        <v>633</v>
      </c>
      <c r="B4477" t="s">
        <v>629</v>
      </c>
      <c r="C4477" t="s">
        <v>24</v>
      </c>
      <c r="D4477" t="s">
        <v>17</v>
      </c>
      <c r="E4477" t="s">
        <v>7</v>
      </c>
      <c r="F4477" t="s">
        <v>465</v>
      </c>
      <c r="G4477" t="str">
        <f>VLOOKUP(Table2[[#This Row],[Pcode]],'Tabular Data '!B$1:C$211,2,FALSE)</f>
        <v>Uligamu</v>
      </c>
      <c r="H4477" t="s">
        <v>309</v>
      </c>
      <c r="I4477" t="str">
        <f>VLOOKUP(Table2[[#This Row],[Atoll Official]],Sheet2!A$1:C$24,3,FALSE)</f>
        <v>Haa Alif (HA)</v>
      </c>
      <c r="J4477">
        <v>47</v>
      </c>
      <c r="K4477">
        <f>VLOOKUP(Table2[[#This Row],[Atoll Official]],Sheet2!A$1:B$24,2,2)</f>
        <v>1</v>
      </c>
      <c r="L4477">
        <f>VLOOKUP(Table2[[#This Row],[Atoll Official]],Sheet2!A$1:B$24,2,FALSE)</f>
        <v>1</v>
      </c>
    </row>
    <row r="4478" spans="1:12" hidden="1" x14ac:dyDescent="0.55000000000000004">
      <c r="A4478" t="s">
        <v>633</v>
      </c>
      <c r="B4478" t="s">
        <v>629</v>
      </c>
      <c r="C4478" t="s">
        <v>24</v>
      </c>
      <c r="D4478" t="s">
        <v>17</v>
      </c>
      <c r="E4478" t="s">
        <v>7</v>
      </c>
      <c r="F4478" t="s">
        <v>466</v>
      </c>
      <c r="G4478" t="str">
        <f>VLOOKUP(Table2[[#This Row],[Pcode]],'Tabular Data '!B$1:C$211,2,FALSE)</f>
        <v>Utheemu</v>
      </c>
      <c r="H4478" t="s">
        <v>309</v>
      </c>
      <c r="I4478" t="str">
        <f>VLOOKUP(Table2[[#This Row],[Atoll Official]],Sheet2!A$1:C$24,3,FALSE)</f>
        <v>Haa Alif (HA)</v>
      </c>
      <c r="J4478">
        <v>96</v>
      </c>
      <c r="K4478">
        <f>VLOOKUP(Table2[[#This Row],[Atoll Official]],Sheet2!A$1:B$24,2,2)</f>
        <v>1</v>
      </c>
      <c r="L4478">
        <f>VLOOKUP(Table2[[#This Row],[Atoll Official]],Sheet2!A$1:B$24,2,FALSE)</f>
        <v>1</v>
      </c>
    </row>
    <row r="4479" spans="1:12" hidden="1" x14ac:dyDescent="0.55000000000000004">
      <c r="A4479" t="s">
        <v>633</v>
      </c>
      <c r="B4479" t="s">
        <v>629</v>
      </c>
      <c r="C4479" t="s">
        <v>24</v>
      </c>
      <c r="D4479" t="s">
        <v>17</v>
      </c>
      <c r="E4479" t="s">
        <v>7</v>
      </c>
      <c r="F4479" t="s">
        <v>467</v>
      </c>
      <c r="G4479" t="str">
        <f>VLOOKUP(Table2[[#This Row],[Pcode]],'Tabular Data '!B$1:C$211,2,FALSE)</f>
        <v>Vashafaru</v>
      </c>
      <c r="H4479" t="s">
        <v>309</v>
      </c>
      <c r="I4479" t="str">
        <f>VLOOKUP(Table2[[#This Row],[Atoll Official]],Sheet2!A$1:C$24,3,FALSE)</f>
        <v>Haa Alif (HA)</v>
      </c>
      <c r="J4479">
        <v>67</v>
      </c>
      <c r="K4479">
        <f>VLOOKUP(Table2[[#This Row],[Atoll Official]],Sheet2!A$1:B$24,2,2)</f>
        <v>1</v>
      </c>
      <c r="L4479">
        <f>VLOOKUP(Table2[[#This Row],[Atoll Official]],Sheet2!A$1:B$24,2,FALSE)</f>
        <v>1</v>
      </c>
    </row>
    <row r="4480" spans="1:12" hidden="1" x14ac:dyDescent="0.55000000000000004">
      <c r="A4480" t="s">
        <v>633</v>
      </c>
      <c r="B4480" t="s">
        <v>629</v>
      </c>
      <c r="C4480" t="s">
        <v>24</v>
      </c>
      <c r="D4480" t="s">
        <v>17</v>
      </c>
      <c r="E4480" t="s">
        <v>7</v>
      </c>
      <c r="F4480" t="s">
        <v>471</v>
      </c>
      <c r="G4480" t="str">
        <f>VLOOKUP(Table2[[#This Row],[Pcode]],'Tabular Data '!B$1:C$211,2,FALSE)</f>
        <v>Finey</v>
      </c>
      <c r="H4480" t="s">
        <v>312</v>
      </c>
      <c r="I4480" t="str">
        <f>VLOOKUP(Table2[[#This Row],[Atoll Official]],Sheet2!A$1:C$24,3,FALSE)</f>
        <v xml:space="preserve">Haa Dhaalu (HDh) </v>
      </c>
      <c r="J4480">
        <v>54</v>
      </c>
      <c r="K4480">
        <f>VLOOKUP(Table2[[#This Row],[Atoll Official]],Sheet2!A$1:B$24,2,2)</f>
        <v>2</v>
      </c>
      <c r="L4480">
        <f>VLOOKUP(Table2[[#This Row],[Atoll Official]],Sheet2!A$1:B$24,2,FALSE)</f>
        <v>2</v>
      </c>
    </row>
    <row r="4481" spans="1:12" hidden="1" x14ac:dyDescent="0.55000000000000004">
      <c r="A4481" t="s">
        <v>633</v>
      </c>
      <c r="B4481" t="s">
        <v>629</v>
      </c>
      <c r="C4481" t="s">
        <v>24</v>
      </c>
      <c r="D4481" t="s">
        <v>17</v>
      </c>
      <c r="E4481" t="s">
        <v>7</v>
      </c>
      <c r="F4481" t="s">
        <v>472</v>
      </c>
      <c r="G4481" t="str">
        <f>VLOOKUP(Table2[[#This Row],[Pcode]],'Tabular Data '!B$1:C$211,2,FALSE)</f>
        <v>Hanimaadhoo</v>
      </c>
      <c r="H4481" t="s">
        <v>312</v>
      </c>
      <c r="I4481" t="str">
        <f>VLOOKUP(Table2[[#This Row],[Atoll Official]],Sheet2!A$1:C$24,3,FALSE)</f>
        <v xml:space="preserve">Haa Dhaalu (HDh) </v>
      </c>
      <c r="J4481">
        <v>327</v>
      </c>
      <c r="K4481">
        <f>VLOOKUP(Table2[[#This Row],[Atoll Official]],Sheet2!A$1:B$24,2,2)</f>
        <v>2</v>
      </c>
      <c r="L4481">
        <f>VLOOKUP(Table2[[#This Row],[Atoll Official]],Sheet2!A$1:B$24,2,FALSE)</f>
        <v>2</v>
      </c>
    </row>
    <row r="4482" spans="1:12" hidden="1" x14ac:dyDescent="0.55000000000000004">
      <c r="A4482" t="s">
        <v>633</v>
      </c>
      <c r="B4482" t="s">
        <v>629</v>
      </c>
      <c r="C4482" t="s">
        <v>24</v>
      </c>
      <c r="D4482" t="s">
        <v>17</v>
      </c>
      <c r="E4482" t="s">
        <v>7</v>
      </c>
      <c r="F4482" t="s">
        <v>473</v>
      </c>
      <c r="G4482" t="str">
        <f>VLOOKUP(Table2[[#This Row],[Pcode]],'Tabular Data '!B$1:C$211,2,FALSE)</f>
        <v>Hirimaradhoo</v>
      </c>
      <c r="H4482" t="s">
        <v>312</v>
      </c>
      <c r="I4482" t="str">
        <f>VLOOKUP(Table2[[#This Row],[Atoll Official]],Sheet2!A$1:C$24,3,FALSE)</f>
        <v xml:space="preserve">Haa Dhaalu (HDh) </v>
      </c>
      <c r="J4482">
        <v>26</v>
      </c>
      <c r="K4482">
        <f>VLOOKUP(Table2[[#This Row],[Atoll Official]],Sheet2!A$1:B$24,2,2)</f>
        <v>2</v>
      </c>
      <c r="L4482">
        <f>VLOOKUP(Table2[[#This Row],[Atoll Official]],Sheet2!A$1:B$24,2,FALSE)</f>
        <v>2</v>
      </c>
    </row>
    <row r="4483" spans="1:12" hidden="1" x14ac:dyDescent="0.55000000000000004">
      <c r="A4483" t="s">
        <v>633</v>
      </c>
      <c r="B4483" t="s">
        <v>629</v>
      </c>
      <c r="C4483" t="s">
        <v>24</v>
      </c>
      <c r="D4483" t="s">
        <v>17</v>
      </c>
      <c r="E4483" t="s">
        <v>7</v>
      </c>
      <c r="F4483" t="s">
        <v>477</v>
      </c>
      <c r="G4483" t="str">
        <f>VLOOKUP(Table2[[#This Row],[Pcode]],'Tabular Data '!B$1:C$211,2,FALSE)</f>
        <v>Kulhudhuffushi</v>
      </c>
      <c r="H4483" t="s">
        <v>312</v>
      </c>
      <c r="I4483" t="str">
        <f>VLOOKUP(Table2[[#This Row],[Atoll Official]],Sheet2!A$1:C$24,3,FALSE)</f>
        <v xml:space="preserve">Haa Dhaalu (HDh) </v>
      </c>
      <c r="J4483">
        <v>1884</v>
      </c>
      <c r="K4483">
        <f>VLOOKUP(Table2[[#This Row],[Atoll Official]],Sheet2!A$1:B$24,2,2)</f>
        <v>2</v>
      </c>
      <c r="L4483">
        <f>VLOOKUP(Table2[[#This Row],[Atoll Official]],Sheet2!A$1:B$24,2,FALSE)</f>
        <v>2</v>
      </c>
    </row>
    <row r="4484" spans="1:12" hidden="1" x14ac:dyDescent="0.55000000000000004">
      <c r="A4484" t="s">
        <v>633</v>
      </c>
      <c r="B4484" t="s">
        <v>629</v>
      </c>
      <c r="C4484" t="s">
        <v>24</v>
      </c>
      <c r="D4484" t="s">
        <v>17</v>
      </c>
      <c r="E4484" t="s">
        <v>7</v>
      </c>
      <c r="F4484" t="s">
        <v>478</v>
      </c>
      <c r="G4484" t="str">
        <f>VLOOKUP(Table2[[#This Row],[Pcode]],'Tabular Data '!B$1:C$211,2,FALSE)</f>
        <v>Kumundhoo</v>
      </c>
      <c r="H4484" t="s">
        <v>312</v>
      </c>
      <c r="I4484" t="str">
        <f>VLOOKUP(Table2[[#This Row],[Atoll Official]],Sheet2!A$1:C$24,3,FALSE)</f>
        <v xml:space="preserve">Haa Dhaalu (HDh) </v>
      </c>
      <c r="J4484">
        <v>166</v>
      </c>
      <c r="K4484">
        <f>VLOOKUP(Table2[[#This Row],[Atoll Official]],Sheet2!A$1:B$24,2,2)</f>
        <v>2</v>
      </c>
      <c r="L4484">
        <f>VLOOKUP(Table2[[#This Row],[Atoll Official]],Sheet2!A$1:B$24,2,FALSE)</f>
        <v>2</v>
      </c>
    </row>
    <row r="4485" spans="1:12" hidden="1" x14ac:dyDescent="0.55000000000000004">
      <c r="A4485" t="s">
        <v>633</v>
      </c>
      <c r="B4485" t="s">
        <v>629</v>
      </c>
      <c r="C4485" t="s">
        <v>24</v>
      </c>
      <c r="D4485" t="s">
        <v>17</v>
      </c>
      <c r="E4485" t="s">
        <v>7</v>
      </c>
      <c r="F4485" t="s">
        <v>479</v>
      </c>
      <c r="G4485" t="str">
        <f>VLOOKUP(Table2[[#This Row],[Pcode]],'Tabular Data '!B$1:C$211,2,FALSE)</f>
        <v>Kuribi</v>
      </c>
      <c r="H4485" t="s">
        <v>312</v>
      </c>
      <c r="I4485" t="str">
        <f>VLOOKUP(Table2[[#This Row],[Atoll Official]],Sheet2!A$1:C$24,3,FALSE)</f>
        <v xml:space="preserve">Haa Dhaalu (HDh) </v>
      </c>
      <c r="J4485">
        <v>85</v>
      </c>
      <c r="K4485">
        <f>VLOOKUP(Table2[[#This Row],[Atoll Official]],Sheet2!A$1:B$24,2,2)</f>
        <v>2</v>
      </c>
      <c r="L4485">
        <f>VLOOKUP(Table2[[#This Row],[Atoll Official]],Sheet2!A$1:B$24,2,FALSE)</f>
        <v>2</v>
      </c>
    </row>
    <row r="4486" spans="1:12" hidden="1" x14ac:dyDescent="0.55000000000000004">
      <c r="A4486" t="s">
        <v>633</v>
      </c>
      <c r="B4486" t="s">
        <v>629</v>
      </c>
      <c r="C4486" t="s">
        <v>24</v>
      </c>
      <c r="D4486" t="s">
        <v>17</v>
      </c>
      <c r="E4486" t="s">
        <v>7</v>
      </c>
      <c r="F4486" t="s">
        <v>482</v>
      </c>
      <c r="G4486" t="str">
        <f>VLOOKUP(Table2[[#This Row],[Pcode]],'Tabular Data '!B$1:C$211,2,FALSE)</f>
        <v>Makunudhoo</v>
      </c>
      <c r="H4486" t="s">
        <v>312</v>
      </c>
      <c r="I4486" t="str">
        <f>VLOOKUP(Table2[[#This Row],[Atoll Official]],Sheet2!A$1:C$24,3,FALSE)</f>
        <v xml:space="preserve">Haa Dhaalu (HDh) </v>
      </c>
      <c r="J4486">
        <v>217</v>
      </c>
      <c r="K4486">
        <f>VLOOKUP(Table2[[#This Row],[Atoll Official]],Sheet2!A$1:B$24,2,2)</f>
        <v>2</v>
      </c>
      <c r="L4486">
        <f>VLOOKUP(Table2[[#This Row],[Atoll Official]],Sheet2!A$1:B$24,2,FALSE)</f>
        <v>2</v>
      </c>
    </row>
    <row r="4487" spans="1:12" hidden="1" x14ac:dyDescent="0.55000000000000004">
      <c r="A4487" t="s">
        <v>633</v>
      </c>
      <c r="B4487" t="s">
        <v>629</v>
      </c>
      <c r="C4487" t="s">
        <v>24</v>
      </c>
      <c r="D4487" t="s">
        <v>17</v>
      </c>
      <c r="E4487" t="s">
        <v>7</v>
      </c>
      <c r="F4487" t="s">
        <v>483</v>
      </c>
      <c r="G4487" t="str">
        <f>VLOOKUP(Table2[[#This Row],[Pcode]],'Tabular Data '!B$1:C$211,2,FALSE)</f>
        <v>Naivaadhoo</v>
      </c>
      <c r="H4487" t="s">
        <v>312</v>
      </c>
      <c r="I4487" t="str">
        <f>VLOOKUP(Table2[[#This Row],[Atoll Official]],Sheet2!A$1:C$24,3,FALSE)</f>
        <v xml:space="preserve">Haa Dhaalu (HDh) </v>
      </c>
      <c r="J4487">
        <v>55</v>
      </c>
      <c r="K4487">
        <f>VLOOKUP(Table2[[#This Row],[Atoll Official]],Sheet2!A$1:B$24,2,2)</f>
        <v>2</v>
      </c>
      <c r="L4487">
        <f>VLOOKUP(Table2[[#This Row],[Atoll Official]],Sheet2!A$1:B$24,2,FALSE)</f>
        <v>2</v>
      </c>
    </row>
    <row r="4488" spans="1:12" hidden="1" x14ac:dyDescent="0.55000000000000004">
      <c r="A4488" t="s">
        <v>633</v>
      </c>
      <c r="B4488" t="s">
        <v>629</v>
      </c>
      <c r="C4488" t="s">
        <v>24</v>
      </c>
      <c r="D4488" t="s">
        <v>17</v>
      </c>
      <c r="E4488" t="s">
        <v>7</v>
      </c>
      <c r="F4488" t="s">
        <v>484</v>
      </c>
      <c r="G4488" t="str">
        <f>VLOOKUP(Table2[[#This Row],[Pcode]],'Tabular Data '!B$1:C$211,2,FALSE)</f>
        <v>Nellaidhoo</v>
      </c>
      <c r="H4488" t="s">
        <v>312</v>
      </c>
      <c r="I4488" t="str">
        <f>VLOOKUP(Table2[[#This Row],[Atoll Official]],Sheet2!A$1:C$24,3,FALSE)</f>
        <v xml:space="preserve">Haa Dhaalu (HDh) </v>
      </c>
      <c r="J4488">
        <v>203</v>
      </c>
      <c r="K4488">
        <f>VLOOKUP(Table2[[#This Row],[Atoll Official]],Sheet2!A$1:B$24,2,2)</f>
        <v>2</v>
      </c>
      <c r="L4488">
        <f>VLOOKUP(Table2[[#This Row],[Atoll Official]],Sheet2!A$1:B$24,2,FALSE)</f>
        <v>2</v>
      </c>
    </row>
    <row r="4489" spans="1:12" hidden="1" x14ac:dyDescent="0.55000000000000004">
      <c r="A4489" t="s">
        <v>633</v>
      </c>
      <c r="B4489" t="s">
        <v>629</v>
      </c>
      <c r="C4489" t="s">
        <v>24</v>
      </c>
      <c r="D4489" t="s">
        <v>17</v>
      </c>
      <c r="E4489" t="s">
        <v>7</v>
      </c>
      <c r="F4489" t="s">
        <v>485</v>
      </c>
      <c r="G4489" t="str">
        <f>VLOOKUP(Table2[[#This Row],[Pcode]],'Tabular Data '!B$1:C$211,2,FALSE)</f>
        <v>Neykurendhoo</v>
      </c>
      <c r="H4489" t="s">
        <v>312</v>
      </c>
      <c r="I4489" t="str">
        <f>VLOOKUP(Table2[[#This Row],[Atoll Official]],Sheet2!A$1:C$24,3,FALSE)</f>
        <v xml:space="preserve">Haa Dhaalu (HDh) </v>
      </c>
      <c r="J4489">
        <v>92</v>
      </c>
      <c r="K4489">
        <f>VLOOKUP(Table2[[#This Row],[Atoll Official]],Sheet2!A$1:B$24,2,2)</f>
        <v>2</v>
      </c>
      <c r="L4489">
        <f>VLOOKUP(Table2[[#This Row],[Atoll Official]],Sheet2!A$1:B$24,2,FALSE)</f>
        <v>2</v>
      </c>
    </row>
    <row r="4490" spans="1:12" hidden="1" x14ac:dyDescent="0.55000000000000004">
      <c r="A4490" t="s">
        <v>633</v>
      </c>
      <c r="B4490" t="s">
        <v>629</v>
      </c>
      <c r="C4490" t="s">
        <v>24</v>
      </c>
      <c r="D4490" t="s">
        <v>17</v>
      </c>
      <c r="E4490" t="s">
        <v>7</v>
      </c>
      <c r="F4490" t="s">
        <v>487</v>
      </c>
      <c r="G4490" t="str">
        <f>VLOOKUP(Table2[[#This Row],[Pcode]],'Tabular Data '!B$1:C$211,2,FALSE)</f>
        <v>Nolhivaram</v>
      </c>
      <c r="H4490" t="s">
        <v>312</v>
      </c>
      <c r="I4490" t="str">
        <f>VLOOKUP(Table2[[#This Row],[Atoll Official]],Sheet2!A$1:C$24,3,FALSE)</f>
        <v xml:space="preserve">Haa Dhaalu (HDh) </v>
      </c>
      <c r="J4490">
        <v>430</v>
      </c>
      <c r="K4490">
        <f>VLOOKUP(Table2[[#This Row],[Atoll Official]],Sheet2!A$1:B$24,2,2)</f>
        <v>2</v>
      </c>
      <c r="L4490">
        <f>VLOOKUP(Table2[[#This Row],[Atoll Official]],Sheet2!A$1:B$24,2,FALSE)</f>
        <v>2</v>
      </c>
    </row>
    <row r="4491" spans="1:12" hidden="1" x14ac:dyDescent="0.55000000000000004">
      <c r="A4491" t="s">
        <v>633</v>
      </c>
      <c r="B4491" t="s">
        <v>629</v>
      </c>
      <c r="C4491" t="s">
        <v>24</v>
      </c>
      <c r="D4491" t="s">
        <v>17</v>
      </c>
      <c r="E4491" t="s">
        <v>7</v>
      </c>
      <c r="F4491" t="s">
        <v>489</v>
      </c>
      <c r="G4491" t="str">
        <f>VLOOKUP(Table2[[#This Row],[Pcode]],'Tabular Data '!B$1:C$211,2,FALSE)</f>
        <v>Nolhivaramfaru</v>
      </c>
      <c r="H4491" t="s">
        <v>312</v>
      </c>
      <c r="I4491" t="str">
        <f>VLOOKUP(Table2[[#This Row],[Atoll Official]],Sheet2!A$1:C$24,3,FALSE)</f>
        <v xml:space="preserve">Haa Dhaalu (HDh) </v>
      </c>
      <c r="J4491">
        <v>187</v>
      </c>
      <c r="K4491">
        <f>VLOOKUP(Table2[[#This Row],[Atoll Official]],Sheet2!A$1:B$24,2,2)</f>
        <v>2</v>
      </c>
      <c r="L4491">
        <f>VLOOKUP(Table2[[#This Row],[Atoll Official]],Sheet2!A$1:B$24,2,FALSE)</f>
        <v>2</v>
      </c>
    </row>
    <row r="4492" spans="1:12" hidden="1" x14ac:dyDescent="0.55000000000000004">
      <c r="A4492" t="s">
        <v>633</v>
      </c>
      <c r="B4492" t="s">
        <v>629</v>
      </c>
      <c r="C4492" t="s">
        <v>24</v>
      </c>
      <c r="D4492" t="s">
        <v>17</v>
      </c>
      <c r="E4492" t="s">
        <v>7</v>
      </c>
      <c r="F4492" t="s">
        <v>490</v>
      </c>
      <c r="G4492" t="str">
        <f>VLOOKUP(Table2[[#This Row],[Pcode]],'Tabular Data '!B$1:C$211,2,FALSE)</f>
        <v>Vaikaradhoo</v>
      </c>
      <c r="H4492" t="s">
        <v>312</v>
      </c>
      <c r="I4492" t="str">
        <f>VLOOKUP(Table2[[#This Row],[Atoll Official]],Sheet2!A$1:C$24,3,FALSE)</f>
        <v xml:space="preserve">Haa Dhaalu (HDh) </v>
      </c>
      <c r="J4492">
        <v>131</v>
      </c>
      <c r="K4492">
        <f>VLOOKUP(Table2[[#This Row],[Atoll Official]],Sheet2!A$1:B$24,2,2)</f>
        <v>2</v>
      </c>
      <c r="L4492">
        <f>VLOOKUP(Table2[[#This Row],[Atoll Official]],Sheet2!A$1:B$24,2,FALSE)</f>
        <v>2</v>
      </c>
    </row>
    <row r="4493" spans="1:12" hidden="1" x14ac:dyDescent="0.55000000000000004">
      <c r="A4493" t="s">
        <v>633</v>
      </c>
      <c r="B4493" t="s">
        <v>629</v>
      </c>
      <c r="C4493" t="s">
        <v>24</v>
      </c>
      <c r="D4493" t="s">
        <v>17</v>
      </c>
      <c r="E4493" t="s">
        <v>7</v>
      </c>
      <c r="F4493" t="s">
        <v>585</v>
      </c>
      <c r="G4493" t="str">
        <f>VLOOKUP(Table2[[#This Row],[Pcode]],'Tabular Data '!B$1:C$211,2,FALSE)</f>
        <v>Bilehffahi</v>
      </c>
      <c r="H4493" t="s">
        <v>328</v>
      </c>
      <c r="I4493" t="str">
        <f>VLOOKUP(Table2[[#This Row],[Atoll Official]],Sheet2!A$1:C$24,3,FALSE)</f>
        <v>Shaviyani (Sh)</v>
      </c>
      <c r="J4493">
        <v>77</v>
      </c>
      <c r="K4493">
        <f>VLOOKUP(Table2[[#This Row],[Atoll Official]],Sheet2!A$1:B$24,2,2)</f>
        <v>3</v>
      </c>
      <c r="L4493">
        <f>VLOOKUP(Table2[[#This Row],[Atoll Official]],Sheet2!A$1:B$24,2,FALSE)</f>
        <v>3</v>
      </c>
    </row>
    <row r="4494" spans="1:12" hidden="1" x14ac:dyDescent="0.55000000000000004">
      <c r="A4494" t="s">
        <v>633</v>
      </c>
      <c r="B4494" t="s">
        <v>629</v>
      </c>
      <c r="C4494" t="s">
        <v>24</v>
      </c>
      <c r="D4494" t="s">
        <v>17</v>
      </c>
      <c r="E4494" t="s">
        <v>7</v>
      </c>
      <c r="F4494" t="s">
        <v>587</v>
      </c>
      <c r="G4494" t="str">
        <f>VLOOKUP(Table2[[#This Row],[Pcode]],'Tabular Data '!B$1:C$211,2,FALSE)</f>
        <v>Feevah</v>
      </c>
      <c r="H4494" t="s">
        <v>328</v>
      </c>
      <c r="I4494" t="str">
        <f>VLOOKUP(Table2[[#This Row],[Atoll Official]],Sheet2!A$1:C$24,3,FALSE)</f>
        <v>Shaviyani (Sh)</v>
      </c>
      <c r="J4494">
        <v>104</v>
      </c>
      <c r="K4494">
        <f>VLOOKUP(Table2[[#This Row],[Atoll Official]],Sheet2!A$1:B$24,2,2)</f>
        <v>3</v>
      </c>
      <c r="L4494">
        <f>VLOOKUP(Table2[[#This Row],[Atoll Official]],Sheet2!A$1:B$24,2,FALSE)</f>
        <v>3</v>
      </c>
    </row>
    <row r="4495" spans="1:12" hidden="1" x14ac:dyDescent="0.55000000000000004">
      <c r="A4495" t="s">
        <v>633</v>
      </c>
      <c r="B4495" t="s">
        <v>629</v>
      </c>
      <c r="C4495" t="s">
        <v>24</v>
      </c>
      <c r="D4495" t="s">
        <v>17</v>
      </c>
      <c r="E4495" t="s">
        <v>7</v>
      </c>
      <c r="F4495" t="s">
        <v>588</v>
      </c>
      <c r="G4495" t="str">
        <f>VLOOKUP(Table2[[#This Row],[Pcode]],'Tabular Data '!B$1:C$211,2,FALSE)</f>
        <v>Feydhoo</v>
      </c>
      <c r="H4495" t="s">
        <v>328</v>
      </c>
      <c r="I4495" t="str">
        <f>VLOOKUP(Table2[[#This Row],[Atoll Official]],Sheet2!A$1:C$24,3,FALSE)</f>
        <v>Shaviyani (Sh)</v>
      </c>
      <c r="J4495">
        <v>157</v>
      </c>
      <c r="K4495">
        <f>VLOOKUP(Table2[[#This Row],[Atoll Official]],Sheet2!A$1:B$24,2,2)</f>
        <v>3</v>
      </c>
      <c r="L4495">
        <f>VLOOKUP(Table2[[#This Row],[Atoll Official]],Sheet2!A$1:B$24,2,FALSE)</f>
        <v>3</v>
      </c>
    </row>
    <row r="4496" spans="1:12" hidden="1" x14ac:dyDescent="0.55000000000000004">
      <c r="A4496" t="s">
        <v>633</v>
      </c>
      <c r="B4496" t="s">
        <v>629</v>
      </c>
      <c r="C4496" t="s">
        <v>24</v>
      </c>
      <c r="D4496" t="s">
        <v>17</v>
      </c>
      <c r="E4496" t="s">
        <v>7</v>
      </c>
      <c r="F4496" t="s">
        <v>591</v>
      </c>
      <c r="G4496" t="str">
        <f>VLOOKUP(Table2[[#This Row],[Pcode]],'Tabular Data '!B$1:C$211,2,FALSE)</f>
        <v>Foakaidhoo</v>
      </c>
      <c r="H4496" t="s">
        <v>328</v>
      </c>
      <c r="I4496" t="str">
        <f>VLOOKUP(Table2[[#This Row],[Atoll Official]],Sheet2!A$1:C$24,3,FALSE)</f>
        <v>Shaviyani (Sh)</v>
      </c>
      <c r="J4496">
        <v>303</v>
      </c>
      <c r="K4496">
        <f>VLOOKUP(Table2[[#This Row],[Atoll Official]],Sheet2!A$1:B$24,2,2)</f>
        <v>3</v>
      </c>
      <c r="L4496">
        <f>VLOOKUP(Table2[[#This Row],[Atoll Official]],Sheet2!A$1:B$24,2,FALSE)</f>
        <v>3</v>
      </c>
    </row>
    <row r="4497" spans="1:12" hidden="1" x14ac:dyDescent="0.55000000000000004">
      <c r="A4497" t="s">
        <v>633</v>
      </c>
      <c r="B4497" t="s">
        <v>629</v>
      </c>
      <c r="C4497" t="s">
        <v>24</v>
      </c>
      <c r="D4497" t="s">
        <v>17</v>
      </c>
      <c r="E4497" t="s">
        <v>7</v>
      </c>
      <c r="F4497" t="s">
        <v>592</v>
      </c>
      <c r="G4497" t="str">
        <f>VLOOKUP(Table2[[#This Row],[Pcode]],'Tabular Data '!B$1:C$211,2,FALSE)</f>
        <v>Funadhoo</v>
      </c>
      <c r="H4497" t="s">
        <v>328</v>
      </c>
      <c r="I4497" t="str">
        <f>VLOOKUP(Table2[[#This Row],[Atoll Official]],Sheet2!A$1:C$24,3,FALSE)</f>
        <v>Shaviyani (Sh)</v>
      </c>
      <c r="J4497">
        <v>406</v>
      </c>
      <c r="K4497">
        <f>VLOOKUP(Table2[[#This Row],[Atoll Official]],Sheet2!A$1:B$24,2,2)</f>
        <v>3</v>
      </c>
      <c r="L4497">
        <f>VLOOKUP(Table2[[#This Row],[Atoll Official]],Sheet2!A$1:B$24,2,FALSE)</f>
        <v>3</v>
      </c>
    </row>
    <row r="4498" spans="1:12" hidden="1" x14ac:dyDescent="0.55000000000000004">
      <c r="A4498" t="s">
        <v>633</v>
      </c>
      <c r="B4498" t="s">
        <v>629</v>
      </c>
      <c r="C4498" t="s">
        <v>24</v>
      </c>
      <c r="D4498" t="s">
        <v>17</v>
      </c>
      <c r="E4498" t="s">
        <v>7</v>
      </c>
      <c r="F4498" t="s">
        <v>593</v>
      </c>
      <c r="G4498" t="str">
        <f>VLOOKUP(Table2[[#This Row],[Pcode]],'Tabular Data '!B$1:C$211,2,FALSE)</f>
        <v>Goidhoo</v>
      </c>
      <c r="H4498" t="s">
        <v>328</v>
      </c>
      <c r="I4498" t="str">
        <f>VLOOKUP(Table2[[#This Row],[Atoll Official]],Sheet2!A$1:C$24,3,FALSE)</f>
        <v>Shaviyani (Sh)</v>
      </c>
      <c r="J4498">
        <v>95</v>
      </c>
      <c r="K4498">
        <f>VLOOKUP(Table2[[#This Row],[Atoll Official]],Sheet2!A$1:B$24,2,2)</f>
        <v>3</v>
      </c>
      <c r="L4498">
        <f>VLOOKUP(Table2[[#This Row],[Atoll Official]],Sheet2!A$1:B$24,2,FALSE)</f>
        <v>3</v>
      </c>
    </row>
    <row r="4499" spans="1:12" hidden="1" x14ac:dyDescent="0.55000000000000004">
      <c r="A4499" t="s">
        <v>633</v>
      </c>
      <c r="B4499" t="s">
        <v>629</v>
      </c>
      <c r="C4499" t="s">
        <v>24</v>
      </c>
      <c r="D4499" t="s">
        <v>17</v>
      </c>
      <c r="E4499" t="s">
        <v>7</v>
      </c>
      <c r="F4499" t="s">
        <v>594</v>
      </c>
      <c r="G4499" t="str">
        <f>VLOOKUP(Table2[[#This Row],[Pcode]],'Tabular Data '!B$1:C$211,2,FALSE)</f>
        <v>Kaditheemu</v>
      </c>
      <c r="H4499" t="s">
        <v>328</v>
      </c>
      <c r="I4499" t="str">
        <f>VLOOKUP(Table2[[#This Row],[Atoll Official]],Sheet2!A$1:C$24,3,FALSE)</f>
        <v>Shaviyani (Sh)</v>
      </c>
      <c r="J4499">
        <v>225</v>
      </c>
      <c r="K4499">
        <f>VLOOKUP(Table2[[#This Row],[Atoll Official]],Sheet2!A$1:B$24,2,2)</f>
        <v>3</v>
      </c>
      <c r="L4499">
        <f>VLOOKUP(Table2[[#This Row],[Atoll Official]],Sheet2!A$1:B$24,2,FALSE)</f>
        <v>3</v>
      </c>
    </row>
    <row r="4500" spans="1:12" hidden="1" x14ac:dyDescent="0.55000000000000004">
      <c r="A4500" t="s">
        <v>633</v>
      </c>
      <c r="B4500" t="s">
        <v>629</v>
      </c>
      <c r="C4500" t="s">
        <v>24</v>
      </c>
      <c r="D4500" t="s">
        <v>17</v>
      </c>
      <c r="E4500" t="s">
        <v>7</v>
      </c>
      <c r="F4500" t="s">
        <v>595</v>
      </c>
      <c r="G4500" t="str">
        <f>VLOOKUP(Table2[[#This Row],[Pcode]],'Tabular Data '!B$1:C$211,2,FALSE)</f>
        <v>Komandoo</v>
      </c>
      <c r="H4500" t="s">
        <v>328</v>
      </c>
      <c r="I4500" t="str">
        <f>VLOOKUP(Table2[[#This Row],[Atoll Official]],Sheet2!A$1:C$24,3,FALSE)</f>
        <v>Shaviyani (Sh)</v>
      </c>
      <c r="J4500">
        <v>141</v>
      </c>
      <c r="K4500">
        <f>VLOOKUP(Table2[[#This Row],[Atoll Official]],Sheet2!A$1:B$24,2,2)</f>
        <v>3</v>
      </c>
      <c r="L4500">
        <f>VLOOKUP(Table2[[#This Row],[Atoll Official]],Sheet2!A$1:B$24,2,FALSE)</f>
        <v>3</v>
      </c>
    </row>
    <row r="4501" spans="1:12" hidden="1" x14ac:dyDescent="0.55000000000000004">
      <c r="A4501" t="s">
        <v>633</v>
      </c>
      <c r="B4501" t="s">
        <v>629</v>
      </c>
      <c r="C4501" t="s">
        <v>24</v>
      </c>
      <c r="D4501" t="s">
        <v>17</v>
      </c>
      <c r="E4501" t="s">
        <v>7</v>
      </c>
      <c r="F4501" t="s">
        <v>596</v>
      </c>
      <c r="G4501" t="str">
        <f>VLOOKUP(Table2[[#This Row],[Pcode]],'Tabular Data '!B$1:C$211,2,FALSE)</f>
        <v>Lhaimagu</v>
      </c>
      <c r="H4501" t="s">
        <v>328</v>
      </c>
      <c r="I4501" t="str">
        <f>VLOOKUP(Table2[[#This Row],[Atoll Official]],Sheet2!A$1:C$24,3,FALSE)</f>
        <v>Shaviyani (Sh)</v>
      </c>
      <c r="J4501">
        <v>98</v>
      </c>
      <c r="K4501">
        <f>VLOOKUP(Table2[[#This Row],[Atoll Official]],Sheet2!A$1:B$24,2,2)</f>
        <v>3</v>
      </c>
      <c r="L4501">
        <f>VLOOKUP(Table2[[#This Row],[Atoll Official]],Sheet2!A$1:B$24,2,FALSE)</f>
        <v>3</v>
      </c>
    </row>
    <row r="4502" spans="1:12" hidden="1" x14ac:dyDescent="0.55000000000000004">
      <c r="A4502" t="s">
        <v>633</v>
      </c>
      <c r="B4502" t="s">
        <v>629</v>
      </c>
      <c r="C4502" t="s">
        <v>24</v>
      </c>
      <c r="D4502" t="s">
        <v>17</v>
      </c>
      <c r="E4502" t="s">
        <v>7</v>
      </c>
      <c r="F4502" t="s">
        <v>599</v>
      </c>
      <c r="G4502" t="str">
        <f>VLOOKUP(Table2[[#This Row],[Pcode]],'Tabular Data '!B$1:C$211,2,FALSE)</f>
        <v>Maaugoodhoo</v>
      </c>
      <c r="H4502" t="s">
        <v>328</v>
      </c>
      <c r="I4502" t="str">
        <f>VLOOKUP(Table2[[#This Row],[Atoll Official]],Sheet2!A$1:C$24,3,FALSE)</f>
        <v>Shaviyani (Sh)</v>
      </c>
      <c r="J4502">
        <v>158</v>
      </c>
      <c r="K4502">
        <f>VLOOKUP(Table2[[#This Row],[Atoll Official]],Sheet2!A$1:B$24,2,2)</f>
        <v>3</v>
      </c>
      <c r="L4502">
        <f>VLOOKUP(Table2[[#This Row],[Atoll Official]],Sheet2!A$1:B$24,2,FALSE)</f>
        <v>3</v>
      </c>
    </row>
    <row r="4503" spans="1:12" hidden="1" x14ac:dyDescent="0.55000000000000004">
      <c r="A4503" t="s">
        <v>633</v>
      </c>
      <c r="B4503" t="s">
        <v>629</v>
      </c>
      <c r="C4503" t="s">
        <v>24</v>
      </c>
      <c r="D4503" t="s">
        <v>17</v>
      </c>
      <c r="E4503" t="s">
        <v>7</v>
      </c>
      <c r="F4503" t="s">
        <v>600</v>
      </c>
      <c r="G4503" t="str">
        <f>VLOOKUP(Table2[[#This Row],[Pcode]],'Tabular Data '!B$1:C$211,2,FALSE)</f>
        <v>Maroshi</v>
      </c>
      <c r="H4503" t="s">
        <v>328</v>
      </c>
      <c r="I4503" t="str">
        <f>VLOOKUP(Table2[[#This Row],[Atoll Official]],Sheet2!A$1:C$24,3,FALSE)</f>
        <v>Shaviyani (Sh)</v>
      </c>
      <c r="J4503">
        <v>74</v>
      </c>
      <c r="K4503">
        <f>VLOOKUP(Table2[[#This Row],[Atoll Official]],Sheet2!A$1:B$24,2,2)</f>
        <v>3</v>
      </c>
      <c r="L4503">
        <f>VLOOKUP(Table2[[#This Row],[Atoll Official]],Sheet2!A$1:B$24,2,FALSE)</f>
        <v>3</v>
      </c>
    </row>
    <row r="4504" spans="1:12" hidden="1" x14ac:dyDescent="0.55000000000000004">
      <c r="A4504" t="s">
        <v>633</v>
      </c>
      <c r="B4504" t="s">
        <v>629</v>
      </c>
      <c r="C4504" t="s">
        <v>24</v>
      </c>
      <c r="D4504" t="s">
        <v>17</v>
      </c>
      <c r="E4504" t="s">
        <v>7</v>
      </c>
      <c r="F4504" t="s">
        <v>75</v>
      </c>
      <c r="G4504" t="s">
        <v>75</v>
      </c>
      <c r="H4504" t="s">
        <v>328</v>
      </c>
      <c r="I4504" t="str">
        <f>VLOOKUP(Table2[[#This Row],[Atoll Official]],Sheet2!A$1:C$24,3,FALSE)</f>
        <v>Shaviyani (Sh)</v>
      </c>
      <c r="J4504">
        <v>411</v>
      </c>
      <c r="K4504">
        <f>VLOOKUP(Table2[[#This Row],[Atoll Official]],Sheet2!A$1:B$24,2,2)</f>
        <v>3</v>
      </c>
      <c r="L4504">
        <f>VLOOKUP(Table2[[#This Row],[Atoll Official]],Sheet2!A$1:B$24,2,FALSE)</f>
        <v>3</v>
      </c>
    </row>
    <row r="4505" spans="1:12" hidden="1" x14ac:dyDescent="0.55000000000000004">
      <c r="A4505" t="s">
        <v>633</v>
      </c>
      <c r="B4505" t="s">
        <v>629</v>
      </c>
      <c r="C4505" t="s">
        <v>24</v>
      </c>
      <c r="D4505" t="s">
        <v>17</v>
      </c>
      <c r="E4505" t="s">
        <v>7</v>
      </c>
      <c r="F4505" t="s">
        <v>601</v>
      </c>
      <c r="G4505" t="str">
        <f>VLOOKUP(Table2[[#This Row],[Pcode]],'Tabular Data '!B$1:C$211,2,FALSE)</f>
        <v>Narudhoo</v>
      </c>
      <c r="H4505" t="s">
        <v>328</v>
      </c>
      <c r="I4505" t="str">
        <f>VLOOKUP(Table2[[#This Row],[Atoll Official]],Sheet2!A$1:C$24,3,FALSE)</f>
        <v>Shaviyani (Sh)</v>
      </c>
      <c r="J4505">
        <v>107</v>
      </c>
      <c r="K4505">
        <f>VLOOKUP(Table2[[#This Row],[Atoll Official]],Sheet2!A$1:B$24,2,2)</f>
        <v>3</v>
      </c>
      <c r="L4505">
        <f>VLOOKUP(Table2[[#This Row],[Atoll Official]],Sheet2!A$1:B$24,2,FALSE)</f>
        <v>3</v>
      </c>
    </row>
    <row r="4506" spans="1:12" hidden="1" x14ac:dyDescent="0.55000000000000004">
      <c r="A4506" t="s">
        <v>633</v>
      </c>
      <c r="B4506" t="s">
        <v>629</v>
      </c>
      <c r="C4506" t="s">
        <v>24</v>
      </c>
      <c r="D4506" t="s">
        <v>17</v>
      </c>
      <c r="E4506" t="s">
        <v>7</v>
      </c>
      <c r="F4506" t="s">
        <v>602</v>
      </c>
      <c r="G4506" t="str">
        <f>VLOOKUP(Table2[[#This Row],[Pcode]],'Tabular Data '!B$1:C$211,2,FALSE)</f>
        <v>Noomaraa</v>
      </c>
      <c r="H4506" t="s">
        <v>328</v>
      </c>
      <c r="I4506" t="str">
        <f>VLOOKUP(Table2[[#This Row],[Atoll Official]],Sheet2!A$1:C$24,3,FALSE)</f>
        <v>Shaviyani (Sh)</v>
      </c>
      <c r="J4506">
        <v>56</v>
      </c>
      <c r="K4506">
        <f>VLOOKUP(Table2[[#This Row],[Atoll Official]],Sheet2!A$1:B$24,2,2)</f>
        <v>3</v>
      </c>
      <c r="L4506">
        <f>VLOOKUP(Table2[[#This Row],[Atoll Official]],Sheet2!A$1:B$24,2,FALSE)</f>
        <v>3</v>
      </c>
    </row>
    <row r="4507" spans="1:12" hidden="1" x14ac:dyDescent="0.55000000000000004">
      <c r="A4507" t="s">
        <v>633</v>
      </c>
      <c r="B4507" t="s">
        <v>629</v>
      </c>
      <c r="C4507" t="s">
        <v>24</v>
      </c>
      <c r="D4507" t="s">
        <v>17</v>
      </c>
      <c r="E4507" t="s">
        <v>7</v>
      </c>
      <c r="F4507" t="s">
        <v>538</v>
      </c>
      <c r="G4507" t="str">
        <f>VLOOKUP(Table2[[#This Row],[Pcode]],'Tabular Data '!B$1:C$211,2,FALSE)</f>
        <v>Fodhdhoo</v>
      </c>
      <c r="H4507" t="s">
        <v>322</v>
      </c>
      <c r="I4507" t="str">
        <f>VLOOKUP(Table2[[#This Row],[Atoll Official]],Sheet2!A$1:C$24,3,FALSE)</f>
        <v>Noonu (N)</v>
      </c>
      <c r="J4507">
        <v>44</v>
      </c>
      <c r="K4507">
        <f>VLOOKUP(Table2[[#This Row],[Atoll Official]],Sheet2!A$1:B$24,2,2)</f>
        <v>6</v>
      </c>
      <c r="L4507">
        <f>VLOOKUP(Table2[[#This Row],[Atoll Official]],Sheet2!A$1:B$24,2,FALSE)</f>
        <v>6</v>
      </c>
    </row>
    <row r="4508" spans="1:12" hidden="1" x14ac:dyDescent="0.55000000000000004">
      <c r="A4508" t="s">
        <v>633</v>
      </c>
      <c r="B4508" t="s">
        <v>629</v>
      </c>
      <c r="C4508" t="s">
        <v>24</v>
      </c>
      <c r="D4508" t="s">
        <v>17</v>
      </c>
      <c r="E4508" t="s">
        <v>7</v>
      </c>
      <c r="F4508" t="s">
        <v>541</v>
      </c>
      <c r="G4508" t="str">
        <f>VLOOKUP(Table2[[#This Row],[Pcode]],'Tabular Data '!B$1:C$211,2,FALSE)</f>
        <v>Hebadhoo</v>
      </c>
      <c r="H4508" t="s">
        <v>322</v>
      </c>
      <c r="I4508" t="str">
        <f>VLOOKUP(Table2[[#This Row],[Atoll Official]],Sheet2!A$1:C$24,3,FALSE)</f>
        <v>Noonu (N)</v>
      </c>
      <c r="J4508">
        <v>123</v>
      </c>
      <c r="K4508">
        <f>VLOOKUP(Table2[[#This Row],[Atoll Official]],Sheet2!A$1:B$24,2,2)</f>
        <v>6</v>
      </c>
      <c r="L4508">
        <f>VLOOKUP(Table2[[#This Row],[Atoll Official]],Sheet2!A$1:B$24,2,FALSE)</f>
        <v>6</v>
      </c>
    </row>
    <row r="4509" spans="1:12" hidden="1" x14ac:dyDescent="0.55000000000000004">
      <c r="A4509" t="s">
        <v>633</v>
      </c>
      <c r="B4509" t="s">
        <v>629</v>
      </c>
      <c r="C4509" t="s">
        <v>24</v>
      </c>
      <c r="D4509" t="s">
        <v>17</v>
      </c>
      <c r="E4509" t="s">
        <v>7</v>
      </c>
      <c r="F4509" t="s">
        <v>542</v>
      </c>
      <c r="G4509" t="str">
        <f>VLOOKUP(Table2[[#This Row],[Pcode]],'Tabular Data '!B$1:C$211,2,FALSE)</f>
        <v>Holhudhoo</v>
      </c>
      <c r="H4509" t="s">
        <v>322</v>
      </c>
      <c r="I4509" t="str">
        <f>VLOOKUP(Table2[[#This Row],[Atoll Official]],Sheet2!A$1:C$24,3,FALSE)</f>
        <v>Noonu (N)</v>
      </c>
      <c r="J4509">
        <v>274</v>
      </c>
      <c r="K4509">
        <f>VLOOKUP(Table2[[#This Row],[Atoll Official]],Sheet2!A$1:B$24,2,2)</f>
        <v>6</v>
      </c>
      <c r="L4509">
        <f>VLOOKUP(Table2[[#This Row],[Atoll Official]],Sheet2!A$1:B$24,2,FALSE)</f>
        <v>6</v>
      </c>
    </row>
    <row r="4510" spans="1:12" hidden="1" x14ac:dyDescent="0.55000000000000004">
      <c r="A4510" t="s">
        <v>633</v>
      </c>
      <c r="B4510" t="s">
        <v>629</v>
      </c>
      <c r="C4510" t="s">
        <v>24</v>
      </c>
      <c r="D4510" t="s">
        <v>17</v>
      </c>
      <c r="E4510" t="s">
        <v>7</v>
      </c>
      <c r="F4510" t="s">
        <v>544</v>
      </c>
      <c r="G4510" t="str">
        <f>VLOOKUP(Table2[[#This Row],[Pcode]],'Tabular Data '!B$1:C$211,2,FALSE)</f>
        <v>Kedhikolhudhoo</v>
      </c>
      <c r="H4510" t="s">
        <v>322</v>
      </c>
      <c r="I4510" t="str">
        <f>VLOOKUP(Table2[[#This Row],[Atoll Official]],Sheet2!A$1:C$24,3,FALSE)</f>
        <v>Noonu (N)</v>
      </c>
      <c r="J4510">
        <v>259</v>
      </c>
      <c r="K4510">
        <f>VLOOKUP(Table2[[#This Row],[Atoll Official]],Sheet2!A$1:B$24,2,2)</f>
        <v>6</v>
      </c>
      <c r="L4510">
        <f>VLOOKUP(Table2[[#This Row],[Atoll Official]],Sheet2!A$1:B$24,2,FALSE)</f>
        <v>6</v>
      </c>
    </row>
    <row r="4511" spans="1:12" hidden="1" x14ac:dyDescent="0.55000000000000004">
      <c r="A4511" t="s">
        <v>633</v>
      </c>
      <c r="B4511" t="s">
        <v>629</v>
      </c>
      <c r="C4511" t="s">
        <v>24</v>
      </c>
      <c r="D4511" t="s">
        <v>17</v>
      </c>
      <c r="E4511" t="s">
        <v>7</v>
      </c>
      <c r="F4511" t="s">
        <v>545</v>
      </c>
      <c r="G4511" t="str">
        <f>VLOOKUP(Table2[[#This Row],[Pcode]],'Tabular Data '!B$1:C$211,2,FALSE)</f>
        <v>Kudafari</v>
      </c>
      <c r="H4511" t="s">
        <v>322</v>
      </c>
      <c r="I4511" t="str">
        <f>VLOOKUP(Table2[[#This Row],[Atoll Official]],Sheet2!A$1:C$24,3,FALSE)</f>
        <v>Noonu (N)</v>
      </c>
      <c r="J4511">
        <v>110</v>
      </c>
      <c r="K4511">
        <f>VLOOKUP(Table2[[#This Row],[Atoll Official]],Sheet2!A$1:B$24,2,2)</f>
        <v>6</v>
      </c>
      <c r="L4511">
        <f>VLOOKUP(Table2[[#This Row],[Atoll Official]],Sheet2!A$1:B$24,2,FALSE)</f>
        <v>6</v>
      </c>
    </row>
    <row r="4512" spans="1:12" hidden="1" x14ac:dyDescent="0.55000000000000004">
      <c r="A4512" t="s">
        <v>633</v>
      </c>
      <c r="B4512" t="s">
        <v>629</v>
      </c>
      <c r="C4512" t="s">
        <v>24</v>
      </c>
      <c r="D4512" t="s">
        <v>17</v>
      </c>
      <c r="E4512" t="s">
        <v>7</v>
      </c>
      <c r="F4512" t="s">
        <v>546</v>
      </c>
      <c r="G4512" t="str">
        <f>VLOOKUP(Table2[[#This Row],[Pcode]],'Tabular Data '!B$1:C$211,2,FALSE)</f>
        <v>Landhoo</v>
      </c>
      <c r="H4512" t="s">
        <v>322</v>
      </c>
      <c r="I4512" t="str">
        <f>VLOOKUP(Table2[[#This Row],[Atoll Official]],Sheet2!A$1:C$24,3,FALSE)</f>
        <v>Noonu (N)</v>
      </c>
      <c r="J4512">
        <v>126</v>
      </c>
      <c r="K4512">
        <f>VLOOKUP(Table2[[#This Row],[Atoll Official]],Sheet2!A$1:B$24,2,2)</f>
        <v>6</v>
      </c>
      <c r="L4512">
        <f>VLOOKUP(Table2[[#This Row],[Atoll Official]],Sheet2!A$1:B$24,2,FALSE)</f>
        <v>6</v>
      </c>
    </row>
    <row r="4513" spans="1:12" hidden="1" x14ac:dyDescent="0.55000000000000004">
      <c r="A4513" t="s">
        <v>633</v>
      </c>
      <c r="B4513" t="s">
        <v>629</v>
      </c>
      <c r="C4513" t="s">
        <v>24</v>
      </c>
      <c r="D4513" t="s">
        <v>17</v>
      </c>
      <c r="E4513" t="s">
        <v>7</v>
      </c>
      <c r="F4513" t="s">
        <v>547</v>
      </c>
      <c r="G4513" t="str">
        <f>VLOOKUP(Table2[[#This Row],[Pcode]],'Tabular Data '!B$1:C$211,2,FALSE)</f>
        <v>Lhohi</v>
      </c>
      <c r="H4513" t="s">
        <v>322</v>
      </c>
      <c r="I4513" t="str">
        <f>VLOOKUP(Table2[[#This Row],[Atoll Official]],Sheet2!A$1:C$24,3,FALSE)</f>
        <v>Noonu (N)</v>
      </c>
      <c r="J4513">
        <v>108</v>
      </c>
      <c r="K4513">
        <f>VLOOKUP(Table2[[#This Row],[Atoll Official]],Sheet2!A$1:B$24,2,2)</f>
        <v>6</v>
      </c>
      <c r="L4513">
        <f>VLOOKUP(Table2[[#This Row],[Atoll Official]],Sheet2!A$1:B$24,2,FALSE)</f>
        <v>6</v>
      </c>
    </row>
    <row r="4514" spans="1:12" hidden="1" x14ac:dyDescent="0.55000000000000004">
      <c r="A4514" t="s">
        <v>633</v>
      </c>
      <c r="B4514" t="s">
        <v>629</v>
      </c>
      <c r="C4514" t="s">
        <v>24</v>
      </c>
      <c r="D4514" t="s">
        <v>17</v>
      </c>
      <c r="E4514" t="s">
        <v>7</v>
      </c>
      <c r="F4514" t="s">
        <v>548</v>
      </c>
      <c r="G4514" t="str">
        <f>VLOOKUP(Table2[[#This Row],[Pcode]],'Tabular Data '!B$1:C$211,2,FALSE)</f>
        <v>Maafaru</v>
      </c>
      <c r="H4514" t="s">
        <v>322</v>
      </c>
      <c r="I4514" t="str">
        <f>VLOOKUP(Table2[[#This Row],[Atoll Official]],Sheet2!A$1:C$24,3,FALSE)</f>
        <v>Noonu (N)</v>
      </c>
      <c r="J4514">
        <v>138</v>
      </c>
      <c r="K4514">
        <f>VLOOKUP(Table2[[#This Row],[Atoll Official]],Sheet2!A$1:B$24,2,2)</f>
        <v>6</v>
      </c>
      <c r="L4514">
        <f>VLOOKUP(Table2[[#This Row],[Atoll Official]],Sheet2!A$1:B$24,2,FALSE)</f>
        <v>6</v>
      </c>
    </row>
    <row r="4515" spans="1:12" hidden="1" x14ac:dyDescent="0.55000000000000004">
      <c r="A4515" t="s">
        <v>633</v>
      </c>
      <c r="B4515" t="s">
        <v>629</v>
      </c>
      <c r="C4515" t="s">
        <v>24</v>
      </c>
      <c r="D4515" t="s">
        <v>17</v>
      </c>
      <c r="E4515" t="s">
        <v>7</v>
      </c>
      <c r="F4515" t="s">
        <v>549</v>
      </c>
      <c r="G4515" t="str">
        <f>VLOOKUP(Table2[[#This Row],[Pcode]],'Tabular Data '!B$1:C$211,2,FALSE)</f>
        <v>Maalhendhoo</v>
      </c>
      <c r="H4515" t="s">
        <v>322</v>
      </c>
      <c r="I4515" t="str">
        <f>VLOOKUP(Table2[[#This Row],[Atoll Official]],Sheet2!A$1:C$24,3,FALSE)</f>
        <v>Noonu (N)</v>
      </c>
      <c r="J4515">
        <v>123</v>
      </c>
      <c r="K4515">
        <f>VLOOKUP(Table2[[#This Row],[Atoll Official]],Sheet2!A$1:B$24,2,2)</f>
        <v>6</v>
      </c>
      <c r="L4515">
        <f>VLOOKUP(Table2[[#This Row],[Atoll Official]],Sheet2!A$1:B$24,2,FALSE)</f>
        <v>6</v>
      </c>
    </row>
    <row r="4516" spans="1:12" hidden="1" x14ac:dyDescent="0.55000000000000004">
      <c r="A4516" t="s">
        <v>633</v>
      </c>
      <c r="B4516" t="s">
        <v>629</v>
      </c>
      <c r="C4516" t="s">
        <v>24</v>
      </c>
      <c r="D4516" t="s">
        <v>17</v>
      </c>
      <c r="E4516" t="s">
        <v>7</v>
      </c>
      <c r="F4516" t="s">
        <v>550</v>
      </c>
      <c r="G4516" t="str">
        <f>VLOOKUP(Table2[[#This Row],[Pcode]],'Tabular Data '!B$1:C$211,2,FALSE)</f>
        <v>Magoodhoo</v>
      </c>
      <c r="H4516" t="s">
        <v>322</v>
      </c>
      <c r="I4516" t="str">
        <f>VLOOKUP(Table2[[#This Row],[Atoll Official]],Sheet2!A$1:C$24,3,FALSE)</f>
        <v>Noonu (N)</v>
      </c>
      <c r="J4516">
        <v>47</v>
      </c>
      <c r="K4516">
        <f>VLOOKUP(Table2[[#This Row],[Atoll Official]],Sheet2!A$1:B$24,2,2)</f>
        <v>6</v>
      </c>
      <c r="L4516">
        <f>VLOOKUP(Table2[[#This Row],[Atoll Official]],Sheet2!A$1:B$24,2,FALSE)</f>
        <v>6</v>
      </c>
    </row>
    <row r="4517" spans="1:12" hidden="1" x14ac:dyDescent="0.55000000000000004">
      <c r="A4517" t="s">
        <v>633</v>
      </c>
      <c r="B4517" t="s">
        <v>629</v>
      </c>
      <c r="C4517" t="s">
        <v>24</v>
      </c>
      <c r="D4517" t="s">
        <v>17</v>
      </c>
      <c r="E4517" t="s">
        <v>7</v>
      </c>
      <c r="F4517" t="s">
        <v>551</v>
      </c>
      <c r="G4517" t="str">
        <f>VLOOKUP(Table2[[#This Row],[Pcode]],'Tabular Data '!B$1:C$211,2,FALSE)</f>
        <v>Manadhoo</v>
      </c>
      <c r="H4517" t="s">
        <v>322</v>
      </c>
      <c r="I4517" t="str">
        <f>VLOOKUP(Table2[[#This Row],[Atoll Official]],Sheet2!A$1:C$24,3,FALSE)</f>
        <v>Noonu (N)</v>
      </c>
      <c r="J4517">
        <v>289</v>
      </c>
      <c r="K4517">
        <f>VLOOKUP(Table2[[#This Row],[Atoll Official]],Sheet2!A$1:B$24,2,2)</f>
        <v>6</v>
      </c>
      <c r="L4517">
        <f>VLOOKUP(Table2[[#This Row],[Atoll Official]],Sheet2!A$1:B$24,2,FALSE)</f>
        <v>6</v>
      </c>
    </row>
    <row r="4518" spans="1:12" hidden="1" x14ac:dyDescent="0.55000000000000004">
      <c r="A4518" t="s">
        <v>633</v>
      </c>
      <c r="B4518" t="s">
        <v>629</v>
      </c>
      <c r="C4518" t="s">
        <v>24</v>
      </c>
      <c r="D4518" t="s">
        <v>17</v>
      </c>
      <c r="E4518" t="s">
        <v>7</v>
      </c>
      <c r="F4518" t="s">
        <v>552</v>
      </c>
      <c r="G4518" t="str">
        <f>VLOOKUP(Table2[[#This Row],[Pcode]],'Tabular Data '!B$1:C$211,2,FALSE)</f>
        <v>Miladhoo</v>
      </c>
      <c r="H4518" t="s">
        <v>322</v>
      </c>
      <c r="I4518" t="str">
        <f>VLOOKUP(Table2[[#This Row],[Atoll Official]],Sheet2!A$1:C$24,3,FALSE)</f>
        <v>Noonu (N)</v>
      </c>
      <c r="J4518">
        <v>182</v>
      </c>
      <c r="K4518">
        <f>VLOOKUP(Table2[[#This Row],[Atoll Official]],Sheet2!A$1:B$24,2,2)</f>
        <v>6</v>
      </c>
      <c r="L4518">
        <f>VLOOKUP(Table2[[#This Row],[Atoll Official]],Sheet2!A$1:B$24,2,FALSE)</f>
        <v>6</v>
      </c>
    </row>
    <row r="4519" spans="1:12" hidden="1" x14ac:dyDescent="0.55000000000000004">
      <c r="A4519" t="s">
        <v>633</v>
      </c>
      <c r="B4519" t="s">
        <v>629</v>
      </c>
      <c r="C4519" t="s">
        <v>24</v>
      </c>
      <c r="D4519" t="s">
        <v>17</v>
      </c>
      <c r="E4519" t="s">
        <v>7</v>
      </c>
      <c r="F4519" t="s">
        <v>553</v>
      </c>
      <c r="G4519" t="str">
        <f>VLOOKUP(Table2[[#This Row],[Pcode]],'Tabular Data '!B$1:C$211,2,FALSE)</f>
        <v>Velidhoo</v>
      </c>
      <c r="H4519" t="s">
        <v>322</v>
      </c>
      <c r="I4519" t="str">
        <f>VLOOKUP(Table2[[#This Row],[Atoll Official]],Sheet2!A$1:C$24,3,FALSE)</f>
        <v>Noonu (N)</v>
      </c>
      <c r="J4519">
        <v>293</v>
      </c>
      <c r="K4519">
        <f>VLOOKUP(Table2[[#This Row],[Atoll Official]],Sheet2!A$1:B$24,2,2)</f>
        <v>6</v>
      </c>
      <c r="L4519">
        <f>VLOOKUP(Table2[[#This Row],[Atoll Official]],Sheet2!A$1:B$24,2,FALSE)</f>
        <v>6</v>
      </c>
    </row>
    <row r="4520" spans="1:12" hidden="1" x14ac:dyDescent="0.55000000000000004">
      <c r="A4520" t="s">
        <v>633</v>
      </c>
      <c r="B4520" t="s">
        <v>629</v>
      </c>
      <c r="C4520" t="s">
        <v>24</v>
      </c>
      <c r="D4520" t="s">
        <v>17</v>
      </c>
      <c r="E4520" t="s">
        <v>7</v>
      </c>
      <c r="F4520" t="s">
        <v>554</v>
      </c>
      <c r="G4520" t="str">
        <f>VLOOKUP(Table2[[#This Row],[Pcode]],'Tabular Data '!B$1:C$211,2,FALSE)</f>
        <v>Agolhitheemu</v>
      </c>
      <c r="H4520" t="s">
        <v>324</v>
      </c>
      <c r="I4520" t="str">
        <f>VLOOKUP(Table2[[#This Row],[Atoll Official]],Sheet2!A$1:C$24,3,FALSE)</f>
        <v>Raa (R)</v>
      </c>
      <c r="J4520">
        <v>50</v>
      </c>
      <c r="K4520">
        <f>VLOOKUP(Table2[[#This Row],[Atoll Official]],Sheet2!A$1:B$24,2,2)</f>
        <v>7</v>
      </c>
      <c r="L4520">
        <f>VLOOKUP(Table2[[#This Row],[Atoll Official]],Sheet2!A$1:B$24,2,FALSE)</f>
        <v>7</v>
      </c>
    </row>
    <row r="4521" spans="1:12" hidden="1" x14ac:dyDescent="0.55000000000000004">
      <c r="A4521" t="s">
        <v>633</v>
      </c>
      <c r="B4521" t="s">
        <v>629</v>
      </c>
      <c r="C4521" t="s">
        <v>24</v>
      </c>
      <c r="D4521" t="s">
        <v>17</v>
      </c>
      <c r="E4521" t="s">
        <v>7</v>
      </c>
      <c r="F4521" t="s">
        <v>556</v>
      </c>
      <c r="G4521" t="str">
        <f>VLOOKUP(Table2[[#This Row],[Pcode]],'Tabular Data '!B$1:C$211,2,FALSE)</f>
        <v>Alifushi</v>
      </c>
      <c r="H4521" t="s">
        <v>324</v>
      </c>
      <c r="I4521" t="str">
        <f>VLOOKUP(Table2[[#This Row],[Atoll Official]],Sheet2!A$1:C$24,3,FALSE)</f>
        <v>Raa (R)</v>
      </c>
      <c r="J4521">
        <v>287</v>
      </c>
      <c r="K4521">
        <f>VLOOKUP(Table2[[#This Row],[Atoll Official]],Sheet2!A$1:B$24,2,2)</f>
        <v>7</v>
      </c>
      <c r="L4521">
        <f>VLOOKUP(Table2[[#This Row],[Atoll Official]],Sheet2!A$1:B$24,2,FALSE)</f>
        <v>7</v>
      </c>
    </row>
    <row r="4522" spans="1:12" hidden="1" x14ac:dyDescent="0.55000000000000004">
      <c r="A4522" t="s">
        <v>633</v>
      </c>
      <c r="B4522" t="s">
        <v>629</v>
      </c>
      <c r="C4522" t="s">
        <v>24</v>
      </c>
      <c r="D4522" t="s">
        <v>17</v>
      </c>
      <c r="E4522" t="s">
        <v>7</v>
      </c>
      <c r="F4522" t="s">
        <v>95</v>
      </c>
      <c r="G4522" t="s">
        <v>95</v>
      </c>
      <c r="H4522" t="s">
        <v>324</v>
      </c>
      <c r="I4522" t="str">
        <f>VLOOKUP(Table2[[#This Row],[Atoll Official]],Sheet2!A$1:C$24,3,FALSE)</f>
        <v>Raa (R)</v>
      </c>
      <c r="J4522">
        <v>580</v>
      </c>
      <c r="K4522">
        <f>VLOOKUP(Table2[[#This Row],[Atoll Official]],Sheet2!A$1:B$24,2,2)</f>
        <v>7</v>
      </c>
      <c r="L4522">
        <f>VLOOKUP(Table2[[#This Row],[Atoll Official]],Sheet2!A$1:B$24,2,FALSE)</f>
        <v>7</v>
      </c>
    </row>
    <row r="4523" spans="1:12" hidden="1" x14ac:dyDescent="0.55000000000000004">
      <c r="A4523" t="s">
        <v>633</v>
      </c>
      <c r="B4523" t="s">
        <v>629</v>
      </c>
      <c r="C4523" t="s">
        <v>24</v>
      </c>
      <c r="D4523" t="s">
        <v>17</v>
      </c>
      <c r="E4523" t="s">
        <v>7</v>
      </c>
      <c r="F4523" t="s">
        <v>559</v>
      </c>
      <c r="G4523" t="str">
        <f>VLOOKUP(Table2[[#This Row],[Pcode]],'Tabular Data '!B$1:C$211,2,FALSE)</f>
        <v>Fainu</v>
      </c>
      <c r="H4523" t="s">
        <v>324</v>
      </c>
      <c r="I4523" t="str">
        <f>VLOOKUP(Table2[[#This Row],[Atoll Official]],Sheet2!A$1:C$24,3,FALSE)</f>
        <v>Raa (R)</v>
      </c>
      <c r="J4523">
        <v>70</v>
      </c>
      <c r="K4523">
        <f>VLOOKUP(Table2[[#This Row],[Atoll Official]],Sheet2!A$1:B$24,2,2)</f>
        <v>7</v>
      </c>
      <c r="L4523">
        <f>VLOOKUP(Table2[[#This Row],[Atoll Official]],Sheet2!A$1:B$24,2,FALSE)</f>
        <v>7</v>
      </c>
    </row>
    <row r="4524" spans="1:12" hidden="1" x14ac:dyDescent="0.55000000000000004">
      <c r="A4524" t="s">
        <v>633</v>
      </c>
      <c r="B4524" t="s">
        <v>629</v>
      </c>
      <c r="C4524" t="s">
        <v>24</v>
      </c>
      <c r="D4524" t="s">
        <v>17</v>
      </c>
      <c r="E4524" t="s">
        <v>7</v>
      </c>
      <c r="F4524" t="s">
        <v>562</v>
      </c>
      <c r="G4524" t="str">
        <f>VLOOKUP(Table2[[#This Row],[Pcode]],'Tabular Data '!B$1:C$211,2,FALSE)</f>
        <v>Hulhudhuffaaru</v>
      </c>
      <c r="H4524" t="s">
        <v>324</v>
      </c>
      <c r="I4524" t="str">
        <f>VLOOKUP(Table2[[#This Row],[Atoll Official]],Sheet2!A$1:C$24,3,FALSE)</f>
        <v>Raa (R)</v>
      </c>
      <c r="J4524">
        <v>234</v>
      </c>
      <c r="K4524">
        <f>VLOOKUP(Table2[[#This Row],[Atoll Official]],Sheet2!A$1:B$24,2,2)</f>
        <v>7</v>
      </c>
      <c r="L4524">
        <f>VLOOKUP(Table2[[#This Row],[Atoll Official]],Sheet2!A$1:B$24,2,FALSE)</f>
        <v>7</v>
      </c>
    </row>
    <row r="4525" spans="1:12" hidden="1" x14ac:dyDescent="0.55000000000000004">
      <c r="A4525" t="s">
        <v>633</v>
      </c>
      <c r="B4525" t="s">
        <v>629</v>
      </c>
      <c r="C4525" t="s">
        <v>24</v>
      </c>
      <c r="D4525" t="s">
        <v>17</v>
      </c>
      <c r="E4525" t="s">
        <v>7</v>
      </c>
      <c r="F4525" t="s">
        <v>563</v>
      </c>
      <c r="G4525" t="str">
        <f>VLOOKUP(Table2[[#This Row],[Pcode]],'Tabular Data '!B$1:C$211,2,FALSE)</f>
        <v>Iguraidhoo</v>
      </c>
      <c r="H4525" t="s">
        <v>324</v>
      </c>
      <c r="I4525" t="str">
        <f>VLOOKUP(Table2[[#This Row],[Atoll Official]],Sheet2!A$1:C$24,3,FALSE)</f>
        <v>Raa (R)</v>
      </c>
      <c r="J4525">
        <v>196</v>
      </c>
      <c r="K4525">
        <f>VLOOKUP(Table2[[#This Row],[Atoll Official]],Sheet2!A$1:B$24,2,2)</f>
        <v>7</v>
      </c>
      <c r="L4525">
        <f>VLOOKUP(Table2[[#This Row],[Atoll Official]],Sheet2!A$1:B$24,2,FALSE)</f>
        <v>7</v>
      </c>
    </row>
    <row r="4526" spans="1:12" hidden="1" x14ac:dyDescent="0.55000000000000004">
      <c r="A4526" t="s">
        <v>633</v>
      </c>
      <c r="B4526" t="s">
        <v>629</v>
      </c>
      <c r="C4526" t="s">
        <v>24</v>
      </c>
      <c r="D4526" t="s">
        <v>17</v>
      </c>
      <c r="E4526" t="s">
        <v>7</v>
      </c>
      <c r="F4526" t="s">
        <v>564</v>
      </c>
      <c r="G4526" t="str">
        <f>VLOOKUP(Table2[[#This Row],[Pcode]],'Tabular Data '!B$1:C$211,2,FALSE)</f>
        <v>Innamaadhoo</v>
      </c>
      <c r="H4526" t="s">
        <v>324</v>
      </c>
      <c r="I4526" t="str">
        <f>VLOOKUP(Table2[[#This Row],[Atoll Official]],Sheet2!A$1:C$24,3,FALSE)</f>
        <v>Raa (R)</v>
      </c>
      <c r="J4526">
        <v>82</v>
      </c>
      <c r="K4526">
        <f>VLOOKUP(Table2[[#This Row],[Atoll Official]],Sheet2!A$1:B$24,2,2)</f>
        <v>7</v>
      </c>
      <c r="L4526">
        <f>VLOOKUP(Table2[[#This Row],[Atoll Official]],Sheet2!A$1:B$24,2,FALSE)</f>
        <v>7</v>
      </c>
    </row>
    <row r="4527" spans="1:12" hidden="1" x14ac:dyDescent="0.55000000000000004">
      <c r="A4527" t="s">
        <v>633</v>
      </c>
      <c r="B4527" t="s">
        <v>629</v>
      </c>
      <c r="C4527" t="s">
        <v>24</v>
      </c>
      <c r="D4527" t="s">
        <v>17</v>
      </c>
      <c r="E4527" t="s">
        <v>7</v>
      </c>
      <c r="F4527" t="s">
        <v>567</v>
      </c>
      <c r="G4527" t="str">
        <f>VLOOKUP(Table2[[#This Row],[Pcode]],'Tabular Data '!B$1:C$211,2,FALSE)</f>
        <v>Kinolhas</v>
      </c>
      <c r="H4527" t="s">
        <v>324</v>
      </c>
      <c r="I4527" t="str">
        <f>VLOOKUP(Table2[[#This Row],[Atoll Official]],Sheet2!A$1:C$24,3,FALSE)</f>
        <v>Raa (R)</v>
      </c>
      <c r="J4527">
        <v>103</v>
      </c>
      <c r="K4527">
        <f>VLOOKUP(Table2[[#This Row],[Atoll Official]],Sheet2!A$1:B$24,2,2)</f>
        <v>7</v>
      </c>
      <c r="L4527">
        <f>VLOOKUP(Table2[[#This Row],[Atoll Official]],Sheet2!A$1:B$24,2,FALSE)</f>
        <v>7</v>
      </c>
    </row>
    <row r="4528" spans="1:12" hidden="1" x14ac:dyDescent="0.55000000000000004">
      <c r="A4528" t="s">
        <v>633</v>
      </c>
      <c r="B4528" t="s">
        <v>629</v>
      </c>
      <c r="C4528" t="s">
        <v>24</v>
      </c>
      <c r="D4528" t="s">
        <v>17</v>
      </c>
      <c r="E4528" t="s">
        <v>7</v>
      </c>
      <c r="F4528" t="s">
        <v>568</v>
      </c>
      <c r="G4528" t="str">
        <f>VLOOKUP(Table2[[#This Row],[Pcode]],'Tabular Data '!B$1:C$211,2,FALSE)</f>
        <v>Maakurathu</v>
      </c>
      <c r="H4528" t="s">
        <v>324</v>
      </c>
      <c r="I4528" t="str">
        <f>VLOOKUP(Table2[[#This Row],[Atoll Official]],Sheet2!A$1:C$24,3,FALSE)</f>
        <v>Raa (R)</v>
      </c>
      <c r="J4528">
        <v>158</v>
      </c>
      <c r="K4528">
        <f>VLOOKUP(Table2[[#This Row],[Atoll Official]],Sheet2!A$1:B$24,2,2)</f>
        <v>7</v>
      </c>
      <c r="L4528">
        <f>VLOOKUP(Table2[[#This Row],[Atoll Official]],Sheet2!A$1:B$24,2,FALSE)</f>
        <v>7</v>
      </c>
    </row>
    <row r="4529" spans="1:12" hidden="1" x14ac:dyDescent="0.55000000000000004">
      <c r="A4529" t="s">
        <v>633</v>
      </c>
      <c r="B4529" t="s">
        <v>629</v>
      </c>
      <c r="C4529" t="s">
        <v>24</v>
      </c>
      <c r="D4529" t="s">
        <v>17</v>
      </c>
      <c r="E4529" t="s">
        <v>7</v>
      </c>
      <c r="F4529" t="s">
        <v>569</v>
      </c>
      <c r="G4529" t="str">
        <f>VLOOKUP(Table2[[#This Row],[Pcode]],'Tabular Data '!B$1:C$211,2,FALSE)</f>
        <v>Maduvvari</v>
      </c>
      <c r="H4529" t="s">
        <v>324</v>
      </c>
      <c r="I4529" t="str">
        <f>VLOOKUP(Table2[[#This Row],[Atoll Official]],Sheet2!A$1:C$24,3,FALSE)</f>
        <v>Raa (R)</v>
      </c>
      <c r="J4529">
        <v>237</v>
      </c>
      <c r="K4529">
        <f>VLOOKUP(Table2[[#This Row],[Atoll Official]],Sheet2!A$1:B$24,2,2)</f>
        <v>7</v>
      </c>
      <c r="L4529">
        <f>VLOOKUP(Table2[[#This Row],[Atoll Official]],Sheet2!A$1:B$24,2,FALSE)</f>
        <v>7</v>
      </c>
    </row>
    <row r="4530" spans="1:12" hidden="1" x14ac:dyDescent="0.55000000000000004">
      <c r="A4530" t="s">
        <v>633</v>
      </c>
      <c r="B4530" t="s">
        <v>629</v>
      </c>
      <c r="C4530" t="s">
        <v>24</v>
      </c>
      <c r="D4530" t="s">
        <v>17</v>
      </c>
      <c r="E4530" t="s">
        <v>7</v>
      </c>
      <c r="F4530" t="s">
        <v>570</v>
      </c>
      <c r="G4530" t="str">
        <f>VLOOKUP(Table2[[#This Row],[Pcode]],'Tabular Data '!B$1:C$211,2,FALSE)</f>
        <v>Meedhoo</v>
      </c>
      <c r="H4530" t="s">
        <v>324</v>
      </c>
      <c r="I4530" t="str">
        <f>VLOOKUP(Table2[[#This Row],[Atoll Official]],Sheet2!A$1:C$24,3,FALSE)</f>
        <v>Raa (R)</v>
      </c>
      <c r="J4530">
        <v>336</v>
      </c>
      <c r="K4530">
        <f>VLOOKUP(Table2[[#This Row],[Atoll Official]],Sheet2!A$1:B$24,2,2)</f>
        <v>7</v>
      </c>
      <c r="L4530">
        <f>VLOOKUP(Table2[[#This Row],[Atoll Official]],Sheet2!A$1:B$24,2,FALSE)</f>
        <v>7</v>
      </c>
    </row>
    <row r="4531" spans="1:12" hidden="1" x14ac:dyDescent="0.55000000000000004">
      <c r="A4531" t="s">
        <v>633</v>
      </c>
      <c r="B4531" t="s">
        <v>629</v>
      </c>
      <c r="C4531" t="s">
        <v>24</v>
      </c>
      <c r="D4531" t="s">
        <v>17</v>
      </c>
      <c r="E4531" t="s">
        <v>7</v>
      </c>
      <c r="F4531" t="s">
        <v>571</v>
      </c>
      <c r="G4531" t="str">
        <f>VLOOKUP(Table2[[#This Row],[Pcode]],'Tabular Data '!B$1:C$211,2,FALSE)</f>
        <v>Rasgetheemu</v>
      </c>
      <c r="H4531" t="s">
        <v>324</v>
      </c>
      <c r="I4531" t="str">
        <f>VLOOKUP(Table2[[#This Row],[Atoll Official]],Sheet2!A$1:C$24,3,FALSE)</f>
        <v>Raa (R)</v>
      </c>
      <c r="J4531">
        <v>85</v>
      </c>
      <c r="K4531">
        <f>VLOOKUP(Table2[[#This Row],[Atoll Official]],Sheet2!A$1:B$24,2,2)</f>
        <v>7</v>
      </c>
      <c r="L4531">
        <f>VLOOKUP(Table2[[#This Row],[Atoll Official]],Sheet2!A$1:B$24,2,FALSE)</f>
        <v>7</v>
      </c>
    </row>
    <row r="4532" spans="1:12" hidden="1" x14ac:dyDescent="0.55000000000000004">
      <c r="A4532" t="s">
        <v>633</v>
      </c>
      <c r="B4532" t="s">
        <v>629</v>
      </c>
      <c r="C4532" t="s">
        <v>24</v>
      </c>
      <c r="D4532" t="s">
        <v>17</v>
      </c>
      <c r="E4532" t="s">
        <v>7</v>
      </c>
      <c r="F4532" t="s">
        <v>572</v>
      </c>
      <c r="G4532" t="str">
        <f>VLOOKUP(Table2[[#This Row],[Pcode]],'Tabular Data '!B$1:C$211,2,FALSE)</f>
        <v>Rasmaadhoo</v>
      </c>
      <c r="H4532" t="s">
        <v>324</v>
      </c>
      <c r="I4532" t="str">
        <f>VLOOKUP(Table2[[#This Row],[Atoll Official]],Sheet2!A$1:C$24,3,FALSE)</f>
        <v>Raa (R)</v>
      </c>
      <c r="J4532">
        <v>82</v>
      </c>
      <c r="K4532">
        <f>VLOOKUP(Table2[[#This Row],[Atoll Official]],Sheet2!A$1:B$24,2,2)</f>
        <v>7</v>
      </c>
      <c r="L4532">
        <f>VLOOKUP(Table2[[#This Row],[Atoll Official]],Sheet2!A$1:B$24,2,FALSE)</f>
        <v>7</v>
      </c>
    </row>
    <row r="4533" spans="1:12" hidden="1" x14ac:dyDescent="0.55000000000000004">
      <c r="A4533" t="s">
        <v>633</v>
      </c>
      <c r="B4533" t="s">
        <v>629</v>
      </c>
      <c r="C4533" t="s">
        <v>24</v>
      </c>
      <c r="D4533" t="s">
        <v>17</v>
      </c>
      <c r="E4533" t="s">
        <v>7</v>
      </c>
      <c r="F4533" t="s">
        <v>573</v>
      </c>
      <c r="G4533" t="str">
        <f>VLOOKUP(Table2[[#This Row],[Pcode]],'Tabular Data '!B$1:C$211,2,FALSE)</f>
        <v>Ugoofaaru</v>
      </c>
      <c r="H4533" t="s">
        <v>324</v>
      </c>
      <c r="I4533" t="str">
        <f>VLOOKUP(Table2[[#This Row],[Atoll Official]],Sheet2!A$1:C$24,3,FALSE)</f>
        <v>Raa (R)</v>
      </c>
      <c r="J4533">
        <v>276</v>
      </c>
      <c r="K4533">
        <f>VLOOKUP(Table2[[#This Row],[Atoll Official]],Sheet2!A$1:B$24,2,2)</f>
        <v>7</v>
      </c>
      <c r="L4533">
        <f>VLOOKUP(Table2[[#This Row],[Atoll Official]],Sheet2!A$1:B$24,2,FALSE)</f>
        <v>7</v>
      </c>
    </row>
    <row r="4534" spans="1:12" hidden="1" x14ac:dyDescent="0.55000000000000004">
      <c r="A4534" t="s">
        <v>633</v>
      </c>
      <c r="B4534" t="s">
        <v>629</v>
      </c>
      <c r="C4534" t="s">
        <v>24</v>
      </c>
      <c r="D4534" t="s">
        <v>17</v>
      </c>
      <c r="E4534" t="s">
        <v>7</v>
      </c>
      <c r="F4534" t="s">
        <v>576</v>
      </c>
      <c r="G4534" t="str">
        <f>VLOOKUP(Table2[[#This Row],[Pcode]],'Tabular Data '!B$1:C$211,2,FALSE)</f>
        <v>Vaadhoo</v>
      </c>
      <c r="H4534" t="s">
        <v>324</v>
      </c>
      <c r="I4534" t="str">
        <f>VLOOKUP(Table2[[#This Row],[Atoll Official]],Sheet2!A$1:C$24,3,FALSE)</f>
        <v>Raa (R)</v>
      </c>
      <c r="J4534">
        <v>65</v>
      </c>
      <c r="K4534">
        <f>VLOOKUP(Table2[[#This Row],[Atoll Official]],Sheet2!A$1:B$24,2,2)</f>
        <v>7</v>
      </c>
      <c r="L4534">
        <f>VLOOKUP(Table2[[#This Row],[Atoll Official]],Sheet2!A$1:B$24,2,FALSE)</f>
        <v>7</v>
      </c>
    </row>
    <row r="4535" spans="1:12" hidden="1" x14ac:dyDescent="0.55000000000000004">
      <c r="A4535" t="s">
        <v>633</v>
      </c>
      <c r="B4535" t="s">
        <v>629</v>
      </c>
      <c r="C4535" t="s">
        <v>24</v>
      </c>
      <c r="D4535" t="s">
        <v>17</v>
      </c>
      <c r="E4535" t="s">
        <v>7</v>
      </c>
      <c r="F4535" t="s">
        <v>380</v>
      </c>
      <c r="G4535" t="str">
        <f>VLOOKUP(Table2[[#This Row],[Pcode]],'Tabular Data '!B$1:C$211,2,FALSE)</f>
        <v>Dharavandhoo</v>
      </c>
      <c r="H4535" t="s">
        <v>295</v>
      </c>
      <c r="I4535" t="str">
        <f>VLOOKUP(Table2[[#This Row],[Atoll Official]],Sheet2!A$1:C$24,3,FALSE)</f>
        <v>Baa (B)</v>
      </c>
      <c r="J4535">
        <v>134</v>
      </c>
      <c r="K4535">
        <f>VLOOKUP(Table2[[#This Row],[Atoll Official]],Sheet2!A$1:B$24,2,2)</f>
        <v>4</v>
      </c>
      <c r="L4535">
        <f>VLOOKUP(Table2[[#This Row],[Atoll Official]],Sheet2!A$1:B$24,2,FALSE)</f>
        <v>4</v>
      </c>
    </row>
    <row r="4536" spans="1:12" hidden="1" x14ac:dyDescent="0.55000000000000004">
      <c r="A4536" t="s">
        <v>633</v>
      </c>
      <c r="B4536" t="s">
        <v>629</v>
      </c>
      <c r="C4536" t="s">
        <v>24</v>
      </c>
      <c r="D4536" t="s">
        <v>17</v>
      </c>
      <c r="E4536" t="s">
        <v>7</v>
      </c>
      <c r="F4536" t="s">
        <v>383</v>
      </c>
      <c r="G4536" t="str">
        <f>VLOOKUP(Table2[[#This Row],[Pcode]],'Tabular Data '!B$1:C$211,2,FALSE)</f>
        <v>Dhonfanu</v>
      </c>
      <c r="H4536" t="s">
        <v>295</v>
      </c>
      <c r="I4536" t="str">
        <f>VLOOKUP(Table2[[#This Row],[Atoll Official]],Sheet2!A$1:C$24,3,FALSE)</f>
        <v>Baa (B)</v>
      </c>
      <c r="J4536">
        <v>65</v>
      </c>
      <c r="K4536">
        <f>VLOOKUP(Table2[[#This Row],[Atoll Official]],Sheet2!A$1:B$24,2,2)</f>
        <v>4</v>
      </c>
      <c r="L4536">
        <f>VLOOKUP(Table2[[#This Row],[Atoll Official]],Sheet2!A$1:B$24,2,FALSE)</f>
        <v>4</v>
      </c>
    </row>
    <row r="4537" spans="1:12" hidden="1" x14ac:dyDescent="0.55000000000000004">
      <c r="A4537" t="s">
        <v>633</v>
      </c>
      <c r="B4537" t="s">
        <v>629</v>
      </c>
      <c r="C4537" t="s">
        <v>24</v>
      </c>
      <c r="D4537" t="s">
        <v>17</v>
      </c>
      <c r="E4537" t="s">
        <v>7</v>
      </c>
      <c r="F4537" t="s">
        <v>384</v>
      </c>
      <c r="G4537" t="str">
        <f>VLOOKUP(Table2[[#This Row],[Pcode]],'Tabular Data '!B$1:C$211,2,FALSE)</f>
        <v>Eydhafushi</v>
      </c>
      <c r="H4537" t="s">
        <v>295</v>
      </c>
      <c r="I4537" t="str">
        <f>VLOOKUP(Table2[[#This Row],[Atoll Official]],Sheet2!A$1:C$24,3,FALSE)</f>
        <v>Baa (B)</v>
      </c>
      <c r="J4537">
        <v>501</v>
      </c>
      <c r="K4537">
        <f>VLOOKUP(Table2[[#This Row],[Atoll Official]],Sheet2!A$1:B$24,2,2)</f>
        <v>4</v>
      </c>
      <c r="L4537">
        <f>VLOOKUP(Table2[[#This Row],[Atoll Official]],Sheet2!A$1:B$24,2,FALSE)</f>
        <v>4</v>
      </c>
    </row>
    <row r="4538" spans="1:12" hidden="1" x14ac:dyDescent="0.55000000000000004">
      <c r="A4538" t="s">
        <v>633</v>
      </c>
      <c r="B4538" t="s">
        <v>629</v>
      </c>
      <c r="C4538" t="s">
        <v>24</v>
      </c>
      <c r="D4538" t="s">
        <v>17</v>
      </c>
      <c r="E4538" t="s">
        <v>7</v>
      </c>
      <c r="F4538" t="s">
        <v>385</v>
      </c>
      <c r="G4538" t="str">
        <f>VLOOKUP(Table2[[#This Row],[Pcode]],'Tabular Data '!B$1:C$211,2,FALSE)</f>
        <v>Fehendhoo</v>
      </c>
      <c r="H4538" t="s">
        <v>295</v>
      </c>
      <c r="I4538" t="str">
        <f>VLOOKUP(Table2[[#This Row],[Atoll Official]],Sheet2!A$1:C$24,3,FALSE)</f>
        <v>Baa (B)</v>
      </c>
      <c r="J4538">
        <v>25</v>
      </c>
      <c r="K4538">
        <f>VLOOKUP(Table2[[#This Row],[Atoll Official]],Sheet2!A$1:B$24,2,2)</f>
        <v>4</v>
      </c>
      <c r="L4538">
        <f>VLOOKUP(Table2[[#This Row],[Atoll Official]],Sheet2!A$1:B$24,2,FALSE)</f>
        <v>4</v>
      </c>
    </row>
    <row r="4539" spans="1:12" hidden="1" x14ac:dyDescent="0.55000000000000004">
      <c r="A4539" t="s">
        <v>633</v>
      </c>
      <c r="B4539" t="s">
        <v>629</v>
      </c>
      <c r="C4539" t="s">
        <v>24</v>
      </c>
      <c r="D4539" t="s">
        <v>17</v>
      </c>
      <c r="E4539" t="s">
        <v>7</v>
      </c>
      <c r="F4539" t="s">
        <v>386</v>
      </c>
      <c r="G4539" t="str">
        <f>VLOOKUP(Table2[[#This Row],[Pcode]],'Tabular Data '!B$1:C$211,2,FALSE)</f>
        <v>Fulhadhoo</v>
      </c>
      <c r="H4539" t="s">
        <v>295</v>
      </c>
      <c r="I4539" t="str">
        <f>VLOOKUP(Table2[[#This Row],[Atoll Official]],Sheet2!A$1:C$24,3,FALSE)</f>
        <v>Baa (B)</v>
      </c>
      <c r="J4539">
        <v>34</v>
      </c>
      <c r="K4539">
        <f>VLOOKUP(Table2[[#This Row],[Atoll Official]],Sheet2!A$1:B$24,2,2)</f>
        <v>4</v>
      </c>
      <c r="L4539">
        <f>VLOOKUP(Table2[[#This Row],[Atoll Official]],Sheet2!A$1:B$24,2,FALSE)</f>
        <v>4</v>
      </c>
    </row>
    <row r="4540" spans="1:12" hidden="1" x14ac:dyDescent="0.55000000000000004">
      <c r="A4540" t="s">
        <v>633</v>
      </c>
      <c r="B4540" t="s">
        <v>629</v>
      </c>
      <c r="C4540" t="s">
        <v>24</v>
      </c>
      <c r="D4540" t="s">
        <v>17</v>
      </c>
      <c r="E4540" t="s">
        <v>7</v>
      </c>
      <c r="F4540" t="s">
        <v>387</v>
      </c>
      <c r="G4540" t="str">
        <f>VLOOKUP(Table2[[#This Row],[Pcode]],'Tabular Data '!B$1:C$211,2,FALSE)</f>
        <v>Goidhoo</v>
      </c>
      <c r="H4540" t="s">
        <v>295</v>
      </c>
      <c r="I4540" t="str">
        <f>VLOOKUP(Table2[[#This Row],[Atoll Official]],Sheet2!A$1:C$24,3,FALSE)</f>
        <v>Baa (B)</v>
      </c>
      <c r="J4540">
        <v>76</v>
      </c>
      <c r="K4540">
        <f>VLOOKUP(Table2[[#This Row],[Atoll Official]],Sheet2!A$1:B$24,2,2)</f>
        <v>4</v>
      </c>
      <c r="L4540">
        <f>VLOOKUP(Table2[[#This Row],[Atoll Official]],Sheet2!A$1:B$24,2,FALSE)</f>
        <v>4</v>
      </c>
    </row>
    <row r="4541" spans="1:12" hidden="1" x14ac:dyDescent="0.55000000000000004">
      <c r="A4541" t="s">
        <v>633</v>
      </c>
      <c r="B4541" t="s">
        <v>629</v>
      </c>
      <c r="C4541" t="s">
        <v>24</v>
      </c>
      <c r="D4541" t="s">
        <v>17</v>
      </c>
      <c r="E4541" t="s">
        <v>7</v>
      </c>
      <c r="F4541" t="s">
        <v>388</v>
      </c>
      <c r="G4541" t="str">
        <f>VLOOKUP(Table2[[#This Row],[Pcode]],'Tabular Data '!B$1:C$211,2,FALSE)</f>
        <v>Hithaadhoo</v>
      </c>
      <c r="H4541" t="s">
        <v>295</v>
      </c>
      <c r="I4541" t="str">
        <f>VLOOKUP(Table2[[#This Row],[Atoll Official]],Sheet2!A$1:C$24,3,FALSE)</f>
        <v>Baa (B)</v>
      </c>
      <c r="J4541">
        <v>144</v>
      </c>
      <c r="K4541">
        <f>VLOOKUP(Table2[[#This Row],[Atoll Official]],Sheet2!A$1:B$24,2,2)</f>
        <v>4</v>
      </c>
      <c r="L4541">
        <f>VLOOKUP(Table2[[#This Row],[Atoll Official]],Sheet2!A$1:B$24,2,FALSE)</f>
        <v>4</v>
      </c>
    </row>
    <row r="4542" spans="1:12" hidden="1" x14ac:dyDescent="0.55000000000000004">
      <c r="A4542" t="s">
        <v>633</v>
      </c>
      <c r="B4542" t="s">
        <v>629</v>
      </c>
      <c r="C4542" t="s">
        <v>24</v>
      </c>
      <c r="D4542" t="s">
        <v>17</v>
      </c>
      <c r="E4542" t="s">
        <v>7</v>
      </c>
      <c r="F4542" t="s">
        <v>389</v>
      </c>
      <c r="G4542" t="str">
        <f>VLOOKUP(Table2[[#This Row],[Pcode]],'Tabular Data '!B$1:C$211,2,FALSE)</f>
        <v>Kamadhoo</v>
      </c>
      <c r="H4542" t="s">
        <v>295</v>
      </c>
      <c r="I4542" t="str">
        <f>VLOOKUP(Table2[[#This Row],[Atoll Official]],Sheet2!A$1:C$24,3,FALSE)</f>
        <v>Baa (B)</v>
      </c>
      <c r="J4542">
        <v>64</v>
      </c>
      <c r="K4542">
        <f>VLOOKUP(Table2[[#This Row],[Atoll Official]],Sheet2!A$1:B$24,2,2)</f>
        <v>4</v>
      </c>
      <c r="L4542">
        <f>VLOOKUP(Table2[[#This Row],[Atoll Official]],Sheet2!A$1:B$24,2,FALSE)</f>
        <v>4</v>
      </c>
    </row>
    <row r="4543" spans="1:12" hidden="1" x14ac:dyDescent="0.55000000000000004">
      <c r="A4543" t="s">
        <v>633</v>
      </c>
      <c r="B4543" t="s">
        <v>629</v>
      </c>
      <c r="C4543" t="s">
        <v>24</v>
      </c>
      <c r="D4543" t="s">
        <v>17</v>
      </c>
      <c r="E4543" t="s">
        <v>7</v>
      </c>
      <c r="F4543" t="s">
        <v>390</v>
      </c>
      <c r="G4543" t="str">
        <f>VLOOKUP(Table2[[#This Row],[Pcode]],'Tabular Data '!B$1:C$211,2,FALSE)</f>
        <v>Kendhoo</v>
      </c>
      <c r="H4543" t="s">
        <v>295</v>
      </c>
      <c r="I4543" t="str">
        <f>VLOOKUP(Table2[[#This Row],[Atoll Official]],Sheet2!A$1:C$24,3,FALSE)</f>
        <v>Baa (B)</v>
      </c>
      <c r="J4543">
        <v>156</v>
      </c>
      <c r="K4543">
        <f>VLOOKUP(Table2[[#This Row],[Atoll Official]],Sheet2!A$1:B$24,2,2)</f>
        <v>4</v>
      </c>
      <c r="L4543">
        <f>VLOOKUP(Table2[[#This Row],[Atoll Official]],Sheet2!A$1:B$24,2,FALSE)</f>
        <v>4</v>
      </c>
    </row>
    <row r="4544" spans="1:12" hidden="1" x14ac:dyDescent="0.55000000000000004">
      <c r="A4544" t="s">
        <v>633</v>
      </c>
      <c r="B4544" t="s">
        <v>629</v>
      </c>
      <c r="C4544" t="s">
        <v>24</v>
      </c>
      <c r="D4544" t="s">
        <v>17</v>
      </c>
      <c r="E4544" t="s">
        <v>7</v>
      </c>
      <c r="F4544" t="s">
        <v>391</v>
      </c>
      <c r="G4544" t="str">
        <f>VLOOKUP(Table2[[#This Row],[Pcode]],'Tabular Data '!B$1:C$211,2,FALSE)</f>
        <v>Kihaadhoo</v>
      </c>
      <c r="H4544" t="s">
        <v>295</v>
      </c>
      <c r="I4544" t="str">
        <f>VLOOKUP(Table2[[#This Row],[Atoll Official]],Sheet2!A$1:C$24,3,FALSE)</f>
        <v>Baa (B)</v>
      </c>
      <c r="J4544">
        <v>114</v>
      </c>
      <c r="K4544">
        <f>VLOOKUP(Table2[[#This Row],[Atoll Official]],Sheet2!A$1:B$24,2,2)</f>
        <v>4</v>
      </c>
      <c r="L4544">
        <f>VLOOKUP(Table2[[#This Row],[Atoll Official]],Sheet2!A$1:B$24,2,FALSE)</f>
        <v>4</v>
      </c>
    </row>
    <row r="4545" spans="1:12" hidden="1" x14ac:dyDescent="0.55000000000000004">
      <c r="A4545" t="s">
        <v>633</v>
      </c>
      <c r="B4545" t="s">
        <v>629</v>
      </c>
      <c r="C4545" t="s">
        <v>24</v>
      </c>
      <c r="D4545" t="s">
        <v>17</v>
      </c>
      <c r="E4545" t="s">
        <v>7</v>
      </c>
      <c r="F4545" t="s">
        <v>392</v>
      </c>
      <c r="G4545" t="str">
        <f>VLOOKUP(Table2[[#This Row],[Pcode]],'Tabular Data '!B$1:C$211,2,FALSE)</f>
        <v>Kudarikilu</v>
      </c>
      <c r="H4545" t="s">
        <v>295</v>
      </c>
      <c r="I4545" t="str">
        <f>VLOOKUP(Table2[[#This Row],[Atoll Official]],Sheet2!A$1:C$24,3,FALSE)</f>
        <v>Baa (B)</v>
      </c>
      <c r="J4545">
        <v>63</v>
      </c>
      <c r="K4545">
        <f>VLOOKUP(Table2[[#This Row],[Atoll Official]],Sheet2!A$1:B$24,2,2)</f>
        <v>4</v>
      </c>
      <c r="L4545">
        <f>VLOOKUP(Table2[[#This Row],[Atoll Official]],Sheet2!A$1:B$24,2,FALSE)</f>
        <v>4</v>
      </c>
    </row>
    <row r="4546" spans="1:12" hidden="1" x14ac:dyDescent="0.55000000000000004">
      <c r="A4546" t="s">
        <v>633</v>
      </c>
      <c r="B4546" t="s">
        <v>629</v>
      </c>
      <c r="C4546" t="s">
        <v>24</v>
      </c>
      <c r="D4546" t="s">
        <v>17</v>
      </c>
      <c r="E4546" t="s">
        <v>7</v>
      </c>
      <c r="F4546" t="s">
        <v>393</v>
      </c>
      <c r="G4546" t="str">
        <f>VLOOKUP(Table2[[#This Row],[Pcode]],'Tabular Data '!B$1:C$211,2,FALSE)</f>
        <v>Maalhoss</v>
      </c>
      <c r="H4546" t="s">
        <v>295</v>
      </c>
      <c r="I4546" t="str">
        <f>VLOOKUP(Table2[[#This Row],[Atoll Official]],Sheet2!A$1:C$24,3,FALSE)</f>
        <v>Baa (B)</v>
      </c>
      <c r="J4546">
        <v>95</v>
      </c>
      <c r="K4546">
        <f>VLOOKUP(Table2[[#This Row],[Atoll Official]],Sheet2!A$1:B$24,2,2)</f>
        <v>4</v>
      </c>
      <c r="L4546">
        <f>VLOOKUP(Table2[[#This Row],[Atoll Official]],Sheet2!A$1:B$24,2,FALSE)</f>
        <v>4</v>
      </c>
    </row>
    <row r="4547" spans="1:12" hidden="1" x14ac:dyDescent="0.55000000000000004">
      <c r="A4547" t="s">
        <v>633</v>
      </c>
      <c r="B4547" t="s">
        <v>629</v>
      </c>
      <c r="C4547" t="s">
        <v>24</v>
      </c>
      <c r="D4547" t="s">
        <v>17</v>
      </c>
      <c r="E4547" t="s">
        <v>7</v>
      </c>
      <c r="F4547" t="s">
        <v>394</v>
      </c>
      <c r="G4547" t="str">
        <f>VLOOKUP(Table2[[#This Row],[Pcode]],'Tabular Data '!B$1:C$211,2,FALSE)</f>
        <v>Thulhaadhoo</v>
      </c>
      <c r="H4547" t="s">
        <v>295</v>
      </c>
      <c r="I4547" t="str">
        <f>VLOOKUP(Table2[[#This Row],[Atoll Official]],Sheet2!A$1:C$24,3,FALSE)</f>
        <v>Baa (B)</v>
      </c>
      <c r="J4547">
        <v>247</v>
      </c>
      <c r="K4547">
        <f>VLOOKUP(Table2[[#This Row],[Atoll Official]],Sheet2!A$1:B$24,2,2)</f>
        <v>4</v>
      </c>
      <c r="L4547">
        <f>VLOOKUP(Table2[[#This Row],[Atoll Official]],Sheet2!A$1:B$24,2,FALSE)</f>
        <v>4</v>
      </c>
    </row>
    <row r="4548" spans="1:12" hidden="1" x14ac:dyDescent="0.55000000000000004">
      <c r="A4548" t="s">
        <v>633</v>
      </c>
      <c r="B4548" t="s">
        <v>629</v>
      </c>
      <c r="C4548" t="s">
        <v>24</v>
      </c>
      <c r="D4548" t="s">
        <v>17</v>
      </c>
      <c r="E4548" t="s">
        <v>7</v>
      </c>
      <c r="F4548" t="s">
        <v>518</v>
      </c>
      <c r="G4548" t="str">
        <f>VLOOKUP(Table2[[#This Row],[Pcode]],'Tabular Data '!B$1:C$211,2,FALSE)</f>
        <v>Hinnavaru</v>
      </c>
      <c r="H4548" t="s">
        <v>318</v>
      </c>
      <c r="I4548" t="str">
        <f>VLOOKUP(Table2[[#This Row],[Atoll Official]],Sheet2!A$1:C$24,3,FALSE)</f>
        <v>Lhaviyani (Lh)</v>
      </c>
      <c r="J4548">
        <v>336</v>
      </c>
      <c r="K4548">
        <f>VLOOKUP(Table2[[#This Row],[Atoll Official]],Sheet2!A$1:B$24,2,2)</f>
        <v>5</v>
      </c>
      <c r="L4548">
        <f>VLOOKUP(Table2[[#This Row],[Atoll Official]],Sheet2!A$1:B$24,2,FALSE)</f>
        <v>5</v>
      </c>
    </row>
    <row r="4549" spans="1:12" hidden="1" x14ac:dyDescent="0.55000000000000004">
      <c r="A4549" t="s">
        <v>633</v>
      </c>
      <c r="B4549" t="s">
        <v>629</v>
      </c>
      <c r="C4549" t="s">
        <v>24</v>
      </c>
      <c r="D4549" t="s">
        <v>17</v>
      </c>
      <c r="E4549" t="s">
        <v>7</v>
      </c>
      <c r="F4549" t="s">
        <v>520</v>
      </c>
      <c r="G4549" t="str">
        <f>VLOOKUP(Table2[[#This Row],[Pcode]],'Tabular Data '!B$1:C$211,2,FALSE)</f>
        <v>Kurendhoo</v>
      </c>
      <c r="H4549" t="s">
        <v>318</v>
      </c>
      <c r="I4549" t="str">
        <f>VLOOKUP(Table2[[#This Row],[Atoll Official]],Sheet2!A$1:C$24,3,FALSE)</f>
        <v>Lhaviyani (Lh)</v>
      </c>
      <c r="J4549">
        <v>180</v>
      </c>
      <c r="K4549">
        <f>VLOOKUP(Table2[[#This Row],[Atoll Official]],Sheet2!A$1:B$24,2,2)</f>
        <v>5</v>
      </c>
      <c r="L4549">
        <f>VLOOKUP(Table2[[#This Row],[Atoll Official]],Sheet2!A$1:B$24,2,FALSE)</f>
        <v>5</v>
      </c>
    </row>
    <row r="4550" spans="1:12" hidden="1" x14ac:dyDescent="0.55000000000000004">
      <c r="A4550" t="s">
        <v>633</v>
      </c>
      <c r="B4550" t="s">
        <v>629</v>
      </c>
      <c r="C4550" t="s">
        <v>24</v>
      </c>
      <c r="D4550" t="s">
        <v>17</v>
      </c>
      <c r="E4550" t="s">
        <v>7</v>
      </c>
      <c r="F4550" t="s">
        <v>523</v>
      </c>
      <c r="G4550" t="str">
        <f>VLOOKUP(Table2[[#This Row],[Pcode]],'Tabular Data '!B$1:C$211,2,FALSE)</f>
        <v>Naifaru</v>
      </c>
      <c r="H4550" t="s">
        <v>318</v>
      </c>
      <c r="I4550" t="str">
        <f>VLOOKUP(Table2[[#This Row],[Atoll Official]],Sheet2!A$1:C$24,3,FALSE)</f>
        <v>Lhaviyani (Lh)</v>
      </c>
      <c r="J4550">
        <v>692</v>
      </c>
      <c r="K4550">
        <f>VLOOKUP(Table2[[#This Row],[Atoll Official]],Sheet2!A$1:B$24,2,2)</f>
        <v>5</v>
      </c>
      <c r="L4550">
        <f>VLOOKUP(Table2[[#This Row],[Atoll Official]],Sheet2!A$1:B$24,2,FALSE)</f>
        <v>5</v>
      </c>
    </row>
    <row r="4551" spans="1:12" hidden="1" x14ac:dyDescent="0.55000000000000004">
      <c r="A4551" t="s">
        <v>633</v>
      </c>
      <c r="B4551" t="s">
        <v>629</v>
      </c>
      <c r="C4551" t="s">
        <v>24</v>
      </c>
      <c r="D4551" t="s">
        <v>17</v>
      </c>
      <c r="E4551" t="s">
        <v>7</v>
      </c>
      <c r="F4551" t="s">
        <v>524</v>
      </c>
      <c r="G4551" t="str">
        <f>VLOOKUP(Table2[[#This Row],[Pcode]],'Tabular Data '!B$1:C$211,2,FALSE)</f>
        <v>Olhuvelifushi</v>
      </c>
      <c r="H4551" t="s">
        <v>318</v>
      </c>
      <c r="I4551" t="str">
        <f>VLOOKUP(Table2[[#This Row],[Atoll Official]],Sheet2!A$1:C$24,3,FALSE)</f>
        <v>Lhaviyani (Lh)</v>
      </c>
      <c r="J4551">
        <v>123</v>
      </c>
      <c r="K4551">
        <f>VLOOKUP(Table2[[#This Row],[Atoll Official]],Sheet2!A$1:B$24,2,2)</f>
        <v>5</v>
      </c>
      <c r="L4551">
        <f>VLOOKUP(Table2[[#This Row],[Atoll Official]],Sheet2!A$1:B$24,2,FALSE)</f>
        <v>5</v>
      </c>
    </row>
    <row r="4552" spans="1:12" hidden="1" x14ac:dyDescent="0.55000000000000004">
      <c r="A4552" t="s">
        <v>633</v>
      </c>
      <c r="B4552" t="s">
        <v>629</v>
      </c>
      <c r="C4552" t="s">
        <v>24</v>
      </c>
      <c r="D4552" t="s">
        <v>17</v>
      </c>
      <c r="E4552" t="s">
        <v>7</v>
      </c>
      <c r="F4552" t="s">
        <v>491</v>
      </c>
      <c r="G4552" t="str">
        <f>VLOOKUP(Table2[[#This Row],[Pcode]],'Tabular Data '!B$1:C$211,2,FALSE)</f>
        <v>Dhiffushi</v>
      </c>
      <c r="H4552" t="s">
        <v>314</v>
      </c>
      <c r="I4552" t="str">
        <f>VLOOKUP(Table2[[#This Row],[Atoll Official]],Sheet2!A$1:C$24,3,FALSE)</f>
        <v>Kaafu Atoll</v>
      </c>
      <c r="J4552">
        <v>184</v>
      </c>
      <c r="K4552">
        <f>VLOOKUP(Table2[[#This Row],[Atoll Official]],Sheet2!A$1:B$24,2,2)</f>
        <v>10</v>
      </c>
      <c r="L4552">
        <f>VLOOKUP(Table2[[#This Row],[Atoll Official]],Sheet2!A$1:B$24,2,FALSE)</f>
        <v>10</v>
      </c>
    </row>
    <row r="4553" spans="1:12" hidden="1" x14ac:dyDescent="0.55000000000000004">
      <c r="A4553" t="s">
        <v>633</v>
      </c>
      <c r="B4553" t="s">
        <v>629</v>
      </c>
      <c r="C4553" t="s">
        <v>24</v>
      </c>
      <c r="D4553" t="s">
        <v>17</v>
      </c>
      <c r="E4553" t="s">
        <v>7</v>
      </c>
      <c r="F4553" t="s">
        <v>493</v>
      </c>
      <c r="G4553" t="str">
        <f>VLOOKUP(Table2[[#This Row],[Pcode]],'Tabular Data '!B$1:C$211,2,FALSE)</f>
        <v>Gaafaru</v>
      </c>
      <c r="H4553" t="s">
        <v>314</v>
      </c>
      <c r="I4553" t="str">
        <f>VLOOKUP(Table2[[#This Row],[Atoll Official]],Sheet2!A$1:C$24,3,FALSE)</f>
        <v>Kaafu Atoll</v>
      </c>
      <c r="J4553">
        <v>228</v>
      </c>
      <c r="K4553">
        <f>VLOOKUP(Table2[[#This Row],[Atoll Official]],Sheet2!A$1:B$24,2,2)</f>
        <v>10</v>
      </c>
      <c r="L4553">
        <f>VLOOKUP(Table2[[#This Row],[Atoll Official]],Sheet2!A$1:B$24,2,FALSE)</f>
        <v>10</v>
      </c>
    </row>
    <row r="4554" spans="1:12" hidden="1" x14ac:dyDescent="0.55000000000000004">
      <c r="A4554" t="s">
        <v>633</v>
      </c>
      <c r="B4554" t="s">
        <v>629</v>
      </c>
      <c r="C4554" t="s">
        <v>24</v>
      </c>
      <c r="D4554" t="s">
        <v>17</v>
      </c>
      <c r="E4554" t="s">
        <v>7</v>
      </c>
      <c r="F4554" t="s">
        <v>494</v>
      </c>
      <c r="G4554" t="str">
        <f>VLOOKUP(Table2[[#This Row],[Pcode]],'Tabular Data '!B$1:C$211,2,FALSE)</f>
        <v>Gulhi</v>
      </c>
      <c r="H4554" t="s">
        <v>314</v>
      </c>
      <c r="I4554" t="str">
        <f>VLOOKUP(Table2[[#This Row],[Atoll Official]],Sheet2!A$1:C$24,3,FALSE)</f>
        <v>Kaafu Atoll</v>
      </c>
      <c r="J4554">
        <v>150</v>
      </c>
      <c r="K4554">
        <f>VLOOKUP(Table2[[#This Row],[Atoll Official]],Sheet2!A$1:B$24,2,2)</f>
        <v>10</v>
      </c>
      <c r="L4554">
        <f>VLOOKUP(Table2[[#This Row],[Atoll Official]],Sheet2!A$1:B$24,2,FALSE)</f>
        <v>10</v>
      </c>
    </row>
    <row r="4555" spans="1:12" hidden="1" x14ac:dyDescent="0.55000000000000004">
      <c r="A4555" t="s">
        <v>633</v>
      </c>
      <c r="B4555" t="s">
        <v>629</v>
      </c>
      <c r="C4555" t="s">
        <v>24</v>
      </c>
      <c r="D4555" t="s">
        <v>17</v>
      </c>
      <c r="E4555" t="s">
        <v>7</v>
      </c>
      <c r="F4555" t="s">
        <v>495</v>
      </c>
      <c r="G4555" t="str">
        <f>VLOOKUP(Table2[[#This Row],[Pcode]],'Tabular Data '!B$1:C$211,2,FALSE)</f>
        <v>Guraidhoo</v>
      </c>
      <c r="H4555" t="s">
        <v>314</v>
      </c>
      <c r="I4555" t="str">
        <f>VLOOKUP(Table2[[#This Row],[Atoll Official]],Sheet2!A$1:C$24,3,FALSE)</f>
        <v>Kaafu Atoll</v>
      </c>
      <c r="J4555">
        <v>251</v>
      </c>
      <c r="K4555">
        <f>VLOOKUP(Table2[[#This Row],[Atoll Official]],Sheet2!A$1:B$24,2,2)</f>
        <v>10</v>
      </c>
      <c r="L4555">
        <f>VLOOKUP(Table2[[#This Row],[Atoll Official]],Sheet2!A$1:B$24,2,FALSE)</f>
        <v>10</v>
      </c>
    </row>
    <row r="4556" spans="1:12" hidden="1" x14ac:dyDescent="0.55000000000000004">
      <c r="A4556" t="s">
        <v>633</v>
      </c>
      <c r="B4556" t="s">
        <v>629</v>
      </c>
      <c r="C4556" t="s">
        <v>24</v>
      </c>
      <c r="D4556" t="s">
        <v>17</v>
      </c>
      <c r="E4556" t="s">
        <v>7</v>
      </c>
      <c r="F4556" t="s">
        <v>496</v>
      </c>
      <c r="G4556" t="str">
        <f>VLOOKUP(Table2[[#This Row],[Pcode]],'Tabular Data '!B$1:C$211,2,FALSE)</f>
        <v>Himmafushi</v>
      </c>
      <c r="H4556" t="s">
        <v>314</v>
      </c>
      <c r="I4556" t="str">
        <f>VLOOKUP(Table2[[#This Row],[Atoll Official]],Sheet2!A$1:C$24,3,FALSE)</f>
        <v>Kaafu Atoll</v>
      </c>
      <c r="J4556">
        <v>148</v>
      </c>
      <c r="K4556">
        <f>VLOOKUP(Table2[[#This Row],[Atoll Official]],Sheet2!A$1:B$24,2,2)</f>
        <v>10</v>
      </c>
      <c r="L4556">
        <f>VLOOKUP(Table2[[#This Row],[Atoll Official]],Sheet2!A$1:B$24,2,FALSE)</f>
        <v>10</v>
      </c>
    </row>
    <row r="4557" spans="1:12" hidden="1" x14ac:dyDescent="0.55000000000000004">
      <c r="A4557" t="s">
        <v>633</v>
      </c>
      <c r="B4557" t="s">
        <v>629</v>
      </c>
      <c r="C4557" t="s">
        <v>24</v>
      </c>
      <c r="D4557" t="s">
        <v>17</v>
      </c>
      <c r="E4557" t="s">
        <v>7</v>
      </c>
      <c r="F4557" t="s">
        <v>497</v>
      </c>
      <c r="G4557" t="str">
        <f>VLOOKUP(Table2[[#This Row],[Pcode]],'Tabular Data '!B$1:C$211,2,FALSE)</f>
        <v>Huraa</v>
      </c>
      <c r="H4557" t="s">
        <v>314</v>
      </c>
      <c r="I4557" t="str">
        <f>VLOOKUP(Table2[[#This Row],[Atoll Official]],Sheet2!A$1:C$24,3,FALSE)</f>
        <v>Kaafu Atoll</v>
      </c>
      <c r="J4557">
        <v>179</v>
      </c>
      <c r="K4557">
        <f>VLOOKUP(Table2[[#This Row],[Atoll Official]],Sheet2!A$1:B$24,2,2)</f>
        <v>10</v>
      </c>
      <c r="L4557">
        <f>VLOOKUP(Table2[[#This Row],[Atoll Official]],Sheet2!A$1:B$24,2,FALSE)</f>
        <v>10</v>
      </c>
    </row>
    <row r="4558" spans="1:12" hidden="1" x14ac:dyDescent="0.55000000000000004">
      <c r="A4558" t="s">
        <v>633</v>
      </c>
      <c r="B4558" t="s">
        <v>629</v>
      </c>
      <c r="C4558" t="s">
        <v>24</v>
      </c>
      <c r="D4558" t="s">
        <v>17</v>
      </c>
      <c r="E4558" t="s">
        <v>7</v>
      </c>
      <c r="F4558" t="s">
        <v>498</v>
      </c>
      <c r="G4558" t="str">
        <f>VLOOKUP(Table2[[#This Row],[Pcode]],'Tabular Data '!B$1:C$211,2,FALSE)</f>
        <v>Kaashidhoo</v>
      </c>
      <c r="H4558" t="s">
        <v>314</v>
      </c>
      <c r="I4558" t="str">
        <f>VLOOKUP(Table2[[#This Row],[Atoll Official]],Sheet2!A$1:C$24,3,FALSE)</f>
        <v>Kaafu Atoll</v>
      </c>
      <c r="J4558">
        <v>320</v>
      </c>
      <c r="K4558">
        <f>VLOOKUP(Table2[[#This Row],[Atoll Official]],Sheet2!A$1:B$24,2,2)</f>
        <v>10</v>
      </c>
      <c r="L4558">
        <f>VLOOKUP(Table2[[#This Row],[Atoll Official]],Sheet2!A$1:B$24,2,FALSE)</f>
        <v>10</v>
      </c>
    </row>
    <row r="4559" spans="1:12" hidden="1" x14ac:dyDescent="0.55000000000000004">
      <c r="A4559" t="s">
        <v>633</v>
      </c>
      <c r="B4559" t="s">
        <v>629</v>
      </c>
      <c r="C4559" t="s">
        <v>24</v>
      </c>
      <c r="D4559" t="s">
        <v>17</v>
      </c>
      <c r="E4559" t="s">
        <v>7</v>
      </c>
      <c r="F4559" t="s">
        <v>499</v>
      </c>
      <c r="G4559" t="str">
        <f>VLOOKUP(Table2[[#This Row],[Pcode]],'Tabular Data '!B$1:C$211,2,FALSE)</f>
        <v>Maafushi</v>
      </c>
      <c r="H4559" t="s">
        <v>314</v>
      </c>
      <c r="I4559" t="str">
        <f>VLOOKUP(Table2[[#This Row],[Atoll Official]],Sheet2!A$1:C$24,3,FALSE)</f>
        <v>Kaafu Atoll</v>
      </c>
      <c r="J4559">
        <v>386</v>
      </c>
      <c r="K4559">
        <f>VLOOKUP(Table2[[#This Row],[Atoll Official]],Sheet2!A$1:B$24,2,2)</f>
        <v>10</v>
      </c>
      <c r="L4559">
        <f>VLOOKUP(Table2[[#This Row],[Atoll Official]],Sheet2!A$1:B$24,2,FALSE)</f>
        <v>10</v>
      </c>
    </row>
    <row r="4560" spans="1:12" hidden="1" x14ac:dyDescent="0.55000000000000004">
      <c r="A4560" t="s">
        <v>633</v>
      </c>
      <c r="B4560" t="s">
        <v>629</v>
      </c>
      <c r="C4560" t="s">
        <v>24</v>
      </c>
      <c r="D4560" t="s">
        <v>17</v>
      </c>
      <c r="E4560" t="s">
        <v>7</v>
      </c>
      <c r="F4560" t="s">
        <v>500</v>
      </c>
      <c r="G4560" t="str">
        <f>VLOOKUP(Table2[[#This Row],[Pcode]],'Tabular Data '!B$1:C$211,2,FALSE)</f>
        <v>Thulusdhoo</v>
      </c>
      <c r="H4560" t="s">
        <v>314</v>
      </c>
      <c r="I4560" t="str">
        <f>VLOOKUP(Table2[[#This Row],[Atoll Official]],Sheet2!A$1:C$24,3,FALSE)</f>
        <v>Kaafu Atoll</v>
      </c>
      <c r="J4560">
        <v>193</v>
      </c>
      <c r="K4560">
        <f>VLOOKUP(Table2[[#This Row],[Atoll Official]],Sheet2!A$1:B$24,2,2)</f>
        <v>10</v>
      </c>
      <c r="L4560">
        <f>VLOOKUP(Table2[[#This Row],[Atoll Official]],Sheet2!A$1:B$24,2,FALSE)</f>
        <v>10</v>
      </c>
    </row>
    <row r="4561" spans="1:12" hidden="1" x14ac:dyDescent="0.55000000000000004">
      <c r="A4561" t="s">
        <v>633</v>
      </c>
      <c r="B4561" t="s">
        <v>629</v>
      </c>
      <c r="C4561" t="s">
        <v>24</v>
      </c>
      <c r="D4561" t="s">
        <v>17</v>
      </c>
      <c r="E4561" t="s">
        <v>7</v>
      </c>
      <c r="F4561" t="s">
        <v>367</v>
      </c>
      <c r="G4561" t="str">
        <f>VLOOKUP(Table2[[#This Row],[Pcode]],'Tabular Data '!B$1:C$211,2,FALSE)</f>
        <v>Bodufolhudhoo</v>
      </c>
      <c r="H4561" t="s">
        <v>290</v>
      </c>
      <c r="I4561" t="str">
        <f>VLOOKUP(Table2[[#This Row],[Atoll Official]],Sheet2!A$1:C$24,3,FALSE)</f>
        <v>Alif Alif (AA)</v>
      </c>
      <c r="J4561">
        <v>129</v>
      </c>
      <c r="K4561">
        <f>VLOOKUP(Table2[[#This Row],[Atoll Official]],Sheet2!A$1:B$24,2,2)</f>
        <v>9</v>
      </c>
      <c r="L4561">
        <f>VLOOKUP(Table2[[#This Row],[Atoll Official]],Sheet2!A$1:B$24,2,FALSE)</f>
        <v>8</v>
      </c>
    </row>
    <row r="4562" spans="1:12" hidden="1" x14ac:dyDescent="0.55000000000000004">
      <c r="A4562" t="s">
        <v>633</v>
      </c>
      <c r="B4562" t="s">
        <v>629</v>
      </c>
      <c r="C4562" t="s">
        <v>24</v>
      </c>
      <c r="D4562" t="s">
        <v>17</v>
      </c>
      <c r="E4562" t="s">
        <v>7</v>
      </c>
      <c r="F4562" t="s">
        <v>368</v>
      </c>
      <c r="G4562" t="str">
        <f>VLOOKUP(Table2[[#This Row],[Pcode]],'Tabular Data '!B$1:C$211,2,FALSE)</f>
        <v>Feridhoo</v>
      </c>
      <c r="H4562" t="s">
        <v>290</v>
      </c>
      <c r="I4562" t="str">
        <f>VLOOKUP(Table2[[#This Row],[Atoll Official]],Sheet2!A$1:C$24,3,FALSE)</f>
        <v>Alif Alif (AA)</v>
      </c>
      <c r="J4562">
        <v>70</v>
      </c>
      <c r="K4562">
        <f>VLOOKUP(Table2[[#This Row],[Atoll Official]],Sheet2!A$1:B$24,2,2)</f>
        <v>9</v>
      </c>
      <c r="L4562">
        <f>VLOOKUP(Table2[[#This Row],[Atoll Official]],Sheet2!A$1:B$24,2,FALSE)</f>
        <v>8</v>
      </c>
    </row>
    <row r="4563" spans="1:12" hidden="1" x14ac:dyDescent="0.55000000000000004">
      <c r="A4563" t="s">
        <v>633</v>
      </c>
      <c r="B4563" t="s">
        <v>629</v>
      </c>
      <c r="C4563" t="s">
        <v>24</v>
      </c>
      <c r="D4563" t="s">
        <v>17</v>
      </c>
      <c r="E4563" t="s">
        <v>7</v>
      </c>
      <c r="F4563" t="s">
        <v>371</v>
      </c>
      <c r="G4563" t="str">
        <f>VLOOKUP(Table2[[#This Row],[Pcode]],'Tabular Data '!B$1:C$211,2,FALSE)</f>
        <v>Himendhoo</v>
      </c>
      <c r="H4563" t="s">
        <v>290</v>
      </c>
      <c r="I4563" t="str">
        <f>VLOOKUP(Table2[[#This Row],[Atoll Official]],Sheet2!A$1:C$24,3,FALSE)</f>
        <v>Alif Alif (AA)</v>
      </c>
      <c r="J4563">
        <v>168</v>
      </c>
      <c r="K4563">
        <f>VLOOKUP(Table2[[#This Row],[Atoll Official]],Sheet2!A$1:B$24,2,2)</f>
        <v>9</v>
      </c>
      <c r="L4563">
        <f>VLOOKUP(Table2[[#This Row],[Atoll Official]],Sheet2!A$1:B$24,2,FALSE)</f>
        <v>8</v>
      </c>
    </row>
    <row r="4564" spans="1:12" hidden="1" x14ac:dyDescent="0.55000000000000004">
      <c r="A4564" t="s">
        <v>633</v>
      </c>
      <c r="B4564" t="s">
        <v>629</v>
      </c>
      <c r="C4564" t="s">
        <v>24</v>
      </c>
      <c r="D4564" t="s">
        <v>17</v>
      </c>
      <c r="E4564" t="s">
        <v>7</v>
      </c>
      <c r="F4564" t="s">
        <v>373</v>
      </c>
      <c r="G4564" t="str">
        <f>VLOOKUP(Table2[[#This Row],[Pcode]],'Tabular Data '!B$1:C$211,2,FALSE)</f>
        <v>Maalhoss</v>
      </c>
      <c r="H4564" t="s">
        <v>290</v>
      </c>
      <c r="I4564" t="str">
        <f>VLOOKUP(Table2[[#This Row],[Atoll Official]],Sheet2!A$1:C$24,3,FALSE)</f>
        <v>Alif Alif (AA)</v>
      </c>
      <c r="J4564">
        <v>69</v>
      </c>
      <c r="K4564">
        <f>VLOOKUP(Table2[[#This Row],[Atoll Official]],Sheet2!A$1:B$24,2,2)</f>
        <v>9</v>
      </c>
      <c r="L4564">
        <f>VLOOKUP(Table2[[#This Row],[Atoll Official]],Sheet2!A$1:B$24,2,FALSE)</f>
        <v>8</v>
      </c>
    </row>
    <row r="4565" spans="1:12" hidden="1" x14ac:dyDescent="0.55000000000000004">
      <c r="A4565" t="s">
        <v>633</v>
      </c>
      <c r="B4565" t="s">
        <v>629</v>
      </c>
      <c r="C4565" t="s">
        <v>24</v>
      </c>
      <c r="D4565" t="s">
        <v>17</v>
      </c>
      <c r="E4565" t="s">
        <v>7</v>
      </c>
      <c r="F4565" t="s">
        <v>374</v>
      </c>
      <c r="G4565" t="str">
        <f>VLOOKUP(Table2[[#This Row],[Pcode]],'Tabular Data '!B$1:C$211,2,FALSE)</f>
        <v>Mathiveri</v>
      </c>
      <c r="H4565" t="s">
        <v>290</v>
      </c>
      <c r="I4565" t="str">
        <f>VLOOKUP(Table2[[#This Row],[Atoll Official]],Sheet2!A$1:C$24,3,FALSE)</f>
        <v>Alif Alif (AA)</v>
      </c>
      <c r="J4565">
        <v>149</v>
      </c>
      <c r="K4565">
        <f>VLOOKUP(Table2[[#This Row],[Atoll Official]],Sheet2!A$1:B$24,2,2)</f>
        <v>9</v>
      </c>
      <c r="L4565">
        <f>VLOOKUP(Table2[[#This Row],[Atoll Official]],Sheet2!A$1:B$24,2,FALSE)</f>
        <v>8</v>
      </c>
    </row>
    <row r="4566" spans="1:12" hidden="1" x14ac:dyDescent="0.55000000000000004">
      <c r="A4566" t="s">
        <v>633</v>
      </c>
      <c r="B4566" t="s">
        <v>629</v>
      </c>
      <c r="C4566" t="s">
        <v>24</v>
      </c>
      <c r="D4566" t="s">
        <v>17</v>
      </c>
      <c r="E4566" t="s">
        <v>7</v>
      </c>
      <c r="F4566" t="s">
        <v>375</v>
      </c>
      <c r="G4566" t="str">
        <f>VLOOKUP(Table2[[#This Row],[Pcode]],'Tabular Data '!B$1:C$211,2,FALSE)</f>
        <v>Rasdhoo</v>
      </c>
      <c r="H4566" t="s">
        <v>290</v>
      </c>
      <c r="I4566" t="str">
        <f>VLOOKUP(Table2[[#This Row],[Atoll Official]],Sheet2!A$1:C$24,3,FALSE)</f>
        <v>Alif Alif (AA)</v>
      </c>
      <c r="J4566">
        <v>178</v>
      </c>
      <c r="K4566">
        <f>VLOOKUP(Table2[[#This Row],[Atoll Official]],Sheet2!A$1:B$24,2,2)</f>
        <v>9</v>
      </c>
      <c r="L4566">
        <f>VLOOKUP(Table2[[#This Row],[Atoll Official]],Sheet2!A$1:B$24,2,FALSE)</f>
        <v>8</v>
      </c>
    </row>
    <row r="4567" spans="1:12" hidden="1" x14ac:dyDescent="0.55000000000000004">
      <c r="A4567" t="s">
        <v>633</v>
      </c>
      <c r="B4567" t="s">
        <v>629</v>
      </c>
      <c r="C4567" t="s">
        <v>24</v>
      </c>
      <c r="D4567" t="s">
        <v>17</v>
      </c>
      <c r="E4567" t="s">
        <v>7</v>
      </c>
      <c r="F4567" t="s">
        <v>376</v>
      </c>
      <c r="G4567" t="str">
        <f>VLOOKUP(Table2[[#This Row],[Pcode]],'Tabular Data '!B$1:C$211,2,FALSE)</f>
        <v>Thoddoo</v>
      </c>
      <c r="H4567" t="s">
        <v>290</v>
      </c>
      <c r="I4567" t="str">
        <f>VLOOKUP(Table2[[#This Row],[Atoll Official]],Sheet2!A$1:C$24,3,FALSE)</f>
        <v>Alif Alif (AA)</v>
      </c>
      <c r="J4567">
        <v>278</v>
      </c>
      <c r="K4567">
        <f>VLOOKUP(Table2[[#This Row],[Atoll Official]],Sheet2!A$1:B$24,2,2)</f>
        <v>9</v>
      </c>
      <c r="L4567">
        <f>VLOOKUP(Table2[[#This Row],[Atoll Official]],Sheet2!A$1:B$24,2,FALSE)</f>
        <v>8</v>
      </c>
    </row>
    <row r="4568" spans="1:12" hidden="1" x14ac:dyDescent="0.55000000000000004">
      <c r="A4568" t="s">
        <v>633</v>
      </c>
      <c r="B4568" t="s">
        <v>629</v>
      </c>
      <c r="C4568" t="s">
        <v>24</v>
      </c>
      <c r="D4568" t="s">
        <v>17</v>
      </c>
      <c r="E4568" t="s">
        <v>7</v>
      </c>
      <c r="F4568" t="s">
        <v>377</v>
      </c>
      <c r="G4568" t="str">
        <f>VLOOKUP(Table2[[#This Row],[Pcode]],'Tabular Data '!B$1:C$211,2,FALSE)</f>
        <v>Ukulhas</v>
      </c>
      <c r="H4568" t="s">
        <v>290</v>
      </c>
      <c r="I4568" t="str">
        <f>VLOOKUP(Table2[[#This Row],[Atoll Official]],Sheet2!A$1:C$24,3,FALSE)</f>
        <v>Alif Alif (AA)</v>
      </c>
      <c r="J4568">
        <v>265</v>
      </c>
      <c r="K4568">
        <f>VLOOKUP(Table2[[#This Row],[Atoll Official]],Sheet2!A$1:B$24,2,2)</f>
        <v>9</v>
      </c>
      <c r="L4568">
        <f>VLOOKUP(Table2[[#This Row],[Atoll Official]],Sheet2!A$1:B$24,2,FALSE)</f>
        <v>8</v>
      </c>
    </row>
    <row r="4569" spans="1:12" hidden="1" x14ac:dyDescent="0.55000000000000004">
      <c r="A4569" t="s">
        <v>633</v>
      </c>
      <c r="B4569" t="s">
        <v>629</v>
      </c>
      <c r="C4569" t="s">
        <v>24</v>
      </c>
      <c r="D4569" t="s">
        <v>17</v>
      </c>
      <c r="E4569" t="s">
        <v>7</v>
      </c>
      <c r="F4569" t="s">
        <v>352</v>
      </c>
      <c r="G4569" t="str">
        <f>VLOOKUP(Table2[[#This Row],[Pcode]],'Tabular Data '!B$1:C$211,2,FALSE)</f>
        <v>Dhangethi</v>
      </c>
      <c r="H4569" t="s">
        <v>293</v>
      </c>
      <c r="I4569" t="str">
        <f>VLOOKUP(Table2[[#This Row],[Atoll Official]],Sheet2!A$1:C$24,3,FALSE)</f>
        <v>Alif Dhaal (ADh)</v>
      </c>
      <c r="J4569">
        <v>121</v>
      </c>
      <c r="K4569">
        <f>VLOOKUP(Table2[[#This Row],[Atoll Official]],Sheet2!A$1:B$24,2,2)</f>
        <v>9</v>
      </c>
      <c r="L4569">
        <f>VLOOKUP(Table2[[#This Row],[Atoll Official]],Sheet2!A$1:B$24,2,FALSE)</f>
        <v>9</v>
      </c>
    </row>
    <row r="4570" spans="1:12" hidden="1" x14ac:dyDescent="0.55000000000000004">
      <c r="A4570" t="s">
        <v>633</v>
      </c>
      <c r="B4570" t="s">
        <v>629</v>
      </c>
      <c r="C4570" t="s">
        <v>24</v>
      </c>
      <c r="D4570" t="s">
        <v>17</v>
      </c>
      <c r="E4570" t="s">
        <v>7</v>
      </c>
      <c r="F4570" t="s">
        <v>357</v>
      </c>
      <c r="G4570" t="str">
        <f>VLOOKUP(Table2[[#This Row],[Pcode]],'Tabular Data '!B$1:C$211,2,FALSE)</f>
        <v>Dhidhdhoo</v>
      </c>
      <c r="H4570" t="s">
        <v>293</v>
      </c>
      <c r="I4570" t="str">
        <f>VLOOKUP(Table2[[#This Row],[Atoll Official]],Sheet2!A$1:C$24,3,FALSE)</f>
        <v>Alif Dhaal (ADh)</v>
      </c>
      <c r="J4570">
        <v>10</v>
      </c>
      <c r="K4570">
        <f>VLOOKUP(Table2[[#This Row],[Atoll Official]],Sheet2!A$1:B$24,2,2)</f>
        <v>9</v>
      </c>
      <c r="L4570">
        <f>VLOOKUP(Table2[[#This Row],[Atoll Official]],Sheet2!A$1:B$24,2,FALSE)</f>
        <v>9</v>
      </c>
    </row>
    <row r="4571" spans="1:12" hidden="1" x14ac:dyDescent="0.55000000000000004">
      <c r="A4571" t="s">
        <v>633</v>
      </c>
      <c r="B4571" t="s">
        <v>629</v>
      </c>
      <c r="C4571" t="s">
        <v>24</v>
      </c>
      <c r="D4571" t="s">
        <v>17</v>
      </c>
      <c r="E4571" t="s">
        <v>7</v>
      </c>
      <c r="F4571" t="s">
        <v>358</v>
      </c>
      <c r="G4571" t="str">
        <f>VLOOKUP(Table2[[#This Row],[Pcode]],'Tabular Data '!B$1:C$211,2,FALSE)</f>
        <v>Dhigurah</v>
      </c>
      <c r="H4571" t="s">
        <v>293</v>
      </c>
      <c r="I4571" t="str">
        <f>VLOOKUP(Table2[[#This Row],[Atoll Official]],Sheet2!A$1:C$24,3,FALSE)</f>
        <v>Alif Dhaal (ADh)</v>
      </c>
      <c r="J4571">
        <v>74</v>
      </c>
      <c r="K4571">
        <f>VLOOKUP(Table2[[#This Row],[Atoll Official]],Sheet2!A$1:B$24,2,2)</f>
        <v>9</v>
      </c>
      <c r="L4571">
        <f>VLOOKUP(Table2[[#This Row],[Atoll Official]],Sheet2!A$1:B$24,2,FALSE)</f>
        <v>9</v>
      </c>
    </row>
    <row r="4572" spans="1:12" hidden="1" x14ac:dyDescent="0.55000000000000004">
      <c r="A4572" t="s">
        <v>633</v>
      </c>
      <c r="B4572" t="s">
        <v>629</v>
      </c>
      <c r="C4572" t="s">
        <v>24</v>
      </c>
      <c r="D4572" t="s">
        <v>17</v>
      </c>
      <c r="E4572" t="s">
        <v>7</v>
      </c>
      <c r="F4572" t="s">
        <v>359</v>
      </c>
      <c r="G4572" t="str">
        <f>VLOOKUP(Table2[[#This Row],[Pcode]],'Tabular Data '!B$1:C$211,2,FALSE)</f>
        <v>Fenfushi</v>
      </c>
      <c r="H4572" t="s">
        <v>293</v>
      </c>
      <c r="I4572" t="str">
        <f>VLOOKUP(Table2[[#This Row],[Atoll Official]],Sheet2!A$1:C$24,3,FALSE)</f>
        <v>Alif Dhaal (ADh)</v>
      </c>
      <c r="J4572">
        <v>142</v>
      </c>
      <c r="K4572">
        <f>VLOOKUP(Table2[[#This Row],[Atoll Official]],Sheet2!A$1:B$24,2,2)</f>
        <v>9</v>
      </c>
      <c r="L4572">
        <f>VLOOKUP(Table2[[#This Row],[Atoll Official]],Sheet2!A$1:B$24,2,FALSE)</f>
        <v>9</v>
      </c>
    </row>
    <row r="4573" spans="1:12" hidden="1" x14ac:dyDescent="0.55000000000000004">
      <c r="A4573" t="s">
        <v>633</v>
      </c>
      <c r="B4573" t="s">
        <v>629</v>
      </c>
      <c r="C4573" t="s">
        <v>24</v>
      </c>
      <c r="D4573" t="s">
        <v>17</v>
      </c>
      <c r="E4573" t="s">
        <v>7</v>
      </c>
      <c r="F4573" t="s">
        <v>361</v>
      </c>
      <c r="G4573" t="str">
        <f>VLOOKUP(Table2[[#This Row],[Pcode]],'Tabular Data '!B$1:C$211,2,FALSE)</f>
        <v>Hanghghaameedhoo</v>
      </c>
      <c r="H4573" t="s">
        <v>293</v>
      </c>
      <c r="I4573" t="str">
        <f>VLOOKUP(Table2[[#This Row],[Atoll Official]],Sheet2!A$1:C$24,3,FALSE)</f>
        <v>Alif Dhaal (ADh)</v>
      </c>
      <c r="J4573">
        <v>77</v>
      </c>
      <c r="K4573">
        <f>VLOOKUP(Table2[[#This Row],[Atoll Official]],Sheet2!A$1:B$24,2,2)</f>
        <v>9</v>
      </c>
      <c r="L4573">
        <f>VLOOKUP(Table2[[#This Row],[Atoll Official]],Sheet2!A$1:B$24,2,FALSE)</f>
        <v>9</v>
      </c>
    </row>
    <row r="4574" spans="1:12" hidden="1" x14ac:dyDescent="0.55000000000000004">
      <c r="A4574" t="s">
        <v>633</v>
      </c>
      <c r="B4574" t="s">
        <v>629</v>
      </c>
      <c r="C4574" t="s">
        <v>24</v>
      </c>
      <c r="D4574" t="s">
        <v>17</v>
      </c>
      <c r="E4574" t="s">
        <v>7</v>
      </c>
      <c r="F4574" t="s">
        <v>362</v>
      </c>
      <c r="G4574" t="str">
        <f>VLOOKUP(Table2[[#This Row],[Pcode]],'Tabular Data '!B$1:C$211,2,FALSE)</f>
        <v>Kunburudhoo</v>
      </c>
      <c r="H4574" t="s">
        <v>293</v>
      </c>
      <c r="I4574" t="str">
        <f>VLOOKUP(Table2[[#This Row],[Atoll Official]],Sheet2!A$1:C$24,3,FALSE)</f>
        <v>Alif Dhaal (ADh)</v>
      </c>
      <c r="J4574">
        <v>98</v>
      </c>
      <c r="K4574">
        <f>VLOOKUP(Table2[[#This Row],[Atoll Official]],Sheet2!A$1:B$24,2,2)</f>
        <v>9</v>
      </c>
      <c r="L4574">
        <f>VLOOKUP(Table2[[#This Row],[Atoll Official]],Sheet2!A$1:B$24,2,FALSE)</f>
        <v>9</v>
      </c>
    </row>
    <row r="4575" spans="1:12" hidden="1" x14ac:dyDescent="0.55000000000000004">
      <c r="A4575" t="s">
        <v>633</v>
      </c>
      <c r="B4575" t="s">
        <v>629</v>
      </c>
      <c r="C4575" t="s">
        <v>24</v>
      </c>
      <c r="D4575" t="s">
        <v>17</v>
      </c>
      <c r="E4575" t="s">
        <v>7</v>
      </c>
      <c r="F4575" t="s">
        <v>363</v>
      </c>
      <c r="G4575" t="str">
        <f>VLOOKUP(Table2[[#This Row],[Pcode]],'Tabular Data '!B$1:C$211,2,FALSE)</f>
        <v>Maamigili</v>
      </c>
      <c r="H4575" t="s">
        <v>293</v>
      </c>
      <c r="I4575" t="str">
        <f>VLOOKUP(Table2[[#This Row],[Atoll Official]],Sheet2!A$1:C$24,3,FALSE)</f>
        <v>Alif Dhaal (ADh)</v>
      </c>
      <c r="J4575">
        <v>400</v>
      </c>
      <c r="K4575">
        <f>VLOOKUP(Table2[[#This Row],[Atoll Official]],Sheet2!A$1:B$24,2,2)</f>
        <v>9</v>
      </c>
      <c r="L4575">
        <f>VLOOKUP(Table2[[#This Row],[Atoll Official]],Sheet2!A$1:B$24,2,FALSE)</f>
        <v>9</v>
      </c>
    </row>
    <row r="4576" spans="1:12" hidden="1" x14ac:dyDescent="0.55000000000000004">
      <c r="A4576" t="s">
        <v>633</v>
      </c>
      <c r="B4576" t="s">
        <v>629</v>
      </c>
      <c r="C4576" t="s">
        <v>24</v>
      </c>
      <c r="D4576" t="s">
        <v>17</v>
      </c>
      <c r="E4576" t="s">
        <v>7</v>
      </c>
      <c r="F4576" t="s">
        <v>364</v>
      </c>
      <c r="G4576" t="str">
        <f>VLOOKUP(Table2[[#This Row],[Pcode]],'Tabular Data '!B$1:C$211,2,FALSE)</f>
        <v>Mahibadhoo</v>
      </c>
      <c r="H4576" t="s">
        <v>293</v>
      </c>
      <c r="I4576" t="str">
        <f>VLOOKUP(Table2[[#This Row],[Atoll Official]],Sheet2!A$1:C$24,3,FALSE)</f>
        <v>Alif Dhaal (ADh)</v>
      </c>
      <c r="J4576">
        <v>374</v>
      </c>
      <c r="K4576">
        <f>VLOOKUP(Table2[[#This Row],[Atoll Official]],Sheet2!A$1:B$24,2,2)</f>
        <v>9</v>
      </c>
      <c r="L4576">
        <f>VLOOKUP(Table2[[#This Row],[Atoll Official]],Sheet2!A$1:B$24,2,FALSE)</f>
        <v>9</v>
      </c>
    </row>
    <row r="4577" spans="1:12" hidden="1" x14ac:dyDescent="0.55000000000000004">
      <c r="A4577" t="s">
        <v>633</v>
      </c>
      <c r="B4577" t="s">
        <v>629</v>
      </c>
      <c r="C4577" t="s">
        <v>24</v>
      </c>
      <c r="D4577" t="s">
        <v>17</v>
      </c>
      <c r="E4577" t="s">
        <v>7</v>
      </c>
      <c r="F4577" t="s">
        <v>365</v>
      </c>
      <c r="G4577" t="str">
        <f>VLOOKUP(Table2[[#This Row],[Pcode]],'Tabular Data '!B$1:C$211,2,FALSE)</f>
        <v>Mandhoo</v>
      </c>
      <c r="H4577" t="s">
        <v>293</v>
      </c>
      <c r="I4577" t="str">
        <f>VLOOKUP(Table2[[#This Row],[Atoll Official]],Sheet2!A$1:C$24,3,FALSE)</f>
        <v>Alif Dhaal (ADh)</v>
      </c>
      <c r="J4577">
        <v>41</v>
      </c>
      <c r="K4577">
        <f>VLOOKUP(Table2[[#This Row],[Atoll Official]],Sheet2!A$1:B$24,2,2)</f>
        <v>9</v>
      </c>
      <c r="L4577">
        <f>VLOOKUP(Table2[[#This Row],[Atoll Official]],Sheet2!A$1:B$24,2,FALSE)</f>
        <v>9</v>
      </c>
    </row>
    <row r="4578" spans="1:12" hidden="1" x14ac:dyDescent="0.55000000000000004">
      <c r="A4578" t="s">
        <v>633</v>
      </c>
      <c r="B4578" t="s">
        <v>629</v>
      </c>
      <c r="C4578" t="s">
        <v>24</v>
      </c>
      <c r="D4578" t="s">
        <v>17</v>
      </c>
      <c r="E4578" t="s">
        <v>7</v>
      </c>
      <c r="F4578" t="s">
        <v>366</v>
      </c>
      <c r="G4578" t="str">
        <f>VLOOKUP(Table2[[#This Row],[Pcode]],'Tabular Data '!B$1:C$211,2,FALSE)</f>
        <v>Omadhoo</v>
      </c>
      <c r="H4578" t="s">
        <v>293</v>
      </c>
      <c r="I4578" t="str">
        <f>VLOOKUP(Table2[[#This Row],[Atoll Official]],Sheet2!A$1:C$24,3,FALSE)</f>
        <v>Alif Dhaal (ADh)</v>
      </c>
      <c r="J4578">
        <v>146</v>
      </c>
      <c r="K4578">
        <f>VLOOKUP(Table2[[#This Row],[Atoll Official]],Sheet2!A$1:B$24,2,2)</f>
        <v>9</v>
      </c>
      <c r="L4578">
        <f>VLOOKUP(Table2[[#This Row],[Atoll Official]],Sheet2!A$1:B$24,2,FALSE)</f>
        <v>9</v>
      </c>
    </row>
    <row r="4579" spans="1:12" hidden="1" x14ac:dyDescent="0.55000000000000004">
      <c r="A4579" t="s">
        <v>633</v>
      </c>
      <c r="B4579" t="s">
        <v>629</v>
      </c>
      <c r="C4579" t="s">
        <v>24</v>
      </c>
      <c r="D4579" t="s">
        <v>17</v>
      </c>
      <c r="E4579" t="s">
        <v>7</v>
      </c>
      <c r="F4579" t="s">
        <v>617</v>
      </c>
      <c r="G4579" t="str">
        <f>VLOOKUP(Table2[[#This Row],[Pcode]],'Tabular Data '!B$1:C$211,2,FALSE)</f>
        <v>Felidhoo</v>
      </c>
      <c r="H4579" t="s">
        <v>332</v>
      </c>
      <c r="I4579" t="str">
        <f>VLOOKUP(Table2[[#This Row],[Atoll Official]],Sheet2!A$1:C$24,3,FALSE)</f>
        <v>Vaavu (V)</v>
      </c>
      <c r="J4579">
        <v>73</v>
      </c>
      <c r="K4579">
        <f>VLOOKUP(Table2[[#This Row],[Atoll Official]],Sheet2!A$1:B$24,2,2)</f>
        <v>11</v>
      </c>
      <c r="L4579">
        <f>VLOOKUP(Table2[[#This Row],[Atoll Official]],Sheet2!A$1:B$24,2,FALSE)</f>
        <v>11</v>
      </c>
    </row>
    <row r="4580" spans="1:12" hidden="1" x14ac:dyDescent="0.55000000000000004">
      <c r="A4580" t="s">
        <v>633</v>
      </c>
      <c r="B4580" t="s">
        <v>629</v>
      </c>
      <c r="C4580" t="s">
        <v>24</v>
      </c>
      <c r="D4580" t="s">
        <v>17</v>
      </c>
      <c r="E4580" t="s">
        <v>7</v>
      </c>
      <c r="F4580" t="s">
        <v>618</v>
      </c>
      <c r="G4580" t="str">
        <f>VLOOKUP(Table2[[#This Row],[Pcode]],'Tabular Data '!B$1:C$211,2,FALSE)</f>
        <v>Fulidhoo</v>
      </c>
      <c r="H4580" t="s">
        <v>332</v>
      </c>
      <c r="I4580" t="str">
        <f>VLOOKUP(Table2[[#This Row],[Atoll Official]],Sheet2!A$1:C$24,3,FALSE)</f>
        <v>Vaavu (V)</v>
      </c>
      <c r="J4580">
        <v>47</v>
      </c>
      <c r="K4580">
        <f>VLOOKUP(Table2[[#This Row],[Atoll Official]],Sheet2!A$1:B$24,2,2)</f>
        <v>11</v>
      </c>
      <c r="L4580">
        <f>VLOOKUP(Table2[[#This Row],[Atoll Official]],Sheet2!A$1:B$24,2,FALSE)</f>
        <v>11</v>
      </c>
    </row>
    <row r="4581" spans="1:12" hidden="1" x14ac:dyDescent="0.55000000000000004">
      <c r="A4581" t="s">
        <v>633</v>
      </c>
      <c r="B4581" t="s">
        <v>629</v>
      </c>
      <c r="C4581" t="s">
        <v>24</v>
      </c>
      <c r="D4581" t="s">
        <v>17</v>
      </c>
      <c r="E4581" t="s">
        <v>7</v>
      </c>
      <c r="F4581" t="s">
        <v>619</v>
      </c>
      <c r="G4581" t="str">
        <f>VLOOKUP(Table2[[#This Row],[Pcode]],'Tabular Data '!B$1:C$211,2,FALSE)</f>
        <v>Keyodhoo</v>
      </c>
      <c r="H4581" t="s">
        <v>332</v>
      </c>
      <c r="I4581" t="str">
        <f>VLOOKUP(Table2[[#This Row],[Atoll Official]],Sheet2!A$1:C$24,3,FALSE)</f>
        <v>Vaavu (V)</v>
      </c>
      <c r="J4581">
        <v>65</v>
      </c>
      <c r="K4581">
        <f>VLOOKUP(Table2[[#This Row],[Atoll Official]],Sheet2!A$1:B$24,2,2)</f>
        <v>11</v>
      </c>
      <c r="L4581">
        <f>VLOOKUP(Table2[[#This Row],[Atoll Official]],Sheet2!A$1:B$24,2,FALSE)</f>
        <v>11</v>
      </c>
    </row>
    <row r="4582" spans="1:12" hidden="1" x14ac:dyDescent="0.55000000000000004">
      <c r="A4582" t="s">
        <v>633</v>
      </c>
      <c r="B4582" t="s">
        <v>629</v>
      </c>
      <c r="C4582" t="s">
        <v>24</v>
      </c>
      <c r="D4582" t="s">
        <v>17</v>
      </c>
      <c r="E4582" t="s">
        <v>7</v>
      </c>
      <c r="F4582" t="s">
        <v>621</v>
      </c>
      <c r="G4582" t="str">
        <f>VLOOKUP(Table2[[#This Row],[Pcode]],'Tabular Data '!B$1:C$211,2,FALSE)</f>
        <v>Thinadhoo</v>
      </c>
      <c r="H4582" t="s">
        <v>332</v>
      </c>
      <c r="I4582" t="str">
        <f>VLOOKUP(Table2[[#This Row],[Atoll Official]],Sheet2!A$1:C$24,3,FALSE)</f>
        <v>Vaavu (V)</v>
      </c>
      <c r="J4582">
        <v>3</v>
      </c>
      <c r="K4582">
        <f>VLOOKUP(Table2[[#This Row],[Atoll Official]],Sheet2!A$1:B$24,2,2)</f>
        <v>11</v>
      </c>
      <c r="L4582">
        <f>VLOOKUP(Table2[[#This Row],[Atoll Official]],Sheet2!A$1:B$24,2,FALSE)</f>
        <v>11</v>
      </c>
    </row>
    <row r="4583" spans="1:12" hidden="1" x14ac:dyDescent="0.55000000000000004">
      <c r="A4583" t="s">
        <v>633</v>
      </c>
      <c r="B4583" t="s">
        <v>629</v>
      </c>
      <c r="C4583" t="s">
        <v>24</v>
      </c>
      <c r="D4583" t="s">
        <v>17</v>
      </c>
      <c r="E4583" t="s">
        <v>7</v>
      </c>
      <c r="F4583" t="s">
        <v>528</v>
      </c>
      <c r="G4583" t="str">
        <f>VLOOKUP(Table2[[#This Row],[Pcode]],'Tabular Data '!B$1:C$211,2,FALSE)</f>
        <v>Dhiggaru</v>
      </c>
      <c r="H4583" t="s">
        <v>320</v>
      </c>
      <c r="I4583" t="str">
        <f>VLOOKUP(Table2[[#This Row],[Atoll Official]],Sheet2!A$1:C$24,3,FALSE)</f>
        <v>Meemu (M)</v>
      </c>
      <c r="J4583">
        <v>184</v>
      </c>
      <c r="K4583">
        <f>VLOOKUP(Table2[[#This Row],[Atoll Official]],Sheet2!A$1:B$24,2,2)</f>
        <v>15</v>
      </c>
      <c r="L4583">
        <f>VLOOKUP(Table2[[#This Row],[Atoll Official]],Sheet2!A$1:B$24,2,FALSE)</f>
        <v>15</v>
      </c>
    </row>
    <row r="4584" spans="1:12" hidden="1" x14ac:dyDescent="0.55000000000000004">
      <c r="A4584" t="s">
        <v>633</v>
      </c>
      <c r="B4584" t="s">
        <v>629</v>
      </c>
      <c r="C4584" t="s">
        <v>24</v>
      </c>
      <c r="D4584" t="s">
        <v>17</v>
      </c>
      <c r="E4584" t="s">
        <v>7</v>
      </c>
      <c r="F4584" t="s">
        <v>530</v>
      </c>
      <c r="G4584" t="str">
        <f>VLOOKUP(Table2[[#This Row],[Pcode]],'Tabular Data '!B$1:C$211,2,FALSE)</f>
        <v>Kolhufushi</v>
      </c>
      <c r="H4584" t="s">
        <v>320</v>
      </c>
      <c r="I4584" t="str">
        <f>VLOOKUP(Table2[[#This Row],[Atoll Official]],Sheet2!A$1:C$24,3,FALSE)</f>
        <v>Meemu (M)</v>
      </c>
      <c r="J4584">
        <v>118</v>
      </c>
      <c r="K4584">
        <f>VLOOKUP(Table2[[#This Row],[Atoll Official]],Sheet2!A$1:B$24,2,2)</f>
        <v>15</v>
      </c>
      <c r="L4584">
        <f>VLOOKUP(Table2[[#This Row],[Atoll Official]],Sheet2!A$1:B$24,2,FALSE)</f>
        <v>15</v>
      </c>
    </row>
    <row r="4585" spans="1:12" hidden="1" x14ac:dyDescent="0.55000000000000004">
      <c r="A4585" t="s">
        <v>633</v>
      </c>
      <c r="B4585" t="s">
        <v>629</v>
      </c>
      <c r="C4585" t="s">
        <v>24</v>
      </c>
      <c r="D4585" t="s">
        <v>17</v>
      </c>
      <c r="E4585" t="s">
        <v>7</v>
      </c>
      <c r="F4585" t="s">
        <v>532</v>
      </c>
      <c r="G4585" t="str">
        <f>VLOOKUP(Table2[[#This Row],[Pcode]],'Tabular Data '!B$1:C$211,2,FALSE)</f>
        <v>Maduvvari</v>
      </c>
      <c r="H4585" t="s">
        <v>320</v>
      </c>
      <c r="I4585" t="str">
        <f>VLOOKUP(Table2[[#This Row],[Atoll Official]],Sheet2!A$1:C$24,3,FALSE)</f>
        <v>Meemu (M)</v>
      </c>
      <c r="J4585">
        <v>32</v>
      </c>
      <c r="K4585">
        <f>VLOOKUP(Table2[[#This Row],[Atoll Official]],Sheet2!A$1:B$24,2,2)</f>
        <v>15</v>
      </c>
      <c r="L4585">
        <f>VLOOKUP(Table2[[#This Row],[Atoll Official]],Sheet2!A$1:B$24,2,FALSE)</f>
        <v>15</v>
      </c>
    </row>
    <row r="4586" spans="1:12" hidden="1" x14ac:dyDescent="0.55000000000000004">
      <c r="A4586" t="s">
        <v>633</v>
      </c>
      <c r="B4586" t="s">
        <v>629</v>
      </c>
      <c r="C4586" t="s">
        <v>24</v>
      </c>
      <c r="D4586" t="s">
        <v>17</v>
      </c>
      <c r="E4586" t="s">
        <v>7</v>
      </c>
      <c r="F4586" t="s">
        <v>533</v>
      </c>
      <c r="G4586" t="str">
        <f>VLOOKUP(Table2[[#This Row],[Pcode]],'Tabular Data '!B$1:C$211,2,FALSE)</f>
        <v>Mulah</v>
      </c>
      <c r="H4586" t="s">
        <v>320</v>
      </c>
      <c r="I4586" t="str">
        <f>VLOOKUP(Table2[[#This Row],[Atoll Official]],Sheet2!A$1:C$24,3,FALSE)</f>
        <v>Meemu (M)</v>
      </c>
      <c r="J4586">
        <v>208</v>
      </c>
      <c r="K4586">
        <f>VLOOKUP(Table2[[#This Row],[Atoll Official]],Sheet2!A$1:B$24,2,2)</f>
        <v>15</v>
      </c>
      <c r="L4586">
        <f>VLOOKUP(Table2[[#This Row],[Atoll Official]],Sheet2!A$1:B$24,2,FALSE)</f>
        <v>15</v>
      </c>
    </row>
    <row r="4587" spans="1:12" hidden="1" x14ac:dyDescent="0.55000000000000004">
      <c r="A4587" t="s">
        <v>633</v>
      </c>
      <c r="B4587" t="s">
        <v>629</v>
      </c>
      <c r="C4587" t="s">
        <v>24</v>
      </c>
      <c r="D4587" t="s">
        <v>17</v>
      </c>
      <c r="E4587" t="s">
        <v>7</v>
      </c>
      <c r="F4587" t="s">
        <v>534</v>
      </c>
      <c r="G4587" t="str">
        <f>VLOOKUP(Table2[[#This Row],[Pcode]],'Tabular Data '!B$1:C$211,2,FALSE)</f>
        <v>Muli</v>
      </c>
      <c r="H4587" t="s">
        <v>320</v>
      </c>
      <c r="I4587" t="str">
        <f>VLOOKUP(Table2[[#This Row],[Atoll Official]],Sheet2!A$1:C$24,3,FALSE)</f>
        <v>Meemu (M)</v>
      </c>
      <c r="J4587">
        <v>140</v>
      </c>
      <c r="K4587">
        <f>VLOOKUP(Table2[[#This Row],[Atoll Official]],Sheet2!A$1:B$24,2,2)</f>
        <v>15</v>
      </c>
      <c r="L4587">
        <f>VLOOKUP(Table2[[#This Row],[Atoll Official]],Sheet2!A$1:B$24,2,FALSE)</f>
        <v>15</v>
      </c>
    </row>
    <row r="4588" spans="1:12" hidden="1" x14ac:dyDescent="0.55000000000000004">
      <c r="A4588" t="s">
        <v>633</v>
      </c>
      <c r="B4588" t="s">
        <v>629</v>
      </c>
      <c r="C4588" t="s">
        <v>24</v>
      </c>
      <c r="D4588" t="s">
        <v>17</v>
      </c>
      <c r="E4588" t="s">
        <v>7</v>
      </c>
      <c r="F4588" t="s">
        <v>535</v>
      </c>
      <c r="G4588" t="str">
        <f>VLOOKUP(Table2[[#This Row],[Pcode]],'Tabular Data '!B$1:C$211,2,FALSE)</f>
        <v>Naalaafushi</v>
      </c>
      <c r="H4588" t="s">
        <v>320</v>
      </c>
      <c r="I4588" t="str">
        <f>VLOOKUP(Table2[[#This Row],[Atoll Official]],Sheet2!A$1:C$24,3,FALSE)</f>
        <v>Meemu (M)</v>
      </c>
      <c r="J4588">
        <v>54</v>
      </c>
      <c r="K4588">
        <f>VLOOKUP(Table2[[#This Row],[Atoll Official]],Sheet2!A$1:B$24,2,2)</f>
        <v>15</v>
      </c>
      <c r="L4588">
        <f>VLOOKUP(Table2[[#This Row],[Atoll Official]],Sheet2!A$1:B$24,2,FALSE)</f>
        <v>15</v>
      </c>
    </row>
    <row r="4589" spans="1:12" hidden="1" x14ac:dyDescent="0.55000000000000004">
      <c r="A4589" t="s">
        <v>633</v>
      </c>
      <c r="B4589" t="s">
        <v>629</v>
      </c>
      <c r="C4589" t="s">
        <v>24</v>
      </c>
      <c r="D4589" t="s">
        <v>17</v>
      </c>
      <c r="E4589" t="s">
        <v>7</v>
      </c>
      <c r="F4589" t="s">
        <v>536</v>
      </c>
      <c r="G4589" t="str">
        <f>VLOOKUP(Table2[[#This Row],[Pcode]],'Tabular Data '!B$1:C$211,2,FALSE)</f>
        <v>Raimandhoo</v>
      </c>
      <c r="H4589" t="s">
        <v>320</v>
      </c>
      <c r="I4589" t="str">
        <f>VLOOKUP(Table2[[#This Row],[Atoll Official]],Sheet2!A$1:C$24,3,FALSE)</f>
        <v>Meemu (M)</v>
      </c>
      <c r="J4589">
        <v>9</v>
      </c>
      <c r="K4589">
        <f>VLOOKUP(Table2[[#This Row],[Atoll Official]],Sheet2!A$1:B$24,2,2)</f>
        <v>15</v>
      </c>
      <c r="L4589">
        <f>VLOOKUP(Table2[[#This Row],[Atoll Official]],Sheet2!A$1:B$24,2,FALSE)</f>
        <v>15</v>
      </c>
    </row>
    <row r="4590" spans="1:12" hidden="1" x14ac:dyDescent="0.55000000000000004">
      <c r="A4590" t="s">
        <v>633</v>
      </c>
      <c r="B4590" t="s">
        <v>629</v>
      </c>
      <c r="C4590" t="s">
        <v>24</v>
      </c>
      <c r="D4590" t="s">
        <v>17</v>
      </c>
      <c r="E4590" t="s">
        <v>7</v>
      </c>
      <c r="F4590" t="s">
        <v>537</v>
      </c>
      <c r="G4590" t="str">
        <f>VLOOKUP(Table2[[#This Row],[Pcode]],'Tabular Data '!B$1:C$211,2,FALSE)</f>
        <v>Veyvah</v>
      </c>
      <c r="H4590" t="s">
        <v>320</v>
      </c>
      <c r="I4590" t="str">
        <f>VLOOKUP(Table2[[#This Row],[Atoll Official]],Sheet2!A$1:C$24,3,FALSE)</f>
        <v>Meemu (M)</v>
      </c>
      <c r="J4590">
        <v>34</v>
      </c>
      <c r="K4590">
        <f>VLOOKUP(Table2[[#This Row],[Atoll Official]],Sheet2!A$1:B$24,2,2)</f>
        <v>15</v>
      </c>
      <c r="L4590">
        <f>VLOOKUP(Table2[[#This Row],[Atoll Official]],Sheet2!A$1:B$24,2,FALSE)</f>
        <v>15</v>
      </c>
    </row>
    <row r="4591" spans="1:12" hidden="1" x14ac:dyDescent="0.55000000000000004">
      <c r="A4591" t="s">
        <v>633</v>
      </c>
      <c r="B4591" t="s">
        <v>629</v>
      </c>
      <c r="C4591" t="s">
        <v>24</v>
      </c>
      <c r="D4591" t="s">
        <v>17</v>
      </c>
      <c r="E4591" t="s">
        <v>7</v>
      </c>
      <c r="F4591" t="s">
        <v>406</v>
      </c>
      <c r="G4591" t="str">
        <f>VLOOKUP(Table2[[#This Row],[Pcode]],'Tabular Data '!B$1:C$211,2,FALSE)</f>
        <v>Biledhdhoo</v>
      </c>
      <c r="H4591" t="s">
        <v>300</v>
      </c>
      <c r="I4591" t="str">
        <f>VLOOKUP(Table2[[#This Row],[Atoll Official]],Sheet2!A$1:C$24,3,FALSE)</f>
        <v>Faafu (F)</v>
      </c>
      <c r="J4591">
        <v>158</v>
      </c>
      <c r="K4591">
        <f>VLOOKUP(Table2[[#This Row],[Atoll Official]],Sheet2!A$1:B$24,2,2)</f>
        <v>14</v>
      </c>
      <c r="L4591">
        <f>VLOOKUP(Table2[[#This Row],[Atoll Official]],Sheet2!A$1:B$24,2,FALSE)</f>
        <v>14</v>
      </c>
    </row>
    <row r="4592" spans="1:12" hidden="1" x14ac:dyDescent="0.55000000000000004">
      <c r="A4592" t="s">
        <v>633</v>
      </c>
      <c r="B4592" t="s">
        <v>629</v>
      </c>
      <c r="C4592" t="s">
        <v>24</v>
      </c>
      <c r="D4592" t="s">
        <v>17</v>
      </c>
      <c r="E4592" t="s">
        <v>7</v>
      </c>
      <c r="F4592" t="s">
        <v>408</v>
      </c>
      <c r="G4592" t="str">
        <f>VLOOKUP(Table2[[#This Row],[Pcode]],'Tabular Data '!B$1:C$211,2,FALSE)</f>
        <v>Dharaboodhoo</v>
      </c>
      <c r="H4592" t="s">
        <v>300</v>
      </c>
      <c r="I4592" t="str">
        <f>VLOOKUP(Table2[[#This Row],[Atoll Official]],Sheet2!A$1:C$24,3,FALSE)</f>
        <v>Faafu (F)</v>
      </c>
      <c r="J4592">
        <v>84</v>
      </c>
      <c r="K4592">
        <f>VLOOKUP(Table2[[#This Row],[Atoll Official]],Sheet2!A$1:B$24,2,2)</f>
        <v>14</v>
      </c>
      <c r="L4592">
        <f>VLOOKUP(Table2[[#This Row],[Atoll Official]],Sheet2!A$1:B$24,2,FALSE)</f>
        <v>14</v>
      </c>
    </row>
    <row r="4593" spans="1:12" hidden="1" x14ac:dyDescent="0.55000000000000004">
      <c r="A4593" t="s">
        <v>633</v>
      </c>
      <c r="B4593" t="s">
        <v>629</v>
      </c>
      <c r="C4593" t="s">
        <v>24</v>
      </c>
      <c r="D4593" t="s">
        <v>17</v>
      </c>
      <c r="E4593" t="s">
        <v>7</v>
      </c>
      <c r="F4593" t="s">
        <v>409</v>
      </c>
      <c r="G4593" t="str">
        <f>VLOOKUP(Table2[[#This Row],[Pcode]],'Tabular Data '!B$1:C$211,2,FALSE)</f>
        <v>Feeali</v>
      </c>
      <c r="H4593" t="s">
        <v>300</v>
      </c>
      <c r="I4593" t="str">
        <f>VLOOKUP(Table2[[#This Row],[Atoll Official]],Sheet2!A$1:C$24,3,FALSE)</f>
        <v>Faafu (F)</v>
      </c>
      <c r="J4593">
        <v>186</v>
      </c>
      <c r="K4593">
        <f>VLOOKUP(Table2[[#This Row],[Atoll Official]],Sheet2!A$1:B$24,2,2)</f>
        <v>14</v>
      </c>
      <c r="L4593">
        <f>VLOOKUP(Table2[[#This Row],[Atoll Official]],Sheet2!A$1:B$24,2,FALSE)</f>
        <v>14</v>
      </c>
    </row>
    <row r="4594" spans="1:12" hidden="1" x14ac:dyDescent="0.55000000000000004">
      <c r="A4594" t="s">
        <v>633</v>
      </c>
      <c r="B4594" t="s">
        <v>629</v>
      </c>
      <c r="C4594" t="s">
        <v>24</v>
      </c>
      <c r="D4594" t="s">
        <v>17</v>
      </c>
      <c r="E4594" t="s">
        <v>7</v>
      </c>
      <c r="F4594" t="s">
        <v>410</v>
      </c>
      <c r="G4594" t="str">
        <f>VLOOKUP(Table2[[#This Row],[Pcode]],'Tabular Data '!B$1:C$211,2,FALSE)</f>
        <v>Magoodhoo</v>
      </c>
      <c r="H4594" t="s">
        <v>300</v>
      </c>
      <c r="I4594" t="str">
        <f>VLOOKUP(Table2[[#This Row],[Atoll Official]],Sheet2!A$1:C$24,3,FALSE)</f>
        <v>Faafu (F)</v>
      </c>
      <c r="J4594">
        <v>117</v>
      </c>
      <c r="K4594">
        <f>VLOOKUP(Table2[[#This Row],[Atoll Official]],Sheet2!A$1:B$24,2,2)</f>
        <v>14</v>
      </c>
      <c r="L4594">
        <f>VLOOKUP(Table2[[#This Row],[Atoll Official]],Sheet2!A$1:B$24,2,FALSE)</f>
        <v>14</v>
      </c>
    </row>
    <row r="4595" spans="1:12" hidden="1" x14ac:dyDescent="0.55000000000000004">
      <c r="A4595" t="s">
        <v>633</v>
      </c>
      <c r="B4595" t="s">
        <v>629</v>
      </c>
      <c r="C4595" t="s">
        <v>24</v>
      </c>
      <c r="D4595" t="s">
        <v>17</v>
      </c>
      <c r="E4595" t="s">
        <v>7</v>
      </c>
      <c r="F4595" t="s">
        <v>411</v>
      </c>
      <c r="G4595" t="str">
        <f>VLOOKUP(Table2[[#This Row],[Pcode]],'Tabular Data '!B$1:C$211,2,FALSE)</f>
        <v>Nilandhoo</v>
      </c>
      <c r="H4595" t="s">
        <v>300</v>
      </c>
      <c r="I4595" t="str">
        <f>VLOOKUP(Table2[[#This Row],[Atoll Official]],Sheet2!A$1:C$24,3,FALSE)</f>
        <v>Faafu (F)</v>
      </c>
      <c r="J4595">
        <v>342</v>
      </c>
      <c r="K4595">
        <f>VLOOKUP(Table2[[#This Row],[Atoll Official]],Sheet2!A$1:B$24,2,2)</f>
        <v>14</v>
      </c>
      <c r="L4595">
        <f>VLOOKUP(Table2[[#This Row],[Atoll Official]],Sheet2!A$1:B$24,2,FALSE)</f>
        <v>14</v>
      </c>
    </row>
    <row r="4596" spans="1:12" hidden="1" x14ac:dyDescent="0.55000000000000004">
      <c r="A4596" t="s">
        <v>633</v>
      </c>
      <c r="B4596" t="s">
        <v>629</v>
      </c>
      <c r="C4596" t="s">
        <v>24</v>
      </c>
      <c r="D4596" t="s">
        <v>17</v>
      </c>
      <c r="E4596" t="s">
        <v>7</v>
      </c>
      <c r="F4596" t="s">
        <v>395</v>
      </c>
      <c r="G4596" t="str">
        <f>VLOOKUP(Table2[[#This Row],[Pcode]],'Tabular Data '!B$1:C$211,2,FALSE)</f>
        <v>Badidhoo</v>
      </c>
      <c r="H4596" t="s">
        <v>298</v>
      </c>
      <c r="I4596" t="str">
        <f>VLOOKUP(Table2[[#This Row],[Atoll Official]],Sheet2!A$1:C$24,3,FALSE)</f>
        <v>Dhaalu (Dh)</v>
      </c>
      <c r="J4596">
        <v>106</v>
      </c>
      <c r="K4596">
        <f>VLOOKUP(Table2[[#This Row],[Atoll Official]],Sheet2!A$1:B$24,2,2)</f>
        <v>13</v>
      </c>
      <c r="L4596">
        <f>VLOOKUP(Table2[[#This Row],[Atoll Official]],Sheet2!A$1:B$24,2,FALSE)</f>
        <v>13</v>
      </c>
    </row>
    <row r="4597" spans="1:12" hidden="1" x14ac:dyDescent="0.55000000000000004">
      <c r="A4597" t="s">
        <v>633</v>
      </c>
      <c r="B4597" t="s">
        <v>629</v>
      </c>
      <c r="C4597" t="s">
        <v>24</v>
      </c>
      <c r="D4597" t="s">
        <v>17</v>
      </c>
      <c r="E4597" t="s">
        <v>7</v>
      </c>
      <c r="F4597" t="s">
        <v>399</v>
      </c>
      <c r="G4597" t="str">
        <f>VLOOKUP(Table2[[#This Row],[Pcode]],'Tabular Data '!B$1:C$211,2,FALSE)</f>
        <v>Hulhudheli</v>
      </c>
      <c r="H4597" t="s">
        <v>298</v>
      </c>
      <c r="I4597" t="str">
        <f>VLOOKUP(Table2[[#This Row],[Atoll Official]],Sheet2!A$1:C$24,3,FALSE)</f>
        <v>Dhaalu (Dh)</v>
      </c>
      <c r="J4597">
        <v>122</v>
      </c>
      <c r="K4597">
        <f>VLOOKUP(Table2[[#This Row],[Atoll Official]],Sheet2!A$1:B$24,2,2)</f>
        <v>13</v>
      </c>
      <c r="L4597">
        <f>VLOOKUP(Table2[[#This Row],[Atoll Official]],Sheet2!A$1:B$24,2,FALSE)</f>
        <v>13</v>
      </c>
    </row>
    <row r="4598" spans="1:12" hidden="1" x14ac:dyDescent="0.55000000000000004">
      <c r="A4598" t="s">
        <v>633</v>
      </c>
      <c r="B4598" t="s">
        <v>629</v>
      </c>
      <c r="C4598" t="s">
        <v>24</v>
      </c>
      <c r="D4598" t="s">
        <v>17</v>
      </c>
      <c r="E4598" t="s">
        <v>7</v>
      </c>
      <c r="F4598" t="s">
        <v>400</v>
      </c>
      <c r="G4598" t="str">
        <f>VLOOKUP(Table2[[#This Row],[Pcode]],'Tabular Data '!B$1:C$211,2,FALSE)</f>
        <v>Kudahuvadhoo</v>
      </c>
      <c r="H4598" t="s">
        <v>298</v>
      </c>
      <c r="I4598" t="str">
        <f>VLOOKUP(Table2[[#This Row],[Atoll Official]],Sheet2!A$1:C$24,3,FALSE)</f>
        <v>Dhaalu (Dh)</v>
      </c>
      <c r="J4598">
        <v>540</v>
      </c>
      <c r="K4598">
        <f>VLOOKUP(Table2[[#This Row],[Atoll Official]],Sheet2!A$1:B$24,2,2)</f>
        <v>13</v>
      </c>
      <c r="L4598">
        <f>VLOOKUP(Table2[[#This Row],[Atoll Official]],Sheet2!A$1:B$24,2,FALSE)</f>
        <v>13</v>
      </c>
    </row>
    <row r="4599" spans="1:12" hidden="1" x14ac:dyDescent="0.55000000000000004">
      <c r="A4599" t="s">
        <v>633</v>
      </c>
      <c r="B4599" t="s">
        <v>629</v>
      </c>
      <c r="C4599" t="s">
        <v>24</v>
      </c>
      <c r="D4599" t="s">
        <v>17</v>
      </c>
      <c r="E4599" t="s">
        <v>7</v>
      </c>
      <c r="F4599" t="s">
        <v>401</v>
      </c>
      <c r="G4599" t="str">
        <f>VLOOKUP(Table2[[#This Row],[Pcode]],'Tabular Data '!B$1:C$211,2,FALSE)</f>
        <v>Maaeboodhoo</v>
      </c>
      <c r="H4599" t="s">
        <v>298</v>
      </c>
      <c r="I4599" t="str">
        <f>VLOOKUP(Table2[[#This Row],[Atoll Official]],Sheet2!A$1:C$24,3,FALSE)</f>
        <v>Dhaalu (Dh)</v>
      </c>
      <c r="J4599">
        <v>105</v>
      </c>
      <c r="K4599">
        <f>VLOOKUP(Table2[[#This Row],[Atoll Official]],Sheet2!A$1:B$24,2,2)</f>
        <v>13</v>
      </c>
      <c r="L4599">
        <f>VLOOKUP(Table2[[#This Row],[Atoll Official]],Sheet2!A$1:B$24,2,FALSE)</f>
        <v>13</v>
      </c>
    </row>
    <row r="4600" spans="1:12" hidden="1" x14ac:dyDescent="0.55000000000000004">
      <c r="A4600" t="s">
        <v>633</v>
      </c>
      <c r="B4600" t="s">
        <v>629</v>
      </c>
      <c r="C4600" t="s">
        <v>24</v>
      </c>
      <c r="D4600" t="s">
        <v>17</v>
      </c>
      <c r="E4600" t="s">
        <v>7</v>
      </c>
      <c r="F4600" t="s">
        <v>402</v>
      </c>
      <c r="G4600" t="str">
        <f>VLOOKUP(Table2[[#This Row],[Pcode]],'Tabular Data '!B$1:C$211,2,FALSE)</f>
        <v>Meedhoo</v>
      </c>
      <c r="H4600" t="s">
        <v>298</v>
      </c>
      <c r="I4600" t="str">
        <f>VLOOKUP(Table2[[#This Row],[Atoll Official]],Sheet2!A$1:C$24,3,FALSE)</f>
        <v>Dhaalu (Dh)</v>
      </c>
      <c r="J4600">
        <v>156</v>
      </c>
      <c r="K4600">
        <f>VLOOKUP(Table2[[#This Row],[Atoll Official]],Sheet2!A$1:B$24,2,2)</f>
        <v>13</v>
      </c>
      <c r="L4600">
        <f>VLOOKUP(Table2[[#This Row],[Atoll Official]],Sheet2!A$1:B$24,2,FALSE)</f>
        <v>13</v>
      </c>
    </row>
    <row r="4601" spans="1:12" hidden="1" x14ac:dyDescent="0.55000000000000004">
      <c r="A4601" t="s">
        <v>633</v>
      </c>
      <c r="B4601" t="s">
        <v>629</v>
      </c>
      <c r="C4601" t="s">
        <v>24</v>
      </c>
      <c r="D4601" t="s">
        <v>17</v>
      </c>
      <c r="E4601" t="s">
        <v>7</v>
      </c>
      <c r="F4601" t="s">
        <v>403</v>
      </c>
      <c r="G4601" t="str">
        <f>VLOOKUP(Table2[[#This Row],[Pcode]],'Tabular Data '!B$1:C$211,2,FALSE)</f>
        <v>Ribudhoo</v>
      </c>
      <c r="H4601" t="s">
        <v>298</v>
      </c>
      <c r="I4601" t="str">
        <f>VLOOKUP(Table2[[#This Row],[Atoll Official]],Sheet2!A$1:C$24,3,FALSE)</f>
        <v>Dhaalu (Dh)</v>
      </c>
      <c r="J4601">
        <v>48</v>
      </c>
      <c r="K4601">
        <f>VLOOKUP(Table2[[#This Row],[Atoll Official]],Sheet2!A$1:B$24,2,2)</f>
        <v>13</v>
      </c>
      <c r="L4601">
        <f>VLOOKUP(Table2[[#This Row],[Atoll Official]],Sheet2!A$1:B$24,2,FALSE)</f>
        <v>13</v>
      </c>
    </row>
    <row r="4602" spans="1:12" hidden="1" x14ac:dyDescent="0.55000000000000004">
      <c r="A4602" t="s">
        <v>633</v>
      </c>
      <c r="B4602" t="s">
        <v>629</v>
      </c>
      <c r="C4602" t="s">
        <v>24</v>
      </c>
      <c r="D4602" t="s">
        <v>17</v>
      </c>
      <c r="E4602" t="s">
        <v>7</v>
      </c>
      <c r="F4602" t="s">
        <v>603</v>
      </c>
      <c r="G4602" t="str">
        <f>VLOOKUP(Table2[[#This Row],[Pcode]],'Tabular Data '!B$1:C$211,2,FALSE)</f>
        <v>Buruni</v>
      </c>
      <c r="H4602" t="s">
        <v>330</v>
      </c>
      <c r="I4602" t="str">
        <f>VLOOKUP(Table2[[#This Row],[Atoll Official]],Sheet2!A$1:C$24,3,FALSE)</f>
        <v>Thaa (Th)</v>
      </c>
      <c r="J4602">
        <v>57</v>
      </c>
      <c r="K4602">
        <f>VLOOKUP(Table2[[#This Row],[Atoll Official]],Sheet2!A$1:B$24,2,2)</f>
        <v>16</v>
      </c>
      <c r="L4602">
        <f>VLOOKUP(Table2[[#This Row],[Atoll Official]],Sheet2!A$1:B$24,2,FALSE)</f>
        <v>16</v>
      </c>
    </row>
    <row r="4603" spans="1:12" hidden="1" x14ac:dyDescent="0.55000000000000004">
      <c r="A4603" t="s">
        <v>633</v>
      </c>
      <c r="B4603" t="s">
        <v>629</v>
      </c>
      <c r="C4603" t="s">
        <v>24</v>
      </c>
      <c r="D4603" t="s">
        <v>17</v>
      </c>
      <c r="E4603" t="s">
        <v>7</v>
      </c>
      <c r="F4603" t="s">
        <v>605</v>
      </c>
      <c r="G4603" t="str">
        <f>VLOOKUP(Table2[[#This Row],[Pcode]],'Tabular Data '!B$1:C$211,2,FALSE)</f>
        <v>Dhiyamigili</v>
      </c>
      <c r="H4603" t="s">
        <v>330</v>
      </c>
      <c r="I4603" t="str">
        <f>VLOOKUP(Table2[[#This Row],[Atoll Official]],Sheet2!A$1:C$24,3,FALSE)</f>
        <v>Thaa (Th)</v>
      </c>
      <c r="J4603">
        <v>117</v>
      </c>
      <c r="K4603">
        <f>VLOOKUP(Table2[[#This Row],[Atoll Official]],Sheet2!A$1:B$24,2,2)</f>
        <v>16</v>
      </c>
      <c r="L4603">
        <f>VLOOKUP(Table2[[#This Row],[Atoll Official]],Sheet2!A$1:B$24,2,FALSE)</f>
        <v>16</v>
      </c>
    </row>
    <row r="4604" spans="1:12" hidden="1" x14ac:dyDescent="0.55000000000000004">
      <c r="A4604" t="s">
        <v>633</v>
      </c>
      <c r="B4604" t="s">
        <v>629</v>
      </c>
      <c r="C4604" t="s">
        <v>24</v>
      </c>
      <c r="D4604" t="s">
        <v>17</v>
      </c>
      <c r="E4604" t="s">
        <v>7</v>
      </c>
      <c r="F4604" t="s">
        <v>606</v>
      </c>
      <c r="G4604" t="str">
        <f>VLOOKUP(Table2[[#This Row],[Pcode]],'Tabular Data '!B$1:C$211,2,FALSE)</f>
        <v>Gaadhiffushi</v>
      </c>
      <c r="H4604" t="s">
        <v>330</v>
      </c>
      <c r="I4604" t="str">
        <f>VLOOKUP(Table2[[#This Row],[Atoll Official]],Sheet2!A$1:C$24,3,FALSE)</f>
        <v>Thaa (Th)</v>
      </c>
      <c r="J4604">
        <v>33</v>
      </c>
      <c r="K4604">
        <f>VLOOKUP(Table2[[#This Row],[Atoll Official]],Sheet2!A$1:B$24,2,2)</f>
        <v>16</v>
      </c>
      <c r="L4604">
        <f>VLOOKUP(Table2[[#This Row],[Atoll Official]],Sheet2!A$1:B$24,2,FALSE)</f>
        <v>16</v>
      </c>
    </row>
    <row r="4605" spans="1:12" hidden="1" x14ac:dyDescent="0.55000000000000004">
      <c r="A4605" t="s">
        <v>633</v>
      </c>
      <c r="B4605" t="s">
        <v>629</v>
      </c>
      <c r="C4605" t="s">
        <v>24</v>
      </c>
      <c r="D4605" t="s">
        <v>17</v>
      </c>
      <c r="E4605" t="s">
        <v>7</v>
      </c>
      <c r="F4605" t="s">
        <v>607</v>
      </c>
      <c r="G4605" t="str">
        <f>VLOOKUP(Table2[[#This Row],[Pcode]],'Tabular Data '!B$1:C$211,2,FALSE)</f>
        <v>Guraidhoo</v>
      </c>
      <c r="H4605" t="s">
        <v>330</v>
      </c>
      <c r="I4605" t="str">
        <f>VLOOKUP(Table2[[#This Row],[Atoll Official]],Sheet2!A$1:C$24,3,FALSE)</f>
        <v>Thaa (Th)</v>
      </c>
      <c r="J4605">
        <v>217</v>
      </c>
      <c r="K4605">
        <f>VLOOKUP(Table2[[#This Row],[Atoll Official]],Sheet2!A$1:B$24,2,2)</f>
        <v>16</v>
      </c>
      <c r="L4605">
        <f>VLOOKUP(Table2[[#This Row],[Atoll Official]],Sheet2!A$1:B$24,2,FALSE)</f>
        <v>16</v>
      </c>
    </row>
    <row r="4606" spans="1:12" hidden="1" x14ac:dyDescent="0.55000000000000004">
      <c r="A4606" t="s">
        <v>633</v>
      </c>
      <c r="B4606" t="s">
        <v>629</v>
      </c>
      <c r="C4606" t="s">
        <v>24</v>
      </c>
      <c r="D4606" t="s">
        <v>17</v>
      </c>
      <c r="E4606" t="s">
        <v>7</v>
      </c>
      <c r="F4606" t="s">
        <v>608</v>
      </c>
      <c r="G4606" t="str">
        <f>VLOOKUP(Table2[[#This Row],[Pcode]],'Tabular Data '!B$1:C$211,2,FALSE)</f>
        <v>Hirilandhoo</v>
      </c>
      <c r="H4606" t="s">
        <v>330</v>
      </c>
      <c r="I4606" t="str">
        <f>VLOOKUP(Table2[[#This Row],[Atoll Official]],Sheet2!A$1:C$24,3,FALSE)</f>
        <v>Thaa (Th)</v>
      </c>
      <c r="J4606">
        <v>161</v>
      </c>
      <c r="K4606">
        <f>VLOOKUP(Table2[[#This Row],[Atoll Official]],Sheet2!A$1:B$24,2,2)</f>
        <v>16</v>
      </c>
      <c r="L4606">
        <f>VLOOKUP(Table2[[#This Row],[Atoll Official]],Sheet2!A$1:B$24,2,FALSE)</f>
        <v>16</v>
      </c>
    </row>
    <row r="4607" spans="1:12" hidden="1" x14ac:dyDescent="0.55000000000000004">
      <c r="A4607" t="s">
        <v>633</v>
      </c>
      <c r="B4607" t="s">
        <v>629</v>
      </c>
      <c r="C4607" t="s">
        <v>24</v>
      </c>
      <c r="D4607" t="s">
        <v>17</v>
      </c>
      <c r="E4607" t="s">
        <v>7</v>
      </c>
      <c r="F4607" t="s">
        <v>609</v>
      </c>
      <c r="G4607" t="str">
        <f>VLOOKUP(Table2[[#This Row],[Pcode]],'Tabular Data '!B$1:C$211,2,FALSE)</f>
        <v>Kadoodhoo</v>
      </c>
      <c r="H4607" t="s">
        <v>330</v>
      </c>
      <c r="I4607" t="str">
        <f>VLOOKUP(Table2[[#This Row],[Atoll Official]],Sheet2!A$1:C$24,3,FALSE)</f>
        <v>Thaa (Th)</v>
      </c>
      <c r="J4607">
        <v>75</v>
      </c>
      <c r="K4607">
        <f>VLOOKUP(Table2[[#This Row],[Atoll Official]],Sheet2!A$1:B$24,2,2)</f>
        <v>16</v>
      </c>
      <c r="L4607">
        <f>VLOOKUP(Table2[[#This Row],[Atoll Official]],Sheet2!A$1:B$24,2,FALSE)</f>
        <v>16</v>
      </c>
    </row>
    <row r="4608" spans="1:12" hidden="1" x14ac:dyDescent="0.55000000000000004">
      <c r="A4608" t="s">
        <v>633</v>
      </c>
      <c r="B4608" t="s">
        <v>629</v>
      </c>
      <c r="C4608" t="s">
        <v>24</v>
      </c>
      <c r="D4608" t="s">
        <v>17</v>
      </c>
      <c r="E4608" t="s">
        <v>7</v>
      </c>
      <c r="F4608" t="s">
        <v>610</v>
      </c>
      <c r="G4608" t="str">
        <f>VLOOKUP(Table2[[#This Row],[Pcode]],'Tabular Data '!B$1:C$211,2,FALSE)</f>
        <v>Kibidhoo</v>
      </c>
      <c r="H4608" t="s">
        <v>330</v>
      </c>
      <c r="I4608" t="str">
        <f>VLOOKUP(Table2[[#This Row],[Atoll Official]],Sheet2!A$1:C$24,3,FALSE)</f>
        <v>Thaa (Th)</v>
      </c>
      <c r="J4608">
        <v>142</v>
      </c>
      <c r="K4608">
        <f>VLOOKUP(Table2[[#This Row],[Atoll Official]],Sheet2!A$1:B$24,2,2)</f>
        <v>16</v>
      </c>
      <c r="L4608">
        <f>VLOOKUP(Table2[[#This Row],[Atoll Official]],Sheet2!A$1:B$24,2,FALSE)</f>
        <v>16</v>
      </c>
    </row>
    <row r="4609" spans="1:12" hidden="1" x14ac:dyDescent="0.55000000000000004">
      <c r="A4609" t="s">
        <v>633</v>
      </c>
      <c r="B4609" t="s">
        <v>629</v>
      </c>
      <c r="C4609" t="s">
        <v>24</v>
      </c>
      <c r="D4609" t="s">
        <v>17</v>
      </c>
      <c r="E4609" t="s">
        <v>7</v>
      </c>
      <c r="F4609" t="s">
        <v>611</v>
      </c>
      <c r="G4609" t="str">
        <f>VLOOKUP(Table2[[#This Row],[Pcode]],'Tabular Data '!B$1:C$211,2,FALSE)</f>
        <v>Madifushi</v>
      </c>
      <c r="H4609" t="s">
        <v>330</v>
      </c>
      <c r="I4609" t="str">
        <f>VLOOKUP(Table2[[#This Row],[Atoll Official]],Sheet2!A$1:C$24,3,FALSE)</f>
        <v>Thaa (Th)</v>
      </c>
      <c r="J4609">
        <v>129</v>
      </c>
      <c r="K4609">
        <f>VLOOKUP(Table2[[#This Row],[Atoll Official]],Sheet2!A$1:B$24,2,2)</f>
        <v>16</v>
      </c>
      <c r="L4609">
        <f>VLOOKUP(Table2[[#This Row],[Atoll Official]],Sheet2!A$1:B$24,2,FALSE)</f>
        <v>16</v>
      </c>
    </row>
    <row r="4610" spans="1:12" hidden="1" x14ac:dyDescent="0.55000000000000004">
      <c r="A4610" t="s">
        <v>633</v>
      </c>
      <c r="B4610" t="s">
        <v>629</v>
      </c>
      <c r="C4610" t="s">
        <v>24</v>
      </c>
      <c r="D4610" t="s">
        <v>17</v>
      </c>
      <c r="E4610" t="s">
        <v>7</v>
      </c>
      <c r="F4610" t="s">
        <v>612</v>
      </c>
      <c r="G4610" t="str">
        <f>VLOOKUP(Table2[[#This Row],[Pcode]],'Tabular Data '!B$1:C$211,2,FALSE)</f>
        <v>Omadhoo</v>
      </c>
      <c r="H4610" t="s">
        <v>330</v>
      </c>
      <c r="I4610" t="str">
        <f>VLOOKUP(Table2[[#This Row],[Atoll Official]],Sheet2!A$1:C$24,3,FALSE)</f>
        <v>Thaa (Th)</v>
      </c>
      <c r="J4610">
        <v>78</v>
      </c>
      <c r="K4610">
        <f>VLOOKUP(Table2[[#This Row],[Atoll Official]],Sheet2!A$1:B$24,2,2)</f>
        <v>16</v>
      </c>
      <c r="L4610">
        <f>VLOOKUP(Table2[[#This Row],[Atoll Official]],Sheet2!A$1:B$24,2,FALSE)</f>
        <v>16</v>
      </c>
    </row>
    <row r="4611" spans="1:12" hidden="1" x14ac:dyDescent="0.55000000000000004">
      <c r="A4611" t="s">
        <v>633</v>
      </c>
      <c r="B4611" t="s">
        <v>629</v>
      </c>
      <c r="C4611" t="s">
        <v>24</v>
      </c>
      <c r="D4611" t="s">
        <v>17</v>
      </c>
      <c r="E4611" t="s">
        <v>7</v>
      </c>
      <c r="F4611" t="s">
        <v>613</v>
      </c>
      <c r="G4611" t="str">
        <f>VLOOKUP(Table2[[#This Row],[Pcode]],'Tabular Data '!B$1:C$211,2,FALSE)</f>
        <v>Thimarafushi</v>
      </c>
      <c r="H4611" t="s">
        <v>330</v>
      </c>
      <c r="I4611" t="str">
        <f>VLOOKUP(Table2[[#This Row],[Atoll Official]],Sheet2!A$1:C$24,3,FALSE)</f>
        <v>Thaa (Th)</v>
      </c>
      <c r="J4611">
        <v>175</v>
      </c>
      <c r="K4611">
        <f>VLOOKUP(Table2[[#This Row],[Atoll Official]],Sheet2!A$1:B$24,2,2)</f>
        <v>16</v>
      </c>
      <c r="L4611">
        <f>VLOOKUP(Table2[[#This Row],[Atoll Official]],Sheet2!A$1:B$24,2,FALSE)</f>
        <v>16</v>
      </c>
    </row>
    <row r="4612" spans="1:12" hidden="1" x14ac:dyDescent="0.55000000000000004">
      <c r="A4612" t="s">
        <v>633</v>
      </c>
      <c r="B4612" t="s">
        <v>629</v>
      </c>
      <c r="C4612" t="s">
        <v>24</v>
      </c>
      <c r="D4612" t="s">
        <v>17</v>
      </c>
      <c r="E4612" t="s">
        <v>7</v>
      </c>
      <c r="F4612" t="s">
        <v>614</v>
      </c>
      <c r="G4612" t="str">
        <f>VLOOKUP(Table2[[#This Row],[Pcode]],'Tabular Data '!B$1:C$211,2,FALSE)</f>
        <v>Vandhoo</v>
      </c>
      <c r="H4612" t="s">
        <v>330</v>
      </c>
      <c r="I4612" t="str">
        <f>VLOOKUP(Table2[[#This Row],[Atoll Official]],Sheet2!A$1:C$24,3,FALSE)</f>
        <v>Thaa (Th)</v>
      </c>
      <c r="J4612">
        <v>55</v>
      </c>
      <c r="K4612">
        <f>VLOOKUP(Table2[[#This Row],[Atoll Official]],Sheet2!A$1:B$24,2,2)</f>
        <v>16</v>
      </c>
      <c r="L4612">
        <f>VLOOKUP(Table2[[#This Row],[Atoll Official]],Sheet2!A$1:B$24,2,FALSE)</f>
        <v>16</v>
      </c>
    </row>
    <row r="4613" spans="1:12" hidden="1" x14ac:dyDescent="0.55000000000000004">
      <c r="A4613" t="s">
        <v>633</v>
      </c>
      <c r="B4613" t="s">
        <v>629</v>
      </c>
      <c r="C4613" t="s">
        <v>24</v>
      </c>
      <c r="D4613" t="s">
        <v>17</v>
      </c>
      <c r="E4613" t="s">
        <v>7</v>
      </c>
      <c r="F4613" t="s">
        <v>615</v>
      </c>
      <c r="G4613" t="str">
        <f>VLOOKUP(Table2[[#This Row],[Pcode]],'Tabular Data '!B$1:C$211,2,FALSE)</f>
        <v>Veymandoo</v>
      </c>
      <c r="H4613" t="s">
        <v>330</v>
      </c>
      <c r="I4613" t="str">
        <f>VLOOKUP(Table2[[#This Row],[Atoll Official]],Sheet2!A$1:C$24,3,FALSE)</f>
        <v>Thaa (Th)</v>
      </c>
      <c r="J4613">
        <v>233</v>
      </c>
      <c r="K4613">
        <f>VLOOKUP(Table2[[#This Row],[Atoll Official]],Sheet2!A$1:B$24,2,2)</f>
        <v>16</v>
      </c>
      <c r="L4613">
        <f>VLOOKUP(Table2[[#This Row],[Atoll Official]],Sheet2!A$1:B$24,2,FALSE)</f>
        <v>16</v>
      </c>
    </row>
    <row r="4614" spans="1:12" hidden="1" x14ac:dyDescent="0.55000000000000004">
      <c r="A4614" t="s">
        <v>633</v>
      </c>
      <c r="B4614" t="s">
        <v>629</v>
      </c>
      <c r="C4614" t="s">
        <v>24</v>
      </c>
      <c r="D4614" t="s">
        <v>17</v>
      </c>
      <c r="E4614" t="s">
        <v>7</v>
      </c>
      <c r="F4614" t="s">
        <v>616</v>
      </c>
      <c r="G4614" t="str">
        <f>VLOOKUP(Table2[[#This Row],[Pcode]],'Tabular Data '!B$1:C$211,2,FALSE)</f>
        <v>Vilufushi</v>
      </c>
      <c r="H4614" t="s">
        <v>330</v>
      </c>
      <c r="I4614" t="str">
        <f>VLOOKUP(Table2[[#This Row],[Atoll Official]],Sheet2!A$1:C$24,3,FALSE)</f>
        <v>Thaa (Th)</v>
      </c>
      <c r="J4614">
        <v>177</v>
      </c>
      <c r="K4614">
        <f>VLOOKUP(Table2[[#This Row],[Atoll Official]],Sheet2!A$1:B$24,2,2)</f>
        <v>16</v>
      </c>
      <c r="L4614">
        <f>VLOOKUP(Table2[[#This Row],[Atoll Official]],Sheet2!A$1:B$24,2,FALSE)</f>
        <v>16</v>
      </c>
    </row>
    <row r="4615" spans="1:12" x14ac:dyDescent="0.55000000000000004">
      <c r="A4615" t="s">
        <v>633</v>
      </c>
      <c r="B4615" t="s">
        <v>629</v>
      </c>
      <c r="C4615" t="s">
        <v>24</v>
      </c>
      <c r="D4615" t="s">
        <v>17</v>
      </c>
      <c r="E4615" t="s">
        <v>7</v>
      </c>
      <c r="F4615" t="s">
        <v>502</v>
      </c>
      <c r="G4615" t="str">
        <f>VLOOKUP(Table2[[#This Row],[Pcode]],'Tabular Data '!B$1:C$211,2,FALSE)</f>
        <v>Dhabidhoo</v>
      </c>
      <c r="H4615" t="s">
        <v>316</v>
      </c>
      <c r="I4615" t="str">
        <f>VLOOKUP(Table2[[#This Row],[Atoll Official]],Sheet2!A$1:C$24,3,FALSE)</f>
        <v>Laamu (L)</v>
      </c>
      <c r="J4615">
        <v>90</v>
      </c>
      <c r="K4615">
        <f>VLOOKUP(Table2[[#This Row],[Atoll Official]],Sheet2!A$1:B$24,2,2)</f>
        <v>17</v>
      </c>
      <c r="L4615">
        <f>VLOOKUP(Table2[[#This Row],[Atoll Official]],Sheet2!A$1:B$24,2,FALSE)</f>
        <v>17</v>
      </c>
    </row>
    <row r="4616" spans="1:12" x14ac:dyDescent="0.55000000000000004">
      <c r="A4616" t="s">
        <v>633</v>
      </c>
      <c r="B4616" t="s">
        <v>629</v>
      </c>
      <c r="C4616" t="s">
        <v>24</v>
      </c>
      <c r="D4616" t="s">
        <v>17</v>
      </c>
      <c r="E4616" t="s">
        <v>7</v>
      </c>
      <c r="F4616" t="s">
        <v>504</v>
      </c>
      <c r="G4616" t="str">
        <f>VLOOKUP(Table2[[#This Row],[Pcode]],'Tabular Data '!B$1:C$211,2,FALSE)</f>
        <v>Fonadhoo</v>
      </c>
      <c r="H4616" t="s">
        <v>316</v>
      </c>
      <c r="I4616" t="str">
        <f>VLOOKUP(Table2[[#This Row],[Atoll Official]],Sheet2!A$1:C$24,3,FALSE)</f>
        <v>Laamu (L)</v>
      </c>
      <c r="J4616">
        <v>491</v>
      </c>
      <c r="K4616">
        <f>VLOOKUP(Table2[[#This Row],[Atoll Official]],Sheet2!A$1:B$24,2,2)</f>
        <v>17</v>
      </c>
      <c r="L4616">
        <f>VLOOKUP(Table2[[#This Row],[Atoll Official]],Sheet2!A$1:B$24,2,FALSE)</f>
        <v>17</v>
      </c>
    </row>
    <row r="4617" spans="1:12" x14ac:dyDescent="0.55000000000000004">
      <c r="A4617" t="s">
        <v>633</v>
      </c>
      <c r="B4617" t="s">
        <v>629</v>
      </c>
      <c r="C4617" t="s">
        <v>24</v>
      </c>
      <c r="D4617" t="s">
        <v>17</v>
      </c>
      <c r="E4617" t="s">
        <v>7</v>
      </c>
      <c r="F4617" t="s">
        <v>194</v>
      </c>
      <c r="G4617" t="s">
        <v>194</v>
      </c>
      <c r="H4617" t="s">
        <v>316</v>
      </c>
      <c r="I4617" t="str">
        <f>VLOOKUP(Table2[[#This Row],[Atoll Official]],Sheet2!A$1:C$24,3,FALSE)</f>
        <v>Laamu (L)</v>
      </c>
      <c r="J4617">
        <v>716</v>
      </c>
      <c r="K4617">
        <f>VLOOKUP(Table2[[#This Row],[Atoll Official]],Sheet2!A$1:B$24,2,2)</f>
        <v>17</v>
      </c>
      <c r="L4617">
        <f>VLOOKUP(Table2[[#This Row],[Atoll Official]],Sheet2!A$1:B$24,2,FALSE)</f>
        <v>17</v>
      </c>
    </row>
    <row r="4618" spans="1:12" x14ac:dyDescent="0.55000000000000004">
      <c r="A4618" t="s">
        <v>633</v>
      </c>
      <c r="B4618" t="s">
        <v>629</v>
      </c>
      <c r="C4618" t="s">
        <v>24</v>
      </c>
      <c r="D4618" t="s">
        <v>17</v>
      </c>
      <c r="E4618" t="s">
        <v>7</v>
      </c>
      <c r="F4618" t="s">
        <v>508</v>
      </c>
      <c r="G4618" t="str">
        <f>VLOOKUP(Table2[[#This Row],[Pcode]],'Tabular Data '!B$1:C$211,2,FALSE)</f>
        <v>Hithadhoo</v>
      </c>
      <c r="H4618" t="s">
        <v>326</v>
      </c>
      <c r="I4618" t="str">
        <f>VLOOKUP(Table2[[#This Row],[Atoll Official]],Sheet2!A$1:C$24,3,FALSE)</f>
        <v>Addu (S)</v>
      </c>
      <c r="J4618">
        <v>196</v>
      </c>
      <c r="K4618">
        <f>VLOOKUP(Table2[[#This Row],[Atoll Official]],Sheet2!A$1:B$24,2,2)</f>
        <v>21</v>
      </c>
      <c r="L4618">
        <f>VLOOKUP(Table2[[#This Row],[Atoll Official]],Sheet2!A$1:B$24,2,FALSE)</f>
        <v>21</v>
      </c>
    </row>
    <row r="4619" spans="1:12" x14ac:dyDescent="0.55000000000000004">
      <c r="A4619" t="s">
        <v>633</v>
      </c>
      <c r="B4619" t="s">
        <v>629</v>
      </c>
      <c r="C4619" t="s">
        <v>24</v>
      </c>
      <c r="D4619" t="s">
        <v>17</v>
      </c>
      <c r="E4619" t="s">
        <v>7</v>
      </c>
      <c r="F4619" t="s">
        <v>509</v>
      </c>
      <c r="G4619" t="str">
        <f>VLOOKUP(Table2[[#This Row],[Pcode]],'Tabular Data '!B$1:C$211,2,FALSE)</f>
        <v>Isdhoo</v>
      </c>
      <c r="H4619" t="s">
        <v>316</v>
      </c>
      <c r="I4619" t="str">
        <f>VLOOKUP(Table2[[#This Row],[Atoll Official]],Sheet2!A$1:C$24,3,FALSE)</f>
        <v>Laamu (L)</v>
      </c>
      <c r="J4619">
        <v>143</v>
      </c>
      <c r="K4619">
        <f>VLOOKUP(Table2[[#This Row],[Atoll Official]],Sheet2!A$1:B$24,2,2)</f>
        <v>17</v>
      </c>
      <c r="L4619">
        <f>VLOOKUP(Table2[[#This Row],[Atoll Official]],Sheet2!A$1:B$24,2,FALSE)</f>
        <v>17</v>
      </c>
    </row>
    <row r="4620" spans="1:12" x14ac:dyDescent="0.55000000000000004">
      <c r="A4620" t="s">
        <v>633</v>
      </c>
      <c r="B4620" t="s">
        <v>629</v>
      </c>
      <c r="C4620" t="s">
        <v>24</v>
      </c>
      <c r="D4620" t="s">
        <v>17</v>
      </c>
      <c r="E4620" t="s">
        <v>7</v>
      </c>
      <c r="F4620" t="s">
        <v>511</v>
      </c>
      <c r="G4620" t="str">
        <f>VLOOKUP(Table2[[#This Row],[Pcode]],'Tabular Data '!B$1:C$211,2,FALSE)</f>
        <v>Kalhaidhoo</v>
      </c>
      <c r="H4620" t="s">
        <v>316</v>
      </c>
      <c r="I4620" t="str">
        <f>VLOOKUP(Table2[[#This Row],[Atoll Official]],Sheet2!A$1:C$24,3,FALSE)</f>
        <v>Laamu (L)</v>
      </c>
      <c r="J4620">
        <v>106</v>
      </c>
      <c r="K4620">
        <f>VLOOKUP(Table2[[#This Row],[Atoll Official]],Sheet2!A$1:B$24,2,2)</f>
        <v>17</v>
      </c>
      <c r="L4620">
        <f>VLOOKUP(Table2[[#This Row],[Atoll Official]],Sheet2!A$1:B$24,2,FALSE)</f>
        <v>17</v>
      </c>
    </row>
    <row r="4621" spans="1:12" x14ac:dyDescent="0.55000000000000004">
      <c r="A4621" t="s">
        <v>633</v>
      </c>
      <c r="B4621" t="s">
        <v>629</v>
      </c>
      <c r="C4621" t="s">
        <v>24</v>
      </c>
      <c r="D4621" t="s">
        <v>17</v>
      </c>
      <c r="E4621" t="s">
        <v>7</v>
      </c>
      <c r="F4621" t="s">
        <v>512</v>
      </c>
      <c r="G4621" t="str">
        <f>VLOOKUP(Table2[[#This Row],[Pcode]],'Tabular Data '!B$1:C$211,2,FALSE)</f>
        <v>Kunahandhoo</v>
      </c>
      <c r="H4621" t="s">
        <v>316</v>
      </c>
      <c r="I4621" t="str">
        <f>VLOOKUP(Table2[[#This Row],[Atoll Official]],Sheet2!A$1:C$24,3,FALSE)</f>
        <v>Laamu (L)</v>
      </c>
      <c r="J4621">
        <v>106</v>
      </c>
      <c r="K4621">
        <f>VLOOKUP(Table2[[#This Row],[Atoll Official]],Sheet2!A$1:B$24,2,2)</f>
        <v>17</v>
      </c>
      <c r="L4621">
        <f>VLOOKUP(Table2[[#This Row],[Atoll Official]],Sheet2!A$1:B$24,2,FALSE)</f>
        <v>17</v>
      </c>
    </row>
    <row r="4622" spans="1:12" x14ac:dyDescent="0.55000000000000004">
      <c r="A4622" t="s">
        <v>633</v>
      </c>
      <c r="B4622" t="s">
        <v>629</v>
      </c>
      <c r="C4622" t="s">
        <v>24</v>
      </c>
      <c r="D4622" t="s">
        <v>17</v>
      </c>
      <c r="E4622" t="s">
        <v>7</v>
      </c>
      <c r="F4622" t="s">
        <v>513</v>
      </c>
      <c r="G4622" t="str">
        <f>VLOOKUP(Table2[[#This Row],[Pcode]],'Tabular Data '!B$1:C$211,2,FALSE)</f>
        <v>Maabaidhoo</v>
      </c>
      <c r="H4622" t="s">
        <v>316</v>
      </c>
      <c r="I4622" t="str">
        <f>VLOOKUP(Table2[[#This Row],[Atoll Official]],Sheet2!A$1:C$24,3,FALSE)</f>
        <v>Laamu (L)</v>
      </c>
      <c r="J4622">
        <v>92</v>
      </c>
      <c r="K4622">
        <f>VLOOKUP(Table2[[#This Row],[Atoll Official]],Sheet2!A$1:B$24,2,2)</f>
        <v>17</v>
      </c>
      <c r="L4622">
        <f>VLOOKUP(Table2[[#This Row],[Atoll Official]],Sheet2!A$1:B$24,2,FALSE)</f>
        <v>17</v>
      </c>
    </row>
    <row r="4623" spans="1:12" x14ac:dyDescent="0.55000000000000004">
      <c r="A4623" t="s">
        <v>633</v>
      </c>
      <c r="B4623" t="s">
        <v>629</v>
      </c>
      <c r="C4623" t="s">
        <v>24</v>
      </c>
      <c r="D4623" t="s">
        <v>17</v>
      </c>
      <c r="E4623" t="s">
        <v>7</v>
      </c>
      <c r="F4623" t="s">
        <v>514</v>
      </c>
      <c r="G4623" t="str">
        <f>VLOOKUP(Table2[[#This Row],[Pcode]],'Tabular Data '!B$1:C$211,2,FALSE)</f>
        <v>Maamendhoo</v>
      </c>
      <c r="H4623" t="s">
        <v>316</v>
      </c>
      <c r="I4623" t="str">
        <f>VLOOKUP(Table2[[#This Row],[Atoll Official]],Sheet2!A$1:C$24,3,FALSE)</f>
        <v>Laamu (L)</v>
      </c>
      <c r="J4623">
        <v>121</v>
      </c>
      <c r="K4623">
        <f>VLOOKUP(Table2[[#This Row],[Atoll Official]],Sheet2!A$1:B$24,2,2)</f>
        <v>17</v>
      </c>
      <c r="L4623">
        <f>VLOOKUP(Table2[[#This Row],[Atoll Official]],Sheet2!A$1:B$24,2,FALSE)</f>
        <v>17</v>
      </c>
    </row>
    <row r="4624" spans="1:12" x14ac:dyDescent="0.55000000000000004">
      <c r="A4624" t="s">
        <v>633</v>
      </c>
      <c r="B4624" t="s">
        <v>629</v>
      </c>
      <c r="C4624" t="s">
        <v>24</v>
      </c>
      <c r="D4624" t="s">
        <v>17</v>
      </c>
      <c r="E4624" t="s">
        <v>7</v>
      </c>
      <c r="F4624" t="s">
        <v>515</v>
      </c>
      <c r="G4624" t="str">
        <f>VLOOKUP(Table2[[#This Row],[Pcode]],'Tabular Data '!B$1:C$211,2,FALSE)</f>
        <v>Maavah</v>
      </c>
      <c r="H4624" t="s">
        <v>316</v>
      </c>
      <c r="I4624" t="str">
        <f>VLOOKUP(Table2[[#This Row],[Atoll Official]],Sheet2!A$1:C$24,3,FALSE)</f>
        <v>Laamu (L)</v>
      </c>
      <c r="J4624">
        <v>240</v>
      </c>
      <c r="K4624">
        <f>VLOOKUP(Table2[[#This Row],[Atoll Official]],Sheet2!A$1:B$24,2,2)</f>
        <v>17</v>
      </c>
      <c r="L4624">
        <f>VLOOKUP(Table2[[#This Row],[Atoll Official]],Sheet2!A$1:B$24,2,FALSE)</f>
        <v>17</v>
      </c>
    </row>
    <row r="4625" spans="1:12" x14ac:dyDescent="0.55000000000000004">
      <c r="A4625" t="s">
        <v>633</v>
      </c>
      <c r="B4625" t="s">
        <v>629</v>
      </c>
      <c r="C4625" t="s">
        <v>24</v>
      </c>
      <c r="D4625" t="s">
        <v>17</v>
      </c>
      <c r="E4625" t="s">
        <v>7</v>
      </c>
      <c r="F4625" t="s">
        <v>517</v>
      </c>
      <c r="G4625" t="str">
        <f>VLOOKUP(Table2[[#This Row],[Pcode]],'Tabular Data '!B$1:C$211,2,FALSE)</f>
        <v>Mundhoo</v>
      </c>
      <c r="H4625" t="s">
        <v>316</v>
      </c>
      <c r="I4625" t="str">
        <f>VLOOKUP(Table2[[#This Row],[Atoll Official]],Sheet2!A$1:C$24,3,FALSE)</f>
        <v>Laamu (L)</v>
      </c>
      <c r="J4625">
        <v>21</v>
      </c>
      <c r="K4625">
        <f>VLOOKUP(Table2[[#This Row],[Atoll Official]],Sheet2!A$1:B$24,2,2)</f>
        <v>17</v>
      </c>
      <c r="L4625">
        <f>VLOOKUP(Table2[[#This Row],[Atoll Official]],Sheet2!A$1:B$24,2,FALSE)</f>
        <v>17</v>
      </c>
    </row>
    <row r="4626" spans="1:12" hidden="1" x14ac:dyDescent="0.55000000000000004">
      <c r="A4626" t="s">
        <v>633</v>
      </c>
      <c r="B4626" t="s">
        <v>629</v>
      </c>
      <c r="C4626" t="s">
        <v>24</v>
      </c>
      <c r="D4626" t="s">
        <v>17</v>
      </c>
      <c r="E4626" t="s">
        <v>7</v>
      </c>
      <c r="F4626" t="s">
        <v>412</v>
      </c>
      <c r="G4626" t="str">
        <f>VLOOKUP(Table2[[#This Row],[Pcode]],'Tabular Data '!B$1:C$211,2,FALSE)</f>
        <v>Dhaandhoo</v>
      </c>
      <c r="H4626" t="s">
        <v>302</v>
      </c>
      <c r="I4626" t="str">
        <f>VLOOKUP(Table2[[#This Row],[Atoll Official]],Sheet2!A$1:C$24,3,FALSE)</f>
        <v>Gaafu Alif (GA)</v>
      </c>
      <c r="J4626">
        <v>143</v>
      </c>
      <c r="K4626">
        <f>VLOOKUP(Table2[[#This Row],[Atoll Official]],Sheet2!A$1:B$24,2,2)</f>
        <v>18</v>
      </c>
      <c r="L4626">
        <f>VLOOKUP(Table2[[#This Row],[Atoll Official]],Sheet2!A$1:B$24,2,FALSE)</f>
        <v>18</v>
      </c>
    </row>
    <row r="4627" spans="1:12" hidden="1" x14ac:dyDescent="0.55000000000000004">
      <c r="A4627" t="s">
        <v>633</v>
      </c>
      <c r="B4627" t="s">
        <v>629</v>
      </c>
      <c r="C4627" t="s">
        <v>24</v>
      </c>
      <c r="D4627" t="s">
        <v>17</v>
      </c>
      <c r="E4627" t="s">
        <v>7</v>
      </c>
      <c r="F4627" t="s">
        <v>415</v>
      </c>
      <c r="G4627" t="str">
        <f>VLOOKUP(Table2[[#This Row],[Pcode]],'Tabular Data '!B$1:C$211,2,FALSE)</f>
        <v>Dhevvadhoo</v>
      </c>
      <c r="H4627" t="s">
        <v>302</v>
      </c>
      <c r="I4627" t="str">
        <f>VLOOKUP(Table2[[#This Row],[Atoll Official]],Sheet2!A$1:C$24,3,FALSE)</f>
        <v>Gaafu Alif (GA)</v>
      </c>
      <c r="J4627">
        <v>67</v>
      </c>
      <c r="K4627">
        <f>VLOOKUP(Table2[[#This Row],[Atoll Official]],Sheet2!A$1:B$24,2,2)</f>
        <v>18</v>
      </c>
      <c r="L4627">
        <f>VLOOKUP(Table2[[#This Row],[Atoll Official]],Sheet2!A$1:B$24,2,FALSE)</f>
        <v>18</v>
      </c>
    </row>
    <row r="4628" spans="1:12" hidden="1" x14ac:dyDescent="0.55000000000000004">
      <c r="A4628" t="s">
        <v>633</v>
      </c>
      <c r="B4628" t="s">
        <v>629</v>
      </c>
      <c r="C4628" t="s">
        <v>24</v>
      </c>
      <c r="D4628" t="s">
        <v>17</v>
      </c>
      <c r="E4628" t="s">
        <v>7</v>
      </c>
      <c r="F4628" t="s">
        <v>418</v>
      </c>
      <c r="G4628" t="str">
        <f>VLOOKUP(Table2[[#This Row],[Pcode]],'Tabular Data '!B$1:C$211,2,FALSE)</f>
        <v>Gemanafushi</v>
      </c>
      <c r="H4628" t="s">
        <v>302</v>
      </c>
      <c r="I4628" t="str">
        <f>VLOOKUP(Table2[[#This Row],[Atoll Official]],Sheet2!A$1:C$24,3,FALSE)</f>
        <v>Gaafu Alif (GA)</v>
      </c>
      <c r="J4628">
        <v>223</v>
      </c>
      <c r="K4628">
        <f>VLOOKUP(Table2[[#This Row],[Atoll Official]],Sheet2!A$1:B$24,2,2)</f>
        <v>18</v>
      </c>
      <c r="L4628">
        <f>VLOOKUP(Table2[[#This Row],[Atoll Official]],Sheet2!A$1:B$24,2,FALSE)</f>
        <v>18</v>
      </c>
    </row>
    <row r="4629" spans="1:12" hidden="1" x14ac:dyDescent="0.55000000000000004">
      <c r="A4629" t="s">
        <v>633</v>
      </c>
      <c r="B4629" t="s">
        <v>629</v>
      </c>
      <c r="C4629" t="s">
        <v>24</v>
      </c>
      <c r="D4629" t="s">
        <v>17</v>
      </c>
      <c r="E4629" t="s">
        <v>7</v>
      </c>
      <c r="F4629" t="s">
        <v>419</v>
      </c>
      <c r="G4629" t="str">
        <f>VLOOKUP(Table2[[#This Row],[Pcode]],'Tabular Data '!B$1:C$211,2,FALSE)</f>
        <v>Kanduhulhudhoo</v>
      </c>
      <c r="H4629" t="s">
        <v>302</v>
      </c>
      <c r="I4629" t="str">
        <f>VLOOKUP(Table2[[#This Row],[Atoll Official]],Sheet2!A$1:C$24,3,FALSE)</f>
        <v>Gaafu Alif (GA)</v>
      </c>
      <c r="J4629">
        <v>90</v>
      </c>
      <c r="K4629">
        <f>VLOOKUP(Table2[[#This Row],[Atoll Official]],Sheet2!A$1:B$24,2,2)</f>
        <v>18</v>
      </c>
      <c r="L4629">
        <f>VLOOKUP(Table2[[#This Row],[Atoll Official]],Sheet2!A$1:B$24,2,FALSE)</f>
        <v>18</v>
      </c>
    </row>
    <row r="4630" spans="1:12" hidden="1" x14ac:dyDescent="0.55000000000000004">
      <c r="A4630" t="s">
        <v>633</v>
      </c>
      <c r="B4630" t="s">
        <v>629</v>
      </c>
      <c r="C4630" t="s">
        <v>24</v>
      </c>
      <c r="D4630" t="s">
        <v>17</v>
      </c>
      <c r="E4630" t="s">
        <v>7</v>
      </c>
      <c r="F4630" t="s">
        <v>420</v>
      </c>
      <c r="G4630" t="str">
        <f>VLOOKUP(Table2[[#This Row],[Pcode]],'Tabular Data '!B$1:C$211,2,FALSE)</f>
        <v>Kodey</v>
      </c>
      <c r="H4630" t="s">
        <v>302</v>
      </c>
      <c r="I4630" t="str">
        <f>VLOOKUP(Table2[[#This Row],[Atoll Official]],Sheet2!A$1:C$24,3,FALSE)</f>
        <v>Gaafu Alif (GA)</v>
      </c>
      <c r="J4630">
        <v>34</v>
      </c>
      <c r="K4630">
        <f>VLOOKUP(Table2[[#This Row],[Atoll Official]],Sheet2!A$1:B$24,2,2)</f>
        <v>18</v>
      </c>
      <c r="L4630">
        <f>VLOOKUP(Table2[[#This Row],[Atoll Official]],Sheet2!A$1:B$24,2,FALSE)</f>
        <v>18</v>
      </c>
    </row>
    <row r="4631" spans="1:12" hidden="1" x14ac:dyDescent="0.55000000000000004">
      <c r="A4631" t="s">
        <v>633</v>
      </c>
      <c r="B4631" t="s">
        <v>629</v>
      </c>
      <c r="C4631" t="s">
        <v>24</v>
      </c>
      <c r="D4631" t="s">
        <v>17</v>
      </c>
      <c r="E4631" t="s">
        <v>7</v>
      </c>
      <c r="F4631" t="s">
        <v>421</v>
      </c>
      <c r="G4631" t="str">
        <f>VLOOKUP(Table2[[#This Row],[Pcode]],'Tabular Data '!B$1:C$211,2,FALSE)</f>
        <v>Kolamaafushi</v>
      </c>
      <c r="H4631" t="s">
        <v>302</v>
      </c>
      <c r="I4631" t="str">
        <f>VLOOKUP(Table2[[#This Row],[Atoll Official]],Sheet2!A$1:C$24,3,FALSE)</f>
        <v>Gaafu Alif (GA)</v>
      </c>
      <c r="J4631">
        <v>50</v>
      </c>
      <c r="K4631">
        <f>VLOOKUP(Table2[[#This Row],[Atoll Official]],Sheet2!A$1:B$24,2,2)</f>
        <v>18</v>
      </c>
      <c r="L4631">
        <f>VLOOKUP(Table2[[#This Row],[Atoll Official]],Sheet2!A$1:B$24,2,FALSE)</f>
        <v>18</v>
      </c>
    </row>
    <row r="4632" spans="1:12" hidden="1" x14ac:dyDescent="0.55000000000000004">
      <c r="A4632" t="s">
        <v>633</v>
      </c>
      <c r="B4632" t="s">
        <v>629</v>
      </c>
      <c r="C4632" t="s">
        <v>24</v>
      </c>
      <c r="D4632" t="s">
        <v>17</v>
      </c>
      <c r="E4632" t="s">
        <v>7</v>
      </c>
      <c r="F4632" t="s">
        <v>422</v>
      </c>
      <c r="G4632" t="str">
        <f>VLOOKUP(Table2[[#This Row],[Pcode]],'Tabular Data '!B$1:C$211,2,FALSE)</f>
        <v>Maamendhoo</v>
      </c>
      <c r="H4632" t="s">
        <v>302</v>
      </c>
      <c r="I4632" t="str">
        <f>VLOOKUP(Table2[[#This Row],[Atoll Official]],Sheet2!A$1:C$24,3,FALSE)</f>
        <v>Gaafu Alif (GA)</v>
      </c>
      <c r="J4632">
        <v>215</v>
      </c>
      <c r="K4632">
        <f>VLOOKUP(Table2[[#This Row],[Atoll Official]],Sheet2!A$1:B$24,2,2)</f>
        <v>18</v>
      </c>
      <c r="L4632">
        <f>VLOOKUP(Table2[[#This Row],[Atoll Official]],Sheet2!A$1:B$24,2,FALSE)</f>
        <v>18</v>
      </c>
    </row>
    <row r="4633" spans="1:12" hidden="1" x14ac:dyDescent="0.55000000000000004">
      <c r="A4633" t="s">
        <v>633</v>
      </c>
      <c r="B4633" t="s">
        <v>629</v>
      </c>
      <c r="C4633" t="s">
        <v>24</v>
      </c>
      <c r="D4633" t="s">
        <v>17</v>
      </c>
      <c r="E4633" t="s">
        <v>7</v>
      </c>
      <c r="F4633" t="s">
        <v>423</v>
      </c>
      <c r="G4633" t="str">
        <f>VLOOKUP(Table2[[#This Row],[Pcode]],'Tabular Data '!B$1:C$211,2,FALSE)</f>
        <v>Nilandhoo</v>
      </c>
      <c r="H4633" t="s">
        <v>302</v>
      </c>
      <c r="I4633" t="str">
        <f>VLOOKUP(Table2[[#This Row],[Atoll Official]],Sheet2!A$1:C$24,3,FALSE)</f>
        <v>Gaafu Alif (GA)</v>
      </c>
      <c r="J4633">
        <v>84</v>
      </c>
      <c r="K4633">
        <f>VLOOKUP(Table2[[#This Row],[Atoll Official]],Sheet2!A$1:B$24,2,2)</f>
        <v>18</v>
      </c>
      <c r="L4633">
        <f>VLOOKUP(Table2[[#This Row],[Atoll Official]],Sheet2!A$1:B$24,2,FALSE)</f>
        <v>18</v>
      </c>
    </row>
    <row r="4634" spans="1:12" hidden="1" x14ac:dyDescent="0.55000000000000004">
      <c r="A4634" t="s">
        <v>633</v>
      </c>
      <c r="B4634" t="s">
        <v>629</v>
      </c>
      <c r="C4634" t="s">
        <v>24</v>
      </c>
      <c r="D4634" t="s">
        <v>17</v>
      </c>
      <c r="E4634" t="s">
        <v>7</v>
      </c>
      <c r="F4634" t="s">
        <v>424</v>
      </c>
      <c r="G4634" t="str">
        <f>VLOOKUP(Table2[[#This Row],[Pcode]],'Tabular Data '!B$1:C$211,2,FALSE)</f>
        <v>Viligili</v>
      </c>
      <c r="H4634" t="s">
        <v>302</v>
      </c>
      <c r="I4634" t="str">
        <f>VLOOKUP(Table2[[#This Row],[Atoll Official]],Sheet2!A$1:C$24,3,FALSE)</f>
        <v>Gaafu Alif (GA)</v>
      </c>
      <c r="J4634">
        <v>457</v>
      </c>
      <c r="K4634">
        <f>VLOOKUP(Table2[[#This Row],[Atoll Official]],Sheet2!A$1:B$24,2,2)</f>
        <v>18</v>
      </c>
      <c r="L4634">
        <f>VLOOKUP(Table2[[#This Row],[Atoll Official]],Sheet2!A$1:B$24,2,FALSE)</f>
        <v>18</v>
      </c>
    </row>
    <row r="4635" spans="1:12" hidden="1" x14ac:dyDescent="0.55000000000000004">
      <c r="A4635" t="s">
        <v>633</v>
      </c>
      <c r="B4635" t="s">
        <v>629</v>
      </c>
      <c r="C4635" t="s">
        <v>24</v>
      </c>
      <c r="D4635" t="s">
        <v>17</v>
      </c>
      <c r="E4635" t="s">
        <v>7</v>
      </c>
      <c r="F4635" t="s">
        <v>426</v>
      </c>
      <c r="G4635" t="str">
        <f>VLOOKUP(Table2[[#This Row],[Pcode]],'Tabular Data '!B$1:C$211,2,FALSE)</f>
        <v>Fares</v>
      </c>
      <c r="H4635" t="s">
        <v>305</v>
      </c>
      <c r="I4635" t="str">
        <f>VLOOKUP(Table2[[#This Row],[Atoll Official]],Sheet2!A$1:C$24,3,FALSE)</f>
        <v>Gaafu Dhaalu (GDh)</v>
      </c>
      <c r="J4635">
        <v>99</v>
      </c>
      <c r="K4635">
        <f>VLOOKUP(Table2[[#This Row],[Atoll Official]],Sheet2!A$1:B$24,2,2)</f>
        <v>19</v>
      </c>
      <c r="L4635">
        <f>VLOOKUP(Table2[[#This Row],[Atoll Official]],Sheet2!A$1:B$24,2,FALSE)</f>
        <v>19</v>
      </c>
    </row>
    <row r="4636" spans="1:12" hidden="1" x14ac:dyDescent="0.55000000000000004">
      <c r="A4636" t="s">
        <v>633</v>
      </c>
      <c r="B4636" t="s">
        <v>629</v>
      </c>
      <c r="C4636" t="s">
        <v>24</v>
      </c>
      <c r="D4636" t="s">
        <v>17</v>
      </c>
      <c r="E4636" t="s">
        <v>7</v>
      </c>
      <c r="F4636" t="s">
        <v>428</v>
      </c>
      <c r="G4636" t="str">
        <f>VLOOKUP(Table2[[#This Row],[Pcode]],'Tabular Data '!B$1:C$211,2,FALSE)</f>
        <v>Fiyoari</v>
      </c>
      <c r="H4636" t="s">
        <v>305</v>
      </c>
      <c r="I4636" t="str">
        <f>VLOOKUP(Table2[[#This Row],[Atoll Official]],Sheet2!A$1:C$24,3,FALSE)</f>
        <v>Gaafu Dhaalu (GDh)</v>
      </c>
      <c r="J4636">
        <v>100</v>
      </c>
      <c r="K4636">
        <f>VLOOKUP(Table2[[#This Row],[Atoll Official]],Sheet2!A$1:B$24,2,2)</f>
        <v>19</v>
      </c>
      <c r="L4636">
        <f>VLOOKUP(Table2[[#This Row],[Atoll Official]],Sheet2!A$1:B$24,2,FALSE)</f>
        <v>19</v>
      </c>
    </row>
    <row r="4637" spans="1:12" hidden="1" x14ac:dyDescent="0.55000000000000004">
      <c r="A4637" t="s">
        <v>633</v>
      </c>
      <c r="B4637" t="s">
        <v>629</v>
      </c>
      <c r="C4637" t="s">
        <v>24</v>
      </c>
      <c r="D4637" t="s">
        <v>17</v>
      </c>
      <c r="E4637" t="s">
        <v>7</v>
      </c>
      <c r="F4637" t="s">
        <v>429</v>
      </c>
      <c r="G4637" t="str">
        <f>VLOOKUP(Table2[[#This Row],[Pcode]],'Tabular Data '!B$1:C$211,2,FALSE)</f>
        <v>Gadhdhoo</v>
      </c>
      <c r="H4637" t="s">
        <v>305</v>
      </c>
      <c r="I4637" t="str">
        <f>VLOOKUP(Table2[[#This Row],[Atoll Official]],Sheet2!A$1:C$24,3,FALSE)</f>
        <v>Gaafu Dhaalu (GDh)</v>
      </c>
      <c r="J4637">
        <v>192</v>
      </c>
      <c r="K4637">
        <f>VLOOKUP(Table2[[#This Row],[Atoll Official]],Sheet2!A$1:B$24,2,2)</f>
        <v>19</v>
      </c>
      <c r="L4637">
        <f>VLOOKUP(Table2[[#This Row],[Atoll Official]],Sheet2!A$1:B$24,2,FALSE)</f>
        <v>19</v>
      </c>
    </row>
    <row r="4638" spans="1:12" hidden="1" x14ac:dyDescent="0.55000000000000004">
      <c r="A4638" t="s">
        <v>633</v>
      </c>
      <c r="B4638" t="s">
        <v>629</v>
      </c>
      <c r="C4638" t="s">
        <v>24</v>
      </c>
      <c r="D4638" t="s">
        <v>17</v>
      </c>
      <c r="E4638" t="s">
        <v>7</v>
      </c>
      <c r="F4638" t="s">
        <v>430</v>
      </c>
      <c r="G4638" t="str">
        <f>VLOOKUP(Table2[[#This Row],[Pcode]],'Tabular Data '!B$1:C$211,2,FALSE)</f>
        <v>Hoadedhdhoo</v>
      </c>
      <c r="H4638" t="s">
        <v>305</v>
      </c>
      <c r="I4638" t="str">
        <f>VLOOKUP(Table2[[#This Row],[Atoll Official]],Sheet2!A$1:C$24,3,FALSE)</f>
        <v>Gaafu Dhaalu (GDh)</v>
      </c>
      <c r="J4638">
        <v>154</v>
      </c>
      <c r="K4638">
        <f>VLOOKUP(Table2[[#This Row],[Atoll Official]],Sheet2!A$1:B$24,2,2)</f>
        <v>19</v>
      </c>
      <c r="L4638">
        <f>VLOOKUP(Table2[[#This Row],[Atoll Official]],Sheet2!A$1:B$24,2,FALSE)</f>
        <v>19</v>
      </c>
    </row>
    <row r="4639" spans="1:12" hidden="1" x14ac:dyDescent="0.55000000000000004">
      <c r="A4639" t="s">
        <v>633</v>
      </c>
      <c r="B4639" t="s">
        <v>629</v>
      </c>
      <c r="C4639" t="s">
        <v>24</v>
      </c>
      <c r="D4639" t="s">
        <v>17</v>
      </c>
      <c r="E4639" t="s">
        <v>7</v>
      </c>
      <c r="F4639" t="s">
        <v>436</v>
      </c>
      <c r="G4639" t="str">
        <f>VLOOKUP(Table2[[#This Row],[Pcode]],'Tabular Data '!B$1:C$211,2,FALSE)</f>
        <v>Madeveli</v>
      </c>
      <c r="H4639" t="s">
        <v>305</v>
      </c>
      <c r="I4639" t="str">
        <f>VLOOKUP(Table2[[#This Row],[Atoll Official]],Sheet2!A$1:C$24,3,FALSE)</f>
        <v>Gaafu Dhaalu (GDh)</v>
      </c>
      <c r="J4639">
        <v>197</v>
      </c>
      <c r="K4639">
        <f>VLOOKUP(Table2[[#This Row],[Atoll Official]],Sheet2!A$1:B$24,2,2)</f>
        <v>19</v>
      </c>
      <c r="L4639">
        <f>VLOOKUP(Table2[[#This Row],[Atoll Official]],Sheet2!A$1:B$24,2,FALSE)</f>
        <v>19</v>
      </c>
    </row>
    <row r="4640" spans="1:12" hidden="1" x14ac:dyDescent="0.55000000000000004">
      <c r="A4640" t="s">
        <v>633</v>
      </c>
      <c r="B4640" t="s">
        <v>629</v>
      </c>
      <c r="C4640" t="s">
        <v>24</v>
      </c>
      <c r="D4640" t="s">
        <v>17</v>
      </c>
      <c r="E4640" t="s">
        <v>7</v>
      </c>
      <c r="F4640" t="s">
        <v>437</v>
      </c>
      <c r="G4640" t="str">
        <f>VLOOKUP(Table2[[#This Row],[Pcode]],'Tabular Data '!B$1:C$211,2,FALSE)</f>
        <v>Nadallaa</v>
      </c>
      <c r="H4640" t="s">
        <v>305</v>
      </c>
      <c r="I4640" t="str">
        <f>VLOOKUP(Table2[[#This Row],[Atoll Official]],Sheet2!A$1:C$24,3,FALSE)</f>
        <v>Gaafu Dhaalu (GDh)</v>
      </c>
      <c r="J4640">
        <v>76</v>
      </c>
      <c r="K4640">
        <f>VLOOKUP(Table2[[#This Row],[Atoll Official]],Sheet2!A$1:B$24,2,2)</f>
        <v>19</v>
      </c>
      <c r="L4640">
        <f>VLOOKUP(Table2[[#This Row],[Atoll Official]],Sheet2!A$1:B$24,2,FALSE)</f>
        <v>19</v>
      </c>
    </row>
    <row r="4641" spans="1:12" hidden="1" x14ac:dyDescent="0.55000000000000004">
      <c r="A4641" t="s">
        <v>633</v>
      </c>
      <c r="B4641" t="s">
        <v>629</v>
      </c>
      <c r="C4641" t="s">
        <v>24</v>
      </c>
      <c r="D4641" t="s">
        <v>17</v>
      </c>
      <c r="E4641" t="s">
        <v>7</v>
      </c>
      <c r="F4641" t="s">
        <v>438</v>
      </c>
      <c r="G4641" t="str">
        <f>VLOOKUP(Table2[[#This Row],[Pcode]],'Tabular Data '!B$1:C$211,2,FALSE)</f>
        <v>Rathafandhoo</v>
      </c>
      <c r="H4641" t="s">
        <v>305</v>
      </c>
      <c r="I4641" t="str">
        <f>VLOOKUP(Table2[[#This Row],[Atoll Official]],Sheet2!A$1:C$24,3,FALSE)</f>
        <v>Gaafu Dhaalu (GDh)</v>
      </c>
      <c r="J4641">
        <v>42</v>
      </c>
      <c r="K4641">
        <f>VLOOKUP(Table2[[#This Row],[Atoll Official]],Sheet2!A$1:B$24,2,2)</f>
        <v>19</v>
      </c>
      <c r="L4641">
        <f>VLOOKUP(Table2[[#This Row],[Atoll Official]],Sheet2!A$1:B$24,2,FALSE)</f>
        <v>19</v>
      </c>
    </row>
    <row r="4642" spans="1:12" hidden="1" x14ac:dyDescent="0.55000000000000004">
      <c r="A4642" t="s">
        <v>633</v>
      </c>
      <c r="B4642" t="s">
        <v>629</v>
      </c>
      <c r="C4642" t="s">
        <v>24</v>
      </c>
      <c r="D4642" t="s">
        <v>17</v>
      </c>
      <c r="E4642" t="s">
        <v>7</v>
      </c>
      <c r="F4642" t="s">
        <v>441</v>
      </c>
      <c r="G4642" t="str">
        <f>VLOOKUP(Table2[[#This Row],[Pcode]],'Tabular Data '!B$1:C$211,2,FALSE)</f>
        <v>Thinadhoo</v>
      </c>
      <c r="H4642" t="s">
        <v>305</v>
      </c>
      <c r="I4642" t="str">
        <f>VLOOKUP(Table2[[#This Row],[Atoll Official]],Sheet2!A$1:C$24,3,FALSE)</f>
        <v>Gaafu Dhaalu (GDh)</v>
      </c>
      <c r="J4642">
        <v>1257</v>
      </c>
      <c r="K4642">
        <f>VLOOKUP(Table2[[#This Row],[Atoll Official]],Sheet2!A$1:B$24,2,2)</f>
        <v>19</v>
      </c>
      <c r="L4642">
        <f>VLOOKUP(Table2[[#This Row],[Atoll Official]],Sheet2!A$1:B$24,2,FALSE)</f>
        <v>19</v>
      </c>
    </row>
    <row r="4643" spans="1:12" hidden="1" x14ac:dyDescent="0.55000000000000004">
      <c r="A4643" t="s">
        <v>633</v>
      </c>
      <c r="B4643" t="s">
        <v>629</v>
      </c>
      <c r="C4643" t="s">
        <v>24</v>
      </c>
      <c r="D4643" t="s">
        <v>17</v>
      </c>
      <c r="E4643" t="s">
        <v>7</v>
      </c>
      <c r="F4643" t="s">
        <v>442</v>
      </c>
      <c r="G4643" t="str">
        <f>VLOOKUP(Table2[[#This Row],[Pcode]],'Tabular Data '!B$1:C$211,2,FALSE)</f>
        <v>Vaadhoo</v>
      </c>
      <c r="H4643" t="s">
        <v>305</v>
      </c>
      <c r="I4643" t="str">
        <f>VLOOKUP(Table2[[#This Row],[Atoll Official]],Sheet2!A$1:C$24,3,FALSE)</f>
        <v>Gaafu Dhaalu (GDh)</v>
      </c>
      <c r="J4643">
        <v>33</v>
      </c>
      <c r="K4643">
        <f>VLOOKUP(Table2[[#This Row],[Atoll Official]],Sheet2!A$1:B$24,2,2)</f>
        <v>19</v>
      </c>
      <c r="L4643">
        <f>VLOOKUP(Table2[[#This Row],[Atoll Official]],Sheet2!A$1:B$24,2,FALSE)</f>
        <v>19</v>
      </c>
    </row>
    <row r="4644" spans="1:12" hidden="1" x14ac:dyDescent="0.55000000000000004">
      <c r="A4644" t="s">
        <v>633</v>
      </c>
      <c r="B4644" t="s">
        <v>629</v>
      </c>
      <c r="C4644" t="s">
        <v>24</v>
      </c>
      <c r="D4644" t="s">
        <v>17</v>
      </c>
      <c r="E4644" t="s">
        <v>7</v>
      </c>
      <c r="F4644" t="s">
        <v>444</v>
      </c>
      <c r="G4644" t="str">
        <f>VLOOKUP(Table2[[#This Row],[Pcode]],'Tabular Data '!B$1:C$211,2,FALSE)</f>
        <v>Foammulah</v>
      </c>
      <c r="H4644" t="s">
        <v>307</v>
      </c>
      <c r="I4644" t="str">
        <f>VLOOKUP(Table2[[#This Row],[Atoll Official]],Sheet2!A$1:C$24,3,FALSE)</f>
        <v>Gnaviyani (Gn)</v>
      </c>
      <c r="J4644">
        <v>1443</v>
      </c>
      <c r="K4644">
        <f>VLOOKUP(Table2[[#This Row],[Atoll Official]],Sheet2!A$1:B$24,2,2)</f>
        <v>20</v>
      </c>
      <c r="L4644">
        <f>VLOOKUP(Table2[[#This Row],[Atoll Official]],Sheet2!A$1:B$24,2,FALSE)</f>
        <v>20</v>
      </c>
    </row>
    <row r="4645" spans="1:12" x14ac:dyDescent="0.55000000000000004">
      <c r="A4645" t="s">
        <v>633</v>
      </c>
      <c r="B4645" t="s">
        <v>629</v>
      </c>
      <c r="C4645" t="s">
        <v>24</v>
      </c>
      <c r="D4645" t="s">
        <v>17</v>
      </c>
      <c r="E4645" t="s">
        <v>7</v>
      </c>
      <c r="F4645" t="s">
        <v>577</v>
      </c>
      <c r="G4645" t="str">
        <f>VLOOKUP(Table2[[#This Row],[Pcode]],'Tabular Data '!B$1:C$211,2,FALSE)</f>
        <v>Feydhoo</v>
      </c>
      <c r="H4645" t="s">
        <v>326</v>
      </c>
      <c r="I4645" t="str">
        <f>VLOOKUP(Table2[[#This Row],[Atoll Official]],Sheet2!A$1:C$24,3,FALSE)</f>
        <v>Addu (S)</v>
      </c>
      <c r="J4645">
        <v>488</v>
      </c>
      <c r="K4645">
        <f>VLOOKUP(Table2[[#This Row],[Atoll Official]],Sheet2!A$1:B$24,2,2)</f>
        <v>21</v>
      </c>
      <c r="L4645">
        <f>VLOOKUP(Table2[[#This Row],[Atoll Official]],Sheet2!A$1:B$24,2,FALSE)</f>
        <v>21</v>
      </c>
    </row>
    <row r="4646" spans="1:12" x14ac:dyDescent="0.55000000000000004">
      <c r="A4646" t="s">
        <v>633</v>
      </c>
      <c r="B4646" t="s">
        <v>629</v>
      </c>
      <c r="C4646" t="s">
        <v>24</v>
      </c>
      <c r="D4646" t="s">
        <v>17</v>
      </c>
      <c r="E4646" t="s">
        <v>7</v>
      </c>
      <c r="F4646" t="s">
        <v>579</v>
      </c>
      <c r="G4646" t="str">
        <f>VLOOKUP(Table2[[#This Row],[Pcode]],'Tabular Data '!B$1:C$211,2,FALSE)</f>
        <v>Hithadhoo</v>
      </c>
      <c r="H4646" t="s">
        <v>326</v>
      </c>
      <c r="I4646" t="str">
        <f>VLOOKUP(Table2[[#This Row],[Atoll Official]],Sheet2!A$1:C$24,3,FALSE)</f>
        <v>Addu (S)</v>
      </c>
      <c r="J4646">
        <v>2019</v>
      </c>
      <c r="K4646">
        <f>VLOOKUP(Table2[[#This Row],[Atoll Official]],Sheet2!A$1:B$24,2,2)</f>
        <v>21</v>
      </c>
      <c r="L4646">
        <f>VLOOKUP(Table2[[#This Row],[Atoll Official]],Sheet2!A$1:B$24,2,FALSE)</f>
        <v>21</v>
      </c>
    </row>
    <row r="4647" spans="1:12" x14ac:dyDescent="0.55000000000000004">
      <c r="A4647" t="s">
        <v>633</v>
      </c>
      <c r="B4647" t="s">
        <v>629</v>
      </c>
      <c r="C4647" t="s">
        <v>24</v>
      </c>
      <c r="D4647" t="s">
        <v>17</v>
      </c>
      <c r="E4647" t="s">
        <v>7</v>
      </c>
      <c r="F4647" t="s">
        <v>580</v>
      </c>
      <c r="G4647" t="str">
        <f>VLOOKUP(Table2[[#This Row],[Pcode]],'Tabular Data '!B$1:C$211,2,FALSE)</f>
        <v>Hulhudhoo</v>
      </c>
      <c r="H4647" t="s">
        <v>326</v>
      </c>
      <c r="I4647" t="str">
        <f>VLOOKUP(Table2[[#This Row],[Atoll Official]],Sheet2!A$1:C$24,3,FALSE)</f>
        <v>Addu (S)</v>
      </c>
      <c r="J4647">
        <v>139</v>
      </c>
      <c r="K4647">
        <f>VLOOKUP(Table2[[#This Row],[Atoll Official]],Sheet2!A$1:B$24,2,2)</f>
        <v>21</v>
      </c>
      <c r="L4647">
        <f>VLOOKUP(Table2[[#This Row],[Atoll Official]],Sheet2!A$1:B$24,2,FALSE)</f>
        <v>21</v>
      </c>
    </row>
    <row r="4648" spans="1:12" x14ac:dyDescent="0.55000000000000004">
      <c r="A4648" t="s">
        <v>633</v>
      </c>
      <c r="B4648" t="s">
        <v>629</v>
      </c>
      <c r="C4648" t="s">
        <v>24</v>
      </c>
      <c r="D4648" t="s">
        <v>17</v>
      </c>
      <c r="E4648" t="s">
        <v>7</v>
      </c>
      <c r="F4648" t="s">
        <v>581</v>
      </c>
      <c r="G4648" t="str">
        <f>VLOOKUP(Table2[[#This Row],[Pcode]],'Tabular Data '!B$1:C$211,2,FALSE)</f>
        <v>Maradhoo</v>
      </c>
      <c r="H4648" t="s">
        <v>326</v>
      </c>
      <c r="I4648" t="str">
        <f>VLOOKUP(Table2[[#This Row],[Atoll Official]],Sheet2!A$1:C$24,3,FALSE)</f>
        <v>Addu (S)</v>
      </c>
      <c r="J4648">
        <v>403</v>
      </c>
      <c r="K4648">
        <f>VLOOKUP(Table2[[#This Row],[Atoll Official]],Sheet2!A$1:B$24,2,2)</f>
        <v>21</v>
      </c>
      <c r="L4648">
        <f>VLOOKUP(Table2[[#This Row],[Atoll Official]],Sheet2!A$1:B$24,2,FALSE)</f>
        <v>21</v>
      </c>
    </row>
    <row r="4649" spans="1:12" x14ac:dyDescent="0.55000000000000004">
      <c r="A4649" t="s">
        <v>633</v>
      </c>
      <c r="B4649" t="s">
        <v>629</v>
      </c>
      <c r="C4649" t="s">
        <v>24</v>
      </c>
      <c r="D4649" t="s">
        <v>17</v>
      </c>
      <c r="E4649" t="s">
        <v>7</v>
      </c>
      <c r="F4649" t="s">
        <v>582</v>
      </c>
      <c r="G4649" t="str">
        <f>VLOOKUP(Table2[[#This Row],[Pcode]],'Tabular Data '!B$1:C$211,2,FALSE)</f>
        <v>Maradhoo-Feydhoo</v>
      </c>
      <c r="H4649" t="s">
        <v>326</v>
      </c>
      <c r="I4649" t="str">
        <f>VLOOKUP(Table2[[#This Row],[Atoll Official]],Sheet2!A$1:C$24,3,FALSE)</f>
        <v>Addu (S)</v>
      </c>
      <c r="J4649">
        <v>240</v>
      </c>
      <c r="K4649">
        <f>VLOOKUP(Table2[[#This Row],[Atoll Official]],Sheet2!A$1:B$24,2,2)</f>
        <v>21</v>
      </c>
      <c r="L4649">
        <f>VLOOKUP(Table2[[#This Row],[Atoll Official]],Sheet2!A$1:B$24,2,FALSE)</f>
        <v>21</v>
      </c>
    </row>
    <row r="4650" spans="1:12" x14ac:dyDescent="0.55000000000000004">
      <c r="A4650" t="s">
        <v>633</v>
      </c>
      <c r="B4650" t="s">
        <v>629</v>
      </c>
      <c r="C4650" t="s">
        <v>24</v>
      </c>
      <c r="D4650" t="s">
        <v>17</v>
      </c>
      <c r="E4650" t="s">
        <v>7</v>
      </c>
      <c r="F4650" t="s">
        <v>583</v>
      </c>
      <c r="G4650" t="str">
        <f>VLOOKUP(Table2[[#This Row],[Pcode]],'Tabular Data '!B$1:C$211,2,FALSE)</f>
        <v>Meedhoo</v>
      </c>
      <c r="H4650" t="s">
        <v>326</v>
      </c>
      <c r="I4650" t="str">
        <f>VLOOKUP(Table2[[#This Row],[Atoll Official]],Sheet2!A$1:C$24,3,FALSE)</f>
        <v>Addu (S)</v>
      </c>
      <c r="J4650">
        <v>276</v>
      </c>
      <c r="K4650">
        <f>VLOOKUP(Table2[[#This Row],[Atoll Official]],Sheet2!A$1:B$24,2,2)</f>
        <v>21</v>
      </c>
      <c r="L4650">
        <f>VLOOKUP(Table2[[#This Row],[Atoll Official]],Sheet2!A$1:B$24,2,FALSE)</f>
        <v>21</v>
      </c>
    </row>
    <row r="4651" spans="1:12" hidden="1" x14ac:dyDescent="0.55000000000000004">
      <c r="A4651" t="s">
        <v>633</v>
      </c>
      <c r="B4651" t="s">
        <v>629</v>
      </c>
      <c r="C4651" t="s">
        <v>24</v>
      </c>
      <c r="D4651" t="s">
        <v>18</v>
      </c>
      <c r="E4651" t="s">
        <v>7</v>
      </c>
      <c r="F4651" t="s">
        <v>445</v>
      </c>
      <c r="G4651" t="str">
        <f>VLOOKUP(Table2[[#This Row],[Pcode]],'Tabular Data '!B$1:C$211,2,FALSE)</f>
        <v>Baarah</v>
      </c>
      <c r="H4651" t="s">
        <v>309</v>
      </c>
      <c r="I4651" t="str">
        <f>VLOOKUP(Table2[[#This Row],[Atoll Official]],Sheet2!A$1:C$24,3,FALSE)</f>
        <v>Haa Alif (HA)</v>
      </c>
      <c r="J4651">
        <v>100</v>
      </c>
      <c r="K4651">
        <f>VLOOKUP(Table2[[#This Row],[Atoll Official]],Sheet2!A$1:B$24,2,2)</f>
        <v>1</v>
      </c>
      <c r="L4651">
        <f>VLOOKUP(Table2[[#This Row],[Atoll Official]],Sheet2!A$1:B$24,2,FALSE)</f>
        <v>1</v>
      </c>
    </row>
    <row r="4652" spans="1:12" hidden="1" x14ac:dyDescent="0.55000000000000004">
      <c r="A4652" t="s">
        <v>633</v>
      </c>
      <c r="B4652" t="s">
        <v>629</v>
      </c>
      <c r="C4652" t="s">
        <v>24</v>
      </c>
      <c r="D4652" t="s">
        <v>18</v>
      </c>
      <c r="E4652" t="s">
        <v>7</v>
      </c>
      <c r="F4652" t="s">
        <v>450</v>
      </c>
      <c r="G4652" t="str">
        <f>VLOOKUP(Table2[[#This Row],[Pcode]],'Tabular Data '!B$1:C$211,2,FALSE)</f>
        <v>Dhidhdhoo</v>
      </c>
      <c r="H4652" t="s">
        <v>309</v>
      </c>
      <c r="I4652" t="str">
        <f>VLOOKUP(Table2[[#This Row],[Atoll Official]],Sheet2!A$1:C$24,3,FALSE)</f>
        <v>Haa Alif (HA)</v>
      </c>
      <c r="J4652">
        <v>311</v>
      </c>
      <c r="K4652">
        <f>VLOOKUP(Table2[[#This Row],[Atoll Official]],Sheet2!A$1:B$24,2,2)</f>
        <v>1</v>
      </c>
      <c r="L4652">
        <f>VLOOKUP(Table2[[#This Row],[Atoll Official]],Sheet2!A$1:B$24,2,FALSE)</f>
        <v>1</v>
      </c>
    </row>
    <row r="4653" spans="1:12" hidden="1" x14ac:dyDescent="0.55000000000000004">
      <c r="A4653" t="s">
        <v>633</v>
      </c>
      <c r="B4653" t="s">
        <v>629</v>
      </c>
      <c r="C4653" t="s">
        <v>24</v>
      </c>
      <c r="D4653" t="s">
        <v>18</v>
      </c>
      <c r="E4653" t="s">
        <v>7</v>
      </c>
      <c r="F4653" t="s">
        <v>451</v>
      </c>
      <c r="G4653" t="str">
        <f>VLOOKUP(Table2[[#This Row],[Pcode]],'Tabular Data '!B$1:C$211,2,FALSE)</f>
        <v>Filladhoo</v>
      </c>
      <c r="H4653" t="s">
        <v>309</v>
      </c>
      <c r="I4653" t="str">
        <f>VLOOKUP(Table2[[#This Row],[Atoll Official]],Sheet2!A$1:C$24,3,FALSE)</f>
        <v>Haa Alif (HA)</v>
      </c>
      <c r="J4653">
        <v>42</v>
      </c>
      <c r="K4653">
        <f>VLOOKUP(Table2[[#This Row],[Atoll Official]],Sheet2!A$1:B$24,2,2)</f>
        <v>1</v>
      </c>
      <c r="L4653">
        <f>VLOOKUP(Table2[[#This Row],[Atoll Official]],Sheet2!A$1:B$24,2,FALSE)</f>
        <v>1</v>
      </c>
    </row>
    <row r="4654" spans="1:12" hidden="1" x14ac:dyDescent="0.55000000000000004">
      <c r="A4654" t="s">
        <v>633</v>
      </c>
      <c r="B4654" t="s">
        <v>629</v>
      </c>
      <c r="C4654" t="s">
        <v>24</v>
      </c>
      <c r="D4654" t="s">
        <v>18</v>
      </c>
      <c r="E4654" t="s">
        <v>7</v>
      </c>
      <c r="F4654" t="s">
        <v>454</v>
      </c>
      <c r="G4654" t="str">
        <f>VLOOKUP(Table2[[#This Row],[Pcode]],'Tabular Data '!B$1:C$211,2,FALSE)</f>
        <v>Hoarafushi</v>
      </c>
      <c r="H4654" t="s">
        <v>309</v>
      </c>
      <c r="I4654" t="str">
        <f>VLOOKUP(Table2[[#This Row],[Atoll Official]],Sheet2!A$1:C$24,3,FALSE)</f>
        <v>Haa Alif (HA)</v>
      </c>
      <c r="J4654">
        <v>130</v>
      </c>
      <c r="K4654">
        <f>VLOOKUP(Table2[[#This Row],[Atoll Official]],Sheet2!A$1:B$24,2,2)</f>
        <v>1</v>
      </c>
      <c r="L4654">
        <f>VLOOKUP(Table2[[#This Row],[Atoll Official]],Sheet2!A$1:B$24,2,FALSE)</f>
        <v>1</v>
      </c>
    </row>
    <row r="4655" spans="1:12" hidden="1" x14ac:dyDescent="0.55000000000000004">
      <c r="A4655" t="s">
        <v>633</v>
      </c>
      <c r="B4655" t="s">
        <v>629</v>
      </c>
      <c r="C4655" t="s">
        <v>24</v>
      </c>
      <c r="D4655" t="s">
        <v>18</v>
      </c>
      <c r="E4655" t="s">
        <v>7</v>
      </c>
      <c r="F4655" t="s">
        <v>455</v>
      </c>
      <c r="G4655" t="str">
        <f>VLOOKUP(Table2[[#This Row],[Pcode]],'Tabular Data '!B$1:C$211,2,FALSE)</f>
        <v>Ihavandhoo</v>
      </c>
      <c r="H4655" t="s">
        <v>309</v>
      </c>
      <c r="I4655" t="str">
        <f>VLOOKUP(Table2[[#This Row],[Atoll Official]],Sheet2!A$1:C$24,3,FALSE)</f>
        <v>Haa Alif (HA)</v>
      </c>
      <c r="J4655">
        <v>256</v>
      </c>
      <c r="K4655">
        <f>VLOOKUP(Table2[[#This Row],[Atoll Official]],Sheet2!A$1:B$24,2,2)</f>
        <v>1</v>
      </c>
      <c r="L4655">
        <f>VLOOKUP(Table2[[#This Row],[Atoll Official]],Sheet2!A$1:B$24,2,FALSE)</f>
        <v>1</v>
      </c>
    </row>
    <row r="4656" spans="1:12" hidden="1" x14ac:dyDescent="0.55000000000000004">
      <c r="A4656" t="s">
        <v>633</v>
      </c>
      <c r="B4656" t="s">
        <v>629</v>
      </c>
      <c r="C4656" t="s">
        <v>24</v>
      </c>
      <c r="D4656" t="s">
        <v>18</v>
      </c>
      <c r="E4656" t="s">
        <v>7</v>
      </c>
      <c r="F4656" t="s">
        <v>456</v>
      </c>
      <c r="G4656" t="str">
        <f>VLOOKUP(Table2[[#This Row],[Pcode]],'Tabular Data '!B$1:C$211,2,FALSE)</f>
        <v>Kelaa</v>
      </c>
      <c r="H4656" t="s">
        <v>309</v>
      </c>
      <c r="I4656" t="str">
        <f>VLOOKUP(Table2[[#This Row],[Atoll Official]],Sheet2!A$1:C$24,3,FALSE)</f>
        <v>Haa Alif (HA)</v>
      </c>
      <c r="J4656">
        <v>88</v>
      </c>
      <c r="K4656">
        <f>VLOOKUP(Table2[[#This Row],[Atoll Official]],Sheet2!A$1:B$24,2,2)</f>
        <v>1</v>
      </c>
      <c r="L4656">
        <f>VLOOKUP(Table2[[#This Row],[Atoll Official]],Sheet2!A$1:B$24,2,FALSE)</f>
        <v>1</v>
      </c>
    </row>
    <row r="4657" spans="1:12" hidden="1" x14ac:dyDescent="0.55000000000000004">
      <c r="A4657" t="s">
        <v>633</v>
      </c>
      <c r="B4657" t="s">
        <v>629</v>
      </c>
      <c r="C4657" t="s">
        <v>24</v>
      </c>
      <c r="D4657" t="s">
        <v>18</v>
      </c>
      <c r="E4657" t="s">
        <v>7</v>
      </c>
      <c r="F4657" t="s">
        <v>459</v>
      </c>
      <c r="G4657" t="str">
        <f>VLOOKUP(Table2[[#This Row],[Pcode]],'Tabular Data '!B$1:C$211,2,FALSE)</f>
        <v>Maarandhoo</v>
      </c>
      <c r="H4657" t="s">
        <v>309</v>
      </c>
      <c r="I4657" t="str">
        <f>VLOOKUP(Table2[[#This Row],[Atoll Official]],Sheet2!A$1:C$24,3,FALSE)</f>
        <v>Haa Alif (HA)</v>
      </c>
      <c r="J4657">
        <v>67</v>
      </c>
      <c r="K4657">
        <f>VLOOKUP(Table2[[#This Row],[Atoll Official]],Sheet2!A$1:B$24,2,2)</f>
        <v>1</v>
      </c>
      <c r="L4657">
        <f>VLOOKUP(Table2[[#This Row],[Atoll Official]],Sheet2!A$1:B$24,2,FALSE)</f>
        <v>1</v>
      </c>
    </row>
    <row r="4658" spans="1:12" hidden="1" x14ac:dyDescent="0.55000000000000004">
      <c r="A4658" t="s">
        <v>633</v>
      </c>
      <c r="B4658" t="s">
        <v>629</v>
      </c>
      <c r="C4658" t="s">
        <v>24</v>
      </c>
      <c r="D4658" t="s">
        <v>18</v>
      </c>
      <c r="E4658" t="s">
        <v>7</v>
      </c>
      <c r="F4658" t="s">
        <v>460</v>
      </c>
      <c r="G4658" t="str">
        <f>VLOOKUP(Table2[[#This Row],[Pcode]],'Tabular Data '!B$1:C$211,2,FALSE)</f>
        <v>Mulhadhoo</v>
      </c>
      <c r="H4658" t="s">
        <v>309</v>
      </c>
      <c r="I4658" t="str">
        <f>VLOOKUP(Table2[[#This Row],[Atoll Official]],Sheet2!A$1:C$24,3,FALSE)</f>
        <v>Haa Alif (HA)</v>
      </c>
      <c r="J4658">
        <v>23</v>
      </c>
      <c r="K4658">
        <f>VLOOKUP(Table2[[#This Row],[Atoll Official]],Sheet2!A$1:B$24,2,2)</f>
        <v>1</v>
      </c>
      <c r="L4658">
        <f>VLOOKUP(Table2[[#This Row],[Atoll Official]],Sheet2!A$1:B$24,2,FALSE)</f>
        <v>1</v>
      </c>
    </row>
    <row r="4659" spans="1:12" hidden="1" x14ac:dyDescent="0.55000000000000004">
      <c r="A4659" t="s">
        <v>633</v>
      </c>
      <c r="B4659" t="s">
        <v>629</v>
      </c>
      <c r="C4659" t="s">
        <v>24</v>
      </c>
      <c r="D4659" t="s">
        <v>18</v>
      </c>
      <c r="E4659" t="s">
        <v>7</v>
      </c>
      <c r="F4659" t="s">
        <v>461</v>
      </c>
      <c r="G4659" t="str">
        <f>VLOOKUP(Table2[[#This Row],[Pcode]],'Tabular Data '!B$1:C$211,2,FALSE)</f>
        <v>Muraidhoo</v>
      </c>
      <c r="H4659" t="s">
        <v>309</v>
      </c>
      <c r="I4659" t="str">
        <f>VLOOKUP(Table2[[#This Row],[Atoll Official]],Sheet2!A$1:C$24,3,FALSE)</f>
        <v>Haa Alif (HA)</v>
      </c>
      <c r="J4659">
        <v>52</v>
      </c>
      <c r="K4659">
        <f>VLOOKUP(Table2[[#This Row],[Atoll Official]],Sheet2!A$1:B$24,2,2)</f>
        <v>1</v>
      </c>
      <c r="L4659">
        <f>VLOOKUP(Table2[[#This Row],[Atoll Official]],Sheet2!A$1:B$24,2,FALSE)</f>
        <v>1</v>
      </c>
    </row>
    <row r="4660" spans="1:12" hidden="1" x14ac:dyDescent="0.55000000000000004">
      <c r="A4660" t="s">
        <v>633</v>
      </c>
      <c r="B4660" t="s">
        <v>629</v>
      </c>
      <c r="C4660" t="s">
        <v>24</v>
      </c>
      <c r="D4660" t="s">
        <v>18</v>
      </c>
      <c r="E4660" t="s">
        <v>7</v>
      </c>
      <c r="F4660" t="s">
        <v>462</v>
      </c>
      <c r="G4660" t="str">
        <f>VLOOKUP(Table2[[#This Row],[Pcode]],'Tabular Data '!B$1:C$211,2,FALSE)</f>
        <v>Thakandhoo</v>
      </c>
      <c r="H4660" t="s">
        <v>309</v>
      </c>
      <c r="I4660" t="str">
        <f>VLOOKUP(Table2[[#This Row],[Atoll Official]],Sheet2!A$1:C$24,3,FALSE)</f>
        <v>Haa Alif (HA)</v>
      </c>
      <c r="J4660">
        <v>1</v>
      </c>
      <c r="K4660">
        <f>VLOOKUP(Table2[[#This Row],[Atoll Official]],Sheet2!A$1:B$24,2,2)</f>
        <v>1</v>
      </c>
      <c r="L4660">
        <f>VLOOKUP(Table2[[#This Row],[Atoll Official]],Sheet2!A$1:B$24,2,FALSE)</f>
        <v>1</v>
      </c>
    </row>
    <row r="4661" spans="1:12" hidden="1" x14ac:dyDescent="0.55000000000000004">
      <c r="A4661" t="s">
        <v>633</v>
      </c>
      <c r="B4661" t="s">
        <v>629</v>
      </c>
      <c r="C4661" t="s">
        <v>24</v>
      </c>
      <c r="D4661" t="s">
        <v>18</v>
      </c>
      <c r="E4661" t="s">
        <v>7</v>
      </c>
      <c r="F4661" t="s">
        <v>464</v>
      </c>
      <c r="G4661" t="str">
        <f>VLOOKUP(Table2[[#This Row],[Pcode]],'Tabular Data '!B$1:C$211,2,FALSE)</f>
        <v>Thurakunu</v>
      </c>
      <c r="H4661" t="s">
        <v>309</v>
      </c>
      <c r="I4661" t="str">
        <f>VLOOKUP(Table2[[#This Row],[Atoll Official]],Sheet2!A$1:C$24,3,FALSE)</f>
        <v>Haa Alif (HA)</v>
      </c>
      <c r="J4661">
        <v>30</v>
      </c>
      <c r="K4661">
        <f>VLOOKUP(Table2[[#This Row],[Atoll Official]],Sheet2!A$1:B$24,2,2)</f>
        <v>1</v>
      </c>
      <c r="L4661">
        <f>VLOOKUP(Table2[[#This Row],[Atoll Official]],Sheet2!A$1:B$24,2,FALSE)</f>
        <v>1</v>
      </c>
    </row>
    <row r="4662" spans="1:12" hidden="1" x14ac:dyDescent="0.55000000000000004">
      <c r="A4662" t="s">
        <v>633</v>
      </c>
      <c r="B4662" t="s">
        <v>629</v>
      </c>
      <c r="C4662" t="s">
        <v>24</v>
      </c>
      <c r="D4662" t="s">
        <v>18</v>
      </c>
      <c r="E4662" t="s">
        <v>7</v>
      </c>
      <c r="F4662" t="s">
        <v>465</v>
      </c>
      <c r="G4662" t="str">
        <f>VLOOKUP(Table2[[#This Row],[Pcode]],'Tabular Data '!B$1:C$211,2,FALSE)</f>
        <v>Uligamu</v>
      </c>
      <c r="H4662" t="s">
        <v>309</v>
      </c>
      <c r="I4662" t="str">
        <f>VLOOKUP(Table2[[#This Row],[Atoll Official]],Sheet2!A$1:C$24,3,FALSE)</f>
        <v>Haa Alif (HA)</v>
      </c>
      <c r="J4662">
        <v>24</v>
      </c>
      <c r="K4662">
        <f>VLOOKUP(Table2[[#This Row],[Atoll Official]],Sheet2!A$1:B$24,2,2)</f>
        <v>1</v>
      </c>
      <c r="L4662">
        <f>VLOOKUP(Table2[[#This Row],[Atoll Official]],Sheet2!A$1:B$24,2,FALSE)</f>
        <v>1</v>
      </c>
    </row>
    <row r="4663" spans="1:12" hidden="1" x14ac:dyDescent="0.55000000000000004">
      <c r="A4663" t="s">
        <v>633</v>
      </c>
      <c r="B4663" t="s">
        <v>629</v>
      </c>
      <c r="C4663" t="s">
        <v>24</v>
      </c>
      <c r="D4663" t="s">
        <v>18</v>
      </c>
      <c r="E4663" t="s">
        <v>7</v>
      </c>
      <c r="F4663" t="s">
        <v>466</v>
      </c>
      <c r="G4663" t="str">
        <f>VLOOKUP(Table2[[#This Row],[Pcode]],'Tabular Data '!B$1:C$211,2,FALSE)</f>
        <v>Utheemu</v>
      </c>
      <c r="H4663" t="s">
        <v>309</v>
      </c>
      <c r="I4663" t="str">
        <f>VLOOKUP(Table2[[#This Row],[Atoll Official]],Sheet2!A$1:C$24,3,FALSE)</f>
        <v>Haa Alif (HA)</v>
      </c>
      <c r="J4663">
        <v>51</v>
      </c>
      <c r="K4663">
        <f>VLOOKUP(Table2[[#This Row],[Atoll Official]],Sheet2!A$1:B$24,2,2)</f>
        <v>1</v>
      </c>
      <c r="L4663">
        <f>VLOOKUP(Table2[[#This Row],[Atoll Official]],Sheet2!A$1:B$24,2,FALSE)</f>
        <v>1</v>
      </c>
    </row>
    <row r="4664" spans="1:12" hidden="1" x14ac:dyDescent="0.55000000000000004">
      <c r="A4664" t="s">
        <v>633</v>
      </c>
      <c r="B4664" t="s">
        <v>629</v>
      </c>
      <c r="C4664" t="s">
        <v>24</v>
      </c>
      <c r="D4664" t="s">
        <v>18</v>
      </c>
      <c r="E4664" t="s">
        <v>7</v>
      </c>
      <c r="F4664" t="s">
        <v>467</v>
      </c>
      <c r="G4664" t="str">
        <f>VLOOKUP(Table2[[#This Row],[Pcode]],'Tabular Data '!B$1:C$211,2,FALSE)</f>
        <v>Vashafaru</v>
      </c>
      <c r="H4664" t="s">
        <v>309</v>
      </c>
      <c r="I4664" t="str">
        <f>VLOOKUP(Table2[[#This Row],[Atoll Official]],Sheet2!A$1:C$24,3,FALSE)</f>
        <v>Haa Alif (HA)</v>
      </c>
      <c r="J4664">
        <v>32</v>
      </c>
      <c r="K4664">
        <f>VLOOKUP(Table2[[#This Row],[Atoll Official]],Sheet2!A$1:B$24,2,2)</f>
        <v>1</v>
      </c>
      <c r="L4664">
        <f>VLOOKUP(Table2[[#This Row],[Atoll Official]],Sheet2!A$1:B$24,2,FALSE)</f>
        <v>1</v>
      </c>
    </row>
    <row r="4665" spans="1:12" hidden="1" x14ac:dyDescent="0.55000000000000004">
      <c r="A4665" t="s">
        <v>633</v>
      </c>
      <c r="B4665" t="s">
        <v>629</v>
      </c>
      <c r="C4665" t="s">
        <v>24</v>
      </c>
      <c r="D4665" t="s">
        <v>18</v>
      </c>
      <c r="E4665" t="s">
        <v>7</v>
      </c>
      <c r="F4665" t="s">
        <v>471</v>
      </c>
      <c r="G4665" t="str">
        <f>VLOOKUP(Table2[[#This Row],[Pcode]],'Tabular Data '!B$1:C$211,2,FALSE)</f>
        <v>Finey</v>
      </c>
      <c r="H4665" t="s">
        <v>312</v>
      </c>
      <c r="I4665" t="str">
        <f>VLOOKUP(Table2[[#This Row],[Atoll Official]],Sheet2!A$1:C$24,3,FALSE)</f>
        <v xml:space="preserve">Haa Dhaalu (HDh) </v>
      </c>
      <c r="J4665">
        <v>24</v>
      </c>
      <c r="K4665">
        <f>VLOOKUP(Table2[[#This Row],[Atoll Official]],Sheet2!A$1:B$24,2,2)</f>
        <v>2</v>
      </c>
      <c r="L4665">
        <f>VLOOKUP(Table2[[#This Row],[Atoll Official]],Sheet2!A$1:B$24,2,FALSE)</f>
        <v>2</v>
      </c>
    </row>
    <row r="4666" spans="1:12" hidden="1" x14ac:dyDescent="0.55000000000000004">
      <c r="A4666" t="s">
        <v>633</v>
      </c>
      <c r="B4666" t="s">
        <v>629</v>
      </c>
      <c r="C4666" t="s">
        <v>24</v>
      </c>
      <c r="D4666" t="s">
        <v>18</v>
      </c>
      <c r="E4666" t="s">
        <v>7</v>
      </c>
      <c r="F4666" t="s">
        <v>472</v>
      </c>
      <c r="G4666" t="str">
        <f>VLOOKUP(Table2[[#This Row],[Pcode]],'Tabular Data '!B$1:C$211,2,FALSE)</f>
        <v>Hanimaadhoo</v>
      </c>
      <c r="H4666" t="s">
        <v>312</v>
      </c>
      <c r="I4666" t="str">
        <f>VLOOKUP(Table2[[#This Row],[Atoll Official]],Sheet2!A$1:C$24,3,FALSE)</f>
        <v xml:space="preserve">Haa Dhaalu (HDh) </v>
      </c>
      <c r="J4666">
        <v>181</v>
      </c>
      <c r="K4666">
        <f>VLOOKUP(Table2[[#This Row],[Atoll Official]],Sheet2!A$1:B$24,2,2)</f>
        <v>2</v>
      </c>
      <c r="L4666">
        <f>VLOOKUP(Table2[[#This Row],[Atoll Official]],Sheet2!A$1:B$24,2,FALSE)</f>
        <v>2</v>
      </c>
    </row>
    <row r="4667" spans="1:12" hidden="1" x14ac:dyDescent="0.55000000000000004">
      <c r="A4667" t="s">
        <v>633</v>
      </c>
      <c r="B4667" t="s">
        <v>629</v>
      </c>
      <c r="C4667" t="s">
        <v>24</v>
      </c>
      <c r="D4667" t="s">
        <v>18</v>
      </c>
      <c r="E4667" t="s">
        <v>7</v>
      </c>
      <c r="F4667" t="s">
        <v>473</v>
      </c>
      <c r="G4667" t="str">
        <f>VLOOKUP(Table2[[#This Row],[Pcode]],'Tabular Data '!B$1:C$211,2,FALSE)</f>
        <v>Hirimaradhoo</v>
      </c>
      <c r="H4667" t="s">
        <v>312</v>
      </c>
      <c r="I4667" t="str">
        <f>VLOOKUP(Table2[[#This Row],[Atoll Official]],Sheet2!A$1:C$24,3,FALSE)</f>
        <v xml:space="preserve">Haa Dhaalu (HDh) </v>
      </c>
      <c r="J4667">
        <v>14</v>
      </c>
      <c r="K4667">
        <f>VLOOKUP(Table2[[#This Row],[Atoll Official]],Sheet2!A$1:B$24,2,2)</f>
        <v>2</v>
      </c>
      <c r="L4667">
        <f>VLOOKUP(Table2[[#This Row],[Atoll Official]],Sheet2!A$1:B$24,2,FALSE)</f>
        <v>2</v>
      </c>
    </row>
    <row r="4668" spans="1:12" hidden="1" x14ac:dyDescent="0.55000000000000004">
      <c r="A4668" t="s">
        <v>633</v>
      </c>
      <c r="B4668" t="s">
        <v>629</v>
      </c>
      <c r="C4668" t="s">
        <v>24</v>
      </c>
      <c r="D4668" t="s">
        <v>18</v>
      </c>
      <c r="E4668" t="s">
        <v>7</v>
      </c>
      <c r="F4668" t="s">
        <v>477</v>
      </c>
      <c r="G4668" t="str">
        <f>VLOOKUP(Table2[[#This Row],[Pcode]],'Tabular Data '!B$1:C$211,2,FALSE)</f>
        <v>Kulhudhuffushi</v>
      </c>
      <c r="H4668" t="s">
        <v>312</v>
      </c>
      <c r="I4668" t="str">
        <f>VLOOKUP(Table2[[#This Row],[Atoll Official]],Sheet2!A$1:C$24,3,FALSE)</f>
        <v xml:space="preserve">Haa Dhaalu (HDh) </v>
      </c>
      <c r="J4668">
        <v>931</v>
      </c>
      <c r="K4668">
        <f>VLOOKUP(Table2[[#This Row],[Atoll Official]],Sheet2!A$1:B$24,2,2)</f>
        <v>2</v>
      </c>
      <c r="L4668">
        <f>VLOOKUP(Table2[[#This Row],[Atoll Official]],Sheet2!A$1:B$24,2,FALSE)</f>
        <v>2</v>
      </c>
    </row>
    <row r="4669" spans="1:12" hidden="1" x14ac:dyDescent="0.55000000000000004">
      <c r="A4669" t="s">
        <v>633</v>
      </c>
      <c r="B4669" t="s">
        <v>629</v>
      </c>
      <c r="C4669" t="s">
        <v>24</v>
      </c>
      <c r="D4669" t="s">
        <v>18</v>
      </c>
      <c r="E4669" t="s">
        <v>7</v>
      </c>
      <c r="F4669" t="s">
        <v>478</v>
      </c>
      <c r="G4669" t="str">
        <f>VLOOKUP(Table2[[#This Row],[Pcode]],'Tabular Data '!B$1:C$211,2,FALSE)</f>
        <v>Kumundhoo</v>
      </c>
      <c r="H4669" t="s">
        <v>312</v>
      </c>
      <c r="I4669" t="str">
        <f>VLOOKUP(Table2[[#This Row],[Atoll Official]],Sheet2!A$1:C$24,3,FALSE)</f>
        <v xml:space="preserve">Haa Dhaalu (HDh) </v>
      </c>
      <c r="J4669">
        <v>85</v>
      </c>
      <c r="K4669">
        <f>VLOOKUP(Table2[[#This Row],[Atoll Official]],Sheet2!A$1:B$24,2,2)</f>
        <v>2</v>
      </c>
      <c r="L4669">
        <f>VLOOKUP(Table2[[#This Row],[Atoll Official]],Sheet2!A$1:B$24,2,FALSE)</f>
        <v>2</v>
      </c>
    </row>
    <row r="4670" spans="1:12" hidden="1" x14ac:dyDescent="0.55000000000000004">
      <c r="A4670" t="s">
        <v>633</v>
      </c>
      <c r="B4670" t="s">
        <v>629</v>
      </c>
      <c r="C4670" t="s">
        <v>24</v>
      </c>
      <c r="D4670" t="s">
        <v>18</v>
      </c>
      <c r="E4670" t="s">
        <v>7</v>
      </c>
      <c r="F4670" t="s">
        <v>479</v>
      </c>
      <c r="G4670" t="str">
        <f>VLOOKUP(Table2[[#This Row],[Pcode]],'Tabular Data '!B$1:C$211,2,FALSE)</f>
        <v>Kuribi</v>
      </c>
      <c r="H4670" t="s">
        <v>312</v>
      </c>
      <c r="I4670" t="str">
        <f>VLOOKUP(Table2[[#This Row],[Atoll Official]],Sheet2!A$1:C$24,3,FALSE)</f>
        <v xml:space="preserve">Haa Dhaalu (HDh) </v>
      </c>
      <c r="J4670">
        <v>43</v>
      </c>
      <c r="K4670">
        <f>VLOOKUP(Table2[[#This Row],[Atoll Official]],Sheet2!A$1:B$24,2,2)</f>
        <v>2</v>
      </c>
      <c r="L4670">
        <f>VLOOKUP(Table2[[#This Row],[Atoll Official]],Sheet2!A$1:B$24,2,FALSE)</f>
        <v>2</v>
      </c>
    </row>
    <row r="4671" spans="1:12" hidden="1" x14ac:dyDescent="0.55000000000000004">
      <c r="A4671" t="s">
        <v>633</v>
      </c>
      <c r="B4671" t="s">
        <v>629</v>
      </c>
      <c r="C4671" t="s">
        <v>24</v>
      </c>
      <c r="D4671" t="s">
        <v>18</v>
      </c>
      <c r="E4671" t="s">
        <v>7</v>
      </c>
      <c r="F4671" t="s">
        <v>482</v>
      </c>
      <c r="G4671" t="str">
        <f>VLOOKUP(Table2[[#This Row],[Pcode]],'Tabular Data '!B$1:C$211,2,FALSE)</f>
        <v>Makunudhoo</v>
      </c>
      <c r="H4671" t="s">
        <v>312</v>
      </c>
      <c r="I4671" t="str">
        <f>VLOOKUP(Table2[[#This Row],[Atoll Official]],Sheet2!A$1:C$24,3,FALSE)</f>
        <v xml:space="preserve">Haa Dhaalu (HDh) </v>
      </c>
      <c r="J4671">
        <v>111</v>
      </c>
      <c r="K4671">
        <f>VLOOKUP(Table2[[#This Row],[Atoll Official]],Sheet2!A$1:B$24,2,2)</f>
        <v>2</v>
      </c>
      <c r="L4671">
        <f>VLOOKUP(Table2[[#This Row],[Atoll Official]],Sheet2!A$1:B$24,2,FALSE)</f>
        <v>2</v>
      </c>
    </row>
    <row r="4672" spans="1:12" hidden="1" x14ac:dyDescent="0.55000000000000004">
      <c r="A4672" t="s">
        <v>633</v>
      </c>
      <c r="B4672" t="s">
        <v>629</v>
      </c>
      <c r="C4672" t="s">
        <v>24</v>
      </c>
      <c r="D4672" t="s">
        <v>18</v>
      </c>
      <c r="E4672" t="s">
        <v>7</v>
      </c>
      <c r="F4672" t="s">
        <v>483</v>
      </c>
      <c r="G4672" t="str">
        <f>VLOOKUP(Table2[[#This Row],[Pcode]],'Tabular Data '!B$1:C$211,2,FALSE)</f>
        <v>Naivaadhoo</v>
      </c>
      <c r="H4672" t="s">
        <v>312</v>
      </c>
      <c r="I4672" t="str">
        <f>VLOOKUP(Table2[[#This Row],[Atoll Official]],Sheet2!A$1:C$24,3,FALSE)</f>
        <v xml:space="preserve">Haa Dhaalu (HDh) </v>
      </c>
      <c r="J4672">
        <v>32</v>
      </c>
      <c r="K4672">
        <f>VLOOKUP(Table2[[#This Row],[Atoll Official]],Sheet2!A$1:B$24,2,2)</f>
        <v>2</v>
      </c>
      <c r="L4672">
        <f>VLOOKUP(Table2[[#This Row],[Atoll Official]],Sheet2!A$1:B$24,2,FALSE)</f>
        <v>2</v>
      </c>
    </row>
    <row r="4673" spans="1:12" hidden="1" x14ac:dyDescent="0.55000000000000004">
      <c r="A4673" t="s">
        <v>633</v>
      </c>
      <c r="B4673" t="s">
        <v>629</v>
      </c>
      <c r="C4673" t="s">
        <v>24</v>
      </c>
      <c r="D4673" t="s">
        <v>18</v>
      </c>
      <c r="E4673" t="s">
        <v>7</v>
      </c>
      <c r="F4673" t="s">
        <v>484</v>
      </c>
      <c r="G4673" t="str">
        <f>VLOOKUP(Table2[[#This Row],[Pcode]],'Tabular Data '!B$1:C$211,2,FALSE)</f>
        <v>Nellaidhoo</v>
      </c>
      <c r="H4673" t="s">
        <v>312</v>
      </c>
      <c r="I4673" t="str">
        <f>VLOOKUP(Table2[[#This Row],[Atoll Official]],Sheet2!A$1:C$24,3,FALSE)</f>
        <v xml:space="preserve">Haa Dhaalu (HDh) </v>
      </c>
      <c r="J4673">
        <v>103</v>
      </c>
      <c r="K4673">
        <f>VLOOKUP(Table2[[#This Row],[Atoll Official]],Sheet2!A$1:B$24,2,2)</f>
        <v>2</v>
      </c>
      <c r="L4673">
        <f>VLOOKUP(Table2[[#This Row],[Atoll Official]],Sheet2!A$1:B$24,2,FALSE)</f>
        <v>2</v>
      </c>
    </row>
    <row r="4674" spans="1:12" hidden="1" x14ac:dyDescent="0.55000000000000004">
      <c r="A4674" t="s">
        <v>633</v>
      </c>
      <c r="B4674" t="s">
        <v>629</v>
      </c>
      <c r="C4674" t="s">
        <v>24</v>
      </c>
      <c r="D4674" t="s">
        <v>18</v>
      </c>
      <c r="E4674" t="s">
        <v>7</v>
      </c>
      <c r="F4674" t="s">
        <v>485</v>
      </c>
      <c r="G4674" t="str">
        <f>VLOOKUP(Table2[[#This Row],[Pcode]],'Tabular Data '!B$1:C$211,2,FALSE)</f>
        <v>Neykurendhoo</v>
      </c>
      <c r="H4674" t="s">
        <v>312</v>
      </c>
      <c r="I4674" t="str">
        <f>VLOOKUP(Table2[[#This Row],[Atoll Official]],Sheet2!A$1:C$24,3,FALSE)</f>
        <v xml:space="preserve">Haa Dhaalu (HDh) </v>
      </c>
      <c r="J4674">
        <v>47</v>
      </c>
      <c r="K4674">
        <f>VLOOKUP(Table2[[#This Row],[Atoll Official]],Sheet2!A$1:B$24,2,2)</f>
        <v>2</v>
      </c>
      <c r="L4674">
        <f>VLOOKUP(Table2[[#This Row],[Atoll Official]],Sheet2!A$1:B$24,2,FALSE)</f>
        <v>2</v>
      </c>
    </row>
    <row r="4675" spans="1:12" hidden="1" x14ac:dyDescent="0.55000000000000004">
      <c r="A4675" t="s">
        <v>633</v>
      </c>
      <c r="B4675" t="s">
        <v>629</v>
      </c>
      <c r="C4675" t="s">
        <v>24</v>
      </c>
      <c r="D4675" t="s">
        <v>18</v>
      </c>
      <c r="E4675" t="s">
        <v>7</v>
      </c>
      <c r="F4675" t="s">
        <v>487</v>
      </c>
      <c r="G4675" t="str">
        <f>VLOOKUP(Table2[[#This Row],[Pcode]],'Tabular Data '!B$1:C$211,2,FALSE)</f>
        <v>Nolhivaram</v>
      </c>
      <c r="H4675" t="s">
        <v>312</v>
      </c>
      <c r="I4675" t="str">
        <f>VLOOKUP(Table2[[#This Row],[Atoll Official]],Sheet2!A$1:C$24,3,FALSE)</f>
        <v xml:space="preserve">Haa Dhaalu (HDh) </v>
      </c>
      <c r="J4675">
        <v>211</v>
      </c>
      <c r="K4675">
        <f>VLOOKUP(Table2[[#This Row],[Atoll Official]],Sheet2!A$1:B$24,2,2)</f>
        <v>2</v>
      </c>
      <c r="L4675">
        <f>VLOOKUP(Table2[[#This Row],[Atoll Official]],Sheet2!A$1:B$24,2,FALSE)</f>
        <v>2</v>
      </c>
    </row>
    <row r="4676" spans="1:12" hidden="1" x14ac:dyDescent="0.55000000000000004">
      <c r="A4676" t="s">
        <v>633</v>
      </c>
      <c r="B4676" t="s">
        <v>629</v>
      </c>
      <c r="C4676" t="s">
        <v>24</v>
      </c>
      <c r="D4676" t="s">
        <v>18</v>
      </c>
      <c r="E4676" t="s">
        <v>7</v>
      </c>
      <c r="F4676" t="s">
        <v>489</v>
      </c>
      <c r="G4676" t="str">
        <f>VLOOKUP(Table2[[#This Row],[Pcode]],'Tabular Data '!B$1:C$211,2,FALSE)</f>
        <v>Nolhivaramfaru</v>
      </c>
      <c r="H4676" t="s">
        <v>312</v>
      </c>
      <c r="I4676" t="str">
        <f>VLOOKUP(Table2[[#This Row],[Atoll Official]],Sheet2!A$1:C$24,3,FALSE)</f>
        <v xml:space="preserve">Haa Dhaalu (HDh) </v>
      </c>
      <c r="J4676">
        <v>98</v>
      </c>
      <c r="K4676">
        <f>VLOOKUP(Table2[[#This Row],[Atoll Official]],Sheet2!A$1:B$24,2,2)</f>
        <v>2</v>
      </c>
      <c r="L4676">
        <f>VLOOKUP(Table2[[#This Row],[Atoll Official]],Sheet2!A$1:B$24,2,FALSE)</f>
        <v>2</v>
      </c>
    </row>
    <row r="4677" spans="1:12" hidden="1" x14ac:dyDescent="0.55000000000000004">
      <c r="A4677" t="s">
        <v>633</v>
      </c>
      <c r="B4677" t="s">
        <v>629</v>
      </c>
      <c r="C4677" t="s">
        <v>24</v>
      </c>
      <c r="D4677" t="s">
        <v>18</v>
      </c>
      <c r="E4677" t="s">
        <v>7</v>
      </c>
      <c r="F4677" t="s">
        <v>490</v>
      </c>
      <c r="G4677" t="str">
        <f>VLOOKUP(Table2[[#This Row],[Pcode]],'Tabular Data '!B$1:C$211,2,FALSE)</f>
        <v>Vaikaradhoo</v>
      </c>
      <c r="H4677" t="s">
        <v>312</v>
      </c>
      <c r="I4677" t="str">
        <f>VLOOKUP(Table2[[#This Row],[Atoll Official]],Sheet2!A$1:C$24,3,FALSE)</f>
        <v xml:space="preserve">Haa Dhaalu (HDh) </v>
      </c>
      <c r="J4677">
        <v>66</v>
      </c>
      <c r="K4677">
        <f>VLOOKUP(Table2[[#This Row],[Atoll Official]],Sheet2!A$1:B$24,2,2)</f>
        <v>2</v>
      </c>
      <c r="L4677">
        <f>VLOOKUP(Table2[[#This Row],[Atoll Official]],Sheet2!A$1:B$24,2,FALSE)</f>
        <v>2</v>
      </c>
    </row>
    <row r="4678" spans="1:12" hidden="1" x14ac:dyDescent="0.55000000000000004">
      <c r="A4678" t="s">
        <v>633</v>
      </c>
      <c r="B4678" t="s">
        <v>629</v>
      </c>
      <c r="C4678" t="s">
        <v>24</v>
      </c>
      <c r="D4678" t="s">
        <v>18</v>
      </c>
      <c r="E4678" t="s">
        <v>7</v>
      </c>
      <c r="F4678" t="s">
        <v>585</v>
      </c>
      <c r="G4678" t="str">
        <f>VLOOKUP(Table2[[#This Row],[Pcode]],'Tabular Data '!B$1:C$211,2,FALSE)</f>
        <v>Bilehffahi</v>
      </c>
      <c r="H4678" t="s">
        <v>328</v>
      </c>
      <c r="I4678" t="str">
        <f>VLOOKUP(Table2[[#This Row],[Atoll Official]],Sheet2!A$1:C$24,3,FALSE)</f>
        <v>Shaviyani (Sh)</v>
      </c>
      <c r="J4678">
        <v>46</v>
      </c>
      <c r="K4678">
        <f>VLOOKUP(Table2[[#This Row],[Atoll Official]],Sheet2!A$1:B$24,2,2)</f>
        <v>3</v>
      </c>
      <c r="L4678">
        <f>VLOOKUP(Table2[[#This Row],[Atoll Official]],Sheet2!A$1:B$24,2,FALSE)</f>
        <v>3</v>
      </c>
    </row>
    <row r="4679" spans="1:12" hidden="1" x14ac:dyDescent="0.55000000000000004">
      <c r="A4679" t="s">
        <v>633</v>
      </c>
      <c r="B4679" t="s">
        <v>629</v>
      </c>
      <c r="C4679" t="s">
        <v>24</v>
      </c>
      <c r="D4679" t="s">
        <v>18</v>
      </c>
      <c r="E4679" t="s">
        <v>7</v>
      </c>
      <c r="F4679" t="s">
        <v>587</v>
      </c>
      <c r="G4679" t="str">
        <f>VLOOKUP(Table2[[#This Row],[Pcode]],'Tabular Data '!B$1:C$211,2,FALSE)</f>
        <v>Feevah</v>
      </c>
      <c r="H4679" t="s">
        <v>328</v>
      </c>
      <c r="I4679" t="str">
        <f>VLOOKUP(Table2[[#This Row],[Atoll Official]],Sheet2!A$1:C$24,3,FALSE)</f>
        <v>Shaviyani (Sh)</v>
      </c>
      <c r="J4679">
        <v>44</v>
      </c>
      <c r="K4679">
        <f>VLOOKUP(Table2[[#This Row],[Atoll Official]],Sheet2!A$1:B$24,2,2)</f>
        <v>3</v>
      </c>
      <c r="L4679">
        <f>VLOOKUP(Table2[[#This Row],[Atoll Official]],Sheet2!A$1:B$24,2,FALSE)</f>
        <v>3</v>
      </c>
    </row>
    <row r="4680" spans="1:12" hidden="1" x14ac:dyDescent="0.55000000000000004">
      <c r="A4680" t="s">
        <v>633</v>
      </c>
      <c r="B4680" t="s">
        <v>629</v>
      </c>
      <c r="C4680" t="s">
        <v>24</v>
      </c>
      <c r="D4680" t="s">
        <v>18</v>
      </c>
      <c r="E4680" t="s">
        <v>7</v>
      </c>
      <c r="F4680" t="s">
        <v>588</v>
      </c>
      <c r="G4680" t="str">
        <f>VLOOKUP(Table2[[#This Row],[Pcode]],'Tabular Data '!B$1:C$211,2,FALSE)</f>
        <v>Feydhoo</v>
      </c>
      <c r="H4680" t="s">
        <v>328</v>
      </c>
      <c r="I4680" t="str">
        <f>VLOOKUP(Table2[[#This Row],[Atoll Official]],Sheet2!A$1:C$24,3,FALSE)</f>
        <v>Shaviyani (Sh)</v>
      </c>
      <c r="J4680">
        <v>77</v>
      </c>
      <c r="K4680">
        <f>VLOOKUP(Table2[[#This Row],[Atoll Official]],Sheet2!A$1:B$24,2,2)</f>
        <v>3</v>
      </c>
      <c r="L4680">
        <f>VLOOKUP(Table2[[#This Row],[Atoll Official]],Sheet2!A$1:B$24,2,FALSE)</f>
        <v>3</v>
      </c>
    </row>
    <row r="4681" spans="1:12" hidden="1" x14ac:dyDescent="0.55000000000000004">
      <c r="A4681" t="s">
        <v>633</v>
      </c>
      <c r="B4681" t="s">
        <v>629</v>
      </c>
      <c r="C4681" t="s">
        <v>24</v>
      </c>
      <c r="D4681" t="s">
        <v>18</v>
      </c>
      <c r="E4681" t="s">
        <v>7</v>
      </c>
      <c r="F4681" t="s">
        <v>591</v>
      </c>
      <c r="G4681" t="str">
        <f>VLOOKUP(Table2[[#This Row],[Pcode]],'Tabular Data '!B$1:C$211,2,FALSE)</f>
        <v>Foakaidhoo</v>
      </c>
      <c r="H4681" t="s">
        <v>328</v>
      </c>
      <c r="I4681" t="str">
        <f>VLOOKUP(Table2[[#This Row],[Atoll Official]],Sheet2!A$1:C$24,3,FALSE)</f>
        <v>Shaviyani (Sh)</v>
      </c>
      <c r="J4681">
        <v>141</v>
      </c>
      <c r="K4681">
        <f>VLOOKUP(Table2[[#This Row],[Atoll Official]],Sheet2!A$1:B$24,2,2)</f>
        <v>3</v>
      </c>
      <c r="L4681">
        <f>VLOOKUP(Table2[[#This Row],[Atoll Official]],Sheet2!A$1:B$24,2,FALSE)</f>
        <v>3</v>
      </c>
    </row>
    <row r="4682" spans="1:12" hidden="1" x14ac:dyDescent="0.55000000000000004">
      <c r="A4682" t="s">
        <v>633</v>
      </c>
      <c r="B4682" t="s">
        <v>629</v>
      </c>
      <c r="C4682" t="s">
        <v>24</v>
      </c>
      <c r="D4682" t="s">
        <v>18</v>
      </c>
      <c r="E4682" t="s">
        <v>7</v>
      </c>
      <c r="F4682" t="s">
        <v>592</v>
      </c>
      <c r="G4682" t="str">
        <f>VLOOKUP(Table2[[#This Row],[Pcode]],'Tabular Data '!B$1:C$211,2,FALSE)</f>
        <v>Funadhoo</v>
      </c>
      <c r="H4682" t="s">
        <v>328</v>
      </c>
      <c r="I4682" t="str">
        <f>VLOOKUP(Table2[[#This Row],[Atoll Official]],Sheet2!A$1:C$24,3,FALSE)</f>
        <v>Shaviyani (Sh)</v>
      </c>
      <c r="J4682">
        <v>190</v>
      </c>
      <c r="K4682">
        <f>VLOOKUP(Table2[[#This Row],[Atoll Official]],Sheet2!A$1:B$24,2,2)</f>
        <v>3</v>
      </c>
      <c r="L4682">
        <f>VLOOKUP(Table2[[#This Row],[Atoll Official]],Sheet2!A$1:B$24,2,FALSE)</f>
        <v>3</v>
      </c>
    </row>
    <row r="4683" spans="1:12" hidden="1" x14ac:dyDescent="0.55000000000000004">
      <c r="A4683" t="s">
        <v>633</v>
      </c>
      <c r="B4683" t="s">
        <v>629</v>
      </c>
      <c r="C4683" t="s">
        <v>24</v>
      </c>
      <c r="D4683" t="s">
        <v>18</v>
      </c>
      <c r="E4683" t="s">
        <v>7</v>
      </c>
      <c r="F4683" t="s">
        <v>593</v>
      </c>
      <c r="G4683" t="str">
        <f>VLOOKUP(Table2[[#This Row],[Pcode]],'Tabular Data '!B$1:C$211,2,FALSE)</f>
        <v>Goidhoo</v>
      </c>
      <c r="H4683" t="s">
        <v>328</v>
      </c>
      <c r="I4683" t="str">
        <f>VLOOKUP(Table2[[#This Row],[Atoll Official]],Sheet2!A$1:C$24,3,FALSE)</f>
        <v>Shaviyani (Sh)</v>
      </c>
      <c r="J4683">
        <v>55</v>
      </c>
      <c r="K4683">
        <f>VLOOKUP(Table2[[#This Row],[Atoll Official]],Sheet2!A$1:B$24,2,2)</f>
        <v>3</v>
      </c>
      <c r="L4683">
        <f>VLOOKUP(Table2[[#This Row],[Atoll Official]],Sheet2!A$1:B$24,2,FALSE)</f>
        <v>3</v>
      </c>
    </row>
    <row r="4684" spans="1:12" hidden="1" x14ac:dyDescent="0.55000000000000004">
      <c r="A4684" t="s">
        <v>633</v>
      </c>
      <c r="B4684" t="s">
        <v>629</v>
      </c>
      <c r="C4684" t="s">
        <v>24</v>
      </c>
      <c r="D4684" t="s">
        <v>18</v>
      </c>
      <c r="E4684" t="s">
        <v>7</v>
      </c>
      <c r="F4684" t="s">
        <v>594</v>
      </c>
      <c r="G4684" t="str">
        <f>VLOOKUP(Table2[[#This Row],[Pcode]],'Tabular Data '!B$1:C$211,2,FALSE)</f>
        <v>Kaditheemu</v>
      </c>
      <c r="H4684" t="s">
        <v>328</v>
      </c>
      <c r="I4684" t="str">
        <f>VLOOKUP(Table2[[#This Row],[Atoll Official]],Sheet2!A$1:C$24,3,FALSE)</f>
        <v>Shaviyani (Sh)</v>
      </c>
      <c r="J4684">
        <v>100</v>
      </c>
      <c r="K4684">
        <f>VLOOKUP(Table2[[#This Row],[Atoll Official]],Sheet2!A$1:B$24,2,2)</f>
        <v>3</v>
      </c>
      <c r="L4684">
        <f>VLOOKUP(Table2[[#This Row],[Atoll Official]],Sheet2!A$1:B$24,2,FALSE)</f>
        <v>3</v>
      </c>
    </row>
    <row r="4685" spans="1:12" hidden="1" x14ac:dyDescent="0.55000000000000004">
      <c r="A4685" t="s">
        <v>633</v>
      </c>
      <c r="B4685" t="s">
        <v>629</v>
      </c>
      <c r="C4685" t="s">
        <v>24</v>
      </c>
      <c r="D4685" t="s">
        <v>18</v>
      </c>
      <c r="E4685" t="s">
        <v>7</v>
      </c>
      <c r="F4685" t="s">
        <v>595</v>
      </c>
      <c r="G4685" t="str">
        <f>VLOOKUP(Table2[[#This Row],[Pcode]],'Tabular Data '!B$1:C$211,2,FALSE)</f>
        <v>Komandoo</v>
      </c>
      <c r="H4685" t="s">
        <v>328</v>
      </c>
      <c r="I4685" t="str">
        <f>VLOOKUP(Table2[[#This Row],[Atoll Official]],Sheet2!A$1:C$24,3,FALSE)</f>
        <v>Shaviyani (Sh)</v>
      </c>
      <c r="J4685">
        <v>76</v>
      </c>
      <c r="K4685">
        <f>VLOOKUP(Table2[[#This Row],[Atoll Official]],Sheet2!A$1:B$24,2,2)</f>
        <v>3</v>
      </c>
      <c r="L4685">
        <f>VLOOKUP(Table2[[#This Row],[Atoll Official]],Sheet2!A$1:B$24,2,FALSE)</f>
        <v>3</v>
      </c>
    </row>
    <row r="4686" spans="1:12" hidden="1" x14ac:dyDescent="0.55000000000000004">
      <c r="A4686" t="s">
        <v>633</v>
      </c>
      <c r="B4686" t="s">
        <v>629</v>
      </c>
      <c r="C4686" t="s">
        <v>24</v>
      </c>
      <c r="D4686" t="s">
        <v>18</v>
      </c>
      <c r="E4686" t="s">
        <v>7</v>
      </c>
      <c r="F4686" t="s">
        <v>596</v>
      </c>
      <c r="G4686" t="str">
        <f>VLOOKUP(Table2[[#This Row],[Pcode]],'Tabular Data '!B$1:C$211,2,FALSE)</f>
        <v>Lhaimagu</v>
      </c>
      <c r="H4686" t="s">
        <v>328</v>
      </c>
      <c r="I4686" t="str">
        <f>VLOOKUP(Table2[[#This Row],[Atoll Official]],Sheet2!A$1:C$24,3,FALSE)</f>
        <v>Shaviyani (Sh)</v>
      </c>
      <c r="J4686">
        <v>53</v>
      </c>
      <c r="K4686">
        <f>VLOOKUP(Table2[[#This Row],[Atoll Official]],Sheet2!A$1:B$24,2,2)</f>
        <v>3</v>
      </c>
      <c r="L4686">
        <f>VLOOKUP(Table2[[#This Row],[Atoll Official]],Sheet2!A$1:B$24,2,FALSE)</f>
        <v>3</v>
      </c>
    </row>
    <row r="4687" spans="1:12" hidden="1" x14ac:dyDescent="0.55000000000000004">
      <c r="A4687" t="s">
        <v>633</v>
      </c>
      <c r="B4687" t="s">
        <v>629</v>
      </c>
      <c r="C4687" t="s">
        <v>24</v>
      </c>
      <c r="D4687" t="s">
        <v>18</v>
      </c>
      <c r="E4687" t="s">
        <v>7</v>
      </c>
      <c r="F4687" t="s">
        <v>599</v>
      </c>
      <c r="G4687" t="str">
        <f>VLOOKUP(Table2[[#This Row],[Pcode]],'Tabular Data '!B$1:C$211,2,FALSE)</f>
        <v>Maaugoodhoo</v>
      </c>
      <c r="H4687" t="s">
        <v>328</v>
      </c>
      <c r="I4687" t="str">
        <f>VLOOKUP(Table2[[#This Row],[Atoll Official]],Sheet2!A$1:C$24,3,FALSE)</f>
        <v>Shaviyani (Sh)</v>
      </c>
      <c r="J4687">
        <v>65</v>
      </c>
      <c r="K4687">
        <f>VLOOKUP(Table2[[#This Row],[Atoll Official]],Sheet2!A$1:B$24,2,2)</f>
        <v>3</v>
      </c>
      <c r="L4687">
        <f>VLOOKUP(Table2[[#This Row],[Atoll Official]],Sheet2!A$1:B$24,2,FALSE)</f>
        <v>3</v>
      </c>
    </row>
    <row r="4688" spans="1:12" hidden="1" x14ac:dyDescent="0.55000000000000004">
      <c r="A4688" t="s">
        <v>633</v>
      </c>
      <c r="B4688" t="s">
        <v>629</v>
      </c>
      <c r="C4688" t="s">
        <v>24</v>
      </c>
      <c r="D4688" t="s">
        <v>18</v>
      </c>
      <c r="E4688" t="s">
        <v>7</v>
      </c>
      <c r="F4688" t="s">
        <v>600</v>
      </c>
      <c r="G4688" t="str">
        <f>VLOOKUP(Table2[[#This Row],[Pcode]],'Tabular Data '!B$1:C$211,2,FALSE)</f>
        <v>Maroshi</v>
      </c>
      <c r="H4688" t="s">
        <v>328</v>
      </c>
      <c r="I4688" t="str">
        <f>VLOOKUP(Table2[[#This Row],[Atoll Official]],Sheet2!A$1:C$24,3,FALSE)</f>
        <v>Shaviyani (Sh)</v>
      </c>
      <c r="J4688">
        <v>32</v>
      </c>
      <c r="K4688">
        <f>VLOOKUP(Table2[[#This Row],[Atoll Official]],Sheet2!A$1:B$24,2,2)</f>
        <v>3</v>
      </c>
      <c r="L4688">
        <f>VLOOKUP(Table2[[#This Row],[Atoll Official]],Sheet2!A$1:B$24,2,FALSE)</f>
        <v>3</v>
      </c>
    </row>
    <row r="4689" spans="1:12" hidden="1" x14ac:dyDescent="0.55000000000000004">
      <c r="A4689" t="s">
        <v>633</v>
      </c>
      <c r="B4689" t="s">
        <v>629</v>
      </c>
      <c r="C4689" t="s">
        <v>24</v>
      </c>
      <c r="D4689" t="s">
        <v>18</v>
      </c>
      <c r="E4689" t="s">
        <v>7</v>
      </c>
      <c r="F4689" t="s">
        <v>75</v>
      </c>
      <c r="G4689" t="s">
        <v>75</v>
      </c>
      <c r="H4689" t="s">
        <v>328</v>
      </c>
      <c r="I4689" t="str">
        <f>VLOOKUP(Table2[[#This Row],[Atoll Official]],Sheet2!A$1:C$24,3,FALSE)</f>
        <v>Shaviyani (Sh)</v>
      </c>
      <c r="J4689">
        <v>222</v>
      </c>
      <c r="K4689">
        <f>VLOOKUP(Table2[[#This Row],[Atoll Official]],Sheet2!A$1:B$24,2,2)</f>
        <v>3</v>
      </c>
      <c r="L4689">
        <f>VLOOKUP(Table2[[#This Row],[Atoll Official]],Sheet2!A$1:B$24,2,FALSE)</f>
        <v>3</v>
      </c>
    </row>
    <row r="4690" spans="1:12" hidden="1" x14ac:dyDescent="0.55000000000000004">
      <c r="A4690" t="s">
        <v>633</v>
      </c>
      <c r="B4690" t="s">
        <v>629</v>
      </c>
      <c r="C4690" t="s">
        <v>24</v>
      </c>
      <c r="D4690" t="s">
        <v>18</v>
      </c>
      <c r="E4690" t="s">
        <v>7</v>
      </c>
      <c r="F4690" t="s">
        <v>601</v>
      </c>
      <c r="G4690" t="str">
        <f>VLOOKUP(Table2[[#This Row],[Pcode]],'Tabular Data '!B$1:C$211,2,FALSE)</f>
        <v>Narudhoo</v>
      </c>
      <c r="H4690" t="s">
        <v>328</v>
      </c>
      <c r="I4690" t="str">
        <f>VLOOKUP(Table2[[#This Row],[Atoll Official]],Sheet2!A$1:C$24,3,FALSE)</f>
        <v>Shaviyani (Sh)</v>
      </c>
      <c r="J4690">
        <v>65</v>
      </c>
      <c r="K4690">
        <f>VLOOKUP(Table2[[#This Row],[Atoll Official]],Sheet2!A$1:B$24,2,2)</f>
        <v>3</v>
      </c>
      <c r="L4690">
        <f>VLOOKUP(Table2[[#This Row],[Atoll Official]],Sheet2!A$1:B$24,2,FALSE)</f>
        <v>3</v>
      </c>
    </row>
    <row r="4691" spans="1:12" hidden="1" x14ac:dyDescent="0.55000000000000004">
      <c r="A4691" t="s">
        <v>633</v>
      </c>
      <c r="B4691" t="s">
        <v>629</v>
      </c>
      <c r="C4691" t="s">
        <v>24</v>
      </c>
      <c r="D4691" t="s">
        <v>18</v>
      </c>
      <c r="E4691" t="s">
        <v>7</v>
      </c>
      <c r="F4691" t="s">
        <v>602</v>
      </c>
      <c r="G4691" t="str">
        <f>VLOOKUP(Table2[[#This Row],[Pcode]],'Tabular Data '!B$1:C$211,2,FALSE)</f>
        <v>Noomaraa</v>
      </c>
      <c r="H4691" t="s">
        <v>328</v>
      </c>
      <c r="I4691" t="str">
        <f>VLOOKUP(Table2[[#This Row],[Atoll Official]],Sheet2!A$1:C$24,3,FALSE)</f>
        <v>Shaviyani (Sh)</v>
      </c>
      <c r="J4691">
        <v>26</v>
      </c>
      <c r="K4691">
        <f>VLOOKUP(Table2[[#This Row],[Atoll Official]],Sheet2!A$1:B$24,2,2)</f>
        <v>3</v>
      </c>
      <c r="L4691">
        <f>VLOOKUP(Table2[[#This Row],[Atoll Official]],Sheet2!A$1:B$24,2,FALSE)</f>
        <v>3</v>
      </c>
    </row>
    <row r="4692" spans="1:12" hidden="1" x14ac:dyDescent="0.55000000000000004">
      <c r="A4692" t="s">
        <v>633</v>
      </c>
      <c r="B4692" t="s">
        <v>629</v>
      </c>
      <c r="C4692" t="s">
        <v>24</v>
      </c>
      <c r="D4692" t="s">
        <v>18</v>
      </c>
      <c r="E4692" t="s">
        <v>7</v>
      </c>
      <c r="F4692" t="s">
        <v>538</v>
      </c>
      <c r="G4692" t="str">
        <f>VLOOKUP(Table2[[#This Row],[Pcode]],'Tabular Data '!B$1:C$211,2,FALSE)</f>
        <v>Fodhdhoo</v>
      </c>
      <c r="H4692" t="s">
        <v>322</v>
      </c>
      <c r="I4692" t="str">
        <f>VLOOKUP(Table2[[#This Row],[Atoll Official]],Sheet2!A$1:C$24,3,FALSE)</f>
        <v>Noonu (N)</v>
      </c>
      <c r="J4692">
        <v>29</v>
      </c>
      <c r="K4692">
        <f>VLOOKUP(Table2[[#This Row],[Atoll Official]],Sheet2!A$1:B$24,2,2)</f>
        <v>6</v>
      </c>
      <c r="L4692">
        <f>VLOOKUP(Table2[[#This Row],[Atoll Official]],Sheet2!A$1:B$24,2,FALSE)</f>
        <v>6</v>
      </c>
    </row>
    <row r="4693" spans="1:12" hidden="1" x14ac:dyDescent="0.55000000000000004">
      <c r="A4693" t="s">
        <v>633</v>
      </c>
      <c r="B4693" t="s">
        <v>629</v>
      </c>
      <c r="C4693" t="s">
        <v>24</v>
      </c>
      <c r="D4693" t="s">
        <v>18</v>
      </c>
      <c r="E4693" t="s">
        <v>7</v>
      </c>
      <c r="F4693" t="s">
        <v>541</v>
      </c>
      <c r="G4693" t="str">
        <f>VLOOKUP(Table2[[#This Row],[Pcode]],'Tabular Data '!B$1:C$211,2,FALSE)</f>
        <v>Hebadhoo</v>
      </c>
      <c r="H4693" t="s">
        <v>322</v>
      </c>
      <c r="I4693" t="str">
        <f>VLOOKUP(Table2[[#This Row],[Atoll Official]],Sheet2!A$1:C$24,3,FALSE)</f>
        <v>Noonu (N)</v>
      </c>
      <c r="J4693">
        <v>62</v>
      </c>
      <c r="K4693">
        <f>VLOOKUP(Table2[[#This Row],[Atoll Official]],Sheet2!A$1:B$24,2,2)</f>
        <v>6</v>
      </c>
      <c r="L4693">
        <f>VLOOKUP(Table2[[#This Row],[Atoll Official]],Sheet2!A$1:B$24,2,FALSE)</f>
        <v>6</v>
      </c>
    </row>
    <row r="4694" spans="1:12" hidden="1" x14ac:dyDescent="0.55000000000000004">
      <c r="A4694" t="s">
        <v>633</v>
      </c>
      <c r="B4694" t="s">
        <v>629</v>
      </c>
      <c r="C4694" t="s">
        <v>24</v>
      </c>
      <c r="D4694" t="s">
        <v>18</v>
      </c>
      <c r="E4694" t="s">
        <v>7</v>
      </c>
      <c r="F4694" t="s">
        <v>542</v>
      </c>
      <c r="G4694" t="str">
        <f>VLOOKUP(Table2[[#This Row],[Pcode]],'Tabular Data '!B$1:C$211,2,FALSE)</f>
        <v>Holhudhoo</v>
      </c>
      <c r="H4694" t="s">
        <v>322</v>
      </c>
      <c r="I4694" t="str">
        <f>VLOOKUP(Table2[[#This Row],[Atoll Official]],Sheet2!A$1:C$24,3,FALSE)</f>
        <v>Noonu (N)</v>
      </c>
      <c r="J4694">
        <v>119</v>
      </c>
      <c r="K4694">
        <f>VLOOKUP(Table2[[#This Row],[Atoll Official]],Sheet2!A$1:B$24,2,2)</f>
        <v>6</v>
      </c>
      <c r="L4694">
        <f>VLOOKUP(Table2[[#This Row],[Atoll Official]],Sheet2!A$1:B$24,2,FALSE)</f>
        <v>6</v>
      </c>
    </row>
    <row r="4695" spans="1:12" hidden="1" x14ac:dyDescent="0.55000000000000004">
      <c r="A4695" t="s">
        <v>633</v>
      </c>
      <c r="B4695" t="s">
        <v>629</v>
      </c>
      <c r="C4695" t="s">
        <v>24</v>
      </c>
      <c r="D4695" t="s">
        <v>18</v>
      </c>
      <c r="E4695" t="s">
        <v>7</v>
      </c>
      <c r="F4695" t="s">
        <v>544</v>
      </c>
      <c r="G4695" t="str">
        <f>VLOOKUP(Table2[[#This Row],[Pcode]],'Tabular Data '!B$1:C$211,2,FALSE)</f>
        <v>Kedhikolhudhoo</v>
      </c>
      <c r="H4695" t="s">
        <v>322</v>
      </c>
      <c r="I4695" t="str">
        <f>VLOOKUP(Table2[[#This Row],[Atoll Official]],Sheet2!A$1:C$24,3,FALSE)</f>
        <v>Noonu (N)</v>
      </c>
      <c r="J4695">
        <v>138</v>
      </c>
      <c r="K4695">
        <f>VLOOKUP(Table2[[#This Row],[Atoll Official]],Sheet2!A$1:B$24,2,2)</f>
        <v>6</v>
      </c>
      <c r="L4695">
        <f>VLOOKUP(Table2[[#This Row],[Atoll Official]],Sheet2!A$1:B$24,2,FALSE)</f>
        <v>6</v>
      </c>
    </row>
    <row r="4696" spans="1:12" hidden="1" x14ac:dyDescent="0.55000000000000004">
      <c r="A4696" t="s">
        <v>633</v>
      </c>
      <c r="B4696" t="s">
        <v>629</v>
      </c>
      <c r="C4696" t="s">
        <v>24</v>
      </c>
      <c r="D4696" t="s">
        <v>18</v>
      </c>
      <c r="E4696" t="s">
        <v>7</v>
      </c>
      <c r="F4696" t="s">
        <v>545</v>
      </c>
      <c r="G4696" t="str">
        <f>VLOOKUP(Table2[[#This Row],[Pcode]],'Tabular Data '!B$1:C$211,2,FALSE)</f>
        <v>Kudafari</v>
      </c>
      <c r="H4696" t="s">
        <v>322</v>
      </c>
      <c r="I4696" t="str">
        <f>VLOOKUP(Table2[[#This Row],[Atoll Official]],Sheet2!A$1:C$24,3,FALSE)</f>
        <v>Noonu (N)</v>
      </c>
      <c r="J4696">
        <v>58</v>
      </c>
      <c r="K4696">
        <f>VLOOKUP(Table2[[#This Row],[Atoll Official]],Sheet2!A$1:B$24,2,2)</f>
        <v>6</v>
      </c>
      <c r="L4696">
        <f>VLOOKUP(Table2[[#This Row],[Atoll Official]],Sheet2!A$1:B$24,2,FALSE)</f>
        <v>6</v>
      </c>
    </row>
    <row r="4697" spans="1:12" hidden="1" x14ac:dyDescent="0.55000000000000004">
      <c r="A4697" t="s">
        <v>633</v>
      </c>
      <c r="B4697" t="s">
        <v>629</v>
      </c>
      <c r="C4697" t="s">
        <v>24</v>
      </c>
      <c r="D4697" t="s">
        <v>18</v>
      </c>
      <c r="E4697" t="s">
        <v>7</v>
      </c>
      <c r="F4697" t="s">
        <v>546</v>
      </c>
      <c r="G4697" t="str">
        <f>VLOOKUP(Table2[[#This Row],[Pcode]],'Tabular Data '!B$1:C$211,2,FALSE)</f>
        <v>Landhoo</v>
      </c>
      <c r="H4697" t="s">
        <v>322</v>
      </c>
      <c r="I4697" t="str">
        <f>VLOOKUP(Table2[[#This Row],[Atoll Official]],Sheet2!A$1:C$24,3,FALSE)</f>
        <v>Noonu (N)</v>
      </c>
      <c r="J4697">
        <v>58</v>
      </c>
      <c r="K4697">
        <f>VLOOKUP(Table2[[#This Row],[Atoll Official]],Sheet2!A$1:B$24,2,2)</f>
        <v>6</v>
      </c>
      <c r="L4697">
        <f>VLOOKUP(Table2[[#This Row],[Atoll Official]],Sheet2!A$1:B$24,2,FALSE)</f>
        <v>6</v>
      </c>
    </row>
    <row r="4698" spans="1:12" hidden="1" x14ac:dyDescent="0.55000000000000004">
      <c r="A4698" t="s">
        <v>633</v>
      </c>
      <c r="B4698" t="s">
        <v>629</v>
      </c>
      <c r="C4698" t="s">
        <v>24</v>
      </c>
      <c r="D4698" t="s">
        <v>18</v>
      </c>
      <c r="E4698" t="s">
        <v>7</v>
      </c>
      <c r="F4698" t="s">
        <v>547</v>
      </c>
      <c r="G4698" t="str">
        <f>VLOOKUP(Table2[[#This Row],[Pcode]],'Tabular Data '!B$1:C$211,2,FALSE)</f>
        <v>Lhohi</v>
      </c>
      <c r="H4698" t="s">
        <v>322</v>
      </c>
      <c r="I4698" t="str">
        <f>VLOOKUP(Table2[[#This Row],[Atoll Official]],Sheet2!A$1:C$24,3,FALSE)</f>
        <v>Noonu (N)</v>
      </c>
      <c r="J4698">
        <v>54</v>
      </c>
      <c r="K4698">
        <f>VLOOKUP(Table2[[#This Row],[Atoll Official]],Sheet2!A$1:B$24,2,2)</f>
        <v>6</v>
      </c>
      <c r="L4698">
        <f>VLOOKUP(Table2[[#This Row],[Atoll Official]],Sheet2!A$1:B$24,2,FALSE)</f>
        <v>6</v>
      </c>
    </row>
    <row r="4699" spans="1:12" hidden="1" x14ac:dyDescent="0.55000000000000004">
      <c r="A4699" t="s">
        <v>633</v>
      </c>
      <c r="B4699" t="s">
        <v>629</v>
      </c>
      <c r="C4699" t="s">
        <v>24</v>
      </c>
      <c r="D4699" t="s">
        <v>18</v>
      </c>
      <c r="E4699" t="s">
        <v>7</v>
      </c>
      <c r="F4699" t="s">
        <v>548</v>
      </c>
      <c r="G4699" t="str">
        <f>VLOOKUP(Table2[[#This Row],[Pcode]],'Tabular Data '!B$1:C$211,2,FALSE)</f>
        <v>Maafaru</v>
      </c>
      <c r="H4699" t="s">
        <v>322</v>
      </c>
      <c r="I4699" t="str">
        <f>VLOOKUP(Table2[[#This Row],[Atoll Official]],Sheet2!A$1:C$24,3,FALSE)</f>
        <v>Noonu (N)</v>
      </c>
      <c r="J4699">
        <v>67</v>
      </c>
      <c r="K4699">
        <f>VLOOKUP(Table2[[#This Row],[Atoll Official]],Sheet2!A$1:B$24,2,2)</f>
        <v>6</v>
      </c>
      <c r="L4699">
        <f>VLOOKUP(Table2[[#This Row],[Atoll Official]],Sheet2!A$1:B$24,2,FALSE)</f>
        <v>6</v>
      </c>
    </row>
    <row r="4700" spans="1:12" hidden="1" x14ac:dyDescent="0.55000000000000004">
      <c r="A4700" t="s">
        <v>633</v>
      </c>
      <c r="B4700" t="s">
        <v>629</v>
      </c>
      <c r="C4700" t="s">
        <v>24</v>
      </c>
      <c r="D4700" t="s">
        <v>18</v>
      </c>
      <c r="E4700" t="s">
        <v>7</v>
      </c>
      <c r="F4700" t="s">
        <v>549</v>
      </c>
      <c r="G4700" t="str">
        <f>VLOOKUP(Table2[[#This Row],[Pcode]],'Tabular Data '!B$1:C$211,2,FALSE)</f>
        <v>Maalhendhoo</v>
      </c>
      <c r="H4700" t="s">
        <v>322</v>
      </c>
      <c r="I4700" t="str">
        <f>VLOOKUP(Table2[[#This Row],[Atoll Official]],Sheet2!A$1:C$24,3,FALSE)</f>
        <v>Noonu (N)</v>
      </c>
      <c r="J4700">
        <v>70</v>
      </c>
      <c r="K4700">
        <f>VLOOKUP(Table2[[#This Row],[Atoll Official]],Sheet2!A$1:B$24,2,2)</f>
        <v>6</v>
      </c>
      <c r="L4700">
        <f>VLOOKUP(Table2[[#This Row],[Atoll Official]],Sheet2!A$1:B$24,2,FALSE)</f>
        <v>6</v>
      </c>
    </row>
    <row r="4701" spans="1:12" hidden="1" x14ac:dyDescent="0.55000000000000004">
      <c r="A4701" t="s">
        <v>633</v>
      </c>
      <c r="B4701" t="s">
        <v>629</v>
      </c>
      <c r="C4701" t="s">
        <v>24</v>
      </c>
      <c r="D4701" t="s">
        <v>18</v>
      </c>
      <c r="E4701" t="s">
        <v>7</v>
      </c>
      <c r="F4701" t="s">
        <v>550</v>
      </c>
      <c r="G4701" t="str">
        <f>VLOOKUP(Table2[[#This Row],[Pcode]],'Tabular Data '!B$1:C$211,2,FALSE)</f>
        <v>Magoodhoo</v>
      </c>
      <c r="H4701" t="s">
        <v>322</v>
      </c>
      <c r="I4701" t="str">
        <f>VLOOKUP(Table2[[#This Row],[Atoll Official]],Sheet2!A$1:C$24,3,FALSE)</f>
        <v>Noonu (N)</v>
      </c>
      <c r="J4701">
        <v>26</v>
      </c>
      <c r="K4701">
        <f>VLOOKUP(Table2[[#This Row],[Atoll Official]],Sheet2!A$1:B$24,2,2)</f>
        <v>6</v>
      </c>
      <c r="L4701">
        <f>VLOOKUP(Table2[[#This Row],[Atoll Official]],Sheet2!A$1:B$24,2,FALSE)</f>
        <v>6</v>
      </c>
    </row>
    <row r="4702" spans="1:12" hidden="1" x14ac:dyDescent="0.55000000000000004">
      <c r="A4702" t="s">
        <v>633</v>
      </c>
      <c r="B4702" t="s">
        <v>629</v>
      </c>
      <c r="C4702" t="s">
        <v>24</v>
      </c>
      <c r="D4702" t="s">
        <v>18</v>
      </c>
      <c r="E4702" t="s">
        <v>7</v>
      </c>
      <c r="F4702" t="s">
        <v>551</v>
      </c>
      <c r="G4702" t="str">
        <f>VLOOKUP(Table2[[#This Row],[Pcode]],'Tabular Data '!B$1:C$211,2,FALSE)</f>
        <v>Manadhoo</v>
      </c>
      <c r="H4702" t="s">
        <v>322</v>
      </c>
      <c r="I4702" t="str">
        <f>VLOOKUP(Table2[[#This Row],[Atoll Official]],Sheet2!A$1:C$24,3,FALSE)</f>
        <v>Noonu (N)</v>
      </c>
      <c r="J4702">
        <v>154</v>
      </c>
      <c r="K4702">
        <f>VLOOKUP(Table2[[#This Row],[Atoll Official]],Sheet2!A$1:B$24,2,2)</f>
        <v>6</v>
      </c>
      <c r="L4702">
        <f>VLOOKUP(Table2[[#This Row],[Atoll Official]],Sheet2!A$1:B$24,2,FALSE)</f>
        <v>6</v>
      </c>
    </row>
    <row r="4703" spans="1:12" hidden="1" x14ac:dyDescent="0.55000000000000004">
      <c r="A4703" t="s">
        <v>633</v>
      </c>
      <c r="B4703" t="s">
        <v>629</v>
      </c>
      <c r="C4703" t="s">
        <v>24</v>
      </c>
      <c r="D4703" t="s">
        <v>18</v>
      </c>
      <c r="E4703" t="s">
        <v>7</v>
      </c>
      <c r="F4703" t="s">
        <v>552</v>
      </c>
      <c r="G4703" t="str">
        <f>VLOOKUP(Table2[[#This Row],[Pcode]],'Tabular Data '!B$1:C$211,2,FALSE)</f>
        <v>Miladhoo</v>
      </c>
      <c r="H4703" t="s">
        <v>322</v>
      </c>
      <c r="I4703" t="str">
        <f>VLOOKUP(Table2[[#This Row],[Atoll Official]],Sheet2!A$1:C$24,3,FALSE)</f>
        <v>Noonu (N)</v>
      </c>
      <c r="J4703">
        <v>87</v>
      </c>
      <c r="K4703">
        <f>VLOOKUP(Table2[[#This Row],[Atoll Official]],Sheet2!A$1:B$24,2,2)</f>
        <v>6</v>
      </c>
      <c r="L4703">
        <f>VLOOKUP(Table2[[#This Row],[Atoll Official]],Sheet2!A$1:B$24,2,FALSE)</f>
        <v>6</v>
      </c>
    </row>
    <row r="4704" spans="1:12" hidden="1" x14ac:dyDescent="0.55000000000000004">
      <c r="A4704" t="s">
        <v>633</v>
      </c>
      <c r="B4704" t="s">
        <v>629</v>
      </c>
      <c r="C4704" t="s">
        <v>24</v>
      </c>
      <c r="D4704" t="s">
        <v>18</v>
      </c>
      <c r="E4704" t="s">
        <v>7</v>
      </c>
      <c r="F4704" t="s">
        <v>553</v>
      </c>
      <c r="G4704" t="str">
        <f>VLOOKUP(Table2[[#This Row],[Pcode]],'Tabular Data '!B$1:C$211,2,FALSE)</f>
        <v>Velidhoo</v>
      </c>
      <c r="H4704" t="s">
        <v>322</v>
      </c>
      <c r="I4704" t="str">
        <f>VLOOKUP(Table2[[#This Row],[Atoll Official]],Sheet2!A$1:C$24,3,FALSE)</f>
        <v>Noonu (N)</v>
      </c>
      <c r="J4704">
        <v>154</v>
      </c>
      <c r="K4704">
        <f>VLOOKUP(Table2[[#This Row],[Atoll Official]],Sheet2!A$1:B$24,2,2)</f>
        <v>6</v>
      </c>
      <c r="L4704">
        <f>VLOOKUP(Table2[[#This Row],[Atoll Official]],Sheet2!A$1:B$24,2,FALSE)</f>
        <v>6</v>
      </c>
    </row>
    <row r="4705" spans="1:12" hidden="1" x14ac:dyDescent="0.55000000000000004">
      <c r="A4705" t="s">
        <v>633</v>
      </c>
      <c r="B4705" t="s">
        <v>629</v>
      </c>
      <c r="C4705" t="s">
        <v>24</v>
      </c>
      <c r="D4705" t="s">
        <v>18</v>
      </c>
      <c r="E4705" t="s">
        <v>7</v>
      </c>
      <c r="F4705" t="s">
        <v>554</v>
      </c>
      <c r="G4705" t="str">
        <f>VLOOKUP(Table2[[#This Row],[Pcode]],'Tabular Data '!B$1:C$211,2,FALSE)</f>
        <v>Agolhitheemu</v>
      </c>
      <c r="H4705" t="s">
        <v>324</v>
      </c>
      <c r="I4705" t="str">
        <f>VLOOKUP(Table2[[#This Row],[Atoll Official]],Sheet2!A$1:C$24,3,FALSE)</f>
        <v>Raa (R)</v>
      </c>
      <c r="J4705">
        <v>27</v>
      </c>
      <c r="K4705">
        <f>VLOOKUP(Table2[[#This Row],[Atoll Official]],Sheet2!A$1:B$24,2,2)</f>
        <v>7</v>
      </c>
      <c r="L4705">
        <f>VLOOKUP(Table2[[#This Row],[Atoll Official]],Sheet2!A$1:B$24,2,FALSE)</f>
        <v>7</v>
      </c>
    </row>
    <row r="4706" spans="1:12" hidden="1" x14ac:dyDescent="0.55000000000000004">
      <c r="A4706" t="s">
        <v>633</v>
      </c>
      <c r="B4706" t="s">
        <v>629</v>
      </c>
      <c r="C4706" t="s">
        <v>24</v>
      </c>
      <c r="D4706" t="s">
        <v>18</v>
      </c>
      <c r="E4706" t="s">
        <v>7</v>
      </c>
      <c r="F4706" t="s">
        <v>556</v>
      </c>
      <c r="G4706" t="str">
        <f>VLOOKUP(Table2[[#This Row],[Pcode]],'Tabular Data '!B$1:C$211,2,FALSE)</f>
        <v>Alifushi</v>
      </c>
      <c r="H4706" t="s">
        <v>324</v>
      </c>
      <c r="I4706" t="str">
        <f>VLOOKUP(Table2[[#This Row],[Atoll Official]],Sheet2!A$1:C$24,3,FALSE)</f>
        <v>Raa (R)</v>
      </c>
      <c r="J4706">
        <v>159</v>
      </c>
      <c r="K4706">
        <f>VLOOKUP(Table2[[#This Row],[Atoll Official]],Sheet2!A$1:B$24,2,2)</f>
        <v>7</v>
      </c>
      <c r="L4706">
        <f>VLOOKUP(Table2[[#This Row],[Atoll Official]],Sheet2!A$1:B$24,2,FALSE)</f>
        <v>7</v>
      </c>
    </row>
    <row r="4707" spans="1:12" hidden="1" x14ac:dyDescent="0.55000000000000004">
      <c r="A4707" t="s">
        <v>633</v>
      </c>
      <c r="B4707" t="s">
        <v>629</v>
      </c>
      <c r="C4707" t="s">
        <v>24</v>
      </c>
      <c r="D4707" t="s">
        <v>18</v>
      </c>
      <c r="E4707" t="s">
        <v>7</v>
      </c>
      <c r="F4707" t="s">
        <v>95</v>
      </c>
      <c r="G4707" t="s">
        <v>95</v>
      </c>
      <c r="H4707" t="s">
        <v>324</v>
      </c>
      <c r="I4707" t="str">
        <f>VLOOKUP(Table2[[#This Row],[Atoll Official]],Sheet2!A$1:C$24,3,FALSE)</f>
        <v>Raa (R)</v>
      </c>
      <c r="J4707">
        <v>319</v>
      </c>
      <c r="K4707">
        <f>VLOOKUP(Table2[[#This Row],[Atoll Official]],Sheet2!A$1:B$24,2,2)</f>
        <v>7</v>
      </c>
      <c r="L4707">
        <f>VLOOKUP(Table2[[#This Row],[Atoll Official]],Sheet2!A$1:B$24,2,FALSE)</f>
        <v>7</v>
      </c>
    </row>
    <row r="4708" spans="1:12" hidden="1" x14ac:dyDescent="0.55000000000000004">
      <c r="A4708" t="s">
        <v>633</v>
      </c>
      <c r="B4708" t="s">
        <v>629</v>
      </c>
      <c r="C4708" t="s">
        <v>24</v>
      </c>
      <c r="D4708" t="s">
        <v>18</v>
      </c>
      <c r="E4708" t="s">
        <v>7</v>
      </c>
      <c r="F4708" t="s">
        <v>559</v>
      </c>
      <c r="G4708" t="str">
        <f>VLOOKUP(Table2[[#This Row],[Pcode]],'Tabular Data '!B$1:C$211,2,FALSE)</f>
        <v>Fainu</v>
      </c>
      <c r="H4708" t="s">
        <v>324</v>
      </c>
      <c r="I4708" t="str">
        <f>VLOOKUP(Table2[[#This Row],[Atoll Official]],Sheet2!A$1:C$24,3,FALSE)</f>
        <v>Raa (R)</v>
      </c>
      <c r="J4708">
        <v>41</v>
      </c>
      <c r="K4708">
        <f>VLOOKUP(Table2[[#This Row],[Atoll Official]],Sheet2!A$1:B$24,2,2)</f>
        <v>7</v>
      </c>
      <c r="L4708">
        <f>VLOOKUP(Table2[[#This Row],[Atoll Official]],Sheet2!A$1:B$24,2,FALSE)</f>
        <v>7</v>
      </c>
    </row>
    <row r="4709" spans="1:12" hidden="1" x14ac:dyDescent="0.55000000000000004">
      <c r="A4709" t="s">
        <v>633</v>
      </c>
      <c r="B4709" t="s">
        <v>629</v>
      </c>
      <c r="C4709" t="s">
        <v>24</v>
      </c>
      <c r="D4709" t="s">
        <v>18</v>
      </c>
      <c r="E4709" t="s">
        <v>7</v>
      </c>
      <c r="F4709" t="s">
        <v>562</v>
      </c>
      <c r="G4709" t="str">
        <f>VLOOKUP(Table2[[#This Row],[Pcode]],'Tabular Data '!B$1:C$211,2,FALSE)</f>
        <v>Hulhudhuffaaru</v>
      </c>
      <c r="H4709" t="s">
        <v>324</v>
      </c>
      <c r="I4709" t="str">
        <f>VLOOKUP(Table2[[#This Row],[Atoll Official]],Sheet2!A$1:C$24,3,FALSE)</f>
        <v>Raa (R)</v>
      </c>
      <c r="J4709">
        <v>117</v>
      </c>
      <c r="K4709">
        <f>VLOOKUP(Table2[[#This Row],[Atoll Official]],Sheet2!A$1:B$24,2,2)</f>
        <v>7</v>
      </c>
      <c r="L4709">
        <f>VLOOKUP(Table2[[#This Row],[Atoll Official]],Sheet2!A$1:B$24,2,FALSE)</f>
        <v>7</v>
      </c>
    </row>
    <row r="4710" spans="1:12" hidden="1" x14ac:dyDescent="0.55000000000000004">
      <c r="A4710" t="s">
        <v>633</v>
      </c>
      <c r="B4710" t="s">
        <v>629</v>
      </c>
      <c r="C4710" t="s">
        <v>24</v>
      </c>
      <c r="D4710" t="s">
        <v>18</v>
      </c>
      <c r="E4710" t="s">
        <v>7</v>
      </c>
      <c r="F4710" t="s">
        <v>563</v>
      </c>
      <c r="G4710" t="str">
        <f>VLOOKUP(Table2[[#This Row],[Pcode]],'Tabular Data '!B$1:C$211,2,FALSE)</f>
        <v>Iguraidhoo</v>
      </c>
      <c r="H4710" t="s">
        <v>324</v>
      </c>
      <c r="I4710" t="str">
        <f>VLOOKUP(Table2[[#This Row],[Atoll Official]],Sheet2!A$1:C$24,3,FALSE)</f>
        <v>Raa (R)</v>
      </c>
      <c r="J4710">
        <v>107</v>
      </c>
      <c r="K4710">
        <f>VLOOKUP(Table2[[#This Row],[Atoll Official]],Sheet2!A$1:B$24,2,2)</f>
        <v>7</v>
      </c>
      <c r="L4710">
        <f>VLOOKUP(Table2[[#This Row],[Atoll Official]],Sheet2!A$1:B$24,2,FALSE)</f>
        <v>7</v>
      </c>
    </row>
    <row r="4711" spans="1:12" hidden="1" x14ac:dyDescent="0.55000000000000004">
      <c r="A4711" t="s">
        <v>633</v>
      </c>
      <c r="B4711" t="s">
        <v>629</v>
      </c>
      <c r="C4711" t="s">
        <v>24</v>
      </c>
      <c r="D4711" t="s">
        <v>18</v>
      </c>
      <c r="E4711" t="s">
        <v>7</v>
      </c>
      <c r="F4711" t="s">
        <v>564</v>
      </c>
      <c r="G4711" t="str">
        <f>VLOOKUP(Table2[[#This Row],[Pcode]],'Tabular Data '!B$1:C$211,2,FALSE)</f>
        <v>Innamaadhoo</v>
      </c>
      <c r="H4711" t="s">
        <v>324</v>
      </c>
      <c r="I4711" t="str">
        <f>VLOOKUP(Table2[[#This Row],[Atoll Official]],Sheet2!A$1:C$24,3,FALSE)</f>
        <v>Raa (R)</v>
      </c>
      <c r="J4711">
        <v>43</v>
      </c>
      <c r="K4711">
        <f>VLOOKUP(Table2[[#This Row],[Atoll Official]],Sheet2!A$1:B$24,2,2)</f>
        <v>7</v>
      </c>
      <c r="L4711">
        <f>VLOOKUP(Table2[[#This Row],[Atoll Official]],Sheet2!A$1:B$24,2,FALSE)</f>
        <v>7</v>
      </c>
    </row>
    <row r="4712" spans="1:12" hidden="1" x14ac:dyDescent="0.55000000000000004">
      <c r="A4712" t="s">
        <v>633</v>
      </c>
      <c r="B4712" t="s">
        <v>629</v>
      </c>
      <c r="C4712" t="s">
        <v>24</v>
      </c>
      <c r="D4712" t="s">
        <v>18</v>
      </c>
      <c r="E4712" t="s">
        <v>7</v>
      </c>
      <c r="F4712" t="s">
        <v>567</v>
      </c>
      <c r="G4712" t="str">
        <f>VLOOKUP(Table2[[#This Row],[Pcode]],'Tabular Data '!B$1:C$211,2,FALSE)</f>
        <v>Kinolhas</v>
      </c>
      <c r="H4712" t="s">
        <v>324</v>
      </c>
      <c r="I4712" t="str">
        <f>VLOOKUP(Table2[[#This Row],[Atoll Official]],Sheet2!A$1:C$24,3,FALSE)</f>
        <v>Raa (R)</v>
      </c>
      <c r="J4712">
        <v>49</v>
      </c>
      <c r="K4712">
        <f>VLOOKUP(Table2[[#This Row],[Atoll Official]],Sheet2!A$1:B$24,2,2)</f>
        <v>7</v>
      </c>
      <c r="L4712">
        <f>VLOOKUP(Table2[[#This Row],[Atoll Official]],Sheet2!A$1:B$24,2,FALSE)</f>
        <v>7</v>
      </c>
    </row>
    <row r="4713" spans="1:12" hidden="1" x14ac:dyDescent="0.55000000000000004">
      <c r="A4713" t="s">
        <v>633</v>
      </c>
      <c r="B4713" t="s">
        <v>629</v>
      </c>
      <c r="C4713" t="s">
        <v>24</v>
      </c>
      <c r="D4713" t="s">
        <v>18</v>
      </c>
      <c r="E4713" t="s">
        <v>7</v>
      </c>
      <c r="F4713" t="s">
        <v>568</v>
      </c>
      <c r="G4713" t="str">
        <f>VLOOKUP(Table2[[#This Row],[Pcode]],'Tabular Data '!B$1:C$211,2,FALSE)</f>
        <v>Maakurathu</v>
      </c>
      <c r="H4713" t="s">
        <v>324</v>
      </c>
      <c r="I4713" t="str">
        <f>VLOOKUP(Table2[[#This Row],[Atoll Official]],Sheet2!A$1:C$24,3,FALSE)</f>
        <v>Raa (R)</v>
      </c>
      <c r="J4713">
        <v>79</v>
      </c>
      <c r="K4713">
        <f>VLOOKUP(Table2[[#This Row],[Atoll Official]],Sheet2!A$1:B$24,2,2)</f>
        <v>7</v>
      </c>
      <c r="L4713">
        <f>VLOOKUP(Table2[[#This Row],[Atoll Official]],Sheet2!A$1:B$24,2,FALSE)</f>
        <v>7</v>
      </c>
    </row>
    <row r="4714" spans="1:12" hidden="1" x14ac:dyDescent="0.55000000000000004">
      <c r="A4714" t="s">
        <v>633</v>
      </c>
      <c r="B4714" t="s">
        <v>629</v>
      </c>
      <c r="C4714" t="s">
        <v>24</v>
      </c>
      <c r="D4714" t="s">
        <v>18</v>
      </c>
      <c r="E4714" t="s">
        <v>7</v>
      </c>
      <c r="F4714" t="s">
        <v>569</v>
      </c>
      <c r="G4714" t="str">
        <f>VLOOKUP(Table2[[#This Row],[Pcode]],'Tabular Data '!B$1:C$211,2,FALSE)</f>
        <v>Maduvvari</v>
      </c>
      <c r="H4714" t="s">
        <v>324</v>
      </c>
      <c r="I4714" t="str">
        <f>VLOOKUP(Table2[[#This Row],[Atoll Official]],Sheet2!A$1:C$24,3,FALSE)</f>
        <v>Raa (R)</v>
      </c>
      <c r="J4714">
        <v>115</v>
      </c>
      <c r="K4714">
        <f>VLOOKUP(Table2[[#This Row],[Atoll Official]],Sheet2!A$1:B$24,2,2)</f>
        <v>7</v>
      </c>
      <c r="L4714">
        <f>VLOOKUP(Table2[[#This Row],[Atoll Official]],Sheet2!A$1:B$24,2,FALSE)</f>
        <v>7</v>
      </c>
    </row>
    <row r="4715" spans="1:12" hidden="1" x14ac:dyDescent="0.55000000000000004">
      <c r="A4715" t="s">
        <v>633</v>
      </c>
      <c r="B4715" t="s">
        <v>629</v>
      </c>
      <c r="C4715" t="s">
        <v>24</v>
      </c>
      <c r="D4715" t="s">
        <v>18</v>
      </c>
      <c r="E4715" t="s">
        <v>7</v>
      </c>
      <c r="F4715" t="s">
        <v>570</v>
      </c>
      <c r="G4715" t="str">
        <f>VLOOKUP(Table2[[#This Row],[Pcode]],'Tabular Data '!B$1:C$211,2,FALSE)</f>
        <v>Meedhoo</v>
      </c>
      <c r="H4715" t="s">
        <v>324</v>
      </c>
      <c r="I4715" t="str">
        <f>VLOOKUP(Table2[[#This Row],[Atoll Official]],Sheet2!A$1:C$24,3,FALSE)</f>
        <v>Raa (R)</v>
      </c>
      <c r="J4715">
        <v>159</v>
      </c>
      <c r="K4715">
        <f>VLOOKUP(Table2[[#This Row],[Atoll Official]],Sheet2!A$1:B$24,2,2)</f>
        <v>7</v>
      </c>
      <c r="L4715">
        <f>VLOOKUP(Table2[[#This Row],[Atoll Official]],Sheet2!A$1:B$24,2,FALSE)</f>
        <v>7</v>
      </c>
    </row>
    <row r="4716" spans="1:12" hidden="1" x14ac:dyDescent="0.55000000000000004">
      <c r="A4716" t="s">
        <v>633</v>
      </c>
      <c r="B4716" t="s">
        <v>629</v>
      </c>
      <c r="C4716" t="s">
        <v>24</v>
      </c>
      <c r="D4716" t="s">
        <v>18</v>
      </c>
      <c r="E4716" t="s">
        <v>7</v>
      </c>
      <c r="F4716" t="s">
        <v>571</v>
      </c>
      <c r="G4716" t="str">
        <f>VLOOKUP(Table2[[#This Row],[Pcode]],'Tabular Data '!B$1:C$211,2,FALSE)</f>
        <v>Rasgetheemu</v>
      </c>
      <c r="H4716" t="s">
        <v>324</v>
      </c>
      <c r="I4716" t="str">
        <f>VLOOKUP(Table2[[#This Row],[Atoll Official]],Sheet2!A$1:C$24,3,FALSE)</f>
        <v>Raa (R)</v>
      </c>
      <c r="J4716">
        <v>34</v>
      </c>
      <c r="K4716">
        <f>VLOOKUP(Table2[[#This Row],[Atoll Official]],Sheet2!A$1:B$24,2,2)</f>
        <v>7</v>
      </c>
      <c r="L4716">
        <f>VLOOKUP(Table2[[#This Row],[Atoll Official]],Sheet2!A$1:B$24,2,FALSE)</f>
        <v>7</v>
      </c>
    </row>
    <row r="4717" spans="1:12" hidden="1" x14ac:dyDescent="0.55000000000000004">
      <c r="A4717" t="s">
        <v>633</v>
      </c>
      <c r="B4717" t="s">
        <v>629</v>
      </c>
      <c r="C4717" t="s">
        <v>24</v>
      </c>
      <c r="D4717" t="s">
        <v>18</v>
      </c>
      <c r="E4717" t="s">
        <v>7</v>
      </c>
      <c r="F4717" t="s">
        <v>572</v>
      </c>
      <c r="G4717" t="str">
        <f>VLOOKUP(Table2[[#This Row],[Pcode]],'Tabular Data '!B$1:C$211,2,FALSE)</f>
        <v>Rasmaadhoo</v>
      </c>
      <c r="H4717" t="s">
        <v>324</v>
      </c>
      <c r="I4717" t="str">
        <f>VLOOKUP(Table2[[#This Row],[Atoll Official]],Sheet2!A$1:C$24,3,FALSE)</f>
        <v>Raa (R)</v>
      </c>
      <c r="J4717">
        <v>45</v>
      </c>
      <c r="K4717">
        <f>VLOOKUP(Table2[[#This Row],[Atoll Official]],Sheet2!A$1:B$24,2,2)</f>
        <v>7</v>
      </c>
      <c r="L4717">
        <f>VLOOKUP(Table2[[#This Row],[Atoll Official]],Sheet2!A$1:B$24,2,FALSE)</f>
        <v>7</v>
      </c>
    </row>
    <row r="4718" spans="1:12" hidden="1" x14ac:dyDescent="0.55000000000000004">
      <c r="A4718" t="s">
        <v>633</v>
      </c>
      <c r="B4718" t="s">
        <v>629</v>
      </c>
      <c r="C4718" t="s">
        <v>24</v>
      </c>
      <c r="D4718" t="s">
        <v>18</v>
      </c>
      <c r="E4718" t="s">
        <v>7</v>
      </c>
      <c r="F4718" t="s">
        <v>573</v>
      </c>
      <c r="G4718" t="str">
        <f>VLOOKUP(Table2[[#This Row],[Pcode]],'Tabular Data '!B$1:C$211,2,FALSE)</f>
        <v>Ugoofaaru</v>
      </c>
      <c r="H4718" t="s">
        <v>324</v>
      </c>
      <c r="I4718" t="str">
        <f>VLOOKUP(Table2[[#This Row],[Atoll Official]],Sheet2!A$1:C$24,3,FALSE)</f>
        <v>Raa (R)</v>
      </c>
      <c r="J4718">
        <v>143</v>
      </c>
      <c r="K4718">
        <f>VLOOKUP(Table2[[#This Row],[Atoll Official]],Sheet2!A$1:B$24,2,2)</f>
        <v>7</v>
      </c>
      <c r="L4718">
        <f>VLOOKUP(Table2[[#This Row],[Atoll Official]],Sheet2!A$1:B$24,2,FALSE)</f>
        <v>7</v>
      </c>
    </row>
    <row r="4719" spans="1:12" hidden="1" x14ac:dyDescent="0.55000000000000004">
      <c r="A4719" t="s">
        <v>633</v>
      </c>
      <c r="B4719" t="s">
        <v>629</v>
      </c>
      <c r="C4719" t="s">
        <v>24</v>
      </c>
      <c r="D4719" t="s">
        <v>18</v>
      </c>
      <c r="E4719" t="s">
        <v>7</v>
      </c>
      <c r="F4719" t="s">
        <v>576</v>
      </c>
      <c r="G4719" t="str">
        <f>VLOOKUP(Table2[[#This Row],[Pcode]],'Tabular Data '!B$1:C$211,2,FALSE)</f>
        <v>Vaadhoo</v>
      </c>
      <c r="H4719" t="s">
        <v>324</v>
      </c>
      <c r="I4719" t="str">
        <f>VLOOKUP(Table2[[#This Row],[Atoll Official]],Sheet2!A$1:C$24,3,FALSE)</f>
        <v>Raa (R)</v>
      </c>
      <c r="J4719">
        <v>32</v>
      </c>
      <c r="K4719">
        <f>VLOOKUP(Table2[[#This Row],[Atoll Official]],Sheet2!A$1:B$24,2,2)</f>
        <v>7</v>
      </c>
      <c r="L4719">
        <f>VLOOKUP(Table2[[#This Row],[Atoll Official]],Sheet2!A$1:B$24,2,FALSE)</f>
        <v>7</v>
      </c>
    </row>
    <row r="4720" spans="1:12" hidden="1" x14ac:dyDescent="0.55000000000000004">
      <c r="A4720" t="s">
        <v>633</v>
      </c>
      <c r="B4720" t="s">
        <v>629</v>
      </c>
      <c r="C4720" t="s">
        <v>24</v>
      </c>
      <c r="D4720" t="s">
        <v>18</v>
      </c>
      <c r="E4720" t="s">
        <v>7</v>
      </c>
      <c r="F4720" t="s">
        <v>380</v>
      </c>
      <c r="G4720" t="str">
        <f>VLOOKUP(Table2[[#This Row],[Pcode]],'Tabular Data '!B$1:C$211,2,FALSE)</f>
        <v>Dharavandhoo</v>
      </c>
      <c r="H4720" t="s">
        <v>295</v>
      </c>
      <c r="I4720" t="str">
        <f>VLOOKUP(Table2[[#This Row],[Atoll Official]],Sheet2!A$1:C$24,3,FALSE)</f>
        <v>Baa (B)</v>
      </c>
      <c r="J4720">
        <v>76</v>
      </c>
      <c r="K4720">
        <f>VLOOKUP(Table2[[#This Row],[Atoll Official]],Sheet2!A$1:B$24,2,2)</f>
        <v>4</v>
      </c>
      <c r="L4720">
        <f>VLOOKUP(Table2[[#This Row],[Atoll Official]],Sheet2!A$1:B$24,2,FALSE)</f>
        <v>4</v>
      </c>
    </row>
    <row r="4721" spans="1:12" hidden="1" x14ac:dyDescent="0.55000000000000004">
      <c r="A4721" t="s">
        <v>633</v>
      </c>
      <c r="B4721" t="s">
        <v>629</v>
      </c>
      <c r="C4721" t="s">
        <v>24</v>
      </c>
      <c r="D4721" t="s">
        <v>18</v>
      </c>
      <c r="E4721" t="s">
        <v>7</v>
      </c>
      <c r="F4721" t="s">
        <v>383</v>
      </c>
      <c r="G4721" t="str">
        <f>VLOOKUP(Table2[[#This Row],[Pcode]],'Tabular Data '!B$1:C$211,2,FALSE)</f>
        <v>Dhonfanu</v>
      </c>
      <c r="H4721" t="s">
        <v>295</v>
      </c>
      <c r="I4721" t="str">
        <f>VLOOKUP(Table2[[#This Row],[Atoll Official]],Sheet2!A$1:C$24,3,FALSE)</f>
        <v>Baa (B)</v>
      </c>
      <c r="J4721">
        <v>30</v>
      </c>
      <c r="K4721">
        <f>VLOOKUP(Table2[[#This Row],[Atoll Official]],Sheet2!A$1:B$24,2,2)</f>
        <v>4</v>
      </c>
      <c r="L4721">
        <f>VLOOKUP(Table2[[#This Row],[Atoll Official]],Sheet2!A$1:B$24,2,FALSE)</f>
        <v>4</v>
      </c>
    </row>
    <row r="4722" spans="1:12" hidden="1" x14ac:dyDescent="0.55000000000000004">
      <c r="A4722" t="s">
        <v>633</v>
      </c>
      <c r="B4722" t="s">
        <v>629</v>
      </c>
      <c r="C4722" t="s">
        <v>24</v>
      </c>
      <c r="D4722" t="s">
        <v>18</v>
      </c>
      <c r="E4722" t="s">
        <v>7</v>
      </c>
      <c r="F4722" t="s">
        <v>384</v>
      </c>
      <c r="G4722" t="str">
        <f>VLOOKUP(Table2[[#This Row],[Pcode]],'Tabular Data '!B$1:C$211,2,FALSE)</f>
        <v>Eydhafushi</v>
      </c>
      <c r="H4722" t="s">
        <v>295</v>
      </c>
      <c r="I4722" t="str">
        <f>VLOOKUP(Table2[[#This Row],[Atoll Official]],Sheet2!A$1:C$24,3,FALSE)</f>
        <v>Baa (B)</v>
      </c>
      <c r="J4722">
        <v>260</v>
      </c>
      <c r="K4722">
        <f>VLOOKUP(Table2[[#This Row],[Atoll Official]],Sheet2!A$1:B$24,2,2)</f>
        <v>4</v>
      </c>
      <c r="L4722">
        <f>VLOOKUP(Table2[[#This Row],[Atoll Official]],Sheet2!A$1:B$24,2,FALSE)</f>
        <v>4</v>
      </c>
    </row>
    <row r="4723" spans="1:12" hidden="1" x14ac:dyDescent="0.55000000000000004">
      <c r="A4723" t="s">
        <v>633</v>
      </c>
      <c r="B4723" t="s">
        <v>629</v>
      </c>
      <c r="C4723" t="s">
        <v>24</v>
      </c>
      <c r="D4723" t="s">
        <v>18</v>
      </c>
      <c r="E4723" t="s">
        <v>7</v>
      </c>
      <c r="F4723" t="s">
        <v>385</v>
      </c>
      <c r="G4723" t="str">
        <f>VLOOKUP(Table2[[#This Row],[Pcode]],'Tabular Data '!B$1:C$211,2,FALSE)</f>
        <v>Fehendhoo</v>
      </c>
      <c r="H4723" t="s">
        <v>295</v>
      </c>
      <c r="I4723" t="str">
        <f>VLOOKUP(Table2[[#This Row],[Atoll Official]],Sheet2!A$1:C$24,3,FALSE)</f>
        <v>Baa (B)</v>
      </c>
      <c r="J4723">
        <v>12</v>
      </c>
      <c r="K4723">
        <f>VLOOKUP(Table2[[#This Row],[Atoll Official]],Sheet2!A$1:B$24,2,2)</f>
        <v>4</v>
      </c>
      <c r="L4723">
        <f>VLOOKUP(Table2[[#This Row],[Atoll Official]],Sheet2!A$1:B$24,2,FALSE)</f>
        <v>4</v>
      </c>
    </row>
    <row r="4724" spans="1:12" hidden="1" x14ac:dyDescent="0.55000000000000004">
      <c r="A4724" t="s">
        <v>633</v>
      </c>
      <c r="B4724" t="s">
        <v>629</v>
      </c>
      <c r="C4724" t="s">
        <v>24</v>
      </c>
      <c r="D4724" t="s">
        <v>18</v>
      </c>
      <c r="E4724" t="s">
        <v>7</v>
      </c>
      <c r="F4724" t="s">
        <v>386</v>
      </c>
      <c r="G4724" t="str">
        <f>VLOOKUP(Table2[[#This Row],[Pcode]],'Tabular Data '!B$1:C$211,2,FALSE)</f>
        <v>Fulhadhoo</v>
      </c>
      <c r="H4724" t="s">
        <v>295</v>
      </c>
      <c r="I4724" t="str">
        <f>VLOOKUP(Table2[[#This Row],[Atoll Official]],Sheet2!A$1:C$24,3,FALSE)</f>
        <v>Baa (B)</v>
      </c>
      <c r="J4724">
        <v>18</v>
      </c>
      <c r="K4724">
        <f>VLOOKUP(Table2[[#This Row],[Atoll Official]],Sheet2!A$1:B$24,2,2)</f>
        <v>4</v>
      </c>
      <c r="L4724">
        <f>VLOOKUP(Table2[[#This Row],[Atoll Official]],Sheet2!A$1:B$24,2,FALSE)</f>
        <v>4</v>
      </c>
    </row>
    <row r="4725" spans="1:12" hidden="1" x14ac:dyDescent="0.55000000000000004">
      <c r="A4725" t="s">
        <v>633</v>
      </c>
      <c r="B4725" t="s">
        <v>629</v>
      </c>
      <c r="C4725" t="s">
        <v>24</v>
      </c>
      <c r="D4725" t="s">
        <v>18</v>
      </c>
      <c r="E4725" t="s">
        <v>7</v>
      </c>
      <c r="F4725" t="s">
        <v>387</v>
      </c>
      <c r="G4725" t="str">
        <f>VLOOKUP(Table2[[#This Row],[Pcode]],'Tabular Data '!B$1:C$211,2,FALSE)</f>
        <v>Goidhoo</v>
      </c>
      <c r="H4725" t="s">
        <v>295</v>
      </c>
      <c r="I4725" t="str">
        <f>VLOOKUP(Table2[[#This Row],[Atoll Official]],Sheet2!A$1:C$24,3,FALSE)</f>
        <v>Baa (B)</v>
      </c>
      <c r="J4725">
        <v>44</v>
      </c>
      <c r="K4725">
        <f>VLOOKUP(Table2[[#This Row],[Atoll Official]],Sheet2!A$1:B$24,2,2)</f>
        <v>4</v>
      </c>
      <c r="L4725">
        <f>VLOOKUP(Table2[[#This Row],[Atoll Official]],Sheet2!A$1:B$24,2,FALSE)</f>
        <v>4</v>
      </c>
    </row>
    <row r="4726" spans="1:12" hidden="1" x14ac:dyDescent="0.55000000000000004">
      <c r="A4726" t="s">
        <v>633</v>
      </c>
      <c r="B4726" t="s">
        <v>629</v>
      </c>
      <c r="C4726" t="s">
        <v>24</v>
      </c>
      <c r="D4726" t="s">
        <v>18</v>
      </c>
      <c r="E4726" t="s">
        <v>7</v>
      </c>
      <c r="F4726" t="s">
        <v>388</v>
      </c>
      <c r="G4726" t="str">
        <f>VLOOKUP(Table2[[#This Row],[Pcode]],'Tabular Data '!B$1:C$211,2,FALSE)</f>
        <v>Hithaadhoo</v>
      </c>
      <c r="H4726" t="s">
        <v>295</v>
      </c>
      <c r="I4726" t="str">
        <f>VLOOKUP(Table2[[#This Row],[Atoll Official]],Sheet2!A$1:C$24,3,FALSE)</f>
        <v>Baa (B)</v>
      </c>
      <c r="J4726">
        <v>81</v>
      </c>
      <c r="K4726">
        <f>VLOOKUP(Table2[[#This Row],[Atoll Official]],Sheet2!A$1:B$24,2,2)</f>
        <v>4</v>
      </c>
      <c r="L4726">
        <f>VLOOKUP(Table2[[#This Row],[Atoll Official]],Sheet2!A$1:B$24,2,FALSE)</f>
        <v>4</v>
      </c>
    </row>
    <row r="4727" spans="1:12" hidden="1" x14ac:dyDescent="0.55000000000000004">
      <c r="A4727" t="s">
        <v>633</v>
      </c>
      <c r="B4727" t="s">
        <v>629</v>
      </c>
      <c r="C4727" t="s">
        <v>24</v>
      </c>
      <c r="D4727" t="s">
        <v>18</v>
      </c>
      <c r="E4727" t="s">
        <v>7</v>
      </c>
      <c r="F4727" t="s">
        <v>389</v>
      </c>
      <c r="G4727" t="str">
        <f>VLOOKUP(Table2[[#This Row],[Pcode]],'Tabular Data '!B$1:C$211,2,FALSE)</f>
        <v>Kamadhoo</v>
      </c>
      <c r="H4727" t="s">
        <v>295</v>
      </c>
      <c r="I4727" t="str">
        <f>VLOOKUP(Table2[[#This Row],[Atoll Official]],Sheet2!A$1:C$24,3,FALSE)</f>
        <v>Baa (B)</v>
      </c>
      <c r="J4727">
        <v>33</v>
      </c>
      <c r="K4727">
        <f>VLOOKUP(Table2[[#This Row],[Atoll Official]],Sheet2!A$1:B$24,2,2)</f>
        <v>4</v>
      </c>
      <c r="L4727">
        <f>VLOOKUP(Table2[[#This Row],[Atoll Official]],Sheet2!A$1:B$24,2,FALSE)</f>
        <v>4</v>
      </c>
    </row>
    <row r="4728" spans="1:12" hidden="1" x14ac:dyDescent="0.55000000000000004">
      <c r="A4728" t="s">
        <v>633</v>
      </c>
      <c r="B4728" t="s">
        <v>629</v>
      </c>
      <c r="C4728" t="s">
        <v>24</v>
      </c>
      <c r="D4728" t="s">
        <v>18</v>
      </c>
      <c r="E4728" t="s">
        <v>7</v>
      </c>
      <c r="F4728" t="s">
        <v>390</v>
      </c>
      <c r="G4728" t="str">
        <f>VLOOKUP(Table2[[#This Row],[Pcode]],'Tabular Data '!B$1:C$211,2,FALSE)</f>
        <v>Kendhoo</v>
      </c>
      <c r="H4728" t="s">
        <v>295</v>
      </c>
      <c r="I4728" t="str">
        <f>VLOOKUP(Table2[[#This Row],[Atoll Official]],Sheet2!A$1:C$24,3,FALSE)</f>
        <v>Baa (B)</v>
      </c>
      <c r="J4728">
        <v>87</v>
      </c>
      <c r="K4728">
        <f>VLOOKUP(Table2[[#This Row],[Atoll Official]],Sheet2!A$1:B$24,2,2)</f>
        <v>4</v>
      </c>
      <c r="L4728">
        <f>VLOOKUP(Table2[[#This Row],[Atoll Official]],Sheet2!A$1:B$24,2,FALSE)</f>
        <v>4</v>
      </c>
    </row>
    <row r="4729" spans="1:12" hidden="1" x14ac:dyDescent="0.55000000000000004">
      <c r="A4729" t="s">
        <v>633</v>
      </c>
      <c r="B4729" t="s">
        <v>629</v>
      </c>
      <c r="C4729" t="s">
        <v>24</v>
      </c>
      <c r="D4729" t="s">
        <v>18</v>
      </c>
      <c r="E4729" t="s">
        <v>7</v>
      </c>
      <c r="F4729" t="s">
        <v>391</v>
      </c>
      <c r="G4729" t="str">
        <f>VLOOKUP(Table2[[#This Row],[Pcode]],'Tabular Data '!B$1:C$211,2,FALSE)</f>
        <v>Kihaadhoo</v>
      </c>
      <c r="H4729" t="s">
        <v>295</v>
      </c>
      <c r="I4729" t="str">
        <f>VLOOKUP(Table2[[#This Row],[Atoll Official]],Sheet2!A$1:C$24,3,FALSE)</f>
        <v>Baa (B)</v>
      </c>
      <c r="J4729">
        <v>78</v>
      </c>
      <c r="K4729">
        <f>VLOOKUP(Table2[[#This Row],[Atoll Official]],Sheet2!A$1:B$24,2,2)</f>
        <v>4</v>
      </c>
      <c r="L4729">
        <f>VLOOKUP(Table2[[#This Row],[Atoll Official]],Sheet2!A$1:B$24,2,FALSE)</f>
        <v>4</v>
      </c>
    </row>
    <row r="4730" spans="1:12" hidden="1" x14ac:dyDescent="0.55000000000000004">
      <c r="A4730" t="s">
        <v>633</v>
      </c>
      <c r="B4730" t="s">
        <v>629</v>
      </c>
      <c r="C4730" t="s">
        <v>24</v>
      </c>
      <c r="D4730" t="s">
        <v>18</v>
      </c>
      <c r="E4730" t="s">
        <v>7</v>
      </c>
      <c r="F4730" t="s">
        <v>392</v>
      </c>
      <c r="G4730" t="str">
        <f>VLOOKUP(Table2[[#This Row],[Pcode]],'Tabular Data '!B$1:C$211,2,FALSE)</f>
        <v>Kudarikilu</v>
      </c>
      <c r="H4730" t="s">
        <v>295</v>
      </c>
      <c r="I4730" t="str">
        <f>VLOOKUP(Table2[[#This Row],[Atoll Official]],Sheet2!A$1:C$24,3,FALSE)</f>
        <v>Baa (B)</v>
      </c>
      <c r="J4730">
        <v>33</v>
      </c>
      <c r="K4730">
        <f>VLOOKUP(Table2[[#This Row],[Atoll Official]],Sheet2!A$1:B$24,2,2)</f>
        <v>4</v>
      </c>
      <c r="L4730">
        <f>VLOOKUP(Table2[[#This Row],[Atoll Official]],Sheet2!A$1:B$24,2,FALSE)</f>
        <v>4</v>
      </c>
    </row>
    <row r="4731" spans="1:12" hidden="1" x14ac:dyDescent="0.55000000000000004">
      <c r="A4731" t="s">
        <v>633</v>
      </c>
      <c r="B4731" t="s">
        <v>629</v>
      </c>
      <c r="C4731" t="s">
        <v>24</v>
      </c>
      <c r="D4731" t="s">
        <v>18</v>
      </c>
      <c r="E4731" t="s">
        <v>7</v>
      </c>
      <c r="F4731" t="s">
        <v>393</v>
      </c>
      <c r="G4731" t="str">
        <f>VLOOKUP(Table2[[#This Row],[Pcode]],'Tabular Data '!B$1:C$211,2,FALSE)</f>
        <v>Maalhoss</v>
      </c>
      <c r="H4731" t="s">
        <v>295</v>
      </c>
      <c r="I4731" t="str">
        <f>VLOOKUP(Table2[[#This Row],[Atoll Official]],Sheet2!A$1:C$24,3,FALSE)</f>
        <v>Baa (B)</v>
      </c>
      <c r="J4731">
        <v>42</v>
      </c>
      <c r="K4731">
        <f>VLOOKUP(Table2[[#This Row],[Atoll Official]],Sheet2!A$1:B$24,2,2)</f>
        <v>4</v>
      </c>
      <c r="L4731">
        <f>VLOOKUP(Table2[[#This Row],[Atoll Official]],Sheet2!A$1:B$24,2,FALSE)</f>
        <v>4</v>
      </c>
    </row>
    <row r="4732" spans="1:12" hidden="1" x14ac:dyDescent="0.55000000000000004">
      <c r="A4732" t="s">
        <v>633</v>
      </c>
      <c r="B4732" t="s">
        <v>629</v>
      </c>
      <c r="C4732" t="s">
        <v>24</v>
      </c>
      <c r="D4732" t="s">
        <v>18</v>
      </c>
      <c r="E4732" t="s">
        <v>7</v>
      </c>
      <c r="F4732" t="s">
        <v>394</v>
      </c>
      <c r="G4732" t="str">
        <f>VLOOKUP(Table2[[#This Row],[Pcode]],'Tabular Data '!B$1:C$211,2,FALSE)</f>
        <v>Thulhaadhoo</v>
      </c>
      <c r="H4732" t="s">
        <v>295</v>
      </c>
      <c r="I4732" t="str">
        <f>VLOOKUP(Table2[[#This Row],[Atoll Official]],Sheet2!A$1:C$24,3,FALSE)</f>
        <v>Baa (B)</v>
      </c>
      <c r="J4732">
        <v>136</v>
      </c>
      <c r="K4732">
        <f>VLOOKUP(Table2[[#This Row],[Atoll Official]],Sheet2!A$1:B$24,2,2)</f>
        <v>4</v>
      </c>
      <c r="L4732">
        <f>VLOOKUP(Table2[[#This Row],[Atoll Official]],Sheet2!A$1:B$24,2,FALSE)</f>
        <v>4</v>
      </c>
    </row>
    <row r="4733" spans="1:12" hidden="1" x14ac:dyDescent="0.55000000000000004">
      <c r="A4733" t="s">
        <v>633</v>
      </c>
      <c r="B4733" t="s">
        <v>629</v>
      </c>
      <c r="C4733" t="s">
        <v>24</v>
      </c>
      <c r="D4733" t="s">
        <v>18</v>
      </c>
      <c r="E4733" t="s">
        <v>7</v>
      </c>
      <c r="F4733" t="s">
        <v>518</v>
      </c>
      <c r="G4733" t="str">
        <f>VLOOKUP(Table2[[#This Row],[Pcode]],'Tabular Data '!B$1:C$211,2,FALSE)</f>
        <v>Hinnavaru</v>
      </c>
      <c r="H4733" t="s">
        <v>318</v>
      </c>
      <c r="I4733" t="str">
        <f>VLOOKUP(Table2[[#This Row],[Atoll Official]],Sheet2!A$1:C$24,3,FALSE)</f>
        <v>Lhaviyani (Lh)</v>
      </c>
      <c r="J4733">
        <v>156</v>
      </c>
      <c r="K4733">
        <f>VLOOKUP(Table2[[#This Row],[Atoll Official]],Sheet2!A$1:B$24,2,2)</f>
        <v>5</v>
      </c>
      <c r="L4733">
        <f>VLOOKUP(Table2[[#This Row],[Atoll Official]],Sheet2!A$1:B$24,2,FALSE)</f>
        <v>5</v>
      </c>
    </row>
    <row r="4734" spans="1:12" hidden="1" x14ac:dyDescent="0.55000000000000004">
      <c r="A4734" t="s">
        <v>633</v>
      </c>
      <c r="B4734" t="s">
        <v>629</v>
      </c>
      <c r="C4734" t="s">
        <v>24</v>
      </c>
      <c r="D4734" t="s">
        <v>18</v>
      </c>
      <c r="E4734" t="s">
        <v>7</v>
      </c>
      <c r="F4734" t="s">
        <v>520</v>
      </c>
      <c r="G4734" t="str">
        <f>VLOOKUP(Table2[[#This Row],[Pcode]],'Tabular Data '!B$1:C$211,2,FALSE)</f>
        <v>Kurendhoo</v>
      </c>
      <c r="H4734" t="s">
        <v>318</v>
      </c>
      <c r="I4734" t="str">
        <f>VLOOKUP(Table2[[#This Row],[Atoll Official]],Sheet2!A$1:C$24,3,FALSE)</f>
        <v>Lhaviyani (Lh)</v>
      </c>
      <c r="J4734">
        <v>93</v>
      </c>
      <c r="K4734">
        <f>VLOOKUP(Table2[[#This Row],[Atoll Official]],Sheet2!A$1:B$24,2,2)</f>
        <v>5</v>
      </c>
      <c r="L4734">
        <f>VLOOKUP(Table2[[#This Row],[Atoll Official]],Sheet2!A$1:B$24,2,FALSE)</f>
        <v>5</v>
      </c>
    </row>
    <row r="4735" spans="1:12" hidden="1" x14ac:dyDescent="0.55000000000000004">
      <c r="A4735" t="s">
        <v>633</v>
      </c>
      <c r="B4735" t="s">
        <v>629</v>
      </c>
      <c r="C4735" t="s">
        <v>24</v>
      </c>
      <c r="D4735" t="s">
        <v>18</v>
      </c>
      <c r="E4735" t="s">
        <v>7</v>
      </c>
      <c r="F4735" t="s">
        <v>523</v>
      </c>
      <c r="G4735" t="str">
        <f>VLOOKUP(Table2[[#This Row],[Pcode]],'Tabular Data '!B$1:C$211,2,FALSE)</f>
        <v>Naifaru</v>
      </c>
      <c r="H4735" t="s">
        <v>318</v>
      </c>
      <c r="I4735" t="str">
        <f>VLOOKUP(Table2[[#This Row],[Atoll Official]],Sheet2!A$1:C$24,3,FALSE)</f>
        <v>Lhaviyani (Lh)</v>
      </c>
      <c r="J4735">
        <v>324</v>
      </c>
      <c r="K4735">
        <f>VLOOKUP(Table2[[#This Row],[Atoll Official]],Sheet2!A$1:B$24,2,2)</f>
        <v>5</v>
      </c>
      <c r="L4735">
        <f>VLOOKUP(Table2[[#This Row],[Atoll Official]],Sheet2!A$1:B$24,2,FALSE)</f>
        <v>5</v>
      </c>
    </row>
    <row r="4736" spans="1:12" hidden="1" x14ac:dyDescent="0.55000000000000004">
      <c r="A4736" t="s">
        <v>633</v>
      </c>
      <c r="B4736" t="s">
        <v>629</v>
      </c>
      <c r="C4736" t="s">
        <v>24</v>
      </c>
      <c r="D4736" t="s">
        <v>18</v>
      </c>
      <c r="E4736" t="s">
        <v>7</v>
      </c>
      <c r="F4736" t="s">
        <v>524</v>
      </c>
      <c r="G4736" t="str">
        <f>VLOOKUP(Table2[[#This Row],[Pcode]],'Tabular Data '!B$1:C$211,2,FALSE)</f>
        <v>Olhuvelifushi</v>
      </c>
      <c r="H4736" t="s">
        <v>318</v>
      </c>
      <c r="I4736" t="str">
        <f>VLOOKUP(Table2[[#This Row],[Atoll Official]],Sheet2!A$1:C$24,3,FALSE)</f>
        <v>Lhaviyani (Lh)</v>
      </c>
      <c r="J4736">
        <v>61</v>
      </c>
      <c r="K4736">
        <f>VLOOKUP(Table2[[#This Row],[Atoll Official]],Sheet2!A$1:B$24,2,2)</f>
        <v>5</v>
      </c>
      <c r="L4736">
        <f>VLOOKUP(Table2[[#This Row],[Atoll Official]],Sheet2!A$1:B$24,2,FALSE)</f>
        <v>5</v>
      </c>
    </row>
    <row r="4737" spans="1:12" hidden="1" x14ac:dyDescent="0.55000000000000004">
      <c r="A4737" t="s">
        <v>633</v>
      </c>
      <c r="B4737" t="s">
        <v>629</v>
      </c>
      <c r="C4737" t="s">
        <v>24</v>
      </c>
      <c r="D4737" t="s">
        <v>18</v>
      </c>
      <c r="E4737" t="s">
        <v>7</v>
      </c>
      <c r="F4737" t="s">
        <v>491</v>
      </c>
      <c r="G4737" t="str">
        <f>VLOOKUP(Table2[[#This Row],[Pcode]],'Tabular Data '!B$1:C$211,2,FALSE)</f>
        <v>Dhiffushi</v>
      </c>
      <c r="H4737" t="s">
        <v>314</v>
      </c>
      <c r="I4737" t="str">
        <f>VLOOKUP(Table2[[#This Row],[Atoll Official]],Sheet2!A$1:C$24,3,FALSE)</f>
        <v>Kaafu Atoll</v>
      </c>
      <c r="J4737">
        <v>101</v>
      </c>
      <c r="K4737">
        <f>VLOOKUP(Table2[[#This Row],[Atoll Official]],Sheet2!A$1:B$24,2,2)</f>
        <v>10</v>
      </c>
      <c r="L4737">
        <f>VLOOKUP(Table2[[#This Row],[Atoll Official]],Sheet2!A$1:B$24,2,FALSE)</f>
        <v>10</v>
      </c>
    </row>
    <row r="4738" spans="1:12" hidden="1" x14ac:dyDescent="0.55000000000000004">
      <c r="A4738" t="s">
        <v>633</v>
      </c>
      <c r="B4738" t="s">
        <v>629</v>
      </c>
      <c r="C4738" t="s">
        <v>24</v>
      </c>
      <c r="D4738" t="s">
        <v>18</v>
      </c>
      <c r="E4738" t="s">
        <v>7</v>
      </c>
      <c r="F4738" t="s">
        <v>493</v>
      </c>
      <c r="G4738" t="str">
        <f>VLOOKUP(Table2[[#This Row],[Pcode]],'Tabular Data '!B$1:C$211,2,FALSE)</f>
        <v>Gaafaru</v>
      </c>
      <c r="H4738" t="s">
        <v>314</v>
      </c>
      <c r="I4738" t="str">
        <f>VLOOKUP(Table2[[#This Row],[Atoll Official]],Sheet2!A$1:C$24,3,FALSE)</f>
        <v>Kaafu Atoll</v>
      </c>
      <c r="J4738">
        <v>119</v>
      </c>
      <c r="K4738">
        <f>VLOOKUP(Table2[[#This Row],[Atoll Official]],Sheet2!A$1:B$24,2,2)</f>
        <v>10</v>
      </c>
      <c r="L4738">
        <f>VLOOKUP(Table2[[#This Row],[Atoll Official]],Sheet2!A$1:B$24,2,FALSE)</f>
        <v>10</v>
      </c>
    </row>
    <row r="4739" spans="1:12" hidden="1" x14ac:dyDescent="0.55000000000000004">
      <c r="A4739" t="s">
        <v>633</v>
      </c>
      <c r="B4739" t="s">
        <v>629</v>
      </c>
      <c r="C4739" t="s">
        <v>24</v>
      </c>
      <c r="D4739" t="s">
        <v>18</v>
      </c>
      <c r="E4739" t="s">
        <v>7</v>
      </c>
      <c r="F4739" t="s">
        <v>494</v>
      </c>
      <c r="G4739" t="str">
        <f>VLOOKUP(Table2[[#This Row],[Pcode]],'Tabular Data '!B$1:C$211,2,FALSE)</f>
        <v>Gulhi</v>
      </c>
      <c r="H4739" t="s">
        <v>314</v>
      </c>
      <c r="I4739" t="str">
        <f>VLOOKUP(Table2[[#This Row],[Atoll Official]],Sheet2!A$1:C$24,3,FALSE)</f>
        <v>Kaafu Atoll</v>
      </c>
      <c r="J4739">
        <v>76</v>
      </c>
      <c r="K4739">
        <f>VLOOKUP(Table2[[#This Row],[Atoll Official]],Sheet2!A$1:B$24,2,2)</f>
        <v>10</v>
      </c>
      <c r="L4739">
        <f>VLOOKUP(Table2[[#This Row],[Atoll Official]],Sheet2!A$1:B$24,2,FALSE)</f>
        <v>10</v>
      </c>
    </row>
    <row r="4740" spans="1:12" hidden="1" x14ac:dyDescent="0.55000000000000004">
      <c r="A4740" t="s">
        <v>633</v>
      </c>
      <c r="B4740" t="s">
        <v>629</v>
      </c>
      <c r="C4740" t="s">
        <v>24</v>
      </c>
      <c r="D4740" t="s">
        <v>18</v>
      </c>
      <c r="E4740" t="s">
        <v>7</v>
      </c>
      <c r="F4740" t="s">
        <v>495</v>
      </c>
      <c r="G4740" t="str">
        <f>VLOOKUP(Table2[[#This Row],[Pcode]],'Tabular Data '!B$1:C$211,2,FALSE)</f>
        <v>Guraidhoo</v>
      </c>
      <c r="H4740" t="s">
        <v>314</v>
      </c>
      <c r="I4740" t="str">
        <f>VLOOKUP(Table2[[#This Row],[Atoll Official]],Sheet2!A$1:C$24,3,FALSE)</f>
        <v>Kaafu Atoll</v>
      </c>
      <c r="J4740">
        <v>134</v>
      </c>
      <c r="K4740">
        <f>VLOOKUP(Table2[[#This Row],[Atoll Official]],Sheet2!A$1:B$24,2,2)</f>
        <v>10</v>
      </c>
      <c r="L4740">
        <f>VLOOKUP(Table2[[#This Row],[Atoll Official]],Sheet2!A$1:B$24,2,FALSE)</f>
        <v>10</v>
      </c>
    </row>
    <row r="4741" spans="1:12" hidden="1" x14ac:dyDescent="0.55000000000000004">
      <c r="A4741" t="s">
        <v>633</v>
      </c>
      <c r="B4741" t="s">
        <v>629</v>
      </c>
      <c r="C4741" t="s">
        <v>24</v>
      </c>
      <c r="D4741" t="s">
        <v>18</v>
      </c>
      <c r="E4741" t="s">
        <v>7</v>
      </c>
      <c r="F4741" t="s">
        <v>496</v>
      </c>
      <c r="G4741" t="str">
        <f>VLOOKUP(Table2[[#This Row],[Pcode]],'Tabular Data '!B$1:C$211,2,FALSE)</f>
        <v>Himmafushi</v>
      </c>
      <c r="H4741" t="s">
        <v>314</v>
      </c>
      <c r="I4741" t="str">
        <f>VLOOKUP(Table2[[#This Row],[Atoll Official]],Sheet2!A$1:C$24,3,FALSE)</f>
        <v>Kaafu Atoll</v>
      </c>
      <c r="J4741">
        <v>73</v>
      </c>
      <c r="K4741">
        <f>VLOOKUP(Table2[[#This Row],[Atoll Official]],Sheet2!A$1:B$24,2,2)</f>
        <v>10</v>
      </c>
      <c r="L4741">
        <f>VLOOKUP(Table2[[#This Row],[Atoll Official]],Sheet2!A$1:B$24,2,FALSE)</f>
        <v>10</v>
      </c>
    </row>
    <row r="4742" spans="1:12" hidden="1" x14ac:dyDescent="0.55000000000000004">
      <c r="A4742" t="s">
        <v>633</v>
      </c>
      <c r="B4742" t="s">
        <v>629</v>
      </c>
      <c r="C4742" t="s">
        <v>24</v>
      </c>
      <c r="D4742" t="s">
        <v>18</v>
      </c>
      <c r="E4742" t="s">
        <v>7</v>
      </c>
      <c r="F4742" t="s">
        <v>497</v>
      </c>
      <c r="G4742" t="str">
        <f>VLOOKUP(Table2[[#This Row],[Pcode]],'Tabular Data '!B$1:C$211,2,FALSE)</f>
        <v>Huraa</v>
      </c>
      <c r="H4742" t="s">
        <v>314</v>
      </c>
      <c r="I4742" t="str">
        <f>VLOOKUP(Table2[[#This Row],[Atoll Official]],Sheet2!A$1:C$24,3,FALSE)</f>
        <v>Kaafu Atoll</v>
      </c>
      <c r="J4742">
        <v>87</v>
      </c>
      <c r="K4742">
        <f>VLOOKUP(Table2[[#This Row],[Atoll Official]],Sheet2!A$1:B$24,2,2)</f>
        <v>10</v>
      </c>
      <c r="L4742">
        <f>VLOOKUP(Table2[[#This Row],[Atoll Official]],Sheet2!A$1:B$24,2,FALSE)</f>
        <v>10</v>
      </c>
    </row>
    <row r="4743" spans="1:12" hidden="1" x14ac:dyDescent="0.55000000000000004">
      <c r="A4743" t="s">
        <v>633</v>
      </c>
      <c r="B4743" t="s">
        <v>629</v>
      </c>
      <c r="C4743" t="s">
        <v>24</v>
      </c>
      <c r="D4743" t="s">
        <v>18</v>
      </c>
      <c r="E4743" t="s">
        <v>7</v>
      </c>
      <c r="F4743" t="s">
        <v>498</v>
      </c>
      <c r="G4743" t="str">
        <f>VLOOKUP(Table2[[#This Row],[Pcode]],'Tabular Data '!B$1:C$211,2,FALSE)</f>
        <v>Kaashidhoo</v>
      </c>
      <c r="H4743" t="s">
        <v>314</v>
      </c>
      <c r="I4743" t="str">
        <f>VLOOKUP(Table2[[#This Row],[Atoll Official]],Sheet2!A$1:C$24,3,FALSE)</f>
        <v>Kaafu Atoll</v>
      </c>
      <c r="J4743">
        <v>179</v>
      </c>
      <c r="K4743">
        <f>VLOOKUP(Table2[[#This Row],[Atoll Official]],Sheet2!A$1:B$24,2,2)</f>
        <v>10</v>
      </c>
      <c r="L4743">
        <f>VLOOKUP(Table2[[#This Row],[Atoll Official]],Sheet2!A$1:B$24,2,FALSE)</f>
        <v>10</v>
      </c>
    </row>
    <row r="4744" spans="1:12" hidden="1" x14ac:dyDescent="0.55000000000000004">
      <c r="A4744" t="s">
        <v>633</v>
      </c>
      <c r="B4744" t="s">
        <v>629</v>
      </c>
      <c r="C4744" t="s">
        <v>24</v>
      </c>
      <c r="D4744" t="s">
        <v>18</v>
      </c>
      <c r="E4744" t="s">
        <v>7</v>
      </c>
      <c r="F4744" t="s">
        <v>499</v>
      </c>
      <c r="G4744" t="str">
        <f>VLOOKUP(Table2[[#This Row],[Pcode]],'Tabular Data '!B$1:C$211,2,FALSE)</f>
        <v>Maafushi</v>
      </c>
      <c r="H4744" t="s">
        <v>314</v>
      </c>
      <c r="I4744" t="str">
        <f>VLOOKUP(Table2[[#This Row],[Atoll Official]],Sheet2!A$1:C$24,3,FALSE)</f>
        <v>Kaafu Atoll</v>
      </c>
      <c r="J4744">
        <v>225</v>
      </c>
      <c r="K4744">
        <f>VLOOKUP(Table2[[#This Row],[Atoll Official]],Sheet2!A$1:B$24,2,2)</f>
        <v>10</v>
      </c>
      <c r="L4744">
        <f>VLOOKUP(Table2[[#This Row],[Atoll Official]],Sheet2!A$1:B$24,2,FALSE)</f>
        <v>10</v>
      </c>
    </row>
    <row r="4745" spans="1:12" hidden="1" x14ac:dyDescent="0.55000000000000004">
      <c r="A4745" t="s">
        <v>633</v>
      </c>
      <c r="B4745" t="s">
        <v>629</v>
      </c>
      <c r="C4745" t="s">
        <v>24</v>
      </c>
      <c r="D4745" t="s">
        <v>18</v>
      </c>
      <c r="E4745" t="s">
        <v>7</v>
      </c>
      <c r="F4745" t="s">
        <v>500</v>
      </c>
      <c r="G4745" t="str">
        <f>VLOOKUP(Table2[[#This Row],[Pcode]],'Tabular Data '!B$1:C$211,2,FALSE)</f>
        <v>Thulusdhoo</v>
      </c>
      <c r="H4745" t="s">
        <v>314</v>
      </c>
      <c r="I4745" t="str">
        <f>VLOOKUP(Table2[[#This Row],[Atoll Official]],Sheet2!A$1:C$24,3,FALSE)</f>
        <v>Kaafu Atoll</v>
      </c>
      <c r="J4745">
        <v>103</v>
      </c>
      <c r="K4745">
        <f>VLOOKUP(Table2[[#This Row],[Atoll Official]],Sheet2!A$1:B$24,2,2)</f>
        <v>10</v>
      </c>
      <c r="L4745">
        <f>VLOOKUP(Table2[[#This Row],[Atoll Official]],Sheet2!A$1:B$24,2,FALSE)</f>
        <v>10</v>
      </c>
    </row>
    <row r="4746" spans="1:12" hidden="1" x14ac:dyDescent="0.55000000000000004">
      <c r="A4746" t="s">
        <v>633</v>
      </c>
      <c r="B4746" t="s">
        <v>629</v>
      </c>
      <c r="C4746" t="s">
        <v>24</v>
      </c>
      <c r="D4746" t="s">
        <v>18</v>
      </c>
      <c r="E4746" t="s">
        <v>7</v>
      </c>
      <c r="F4746" t="s">
        <v>367</v>
      </c>
      <c r="G4746" t="str">
        <f>VLOOKUP(Table2[[#This Row],[Pcode]],'Tabular Data '!B$1:C$211,2,FALSE)</f>
        <v>Bodufolhudhoo</v>
      </c>
      <c r="H4746" t="s">
        <v>290</v>
      </c>
      <c r="I4746" t="str">
        <f>VLOOKUP(Table2[[#This Row],[Atoll Official]],Sheet2!A$1:C$24,3,FALSE)</f>
        <v>Alif Alif (AA)</v>
      </c>
      <c r="J4746">
        <v>61</v>
      </c>
      <c r="K4746">
        <f>VLOOKUP(Table2[[#This Row],[Atoll Official]],Sheet2!A$1:B$24,2,2)</f>
        <v>9</v>
      </c>
      <c r="L4746">
        <f>VLOOKUP(Table2[[#This Row],[Atoll Official]],Sheet2!A$1:B$24,2,FALSE)</f>
        <v>8</v>
      </c>
    </row>
    <row r="4747" spans="1:12" hidden="1" x14ac:dyDescent="0.55000000000000004">
      <c r="A4747" t="s">
        <v>633</v>
      </c>
      <c r="B4747" t="s">
        <v>629</v>
      </c>
      <c r="C4747" t="s">
        <v>24</v>
      </c>
      <c r="D4747" t="s">
        <v>18</v>
      </c>
      <c r="E4747" t="s">
        <v>7</v>
      </c>
      <c r="F4747" t="s">
        <v>368</v>
      </c>
      <c r="G4747" t="str">
        <f>VLOOKUP(Table2[[#This Row],[Pcode]],'Tabular Data '!B$1:C$211,2,FALSE)</f>
        <v>Feridhoo</v>
      </c>
      <c r="H4747" t="s">
        <v>290</v>
      </c>
      <c r="I4747" t="str">
        <f>VLOOKUP(Table2[[#This Row],[Atoll Official]],Sheet2!A$1:C$24,3,FALSE)</f>
        <v>Alif Alif (AA)</v>
      </c>
      <c r="J4747">
        <v>41</v>
      </c>
      <c r="K4747">
        <f>VLOOKUP(Table2[[#This Row],[Atoll Official]],Sheet2!A$1:B$24,2,2)</f>
        <v>9</v>
      </c>
      <c r="L4747">
        <f>VLOOKUP(Table2[[#This Row],[Atoll Official]],Sheet2!A$1:B$24,2,FALSE)</f>
        <v>8</v>
      </c>
    </row>
    <row r="4748" spans="1:12" hidden="1" x14ac:dyDescent="0.55000000000000004">
      <c r="A4748" t="s">
        <v>633</v>
      </c>
      <c r="B4748" t="s">
        <v>629</v>
      </c>
      <c r="C4748" t="s">
        <v>24</v>
      </c>
      <c r="D4748" t="s">
        <v>18</v>
      </c>
      <c r="E4748" t="s">
        <v>7</v>
      </c>
      <c r="F4748" t="s">
        <v>371</v>
      </c>
      <c r="G4748" t="str">
        <f>VLOOKUP(Table2[[#This Row],[Pcode]],'Tabular Data '!B$1:C$211,2,FALSE)</f>
        <v>Himendhoo</v>
      </c>
      <c r="H4748" t="s">
        <v>290</v>
      </c>
      <c r="I4748" t="str">
        <f>VLOOKUP(Table2[[#This Row],[Atoll Official]],Sheet2!A$1:C$24,3,FALSE)</f>
        <v>Alif Alif (AA)</v>
      </c>
      <c r="J4748">
        <v>96</v>
      </c>
      <c r="K4748">
        <f>VLOOKUP(Table2[[#This Row],[Atoll Official]],Sheet2!A$1:B$24,2,2)</f>
        <v>9</v>
      </c>
      <c r="L4748">
        <f>VLOOKUP(Table2[[#This Row],[Atoll Official]],Sheet2!A$1:B$24,2,FALSE)</f>
        <v>8</v>
      </c>
    </row>
    <row r="4749" spans="1:12" hidden="1" x14ac:dyDescent="0.55000000000000004">
      <c r="A4749" t="s">
        <v>633</v>
      </c>
      <c r="B4749" t="s">
        <v>629</v>
      </c>
      <c r="C4749" t="s">
        <v>24</v>
      </c>
      <c r="D4749" t="s">
        <v>18</v>
      </c>
      <c r="E4749" t="s">
        <v>7</v>
      </c>
      <c r="F4749" t="s">
        <v>373</v>
      </c>
      <c r="G4749" t="str">
        <f>VLOOKUP(Table2[[#This Row],[Pcode]],'Tabular Data '!B$1:C$211,2,FALSE)</f>
        <v>Maalhoss</v>
      </c>
      <c r="H4749" t="s">
        <v>290</v>
      </c>
      <c r="I4749" t="str">
        <f>VLOOKUP(Table2[[#This Row],[Atoll Official]],Sheet2!A$1:C$24,3,FALSE)</f>
        <v>Alif Alif (AA)</v>
      </c>
      <c r="J4749">
        <v>30</v>
      </c>
      <c r="K4749">
        <f>VLOOKUP(Table2[[#This Row],[Atoll Official]],Sheet2!A$1:B$24,2,2)</f>
        <v>9</v>
      </c>
      <c r="L4749">
        <f>VLOOKUP(Table2[[#This Row],[Atoll Official]],Sheet2!A$1:B$24,2,FALSE)</f>
        <v>8</v>
      </c>
    </row>
    <row r="4750" spans="1:12" hidden="1" x14ac:dyDescent="0.55000000000000004">
      <c r="A4750" t="s">
        <v>633</v>
      </c>
      <c r="B4750" t="s">
        <v>629</v>
      </c>
      <c r="C4750" t="s">
        <v>24</v>
      </c>
      <c r="D4750" t="s">
        <v>18</v>
      </c>
      <c r="E4750" t="s">
        <v>7</v>
      </c>
      <c r="F4750" t="s">
        <v>374</v>
      </c>
      <c r="G4750" t="str">
        <f>VLOOKUP(Table2[[#This Row],[Pcode]],'Tabular Data '!B$1:C$211,2,FALSE)</f>
        <v>Mathiveri</v>
      </c>
      <c r="H4750" t="s">
        <v>290</v>
      </c>
      <c r="I4750" t="str">
        <f>VLOOKUP(Table2[[#This Row],[Atoll Official]],Sheet2!A$1:C$24,3,FALSE)</f>
        <v>Alif Alif (AA)</v>
      </c>
      <c r="J4750">
        <v>78</v>
      </c>
      <c r="K4750">
        <f>VLOOKUP(Table2[[#This Row],[Atoll Official]],Sheet2!A$1:B$24,2,2)</f>
        <v>9</v>
      </c>
      <c r="L4750">
        <f>VLOOKUP(Table2[[#This Row],[Atoll Official]],Sheet2!A$1:B$24,2,FALSE)</f>
        <v>8</v>
      </c>
    </row>
    <row r="4751" spans="1:12" hidden="1" x14ac:dyDescent="0.55000000000000004">
      <c r="A4751" t="s">
        <v>633</v>
      </c>
      <c r="B4751" t="s">
        <v>629</v>
      </c>
      <c r="C4751" t="s">
        <v>24</v>
      </c>
      <c r="D4751" t="s">
        <v>18</v>
      </c>
      <c r="E4751" t="s">
        <v>7</v>
      </c>
      <c r="F4751" t="s">
        <v>375</v>
      </c>
      <c r="G4751" t="str">
        <f>VLOOKUP(Table2[[#This Row],[Pcode]],'Tabular Data '!B$1:C$211,2,FALSE)</f>
        <v>Rasdhoo</v>
      </c>
      <c r="H4751" t="s">
        <v>290</v>
      </c>
      <c r="I4751" t="str">
        <f>VLOOKUP(Table2[[#This Row],[Atoll Official]],Sheet2!A$1:C$24,3,FALSE)</f>
        <v>Alif Alif (AA)</v>
      </c>
      <c r="J4751">
        <v>92</v>
      </c>
      <c r="K4751">
        <f>VLOOKUP(Table2[[#This Row],[Atoll Official]],Sheet2!A$1:B$24,2,2)</f>
        <v>9</v>
      </c>
      <c r="L4751">
        <f>VLOOKUP(Table2[[#This Row],[Atoll Official]],Sheet2!A$1:B$24,2,FALSE)</f>
        <v>8</v>
      </c>
    </row>
    <row r="4752" spans="1:12" hidden="1" x14ac:dyDescent="0.55000000000000004">
      <c r="A4752" t="s">
        <v>633</v>
      </c>
      <c r="B4752" t="s">
        <v>629</v>
      </c>
      <c r="C4752" t="s">
        <v>24</v>
      </c>
      <c r="D4752" t="s">
        <v>18</v>
      </c>
      <c r="E4752" t="s">
        <v>7</v>
      </c>
      <c r="F4752" t="s">
        <v>376</v>
      </c>
      <c r="G4752" t="str">
        <f>VLOOKUP(Table2[[#This Row],[Pcode]],'Tabular Data '!B$1:C$211,2,FALSE)</f>
        <v>Thoddoo</v>
      </c>
      <c r="H4752" t="s">
        <v>290</v>
      </c>
      <c r="I4752" t="str">
        <f>VLOOKUP(Table2[[#This Row],[Atoll Official]],Sheet2!A$1:C$24,3,FALSE)</f>
        <v>Alif Alif (AA)</v>
      </c>
      <c r="J4752">
        <v>144</v>
      </c>
      <c r="K4752">
        <f>VLOOKUP(Table2[[#This Row],[Atoll Official]],Sheet2!A$1:B$24,2,2)</f>
        <v>9</v>
      </c>
      <c r="L4752">
        <f>VLOOKUP(Table2[[#This Row],[Atoll Official]],Sheet2!A$1:B$24,2,FALSE)</f>
        <v>8</v>
      </c>
    </row>
    <row r="4753" spans="1:12" hidden="1" x14ac:dyDescent="0.55000000000000004">
      <c r="A4753" t="s">
        <v>633</v>
      </c>
      <c r="B4753" t="s">
        <v>629</v>
      </c>
      <c r="C4753" t="s">
        <v>24</v>
      </c>
      <c r="D4753" t="s">
        <v>18</v>
      </c>
      <c r="E4753" t="s">
        <v>7</v>
      </c>
      <c r="F4753" t="s">
        <v>377</v>
      </c>
      <c r="G4753" t="str">
        <f>VLOOKUP(Table2[[#This Row],[Pcode]],'Tabular Data '!B$1:C$211,2,FALSE)</f>
        <v>Ukulhas</v>
      </c>
      <c r="H4753" t="s">
        <v>290</v>
      </c>
      <c r="I4753" t="str">
        <f>VLOOKUP(Table2[[#This Row],[Atoll Official]],Sheet2!A$1:C$24,3,FALSE)</f>
        <v>Alif Alif (AA)</v>
      </c>
      <c r="J4753">
        <v>147</v>
      </c>
      <c r="K4753">
        <f>VLOOKUP(Table2[[#This Row],[Atoll Official]],Sheet2!A$1:B$24,2,2)</f>
        <v>9</v>
      </c>
      <c r="L4753">
        <f>VLOOKUP(Table2[[#This Row],[Atoll Official]],Sheet2!A$1:B$24,2,FALSE)</f>
        <v>8</v>
      </c>
    </row>
    <row r="4754" spans="1:12" hidden="1" x14ac:dyDescent="0.55000000000000004">
      <c r="A4754" t="s">
        <v>633</v>
      </c>
      <c r="B4754" t="s">
        <v>629</v>
      </c>
      <c r="C4754" t="s">
        <v>24</v>
      </c>
      <c r="D4754" t="s">
        <v>18</v>
      </c>
      <c r="E4754" t="s">
        <v>7</v>
      </c>
      <c r="F4754" t="s">
        <v>352</v>
      </c>
      <c r="G4754" t="str">
        <f>VLOOKUP(Table2[[#This Row],[Pcode]],'Tabular Data '!B$1:C$211,2,FALSE)</f>
        <v>Dhangethi</v>
      </c>
      <c r="H4754" t="s">
        <v>293</v>
      </c>
      <c r="I4754" t="str">
        <f>VLOOKUP(Table2[[#This Row],[Atoll Official]],Sheet2!A$1:C$24,3,FALSE)</f>
        <v>Alif Dhaal (ADh)</v>
      </c>
      <c r="J4754">
        <v>66</v>
      </c>
      <c r="K4754">
        <f>VLOOKUP(Table2[[#This Row],[Atoll Official]],Sheet2!A$1:B$24,2,2)</f>
        <v>9</v>
      </c>
      <c r="L4754">
        <f>VLOOKUP(Table2[[#This Row],[Atoll Official]],Sheet2!A$1:B$24,2,FALSE)</f>
        <v>9</v>
      </c>
    </row>
    <row r="4755" spans="1:12" hidden="1" x14ac:dyDescent="0.55000000000000004">
      <c r="A4755" t="s">
        <v>633</v>
      </c>
      <c r="B4755" t="s">
        <v>629</v>
      </c>
      <c r="C4755" t="s">
        <v>24</v>
      </c>
      <c r="D4755" t="s">
        <v>18</v>
      </c>
      <c r="E4755" t="s">
        <v>7</v>
      </c>
      <c r="F4755" t="s">
        <v>357</v>
      </c>
      <c r="G4755" t="str">
        <f>VLOOKUP(Table2[[#This Row],[Pcode]],'Tabular Data '!B$1:C$211,2,FALSE)</f>
        <v>Dhidhdhoo</v>
      </c>
      <c r="H4755" t="s">
        <v>293</v>
      </c>
      <c r="I4755" t="str">
        <f>VLOOKUP(Table2[[#This Row],[Atoll Official]],Sheet2!A$1:C$24,3,FALSE)</f>
        <v>Alif Dhaal (ADh)</v>
      </c>
      <c r="J4755">
        <v>6</v>
      </c>
      <c r="K4755">
        <f>VLOOKUP(Table2[[#This Row],[Atoll Official]],Sheet2!A$1:B$24,2,2)</f>
        <v>9</v>
      </c>
      <c r="L4755">
        <f>VLOOKUP(Table2[[#This Row],[Atoll Official]],Sheet2!A$1:B$24,2,FALSE)</f>
        <v>9</v>
      </c>
    </row>
    <row r="4756" spans="1:12" hidden="1" x14ac:dyDescent="0.55000000000000004">
      <c r="A4756" t="s">
        <v>633</v>
      </c>
      <c r="B4756" t="s">
        <v>629</v>
      </c>
      <c r="C4756" t="s">
        <v>24</v>
      </c>
      <c r="D4756" t="s">
        <v>18</v>
      </c>
      <c r="E4756" t="s">
        <v>7</v>
      </c>
      <c r="F4756" t="s">
        <v>358</v>
      </c>
      <c r="G4756" t="str">
        <f>VLOOKUP(Table2[[#This Row],[Pcode]],'Tabular Data '!B$1:C$211,2,FALSE)</f>
        <v>Dhigurah</v>
      </c>
      <c r="H4756" t="s">
        <v>293</v>
      </c>
      <c r="I4756" t="str">
        <f>VLOOKUP(Table2[[#This Row],[Atoll Official]],Sheet2!A$1:C$24,3,FALSE)</f>
        <v>Alif Dhaal (ADh)</v>
      </c>
      <c r="J4756">
        <v>39</v>
      </c>
      <c r="K4756">
        <f>VLOOKUP(Table2[[#This Row],[Atoll Official]],Sheet2!A$1:B$24,2,2)</f>
        <v>9</v>
      </c>
      <c r="L4756">
        <f>VLOOKUP(Table2[[#This Row],[Atoll Official]],Sheet2!A$1:B$24,2,FALSE)</f>
        <v>9</v>
      </c>
    </row>
    <row r="4757" spans="1:12" hidden="1" x14ac:dyDescent="0.55000000000000004">
      <c r="A4757" t="s">
        <v>633</v>
      </c>
      <c r="B4757" t="s">
        <v>629</v>
      </c>
      <c r="C4757" t="s">
        <v>24</v>
      </c>
      <c r="D4757" t="s">
        <v>18</v>
      </c>
      <c r="E4757" t="s">
        <v>7</v>
      </c>
      <c r="F4757" t="s">
        <v>359</v>
      </c>
      <c r="G4757" t="str">
        <f>VLOOKUP(Table2[[#This Row],[Pcode]],'Tabular Data '!B$1:C$211,2,FALSE)</f>
        <v>Fenfushi</v>
      </c>
      <c r="H4757" t="s">
        <v>293</v>
      </c>
      <c r="I4757" t="str">
        <f>VLOOKUP(Table2[[#This Row],[Atoll Official]],Sheet2!A$1:C$24,3,FALSE)</f>
        <v>Alif Dhaal (ADh)</v>
      </c>
      <c r="J4757">
        <v>74</v>
      </c>
      <c r="K4757">
        <f>VLOOKUP(Table2[[#This Row],[Atoll Official]],Sheet2!A$1:B$24,2,2)</f>
        <v>9</v>
      </c>
      <c r="L4757">
        <f>VLOOKUP(Table2[[#This Row],[Atoll Official]],Sheet2!A$1:B$24,2,FALSE)</f>
        <v>9</v>
      </c>
    </row>
    <row r="4758" spans="1:12" hidden="1" x14ac:dyDescent="0.55000000000000004">
      <c r="A4758" t="s">
        <v>633</v>
      </c>
      <c r="B4758" t="s">
        <v>629</v>
      </c>
      <c r="C4758" t="s">
        <v>24</v>
      </c>
      <c r="D4758" t="s">
        <v>18</v>
      </c>
      <c r="E4758" t="s">
        <v>7</v>
      </c>
      <c r="F4758" t="s">
        <v>361</v>
      </c>
      <c r="G4758" t="str">
        <f>VLOOKUP(Table2[[#This Row],[Pcode]],'Tabular Data '!B$1:C$211,2,FALSE)</f>
        <v>Hanghghaameedhoo</v>
      </c>
      <c r="H4758" t="s">
        <v>293</v>
      </c>
      <c r="I4758" t="str">
        <f>VLOOKUP(Table2[[#This Row],[Atoll Official]],Sheet2!A$1:C$24,3,FALSE)</f>
        <v>Alif Dhaal (ADh)</v>
      </c>
      <c r="J4758">
        <v>40</v>
      </c>
      <c r="K4758">
        <f>VLOOKUP(Table2[[#This Row],[Atoll Official]],Sheet2!A$1:B$24,2,2)</f>
        <v>9</v>
      </c>
      <c r="L4758">
        <f>VLOOKUP(Table2[[#This Row],[Atoll Official]],Sheet2!A$1:B$24,2,FALSE)</f>
        <v>9</v>
      </c>
    </row>
    <row r="4759" spans="1:12" hidden="1" x14ac:dyDescent="0.55000000000000004">
      <c r="A4759" t="s">
        <v>633</v>
      </c>
      <c r="B4759" t="s">
        <v>629</v>
      </c>
      <c r="C4759" t="s">
        <v>24</v>
      </c>
      <c r="D4759" t="s">
        <v>18</v>
      </c>
      <c r="E4759" t="s">
        <v>7</v>
      </c>
      <c r="F4759" t="s">
        <v>362</v>
      </c>
      <c r="G4759" t="str">
        <f>VLOOKUP(Table2[[#This Row],[Pcode]],'Tabular Data '!B$1:C$211,2,FALSE)</f>
        <v>Kunburudhoo</v>
      </c>
      <c r="H4759" t="s">
        <v>293</v>
      </c>
      <c r="I4759" t="str">
        <f>VLOOKUP(Table2[[#This Row],[Atoll Official]],Sheet2!A$1:C$24,3,FALSE)</f>
        <v>Alif Dhaal (ADh)</v>
      </c>
      <c r="J4759">
        <v>54</v>
      </c>
      <c r="K4759">
        <f>VLOOKUP(Table2[[#This Row],[Atoll Official]],Sheet2!A$1:B$24,2,2)</f>
        <v>9</v>
      </c>
      <c r="L4759">
        <f>VLOOKUP(Table2[[#This Row],[Atoll Official]],Sheet2!A$1:B$24,2,FALSE)</f>
        <v>9</v>
      </c>
    </row>
    <row r="4760" spans="1:12" hidden="1" x14ac:dyDescent="0.55000000000000004">
      <c r="A4760" t="s">
        <v>633</v>
      </c>
      <c r="B4760" t="s">
        <v>629</v>
      </c>
      <c r="C4760" t="s">
        <v>24</v>
      </c>
      <c r="D4760" t="s">
        <v>18</v>
      </c>
      <c r="E4760" t="s">
        <v>7</v>
      </c>
      <c r="F4760" t="s">
        <v>363</v>
      </c>
      <c r="G4760" t="str">
        <f>VLOOKUP(Table2[[#This Row],[Pcode]],'Tabular Data '!B$1:C$211,2,FALSE)</f>
        <v>Maamigili</v>
      </c>
      <c r="H4760" t="s">
        <v>293</v>
      </c>
      <c r="I4760" t="str">
        <f>VLOOKUP(Table2[[#This Row],[Atoll Official]],Sheet2!A$1:C$24,3,FALSE)</f>
        <v>Alif Dhaal (ADh)</v>
      </c>
      <c r="J4760">
        <v>212</v>
      </c>
      <c r="K4760">
        <f>VLOOKUP(Table2[[#This Row],[Atoll Official]],Sheet2!A$1:B$24,2,2)</f>
        <v>9</v>
      </c>
      <c r="L4760">
        <f>VLOOKUP(Table2[[#This Row],[Atoll Official]],Sheet2!A$1:B$24,2,FALSE)</f>
        <v>9</v>
      </c>
    </row>
    <row r="4761" spans="1:12" hidden="1" x14ac:dyDescent="0.55000000000000004">
      <c r="A4761" t="s">
        <v>633</v>
      </c>
      <c r="B4761" t="s">
        <v>629</v>
      </c>
      <c r="C4761" t="s">
        <v>24</v>
      </c>
      <c r="D4761" t="s">
        <v>18</v>
      </c>
      <c r="E4761" t="s">
        <v>7</v>
      </c>
      <c r="F4761" t="s">
        <v>364</v>
      </c>
      <c r="G4761" t="str">
        <f>VLOOKUP(Table2[[#This Row],[Pcode]],'Tabular Data '!B$1:C$211,2,FALSE)</f>
        <v>Mahibadhoo</v>
      </c>
      <c r="H4761" t="s">
        <v>293</v>
      </c>
      <c r="I4761" t="str">
        <f>VLOOKUP(Table2[[#This Row],[Atoll Official]],Sheet2!A$1:C$24,3,FALSE)</f>
        <v>Alif Dhaal (ADh)</v>
      </c>
      <c r="J4761">
        <v>198</v>
      </c>
      <c r="K4761">
        <f>VLOOKUP(Table2[[#This Row],[Atoll Official]],Sheet2!A$1:B$24,2,2)</f>
        <v>9</v>
      </c>
      <c r="L4761">
        <f>VLOOKUP(Table2[[#This Row],[Atoll Official]],Sheet2!A$1:B$24,2,FALSE)</f>
        <v>9</v>
      </c>
    </row>
    <row r="4762" spans="1:12" hidden="1" x14ac:dyDescent="0.55000000000000004">
      <c r="A4762" t="s">
        <v>633</v>
      </c>
      <c r="B4762" t="s">
        <v>629</v>
      </c>
      <c r="C4762" t="s">
        <v>24</v>
      </c>
      <c r="D4762" t="s">
        <v>18</v>
      </c>
      <c r="E4762" t="s">
        <v>7</v>
      </c>
      <c r="F4762" t="s">
        <v>365</v>
      </c>
      <c r="G4762" t="str">
        <f>VLOOKUP(Table2[[#This Row],[Pcode]],'Tabular Data '!B$1:C$211,2,FALSE)</f>
        <v>Mandhoo</v>
      </c>
      <c r="H4762" t="s">
        <v>293</v>
      </c>
      <c r="I4762" t="str">
        <f>VLOOKUP(Table2[[#This Row],[Atoll Official]],Sheet2!A$1:C$24,3,FALSE)</f>
        <v>Alif Dhaal (ADh)</v>
      </c>
      <c r="J4762">
        <v>18</v>
      </c>
      <c r="K4762">
        <f>VLOOKUP(Table2[[#This Row],[Atoll Official]],Sheet2!A$1:B$24,2,2)</f>
        <v>9</v>
      </c>
      <c r="L4762">
        <f>VLOOKUP(Table2[[#This Row],[Atoll Official]],Sheet2!A$1:B$24,2,FALSE)</f>
        <v>9</v>
      </c>
    </row>
    <row r="4763" spans="1:12" hidden="1" x14ac:dyDescent="0.55000000000000004">
      <c r="A4763" t="s">
        <v>633</v>
      </c>
      <c r="B4763" t="s">
        <v>629</v>
      </c>
      <c r="C4763" t="s">
        <v>24</v>
      </c>
      <c r="D4763" t="s">
        <v>18</v>
      </c>
      <c r="E4763" t="s">
        <v>7</v>
      </c>
      <c r="F4763" t="s">
        <v>366</v>
      </c>
      <c r="G4763" t="str">
        <f>VLOOKUP(Table2[[#This Row],[Pcode]],'Tabular Data '!B$1:C$211,2,FALSE)</f>
        <v>Omadhoo</v>
      </c>
      <c r="H4763" t="s">
        <v>293</v>
      </c>
      <c r="I4763" t="str">
        <f>VLOOKUP(Table2[[#This Row],[Atoll Official]],Sheet2!A$1:C$24,3,FALSE)</f>
        <v>Alif Dhaal (ADh)</v>
      </c>
      <c r="J4763">
        <v>69</v>
      </c>
      <c r="K4763">
        <f>VLOOKUP(Table2[[#This Row],[Atoll Official]],Sheet2!A$1:B$24,2,2)</f>
        <v>9</v>
      </c>
      <c r="L4763">
        <f>VLOOKUP(Table2[[#This Row],[Atoll Official]],Sheet2!A$1:B$24,2,FALSE)</f>
        <v>9</v>
      </c>
    </row>
    <row r="4764" spans="1:12" hidden="1" x14ac:dyDescent="0.55000000000000004">
      <c r="A4764" t="s">
        <v>633</v>
      </c>
      <c r="B4764" t="s">
        <v>629</v>
      </c>
      <c r="C4764" t="s">
        <v>24</v>
      </c>
      <c r="D4764" t="s">
        <v>18</v>
      </c>
      <c r="E4764" t="s">
        <v>7</v>
      </c>
      <c r="F4764" t="s">
        <v>617</v>
      </c>
      <c r="G4764" t="str">
        <f>VLOOKUP(Table2[[#This Row],[Pcode]],'Tabular Data '!B$1:C$211,2,FALSE)</f>
        <v>Felidhoo</v>
      </c>
      <c r="H4764" t="s">
        <v>332</v>
      </c>
      <c r="I4764" t="str">
        <f>VLOOKUP(Table2[[#This Row],[Atoll Official]],Sheet2!A$1:C$24,3,FALSE)</f>
        <v>Vaavu (V)</v>
      </c>
      <c r="J4764">
        <v>40</v>
      </c>
      <c r="K4764">
        <f>VLOOKUP(Table2[[#This Row],[Atoll Official]],Sheet2!A$1:B$24,2,2)</f>
        <v>11</v>
      </c>
      <c r="L4764">
        <f>VLOOKUP(Table2[[#This Row],[Atoll Official]],Sheet2!A$1:B$24,2,FALSE)</f>
        <v>11</v>
      </c>
    </row>
    <row r="4765" spans="1:12" hidden="1" x14ac:dyDescent="0.55000000000000004">
      <c r="A4765" t="s">
        <v>633</v>
      </c>
      <c r="B4765" t="s">
        <v>629</v>
      </c>
      <c r="C4765" t="s">
        <v>24</v>
      </c>
      <c r="D4765" t="s">
        <v>18</v>
      </c>
      <c r="E4765" t="s">
        <v>7</v>
      </c>
      <c r="F4765" t="s">
        <v>618</v>
      </c>
      <c r="G4765" t="str">
        <f>VLOOKUP(Table2[[#This Row],[Pcode]],'Tabular Data '!B$1:C$211,2,FALSE)</f>
        <v>Fulidhoo</v>
      </c>
      <c r="H4765" t="s">
        <v>332</v>
      </c>
      <c r="I4765" t="str">
        <f>VLOOKUP(Table2[[#This Row],[Atoll Official]],Sheet2!A$1:C$24,3,FALSE)</f>
        <v>Vaavu (V)</v>
      </c>
      <c r="J4765">
        <v>24</v>
      </c>
      <c r="K4765">
        <f>VLOOKUP(Table2[[#This Row],[Atoll Official]],Sheet2!A$1:B$24,2,2)</f>
        <v>11</v>
      </c>
      <c r="L4765">
        <f>VLOOKUP(Table2[[#This Row],[Atoll Official]],Sheet2!A$1:B$24,2,FALSE)</f>
        <v>11</v>
      </c>
    </row>
    <row r="4766" spans="1:12" hidden="1" x14ac:dyDescent="0.55000000000000004">
      <c r="A4766" t="s">
        <v>633</v>
      </c>
      <c r="B4766" t="s">
        <v>629</v>
      </c>
      <c r="C4766" t="s">
        <v>24</v>
      </c>
      <c r="D4766" t="s">
        <v>18</v>
      </c>
      <c r="E4766" t="s">
        <v>7</v>
      </c>
      <c r="F4766" t="s">
        <v>619</v>
      </c>
      <c r="G4766" t="str">
        <f>VLOOKUP(Table2[[#This Row],[Pcode]],'Tabular Data '!B$1:C$211,2,FALSE)</f>
        <v>Keyodhoo</v>
      </c>
      <c r="H4766" t="s">
        <v>332</v>
      </c>
      <c r="I4766" t="str">
        <f>VLOOKUP(Table2[[#This Row],[Atoll Official]],Sheet2!A$1:C$24,3,FALSE)</f>
        <v>Vaavu (V)</v>
      </c>
      <c r="J4766">
        <v>28</v>
      </c>
      <c r="K4766">
        <f>VLOOKUP(Table2[[#This Row],[Atoll Official]],Sheet2!A$1:B$24,2,2)</f>
        <v>11</v>
      </c>
      <c r="L4766">
        <f>VLOOKUP(Table2[[#This Row],[Atoll Official]],Sheet2!A$1:B$24,2,FALSE)</f>
        <v>11</v>
      </c>
    </row>
    <row r="4767" spans="1:12" hidden="1" x14ac:dyDescent="0.55000000000000004">
      <c r="A4767" t="s">
        <v>633</v>
      </c>
      <c r="B4767" t="s">
        <v>629</v>
      </c>
      <c r="C4767" t="s">
        <v>24</v>
      </c>
      <c r="D4767" t="s">
        <v>18</v>
      </c>
      <c r="E4767" t="s">
        <v>7</v>
      </c>
      <c r="F4767" t="s">
        <v>621</v>
      </c>
      <c r="G4767" t="str">
        <f>VLOOKUP(Table2[[#This Row],[Pcode]],'Tabular Data '!B$1:C$211,2,FALSE)</f>
        <v>Thinadhoo</v>
      </c>
      <c r="H4767" t="s">
        <v>332</v>
      </c>
      <c r="I4767" t="str">
        <f>VLOOKUP(Table2[[#This Row],[Atoll Official]],Sheet2!A$1:C$24,3,FALSE)</f>
        <v>Vaavu (V)</v>
      </c>
      <c r="J4767">
        <v>2</v>
      </c>
      <c r="K4767">
        <f>VLOOKUP(Table2[[#This Row],[Atoll Official]],Sheet2!A$1:B$24,2,2)</f>
        <v>11</v>
      </c>
      <c r="L4767">
        <f>VLOOKUP(Table2[[#This Row],[Atoll Official]],Sheet2!A$1:B$24,2,FALSE)</f>
        <v>11</v>
      </c>
    </row>
    <row r="4768" spans="1:12" hidden="1" x14ac:dyDescent="0.55000000000000004">
      <c r="A4768" t="s">
        <v>633</v>
      </c>
      <c r="B4768" t="s">
        <v>629</v>
      </c>
      <c r="C4768" t="s">
        <v>24</v>
      </c>
      <c r="D4768" t="s">
        <v>18</v>
      </c>
      <c r="E4768" t="s">
        <v>7</v>
      </c>
      <c r="F4768" t="s">
        <v>528</v>
      </c>
      <c r="G4768" t="str">
        <f>VLOOKUP(Table2[[#This Row],[Pcode]],'Tabular Data '!B$1:C$211,2,FALSE)</f>
        <v>Dhiggaru</v>
      </c>
      <c r="H4768" t="s">
        <v>320</v>
      </c>
      <c r="I4768" t="str">
        <f>VLOOKUP(Table2[[#This Row],[Atoll Official]],Sheet2!A$1:C$24,3,FALSE)</f>
        <v>Meemu (M)</v>
      </c>
      <c r="J4768">
        <v>83</v>
      </c>
      <c r="K4768">
        <f>VLOOKUP(Table2[[#This Row],[Atoll Official]],Sheet2!A$1:B$24,2,2)</f>
        <v>15</v>
      </c>
      <c r="L4768">
        <f>VLOOKUP(Table2[[#This Row],[Atoll Official]],Sheet2!A$1:B$24,2,FALSE)</f>
        <v>15</v>
      </c>
    </row>
    <row r="4769" spans="1:12" hidden="1" x14ac:dyDescent="0.55000000000000004">
      <c r="A4769" t="s">
        <v>633</v>
      </c>
      <c r="B4769" t="s">
        <v>629</v>
      </c>
      <c r="C4769" t="s">
        <v>24</v>
      </c>
      <c r="D4769" t="s">
        <v>18</v>
      </c>
      <c r="E4769" t="s">
        <v>7</v>
      </c>
      <c r="F4769" t="s">
        <v>530</v>
      </c>
      <c r="G4769" t="str">
        <f>VLOOKUP(Table2[[#This Row],[Pcode]],'Tabular Data '!B$1:C$211,2,FALSE)</f>
        <v>Kolhufushi</v>
      </c>
      <c r="H4769" t="s">
        <v>320</v>
      </c>
      <c r="I4769" t="str">
        <f>VLOOKUP(Table2[[#This Row],[Atoll Official]],Sheet2!A$1:C$24,3,FALSE)</f>
        <v>Meemu (M)</v>
      </c>
      <c r="J4769">
        <v>62</v>
      </c>
      <c r="K4769">
        <f>VLOOKUP(Table2[[#This Row],[Atoll Official]],Sheet2!A$1:B$24,2,2)</f>
        <v>15</v>
      </c>
      <c r="L4769">
        <f>VLOOKUP(Table2[[#This Row],[Atoll Official]],Sheet2!A$1:B$24,2,FALSE)</f>
        <v>15</v>
      </c>
    </row>
    <row r="4770" spans="1:12" hidden="1" x14ac:dyDescent="0.55000000000000004">
      <c r="A4770" t="s">
        <v>633</v>
      </c>
      <c r="B4770" t="s">
        <v>629</v>
      </c>
      <c r="C4770" t="s">
        <v>24</v>
      </c>
      <c r="D4770" t="s">
        <v>18</v>
      </c>
      <c r="E4770" t="s">
        <v>7</v>
      </c>
      <c r="F4770" t="s">
        <v>532</v>
      </c>
      <c r="G4770" t="str">
        <f>VLOOKUP(Table2[[#This Row],[Pcode]],'Tabular Data '!B$1:C$211,2,FALSE)</f>
        <v>Maduvvari</v>
      </c>
      <c r="H4770" t="s">
        <v>320</v>
      </c>
      <c r="I4770" t="str">
        <f>VLOOKUP(Table2[[#This Row],[Atoll Official]],Sheet2!A$1:C$24,3,FALSE)</f>
        <v>Meemu (M)</v>
      </c>
      <c r="J4770">
        <v>22</v>
      </c>
      <c r="K4770">
        <f>VLOOKUP(Table2[[#This Row],[Atoll Official]],Sheet2!A$1:B$24,2,2)</f>
        <v>15</v>
      </c>
      <c r="L4770">
        <f>VLOOKUP(Table2[[#This Row],[Atoll Official]],Sheet2!A$1:B$24,2,FALSE)</f>
        <v>15</v>
      </c>
    </row>
    <row r="4771" spans="1:12" hidden="1" x14ac:dyDescent="0.55000000000000004">
      <c r="A4771" t="s">
        <v>633</v>
      </c>
      <c r="B4771" t="s">
        <v>629</v>
      </c>
      <c r="C4771" t="s">
        <v>24</v>
      </c>
      <c r="D4771" t="s">
        <v>18</v>
      </c>
      <c r="E4771" t="s">
        <v>7</v>
      </c>
      <c r="F4771" t="s">
        <v>533</v>
      </c>
      <c r="G4771" t="str">
        <f>VLOOKUP(Table2[[#This Row],[Pcode]],'Tabular Data '!B$1:C$211,2,FALSE)</f>
        <v>Mulah</v>
      </c>
      <c r="H4771" t="s">
        <v>320</v>
      </c>
      <c r="I4771" t="str">
        <f>VLOOKUP(Table2[[#This Row],[Atoll Official]],Sheet2!A$1:C$24,3,FALSE)</f>
        <v>Meemu (M)</v>
      </c>
      <c r="J4771">
        <v>92</v>
      </c>
      <c r="K4771">
        <f>VLOOKUP(Table2[[#This Row],[Atoll Official]],Sheet2!A$1:B$24,2,2)</f>
        <v>15</v>
      </c>
      <c r="L4771">
        <f>VLOOKUP(Table2[[#This Row],[Atoll Official]],Sheet2!A$1:B$24,2,FALSE)</f>
        <v>15</v>
      </c>
    </row>
    <row r="4772" spans="1:12" hidden="1" x14ac:dyDescent="0.55000000000000004">
      <c r="A4772" t="s">
        <v>633</v>
      </c>
      <c r="B4772" t="s">
        <v>629</v>
      </c>
      <c r="C4772" t="s">
        <v>24</v>
      </c>
      <c r="D4772" t="s">
        <v>18</v>
      </c>
      <c r="E4772" t="s">
        <v>7</v>
      </c>
      <c r="F4772" t="s">
        <v>534</v>
      </c>
      <c r="G4772" t="str">
        <f>VLOOKUP(Table2[[#This Row],[Pcode]],'Tabular Data '!B$1:C$211,2,FALSE)</f>
        <v>Muli</v>
      </c>
      <c r="H4772" t="s">
        <v>320</v>
      </c>
      <c r="I4772" t="str">
        <f>VLOOKUP(Table2[[#This Row],[Atoll Official]],Sheet2!A$1:C$24,3,FALSE)</f>
        <v>Meemu (M)</v>
      </c>
      <c r="J4772">
        <v>78</v>
      </c>
      <c r="K4772">
        <f>VLOOKUP(Table2[[#This Row],[Atoll Official]],Sheet2!A$1:B$24,2,2)</f>
        <v>15</v>
      </c>
      <c r="L4772">
        <f>VLOOKUP(Table2[[#This Row],[Atoll Official]],Sheet2!A$1:B$24,2,FALSE)</f>
        <v>15</v>
      </c>
    </row>
    <row r="4773" spans="1:12" hidden="1" x14ac:dyDescent="0.55000000000000004">
      <c r="A4773" t="s">
        <v>633</v>
      </c>
      <c r="B4773" t="s">
        <v>629</v>
      </c>
      <c r="C4773" t="s">
        <v>24</v>
      </c>
      <c r="D4773" t="s">
        <v>18</v>
      </c>
      <c r="E4773" t="s">
        <v>7</v>
      </c>
      <c r="F4773" t="s">
        <v>535</v>
      </c>
      <c r="G4773" t="str">
        <f>VLOOKUP(Table2[[#This Row],[Pcode]],'Tabular Data '!B$1:C$211,2,FALSE)</f>
        <v>Naalaafushi</v>
      </c>
      <c r="H4773" t="s">
        <v>320</v>
      </c>
      <c r="I4773" t="str">
        <f>VLOOKUP(Table2[[#This Row],[Atoll Official]],Sheet2!A$1:C$24,3,FALSE)</f>
        <v>Meemu (M)</v>
      </c>
      <c r="J4773">
        <v>23</v>
      </c>
      <c r="K4773">
        <f>VLOOKUP(Table2[[#This Row],[Atoll Official]],Sheet2!A$1:B$24,2,2)</f>
        <v>15</v>
      </c>
      <c r="L4773">
        <f>VLOOKUP(Table2[[#This Row],[Atoll Official]],Sheet2!A$1:B$24,2,FALSE)</f>
        <v>15</v>
      </c>
    </row>
    <row r="4774" spans="1:12" hidden="1" x14ac:dyDescent="0.55000000000000004">
      <c r="A4774" t="s">
        <v>633</v>
      </c>
      <c r="B4774" t="s">
        <v>629</v>
      </c>
      <c r="C4774" t="s">
        <v>24</v>
      </c>
      <c r="D4774" t="s">
        <v>18</v>
      </c>
      <c r="E4774" t="s">
        <v>7</v>
      </c>
      <c r="F4774" t="s">
        <v>536</v>
      </c>
      <c r="G4774" t="str">
        <f>VLOOKUP(Table2[[#This Row],[Pcode]],'Tabular Data '!B$1:C$211,2,FALSE)</f>
        <v>Raimandhoo</v>
      </c>
      <c r="H4774" t="s">
        <v>320</v>
      </c>
      <c r="I4774" t="str">
        <f>VLOOKUP(Table2[[#This Row],[Atoll Official]],Sheet2!A$1:C$24,3,FALSE)</f>
        <v>Meemu (M)</v>
      </c>
      <c r="J4774">
        <v>5</v>
      </c>
      <c r="K4774">
        <f>VLOOKUP(Table2[[#This Row],[Atoll Official]],Sheet2!A$1:B$24,2,2)</f>
        <v>15</v>
      </c>
      <c r="L4774">
        <f>VLOOKUP(Table2[[#This Row],[Atoll Official]],Sheet2!A$1:B$24,2,FALSE)</f>
        <v>15</v>
      </c>
    </row>
    <row r="4775" spans="1:12" hidden="1" x14ac:dyDescent="0.55000000000000004">
      <c r="A4775" t="s">
        <v>633</v>
      </c>
      <c r="B4775" t="s">
        <v>629</v>
      </c>
      <c r="C4775" t="s">
        <v>24</v>
      </c>
      <c r="D4775" t="s">
        <v>18</v>
      </c>
      <c r="E4775" t="s">
        <v>7</v>
      </c>
      <c r="F4775" t="s">
        <v>537</v>
      </c>
      <c r="G4775" t="str">
        <f>VLOOKUP(Table2[[#This Row],[Pcode]],'Tabular Data '!B$1:C$211,2,FALSE)</f>
        <v>Veyvah</v>
      </c>
      <c r="H4775" t="s">
        <v>320</v>
      </c>
      <c r="I4775" t="str">
        <f>VLOOKUP(Table2[[#This Row],[Atoll Official]],Sheet2!A$1:C$24,3,FALSE)</f>
        <v>Meemu (M)</v>
      </c>
      <c r="J4775">
        <v>22</v>
      </c>
      <c r="K4775">
        <f>VLOOKUP(Table2[[#This Row],[Atoll Official]],Sheet2!A$1:B$24,2,2)</f>
        <v>15</v>
      </c>
      <c r="L4775">
        <f>VLOOKUP(Table2[[#This Row],[Atoll Official]],Sheet2!A$1:B$24,2,FALSE)</f>
        <v>15</v>
      </c>
    </row>
    <row r="4776" spans="1:12" hidden="1" x14ac:dyDescent="0.55000000000000004">
      <c r="A4776" t="s">
        <v>633</v>
      </c>
      <c r="B4776" t="s">
        <v>629</v>
      </c>
      <c r="C4776" t="s">
        <v>24</v>
      </c>
      <c r="D4776" t="s">
        <v>18</v>
      </c>
      <c r="E4776" t="s">
        <v>7</v>
      </c>
      <c r="F4776" t="s">
        <v>406</v>
      </c>
      <c r="G4776" t="str">
        <f>VLOOKUP(Table2[[#This Row],[Pcode]],'Tabular Data '!B$1:C$211,2,FALSE)</f>
        <v>Biledhdhoo</v>
      </c>
      <c r="H4776" t="s">
        <v>300</v>
      </c>
      <c r="I4776" t="str">
        <f>VLOOKUP(Table2[[#This Row],[Atoll Official]],Sheet2!A$1:C$24,3,FALSE)</f>
        <v>Faafu (F)</v>
      </c>
      <c r="J4776">
        <v>82</v>
      </c>
      <c r="K4776">
        <f>VLOOKUP(Table2[[#This Row],[Atoll Official]],Sheet2!A$1:B$24,2,2)</f>
        <v>14</v>
      </c>
      <c r="L4776">
        <f>VLOOKUP(Table2[[#This Row],[Atoll Official]],Sheet2!A$1:B$24,2,FALSE)</f>
        <v>14</v>
      </c>
    </row>
    <row r="4777" spans="1:12" hidden="1" x14ac:dyDescent="0.55000000000000004">
      <c r="A4777" t="s">
        <v>633</v>
      </c>
      <c r="B4777" t="s">
        <v>629</v>
      </c>
      <c r="C4777" t="s">
        <v>24</v>
      </c>
      <c r="D4777" t="s">
        <v>18</v>
      </c>
      <c r="E4777" t="s">
        <v>7</v>
      </c>
      <c r="F4777" t="s">
        <v>408</v>
      </c>
      <c r="G4777" t="str">
        <f>VLOOKUP(Table2[[#This Row],[Pcode]],'Tabular Data '!B$1:C$211,2,FALSE)</f>
        <v>Dharaboodhoo</v>
      </c>
      <c r="H4777" t="s">
        <v>300</v>
      </c>
      <c r="I4777" t="str">
        <f>VLOOKUP(Table2[[#This Row],[Atoll Official]],Sheet2!A$1:C$24,3,FALSE)</f>
        <v>Faafu (F)</v>
      </c>
      <c r="J4777">
        <v>49</v>
      </c>
      <c r="K4777">
        <f>VLOOKUP(Table2[[#This Row],[Atoll Official]],Sheet2!A$1:B$24,2,2)</f>
        <v>14</v>
      </c>
      <c r="L4777">
        <f>VLOOKUP(Table2[[#This Row],[Atoll Official]],Sheet2!A$1:B$24,2,FALSE)</f>
        <v>14</v>
      </c>
    </row>
    <row r="4778" spans="1:12" hidden="1" x14ac:dyDescent="0.55000000000000004">
      <c r="A4778" t="s">
        <v>633</v>
      </c>
      <c r="B4778" t="s">
        <v>629</v>
      </c>
      <c r="C4778" t="s">
        <v>24</v>
      </c>
      <c r="D4778" t="s">
        <v>18</v>
      </c>
      <c r="E4778" t="s">
        <v>7</v>
      </c>
      <c r="F4778" t="s">
        <v>409</v>
      </c>
      <c r="G4778" t="str">
        <f>VLOOKUP(Table2[[#This Row],[Pcode]],'Tabular Data '!B$1:C$211,2,FALSE)</f>
        <v>Feeali</v>
      </c>
      <c r="H4778" t="s">
        <v>300</v>
      </c>
      <c r="I4778" t="str">
        <f>VLOOKUP(Table2[[#This Row],[Atoll Official]],Sheet2!A$1:C$24,3,FALSE)</f>
        <v>Faafu (F)</v>
      </c>
      <c r="J4778">
        <v>84</v>
      </c>
      <c r="K4778">
        <f>VLOOKUP(Table2[[#This Row],[Atoll Official]],Sheet2!A$1:B$24,2,2)</f>
        <v>14</v>
      </c>
      <c r="L4778">
        <f>VLOOKUP(Table2[[#This Row],[Atoll Official]],Sheet2!A$1:B$24,2,FALSE)</f>
        <v>14</v>
      </c>
    </row>
    <row r="4779" spans="1:12" hidden="1" x14ac:dyDescent="0.55000000000000004">
      <c r="A4779" t="s">
        <v>633</v>
      </c>
      <c r="B4779" t="s">
        <v>629</v>
      </c>
      <c r="C4779" t="s">
        <v>24</v>
      </c>
      <c r="D4779" t="s">
        <v>18</v>
      </c>
      <c r="E4779" t="s">
        <v>7</v>
      </c>
      <c r="F4779" t="s">
        <v>410</v>
      </c>
      <c r="G4779" t="str">
        <f>VLOOKUP(Table2[[#This Row],[Pcode]],'Tabular Data '!B$1:C$211,2,FALSE)</f>
        <v>Magoodhoo</v>
      </c>
      <c r="H4779" t="s">
        <v>300</v>
      </c>
      <c r="I4779" t="str">
        <f>VLOOKUP(Table2[[#This Row],[Atoll Official]],Sheet2!A$1:C$24,3,FALSE)</f>
        <v>Faafu (F)</v>
      </c>
      <c r="J4779">
        <v>64</v>
      </c>
      <c r="K4779">
        <f>VLOOKUP(Table2[[#This Row],[Atoll Official]],Sheet2!A$1:B$24,2,2)</f>
        <v>14</v>
      </c>
      <c r="L4779">
        <f>VLOOKUP(Table2[[#This Row],[Atoll Official]],Sheet2!A$1:B$24,2,FALSE)</f>
        <v>14</v>
      </c>
    </row>
    <row r="4780" spans="1:12" hidden="1" x14ac:dyDescent="0.55000000000000004">
      <c r="A4780" t="s">
        <v>633</v>
      </c>
      <c r="B4780" t="s">
        <v>629</v>
      </c>
      <c r="C4780" t="s">
        <v>24</v>
      </c>
      <c r="D4780" t="s">
        <v>18</v>
      </c>
      <c r="E4780" t="s">
        <v>7</v>
      </c>
      <c r="F4780" t="s">
        <v>411</v>
      </c>
      <c r="G4780" t="str">
        <f>VLOOKUP(Table2[[#This Row],[Pcode]],'Tabular Data '!B$1:C$211,2,FALSE)</f>
        <v>Nilandhoo</v>
      </c>
      <c r="H4780" t="s">
        <v>300</v>
      </c>
      <c r="I4780" t="str">
        <f>VLOOKUP(Table2[[#This Row],[Atoll Official]],Sheet2!A$1:C$24,3,FALSE)</f>
        <v>Faafu (F)</v>
      </c>
      <c r="J4780">
        <v>179</v>
      </c>
      <c r="K4780">
        <f>VLOOKUP(Table2[[#This Row],[Atoll Official]],Sheet2!A$1:B$24,2,2)</f>
        <v>14</v>
      </c>
      <c r="L4780">
        <f>VLOOKUP(Table2[[#This Row],[Atoll Official]],Sheet2!A$1:B$24,2,FALSE)</f>
        <v>14</v>
      </c>
    </row>
    <row r="4781" spans="1:12" hidden="1" x14ac:dyDescent="0.55000000000000004">
      <c r="A4781" t="s">
        <v>633</v>
      </c>
      <c r="B4781" t="s">
        <v>629</v>
      </c>
      <c r="C4781" t="s">
        <v>24</v>
      </c>
      <c r="D4781" t="s">
        <v>18</v>
      </c>
      <c r="E4781" t="s">
        <v>7</v>
      </c>
      <c r="F4781" t="s">
        <v>395</v>
      </c>
      <c r="G4781" t="str">
        <f>VLOOKUP(Table2[[#This Row],[Pcode]],'Tabular Data '!B$1:C$211,2,FALSE)</f>
        <v>Badidhoo</v>
      </c>
      <c r="H4781" t="s">
        <v>298</v>
      </c>
      <c r="I4781" t="str">
        <f>VLOOKUP(Table2[[#This Row],[Atoll Official]],Sheet2!A$1:C$24,3,FALSE)</f>
        <v>Dhaalu (Dh)</v>
      </c>
      <c r="J4781">
        <v>49</v>
      </c>
      <c r="K4781">
        <f>VLOOKUP(Table2[[#This Row],[Atoll Official]],Sheet2!A$1:B$24,2,2)</f>
        <v>13</v>
      </c>
      <c r="L4781">
        <f>VLOOKUP(Table2[[#This Row],[Atoll Official]],Sheet2!A$1:B$24,2,FALSE)</f>
        <v>13</v>
      </c>
    </row>
    <row r="4782" spans="1:12" hidden="1" x14ac:dyDescent="0.55000000000000004">
      <c r="A4782" t="s">
        <v>633</v>
      </c>
      <c r="B4782" t="s">
        <v>629</v>
      </c>
      <c r="C4782" t="s">
        <v>24</v>
      </c>
      <c r="D4782" t="s">
        <v>18</v>
      </c>
      <c r="E4782" t="s">
        <v>7</v>
      </c>
      <c r="F4782" t="s">
        <v>399</v>
      </c>
      <c r="G4782" t="str">
        <f>VLOOKUP(Table2[[#This Row],[Pcode]],'Tabular Data '!B$1:C$211,2,FALSE)</f>
        <v>Hulhudheli</v>
      </c>
      <c r="H4782" t="s">
        <v>298</v>
      </c>
      <c r="I4782" t="str">
        <f>VLOOKUP(Table2[[#This Row],[Atoll Official]],Sheet2!A$1:C$24,3,FALSE)</f>
        <v>Dhaalu (Dh)</v>
      </c>
      <c r="J4782">
        <v>65</v>
      </c>
      <c r="K4782">
        <f>VLOOKUP(Table2[[#This Row],[Atoll Official]],Sheet2!A$1:B$24,2,2)</f>
        <v>13</v>
      </c>
      <c r="L4782">
        <f>VLOOKUP(Table2[[#This Row],[Atoll Official]],Sheet2!A$1:B$24,2,FALSE)</f>
        <v>13</v>
      </c>
    </row>
    <row r="4783" spans="1:12" hidden="1" x14ac:dyDescent="0.55000000000000004">
      <c r="A4783" t="s">
        <v>633</v>
      </c>
      <c r="B4783" t="s">
        <v>629</v>
      </c>
      <c r="C4783" t="s">
        <v>24</v>
      </c>
      <c r="D4783" t="s">
        <v>18</v>
      </c>
      <c r="E4783" t="s">
        <v>7</v>
      </c>
      <c r="F4783" t="s">
        <v>400</v>
      </c>
      <c r="G4783" t="str">
        <f>VLOOKUP(Table2[[#This Row],[Pcode]],'Tabular Data '!B$1:C$211,2,FALSE)</f>
        <v>Kudahuvadhoo</v>
      </c>
      <c r="H4783" t="s">
        <v>298</v>
      </c>
      <c r="I4783" t="str">
        <f>VLOOKUP(Table2[[#This Row],[Atoll Official]],Sheet2!A$1:C$24,3,FALSE)</f>
        <v>Dhaalu (Dh)</v>
      </c>
      <c r="J4783">
        <v>252</v>
      </c>
      <c r="K4783">
        <f>VLOOKUP(Table2[[#This Row],[Atoll Official]],Sheet2!A$1:B$24,2,2)</f>
        <v>13</v>
      </c>
      <c r="L4783">
        <f>VLOOKUP(Table2[[#This Row],[Atoll Official]],Sheet2!A$1:B$24,2,FALSE)</f>
        <v>13</v>
      </c>
    </row>
    <row r="4784" spans="1:12" hidden="1" x14ac:dyDescent="0.55000000000000004">
      <c r="A4784" t="s">
        <v>633</v>
      </c>
      <c r="B4784" t="s">
        <v>629</v>
      </c>
      <c r="C4784" t="s">
        <v>24</v>
      </c>
      <c r="D4784" t="s">
        <v>18</v>
      </c>
      <c r="E4784" t="s">
        <v>7</v>
      </c>
      <c r="F4784" t="s">
        <v>401</v>
      </c>
      <c r="G4784" t="str">
        <f>VLOOKUP(Table2[[#This Row],[Pcode]],'Tabular Data '!B$1:C$211,2,FALSE)</f>
        <v>Maaeboodhoo</v>
      </c>
      <c r="H4784" t="s">
        <v>298</v>
      </c>
      <c r="I4784" t="str">
        <f>VLOOKUP(Table2[[#This Row],[Atoll Official]],Sheet2!A$1:C$24,3,FALSE)</f>
        <v>Dhaalu (Dh)</v>
      </c>
      <c r="J4784">
        <v>47</v>
      </c>
      <c r="K4784">
        <f>VLOOKUP(Table2[[#This Row],[Atoll Official]],Sheet2!A$1:B$24,2,2)</f>
        <v>13</v>
      </c>
      <c r="L4784">
        <f>VLOOKUP(Table2[[#This Row],[Atoll Official]],Sheet2!A$1:B$24,2,FALSE)</f>
        <v>13</v>
      </c>
    </row>
    <row r="4785" spans="1:12" hidden="1" x14ac:dyDescent="0.55000000000000004">
      <c r="A4785" t="s">
        <v>633</v>
      </c>
      <c r="B4785" t="s">
        <v>629</v>
      </c>
      <c r="C4785" t="s">
        <v>24</v>
      </c>
      <c r="D4785" t="s">
        <v>18</v>
      </c>
      <c r="E4785" t="s">
        <v>7</v>
      </c>
      <c r="F4785" t="s">
        <v>402</v>
      </c>
      <c r="G4785" t="str">
        <f>VLOOKUP(Table2[[#This Row],[Pcode]],'Tabular Data '!B$1:C$211,2,FALSE)</f>
        <v>Meedhoo</v>
      </c>
      <c r="H4785" t="s">
        <v>298</v>
      </c>
      <c r="I4785" t="str">
        <f>VLOOKUP(Table2[[#This Row],[Atoll Official]],Sheet2!A$1:C$24,3,FALSE)</f>
        <v>Dhaalu (Dh)</v>
      </c>
      <c r="J4785">
        <v>85</v>
      </c>
      <c r="K4785">
        <f>VLOOKUP(Table2[[#This Row],[Atoll Official]],Sheet2!A$1:B$24,2,2)</f>
        <v>13</v>
      </c>
      <c r="L4785">
        <f>VLOOKUP(Table2[[#This Row],[Atoll Official]],Sheet2!A$1:B$24,2,FALSE)</f>
        <v>13</v>
      </c>
    </row>
    <row r="4786" spans="1:12" hidden="1" x14ac:dyDescent="0.55000000000000004">
      <c r="A4786" t="s">
        <v>633</v>
      </c>
      <c r="B4786" t="s">
        <v>629</v>
      </c>
      <c r="C4786" t="s">
        <v>24</v>
      </c>
      <c r="D4786" t="s">
        <v>18</v>
      </c>
      <c r="E4786" t="s">
        <v>7</v>
      </c>
      <c r="F4786" t="s">
        <v>403</v>
      </c>
      <c r="G4786" t="str">
        <f>VLOOKUP(Table2[[#This Row],[Pcode]],'Tabular Data '!B$1:C$211,2,FALSE)</f>
        <v>Ribudhoo</v>
      </c>
      <c r="H4786" t="s">
        <v>298</v>
      </c>
      <c r="I4786" t="str">
        <f>VLOOKUP(Table2[[#This Row],[Atoll Official]],Sheet2!A$1:C$24,3,FALSE)</f>
        <v>Dhaalu (Dh)</v>
      </c>
      <c r="J4786">
        <v>27</v>
      </c>
      <c r="K4786">
        <f>VLOOKUP(Table2[[#This Row],[Atoll Official]],Sheet2!A$1:B$24,2,2)</f>
        <v>13</v>
      </c>
      <c r="L4786">
        <f>VLOOKUP(Table2[[#This Row],[Atoll Official]],Sheet2!A$1:B$24,2,FALSE)</f>
        <v>13</v>
      </c>
    </row>
    <row r="4787" spans="1:12" hidden="1" x14ac:dyDescent="0.55000000000000004">
      <c r="A4787" t="s">
        <v>633</v>
      </c>
      <c r="B4787" t="s">
        <v>629</v>
      </c>
      <c r="C4787" t="s">
        <v>24</v>
      </c>
      <c r="D4787" t="s">
        <v>18</v>
      </c>
      <c r="E4787" t="s">
        <v>7</v>
      </c>
      <c r="F4787" t="s">
        <v>603</v>
      </c>
      <c r="G4787" t="str">
        <f>VLOOKUP(Table2[[#This Row],[Pcode]],'Tabular Data '!B$1:C$211,2,FALSE)</f>
        <v>Buruni</v>
      </c>
      <c r="H4787" t="s">
        <v>330</v>
      </c>
      <c r="I4787" t="str">
        <f>VLOOKUP(Table2[[#This Row],[Atoll Official]],Sheet2!A$1:C$24,3,FALSE)</f>
        <v>Thaa (Th)</v>
      </c>
      <c r="J4787">
        <v>28</v>
      </c>
      <c r="K4787">
        <f>VLOOKUP(Table2[[#This Row],[Atoll Official]],Sheet2!A$1:B$24,2,2)</f>
        <v>16</v>
      </c>
      <c r="L4787">
        <f>VLOOKUP(Table2[[#This Row],[Atoll Official]],Sheet2!A$1:B$24,2,FALSE)</f>
        <v>16</v>
      </c>
    </row>
    <row r="4788" spans="1:12" hidden="1" x14ac:dyDescent="0.55000000000000004">
      <c r="A4788" t="s">
        <v>633</v>
      </c>
      <c r="B4788" t="s">
        <v>629</v>
      </c>
      <c r="C4788" t="s">
        <v>24</v>
      </c>
      <c r="D4788" t="s">
        <v>18</v>
      </c>
      <c r="E4788" t="s">
        <v>7</v>
      </c>
      <c r="F4788" t="s">
        <v>605</v>
      </c>
      <c r="G4788" t="str">
        <f>VLOOKUP(Table2[[#This Row],[Pcode]],'Tabular Data '!B$1:C$211,2,FALSE)</f>
        <v>Dhiyamigili</v>
      </c>
      <c r="H4788" t="s">
        <v>330</v>
      </c>
      <c r="I4788" t="str">
        <f>VLOOKUP(Table2[[#This Row],[Atoll Official]],Sheet2!A$1:C$24,3,FALSE)</f>
        <v>Thaa (Th)</v>
      </c>
      <c r="J4788">
        <v>57</v>
      </c>
      <c r="K4788">
        <f>VLOOKUP(Table2[[#This Row],[Atoll Official]],Sheet2!A$1:B$24,2,2)</f>
        <v>16</v>
      </c>
      <c r="L4788">
        <f>VLOOKUP(Table2[[#This Row],[Atoll Official]],Sheet2!A$1:B$24,2,FALSE)</f>
        <v>16</v>
      </c>
    </row>
    <row r="4789" spans="1:12" hidden="1" x14ac:dyDescent="0.55000000000000004">
      <c r="A4789" t="s">
        <v>633</v>
      </c>
      <c r="B4789" t="s">
        <v>629</v>
      </c>
      <c r="C4789" t="s">
        <v>24</v>
      </c>
      <c r="D4789" t="s">
        <v>18</v>
      </c>
      <c r="E4789" t="s">
        <v>7</v>
      </c>
      <c r="F4789" t="s">
        <v>606</v>
      </c>
      <c r="G4789" t="str">
        <f>VLOOKUP(Table2[[#This Row],[Pcode]],'Tabular Data '!B$1:C$211,2,FALSE)</f>
        <v>Gaadhiffushi</v>
      </c>
      <c r="H4789" t="s">
        <v>330</v>
      </c>
      <c r="I4789" t="str">
        <f>VLOOKUP(Table2[[#This Row],[Atoll Official]],Sheet2!A$1:C$24,3,FALSE)</f>
        <v>Thaa (Th)</v>
      </c>
      <c r="J4789">
        <v>17</v>
      </c>
      <c r="K4789">
        <f>VLOOKUP(Table2[[#This Row],[Atoll Official]],Sheet2!A$1:B$24,2,2)</f>
        <v>16</v>
      </c>
      <c r="L4789">
        <f>VLOOKUP(Table2[[#This Row],[Atoll Official]],Sheet2!A$1:B$24,2,FALSE)</f>
        <v>16</v>
      </c>
    </row>
    <row r="4790" spans="1:12" hidden="1" x14ac:dyDescent="0.55000000000000004">
      <c r="A4790" t="s">
        <v>633</v>
      </c>
      <c r="B4790" t="s">
        <v>629</v>
      </c>
      <c r="C4790" t="s">
        <v>24</v>
      </c>
      <c r="D4790" t="s">
        <v>18</v>
      </c>
      <c r="E4790" t="s">
        <v>7</v>
      </c>
      <c r="F4790" t="s">
        <v>607</v>
      </c>
      <c r="G4790" t="str">
        <f>VLOOKUP(Table2[[#This Row],[Pcode]],'Tabular Data '!B$1:C$211,2,FALSE)</f>
        <v>Guraidhoo</v>
      </c>
      <c r="H4790" t="s">
        <v>330</v>
      </c>
      <c r="I4790" t="str">
        <f>VLOOKUP(Table2[[#This Row],[Atoll Official]],Sheet2!A$1:C$24,3,FALSE)</f>
        <v>Thaa (Th)</v>
      </c>
      <c r="J4790">
        <v>108</v>
      </c>
      <c r="K4790">
        <f>VLOOKUP(Table2[[#This Row],[Atoll Official]],Sheet2!A$1:B$24,2,2)</f>
        <v>16</v>
      </c>
      <c r="L4790">
        <f>VLOOKUP(Table2[[#This Row],[Atoll Official]],Sheet2!A$1:B$24,2,FALSE)</f>
        <v>16</v>
      </c>
    </row>
    <row r="4791" spans="1:12" hidden="1" x14ac:dyDescent="0.55000000000000004">
      <c r="A4791" t="s">
        <v>633</v>
      </c>
      <c r="B4791" t="s">
        <v>629</v>
      </c>
      <c r="C4791" t="s">
        <v>24</v>
      </c>
      <c r="D4791" t="s">
        <v>18</v>
      </c>
      <c r="E4791" t="s">
        <v>7</v>
      </c>
      <c r="F4791" t="s">
        <v>608</v>
      </c>
      <c r="G4791" t="str">
        <f>VLOOKUP(Table2[[#This Row],[Pcode]],'Tabular Data '!B$1:C$211,2,FALSE)</f>
        <v>Hirilandhoo</v>
      </c>
      <c r="H4791" t="s">
        <v>330</v>
      </c>
      <c r="I4791" t="str">
        <f>VLOOKUP(Table2[[#This Row],[Atoll Official]],Sheet2!A$1:C$24,3,FALSE)</f>
        <v>Thaa (Th)</v>
      </c>
      <c r="J4791">
        <v>91</v>
      </c>
      <c r="K4791">
        <f>VLOOKUP(Table2[[#This Row],[Atoll Official]],Sheet2!A$1:B$24,2,2)</f>
        <v>16</v>
      </c>
      <c r="L4791">
        <f>VLOOKUP(Table2[[#This Row],[Atoll Official]],Sheet2!A$1:B$24,2,FALSE)</f>
        <v>16</v>
      </c>
    </row>
    <row r="4792" spans="1:12" hidden="1" x14ac:dyDescent="0.55000000000000004">
      <c r="A4792" t="s">
        <v>633</v>
      </c>
      <c r="B4792" t="s">
        <v>629</v>
      </c>
      <c r="C4792" t="s">
        <v>24</v>
      </c>
      <c r="D4792" t="s">
        <v>18</v>
      </c>
      <c r="E4792" t="s">
        <v>7</v>
      </c>
      <c r="F4792" t="s">
        <v>609</v>
      </c>
      <c r="G4792" t="str">
        <f>VLOOKUP(Table2[[#This Row],[Pcode]],'Tabular Data '!B$1:C$211,2,FALSE)</f>
        <v>Kadoodhoo</v>
      </c>
      <c r="H4792" t="s">
        <v>330</v>
      </c>
      <c r="I4792" t="str">
        <f>VLOOKUP(Table2[[#This Row],[Atoll Official]],Sheet2!A$1:C$24,3,FALSE)</f>
        <v>Thaa (Th)</v>
      </c>
      <c r="J4792">
        <v>46</v>
      </c>
      <c r="K4792">
        <f>VLOOKUP(Table2[[#This Row],[Atoll Official]],Sheet2!A$1:B$24,2,2)</f>
        <v>16</v>
      </c>
      <c r="L4792">
        <f>VLOOKUP(Table2[[#This Row],[Atoll Official]],Sheet2!A$1:B$24,2,FALSE)</f>
        <v>16</v>
      </c>
    </row>
    <row r="4793" spans="1:12" hidden="1" x14ac:dyDescent="0.55000000000000004">
      <c r="A4793" t="s">
        <v>633</v>
      </c>
      <c r="B4793" t="s">
        <v>629</v>
      </c>
      <c r="C4793" t="s">
        <v>24</v>
      </c>
      <c r="D4793" t="s">
        <v>18</v>
      </c>
      <c r="E4793" t="s">
        <v>7</v>
      </c>
      <c r="F4793" t="s">
        <v>610</v>
      </c>
      <c r="G4793" t="str">
        <f>VLOOKUP(Table2[[#This Row],[Pcode]],'Tabular Data '!B$1:C$211,2,FALSE)</f>
        <v>Kibidhoo</v>
      </c>
      <c r="H4793" t="s">
        <v>330</v>
      </c>
      <c r="I4793" t="str">
        <f>VLOOKUP(Table2[[#This Row],[Atoll Official]],Sheet2!A$1:C$24,3,FALSE)</f>
        <v>Thaa (Th)</v>
      </c>
      <c r="J4793">
        <v>75</v>
      </c>
      <c r="K4793">
        <f>VLOOKUP(Table2[[#This Row],[Atoll Official]],Sheet2!A$1:B$24,2,2)</f>
        <v>16</v>
      </c>
      <c r="L4793">
        <f>VLOOKUP(Table2[[#This Row],[Atoll Official]],Sheet2!A$1:B$24,2,FALSE)</f>
        <v>16</v>
      </c>
    </row>
    <row r="4794" spans="1:12" hidden="1" x14ac:dyDescent="0.55000000000000004">
      <c r="A4794" t="s">
        <v>633</v>
      </c>
      <c r="B4794" t="s">
        <v>629</v>
      </c>
      <c r="C4794" t="s">
        <v>24</v>
      </c>
      <c r="D4794" t="s">
        <v>18</v>
      </c>
      <c r="E4794" t="s">
        <v>7</v>
      </c>
      <c r="F4794" t="s">
        <v>611</v>
      </c>
      <c r="G4794" t="str">
        <f>VLOOKUP(Table2[[#This Row],[Pcode]],'Tabular Data '!B$1:C$211,2,FALSE)</f>
        <v>Madifushi</v>
      </c>
      <c r="H4794" t="s">
        <v>330</v>
      </c>
      <c r="I4794" t="str">
        <f>VLOOKUP(Table2[[#This Row],[Atoll Official]],Sheet2!A$1:C$24,3,FALSE)</f>
        <v>Thaa (Th)</v>
      </c>
      <c r="J4794">
        <v>56</v>
      </c>
      <c r="K4794">
        <f>VLOOKUP(Table2[[#This Row],[Atoll Official]],Sheet2!A$1:B$24,2,2)</f>
        <v>16</v>
      </c>
      <c r="L4794">
        <f>VLOOKUP(Table2[[#This Row],[Atoll Official]],Sheet2!A$1:B$24,2,FALSE)</f>
        <v>16</v>
      </c>
    </row>
    <row r="4795" spans="1:12" hidden="1" x14ac:dyDescent="0.55000000000000004">
      <c r="A4795" t="s">
        <v>633</v>
      </c>
      <c r="B4795" t="s">
        <v>629</v>
      </c>
      <c r="C4795" t="s">
        <v>24</v>
      </c>
      <c r="D4795" t="s">
        <v>18</v>
      </c>
      <c r="E4795" t="s">
        <v>7</v>
      </c>
      <c r="F4795" t="s">
        <v>612</v>
      </c>
      <c r="G4795" t="str">
        <f>VLOOKUP(Table2[[#This Row],[Pcode]],'Tabular Data '!B$1:C$211,2,FALSE)</f>
        <v>Omadhoo</v>
      </c>
      <c r="H4795" t="s">
        <v>330</v>
      </c>
      <c r="I4795" t="str">
        <f>VLOOKUP(Table2[[#This Row],[Atoll Official]],Sheet2!A$1:C$24,3,FALSE)</f>
        <v>Thaa (Th)</v>
      </c>
      <c r="J4795">
        <v>45</v>
      </c>
      <c r="K4795">
        <f>VLOOKUP(Table2[[#This Row],[Atoll Official]],Sheet2!A$1:B$24,2,2)</f>
        <v>16</v>
      </c>
      <c r="L4795">
        <f>VLOOKUP(Table2[[#This Row],[Atoll Official]],Sheet2!A$1:B$24,2,FALSE)</f>
        <v>16</v>
      </c>
    </row>
    <row r="4796" spans="1:12" hidden="1" x14ac:dyDescent="0.55000000000000004">
      <c r="A4796" t="s">
        <v>633</v>
      </c>
      <c r="B4796" t="s">
        <v>629</v>
      </c>
      <c r="C4796" t="s">
        <v>24</v>
      </c>
      <c r="D4796" t="s">
        <v>18</v>
      </c>
      <c r="E4796" t="s">
        <v>7</v>
      </c>
      <c r="F4796" t="s">
        <v>613</v>
      </c>
      <c r="G4796" t="str">
        <f>VLOOKUP(Table2[[#This Row],[Pcode]],'Tabular Data '!B$1:C$211,2,FALSE)</f>
        <v>Thimarafushi</v>
      </c>
      <c r="H4796" t="s">
        <v>330</v>
      </c>
      <c r="I4796" t="str">
        <f>VLOOKUP(Table2[[#This Row],[Atoll Official]],Sheet2!A$1:C$24,3,FALSE)</f>
        <v>Thaa (Th)</v>
      </c>
      <c r="J4796">
        <v>83</v>
      </c>
      <c r="K4796">
        <f>VLOOKUP(Table2[[#This Row],[Atoll Official]],Sheet2!A$1:B$24,2,2)</f>
        <v>16</v>
      </c>
      <c r="L4796">
        <f>VLOOKUP(Table2[[#This Row],[Atoll Official]],Sheet2!A$1:B$24,2,FALSE)</f>
        <v>16</v>
      </c>
    </row>
    <row r="4797" spans="1:12" hidden="1" x14ac:dyDescent="0.55000000000000004">
      <c r="A4797" t="s">
        <v>633</v>
      </c>
      <c r="B4797" t="s">
        <v>629</v>
      </c>
      <c r="C4797" t="s">
        <v>24</v>
      </c>
      <c r="D4797" t="s">
        <v>18</v>
      </c>
      <c r="E4797" t="s">
        <v>7</v>
      </c>
      <c r="F4797" t="s">
        <v>614</v>
      </c>
      <c r="G4797" t="str">
        <f>VLOOKUP(Table2[[#This Row],[Pcode]],'Tabular Data '!B$1:C$211,2,FALSE)</f>
        <v>Vandhoo</v>
      </c>
      <c r="H4797" t="s">
        <v>330</v>
      </c>
      <c r="I4797" t="str">
        <f>VLOOKUP(Table2[[#This Row],[Atoll Official]],Sheet2!A$1:C$24,3,FALSE)</f>
        <v>Thaa (Th)</v>
      </c>
      <c r="J4797">
        <v>31</v>
      </c>
      <c r="K4797">
        <f>VLOOKUP(Table2[[#This Row],[Atoll Official]],Sheet2!A$1:B$24,2,2)</f>
        <v>16</v>
      </c>
      <c r="L4797">
        <f>VLOOKUP(Table2[[#This Row],[Atoll Official]],Sheet2!A$1:B$24,2,FALSE)</f>
        <v>16</v>
      </c>
    </row>
    <row r="4798" spans="1:12" hidden="1" x14ac:dyDescent="0.55000000000000004">
      <c r="A4798" t="s">
        <v>633</v>
      </c>
      <c r="B4798" t="s">
        <v>629</v>
      </c>
      <c r="C4798" t="s">
        <v>24</v>
      </c>
      <c r="D4798" t="s">
        <v>18</v>
      </c>
      <c r="E4798" t="s">
        <v>7</v>
      </c>
      <c r="F4798" t="s">
        <v>615</v>
      </c>
      <c r="G4798" t="str">
        <f>VLOOKUP(Table2[[#This Row],[Pcode]],'Tabular Data '!B$1:C$211,2,FALSE)</f>
        <v>Veymandoo</v>
      </c>
      <c r="H4798" t="s">
        <v>330</v>
      </c>
      <c r="I4798" t="str">
        <f>VLOOKUP(Table2[[#This Row],[Atoll Official]],Sheet2!A$1:C$24,3,FALSE)</f>
        <v>Thaa (Th)</v>
      </c>
      <c r="J4798">
        <v>118</v>
      </c>
      <c r="K4798">
        <f>VLOOKUP(Table2[[#This Row],[Atoll Official]],Sheet2!A$1:B$24,2,2)</f>
        <v>16</v>
      </c>
      <c r="L4798">
        <f>VLOOKUP(Table2[[#This Row],[Atoll Official]],Sheet2!A$1:B$24,2,FALSE)</f>
        <v>16</v>
      </c>
    </row>
    <row r="4799" spans="1:12" hidden="1" x14ac:dyDescent="0.55000000000000004">
      <c r="A4799" t="s">
        <v>633</v>
      </c>
      <c r="B4799" t="s">
        <v>629</v>
      </c>
      <c r="C4799" t="s">
        <v>24</v>
      </c>
      <c r="D4799" t="s">
        <v>18</v>
      </c>
      <c r="E4799" t="s">
        <v>7</v>
      </c>
      <c r="F4799" t="s">
        <v>616</v>
      </c>
      <c r="G4799" t="str">
        <f>VLOOKUP(Table2[[#This Row],[Pcode]],'Tabular Data '!B$1:C$211,2,FALSE)</f>
        <v>Vilufushi</v>
      </c>
      <c r="H4799" t="s">
        <v>330</v>
      </c>
      <c r="I4799" t="str">
        <f>VLOOKUP(Table2[[#This Row],[Atoll Official]],Sheet2!A$1:C$24,3,FALSE)</f>
        <v>Thaa (Th)</v>
      </c>
      <c r="J4799">
        <v>92</v>
      </c>
      <c r="K4799">
        <f>VLOOKUP(Table2[[#This Row],[Atoll Official]],Sheet2!A$1:B$24,2,2)</f>
        <v>16</v>
      </c>
      <c r="L4799">
        <f>VLOOKUP(Table2[[#This Row],[Atoll Official]],Sheet2!A$1:B$24,2,FALSE)</f>
        <v>16</v>
      </c>
    </row>
    <row r="4800" spans="1:12" x14ac:dyDescent="0.55000000000000004">
      <c r="A4800" t="s">
        <v>633</v>
      </c>
      <c r="B4800" t="s">
        <v>629</v>
      </c>
      <c r="C4800" t="s">
        <v>24</v>
      </c>
      <c r="D4800" t="s">
        <v>18</v>
      </c>
      <c r="E4800" t="s">
        <v>7</v>
      </c>
      <c r="F4800" t="s">
        <v>502</v>
      </c>
      <c r="G4800" t="str">
        <f>VLOOKUP(Table2[[#This Row],[Pcode]],'Tabular Data '!B$1:C$211,2,FALSE)</f>
        <v>Dhabidhoo</v>
      </c>
      <c r="H4800" t="s">
        <v>316</v>
      </c>
      <c r="I4800" t="str">
        <f>VLOOKUP(Table2[[#This Row],[Atoll Official]],Sheet2!A$1:C$24,3,FALSE)</f>
        <v>Laamu (L)</v>
      </c>
      <c r="J4800">
        <v>47</v>
      </c>
      <c r="K4800">
        <f>VLOOKUP(Table2[[#This Row],[Atoll Official]],Sheet2!A$1:B$24,2,2)</f>
        <v>17</v>
      </c>
      <c r="L4800">
        <f>VLOOKUP(Table2[[#This Row],[Atoll Official]],Sheet2!A$1:B$24,2,FALSE)</f>
        <v>17</v>
      </c>
    </row>
    <row r="4801" spans="1:12" x14ac:dyDescent="0.55000000000000004">
      <c r="A4801" t="s">
        <v>633</v>
      </c>
      <c r="B4801" t="s">
        <v>629</v>
      </c>
      <c r="C4801" t="s">
        <v>24</v>
      </c>
      <c r="D4801" t="s">
        <v>18</v>
      </c>
      <c r="E4801" t="s">
        <v>7</v>
      </c>
      <c r="F4801" t="s">
        <v>504</v>
      </c>
      <c r="G4801" t="str">
        <f>VLOOKUP(Table2[[#This Row],[Pcode]],'Tabular Data '!B$1:C$211,2,FALSE)</f>
        <v>Fonadhoo</v>
      </c>
      <c r="H4801" t="s">
        <v>316</v>
      </c>
      <c r="I4801" t="str">
        <f>VLOOKUP(Table2[[#This Row],[Atoll Official]],Sheet2!A$1:C$24,3,FALSE)</f>
        <v>Laamu (L)</v>
      </c>
      <c r="J4801">
        <v>277</v>
      </c>
      <c r="K4801">
        <f>VLOOKUP(Table2[[#This Row],[Atoll Official]],Sheet2!A$1:B$24,2,2)</f>
        <v>17</v>
      </c>
      <c r="L4801">
        <f>VLOOKUP(Table2[[#This Row],[Atoll Official]],Sheet2!A$1:B$24,2,FALSE)</f>
        <v>17</v>
      </c>
    </row>
    <row r="4802" spans="1:12" x14ac:dyDescent="0.55000000000000004">
      <c r="A4802" t="s">
        <v>633</v>
      </c>
      <c r="B4802" t="s">
        <v>629</v>
      </c>
      <c r="C4802" t="s">
        <v>24</v>
      </c>
      <c r="D4802" t="s">
        <v>18</v>
      </c>
      <c r="E4802" t="s">
        <v>7</v>
      </c>
      <c r="F4802" t="s">
        <v>194</v>
      </c>
      <c r="G4802" t="s">
        <v>194</v>
      </c>
      <c r="H4802" t="s">
        <v>316</v>
      </c>
      <c r="I4802" t="str">
        <f>VLOOKUP(Table2[[#This Row],[Atoll Official]],Sheet2!A$1:C$24,3,FALSE)</f>
        <v>Laamu (L)</v>
      </c>
      <c r="J4802">
        <v>350</v>
      </c>
      <c r="K4802">
        <f>VLOOKUP(Table2[[#This Row],[Atoll Official]],Sheet2!A$1:B$24,2,2)</f>
        <v>17</v>
      </c>
      <c r="L4802">
        <f>VLOOKUP(Table2[[#This Row],[Atoll Official]],Sheet2!A$1:B$24,2,FALSE)</f>
        <v>17</v>
      </c>
    </row>
    <row r="4803" spans="1:12" x14ac:dyDescent="0.55000000000000004">
      <c r="A4803" t="s">
        <v>633</v>
      </c>
      <c r="B4803" t="s">
        <v>629</v>
      </c>
      <c r="C4803" t="s">
        <v>24</v>
      </c>
      <c r="D4803" t="s">
        <v>18</v>
      </c>
      <c r="E4803" t="s">
        <v>7</v>
      </c>
      <c r="F4803" t="s">
        <v>508</v>
      </c>
      <c r="G4803" t="str">
        <f>VLOOKUP(Table2[[#This Row],[Pcode]],'Tabular Data '!B$1:C$211,2,FALSE)</f>
        <v>Hithadhoo</v>
      </c>
      <c r="H4803" t="s">
        <v>326</v>
      </c>
      <c r="I4803" t="str">
        <f>VLOOKUP(Table2[[#This Row],[Atoll Official]],Sheet2!A$1:C$24,3,FALSE)</f>
        <v>Addu (S)</v>
      </c>
      <c r="J4803">
        <v>88</v>
      </c>
      <c r="K4803">
        <f>VLOOKUP(Table2[[#This Row],[Atoll Official]],Sheet2!A$1:B$24,2,2)</f>
        <v>21</v>
      </c>
      <c r="L4803">
        <f>VLOOKUP(Table2[[#This Row],[Atoll Official]],Sheet2!A$1:B$24,2,FALSE)</f>
        <v>21</v>
      </c>
    </row>
    <row r="4804" spans="1:12" x14ac:dyDescent="0.55000000000000004">
      <c r="A4804" t="s">
        <v>633</v>
      </c>
      <c r="B4804" t="s">
        <v>629</v>
      </c>
      <c r="C4804" t="s">
        <v>24</v>
      </c>
      <c r="D4804" t="s">
        <v>18</v>
      </c>
      <c r="E4804" t="s">
        <v>7</v>
      </c>
      <c r="F4804" t="s">
        <v>509</v>
      </c>
      <c r="G4804" t="str">
        <f>VLOOKUP(Table2[[#This Row],[Pcode]],'Tabular Data '!B$1:C$211,2,FALSE)</f>
        <v>Isdhoo</v>
      </c>
      <c r="H4804" t="s">
        <v>316</v>
      </c>
      <c r="I4804" t="str">
        <f>VLOOKUP(Table2[[#This Row],[Atoll Official]],Sheet2!A$1:C$24,3,FALSE)</f>
        <v>Laamu (L)</v>
      </c>
      <c r="J4804">
        <v>84</v>
      </c>
      <c r="K4804">
        <f>VLOOKUP(Table2[[#This Row],[Atoll Official]],Sheet2!A$1:B$24,2,2)</f>
        <v>17</v>
      </c>
      <c r="L4804">
        <f>VLOOKUP(Table2[[#This Row],[Atoll Official]],Sheet2!A$1:B$24,2,FALSE)</f>
        <v>17</v>
      </c>
    </row>
    <row r="4805" spans="1:12" x14ac:dyDescent="0.55000000000000004">
      <c r="A4805" t="s">
        <v>633</v>
      </c>
      <c r="B4805" t="s">
        <v>629</v>
      </c>
      <c r="C4805" t="s">
        <v>24</v>
      </c>
      <c r="D4805" t="s">
        <v>18</v>
      </c>
      <c r="E4805" t="s">
        <v>7</v>
      </c>
      <c r="F4805" t="s">
        <v>511</v>
      </c>
      <c r="G4805" t="str">
        <f>VLOOKUP(Table2[[#This Row],[Pcode]],'Tabular Data '!B$1:C$211,2,FALSE)</f>
        <v>Kalhaidhoo</v>
      </c>
      <c r="H4805" t="s">
        <v>316</v>
      </c>
      <c r="I4805" t="str">
        <f>VLOOKUP(Table2[[#This Row],[Atoll Official]],Sheet2!A$1:C$24,3,FALSE)</f>
        <v>Laamu (L)</v>
      </c>
      <c r="J4805">
        <v>59</v>
      </c>
      <c r="K4805">
        <f>VLOOKUP(Table2[[#This Row],[Atoll Official]],Sheet2!A$1:B$24,2,2)</f>
        <v>17</v>
      </c>
      <c r="L4805">
        <f>VLOOKUP(Table2[[#This Row],[Atoll Official]],Sheet2!A$1:B$24,2,FALSE)</f>
        <v>17</v>
      </c>
    </row>
    <row r="4806" spans="1:12" x14ac:dyDescent="0.55000000000000004">
      <c r="A4806" t="s">
        <v>633</v>
      </c>
      <c r="B4806" t="s">
        <v>629</v>
      </c>
      <c r="C4806" t="s">
        <v>24</v>
      </c>
      <c r="D4806" t="s">
        <v>18</v>
      </c>
      <c r="E4806" t="s">
        <v>7</v>
      </c>
      <c r="F4806" t="s">
        <v>512</v>
      </c>
      <c r="G4806" t="str">
        <f>VLOOKUP(Table2[[#This Row],[Pcode]],'Tabular Data '!B$1:C$211,2,FALSE)</f>
        <v>Kunahandhoo</v>
      </c>
      <c r="H4806" t="s">
        <v>316</v>
      </c>
      <c r="I4806" t="str">
        <f>VLOOKUP(Table2[[#This Row],[Atoll Official]],Sheet2!A$1:C$24,3,FALSE)</f>
        <v>Laamu (L)</v>
      </c>
      <c r="J4806">
        <v>55</v>
      </c>
      <c r="K4806">
        <f>VLOOKUP(Table2[[#This Row],[Atoll Official]],Sheet2!A$1:B$24,2,2)</f>
        <v>17</v>
      </c>
      <c r="L4806">
        <f>VLOOKUP(Table2[[#This Row],[Atoll Official]],Sheet2!A$1:B$24,2,FALSE)</f>
        <v>17</v>
      </c>
    </row>
    <row r="4807" spans="1:12" x14ac:dyDescent="0.55000000000000004">
      <c r="A4807" t="s">
        <v>633</v>
      </c>
      <c r="B4807" t="s">
        <v>629</v>
      </c>
      <c r="C4807" t="s">
        <v>24</v>
      </c>
      <c r="D4807" t="s">
        <v>18</v>
      </c>
      <c r="E4807" t="s">
        <v>7</v>
      </c>
      <c r="F4807" t="s">
        <v>513</v>
      </c>
      <c r="G4807" t="str">
        <f>VLOOKUP(Table2[[#This Row],[Pcode]],'Tabular Data '!B$1:C$211,2,FALSE)</f>
        <v>Maabaidhoo</v>
      </c>
      <c r="H4807" t="s">
        <v>316</v>
      </c>
      <c r="I4807" t="str">
        <f>VLOOKUP(Table2[[#This Row],[Atoll Official]],Sheet2!A$1:C$24,3,FALSE)</f>
        <v>Laamu (L)</v>
      </c>
      <c r="J4807">
        <v>47</v>
      </c>
      <c r="K4807">
        <f>VLOOKUP(Table2[[#This Row],[Atoll Official]],Sheet2!A$1:B$24,2,2)</f>
        <v>17</v>
      </c>
      <c r="L4807">
        <f>VLOOKUP(Table2[[#This Row],[Atoll Official]],Sheet2!A$1:B$24,2,FALSE)</f>
        <v>17</v>
      </c>
    </row>
    <row r="4808" spans="1:12" x14ac:dyDescent="0.55000000000000004">
      <c r="A4808" t="s">
        <v>633</v>
      </c>
      <c r="B4808" t="s">
        <v>629</v>
      </c>
      <c r="C4808" t="s">
        <v>24</v>
      </c>
      <c r="D4808" t="s">
        <v>18</v>
      </c>
      <c r="E4808" t="s">
        <v>7</v>
      </c>
      <c r="F4808" t="s">
        <v>514</v>
      </c>
      <c r="G4808" t="str">
        <f>VLOOKUP(Table2[[#This Row],[Pcode]],'Tabular Data '!B$1:C$211,2,FALSE)</f>
        <v>Maamendhoo</v>
      </c>
      <c r="H4808" t="s">
        <v>316</v>
      </c>
      <c r="I4808" t="str">
        <f>VLOOKUP(Table2[[#This Row],[Atoll Official]],Sheet2!A$1:C$24,3,FALSE)</f>
        <v>Laamu (L)</v>
      </c>
      <c r="J4808">
        <v>63</v>
      </c>
      <c r="K4808">
        <f>VLOOKUP(Table2[[#This Row],[Atoll Official]],Sheet2!A$1:B$24,2,2)</f>
        <v>17</v>
      </c>
      <c r="L4808">
        <f>VLOOKUP(Table2[[#This Row],[Atoll Official]],Sheet2!A$1:B$24,2,FALSE)</f>
        <v>17</v>
      </c>
    </row>
    <row r="4809" spans="1:12" x14ac:dyDescent="0.55000000000000004">
      <c r="A4809" t="s">
        <v>633</v>
      </c>
      <c r="B4809" t="s">
        <v>629</v>
      </c>
      <c r="C4809" t="s">
        <v>24</v>
      </c>
      <c r="D4809" t="s">
        <v>18</v>
      </c>
      <c r="E4809" t="s">
        <v>7</v>
      </c>
      <c r="F4809" t="s">
        <v>515</v>
      </c>
      <c r="G4809" t="str">
        <f>VLOOKUP(Table2[[#This Row],[Pcode]],'Tabular Data '!B$1:C$211,2,FALSE)</f>
        <v>Maavah</v>
      </c>
      <c r="H4809" t="s">
        <v>316</v>
      </c>
      <c r="I4809" t="str">
        <f>VLOOKUP(Table2[[#This Row],[Atoll Official]],Sheet2!A$1:C$24,3,FALSE)</f>
        <v>Laamu (L)</v>
      </c>
      <c r="J4809">
        <v>136</v>
      </c>
      <c r="K4809">
        <f>VLOOKUP(Table2[[#This Row],[Atoll Official]],Sheet2!A$1:B$24,2,2)</f>
        <v>17</v>
      </c>
      <c r="L4809">
        <f>VLOOKUP(Table2[[#This Row],[Atoll Official]],Sheet2!A$1:B$24,2,FALSE)</f>
        <v>17</v>
      </c>
    </row>
    <row r="4810" spans="1:12" x14ac:dyDescent="0.55000000000000004">
      <c r="A4810" t="s">
        <v>633</v>
      </c>
      <c r="B4810" t="s">
        <v>629</v>
      </c>
      <c r="C4810" t="s">
        <v>24</v>
      </c>
      <c r="D4810" t="s">
        <v>18</v>
      </c>
      <c r="E4810" t="s">
        <v>7</v>
      </c>
      <c r="F4810" t="s">
        <v>517</v>
      </c>
      <c r="G4810" t="str">
        <f>VLOOKUP(Table2[[#This Row],[Pcode]],'Tabular Data '!B$1:C$211,2,FALSE)</f>
        <v>Mundhoo</v>
      </c>
      <c r="H4810" t="s">
        <v>316</v>
      </c>
      <c r="I4810" t="str">
        <f>VLOOKUP(Table2[[#This Row],[Atoll Official]],Sheet2!A$1:C$24,3,FALSE)</f>
        <v>Laamu (L)</v>
      </c>
      <c r="J4810">
        <v>15</v>
      </c>
      <c r="K4810">
        <f>VLOOKUP(Table2[[#This Row],[Atoll Official]],Sheet2!A$1:B$24,2,2)</f>
        <v>17</v>
      </c>
      <c r="L4810">
        <f>VLOOKUP(Table2[[#This Row],[Atoll Official]],Sheet2!A$1:B$24,2,FALSE)</f>
        <v>17</v>
      </c>
    </row>
    <row r="4811" spans="1:12" hidden="1" x14ac:dyDescent="0.55000000000000004">
      <c r="A4811" t="s">
        <v>633</v>
      </c>
      <c r="B4811" t="s">
        <v>629</v>
      </c>
      <c r="C4811" t="s">
        <v>24</v>
      </c>
      <c r="D4811" t="s">
        <v>18</v>
      </c>
      <c r="E4811" t="s">
        <v>7</v>
      </c>
      <c r="F4811" t="s">
        <v>412</v>
      </c>
      <c r="G4811" t="str">
        <f>VLOOKUP(Table2[[#This Row],[Pcode]],'Tabular Data '!B$1:C$211,2,FALSE)</f>
        <v>Dhaandhoo</v>
      </c>
      <c r="H4811" t="s">
        <v>302</v>
      </c>
      <c r="I4811" t="str">
        <f>VLOOKUP(Table2[[#This Row],[Atoll Official]],Sheet2!A$1:C$24,3,FALSE)</f>
        <v>Gaafu Alif (GA)</v>
      </c>
      <c r="J4811">
        <v>79</v>
      </c>
      <c r="K4811">
        <f>VLOOKUP(Table2[[#This Row],[Atoll Official]],Sheet2!A$1:B$24,2,2)</f>
        <v>18</v>
      </c>
      <c r="L4811">
        <f>VLOOKUP(Table2[[#This Row],[Atoll Official]],Sheet2!A$1:B$24,2,FALSE)</f>
        <v>18</v>
      </c>
    </row>
    <row r="4812" spans="1:12" hidden="1" x14ac:dyDescent="0.55000000000000004">
      <c r="A4812" t="s">
        <v>633</v>
      </c>
      <c r="B4812" t="s">
        <v>629</v>
      </c>
      <c r="C4812" t="s">
        <v>24</v>
      </c>
      <c r="D4812" t="s">
        <v>18</v>
      </c>
      <c r="E4812" t="s">
        <v>7</v>
      </c>
      <c r="F4812" t="s">
        <v>415</v>
      </c>
      <c r="G4812" t="str">
        <f>VLOOKUP(Table2[[#This Row],[Pcode]],'Tabular Data '!B$1:C$211,2,FALSE)</f>
        <v>Dhevvadhoo</v>
      </c>
      <c r="H4812" t="s">
        <v>302</v>
      </c>
      <c r="I4812" t="str">
        <f>VLOOKUP(Table2[[#This Row],[Atoll Official]],Sheet2!A$1:C$24,3,FALSE)</f>
        <v>Gaafu Alif (GA)</v>
      </c>
      <c r="J4812">
        <v>32</v>
      </c>
      <c r="K4812">
        <f>VLOOKUP(Table2[[#This Row],[Atoll Official]],Sheet2!A$1:B$24,2,2)</f>
        <v>18</v>
      </c>
      <c r="L4812">
        <f>VLOOKUP(Table2[[#This Row],[Atoll Official]],Sheet2!A$1:B$24,2,FALSE)</f>
        <v>18</v>
      </c>
    </row>
    <row r="4813" spans="1:12" hidden="1" x14ac:dyDescent="0.55000000000000004">
      <c r="A4813" t="s">
        <v>633</v>
      </c>
      <c r="B4813" t="s">
        <v>629</v>
      </c>
      <c r="C4813" t="s">
        <v>24</v>
      </c>
      <c r="D4813" t="s">
        <v>18</v>
      </c>
      <c r="E4813" t="s">
        <v>7</v>
      </c>
      <c r="F4813" t="s">
        <v>418</v>
      </c>
      <c r="G4813" t="str">
        <f>VLOOKUP(Table2[[#This Row],[Pcode]],'Tabular Data '!B$1:C$211,2,FALSE)</f>
        <v>Gemanafushi</v>
      </c>
      <c r="H4813" t="s">
        <v>302</v>
      </c>
      <c r="I4813" t="str">
        <f>VLOOKUP(Table2[[#This Row],[Atoll Official]],Sheet2!A$1:C$24,3,FALSE)</f>
        <v>Gaafu Alif (GA)</v>
      </c>
      <c r="J4813">
        <v>112</v>
      </c>
      <c r="K4813">
        <f>VLOOKUP(Table2[[#This Row],[Atoll Official]],Sheet2!A$1:B$24,2,2)</f>
        <v>18</v>
      </c>
      <c r="L4813">
        <f>VLOOKUP(Table2[[#This Row],[Atoll Official]],Sheet2!A$1:B$24,2,FALSE)</f>
        <v>18</v>
      </c>
    </row>
    <row r="4814" spans="1:12" hidden="1" x14ac:dyDescent="0.55000000000000004">
      <c r="A4814" t="s">
        <v>633</v>
      </c>
      <c r="B4814" t="s">
        <v>629</v>
      </c>
      <c r="C4814" t="s">
        <v>24</v>
      </c>
      <c r="D4814" t="s">
        <v>18</v>
      </c>
      <c r="E4814" t="s">
        <v>7</v>
      </c>
      <c r="F4814" t="s">
        <v>419</v>
      </c>
      <c r="G4814" t="str">
        <f>VLOOKUP(Table2[[#This Row],[Pcode]],'Tabular Data '!B$1:C$211,2,FALSE)</f>
        <v>Kanduhulhudhoo</v>
      </c>
      <c r="H4814" t="s">
        <v>302</v>
      </c>
      <c r="I4814" t="str">
        <f>VLOOKUP(Table2[[#This Row],[Atoll Official]],Sheet2!A$1:C$24,3,FALSE)</f>
        <v>Gaafu Alif (GA)</v>
      </c>
      <c r="J4814">
        <v>44</v>
      </c>
      <c r="K4814">
        <f>VLOOKUP(Table2[[#This Row],[Atoll Official]],Sheet2!A$1:B$24,2,2)</f>
        <v>18</v>
      </c>
      <c r="L4814">
        <f>VLOOKUP(Table2[[#This Row],[Atoll Official]],Sheet2!A$1:B$24,2,FALSE)</f>
        <v>18</v>
      </c>
    </row>
    <row r="4815" spans="1:12" hidden="1" x14ac:dyDescent="0.55000000000000004">
      <c r="A4815" t="s">
        <v>633</v>
      </c>
      <c r="B4815" t="s">
        <v>629</v>
      </c>
      <c r="C4815" t="s">
        <v>24</v>
      </c>
      <c r="D4815" t="s">
        <v>18</v>
      </c>
      <c r="E4815" t="s">
        <v>7</v>
      </c>
      <c r="F4815" t="s">
        <v>420</v>
      </c>
      <c r="G4815" t="str">
        <f>VLOOKUP(Table2[[#This Row],[Pcode]],'Tabular Data '!B$1:C$211,2,FALSE)</f>
        <v>Kodey</v>
      </c>
      <c r="H4815" t="s">
        <v>302</v>
      </c>
      <c r="I4815" t="str">
        <f>VLOOKUP(Table2[[#This Row],[Atoll Official]],Sheet2!A$1:C$24,3,FALSE)</f>
        <v>Gaafu Alif (GA)</v>
      </c>
      <c r="J4815">
        <v>12</v>
      </c>
      <c r="K4815">
        <f>VLOOKUP(Table2[[#This Row],[Atoll Official]],Sheet2!A$1:B$24,2,2)</f>
        <v>18</v>
      </c>
      <c r="L4815">
        <f>VLOOKUP(Table2[[#This Row],[Atoll Official]],Sheet2!A$1:B$24,2,FALSE)</f>
        <v>18</v>
      </c>
    </row>
    <row r="4816" spans="1:12" hidden="1" x14ac:dyDescent="0.55000000000000004">
      <c r="A4816" t="s">
        <v>633</v>
      </c>
      <c r="B4816" t="s">
        <v>629</v>
      </c>
      <c r="C4816" t="s">
        <v>24</v>
      </c>
      <c r="D4816" t="s">
        <v>18</v>
      </c>
      <c r="E4816" t="s">
        <v>7</v>
      </c>
      <c r="F4816" t="s">
        <v>421</v>
      </c>
      <c r="G4816" t="str">
        <f>VLOOKUP(Table2[[#This Row],[Pcode]],'Tabular Data '!B$1:C$211,2,FALSE)</f>
        <v>Kolamaafushi</v>
      </c>
      <c r="H4816" t="s">
        <v>302</v>
      </c>
      <c r="I4816" t="str">
        <f>VLOOKUP(Table2[[#This Row],[Atoll Official]],Sheet2!A$1:C$24,3,FALSE)</f>
        <v>Gaafu Alif (GA)</v>
      </c>
      <c r="J4816">
        <v>27</v>
      </c>
      <c r="K4816">
        <f>VLOOKUP(Table2[[#This Row],[Atoll Official]],Sheet2!A$1:B$24,2,2)</f>
        <v>18</v>
      </c>
      <c r="L4816">
        <f>VLOOKUP(Table2[[#This Row],[Atoll Official]],Sheet2!A$1:B$24,2,FALSE)</f>
        <v>18</v>
      </c>
    </row>
    <row r="4817" spans="1:12" hidden="1" x14ac:dyDescent="0.55000000000000004">
      <c r="A4817" t="s">
        <v>633</v>
      </c>
      <c r="B4817" t="s">
        <v>629</v>
      </c>
      <c r="C4817" t="s">
        <v>24</v>
      </c>
      <c r="D4817" t="s">
        <v>18</v>
      </c>
      <c r="E4817" t="s">
        <v>7</v>
      </c>
      <c r="F4817" t="s">
        <v>422</v>
      </c>
      <c r="G4817" t="str">
        <f>VLOOKUP(Table2[[#This Row],[Pcode]],'Tabular Data '!B$1:C$211,2,FALSE)</f>
        <v>Maamendhoo</v>
      </c>
      <c r="H4817" t="s">
        <v>302</v>
      </c>
      <c r="I4817" t="str">
        <f>VLOOKUP(Table2[[#This Row],[Atoll Official]],Sheet2!A$1:C$24,3,FALSE)</f>
        <v>Gaafu Alif (GA)</v>
      </c>
      <c r="J4817">
        <v>121</v>
      </c>
      <c r="K4817">
        <f>VLOOKUP(Table2[[#This Row],[Atoll Official]],Sheet2!A$1:B$24,2,2)</f>
        <v>18</v>
      </c>
      <c r="L4817">
        <f>VLOOKUP(Table2[[#This Row],[Atoll Official]],Sheet2!A$1:B$24,2,FALSE)</f>
        <v>18</v>
      </c>
    </row>
    <row r="4818" spans="1:12" hidden="1" x14ac:dyDescent="0.55000000000000004">
      <c r="A4818" t="s">
        <v>633</v>
      </c>
      <c r="B4818" t="s">
        <v>629</v>
      </c>
      <c r="C4818" t="s">
        <v>24</v>
      </c>
      <c r="D4818" t="s">
        <v>18</v>
      </c>
      <c r="E4818" t="s">
        <v>7</v>
      </c>
      <c r="F4818" t="s">
        <v>423</v>
      </c>
      <c r="G4818" t="str">
        <f>VLOOKUP(Table2[[#This Row],[Pcode]],'Tabular Data '!B$1:C$211,2,FALSE)</f>
        <v>Nilandhoo</v>
      </c>
      <c r="H4818" t="s">
        <v>302</v>
      </c>
      <c r="I4818" t="str">
        <f>VLOOKUP(Table2[[#This Row],[Atoll Official]],Sheet2!A$1:C$24,3,FALSE)</f>
        <v>Gaafu Alif (GA)</v>
      </c>
      <c r="J4818">
        <v>41</v>
      </c>
      <c r="K4818">
        <f>VLOOKUP(Table2[[#This Row],[Atoll Official]],Sheet2!A$1:B$24,2,2)</f>
        <v>18</v>
      </c>
      <c r="L4818">
        <f>VLOOKUP(Table2[[#This Row],[Atoll Official]],Sheet2!A$1:B$24,2,FALSE)</f>
        <v>18</v>
      </c>
    </row>
    <row r="4819" spans="1:12" hidden="1" x14ac:dyDescent="0.55000000000000004">
      <c r="A4819" t="s">
        <v>633</v>
      </c>
      <c r="B4819" t="s">
        <v>629</v>
      </c>
      <c r="C4819" t="s">
        <v>24</v>
      </c>
      <c r="D4819" t="s">
        <v>18</v>
      </c>
      <c r="E4819" t="s">
        <v>7</v>
      </c>
      <c r="F4819" t="s">
        <v>424</v>
      </c>
      <c r="G4819" t="str">
        <f>VLOOKUP(Table2[[#This Row],[Pcode]],'Tabular Data '!B$1:C$211,2,FALSE)</f>
        <v>Viligili</v>
      </c>
      <c r="H4819" t="s">
        <v>302</v>
      </c>
      <c r="I4819" t="str">
        <f>VLOOKUP(Table2[[#This Row],[Atoll Official]],Sheet2!A$1:C$24,3,FALSE)</f>
        <v>Gaafu Alif (GA)</v>
      </c>
      <c r="J4819">
        <v>237</v>
      </c>
      <c r="K4819">
        <f>VLOOKUP(Table2[[#This Row],[Atoll Official]],Sheet2!A$1:B$24,2,2)</f>
        <v>18</v>
      </c>
      <c r="L4819">
        <f>VLOOKUP(Table2[[#This Row],[Atoll Official]],Sheet2!A$1:B$24,2,FALSE)</f>
        <v>18</v>
      </c>
    </row>
    <row r="4820" spans="1:12" hidden="1" x14ac:dyDescent="0.55000000000000004">
      <c r="A4820" t="s">
        <v>633</v>
      </c>
      <c r="B4820" t="s">
        <v>629</v>
      </c>
      <c r="C4820" t="s">
        <v>24</v>
      </c>
      <c r="D4820" t="s">
        <v>18</v>
      </c>
      <c r="E4820" t="s">
        <v>7</v>
      </c>
      <c r="F4820" t="s">
        <v>426</v>
      </c>
      <c r="G4820" t="str">
        <f>VLOOKUP(Table2[[#This Row],[Pcode]],'Tabular Data '!B$1:C$211,2,FALSE)</f>
        <v>Fares</v>
      </c>
      <c r="H4820" t="s">
        <v>305</v>
      </c>
      <c r="I4820" t="str">
        <f>VLOOKUP(Table2[[#This Row],[Atoll Official]],Sheet2!A$1:C$24,3,FALSE)</f>
        <v>Gaafu Dhaalu (GDh)</v>
      </c>
      <c r="J4820">
        <v>43</v>
      </c>
      <c r="K4820">
        <f>VLOOKUP(Table2[[#This Row],[Atoll Official]],Sheet2!A$1:B$24,2,2)</f>
        <v>19</v>
      </c>
      <c r="L4820">
        <f>VLOOKUP(Table2[[#This Row],[Atoll Official]],Sheet2!A$1:B$24,2,FALSE)</f>
        <v>19</v>
      </c>
    </row>
    <row r="4821" spans="1:12" hidden="1" x14ac:dyDescent="0.55000000000000004">
      <c r="A4821" t="s">
        <v>633</v>
      </c>
      <c r="B4821" t="s">
        <v>629</v>
      </c>
      <c r="C4821" t="s">
        <v>24</v>
      </c>
      <c r="D4821" t="s">
        <v>18</v>
      </c>
      <c r="E4821" t="s">
        <v>7</v>
      </c>
      <c r="F4821" t="s">
        <v>428</v>
      </c>
      <c r="G4821" t="str">
        <f>VLOOKUP(Table2[[#This Row],[Pcode]],'Tabular Data '!B$1:C$211,2,FALSE)</f>
        <v>Fiyoari</v>
      </c>
      <c r="H4821" t="s">
        <v>305</v>
      </c>
      <c r="I4821" t="str">
        <f>VLOOKUP(Table2[[#This Row],[Atoll Official]],Sheet2!A$1:C$24,3,FALSE)</f>
        <v>Gaafu Dhaalu (GDh)</v>
      </c>
      <c r="J4821">
        <v>58</v>
      </c>
      <c r="K4821">
        <f>VLOOKUP(Table2[[#This Row],[Atoll Official]],Sheet2!A$1:B$24,2,2)</f>
        <v>19</v>
      </c>
      <c r="L4821">
        <f>VLOOKUP(Table2[[#This Row],[Atoll Official]],Sheet2!A$1:B$24,2,FALSE)</f>
        <v>19</v>
      </c>
    </row>
    <row r="4822" spans="1:12" hidden="1" x14ac:dyDescent="0.55000000000000004">
      <c r="A4822" t="s">
        <v>633</v>
      </c>
      <c r="B4822" t="s">
        <v>629</v>
      </c>
      <c r="C4822" t="s">
        <v>24</v>
      </c>
      <c r="D4822" t="s">
        <v>18</v>
      </c>
      <c r="E4822" t="s">
        <v>7</v>
      </c>
      <c r="F4822" t="s">
        <v>429</v>
      </c>
      <c r="G4822" t="str">
        <f>VLOOKUP(Table2[[#This Row],[Pcode]],'Tabular Data '!B$1:C$211,2,FALSE)</f>
        <v>Gadhdhoo</v>
      </c>
      <c r="H4822" t="s">
        <v>305</v>
      </c>
      <c r="I4822" t="str">
        <f>VLOOKUP(Table2[[#This Row],[Atoll Official]],Sheet2!A$1:C$24,3,FALSE)</f>
        <v>Gaafu Dhaalu (GDh)</v>
      </c>
      <c r="J4822">
        <v>108</v>
      </c>
      <c r="K4822">
        <f>VLOOKUP(Table2[[#This Row],[Atoll Official]],Sheet2!A$1:B$24,2,2)</f>
        <v>19</v>
      </c>
      <c r="L4822">
        <f>VLOOKUP(Table2[[#This Row],[Atoll Official]],Sheet2!A$1:B$24,2,FALSE)</f>
        <v>19</v>
      </c>
    </row>
    <row r="4823" spans="1:12" hidden="1" x14ac:dyDescent="0.55000000000000004">
      <c r="A4823" t="s">
        <v>633</v>
      </c>
      <c r="B4823" t="s">
        <v>629</v>
      </c>
      <c r="C4823" t="s">
        <v>24</v>
      </c>
      <c r="D4823" t="s">
        <v>18</v>
      </c>
      <c r="E4823" t="s">
        <v>7</v>
      </c>
      <c r="F4823" t="s">
        <v>430</v>
      </c>
      <c r="G4823" t="str">
        <f>VLOOKUP(Table2[[#This Row],[Pcode]],'Tabular Data '!B$1:C$211,2,FALSE)</f>
        <v>Hoadedhdhoo</v>
      </c>
      <c r="H4823" t="s">
        <v>305</v>
      </c>
      <c r="I4823" t="str">
        <f>VLOOKUP(Table2[[#This Row],[Atoll Official]],Sheet2!A$1:C$24,3,FALSE)</f>
        <v>Gaafu Dhaalu (GDh)</v>
      </c>
      <c r="J4823">
        <v>93</v>
      </c>
      <c r="K4823">
        <f>VLOOKUP(Table2[[#This Row],[Atoll Official]],Sheet2!A$1:B$24,2,2)</f>
        <v>19</v>
      </c>
      <c r="L4823">
        <f>VLOOKUP(Table2[[#This Row],[Atoll Official]],Sheet2!A$1:B$24,2,FALSE)</f>
        <v>19</v>
      </c>
    </row>
    <row r="4824" spans="1:12" hidden="1" x14ac:dyDescent="0.55000000000000004">
      <c r="A4824" t="s">
        <v>633</v>
      </c>
      <c r="B4824" t="s">
        <v>629</v>
      </c>
      <c r="C4824" t="s">
        <v>24</v>
      </c>
      <c r="D4824" t="s">
        <v>18</v>
      </c>
      <c r="E4824" t="s">
        <v>7</v>
      </c>
      <c r="F4824" t="s">
        <v>436</v>
      </c>
      <c r="G4824" t="str">
        <f>VLOOKUP(Table2[[#This Row],[Pcode]],'Tabular Data '!B$1:C$211,2,FALSE)</f>
        <v>Madeveli</v>
      </c>
      <c r="H4824" t="s">
        <v>305</v>
      </c>
      <c r="I4824" t="str">
        <f>VLOOKUP(Table2[[#This Row],[Atoll Official]],Sheet2!A$1:C$24,3,FALSE)</f>
        <v>Gaafu Dhaalu (GDh)</v>
      </c>
      <c r="J4824">
        <v>98</v>
      </c>
      <c r="K4824">
        <f>VLOOKUP(Table2[[#This Row],[Atoll Official]],Sheet2!A$1:B$24,2,2)</f>
        <v>19</v>
      </c>
      <c r="L4824">
        <f>VLOOKUP(Table2[[#This Row],[Atoll Official]],Sheet2!A$1:B$24,2,FALSE)</f>
        <v>19</v>
      </c>
    </row>
    <row r="4825" spans="1:12" hidden="1" x14ac:dyDescent="0.55000000000000004">
      <c r="A4825" t="s">
        <v>633</v>
      </c>
      <c r="B4825" t="s">
        <v>629</v>
      </c>
      <c r="C4825" t="s">
        <v>24</v>
      </c>
      <c r="D4825" t="s">
        <v>18</v>
      </c>
      <c r="E4825" t="s">
        <v>7</v>
      </c>
      <c r="F4825" t="s">
        <v>437</v>
      </c>
      <c r="G4825" t="str">
        <f>VLOOKUP(Table2[[#This Row],[Pcode]],'Tabular Data '!B$1:C$211,2,FALSE)</f>
        <v>Nadallaa</v>
      </c>
      <c r="H4825" t="s">
        <v>305</v>
      </c>
      <c r="I4825" t="str">
        <f>VLOOKUP(Table2[[#This Row],[Atoll Official]],Sheet2!A$1:C$24,3,FALSE)</f>
        <v>Gaafu Dhaalu (GDh)</v>
      </c>
      <c r="J4825">
        <v>32</v>
      </c>
      <c r="K4825">
        <f>VLOOKUP(Table2[[#This Row],[Atoll Official]],Sheet2!A$1:B$24,2,2)</f>
        <v>19</v>
      </c>
      <c r="L4825">
        <f>VLOOKUP(Table2[[#This Row],[Atoll Official]],Sheet2!A$1:B$24,2,FALSE)</f>
        <v>19</v>
      </c>
    </row>
    <row r="4826" spans="1:12" hidden="1" x14ac:dyDescent="0.55000000000000004">
      <c r="A4826" t="s">
        <v>633</v>
      </c>
      <c r="B4826" t="s">
        <v>629</v>
      </c>
      <c r="C4826" t="s">
        <v>24</v>
      </c>
      <c r="D4826" t="s">
        <v>18</v>
      </c>
      <c r="E4826" t="s">
        <v>7</v>
      </c>
      <c r="F4826" t="s">
        <v>438</v>
      </c>
      <c r="G4826" t="str">
        <f>VLOOKUP(Table2[[#This Row],[Pcode]],'Tabular Data '!B$1:C$211,2,FALSE)</f>
        <v>Rathafandhoo</v>
      </c>
      <c r="H4826" t="s">
        <v>305</v>
      </c>
      <c r="I4826" t="str">
        <f>VLOOKUP(Table2[[#This Row],[Atoll Official]],Sheet2!A$1:C$24,3,FALSE)</f>
        <v>Gaafu Dhaalu (GDh)</v>
      </c>
      <c r="J4826">
        <v>23</v>
      </c>
      <c r="K4826">
        <f>VLOOKUP(Table2[[#This Row],[Atoll Official]],Sheet2!A$1:B$24,2,2)</f>
        <v>19</v>
      </c>
      <c r="L4826">
        <f>VLOOKUP(Table2[[#This Row],[Atoll Official]],Sheet2!A$1:B$24,2,FALSE)</f>
        <v>19</v>
      </c>
    </row>
    <row r="4827" spans="1:12" hidden="1" x14ac:dyDescent="0.55000000000000004">
      <c r="A4827" t="s">
        <v>633</v>
      </c>
      <c r="B4827" t="s">
        <v>629</v>
      </c>
      <c r="C4827" t="s">
        <v>24</v>
      </c>
      <c r="D4827" t="s">
        <v>18</v>
      </c>
      <c r="E4827" t="s">
        <v>7</v>
      </c>
      <c r="F4827" t="s">
        <v>441</v>
      </c>
      <c r="G4827" t="str">
        <f>VLOOKUP(Table2[[#This Row],[Pcode]],'Tabular Data '!B$1:C$211,2,FALSE)</f>
        <v>Thinadhoo</v>
      </c>
      <c r="H4827" t="s">
        <v>305</v>
      </c>
      <c r="I4827" t="str">
        <f>VLOOKUP(Table2[[#This Row],[Atoll Official]],Sheet2!A$1:C$24,3,FALSE)</f>
        <v>Gaafu Dhaalu (GDh)</v>
      </c>
      <c r="J4827">
        <v>643</v>
      </c>
      <c r="K4827">
        <f>VLOOKUP(Table2[[#This Row],[Atoll Official]],Sheet2!A$1:B$24,2,2)</f>
        <v>19</v>
      </c>
      <c r="L4827">
        <f>VLOOKUP(Table2[[#This Row],[Atoll Official]],Sheet2!A$1:B$24,2,FALSE)</f>
        <v>19</v>
      </c>
    </row>
    <row r="4828" spans="1:12" hidden="1" x14ac:dyDescent="0.55000000000000004">
      <c r="A4828" t="s">
        <v>633</v>
      </c>
      <c r="B4828" t="s">
        <v>629</v>
      </c>
      <c r="C4828" t="s">
        <v>24</v>
      </c>
      <c r="D4828" t="s">
        <v>18</v>
      </c>
      <c r="E4828" t="s">
        <v>7</v>
      </c>
      <c r="F4828" t="s">
        <v>442</v>
      </c>
      <c r="G4828" t="str">
        <f>VLOOKUP(Table2[[#This Row],[Pcode]],'Tabular Data '!B$1:C$211,2,FALSE)</f>
        <v>Vaadhoo</v>
      </c>
      <c r="H4828" t="s">
        <v>305</v>
      </c>
      <c r="I4828" t="str">
        <f>VLOOKUP(Table2[[#This Row],[Atoll Official]],Sheet2!A$1:C$24,3,FALSE)</f>
        <v>Gaafu Dhaalu (GDh)</v>
      </c>
      <c r="J4828">
        <v>18</v>
      </c>
      <c r="K4828">
        <f>VLOOKUP(Table2[[#This Row],[Atoll Official]],Sheet2!A$1:B$24,2,2)</f>
        <v>19</v>
      </c>
      <c r="L4828">
        <f>VLOOKUP(Table2[[#This Row],[Atoll Official]],Sheet2!A$1:B$24,2,FALSE)</f>
        <v>19</v>
      </c>
    </row>
    <row r="4829" spans="1:12" hidden="1" x14ac:dyDescent="0.55000000000000004">
      <c r="A4829" t="s">
        <v>633</v>
      </c>
      <c r="B4829" t="s">
        <v>629</v>
      </c>
      <c r="C4829" t="s">
        <v>24</v>
      </c>
      <c r="D4829" t="s">
        <v>18</v>
      </c>
      <c r="E4829" t="s">
        <v>7</v>
      </c>
      <c r="F4829" t="s">
        <v>444</v>
      </c>
      <c r="G4829" t="str">
        <f>VLOOKUP(Table2[[#This Row],[Pcode]],'Tabular Data '!B$1:C$211,2,FALSE)</f>
        <v>Foammulah</v>
      </c>
      <c r="H4829" t="s">
        <v>307</v>
      </c>
      <c r="I4829" t="str">
        <f>VLOOKUP(Table2[[#This Row],[Atoll Official]],Sheet2!A$1:C$24,3,FALSE)</f>
        <v>Gnaviyani (Gn)</v>
      </c>
      <c r="J4829">
        <v>710</v>
      </c>
      <c r="K4829">
        <f>VLOOKUP(Table2[[#This Row],[Atoll Official]],Sheet2!A$1:B$24,2,2)</f>
        <v>20</v>
      </c>
      <c r="L4829">
        <f>VLOOKUP(Table2[[#This Row],[Atoll Official]],Sheet2!A$1:B$24,2,FALSE)</f>
        <v>20</v>
      </c>
    </row>
    <row r="4830" spans="1:12" x14ac:dyDescent="0.55000000000000004">
      <c r="A4830" t="s">
        <v>633</v>
      </c>
      <c r="B4830" t="s">
        <v>629</v>
      </c>
      <c r="C4830" t="s">
        <v>24</v>
      </c>
      <c r="D4830" t="s">
        <v>18</v>
      </c>
      <c r="E4830" t="s">
        <v>7</v>
      </c>
      <c r="F4830" t="s">
        <v>577</v>
      </c>
      <c r="G4830" t="str">
        <f>VLOOKUP(Table2[[#This Row],[Pcode]],'Tabular Data '!B$1:C$211,2,FALSE)</f>
        <v>Feydhoo</v>
      </c>
      <c r="H4830" t="s">
        <v>326</v>
      </c>
      <c r="I4830" t="str">
        <f>VLOOKUP(Table2[[#This Row],[Atoll Official]],Sheet2!A$1:C$24,3,FALSE)</f>
        <v>Addu (S)</v>
      </c>
      <c r="J4830">
        <v>260</v>
      </c>
      <c r="K4830">
        <f>VLOOKUP(Table2[[#This Row],[Atoll Official]],Sheet2!A$1:B$24,2,2)</f>
        <v>21</v>
      </c>
      <c r="L4830">
        <f>VLOOKUP(Table2[[#This Row],[Atoll Official]],Sheet2!A$1:B$24,2,FALSE)</f>
        <v>21</v>
      </c>
    </row>
    <row r="4831" spans="1:12" x14ac:dyDescent="0.55000000000000004">
      <c r="A4831" t="s">
        <v>633</v>
      </c>
      <c r="B4831" t="s">
        <v>629</v>
      </c>
      <c r="C4831" t="s">
        <v>24</v>
      </c>
      <c r="D4831" t="s">
        <v>18</v>
      </c>
      <c r="E4831" t="s">
        <v>7</v>
      </c>
      <c r="F4831" t="s">
        <v>579</v>
      </c>
      <c r="G4831" t="str">
        <f>VLOOKUP(Table2[[#This Row],[Pcode]],'Tabular Data '!B$1:C$211,2,FALSE)</f>
        <v>Hithadhoo</v>
      </c>
      <c r="H4831" t="s">
        <v>326</v>
      </c>
      <c r="I4831" t="str">
        <f>VLOOKUP(Table2[[#This Row],[Atoll Official]],Sheet2!A$1:C$24,3,FALSE)</f>
        <v>Addu (S)</v>
      </c>
      <c r="J4831">
        <v>1034</v>
      </c>
      <c r="K4831">
        <f>VLOOKUP(Table2[[#This Row],[Atoll Official]],Sheet2!A$1:B$24,2,2)</f>
        <v>21</v>
      </c>
      <c r="L4831">
        <f>VLOOKUP(Table2[[#This Row],[Atoll Official]],Sheet2!A$1:B$24,2,FALSE)</f>
        <v>21</v>
      </c>
    </row>
    <row r="4832" spans="1:12" x14ac:dyDescent="0.55000000000000004">
      <c r="A4832" t="s">
        <v>633</v>
      </c>
      <c r="B4832" t="s">
        <v>629</v>
      </c>
      <c r="C4832" t="s">
        <v>24</v>
      </c>
      <c r="D4832" t="s">
        <v>18</v>
      </c>
      <c r="E4832" t="s">
        <v>7</v>
      </c>
      <c r="F4832" t="s">
        <v>580</v>
      </c>
      <c r="G4832" t="str">
        <f>VLOOKUP(Table2[[#This Row],[Pcode]],'Tabular Data '!B$1:C$211,2,FALSE)</f>
        <v>Hulhudhoo</v>
      </c>
      <c r="H4832" t="s">
        <v>326</v>
      </c>
      <c r="I4832" t="str">
        <f>VLOOKUP(Table2[[#This Row],[Atoll Official]],Sheet2!A$1:C$24,3,FALSE)</f>
        <v>Addu (S)</v>
      </c>
      <c r="J4832">
        <v>69</v>
      </c>
      <c r="K4832">
        <f>VLOOKUP(Table2[[#This Row],[Atoll Official]],Sheet2!A$1:B$24,2,2)</f>
        <v>21</v>
      </c>
      <c r="L4832">
        <f>VLOOKUP(Table2[[#This Row],[Atoll Official]],Sheet2!A$1:B$24,2,FALSE)</f>
        <v>21</v>
      </c>
    </row>
    <row r="4833" spans="1:12" x14ac:dyDescent="0.55000000000000004">
      <c r="A4833" t="s">
        <v>633</v>
      </c>
      <c r="B4833" t="s">
        <v>629</v>
      </c>
      <c r="C4833" t="s">
        <v>24</v>
      </c>
      <c r="D4833" t="s">
        <v>18</v>
      </c>
      <c r="E4833" t="s">
        <v>7</v>
      </c>
      <c r="F4833" t="s">
        <v>581</v>
      </c>
      <c r="G4833" t="str">
        <f>VLOOKUP(Table2[[#This Row],[Pcode]],'Tabular Data '!B$1:C$211,2,FALSE)</f>
        <v>Maradhoo</v>
      </c>
      <c r="H4833" t="s">
        <v>326</v>
      </c>
      <c r="I4833" t="str">
        <f>VLOOKUP(Table2[[#This Row],[Atoll Official]],Sheet2!A$1:C$24,3,FALSE)</f>
        <v>Addu (S)</v>
      </c>
      <c r="J4833">
        <v>210</v>
      </c>
      <c r="K4833">
        <f>VLOOKUP(Table2[[#This Row],[Atoll Official]],Sheet2!A$1:B$24,2,2)</f>
        <v>21</v>
      </c>
      <c r="L4833">
        <f>VLOOKUP(Table2[[#This Row],[Atoll Official]],Sheet2!A$1:B$24,2,FALSE)</f>
        <v>21</v>
      </c>
    </row>
    <row r="4834" spans="1:12" x14ac:dyDescent="0.55000000000000004">
      <c r="A4834" t="s">
        <v>633</v>
      </c>
      <c r="B4834" t="s">
        <v>629</v>
      </c>
      <c r="C4834" t="s">
        <v>24</v>
      </c>
      <c r="D4834" t="s">
        <v>18</v>
      </c>
      <c r="E4834" t="s">
        <v>7</v>
      </c>
      <c r="F4834" t="s">
        <v>582</v>
      </c>
      <c r="G4834" t="str">
        <f>VLOOKUP(Table2[[#This Row],[Pcode]],'Tabular Data '!B$1:C$211,2,FALSE)</f>
        <v>Maradhoo-Feydhoo</v>
      </c>
      <c r="H4834" t="s">
        <v>326</v>
      </c>
      <c r="I4834" t="str">
        <f>VLOOKUP(Table2[[#This Row],[Atoll Official]],Sheet2!A$1:C$24,3,FALSE)</f>
        <v>Addu (S)</v>
      </c>
      <c r="J4834">
        <v>97</v>
      </c>
      <c r="K4834">
        <f>VLOOKUP(Table2[[#This Row],[Atoll Official]],Sheet2!A$1:B$24,2,2)</f>
        <v>21</v>
      </c>
      <c r="L4834">
        <f>VLOOKUP(Table2[[#This Row],[Atoll Official]],Sheet2!A$1:B$24,2,FALSE)</f>
        <v>21</v>
      </c>
    </row>
    <row r="4835" spans="1:12" x14ac:dyDescent="0.55000000000000004">
      <c r="A4835" t="s">
        <v>633</v>
      </c>
      <c r="B4835" t="s">
        <v>629</v>
      </c>
      <c r="C4835" t="s">
        <v>24</v>
      </c>
      <c r="D4835" t="s">
        <v>18</v>
      </c>
      <c r="E4835" t="s">
        <v>7</v>
      </c>
      <c r="F4835" t="s">
        <v>583</v>
      </c>
      <c r="G4835" t="str">
        <f>VLOOKUP(Table2[[#This Row],[Pcode]],'Tabular Data '!B$1:C$211,2,FALSE)</f>
        <v>Meedhoo</v>
      </c>
      <c r="H4835" t="s">
        <v>326</v>
      </c>
      <c r="I4835" t="str">
        <f>VLOOKUP(Table2[[#This Row],[Atoll Official]],Sheet2!A$1:C$24,3,FALSE)</f>
        <v>Addu (S)</v>
      </c>
      <c r="J4835">
        <v>155</v>
      </c>
      <c r="K4835">
        <f>VLOOKUP(Table2[[#This Row],[Atoll Official]],Sheet2!A$1:B$24,2,2)</f>
        <v>21</v>
      </c>
      <c r="L4835">
        <f>VLOOKUP(Table2[[#This Row],[Atoll Official]],Sheet2!A$1:B$24,2,FALSE)</f>
        <v>21</v>
      </c>
    </row>
    <row r="4836" spans="1:12" hidden="1" x14ac:dyDescent="0.55000000000000004">
      <c r="A4836" t="s">
        <v>633</v>
      </c>
      <c r="B4836" t="s">
        <v>629</v>
      </c>
      <c r="C4836" t="s">
        <v>24</v>
      </c>
      <c r="D4836" t="s">
        <v>19</v>
      </c>
      <c r="E4836" t="s">
        <v>7</v>
      </c>
      <c r="F4836" t="s">
        <v>445</v>
      </c>
      <c r="G4836" t="str">
        <f>VLOOKUP(Table2[[#This Row],[Pcode]],'Tabular Data '!B$1:C$211,2,FALSE)</f>
        <v>Baarah</v>
      </c>
      <c r="H4836" t="s">
        <v>309</v>
      </c>
      <c r="I4836" t="str">
        <f>VLOOKUP(Table2[[#This Row],[Atoll Official]],Sheet2!A$1:C$24,3,FALSE)</f>
        <v>Haa Alif (HA)</v>
      </c>
      <c r="J4836">
        <v>84</v>
      </c>
      <c r="K4836">
        <f>VLOOKUP(Table2[[#This Row],[Atoll Official]],Sheet2!A$1:B$24,2,2)</f>
        <v>1</v>
      </c>
      <c r="L4836">
        <f>VLOOKUP(Table2[[#This Row],[Atoll Official]],Sheet2!A$1:B$24,2,FALSE)</f>
        <v>1</v>
      </c>
    </row>
    <row r="4837" spans="1:12" hidden="1" x14ac:dyDescent="0.55000000000000004">
      <c r="A4837" t="s">
        <v>633</v>
      </c>
      <c r="B4837" t="s">
        <v>629</v>
      </c>
      <c r="C4837" t="s">
        <v>24</v>
      </c>
      <c r="D4837" t="s">
        <v>19</v>
      </c>
      <c r="E4837" t="s">
        <v>7</v>
      </c>
      <c r="F4837" t="s">
        <v>450</v>
      </c>
      <c r="G4837" t="str">
        <f>VLOOKUP(Table2[[#This Row],[Pcode]],'Tabular Data '!B$1:C$211,2,FALSE)</f>
        <v>Dhidhdhoo</v>
      </c>
      <c r="H4837" t="s">
        <v>309</v>
      </c>
      <c r="I4837" t="str">
        <f>VLOOKUP(Table2[[#This Row],[Atoll Official]],Sheet2!A$1:C$24,3,FALSE)</f>
        <v>Haa Alif (HA)</v>
      </c>
      <c r="J4837">
        <v>284</v>
      </c>
      <c r="K4837">
        <f>VLOOKUP(Table2[[#This Row],[Atoll Official]],Sheet2!A$1:B$24,2,2)</f>
        <v>1</v>
      </c>
      <c r="L4837">
        <f>VLOOKUP(Table2[[#This Row],[Atoll Official]],Sheet2!A$1:B$24,2,FALSE)</f>
        <v>1</v>
      </c>
    </row>
    <row r="4838" spans="1:12" hidden="1" x14ac:dyDescent="0.55000000000000004">
      <c r="A4838" t="s">
        <v>633</v>
      </c>
      <c r="B4838" t="s">
        <v>629</v>
      </c>
      <c r="C4838" t="s">
        <v>24</v>
      </c>
      <c r="D4838" t="s">
        <v>19</v>
      </c>
      <c r="E4838" t="s">
        <v>7</v>
      </c>
      <c r="F4838" t="s">
        <v>451</v>
      </c>
      <c r="G4838" t="str">
        <f>VLOOKUP(Table2[[#This Row],[Pcode]],'Tabular Data '!B$1:C$211,2,FALSE)</f>
        <v>Filladhoo</v>
      </c>
      <c r="H4838" t="s">
        <v>309</v>
      </c>
      <c r="I4838" t="str">
        <f>VLOOKUP(Table2[[#This Row],[Atoll Official]],Sheet2!A$1:C$24,3,FALSE)</f>
        <v>Haa Alif (HA)</v>
      </c>
      <c r="J4838">
        <v>42</v>
      </c>
      <c r="K4838">
        <f>VLOOKUP(Table2[[#This Row],[Atoll Official]],Sheet2!A$1:B$24,2,2)</f>
        <v>1</v>
      </c>
      <c r="L4838">
        <f>VLOOKUP(Table2[[#This Row],[Atoll Official]],Sheet2!A$1:B$24,2,FALSE)</f>
        <v>1</v>
      </c>
    </row>
    <row r="4839" spans="1:12" hidden="1" x14ac:dyDescent="0.55000000000000004">
      <c r="A4839" t="s">
        <v>633</v>
      </c>
      <c r="B4839" t="s">
        <v>629</v>
      </c>
      <c r="C4839" t="s">
        <v>24</v>
      </c>
      <c r="D4839" t="s">
        <v>19</v>
      </c>
      <c r="E4839" t="s">
        <v>7</v>
      </c>
      <c r="F4839" t="s">
        <v>454</v>
      </c>
      <c r="G4839" t="str">
        <f>VLOOKUP(Table2[[#This Row],[Pcode]],'Tabular Data '!B$1:C$211,2,FALSE)</f>
        <v>Hoarafushi</v>
      </c>
      <c r="H4839" t="s">
        <v>309</v>
      </c>
      <c r="I4839" t="str">
        <f>VLOOKUP(Table2[[#This Row],[Atoll Official]],Sheet2!A$1:C$24,3,FALSE)</f>
        <v>Haa Alif (HA)</v>
      </c>
      <c r="J4839">
        <v>120</v>
      </c>
      <c r="K4839">
        <f>VLOOKUP(Table2[[#This Row],[Atoll Official]],Sheet2!A$1:B$24,2,2)</f>
        <v>1</v>
      </c>
      <c r="L4839">
        <f>VLOOKUP(Table2[[#This Row],[Atoll Official]],Sheet2!A$1:B$24,2,FALSE)</f>
        <v>1</v>
      </c>
    </row>
    <row r="4840" spans="1:12" hidden="1" x14ac:dyDescent="0.55000000000000004">
      <c r="A4840" t="s">
        <v>633</v>
      </c>
      <c r="B4840" t="s">
        <v>629</v>
      </c>
      <c r="C4840" t="s">
        <v>24</v>
      </c>
      <c r="D4840" t="s">
        <v>19</v>
      </c>
      <c r="E4840" t="s">
        <v>7</v>
      </c>
      <c r="F4840" t="s">
        <v>455</v>
      </c>
      <c r="G4840" t="str">
        <f>VLOOKUP(Table2[[#This Row],[Pcode]],'Tabular Data '!B$1:C$211,2,FALSE)</f>
        <v>Ihavandhoo</v>
      </c>
      <c r="H4840" t="s">
        <v>309</v>
      </c>
      <c r="I4840" t="str">
        <f>VLOOKUP(Table2[[#This Row],[Atoll Official]],Sheet2!A$1:C$24,3,FALSE)</f>
        <v>Haa Alif (HA)</v>
      </c>
      <c r="J4840">
        <v>259</v>
      </c>
      <c r="K4840">
        <f>VLOOKUP(Table2[[#This Row],[Atoll Official]],Sheet2!A$1:B$24,2,2)</f>
        <v>1</v>
      </c>
      <c r="L4840">
        <f>VLOOKUP(Table2[[#This Row],[Atoll Official]],Sheet2!A$1:B$24,2,FALSE)</f>
        <v>1</v>
      </c>
    </row>
    <row r="4841" spans="1:12" hidden="1" x14ac:dyDescent="0.55000000000000004">
      <c r="A4841" t="s">
        <v>633</v>
      </c>
      <c r="B4841" t="s">
        <v>629</v>
      </c>
      <c r="C4841" t="s">
        <v>24</v>
      </c>
      <c r="D4841" t="s">
        <v>19</v>
      </c>
      <c r="E4841" t="s">
        <v>7</v>
      </c>
      <c r="F4841" t="s">
        <v>456</v>
      </c>
      <c r="G4841" t="str">
        <f>VLOOKUP(Table2[[#This Row],[Pcode]],'Tabular Data '!B$1:C$211,2,FALSE)</f>
        <v>Kelaa</v>
      </c>
      <c r="H4841" t="s">
        <v>309</v>
      </c>
      <c r="I4841" t="str">
        <f>VLOOKUP(Table2[[#This Row],[Atoll Official]],Sheet2!A$1:C$24,3,FALSE)</f>
        <v>Haa Alif (HA)</v>
      </c>
      <c r="J4841">
        <v>66</v>
      </c>
      <c r="K4841">
        <f>VLOOKUP(Table2[[#This Row],[Atoll Official]],Sheet2!A$1:B$24,2,2)</f>
        <v>1</v>
      </c>
      <c r="L4841">
        <f>VLOOKUP(Table2[[#This Row],[Atoll Official]],Sheet2!A$1:B$24,2,FALSE)</f>
        <v>1</v>
      </c>
    </row>
    <row r="4842" spans="1:12" hidden="1" x14ac:dyDescent="0.55000000000000004">
      <c r="A4842" t="s">
        <v>633</v>
      </c>
      <c r="B4842" t="s">
        <v>629</v>
      </c>
      <c r="C4842" t="s">
        <v>24</v>
      </c>
      <c r="D4842" t="s">
        <v>19</v>
      </c>
      <c r="E4842" t="s">
        <v>7</v>
      </c>
      <c r="F4842" t="s">
        <v>459</v>
      </c>
      <c r="G4842" t="str">
        <f>VLOOKUP(Table2[[#This Row],[Pcode]],'Tabular Data '!B$1:C$211,2,FALSE)</f>
        <v>Maarandhoo</v>
      </c>
      <c r="H4842" t="s">
        <v>309</v>
      </c>
      <c r="I4842" t="str">
        <f>VLOOKUP(Table2[[#This Row],[Atoll Official]],Sheet2!A$1:C$24,3,FALSE)</f>
        <v>Haa Alif (HA)</v>
      </c>
      <c r="J4842">
        <v>47</v>
      </c>
      <c r="K4842">
        <f>VLOOKUP(Table2[[#This Row],[Atoll Official]],Sheet2!A$1:B$24,2,2)</f>
        <v>1</v>
      </c>
      <c r="L4842">
        <f>VLOOKUP(Table2[[#This Row],[Atoll Official]],Sheet2!A$1:B$24,2,FALSE)</f>
        <v>1</v>
      </c>
    </row>
    <row r="4843" spans="1:12" hidden="1" x14ac:dyDescent="0.55000000000000004">
      <c r="A4843" t="s">
        <v>633</v>
      </c>
      <c r="B4843" t="s">
        <v>629</v>
      </c>
      <c r="C4843" t="s">
        <v>24</v>
      </c>
      <c r="D4843" t="s">
        <v>19</v>
      </c>
      <c r="E4843" t="s">
        <v>7</v>
      </c>
      <c r="F4843" t="s">
        <v>460</v>
      </c>
      <c r="G4843" t="str">
        <f>VLOOKUP(Table2[[#This Row],[Pcode]],'Tabular Data '!B$1:C$211,2,FALSE)</f>
        <v>Mulhadhoo</v>
      </c>
      <c r="H4843" t="s">
        <v>309</v>
      </c>
      <c r="I4843" t="str">
        <f>VLOOKUP(Table2[[#This Row],[Atoll Official]],Sheet2!A$1:C$24,3,FALSE)</f>
        <v>Haa Alif (HA)</v>
      </c>
      <c r="J4843">
        <v>17</v>
      </c>
      <c r="K4843">
        <f>VLOOKUP(Table2[[#This Row],[Atoll Official]],Sheet2!A$1:B$24,2,2)</f>
        <v>1</v>
      </c>
      <c r="L4843">
        <f>VLOOKUP(Table2[[#This Row],[Atoll Official]],Sheet2!A$1:B$24,2,FALSE)</f>
        <v>1</v>
      </c>
    </row>
    <row r="4844" spans="1:12" hidden="1" x14ac:dyDescent="0.55000000000000004">
      <c r="A4844" t="s">
        <v>633</v>
      </c>
      <c r="B4844" t="s">
        <v>629</v>
      </c>
      <c r="C4844" t="s">
        <v>24</v>
      </c>
      <c r="D4844" t="s">
        <v>19</v>
      </c>
      <c r="E4844" t="s">
        <v>7</v>
      </c>
      <c r="F4844" t="s">
        <v>461</v>
      </c>
      <c r="G4844" t="str">
        <f>VLOOKUP(Table2[[#This Row],[Pcode]],'Tabular Data '!B$1:C$211,2,FALSE)</f>
        <v>Muraidhoo</v>
      </c>
      <c r="H4844" t="s">
        <v>309</v>
      </c>
      <c r="I4844" t="str">
        <f>VLOOKUP(Table2[[#This Row],[Atoll Official]],Sheet2!A$1:C$24,3,FALSE)</f>
        <v>Haa Alif (HA)</v>
      </c>
      <c r="J4844">
        <v>43</v>
      </c>
      <c r="K4844">
        <f>VLOOKUP(Table2[[#This Row],[Atoll Official]],Sheet2!A$1:B$24,2,2)</f>
        <v>1</v>
      </c>
      <c r="L4844">
        <f>VLOOKUP(Table2[[#This Row],[Atoll Official]],Sheet2!A$1:B$24,2,FALSE)</f>
        <v>1</v>
      </c>
    </row>
    <row r="4845" spans="1:12" hidden="1" x14ac:dyDescent="0.55000000000000004">
      <c r="A4845" t="s">
        <v>633</v>
      </c>
      <c r="B4845" t="s">
        <v>629</v>
      </c>
      <c r="C4845" t="s">
        <v>24</v>
      </c>
      <c r="D4845" t="s">
        <v>19</v>
      </c>
      <c r="E4845" t="s">
        <v>7</v>
      </c>
      <c r="F4845" t="s">
        <v>462</v>
      </c>
      <c r="G4845" t="str">
        <f>VLOOKUP(Table2[[#This Row],[Pcode]],'Tabular Data '!B$1:C$211,2,FALSE)</f>
        <v>Thakandhoo</v>
      </c>
      <c r="H4845" t="s">
        <v>309</v>
      </c>
      <c r="I4845" t="str">
        <f>VLOOKUP(Table2[[#This Row],[Atoll Official]],Sheet2!A$1:C$24,3,FALSE)</f>
        <v>Haa Alif (HA)</v>
      </c>
      <c r="J4845">
        <v>3</v>
      </c>
      <c r="K4845">
        <f>VLOOKUP(Table2[[#This Row],[Atoll Official]],Sheet2!A$1:B$24,2,2)</f>
        <v>1</v>
      </c>
      <c r="L4845">
        <f>VLOOKUP(Table2[[#This Row],[Atoll Official]],Sheet2!A$1:B$24,2,FALSE)</f>
        <v>1</v>
      </c>
    </row>
    <row r="4846" spans="1:12" hidden="1" x14ac:dyDescent="0.55000000000000004">
      <c r="A4846" t="s">
        <v>633</v>
      </c>
      <c r="B4846" t="s">
        <v>629</v>
      </c>
      <c r="C4846" t="s">
        <v>24</v>
      </c>
      <c r="D4846" t="s">
        <v>19</v>
      </c>
      <c r="E4846" t="s">
        <v>7</v>
      </c>
      <c r="F4846" t="s">
        <v>464</v>
      </c>
      <c r="G4846" t="str">
        <f>VLOOKUP(Table2[[#This Row],[Pcode]],'Tabular Data '!B$1:C$211,2,FALSE)</f>
        <v>Thurakunu</v>
      </c>
      <c r="H4846" t="s">
        <v>309</v>
      </c>
      <c r="I4846" t="str">
        <f>VLOOKUP(Table2[[#This Row],[Atoll Official]],Sheet2!A$1:C$24,3,FALSE)</f>
        <v>Haa Alif (HA)</v>
      </c>
      <c r="J4846">
        <v>31</v>
      </c>
      <c r="K4846">
        <f>VLOOKUP(Table2[[#This Row],[Atoll Official]],Sheet2!A$1:B$24,2,2)</f>
        <v>1</v>
      </c>
      <c r="L4846">
        <f>VLOOKUP(Table2[[#This Row],[Atoll Official]],Sheet2!A$1:B$24,2,FALSE)</f>
        <v>1</v>
      </c>
    </row>
    <row r="4847" spans="1:12" hidden="1" x14ac:dyDescent="0.55000000000000004">
      <c r="A4847" t="s">
        <v>633</v>
      </c>
      <c r="B4847" t="s">
        <v>629</v>
      </c>
      <c r="C4847" t="s">
        <v>24</v>
      </c>
      <c r="D4847" t="s">
        <v>19</v>
      </c>
      <c r="E4847" t="s">
        <v>7</v>
      </c>
      <c r="F4847" t="s">
        <v>465</v>
      </c>
      <c r="G4847" t="str">
        <f>VLOOKUP(Table2[[#This Row],[Pcode]],'Tabular Data '!B$1:C$211,2,FALSE)</f>
        <v>Uligamu</v>
      </c>
      <c r="H4847" t="s">
        <v>309</v>
      </c>
      <c r="I4847" t="str">
        <f>VLOOKUP(Table2[[#This Row],[Atoll Official]],Sheet2!A$1:C$24,3,FALSE)</f>
        <v>Haa Alif (HA)</v>
      </c>
      <c r="J4847">
        <v>23</v>
      </c>
      <c r="K4847">
        <f>VLOOKUP(Table2[[#This Row],[Atoll Official]],Sheet2!A$1:B$24,2,2)</f>
        <v>1</v>
      </c>
      <c r="L4847">
        <f>VLOOKUP(Table2[[#This Row],[Atoll Official]],Sheet2!A$1:B$24,2,FALSE)</f>
        <v>1</v>
      </c>
    </row>
    <row r="4848" spans="1:12" hidden="1" x14ac:dyDescent="0.55000000000000004">
      <c r="A4848" t="s">
        <v>633</v>
      </c>
      <c r="B4848" t="s">
        <v>629</v>
      </c>
      <c r="C4848" t="s">
        <v>24</v>
      </c>
      <c r="D4848" t="s">
        <v>19</v>
      </c>
      <c r="E4848" t="s">
        <v>7</v>
      </c>
      <c r="F4848" t="s">
        <v>466</v>
      </c>
      <c r="G4848" t="str">
        <f>VLOOKUP(Table2[[#This Row],[Pcode]],'Tabular Data '!B$1:C$211,2,FALSE)</f>
        <v>Utheemu</v>
      </c>
      <c r="H4848" t="s">
        <v>309</v>
      </c>
      <c r="I4848" t="str">
        <f>VLOOKUP(Table2[[#This Row],[Atoll Official]],Sheet2!A$1:C$24,3,FALSE)</f>
        <v>Haa Alif (HA)</v>
      </c>
      <c r="J4848">
        <v>45</v>
      </c>
      <c r="K4848">
        <f>VLOOKUP(Table2[[#This Row],[Atoll Official]],Sheet2!A$1:B$24,2,2)</f>
        <v>1</v>
      </c>
      <c r="L4848">
        <f>VLOOKUP(Table2[[#This Row],[Atoll Official]],Sheet2!A$1:B$24,2,FALSE)</f>
        <v>1</v>
      </c>
    </row>
    <row r="4849" spans="1:12" hidden="1" x14ac:dyDescent="0.55000000000000004">
      <c r="A4849" t="s">
        <v>633</v>
      </c>
      <c r="B4849" t="s">
        <v>629</v>
      </c>
      <c r="C4849" t="s">
        <v>24</v>
      </c>
      <c r="D4849" t="s">
        <v>19</v>
      </c>
      <c r="E4849" t="s">
        <v>7</v>
      </c>
      <c r="F4849" t="s">
        <v>467</v>
      </c>
      <c r="G4849" t="str">
        <f>VLOOKUP(Table2[[#This Row],[Pcode]],'Tabular Data '!B$1:C$211,2,FALSE)</f>
        <v>Vashafaru</v>
      </c>
      <c r="H4849" t="s">
        <v>309</v>
      </c>
      <c r="I4849" t="str">
        <f>VLOOKUP(Table2[[#This Row],[Atoll Official]],Sheet2!A$1:C$24,3,FALSE)</f>
        <v>Haa Alif (HA)</v>
      </c>
      <c r="J4849">
        <v>35</v>
      </c>
      <c r="K4849">
        <f>VLOOKUP(Table2[[#This Row],[Atoll Official]],Sheet2!A$1:B$24,2,2)</f>
        <v>1</v>
      </c>
      <c r="L4849">
        <f>VLOOKUP(Table2[[#This Row],[Atoll Official]],Sheet2!A$1:B$24,2,FALSE)</f>
        <v>1</v>
      </c>
    </row>
    <row r="4850" spans="1:12" hidden="1" x14ac:dyDescent="0.55000000000000004">
      <c r="A4850" t="s">
        <v>633</v>
      </c>
      <c r="B4850" t="s">
        <v>629</v>
      </c>
      <c r="C4850" t="s">
        <v>24</v>
      </c>
      <c r="D4850" t="s">
        <v>19</v>
      </c>
      <c r="E4850" t="s">
        <v>7</v>
      </c>
      <c r="F4850" t="s">
        <v>471</v>
      </c>
      <c r="G4850" t="str">
        <f>VLOOKUP(Table2[[#This Row],[Pcode]],'Tabular Data '!B$1:C$211,2,FALSE)</f>
        <v>Finey</v>
      </c>
      <c r="H4850" t="s">
        <v>312</v>
      </c>
      <c r="I4850" t="str">
        <f>VLOOKUP(Table2[[#This Row],[Atoll Official]],Sheet2!A$1:C$24,3,FALSE)</f>
        <v xml:space="preserve">Haa Dhaalu (HDh) </v>
      </c>
      <c r="J4850">
        <v>30</v>
      </c>
      <c r="K4850">
        <f>VLOOKUP(Table2[[#This Row],[Atoll Official]],Sheet2!A$1:B$24,2,2)</f>
        <v>2</v>
      </c>
      <c r="L4850">
        <f>VLOOKUP(Table2[[#This Row],[Atoll Official]],Sheet2!A$1:B$24,2,FALSE)</f>
        <v>2</v>
      </c>
    </row>
    <row r="4851" spans="1:12" hidden="1" x14ac:dyDescent="0.55000000000000004">
      <c r="A4851" t="s">
        <v>633</v>
      </c>
      <c r="B4851" t="s">
        <v>629</v>
      </c>
      <c r="C4851" t="s">
        <v>24</v>
      </c>
      <c r="D4851" t="s">
        <v>19</v>
      </c>
      <c r="E4851" t="s">
        <v>7</v>
      </c>
      <c r="F4851" t="s">
        <v>472</v>
      </c>
      <c r="G4851" t="str">
        <f>VLOOKUP(Table2[[#This Row],[Pcode]],'Tabular Data '!B$1:C$211,2,FALSE)</f>
        <v>Hanimaadhoo</v>
      </c>
      <c r="H4851" t="s">
        <v>312</v>
      </c>
      <c r="I4851" t="str">
        <f>VLOOKUP(Table2[[#This Row],[Atoll Official]],Sheet2!A$1:C$24,3,FALSE)</f>
        <v xml:space="preserve">Haa Dhaalu (HDh) </v>
      </c>
      <c r="J4851">
        <v>146</v>
      </c>
      <c r="K4851">
        <f>VLOOKUP(Table2[[#This Row],[Atoll Official]],Sheet2!A$1:B$24,2,2)</f>
        <v>2</v>
      </c>
      <c r="L4851">
        <f>VLOOKUP(Table2[[#This Row],[Atoll Official]],Sheet2!A$1:B$24,2,FALSE)</f>
        <v>2</v>
      </c>
    </row>
    <row r="4852" spans="1:12" hidden="1" x14ac:dyDescent="0.55000000000000004">
      <c r="A4852" t="s">
        <v>633</v>
      </c>
      <c r="B4852" t="s">
        <v>629</v>
      </c>
      <c r="C4852" t="s">
        <v>24</v>
      </c>
      <c r="D4852" t="s">
        <v>19</v>
      </c>
      <c r="E4852" t="s">
        <v>7</v>
      </c>
      <c r="F4852" t="s">
        <v>473</v>
      </c>
      <c r="G4852" t="str">
        <f>VLOOKUP(Table2[[#This Row],[Pcode]],'Tabular Data '!B$1:C$211,2,FALSE)</f>
        <v>Hirimaradhoo</v>
      </c>
      <c r="H4852" t="s">
        <v>312</v>
      </c>
      <c r="I4852" t="str">
        <f>VLOOKUP(Table2[[#This Row],[Atoll Official]],Sheet2!A$1:C$24,3,FALSE)</f>
        <v xml:space="preserve">Haa Dhaalu (HDh) </v>
      </c>
      <c r="J4852">
        <v>12</v>
      </c>
      <c r="K4852">
        <f>VLOOKUP(Table2[[#This Row],[Atoll Official]],Sheet2!A$1:B$24,2,2)</f>
        <v>2</v>
      </c>
      <c r="L4852">
        <f>VLOOKUP(Table2[[#This Row],[Atoll Official]],Sheet2!A$1:B$24,2,FALSE)</f>
        <v>2</v>
      </c>
    </row>
    <row r="4853" spans="1:12" hidden="1" x14ac:dyDescent="0.55000000000000004">
      <c r="A4853" t="s">
        <v>633</v>
      </c>
      <c r="B4853" t="s">
        <v>629</v>
      </c>
      <c r="C4853" t="s">
        <v>24</v>
      </c>
      <c r="D4853" t="s">
        <v>19</v>
      </c>
      <c r="E4853" t="s">
        <v>7</v>
      </c>
      <c r="F4853" t="s">
        <v>477</v>
      </c>
      <c r="G4853" t="str">
        <f>VLOOKUP(Table2[[#This Row],[Pcode]],'Tabular Data '!B$1:C$211,2,FALSE)</f>
        <v>Kulhudhuffushi</v>
      </c>
      <c r="H4853" t="s">
        <v>312</v>
      </c>
      <c r="I4853" t="str">
        <f>VLOOKUP(Table2[[#This Row],[Atoll Official]],Sheet2!A$1:C$24,3,FALSE)</f>
        <v xml:space="preserve">Haa Dhaalu (HDh) </v>
      </c>
      <c r="J4853">
        <v>953</v>
      </c>
      <c r="K4853">
        <f>VLOOKUP(Table2[[#This Row],[Atoll Official]],Sheet2!A$1:B$24,2,2)</f>
        <v>2</v>
      </c>
      <c r="L4853">
        <f>VLOOKUP(Table2[[#This Row],[Atoll Official]],Sheet2!A$1:B$24,2,FALSE)</f>
        <v>2</v>
      </c>
    </row>
    <row r="4854" spans="1:12" hidden="1" x14ac:dyDescent="0.55000000000000004">
      <c r="A4854" t="s">
        <v>633</v>
      </c>
      <c r="B4854" t="s">
        <v>629</v>
      </c>
      <c r="C4854" t="s">
        <v>24</v>
      </c>
      <c r="D4854" t="s">
        <v>19</v>
      </c>
      <c r="E4854" t="s">
        <v>7</v>
      </c>
      <c r="F4854" t="s">
        <v>478</v>
      </c>
      <c r="G4854" t="str">
        <f>VLOOKUP(Table2[[#This Row],[Pcode]],'Tabular Data '!B$1:C$211,2,FALSE)</f>
        <v>Kumundhoo</v>
      </c>
      <c r="H4854" t="s">
        <v>312</v>
      </c>
      <c r="I4854" t="str">
        <f>VLOOKUP(Table2[[#This Row],[Atoll Official]],Sheet2!A$1:C$24,3,FALSE)</f>
        <v xml:space="preserve">Haa Dhaalu (HDh) </v>
      </c>
      <c r="J4854">
        <v>81</v>
      </c>
      <c r="K4854">
        <f>VLOOKUP(Table2[[#This Row],[Atoll Official]],Sheet2!A$1:B$24,2,2)</f>
        <v>2</v>
      </c>
      <c r="L4854">
        <f>VLOOKUP(Table2[[#This Row],[Atoll Official]],Sheet2!A$1:B$24,2,FALSE)</f>
        <v>2</v>
      </c>
    </row>
    <row r="4855" spans="1:12" hidden="1" x14ac:dyDescent="0.55000000000000004">
      <c r="A4855" t="s">
        <v>633</v>
      </c>
      <c r="B4855" t="s">
        <v>629</v>
      </c>
      <c r="C4855" t="s">
        <v>24</v>
      </c>
      <c r="D4855" t="s">
        <v>19</v>
      </c>
      <c r="E4855" t="s">
        <v>7</v>
      </c>
      <c r="F4855" t="s">
        <v>479</v>
      </c>
      <c r="G4855" t="str">
        <f>VLOOKUP(Table2[[#This Row],[Pcode]],'Tabular Data '!B$1:C$211,2,FALSE)</f>
        <v>Kuribi</v>
      </c>
      <c r="H4855" t="s">
        <v>312</v>
      </c>
      <c r="I4855" t="str">
        <f>VLOOKUP(Table2[[#This Row],[Atoll Official]],Sheet2!A$1:C$24,3,FALSE)</f>
        <v xml:space="preserve">Haa Dhaalu (HDh) </v>
      </c>
      <c r="J4855">
        <v>42</v>
      </c>
      <c r="K4855">
        <f>VLOOKUP(Table2[[#This Row],[Atoll Official]],Sheet2!A$1:B$24,2,2)</f>
        <v>2</v>
      </c>
      <c r="L4855">
        <f>VLOOKUP(Table2[[#This Row],[Atoll Official]],Sheet2!A$1:B$24,2,FALSE)</f>
        <v>2</v>
      </c>
    </row>
    <row r="4856" spans="1:12" hidden="1" x14ac:dyDescent="0.55000000000000004">
      <c r="A4856" t="s">
        <v>633</v>
      </c>
      <c r="B4856" t="s">
        <v>629</v>
      </c>
      <c r="C4856" t="s">
        <v>24</v>
      </c>
      <c r="D4856" t="s">
        <v>19</v>
      </c>
      <c r="E4856" t="s">
        <v>7</v>
      </c>
      <c r="F4856" t="s">
        <v>482</v>
      </c>
      <c r="G4856" t="str">
        <f>VLOOKUP(Table2[[#This Row],[Pcode]],'Tabular Data '!B$1:C$211,2,FALSE)</f>
        <v>Makunudhoo</v>
      </c>
      <c r="H4856" t="s">
        <v>312</v>
      </c>
      <c r="I4856" t="str">
        <f>VLOOKUP(Table2[[#This Row],[Atoll Official]],Sheet2!A$1:C$24,3,FALSE)</f>
        <v xml:space="preserve">Haa Dhaalu (HDh) </v>
      </c>
      <c r="J4856">
        <v>106</v>
      </c>
      <c r="K4856">
        <f>VLOOKUP(Table2[[#This Row],[Atoll Official]],Sheet2!A$1:B$24,2,2)</f>
        <v>2</v>
      </c>
      <c r="L4856">
        <f>VLOOKUP(Table2[[#This Row],[Atoll Official]],Sheet2!A$1:B$24,2,FALSE)</f>
        <v>2</v>
      </c>
    </row>
    <row r="4857" spans="1:12" hidden="1" x14ac:dyDescent="0.55000000000000004">
      <c r="A4857" t="s">
        <v>633</v>
      </c>
      <c r="B4857" t="s">
        <v>629</v>
      </c>
      <c r="C4857" t="s">
        <v>24</v>
      </c>
      <c r="D4857" t="s">
        <v>19</v>
      </c>
      <c r="E4857" t="s">
        <v>7</v>
      </c>
      <c r="F4857" t="s">
        <v>483</v>
      </c>
      <c r="G4857" t="str">
        <f>VLOOKUP(Table2[[#This Row],[Pcode]],'Tabular Data '!B$1:C$211,2,FALSE)</f>
        <v>Naivaadhoo</v>
      </c>
      <c r="H4857" t="s">
        <v>312</v>
      </c>
      <c r="I4857" t="str">
        <f>VLOOKUP(Table2[[#This Row],[Atoll Official]],Sheet2!A$1:C$24,3,FALSE)</f>
        <v xml:space="preserve">Haa Dhaalu (HDh) </v>
      </c>
      <c r="J4857">
        <v>23</v>
      </c>
      <c r="K4857">
        <f>VLOOKUP(Table2[[#This Row],[Atoll Official]],Sheet2!A$1:B$24,2,2)</f>
        <v>2</v>
      </c>
      <c r="L4857">
        <f>VLOOKUP(Table2[[#This Row],[Atoll Official]],Sheet2!A$1:B$24,2,FALSE)</f>
        <v>2</v>
      </c>
    </row>
    <row r="4858" spans="1:12" hidden="1" x14ac:dyDescent="0.55000000000000004">
      <c r="A4858" t="s">
        <v>633</v>
      </c>
      <c r="B4858" t="s">
        <v>629</v>
      </c>
      <c r="C4858" t="s">
        <v>24</v>
      </c>
      <c r="D4858" t="s">
        <v>19</v>
      </c>
      <c r="E4858" t="s">
        <v>7</v>
      </c>
      <c r="F4858" t="s">
        <v>484</v>
      </c>
      <c r="G4858" t="str">
        <f>VLOOKUP(Table2[[#This Row],[Pcode]],'Tabular Data '!B$1:C$211,2,FALSE)</f>
        <v>Nellaidhoo</v>
      </c>
      <c r="H4858" t="s">
        <v>312</v>
      </c>
      <c r="I4858" t="str">
        <f>VLOOKUP(Table2[[#This Row],[Atoll Official]],Sheet2!A$1:C$24,3,FALSE)</f>
        <v xml:space="preserve">Haa Dhaalu (HDh) </v>
      </c>
      <c r="J4858">
        <v>100</v>
      </c>
      <c r="K4858">
        <f>VLOOKUP(Table2[[#This Row],[Atoll Official]],Sheet2!A$1:B$24,2,2)</f>
        <v>2</v>
      </c>
      <c r="L4858">
        <f>VLOOKUP(Table2[[#This Row],[Atoll Official]],Sheet2!A$1:B$24,2,FALSE)</f>
        <v>2</v>
      </c>
    </row>
    <row r="4859" spans="1:12" hidden="1" x14ac:dyDescent="0.55000000000000004">
      <c r="A4859" t="s">
        <v>633</v>
      </c>
      <c r="B4859" t="s">
        <v>629</v>
      </c>
      <c r="C4859" t="s">
        <v>24</v>
      </c>
      <c r="D4859" t="s">
        <v>19</v>
      </c>
      <c r="E4859" t="s">
        <v>7</v>
      </c>
      <c r="F4859" t="s">
        <v>485</v>
      </c>
      <c r="G4859" t="str">
        <f>VLOOKUP(Table2[[#This Row],[Pcode]],'Tabular Data '!B$1:C$211,2,FALSE)</f>
        <v>Neykurendhoo</v>
      </c>
      <c r="H4859" t="s">
        <v>312</v>
      </c>
      <c r="I4859" t="str">
        <f>VLOOKUP(Table2[[#This Row],[Atoll Official]],Sheet2!A$1:C$24,3,FALSE)</f>
        <v xml:space="preserve">Haa Dhaalu (HDh) </v>
      </c>
      <c r="J4859">
        <v>45</v>
      </c>
      <c r="K4859">
        <f>VLOOKUP(Table2[[#This Row],[Atoll Official]],Sheet2!A$1:B$24,2,2)</f>
        <v>2</v>
      </c>
      <c r="L4859">
        <f>VLOOKUP(Table2[[#This Row],[Atoll Official]],Sheet2!A$1:B$24,2,FALSE)</f>
        <v>2</v>
      </c>
    </row>
    <row r="4860" spans="1:12" hidden="1" x14ac:dyDescent="0.55000000000000004">
      <c r="A4860" t="s">
        <v>633</v>
      </c>
      <c r="B4860" t="s">
        <v>629</v>
      </c>
      <c r="C4860" t="s">
        <v>24</v>
      </c>
      <c r="D4860" t="s">
        <v>19</v>
      </c>
      <c r="E4860" t="s">
        <v>7</v>
      </c>
      <c r="F4860" t="s">
        <v>487</v>
      </c>
      <c r="G4860" t="str">
        <f>VLOOKUP(Table2[[#This Row],[Pcode]],'Tabular Data '!B$1:C$211,2,FALSE)</f>
        <v>Nolhivaram</v>
      </c>
      <c r="H4860" t="s">
        <v>312</v>
      </c>
      <c r="I4860" t="str">
        <f>VLOOKUP(Table2[[#This Row],[Atoll Official]],Sheet2!A$1:C$24,3,FALSE)</f>
        <v xml:space="preserve">Haa Dhaalu (HDh) </v>
      </c>
      <c r="J4860">
        <v>219</v>
      </c>
      <c r="K4860">
        <f>VLOOKUP(Table2[[#This Row],[Atoll Official]],Sheet2!A$1:B$24,2,2)</f>
        <v>2</v>
      </c>
      <c r="L4860">
        <f>VLOOKUP(Table2[[#This Row],[Atoll Official]],Sheet2!A$1:B$24,2,FALSE)</f>
        <v>2</v>
      </c>
    </row>
    <row r="4861" spans="1:12" hidden="1" x14ac:dyDescent="0.55000000000000004">
      <c r="A4861" t="s">
        <v>633</v>
      </c>
      <c r="B4861" t="s">
        <v>629</v>
      </c>
      <c r="C4861" t="s">
        <v>24</v>
      </c>
      <c r="D4861" t="s">
        <v>19</v>
      </c>
      <c r="E4861" t="s">
        <v>7</v>
      </c>
      <c r="F4861" t="s">
        <v>489</v>
      </c>
      <c r="G4861" t="str">
        <f>VLOOKUP(Table2[[#This Row],[Pcode]],'Tabular Data '!B$1:C$211,2,FALSE)</f>
        <v>Nolhivaramfaru</v>
      </c>
      <c r="H4861" t="s">
        <v>312</v>
      </c>
      <c r="I4861" t="str">
        <f>VLOOKUP(Table2[[#This Row],[Atoll Official]],Sheet2!A$1:C$24,3,FALSE)</f>
        <v xml:space="preserve">Haa Dhaalu (HDh) </v>
      </c>
      <c r="J4861">
        <v>89</v>
      </c>
      <c r="K4861">
        <f>VLOOKUP(Table2[[#This Row],[Atoll Official]],Sheet2!A$1:B$24,2,2)</f>
        <v>2</v>
      </c>
      <c r="L4861">
        <f>VLOOKUP(Table2[[#This Row],[Atoll Official]],Sheet2!A$1:B$24,2,FALSE)</f>
        <v>2</v>
      </c>
    </row>
    <row r="4862" spans="1:12" hidden="1" x14ac:dyDescent="0.55000000000000004">
      <c r="A4862" t="s">
        <v>633</v>
      </c>
      <c r="B4862" t="s">
        <v>629</v>
      </c>
      <c r="C4862" t="s">
        <v>24</v>
      </c>
      <c r="D4862" t="s">
        <v>19</v>
      </c>
      <c r="E4862" t="s">
        <v>7</v>
      </c>
      <c r="F4862" t="s">
        <v>490</v>
      </c>
      <c r="G4862" t="str">
        <f>VLOOKUP(Table2[[#This Row],[Pcode]],'Tabular Data '!B$1:C$211,2,FALSE)</f>
        <v>Vaikaradhoo</v>
      </c>
      <c r="H4862" t="s">
        <v>312</v>
      </c>
      <c r="I4862" t="str">
        <f>VLOOKUP(Table2[[#This Row],[Atoll Official]],Sheet2!A$1:C$24,3,FALSE)</f>
        <v xml:space="preserve">Haa Dhaalu (HDh) </v>
      </c>
      <c r="J4862">
        <v>65</v>
      </c>
      <c r="K4862">
        <f>VLOOKUP(Table2[[#This Row],[Atoll Official]],Sheet2!A$1:B$24,2,2)</f>
        <v>2</v>
      </c>
      <c r="L4862">
        <f>VLOOKUP(Table2[[#This Row],[Atoll Official]],Sheet2!A$1:B$24,2,FALSE)</f>
        <v>2</v>
      </c>
    </row>
    <row r="4863" spans="1:12" hidden="1" x14ac:dyDescent="0.55000000000000004">
      <c r="A4863" t="s">
        <v>633</v>
      </c>
      <c r="B4863" t="s">
        <v>629</v>
      </c>
      <c r="C4863" t="s">
        <v>24</v>
      </c>
      <c r="D4863" t="s">
        <v>19</v>
      </c>
      <c r="E4863" t="s">
        <v>7</v>
      </c>
      <c r="F4863" t="s">
        <v>585</v>
      </c>
      <c r="G4863" t="str">
        <f>VLOOKUP(Table2[[#This Row],[Pcode]],'Tabular Data '!B$1:C$211,2,FALSE)</f>
        <v>Bilehffahi</v>
      </c>
      <c r="H4863" t="s">
        <v>328</v>
      </c>
      <c r="I4863" t="str">
        <f>VLOOKUP(Table2[[#This Row],[Atoll Official]],Sheet2!A$1:C$24,3,FALSE)</f>
        <v>Shaviyani (Sh)</v>
      </c>
      <c r="J4863">
        <v>31</v>
      </c>
      <c r="K4863">
        <f>VLOOKUP(Table2[[#This Row],[Atoll Official]],Sheet2!A$1:B$24,2,2)</f>
        <v>3</v>
      </c>
      <c r="L4863">
        <f>VLOOKUP(Table2[[#This Row],[Atoll Official]],Sheet2!A$1:B$24,2,FALSE)</f>
        <v>3</v>
      </c>
    </row>
    <row r="4864" spans="1:12" hidden="1" x14ac:dyDescent="0.55000000000000004">
      <c r="A4864" t="s">
        <v>633</v>
      </c>
      <c r="B4864" t="s">
        <v>629</v>
      </c>
      <c r="C4864" t="s">
        <v>24</v>
      </c>
      <c r="D4864" t="s">
        <v>19</v>
      </c>
      <c r="E4864" t="s">
        <v>7</v>
      </c>
      <c r="F4864" t="s">
        <v>587</v>
      </c>
      <c r="G4864" t="str">
        <f>VLOOKUP(Table2[[#This Row],[Pcode]],'Tabular Data '!B$1:C$211,2,FALSE)</f>
        <v>Feevah</v>
      </c>
      <c r="H4864" t="s">
        <v>328</v>
      </c>
      <c r="I4864" t="str">
        <f>VLOOKUP(Table2[[#This Row],[Atoll Official]],Sheet2!A$1:C$24,3,FALSE)</f>
        <v>Shaviyani (Sh)</v>
      </c>
      <c r="J4864">
        <v>60</v>
      </c>
      <c r="K4864">
        <f>VLOOKUP(Table2[[#This Row],[Atoll Official]],Sheet2!A$1:B$24,2,2)</f>
        <v>3</v>
      </c>
      <c r="L4864">
        <f>VLOOKUP(Table2[[#This Row],[Atoll Official]],Sheet2!A$1:B$24,2,FALSE)</f>
        <v>3</v>
      </c>
    </row>
    <row r="4865" spans="1:12" hidden="1" x14ac:dyDescent="0.55000000000000004">
      <c r="A4865" t="s">
        <v>633</v>
      </c>
      <c r="B4865" t="s">
        <v>629</v>
      </c>
      <c r="C4865" t="s">
        <v>24</v>
      </c>
      <c r="D4865" t="s">
        <v>19</v>
      </c>
      <c r="E4865" t="s">
        <v>7</v>
      </c>
      <c r="F4865" t="s">
        <v>588</v>
      </c>
      <c r="G4865" t="str">
        <f>VLOOKUP(Table2[[#This Row],[Pcode]],'Tabular Data '!B$1:C$211,2,FALSE)</f>
        <v>Feydhoo</v>
      </c>
      <c r="H4865" t="s">
        <v>328</v>
      </c>
      <c r="I4865" t="str">
        <f>VLOOKUP(Table2[[#This Row],[Atoll Official]],Sheet2!A$1:C$24,3,FALSE)</f>
        <v>Shaviyani (Sh)</v>
      </c>
      <c r="J4865">
        <v>80</v>
      </c>
      <c r="K4865">
        <f>VLOOKUP(Table2[[#This Row],[Atoll Official]],Sheet2!A$1:B$24,2,2)</f>
        <v>3</v>
      </c>
      <c r="L4865">
        <f>VLOOKUP(Table2[[#This Row],[Atoll Official]],Sheet2!A$1:B$24,2,FALSE)</f>
        <v>3</v>
      </c>
    </row>
    <row r="4866" spans="1:12" hidden="1" x14ac:dyDescent="0.55000000000000004">
      <c r="A4866" t="s">
        <v>633</v>
      </c>
      <c r="B4866" t="s">
        <v>629</v>
      </c>
      <c r="C4866" t="s">
        <v>24</v>
      </c>
      <c r="D4866" t="s">
        <v>19</v>
      </c>
      <c r="E4866" t="s">
        <v>7</v>
      </c>
      <c r="F4866" t="s">
        <v>591</v>
      </c>
      <c r="G4866" t="str">
        <f>VLOOKUP(Table2[[#This Row],[Pcode]],'Tabular Data '!B$1:C$211,2,FALSE)</f>
        <v>Foakaidhoo</v>
      </c>
      <c r="H4866" t="s">
        <v>328</v>
      </c>
      <c r="I4866" t="str">
        <f>VLOOKUP(Table2[[#This Row],[Atoll Official]],Sheet2!A$1:C$24,3,FALSE)</f>
        <v>Shaviyani (Sh)</v>
      </c>
      <c r="J4866">
        <v>162</v>
      </c>
      <c r="K4866">
        <f>VLOOKUP(Table2[[#This Row],[Atoll Official]],Sheet2!A$1:B$24,2,2)</f>
        <v>3</v>
      </c>
      <c r="L4866">
        <f>VLOOKUP(Table2[[#This Row],[Atoll Official]],Sheet2!A$1:B$24,2,FALSE)</f>
        <v>3</v>
      </c>
    </row>
    <row r="4867" spans="1:12" hidden="1" x14ac:dyDescent="0.55000000000000004">
      <c r="A4867" t="s">
        <v>633</v>
      </c>
      <c r="B4867" t="s">
        <v>629</v>
      </c>
      <c r="C4867" t="s">
        <v>24</v>
      </c>
      <c r="D4867" t="s">
        <v>19</v>
      </c>
      <c r="E4867" t="s">
        <v>7</v>
      </c>
      <c r="F4867" t="s">
        <v>592</v>
      </c>
      <c r="G4867" t="str">
        <f>VLOOKUP(Table2[[#This Row],[Pcode]],'Tabular Data '!B$1:C$211,2,FALSE)</f>
        <v>Funadhoo</v>
      </c>
      <c r="H4867" t="s">
        <v>328</v>
      </c>
      <c r="I4867" t="str">
        <f>VLOOKUP(Table2[[#This Row],[Atoll Official]],Sheet2!A$1:C$24,3,FALSE)</f>
        <v>Shaviyani (Sh)</v>
      </c>
      <c r="J4867">
        <v>216</v>
      </c>
      <c r="K4867">
        <f>VLOOKUP(Table2[[#This Row],[Atoll Official]],Sheet2!A$1:B$24,2,2)</f>
        <v>3</v>
      </c>
      <c r="L4867">
        <f>VLOOKUP(Table2[[#This Row],[Atoll Official]],Sheet2!A$1:B$24,2,FALSE)</f>
        <v>3</v>
      </c>
    </row>
    <row r="4868" spans="1:12" hidden="1" x14ac:dyDescent="0.55000000000000004">
      <c r="A4868" t="s">
        <v>633</v>
      </c>
      <c r="B4868" t="s">
        <v>629</v>
      </c>
      <c r="C4868" t="s">
        <v>24</v>
      </c>
      <c r="D4868" t="s">
        <v>19</v>
      </c>
      <c r="E4868" t="s">
        <v>7</v>
      </c>
      <c r="F4868" t="s">
        <v>593</v>
      </c>
      <c r="G4868" t="str">
        <f>VLOOKUP(Table2[[#This Row],[Pcode]],'Tabular Data '!B$1:C$211,2,FALSE)</f>
        <v>Goidhoo</v>
      </c>
      <c r="H4868" t="s">
        <v>328</v>
      </c>
      <c r="I4868" t="str">
        <f>VLOOKUP(Table2[[#This Row],[Atoll Official]],Sheet2!A$1:C$24,3,FALSE)</f>
        <v>Shaviyani (Sh)</v>
      </c>
      <c r="J4868">
        <v>40</v>
      </c>
      <c r="K4868">
        <f>VLOOKUP(Table2[[#This Row],[Atoll Official]],Sheet2!A$1:B$24,2,2)</f>
        <v>3</v>
      </c>
      <c r="L4868">
        <f>VLOOKUP(Table2[[#This Row],[Atoll Official]],Sheet2!A$1:B$24,2,FALSE)</f>
        <v>3</v>
      </c>
    </row>
    <row r="4869" spans="1:12" hidden="1" x14ac:dyDescent="0.55000000000000004">
      <c r="A4869" t="s">
        <v>633</v>
      </c>
      <c r="B4869" t="s">
        <v>629</v>
      </c>
      <c r="C4869" t="s">
        <v>24</v>
      </c>
      <c r="D4869" t="s">
        <v>19</v>
      </c>
      <c r="E4869" t="s">
        <v>7</v>
      </c>
      <c r="F4869" t="s">
        <v>594</v>
      </c>
      <c r="G4869" t="str">
        <f>VLOOKUP(Table2[[#This Row],[Pcode]],'Tabular Data '!B$1:C$211,2,FALSE)</f>
        <v>Kaditheemu</v>
      </c>
      <c r="H4869" t="s">
        <v>328</v>
      </c>
      <c r="I4869" t="str">
        <f>VLOOKUP(Table2[[#This Row],[Atoll Official]],Sheet2!A$1:C$24,3,FALSE)</f>
        <v>Shaviyani (Sh)</v>
      </c>
      <c r="J4869">
        <v>125</v>
      </c>
      <c r="K4869">
        <f>VLOOKUP(Table2[[#This Row],[Atoll Official]],Sheet2!A$1:B$24,2,2)</f>
        <v>3</v>
      </c>
      <c r="L4869">
        <f>VLOOKUP(Table2[[#This Row],[Atoll Official]],Sheet2!A$1:B$24,2,FALSE)</f>
        <v>3</v>
      </c>
    </row>
    <row r="4870" spans="1:12" hidden="1" x14ac:dyDescent="0.55000000000000004">
      <c r="A4870" t="s">
        <v>633</v>
      </c>
      <c r="B4870" t="s">
        <v>629</v>
      </c>
      <c r="C4870" t="s">
        <v>24</v>
      </c>
      <c r="D4870" t="s">
        <v>19</v>
      </c>
      <c r="E4870" t="s">
        <v>7</v>
      </c>
      <c r="F4870" t="s">
        <v>595</v>
      </c>
      <c r="G4870" t="str">
        <f>VLOOKUP(Table2[[#This Row],[Pcode]],'Tabular Data '!B$1:C$211,2,FALSE)</f>
        <v>Komandoo</v>
      </c>
      <c r="H4870" t="s">
        <v>328</v>
      </c>
      <c r="I4870" t="str">
        <f>VLOOKUP(Table2[[#This Row],[Atoll Official]],Sheet2!A$1:C$24,3,FALSE)</f>
        <v>Shaviyani (Sh)</v>
      </c>
      <c r="J4870">
        <v>65</v>
      </c>
      <c r="K4870">
        <f>VLOOKUP(Table2[[#This Row],[Atoll Official]],Sheet2!A$1:B$24,2,2)</f>
        <v>3</v>
      </c>
      <c r="L4870">
        <f>VLOOKUP(Table2[[#This Row],[Atoll Official]],Sheet2!A$1:B$24,2,FALSE)</f>
        <v>3</v>
      </c>
    </row>
    <row r="4871" spans="1:12" hidden="1" x14ac:dyDescent="0.55000000000000004">
      <c r="A4871" t="s">
        <v>633</v>
      </c>
      <c r="B4871" t="s">
        <v>629</v>
      </c>
      <c r="C4871" t="s">
        <v>24</v>
      </c>
      <c r="D4871" t="s">
        <v>19</v>
      </c>
      <c r="E4871" t="s">
        <v>7</v>
      </c>
      <c r="F4871" t="s">
        <v>596</v>
      </c>
      <c r="G4871" t="str">
        <f>VLOOKUP(Table2[[#This Row],[Pcode]],'Tabular Data '!B$1:C$211,2,FALSE)</f>
        <v>Lhaimagu</v>
      </c>
      <c r="H4871" t="s">
        <v>328</v>
      </c>
      <c r="I4871" t="str">
        <f>VLOOKUP(Table2[[#This Row],[Atoll Official]],Sheet2!A$1:C$24,3,FALSE)</f>
        <v>Shaviyani (Sh)</v>
      </c>
      <c r="J4871">
        <v>45</v>
      </c>
      <c r="K4871">
        <f>VLOOKUP(Table2[[#This Row],[Atoll Official]],Sheet2!A$1:B$24,2,2)</f>
        <v>3</v>
      </c>
      <c r="L4871">
        <f>VLOOKUP(Table2[[#This Row],[Atoll Official]],Sheet2!A$1:B$24,2,FALSE)</f>
        <v>3</v>
      </c>
    </row>
    <row r="4872" spans="1:12" hidden="1" x14ac:dyDescent="0.55000000000000004">
      <c r="A4872" t="s">
        <v>633</v>
      </c>
      <c r="B4872" t="s">
        <v>629</v>
      </c>
      <c r="C4872" t="s">
        <v>24</v>
      </c>
      <c r="D4872" t="s">
        <v>19</v>
      </c>
      <c r="E4872" t="s">
        <v>7</v>
      </c>
      <c r="F4872" t="s">
        <v>599</v>
      </c>
      <c r="G4872" t="str">
        <f>VLOOKUP(Table2[[#This Row],[Pcode]],'Tabular Data '!B$1:C$211,2,FALSE)</f>
        <v>Maaugoodhoo</v>
      </c>
      <c r="H4872" t="s">
        <v>328</v>
      </c>
      <c r="I4872" t="str">
        <f>VLOOKUP(Table2[[#This Row],[Atoll Official]],Sheet2!A$1:C$24,3,FALSE)</f>
        <v>Shaviyani (Sh)</v>
      </c>
      <c r="J4872">
        <v>93</v>
      </c>
      <c r="K4872">
        <f>VLOOKUP(Table2[[#This Row],[Atoll Official]],Sheet2!A$1:B$24,2,2)</f>
        <v>3</v>
      </c>
      <c r="L4872">
        <f>VLOOKUP(Table2[[#This Row],[Atoll Official]],Sheet2!A$1:B$24,2,FALSE)</f>
        <v>3</v>
      </c>
    </row>
    <row r="4873" spans="1:12" hidden="1" x14ac:dyDescent="0.55000000000000004">
      <c r="A4873" t="s">
        <v>633</v>
      </c>
      <c r="B4873" t="s">
        <v>629</v>
      </c>
      <c r="C4873" t="s">
        <v>24</v>
      </c>
      <c r="D4873" t="s">
        <v>19</v>
      </c>
      <c r="E4873" t="s">
        <v>7</v>
      </c>
      <c r="F4873" t="s">
        <v>600</v>
      </c>
      <c r="G4873" t="str">
        <f>VLOOKUP(Table2[[#This Row],[Pcode]],'Tabular Data '!B$1:C$211,2,FALSE)</f>
        <v>Maroshi</v>
      </c>
      <c r="H4873" t="s">
        <v>328</v>
      </c>
      <c r="I4873" t="str">
        <f>VLOOKUP(Table2[[#This Row],[Atoll Official]],Sheet2!A$1:C$24,3,FALSE)</f>
        <v>Shaviyani (Sh)</v>
      </c>
      <c r="J4873">
        <v>42</v>
      </c>
      <c r="K4873">
        <f>VLOOKUP(Table2[[#This Row],[Atoll Official]],Sheet2!A$1:B$24,2,2)</f>
        <v>3</v>
      </c>
      <c r="L4873">
        <f>VLOOKUP(Table2[[#This Row],[Atoll Official]],Sheet2!A$1:B$24,2,FALSE)</f>
        <v>3</v>
      </c>
    </row>
    <row r="4874" spans="1:12" hidden="1" x14ac:dyDescent="0.55000000000000004">
      <c r="A4874" t="s">
        <v>633</v>
      </c>
      <c r="B4874" t="s">
        <v>629</v>
      </c>
      <c r="C4874" t="s">
        <v>24</v>
      </c>
      <c r="D4874" t="s">
        <v>19</v>
      </c>
      <c r="E4874" t="s">
        <v>7</v>
      </c>
      <c r="F4874" t="s">
        <v>75</v>
      </c>
      <c r="G4874" t="s">
        <v>75</v>
      </c>
      <c r="H4874" t="s">
        <v>328</v>
      </c>
      <c r="I4874" t="str">
        <f>VLOOKUP(Table2[[#This Row],[Atoll Official]],Sheet2!A$1:C$24,3,FALSE)</f>
        <v>Shaviyani (Sh)</v>
      </c>
      <c r="J4874">
        <v>189</v>
      </c>
      <c r="K4874">
        <f>VLOOKUP(Table2[[#This Row],[Atoll Official]],Sheet2!A$1:B$24,2,2)</f>
        <v>3</v>
      </c>
      <c r="L4874">
        <f>VLOOKUP(Table2[[#This Row],[Atoll Official]],Sheet2!A$1:B$24,2,FALSE)</f>
        <v>3</v>
      </c>
    </row>
    <row r="4875" spans="1:12" hidden="1" x14ac:dyDescent="0.55000000000000004">
      <c r="A4875" t="s">
        <v>633</v>
      </c>
      <c r="B4875" t="s">
        <v>629</v>
      </c>
      <c r="C4875" t="s">
        <v>24</v>
      </c>
      <c r="D4875" t="s">
        <v>19</v>
      </c>
      <c r="E4875" t="s">
        <v>7</v>
      </c>
      <c r="F4875" t="s">
        <v>601</v>
      </c>
      <c r="G4875" t="str">
        <f>VLOOKUP(Table2[[#This Row],[Pcode]],'Tabular Data '!B$1:C$211,2,FALSE)</f>
        <v>Narudhoo</v>
      </c>
      <c r="H4875" t="s">
        <v>328</v>
      </c>
      <c r="I4875" t="str">
        <f>VLOOKUP(Table2[[#This Row],[Atoll Official]],Sheet2!A$1:C$24,3,FALSE)</f>
        <v>Shaviyani (Sh)</v>
      </c>
      <c r="J4875">
        <v>42</v>
      </c>
      <c r="K4875">
        <f>VLOOKUP(Table2[[#This Row],[Atoll Official]],Sheet2!A$1:B$24,2,2)</f>
        <v>3</v>
      </c>
      <c r="L4875">
        <f>VLOOKUP(Table2[[#This Row],[Atoll Official]],Sheet2!A$1:B$24,2,FALSE)</f>
        <v>3</v>
      </c>
    </row>
    <row r="4876" spans="1:12" hidden="1" x14ac:dyDescent="0.55000000000000004">
      <c r="A4876" t="s">
        <v>633</v>
      </c>
      <c r="B4876" t="s">
        <v>629</v>
      </c>
      <c r="C4876" t="s">
        <v>24</v>
      </c>
      <c r="D4876" t="s">
        <v>19</v>
      </c>
      <c r="E4876" t="s">
        <v>7</v>
      </c>
      <c r="F4876" t="s">
        <v>602</v>
      </c>
      <c r="G4876" t="str">
        <f>VLOOKUP(Table2[[#This Row],[Pcode]],'Tabular Data '!B$1:C$211,2,FALSE)</f>
        <v>Noomaraa</v>
      </c>
      <c r="H4876" t="s">
        <v>328</v>
      </c>
      <c r="I4876" t="str">
        <f>VLOOKUP(Table2[[#This Row],[Atoll Official]],Sheet2!A$1:C$24,3,FALSE)</f>
        <v>Shaviyani (Sh)</v>
      </c>
      <c r="J4876">
        <v>30</v>
      </c>
      <c r="K4876">
        <f>VLOOKUP(Table2[[#This Row],[Atoll Official]],Sheet2!A$1:B$24,2,2)</f>
        <v>3</v>
      </c>
      <c r="L4876">
        <f>VLOOKUP(Table2[[#This Row],[Atoll Official]],Sheet2!A$1:B$24,2,FALSE)</f>
        <v>3</v>
      </c>
    </row>
    <row r="4877" spans="1:12" hidden="1" x14ac:dyDescent="0.55000000000000004">
      <c r="A4877" t="s">
        <v>633</v>
      </c>
      <c r="B4877" t="s">
        <v>629</v>
      </c>
      <c r="C4877" t="s">
        <v>24</v>
      </c>
      <c r="D4877" t="s">
        <v>19</v>
      </c>
      <c r="E4877" t="s">
        <v>7</v>
      </c>
      <c r="F4877" t="s">
        <v>538</v>
      </c>
      <c r="G4877" t="str">
        <f>VLOOKUP(Table2[[#This Row],[Pcode]],'Tabular Data '!B$1:C$211,2,FALSE)</f>
        <v>Fodhdhoo</v>
      </c>
      <c r="H4877" t="s">
        <v>322</v>
      </c>
      <c r="I4877" t="str">
        <f>VLOOKUP(Table2[[#This Row],[Atoll Official]],Sheet2!A$1:C$24,3,FALSE)</f>
        <v>Noonu (N)</v>
      </c>
      <c r="J4877">
        <v>15</v>
      </c>
      <c r="K4877">
        <f>VLOOKUP(Table2[[#This Row],[Atoll Official]],Sheet2!A$1:B$24,2,2)</f>
        <v>6</v>
      </c>
      <c r="L4877">
        <f>VLOOKUP(Table2[[#This Row],[Atoll Official]],Sheet2!A$1:B$24,2,FALSE)</f>
        <v>6</v>
      </c>
    </row>
    <row r="4878" spans="1:12" hidden="1" x14ac:dyDescent="0.55000000000000004">
      <c r="A4878" t="s">
        <v>633</v>
      </c>
      <c r="B4878" t="s">
        <v>629</v>
      </c>
      <c r="C4878" t="s">
        <v>24</v>
      </c>
      <c r="D4878" t="s">
        <v>19</v>
      </c>
      <c r="E4878" t="s">
        <v>7</v>
      </c>
      <c r="F4878" t="s">
        <v>541</v>
      </c>
      <c r="G4878" t="str">
        <f>VLOOKUP(Table2[[#This Row],[Pcode]],'Tabular Data '!B$1:C$211,2,FALSE)</f>
        <v>Hebadhoo</v>
      </c>
      <c r="H4878" t="s">
        <v>322</v>
      </c>
      <c r="I4878" t="str">
        <f>VLOOKUP(Table2[[#This Row],[Atoll Official]],Sheet2!A$1:C$24,3,FALSE)</f>
        <v>Noonu (N)</v>
      </c>
      <c r="J4878">
        <v>61</v>
      </c>
      <c r="K4878">
        <f>VLOOKUP(Table2[[#This Row],[Atoll Official]],Sheet2!A$1:B$24,2,2)</f>
        <v>6</v>
      </c>
      <c r="L4878">
        <f>VLOOKUP(Table2[[#This Row],[Atoll Official]],Sheet2!A$1:B$24,2,FALSE)</f>
        <v>6</v>
      </c>
    </row>
    <row r="4879" spans="1:12" hidden="1" x14ac:dyDescent="0.55000000000000004">
      <c r="A4879" t="s">
        <v>633</v>
      </c>
      <c r="B4879" t="s">
        <v>629</v>
      </c>
      <c r="C4879" t="s">
        <v>24</v>
      </c>
      <c r="D4879" t="s">
        <v>19</v>
      </c>
      <c r="E4879" t="s">
        <v>7</v>
      </c>
      <c r="F4879" t="s">
        <v>542</v>
      </c>
      <c r="G4879" t="str">
        <f>VLOOKUP(Table2[[#This Row],[Pcode]],'Tabular Data '!B$1:C$211,2,FALSE)</f>
        <v>Holhudhoo</v>
      </c>
      <c r="H4879" t="s">
        <v>322</v>
      </c>
      <c r="I4879" t="str">
        <f>VLOOKUP(Table2[[#This Row],[Atoll Official]],Sheet2!A$1:C$24,3,FALSE)</f>
        <v>Noonu (N)</v>
      </c>
      <c r="J4879">
        <v>155</v>
      </c>
      <c r="K4879">
        <f>VLOOKUP(Table2[[#This Row],[Atoll Official]],Sheet2!A$1:B$24,2,2)</f>
        <v>6</v>
      </c>
      <c r="L4879">
        <f>VLOOKUP(Table2[[#This Row],[Atoll Official]],Sheet2!A$1:B$24,2,FALSE)</f>
        <v>6</v>
      </c>
    </row>
    <row r="4880" spans="1:12" hidden="1" x14ac:dyDescent="0.55000000000000004">
      <c r="A4880" t="s">
        <v>633</v>
      </c>
      <c r="B4880" t="s">
        <v>629</v>
      </c>
      <c r="C4880" t="s">
        <v>24</v>
      </c>
      <c r="D4880" t="s">
        <v>19</v>
      </c>
      <c r="E4880" t="s">
        <v>7</v>
      </c>
      <c r="F4880" t="s">
        <v>544</v>
      </c>
      <c r="G4880" t="str">
        <f>VLOOKUP(Table2[[#This Row],[Pcode]],'Tabular Data '!B$1:C$211,2,FALSE)</f>
        <v>Kedhikolhudhoo</v>
      </c>
      <c r="H4880" t="s">
        <v>322</v>
      </c>
      <c r="I4880" t="str">
        <f>VLOOKUP(Table2[[#This Row],[Atoll Official]],Sheet2!A$1:C$24,3,FALSE)</f>
        <v>Noonu (N)</v>
      </c>
      <c r="J4880">
        <v>121</v>
      </c>
      <c r="K4880">
        <f>VLOOKUP(Table2[[#This Row],[Atoll Official]],Sheet2!A$1:B$24,2,2)</f>
        <v>6</v>
      </c>
      <c r="L4880">
        <f>VLOOKUP(Table2[[#This Row],[Atoll Official]],Sheet2!A$1:B$24,2,FALSE)</f>
        <v>6</v>
      </c>
    </row>
    <row r="4881" spans="1:12" hidden="1" x14ac:dyDescent="0.55000000000000004">
      <c r="A4881" t="s">
        <v>633</v>
      </c>
      <c r="B4881" t="s">
        <v>629</v>
      </c>
      <c r="C4881" t="s">
        <v>24</v>
      </c>
      <c r="D4881" t="s">
        <v>19</v>
      </c>
      <c r="E4881" t="s">
        <v>7</v>
      </c>
      <c r="F4881" t="s">
        <v>545</v>
      </c>
      <c r="G4881" t="str">
        <f>VLOOKUP(Table2[[#This Row],[Pcode]],'Tabular Data '!B$1:C$211,2,FALSE)</f>
        <v>Kudafari</v>
      </c>
      <c r="H4881" t="s">
        <v>322</v>
      </c>
      <c r="I4881" t="str">
        <f>VLOOKUP(Table2[[#This Row],[Atoll Official]],Sheet2!A$1:C$24,3,FALSE)</f>
        <v>Noonu (N)</v>
      </c>
      <c r="J4881">
        <v>52</v>
      </c>
      <c r="K4881">
        <f>VLOOKUP(Table2[[#This Row],[Atoll Official]],Sheet2!A$1:B$24,2,2)</f>
        <v>6</v>
      </c>
      <c r="L4881">
        <f>VLOOKUP(Table2[[#This Row],[Atoll Official]],Sheet2!A$1:B$24,2,FALSE)</f>
        <v>6</v>
      </c>
    </row>
    <row r="4882" spans="1:12" hidden="1" x14ac:dyDescent="0.55000000000000004">
      <c r="A4882" t="s">
        <v>633</v>
      </c>
      <c r="B4882" t="s">
        <v>629</v>
      </c>
      <c r="C4882" t="s">
        <v>24</v>
      </c>
      <c r="D4882" t="s">
        <v>19</v>
      </c>
      <c r="E4882" t="s">
        <v>7</v>
      </c>
      <c r="F4882" t="s">
        <v>546</v>
      </c>
      <c r="G4882" t="str">
        <f>VLOOKUP(Table2[[#This Row],[Pcode]],'Tabular Data '!B$1:C$211,2,FALSE)</f>
        <v>Landhoo</v>
      </c>
      <c r="H4882" t="s">
        <v>322</v>
      </c>
      <c r="I4882" t="str">
        <f>VLOOKUP(Table2[[#This Row],[Atoll Official]],Sheet2!A$1:C$24,3,FALSE)</f>
        <v>Noonu (N)</v>
      </c>
      <c r="J4882">
        <v>68</v>
      </c>
      <c r="K4882">
        <f>VLOOKUP(Table2[[#This Row],[Atoll Official]],Sheet2!A$1:B$24,2,2)</f>
        <v>6</v>
      </c>
      <c r="L4882">
        <f>VLOOKUP(Table2[[#This Row],[Atoll Official]],Sheet2!A$1:B$24,2,FALSE)</f>
        <v>6</v>
      </c>
    </row>
    <row r="4883" spans="1:12" hidden="1" x14ac:dyDescent="0.55000000000000004">
      <c r="A4883" t="s">
        <v>633</v>
      </c>
      <c r="B4883" t="s">
        <v>629</v>
      </c>
      <c r="C4883" t="s">
        <v>24</v>
      </c>
      <c r="D4883" t="s">
        <v>19</v>
      </c>
      <c r="E4883" t="s">
        <v>7</v>
      </c>
      <c r="F4883" t="s">
        <v>547</v>
      </c>
      <c r="G4883" t="str">
        <f>VLOOKUP(Table2[[#This Row],[Pcode]],'Tabular Data '!B$1:C$211,2,FALSE)</f>
        <v>Lhohi</v>
      </c>
      <c r="H4883" t="s">
        <v>322</v>
      </c>
      <c r="I4883" t="str">
        <f>VLOOKUP(Table2[[#This Row],[Atoll Official]],Sheet2!A$1:C$24,3,FALSE)</f>
        <v>Noonu (N)</v>
      </c>
      <c r="J4883">
        <v>54</v>
      </c>
      <c r="K4883">
        <f>VLOOKUP(Table2[[#This Row],[Atoll Official]],Sheet2!A$1:B$24,2,2)</f>
        <v>6</v>
      </c>
      <c r="L4883">
        <f>VLOOKUP(Table2[[#This Row],[Atoll Official]],Sheet2!A$1:B$24,2,FALSE)</f>
        <v>6</v>
      </c>
    </row>
    <row r="4884" spans="1:12" hidden="1" x14ac:dyDescent="0.55000000000000004">
      <c r="A4884" t="s">
        <v>633</v>
      </c>
      <c r="B4884" t="s">
        <v>629</v>
      </c>
      <c r="C4884" t="s">
        <v>24</v>
      </c>
      <c r="D4884" t="s">
        <v>19</v>
      </c>
      <c r="E4884" t="s">
        <v>7</v>
      </c>
      <c r="F4884" t="s">
        <v>548</v>
      </c>
      <c r="G4884" t="str">
        <f>VLOOKUP(Table2[[#This Row],[Pcode]],'Tabular Data '!B$1:C$211,2,FALSE)</f>
        <v>Maafaru</v>
      </c>
      <c r="H4884" t="s">
        <v>322</v>
      </c>
      <c r="I4884" t="str">
        <f>VLOOKUP(Table2[[#This Row],[Atoll Official]],Sheet2!A$1:C$24,3,FALSE)</f>
        <v>Noonu (N)</v>
      </c>
      <c r="J4884">
        <v>71</v>
      </c>
      <c r="K4884">
        <f>VLOOKUP(Table2[[#This Row],[Atoll Official]],Sheet2!A$1:B$24,2,2)</f>
        <v>6</v>
      </c>
      <c r="L4884">
        <f>VLOOKUP(Table2[[#This Row],[Atoll Official]],Sheet2!A$1:B$24,2,FALSE)</f>
        <v>6</v>
      </c>
    </row>
    <row r="4885" spans="1:12" hidden="1" x14ac:dyDescent="0.55000000000000004">
      <c r="A4885" t="s">
        <v>633</v>
      </c>
      <c r="B4885" t="s">
        <v>629</v>
      </c>
      <c r="C4885" t="s">
        <v>24</v>
      </c>
      <c r="D4885" t="s">
        <v>19</v>
      </c>
      <c r="E4885" t="s">
        <v>7</v>
      </c>
      <c r="F4885" t="s">
        <v>549</v>
      </c>
      <c r="G4885" t="str">
        <f>VLOOKUP(Table2[[#This Row],[Pcode]],'Tabular Data '!B$1:C$211,2,FALSE)</f>
        <v>Maalhendhoo</v>
      </c>
      <c r="H4885" t="s">
        <v>322</v>
      </c>
      <c r="I4885" t="str">
        <f>VLOOKUP(Table2[[#This Row],[Atoll Official]],Sheet2!A$1:C$24,3,FALSE)</f>
        <v>Noonu (N)</v>
      </c>
      <c r="J4885">
        <v>53</v>
      </c>
      <c r="K4885">
        <f>VLOOKUP(Table2[[#This Row],[Atoll Official]],Sheet2!A$1:B$24,2,2)</f>
        <v>6</v>
      </c>
      <c r="L4885">
        <f>VLOOKUP(Table2[[#This Row],[Atoll Official]],Sheet2!A$1:B$24,2,FALSE)</f>
        <v>6</v>
      </c>
    </row>
    <row r="4886" spans="1:12" hidden="1" x14ac:dyDescent="0.55000000000000004">
      <c r="A4886" t="s">
        <v>633</v>
      </c>
      <c r="B4886" t="s">
        <v>629</v>
      </c>
      <c r="C4886" t="s">
        <v>24</v>
      </c>
      <c r="D4886" t="s">
        <v>19</v>
      </c>
      <c r="E4886" t="s">
        <v>7</v>
      </c>
      <c r="F4886" t="s">
        <v>550</v>
      </c>
      <c r="G4886" t="str">
        <f>VLOOKUP(Table2[[#This Row],[Pcode]],'Tabular Data '!B$1:C$211,2,FALSE)</f>
        <v>Magoodhoo</v>
      </c>
      <c r="H4886" t="s">
        <v>322</v>
      </c>
      <c r="I4886" t="str">
        <f>VLOOKUP(Table2[[#This Row],[Atoll Official]],Sheet2!A$1:C$24,3,FALSE)</f>
        <v>Noonu (N)</v>
      </c>
      <c r="J4886">
        <v>21</v>
      </c>
      <c r="K4886">
        <f>VLOOKUP(Table2[[#This Row],[Atoll Official]],Sheet2!A$1:B$24,2,2)</f>
        <v>6</v>
      </c>
      <c r="L4886">
        <f>VLOOKUP(Table2[[#This Row],[Atoll Official]],Sheet2!A$1:B$24,2,FALSE)</f>
        <v>6</v>
      </c>
    </row>
    <row r="4887" spans="1:12" hidden="1" x14ac:dyDescent="0.55000000000000004">
      <c r="A4887" t="s">
        <v>633</v>
      </c>
      <c r="B4887" t="s">
        <v>629</v>
      </c>
      <c r="C4887" t="s">
        <v>24</v>
      </c>
      <c r="D4887" t="s">
        <v>19</v>
      </c>
      <c r="E4887" t="s">
        <v>7</v>
      </c>
      <c r="F4887" t="s">
        <v>551</v>
      </c>
      <c r="G4887" t="str">
        <f>VLOOKUP(Table2[[#This Row],[Pcode]],'Tabular Data '!B$1:C$211,2,FALSE)</f>
        <v>Manadhoo</v>
      </c>
      <c r="H4887" t="s">
        <v>322</v>
      </c>
      <c r="I4887" t="str">
        <f>VLOOKUP(Table2[[#This Row],[Atoll Official]],Sheet2!A$1:C$24,3,FALSE)</f>
        <v>Noonu (N)</v>
      </c>
      <c r="J4887">
        <v>135</v>
      </c>
      <c r="K4887">
        <f>VLOOKUP(Table2[[#This Row],[Atoll Official]],Sheet2!A$1:B$24,2,2)</f>
        <v>6</v>
      </c>
      <c r="L4887">
        <f>VLOOKUP(Table2[[#This Row],[Atoll Official]],Sheet2!A$1:B$24,2,FALSE)</f>
        <v>6</v>
      </c>
    </row>
    <row r="4888" spans="1:12" hidden="1" x14ac:dyDescent="0.55000000000000004">
      <c r="A4888" t="s">
        <v>633</v>
      </c>
      <c r="B4888" t="s">
        <v>629</v>
      </c>
      <c r="C4888" t="s">
        <v>24</v>
      </c>
      <c r="D4888" t="s">
        <v>19</v>
      </c>
      <c r="E4888" t="s">
        <v>7</v>
      </c>
      <c r="F4888" t="s">
        <v>552</v>
      </c>
      <c r="G4888" t="str">
        <f>VLOOKUP(Table2[[#This Row],[Pcode]],'Tabular Data '!B$1:C$211,2,FALSE)</f>
        <v>Miladhoo</v>
      </c>
      <c r="H4888" t="s">
        <v>322</v>
      </c>
      <c r="I4888" t="str">
        <f>VLOOKUP(Table2[[#This Row],[Atoll Official]],Sheet2!A$1:C$24,3,FALSE)</f>
        <v>Noonu (N)</v>
      </c>
      <c r="J4888">
        <v>95</v>
      </c>
      <c r="K4888">
        <f>VLOOKUP(Table2[[#This Row],[Atoll Official]],Sheet2!A$1:B$24,2,2)</f>
        <v>6</v>
      </c>
      <c r="L4888">
        <f>VLOOKUP(Table2[[#This Row],[Atoll Official]],Sheet2!A$1:B$24,2,FALSE)</f>
        <v>6</v>
      </c>
    </row>
    <row r="4889" spans="1:12" hidden="1" x14ac:dyDescent="0.55000000000000004">
      <c r="A4889" t="s">
        <v>633</v>
      </c>
      <c r="B4889" t="s">
        <v>629</v>
      </c>
      <c r="C4889" t="s">
        <v>24</v>
      </c>
      <c r="D4889" t="s">
        <v>19</v>
      </c>
      <c r="E4889" t="s">
        <v>7</v>
      </c>
      <c r="F4889" t="s">
        <v>553</v>
      </c>
      <c r="G4889" t="str">
        <f>VLOOKUP(Table2[[#This Row],[Pcode]],'Tabular Data '!B$1:C$211,2,FALSE)</f>
        <v>Velidhoo</v>
      </c>
      <c r="H4889" t="s">
        <v>322</v>
      </c>
      <c r="I4889" t="str">
        <f>VLOOKUP(Table2[[#This Row],[Atoll Official]],Sheet2!A$1:C$24,3,FALSE)</f>
        <v>Noonu (N)</v>
      </c>
      <c r="J4889">
        <v>139</v>
      </c>
      <c r="K4889">
        <f>VLOOKUP(Table2[[#This Row],[Atoll Official]],Sheet2!A$1:B$24,2,2)</f>
        <v>6</v>
      </c>
      <c r="L4889">
        <f>VLOOKUP(Table2[[#This Row],[Atoll Official]],Sheet2!A$1:B$24,2,FALSE)</f>
        <v>6</v>
      </c>
    </row>
    <row r="4890" spans="1:12" hidden="1" x14ac:dyDescent="0.55000000000000004">
      <c r="A4890" t="s">
        <v>633</v>
      </c>
      <c r="B4890" t="s">
        <v>629</v>
      </c>
      <c r="C4890" t="s">
        <v>24</v>
      </c>
      <c r="D4890" t="s">
        <v>19</v>
      </c>
      <c r="E4890" t="s">
        <v>7</v>
      </c>
      <c r="F4890" t="s">
        <v>554</v>
      </c>
      <c r="G4890" t="str">
        <f>VLOOKUP(Table2[[#This Row],[Pcode]],'Tabular Data '!B$1:C$211,2,FALSE)</f>
        <v>Agolhitheemu</v>
      </c>
      <c r="H4890" t="s">
        <v>324</v>
      </c>
      <c r="I4890" t="str">
        <f>VLOOKUP(Table2[[#This Row],[Atoll Official]],Sheet2!A$1:C$24,3,FALSE)</f>
        <v>Raa (R)</v>
      </c>
      <c r="J4890">
        <v>23</v>
      </c>
      <c r="K4890">
        <f>VLOOKUP(Table2[[#This Row],[Atoll Official]],Sheet2!A$1:B$24,2,2)</f>
        <v>7</v>
      </c>
      <c r="L4890">
        <f>VLOOKUP(Table2[[#This Row],[Atoll Official]],Sheet2!A$1:B$24,2,FALSE)</f>
        <v>7</v>
      </c>
    </row>
    <row r="4891" spans="1:12" hidden="1" x14ac:dyDescent="0.55000000000000004">
      <c r="A4891" t="s">
        <v>633</v>
      </c>
      <c r="B4891" t="s">
        <v>629</v>
      </c>
      <c r="C4891" t="s">
        <v>24</v>
      </c>
      <c r="D4891" t="s">
        <v>19</v>
      </c>
      <c r="E4891" t="s">
        <v>7</v>
      </c>
      <c r="F4891" t="s">
        <v>556</v>
      </c>
      <c r="G4891" t="str">
        <f>VLOOKUP(Table2[[#This Row],[Pcode]],'Tabular Data '!B$1:C$211,2,FALSE)</f>
        <v>Alifushi</v>
      </c>
      <c r="H4891" t="s">
        <v>324</v>
      </c>
      <c r="I4891" t="str">
        <f>VLOOKUP(Table2[[#This Row],[Atoll Official]],Sheet2!A$1:C$24,3,FALSE)</f>
        <v>Raa (R)</v>
      </c>
      <c r="J4891">
        <v>128</v>
      </c>
      <c r="K4891">
        <f>VLOOKUP(Table2[[#This Row],[Atoll Official]],Sheet2!A$1:B$24,2,2)</f>
        <v>7</v>
      </c>
      <c r="L4891">
        <f>VLOOKUP(Table2[[#This Row],[Atoll Official]],Sheet2!A$1:B$24,2,FALSE)</f>
        <v>7</v>
      </c>
    </row>
    <row r="4892" spans="1:12" hidden="1" x14ac:dyDescent="0.55000000000000004">
      <c r="A4892" t="s">
        <v>633</v>
      </c>
      <c r="B4892" t="s">
        <v>629</v>
      </c>
      <c r="C4892" t="s">
        <v>24</v>
      </c>
      <c r="D4892" t="s">
        <v>19</v>
      </c>
      <c r="E4892" t="s">
        <v>7</v>
      </c>
      <c r="F4892" t="s">
        <v>95</v>
      </c>
      <c r="G4892" t="s">
        <v>95</v>
      </c>
      <c r="H4892" t="s">
        <v>324</v>
      </c>
      <c r="I4892" t="str">
        <f>VLOOKUP(Table2[[#This Row],[Atoll Official]],Sheet2!A$1:C$24,3,FALSE)</f>
        <v>Raa (R)</v>
      </c>
      <c r="J4892">
        <v>261</v>
      </c>
      <c r="K4892">
        <f>VLOOKUP(Table2[[#This Row],[Atoll Official]],Sheet2!A$1:B$24,2,2)</f>
        <v>7</v>
      </c>
      <c r="L4892">
        <f>VLOOKUP(Table2[[#This Row],[Atoll Official]],Sheet2!A$1:B$24,2,FALSE)</f>
        <v>7</v>
      </c>
    </row>
    <row r="4893" spans="1:12" hidden="1" x14ac:dyDescent="0.55000000000000004">
      <c r="A4893" t="s">
        <v>633</v>
      </c>
      <c r="B4893" t="s">
        <v>629</v>
      </c>
      <c r="C4893" t="s">
        <v>24</v>
      </c>
      <c r="D4893" t="s">
        <v>19</v>
      </c>
      <c r="E4893" t="s">
        <v>7</v>
      </c>
      <c r="F4893" t="s">
        <v>559</v>
      </c>
      <c r="G4893" t="str">
        <f>VLOOKUP(Table2[[#This Row],[Pcode]],'Tabular Data '!B$1:C$211,2,FALSE)</f>
        <v>Fainu</v>
      </c>
      <c r="H4893" t="s">
        <v>324</v>
      </c>
      <c r="I4893" t="str">
        <f>VLOOKUP(Table2[[#This Row],[Atoll Official]],Sheet2!A$1:C$24,3,FALSE)</f>
        <v>Raa (R)</v>
      </c>
      <c r="J4893">
        <v>29</v>
      </c>
      <c r="K4893">
        <f>VLOOKUP(Table2[[#This Row],[Atoll Official]],Sheet2!A$1:B$24,2,2)</f>
        <v>7</v>
      </c>
      <c r="L4893">
        <f>VLOOKUP(Table2[[#This Row],[Atoll Official]],Sheet2!A$1:B$24,2,FALSE)</f>
        <v>7</v>
      </c>
    </row>
    <row r="4894" spans="1:12" hidden="1" x14ac:dyDescent="0.55000000000000004">
      <c r="A4894" t="s">
        <v>633</v>
      </c>
      <c r="B4894" t="s">
        <v>629</v>
      </c>
      <c r="C4894" t="s">
        <v>24</v>
      </c>
      <c r="D4894" t="s">
        <v>19</v>
      </c>
      <c r="E4894" t="s">
        <v>7</v>
      </c>
      <c r="F4894" t="s">
        <v>562</v>
      </c>
      <c r="G4894" t="str">
        <f>VLOOKUP(Table2[[#This Row],[Pcode]],'Tabular Data '!B$1:C$211,2,FALSE)</f>
        <v>Hulhudhuffaaru</v>
      </c>
      <c r="H4894" t="s">
        <v>324</v>
      </c>
      <c r="I4894" t="str">
        <f>VLOOKUP(Table2[[#This Row],[Atoll Official]],Sheet2!A$1:C$24,3,FALSE)</f>
        <v>Raa (R)</v>
      </c>
      <c r="J4894">
        <v>117</v>
      </c>
      <c r="K4894">
        <f>VLOOKUP(Table2[[#This Row],[Atoll Official]],Sheet2!A$1:B$24,2,2)</f>
        <v>7</v>
      </c>
      <c r="L4894">
        <f>VLOOKUP(Table2[[#This Row],[Atoll Official]],Sheet2!A$1:B$24,2,FALSE)</f>
        <v>7</v>
      </c>
    </row>
    <row r="4895" spans="1:12" hidden="1" x14ac:dyDescent="0.55000000000000004">
      <c r="A4895" t="s">
        <v>633</v>
      </c>
      <c r="B4895" t="s">
        <v>629</v>
      </c>
      <c r="C4895" t="s">
        <v>24</v>
      </c>
      <c r="D4895" t="s">
        <v>19</v>
      </c>
      <c r="E4895" t="s">
        <v>7</v>
      </c>
      <c r="F4895" t="s">
        <v>563</v>
      </c>
      <c r="G4895" t="str">
        <f>VLOOKUP(Table2[[#This Row],[Pcode]],'Tabular Data '!B$1:C$211,2,FALSE)</f>
        <v>Iguraidhoo</v>
      </c>
      <c r="H4895" t="s">
        <v>324</v>
      </c>
      <c r="I4895" t="str">
        <f>VLOOKUP(Table2[[#This Row],[Atoll Official]],Sheet2!A$1:C$24,3,FALSE)</f>
        <v>Raa (R)</v>
      </c>
      <c r="J4895">
        <v>89</v>
      </c>
      <c r="K4895">
        <f>VLOOKUP(Table2[[#This Row],[Atoll Official]],Sheet2!A$1:B$24,2,2)</f>
        <v>7</v>
      </c>
      <c r="L4895">
        <f>VLOOKUP(Table2[[#This Row],[Atoll Official]],Sheet2!A$1:B$24,2,FALSE)</f>
        <v>7</v>
      </c>
    </row>
    <row r="4896" spans="1:12" hidden="1" x14ac:dyDescent="0.55000000000000004">
      <c r="A4896" t="s">
        <v>633</v>
      </c>
      <c r="B4896" t="s">
        <v>629</v>
      </c>
      <c r="C4896" t="s">
        <v>24</v>
      </c>
      <c r="D4896" t="s">
        <v>19</v>
      </c>
      <c r="E4896" t="s">
        <v>7</v>
      </c>
      <c r="F4896" t="s">
        <v>564</v>
      </c>
      <c r="G4896" t="str">
        <f>VLOOKUP(Table2[[#This Row],[Pcode]],'Tabular Data '!B$1:C$211,2,FALSE)</f>
        <v>Innamaadhoo</v>
      </c>
      <c r="H4896" t="s">
        <v>324</v>
      </c>
      <c r="I4896" t="str">
        <f>VLOOKUP(Table2[[#This Row],[Atoll Official]],Sheet2!A$1:C$24,3,FALSE)</f>
        <v>Raa (R)</v>
      </c>
      <c r="J4896">
        <v>39</v>
      </c>
      <c r="K4896">
        <f>VLOOKUP(Table2[[#This Row],[Atoll Official]],Sheet2!A$1:B$24,2,2)</f>
        <v>7</v>
      </c>
      <c r="L4896">
        <f>VLOOKUP(Table2[[#This Row],[Atoll Official]],Sheet2!A$1:B$24,2,FALSE)</f>
        <v>7</v>
      </c>
    </row>
    <row r="4897" spans="1:12" hidden="1" x14ac:dyDescent="0.55000000000000004">
      <c r="A4897" t="s">
        <v>633</v>
      </c>
      <c r="B4897" t="s">
        <v>629</v>
      </c>
      <c r="C4897" t="s">
        <v>24</v>
      </c>
      <c r="D4897" t="s">
        <v>19</v>
      </c>
      <c r="E4897" t="s">
        <v>7</v>
      </c>
      <c r="F4897" t="s">
        <v>567</v>
      </c>
      <c r="G4897" t="str">
        <f>VLOOKUP(Table2[[#This Row],[Pcode]],'Tabular Data '!B$1:C$211,2,FALSE)</f>
        <v>Kinolhas</v>
      </c>
      <c r="H4897" t="s">
        <v>324</v>
      </c>
      <c r="I4897" t="str">
        <f>VLOOKUP(Table2[[#This Row],[Atoll Official]],Sheet2!A$1:C$24,3,FALSE)</f>
        <v>Raa (R)</v>
      </c>
      <c r="J4897">
        <v>54</v>
      </c>
      <c r="K4897">
        <f>VLOOKUP(Table2[[#This Row],[Atoll Official]],Sheet2!A$1:B$24,2,2)</f>
        <v>7</v>
      </c>
      <c r="L4897">
        <f>VLOOKUP(Table2[[#This Row],[Atoll Official]],Sheet2!A$1:B$24,2,FALSE)</f>
        <v>7</v>
      </c>
    </row>
    <row r="4898" spans="1:12" hidden="1" x14ac:dyDescent="0.55000000000000004">
      <c r="A4898" t="s">
        <v>633</v>
      </c>
      <c r="B4898" t="s">
        <v>629</v>
      </c>
      <c r="C4898" t="s">
        <v>24</v>
      </c>
      <c r="D4898" t="s">
        <v>19</v>
      </c>
      <c r="E4898" t="s">
        <v>7</v>
      </c>
      <c r="F4898" t="s">
        <v>568</v>
      </c>
      <c r="G4898" t="str">
        <f>VLOOKUP(Table2[[#This Row],[Pcode]],'Tabular Data '!B$1:C$211,2,FALSE)</f>
        <v>Maakurathu</v>
      </c>
      <c r="H4898" t="s">
        <v>324</v>
      </c>
      <c r="I4898" t="str">
        <f>VLOOKUP(Table2[[#This Row],[Atoll Official]],Sheet2!A$1:C$24,3,FALSE)</f>
        <v>Raa (R)</v>
      </c>
      <c r="J4898">
        <v>79</v>
      </c>
      <c r="K4898">
        <f>VLOOKUP(Table2[[#This Row],[Atoll Official]],Sheet2!A$1:B$24,2,2)</f>
        <v>7</v>
      </c>
      <c r="L4898">
        <f>VLOOKUP(Table2[[#This Row],[Atoll Official]],Sheet2!A$1:B$24,2,FALSE)</f>
        <v>7</v>
      </c>
    </row>
    <row r="4899" spans="1:12" hidden="1" x14ac:dyDescent="0.55000000000000004">
      <c r="A4899" t="s">
        <v>633</v>
      </c>
      <c r="B4899" t="s">
        <v>629</v>
      </c>
      <c r="C4899" t="s">
        <v>24</v>
      </c>
      <c r="D4899" t="s">
        <v>19</v>
      </c>
      <c r="E4899" t="s">
        <v>7</v>
      </c>
      <c r="F4899" t="s">
        <v>569</v>
      </c>
      <c r="G4899" t="str">
        <f>VLOOKUP(Table2[[#This Row],[Pcode]],'Tabular Data '!B$1:C$211,2,FALSE)</f>
        <v>Maduvvari</v>
      </c>
      <c r="H4899" t="s">
        <v>324</v>
      </c>
      <c r="I4899" t="str">
        <f>VLOOKUP(Table2[[#This Row],[Atoll Official]],Sheet2!A$1:C$24,3,FALSE)</f>
        <v>Raa (R)</v>
      </c>
      <c r="J4899">
        <v>122</v>
      </c>
      <c r="K4899">
        <f>VLOOKUP(Table2[[#This Row],[Atoll Official]],Sheet2!A$1:B$24,2,2)</f>
        <v>7</v>
      </c>
      <c r="L4899">
        <f>VLOOKUP(Table2[[#This Row],[Atoll Official]],Sheet2!A$1:B$24,2,FALSE)</f>
        <v>7</v>
      </c>
    </row>
    <row r="4900" spans="1:12" hidden="1" x14ac:dyDescent="0.55000000000000004">
      <c r="A4900" t="s">
        <v>633</v>
      </c>
      <c r="B4900" t="s">
        <v>629</v>
      </c>
      <c r="C4900" t="s">
        <v>24</v>
      </c>
      <c r="D4900" t="s">
        <v>19</v>
      </c>
      <c r="E4900" t="s">
        <v>7</v>
      </c>
      <c r="F4900" t="s">
        <v>570</v>
      </c>
      <c r="G4900" t="str">
        <f>VLOOKUP(Table2[[#This Row],[Pcode]],'Tabular Data '!B$1:C$211,2,FALSE)</f>
        <v>Meedhoo</v>
      </c>
      <c r="H4900" t="s">
        <v>324</v>
      </c>
      <c r="I4900" t="str">
        <f>VLOOKUP(Table2[[#This Row],[Atoll Official]],Sheet2!A$1:C$24,3,FALSE)</f>
        <v>Raa (R)</v>
      </c>
      <c r="J4900">
        <v>177</v>
      </c>
      <c r="K4900">
        <f>VLOOKUP(Table2[[#This Row],[Atoll Official]],Sheet2!A$1:B$24,2,2)</f>
        <v>7</v>
      </c>
      <c r="L4900">
        <f>VLOOKUP(Table2[[#This Row],[Atoll Official]],Sheet2!A$1:B$24,2,FALSE)</f>
        <v>7</v>
      </c>
    </row>
    <row r="4901" spans="1:12" hidden="1" x14ac:dyDescent="0.55000000000000004">
      <c r="A4901" t="s">
        <v>633</v>
      </c>
      <c r="B4901" t="s">
        <v>629</v>
      </c>
      <c r="C4901" t="s">
        <v>24</v>
      </c>
      <c r="D4901" t="s">
        <v>19</v>
      </c>
      <c r="E4901" t="s">
        <v>7</v>
      </c>
      <c r="F4901" t="s">
        <v>571</v>
      </c>
      <c r="G4901" t="str">
        <f>VLOOKUP(Table2[[#This Row],[Pcode]],'Tabular Data '!B$1:C$211,2,FALSE)</f>
        <v>Rasgetheemu</v>
      </c>
      <c r="H4901" t="s">
        <v>324</v>
      </c>
      <c r="I4901" t="str">
        <f>VLOOKUP(Table2[[#This Row],[Atoll Official]],Sheet2!A$1:C$24,3,FALSE)</f>
        <v>Raa (R)</v>
      </c>
      <c r="J4901">
        <v>51</v>
      </c>
      <c r="K4901">
        <f>VLOOKUP(Table2[[#This Row],[Atoll Official]],Sheet2!A$1:B$24,2,2)</f>
        <v>7</v>
      </c>
      <c r="L4901">
        <f>VLOOKUP(Table2[[#This Row],[Atoll Official]],Sheet2!A$1:B$24,2,FALSE)</f>
        <v>7</v>
      </c>
    </row>
    <row r="4902" spans="1:12" hidden="1" x14ac:dyDescent="0.55000000000000004">
      <c r="A4902" t="s">
        <v>633</v>
      </c>
      <c r="B4902" t="s">
        <v>629</v>
      </c>
      <c r="C4902" t="s">
        <v>24</v>
      </c>
      <c r="D4902" t="s">
        <v>19</v>
      </c>
      <c r="E4902" t="s">
        <v>7</v>
      </c>
      <c r="F4902" t="s">
        <v>572</v>
      </c>
      <c r="G4902" t="str">
        <f>VLOOKUP(Table2[[#This Row],[Pcode]],'Tabular Data '!B$1:C$211,2,FALSE)</f>
        <v>Rasmaadhoo</v>
      </c>
      <c r="H4902" t="s">
        <v>324</v>
      </c>
      <c r="I4902" t="str">
        <f>VLOOKUP(Table2[[#This Row],[Atoll Official]],Sheet2!A$1:C$24,3,FALSE)</f>
        <v>Raa (R)</v>
      </c>
      <c r="J4902">
        <v>37</v>
      </c>
      <c r="K4902">
        <f>VLOOKUP(Table2[[#This Row],[Atoll Official]],Sheet2!A$1:B$24,2,2)</f>
        <v>7</v>
      </c>
      <c r="L4902">
        <f>VLOOKUP(Table2[[#This Row],[Atoll Official]],Sheet2!A$1:B$24,2,FALSE)</f>
        <v>7</v>
      </c>
    </row>
    <row r="4903" spans="1:12" hidden="1" x14ac:dyDescent="0.55000000000000004">
      <c r="A4903" t="s">
        <v>633</v>
      </c>
      <c r="B4903" t="s">
        <v>629</v>
      </c>
      <c r="C4903" t="s">
        <v>24</v>
      </c>
      <c r="D4903" t="s">
        <v>19</v>
      </c>
      <c r="E4903" t="s">
        <v>7</v>
      </c>
      <c r="F4903" t="s">
        <v>573</v>
      </c>
      <c r="G4903" t="str">
        <f>VLOOKUP(Table2[[#This Row],[Pcode]],'Tabular Data '!B$1:C$211,2,FALSE)</f>
        <v>Ugoofaaru</v>
      </c>
      <c r="H4903" t="s">
        <v>324</v>
      </c>
      <c r="I4903" t="str">
        <f>VLOOKUP(Table2[[#This Row],[Atoll Official]],Sheet2!A$1:C$24,3,FALSE)</f>
        <v>Raa (R)</v>
      </c>
      <c r="J4903">
        <v>133</v>
      </c>
      <c r="K4903">
        <f>VLOOKUP(Table2[[#This Row],[Atoll Official]],Sheet2!A$1:B$24,2,2)</f>
        <v>7</v>
      </c>
      <c r="L4903">
        <f>VLOOKUP(Table2[[#This Row],[Atoll Official]],Sheet2!A$1:B$24,2,FALSE)</f>
        <v>7</v>
      </c>
    </row>
    <row r="4904" spans="1:12" hidden="1" x14ac:dyDescent="0.55000000000000004">
      <c r="A4904" t="s">
        <v>633</v>
      </c>
      <c r="B4904" t="s">
        <v>629</v>
      </c>
      <c r="C4904" t="s">
        <v>24</v>
      </c>
      <c r="D4904" t="s">
        <v>19</v>
      </c>
      <c r="E4904" t="s">
        <v>7</v>
      </c>
      <c r="F4904" t="s">
        <v>576</v>
      </c>
      <c r="G4904" t="str">
        <f>VLOOKUP(Table2[[#This Row],[Pcode]],'Tabular Data '!B$1:C$211,2,FALSE)</f>
        <v>Vaadhoo</v>
      </c>
      <c r="H4904" t="s">
        <v>324</v>
      </c>
      <c r="I4904" t="str">
        <f>VLOOKUP(Table2[[#This Row],[Atoll Official]],Sheet2!A$1:C$24,3,FALSE)</f>
        <v>Raa (R)</v>
      </c>
      <c r="J4904">
        <v>33</v>
      </c>
      <c r="K4904">
        <f>VLOOKUP(Table2[[#This Row],[Atoll Official]],Sheet2!A$1:B$24,2,2)</f>
        <v>7</v>
      </c>
      <c r="L4904">
        <f>VLOOKUP(Table2[[#This Row],[Atoll Official]],Sheet2!A$1:B$24,2,FALSE)</f>
        <v>7</v>
      </c>
    </row>
    <row r="4905" spans="1:12" hidden="1" x14ac:dyDescent="0.55000000000000004">
      <c r="A4905" t="s">
        <v>633</v>
      </c>
      <c r="B4905" t="s">
        <v>629</v>
      </c>
      <c r="C4905" t="s">
        <v>24</v>
      </c>
      <c r="D4905" t="s">
        <v>19</v>
      </c>
      <c r="E4905" t="s">
        <v>7</v>
      </c>
      <c r="F4905" t="s">
        <v>380</v>
      </c>
      <c r="G4905" t="str">
        <f>VLOOKUP(Table2[[#This Row],[Pcode]],'Tabular Data '!B$1:C$211,2,FALSE)</f>
        <v>Dharavandhoo</v>
      </c>
      <c r="H4905" t="s">
        <v>295</v>
      </c>
      <c r="I4905" t="str">
        <f>VLOOKUP(Table2[[#This Row],[Atoll Official]],Sheet2!A$1:C$24,3,FALSE)</f>
        <v>Baa (B)</v>
      </c>
      <c r="J4905">
        <v>58</v>
      </c>
      <c r="K4905">
        <f>VLOOKUP(Table2[[#This Row],[Atoll Official]],Sheet2!A$1:B$24,2,2)</f>
        <v>4</v>
      </c>
      <c r="L4905">
        <f>VLOOKUP(Table2[[#This Row],[Atoll Official]],Sheet2!A$1:B$24,2,FALSE)</f>
        <v>4</v>
      </c>
    </row>
    <row r="4906" spans="1:12" hidden="1" x14ac:dyDescent="0.55000000000000004">
      <c r="A4906" t="s">
        <v>633</v>
      </c>
      <c r="B4906" t="s">
        <v>629</v>
      </c>
      <c r="C4906" t="s">
        <v>24</v>
      </c>
      <c r="D4906" t="s">
        <v>19</v>
      </c>
      <c r="E4906" t="s">
        <v>7</v>
      </c>
      <c r="F4906" t="s">
        <v>383</v>
      </c>
      <c r="G4906" t="str">
        <f>VLOOKUP(Table2[[#This Row],[Pcode]],'Tabular Data '!B$1:C$211,2,FALSE)</f>
        <v>Dhonfanu</v>
      </c>
      <c r="H4906" t="s">
        <v>295</v>
      </c>
      <c r="I4906" t="str">
        <f>VLOOKUP(Table2[[#This Row],[Atoll Official]],Sheet2!A$1:C$24,3,FALSE)</f>
        <v>Baa (B)</v>
      </c>
      <c r="J4906">
        <v>35</v>
      </c>
      <c r="K4906">
        <f>VLOOKUP(Table2[[#This Row],[Atoll Official]],Sheet2!A$1:B$24,2,2)</f>
        <v>4</v>
      </c>
      <c r="L4906">
        <f>VLOOKUP(Table2[[#This Row],[Atoll Official]],Sheet2!A$1:B$24,2,FALSE)</f>
        <v>4</v>
      </c>
    </row>
    <row r="4907" spans="1:12" hidden="1" x14ac:dyDescent="0.55000000000000004">
      <c r="A4907" t="s">
        <v>633</v>
      </c>
      <c r="B4907" t="s">
        <v>629</v>
      </c>
      <c r="C4907" t="s">
        <v>24</v>
      </c>
      <c r="D4907" t="s">
        <v>19</v>
      </c>
      <c r="E4907" t="s">
        <v>7</v>
      </c>
      <c r="F4907" t="s">
        <v>384</v>
      </c>
      <c r="G4907" t="str">
        <f>VLOOKUP(Table2[[#This Row],[Pcode]],'Tabular Data '!B$1:C$211,2,FALSE)</f>
        <v>Eydhafushi</v>
      </c>
      <c r="H4907" t="s">
        <v>295</v>
      </c>
      <c r="I4907" t="str">
        <f>VLOOKUP(Table2[[#This Row],[Atoll Official]],Sheet2!A$1:C$24,3,FALSE)</f>
        <v>Baa (B)</v>
      </c>
      <c r="J4907">
        <v>241</v>
      </c>
      <c r="K4907">
        <f>VLOOKUP(Table2[[#This Row],[Atoll Official]],Sheet2!A$1:B$24,2,2)</f>
        <v>4</v>
      </c>
      <c r="L4907">
        <f>VLOOKUP(Table2[[#This Row],[Atoll Official]],Sheet2!A$1:B$24,2,FALSE)</f>
        <v>4</v>
      </c>
    </row>
    <row r="4908" spans="1:12" hidden="1" x14ac:dyDescent="0.55000000000000004">
      <c r="A4908" t="s">
        <v>633</v>
      </c>
      <c r="B4908" t="s">
        <v>629</v>
      </c>
      <c r="C4908" t="s">
        <v>24</v>
      </c>
      <c r="D4908" t="s">
        <v>19</v>
      </c>
      <c r="E4908" t="s">
        <v>7</v>
      </c>
      <c r="F4908" t="s">
        <v>385</v>
      </c>
      <c r="G4908" t="str">
        <f>VLOOKUP(Table2[[#This Row],[Pcode]],'Tabular Data '!B$1:C$211,2,FALSE)</f>
        <v>Fehendhoo</v>
      </c>
      <c r="H4908" t="s">
        <v>295</v>
      </c>
      <c r="I4908" t="str">
        <f>VLOOKUP(Table2[[#This Row],[Atoll Official]],Sheet2!A$1:C$24,3,FALSE)</f>
        <v>Baa (B)</v>
      </c>
      <c r="J4908">
        <v>13</v>
      </c>
      <c r="K4908">
        <f>VLOOKUP(Table2[[#This Row],[Atoll Official]],Sheet2!A$1:B$24,2,2)</f>
        <v>4</v>
      </c>
      <c r="L4908">
        <f>VLOOKUP(Table2[[#This Row],[Atoll Official]],Sheet2!A$1:B$24,2,FALSE)</f>
        <v>4</v>
      </c>
    </row>
    <row r="4909" spans="1:12" hidden="1" x14ac:dyDescent="0.55000000000000004">
      <c r="A4909" t="s">
        <v>633</v>
      </c>
      <c r="B4909" t="s">
        <v>629</v>
      </c>
      <c r="C4909" t="s">
        <v>24</v>
      </c>
      <c r="D4909" t="s">
        <v>19</v>
      </c>
      <c r="E4909" t="s">
        <v>7</v>
      </c>
      <c r="F4909" t="s">
        <v>386</v>
      </c>
      <c r="G4909" t="str">
        <f>VLOOKUP(Table2[[#This Row],[Pcode]],'Tabular Data '!B$1:C$211,2,FALSE)</f>
        <v>Fulhadhoo</v>
      </c>
      <c r="H4909" t="s">
        <v>295</v>
      </c>
      <c r="I4909" t="str">
        <f>VLOOKUP(Table2[[#This Row],[Atoll Official]],Sheet2!A$1:C$24,3,FALSE)</f>
        <v>Baa (B)</v>
      </c>
      <c r="J4909">
        <v>16</v>
      </c>
      <c r="K4909">
        <f>VLOOKUP(Table2[[#This Row],[Atoll Official]],Sheet2!A$1:B$24,2,2)</f>
        <v>4</v>
      </c>
      <c r="L4909">
        <f>VLOOKUP(Table2[[#This Row],[Atoll Official]],Sheet2!A$1:B$24,2,FALSE)</f>
        <v>4</v>
      </c>
    </row>
    <row r="4910" spans="1:12" hidden="1" x14ac:dyDescent="0.55000000000000004">
      <c r="A4910" t="s">
        <v>633</v>
      </c>
      <c r="B4910" t="s">
        <v>629</v>
      </c>
      <c r="C4910" t="s">
        <v>24</v>
      </c>
      <c r="D4910" t="s">
        <v>19</v>
      </c>
      <c r="E4910" t="s">
        <v>7</v>
      </c>
      <c r="F4910" t="s">
        <v>387</v>
      </c>
      <c r="G4910" t="str">
        <f>VLOOKUP(Table2[[#This Row],[Pcode]],'Tabular Data '!B$1:C$211,2,FALSE)</f>
        <v>Goidhoo</v>
      </c>
      <c r="H4910" t="s">
        <v>295</v>
      </c>
      <c r="I4910" t="str">
        <f>VLOOKUP(Table2[[#This Row],[Atoll Official]],Sheet2!A$1:C$24,3,FALSE)</f>
        <v>Baa (B)</v>
      </c>
      <c r="J4910">
        <v>32</v>
      </c>
      <c r="K4910">
        <f>VLOOKUP(Table2[[#This Row],[Atoll Official]],Sheet2!A$1:B$24,2,2)</f>
        <v>4</v>
      </c>
      <c r="L4910">
        <f>VLOOKUP(Table2[[#This Row],[Atoll Official]],Sheet2!A$1:B$24,2,FALSE)</f>
        <v>4</v>
      </c>
    </row>
    <row r="4911" spans="1:12" hidden="1" x14ac:dyDescent="0.55000000000000004">
      <c r="A4911" t="s">
        <v>633</v>
      </c>
      <c r="B4911" t="s">
        <v>629</v>
      </c>
      <c r="C4911" t="s">
        <v>24</v>
      </c>
      <c r="D4911" t="s">
        <v>19</v>
      </c>
      <c r="E4911" t="s">
        <v>7</v>
      </c>
      <c r="F4911" t="s">
        <v>388</v>
      </c>
      <c r="G4911" t="str">
        <f>VLOOKUP(Table2[[#This Row],[Pcode]],'Tabular Data '!B$1:C$211,2,FALSE)</f>
        <v>Hithaadhoo</v>
      </c>
      <c r="H4911" t="s">
        <v>295</v>
      </c>
      <c r="I4911" t="str">
        <f>VLOOKUP(Table2[[#This Row],[Atoll Official]],Sheet2!A$1:C$24,3,FALSE)</f>
        <v>Baa (B)</v>
      </c>
      <c r="J4911">
        <v>63</v>
      </c>
      <c r="K4911">
        <f>VLOOKUP(Table2[[#This Row],[Atoll Official]],Sheet2!A$1:B$24,2,2)</f>
        <v>4</v>
      </c>
      <c r="L4911">
        <f>VLOOKUP(Table2[[#This Row],[Atoll Official]],Sheet2!A$1:B$24,2,FALSE)</f>
        <v>4</v>
      </c>
    </row>
    <row r="4912" spans="1:12" hidden="1" x14ac:dyDescent="0.55000000000000004">
      <c r="A4912" t="s">
        <v>633</v>
      </c>
      <c r="B4912" t="s">
        <v>629</v>
      </c>
      <c r="C4912" t="s">
        <v>24</v>
      </c>
      <c r="D4912" t="s">
        <v>19</v>
      </c>
      <c r="E4912" t="s">
        <v>7</v>
      </c>
      <c r="F4912" t="s">
        <v>389</v>
      </c>
      <c r="G4912" t="str">
        <f>VLOOKUP(Table2[[#This Row],[Pcode]],'Tabular Data '!B$1:C$211,2,FALSE)</f>
        <v>Kamadhoo</v>
      </c>
      <c r="H4912" t="s">
        <v>295</v>
      </c>
      <c r="I4912" t="str">
        <f>VLOOKUP(Table2[[#This Row],[Atoll Official]],Sheet2!A$1:C$24,3,FALSE)</f>
        <v>Baa (B)</v>
      </c>
      <c r="J4912">
        <v>31</v>
      </c>
      <c r="K4912">
        <f>VLOOKUP(Table2[[#This Row],[Atoll Official]],Sheet2!A$1:B$24,2,2)</f>
        <v>4</v>
      </c>
      <c r="L4912">
        <f>VLOOKUP(Table2[[#This Row],[Atoll Official]],Sheet2!A$1:B$24,2,FALSE)</f>
        <v>4</v>
      </c>
    </row>
    <row r="4913" spans="1:12" hidden="1" x14ac:dyDescent="0.55000000000000004">
      <c r="A4913" t="s">
        <v>633</v>
      </c>
      <c r="B4913" t="s">
        <v>629</v>
      </c>
      <c r="C4913" t="s">
        <v>24</v>
      </c>
      <c r="D4913" t="s">
        <v>19</v>
      </c>
      <c r="E4913" t="s">
        <v>7</v>
      </c>
      <c r="F4913" t="s">
        <v>390</v>
      </c>
      <c r="G4913" t="str">
        <f>VLOOKUP(Table2[[#This Row],[Pcode]],'Tabular Data '!B$1:C$211,2,FALSE)</f>
        <v>Kendhoo</v>
      </c>
      <c r="H4913" t="s">
        <v>295</v>
      </c>
      <c r="I4913" t="str">
        <f>VLOOKUP(Table2[[#This Row],[Atoll Official]],Sheet2!A$1:C$24,3,FALSE)</f>
        <v>Baa (B)</v>
      </c>
      <c r="J4913">
        <v>69</v>
      </c>
      <c r="K4913">
        <f>VLOOKUP(Table2[[#This Row],[Atoll Official]],Sheet2!A$1:B$24,2,2)</f>
        <v>4</v>
      </c>
      <c r="L4913">
        <f>VLOOKUP(Table2[[#This Row],[Atoll Official]],Sheet2!A$1:B$24,2,FALSE)</f>
        <v>4</v>
      </c>
    </row>
    <row r="4914" spans="1:12" hidden="1" x14ac:dyDescent="0.55000000000000004">
      <c r="A4914" t="s">
        <v>633</v>
      </c>
      <c r="B4914" t="s">
        <v>629</v>
      </c>
      <c r="C4914" t="s">
        <v>24</v>
      </c>
      <c r="D4914" t="s">
        <v>19</v>
      </c>
      <c r="E4914" t="s">
        <v>7</v>
      </c>
      <c r="F4914" t="s">
        <v>391</v>
      </c>
      <c r="G4914" t="str">
        <f>VLOOKUP(Table2[[#This Row],[Pcode]],'Tabular Data '!B$1:C$211,2,FALSE)</f>
        <v>Kihaadhoo</v>
      </c>
      <c r="H4914" t="s">
        <v>295</v>
      </c>
      <c r="I4914" t="str">
        <f>VLOOKUP(Table2[[#This Row],[Atoll Official]],Sheet2!A$1:C$24,3,FALSE)</f>
        <v>Baa (B)</v>
      </c>
      <c r="J4914">
        <v>36</v>
      </c>
      <c r="K4914">
        <f>VLOOKUP(Table2[[#This Row],[Atoll Official]],Sheet2!A$1:B$24,2,2)</f>
        <v>4</v>
      </c>
      <c r="L4914">
        <f>VLOOKUP(Table2[[#This Row],[Atoll Official]],Sheet2!A$1:B$24,2,FALSE)</f>
        <v>4</v>
      </c>
    </row>
    <row r="4915" spans="1:12" hidden="1" x14ac:dyDescent="0.55000000000000004">
      <c r="A4915" t="s">
        <v>633</v>
      </c>
      <c r="B4915" t="s">
        <v>629</v>
      </c>
      <c r="C4915" t="s">
        <v>24</v>
      </c>
      <c r="D4915" t="s">
        <v>19</v>
      </c>
      <c r="E4915" t="s">
        <v>7</v>
      </c>
      <c r="F4915" t="s">
        <v>392</v>
      </c>
      <c r="G4915" t="str">
        <f>VLOOKUP(Table2[[#This Row],[Pcode]],'Tabular Data '!B$1:C$211,2,FALSE)</f>
        <v>Kudarikilu</v>
      </c>
      <c r="H4915" t="s">
        <v>295</v>
      </c>
      <c r="I4915" t="str">
        <f>VLOOKUP(Table2[[#This Row],[Atoll Official]],Sheet2!A$1:C$24,3,FALSE)</f>
        <v>Baa (B)</v>
      </c>
      <c r="J4915">
        <v>30</v>
      </c>
      <c r="K4915">
        <f>VLOOKUP(Table2[[#This Row],[Atoll Official]],Sheet2!A$1:B$24,2,2)</f>
        <v>4</v>
      </c>
      <c r="L4915">
        <f>VLOOKUP(Table2[[#This Row],[Atoll Official]],Sheet2!A$1:B$24,2,FALSE)</f>
        <v>4</v>
      </c>
    </row>
    <row r="4916" spans="1:12" hidden="1" x14ac:dyDescent="0.55000000000000004">
      <c r="A4916" t="s">
        <v>633</v>
      </c>
      <c r="B4916" t="s">
        <v>629</v>
      </c>
      <c r="C4916" t="s">
        <v>24</v>
      </c>
      <c r="D4916" t="s">
        <v>19</v>
      </c>
      <c r="E4916" t="s">
        <v>7</v>
      </c>
      <c r="F4916" t="s">
        <v>393</v>
      </c>
      <c r="G4916" t="str">
        <f>VLOOKUP(Table2[[#This Row],[Pcode]],'Tabular Data '!B$1:C$211,2,FALSE)</f>
        <v>Maalhoss</v>
      </c>
      <c r="H4916" t="s">
        <v>295</v>
      </c>
      <c r="I4916" t="str">
        <f>VLOOKUP(Table2[[#This Row],[Atoll Official]],Sheet2!A$1:C$24,3,FALSE)</f>
        <v>Baa (B)</v>
      </c>
      <c r="J4916">
        <v>53</v>
      </c>
      <c r="K4916">
        <f>VLOOKUP(Table2[[#This Row],[Atoll Official]],Sheet2!A$1:B$24,2,2)</f>
        <v>4</v>
      </c>
      <c r="L4916">
        <f>VLOOKUP(Table2[[#This Row],[Atoll Official]],Sheet2!A$1:B$24,2,FALSE)</f>
        <v>4</v>
      </c>
    </row>
    <row r="4917" spans="1:12" hidden="1" x14ac:dyDescent="0.55000000000000004">
      <c r="A4917" t="s">
        <v>633</v>
      </c>
      <c r="B4917" t="s">
        <v>629</v>
      </c>
      <c r="C4917" t="s">
        <v>24</v>
      </c>
      <c r="D4917" t="s">
        <v>19</v>
      </c>
      <c r="E4917" t="s">
        <v>7</v>
      </c>
      <c r="F4917" t="s">
        <v>394</v>
      </c>
      <c r="G4917" t="str">
        <f>VLOOKUP(Table2[[#This Row],[Pcode]],'Tabular Data '!B$1:C$211,2,FALSE)</f>
        <v>Thulhaadhoo</v>
      </c>
      <c r="H4917" t="s">
        <v>295</v>
      </c>
      <c r="I4917" t="str">
        <f>VLOOKUP(Table2[[#This Row],[Atoll Official]],Sheet2!A$1:C$24,3,FALSE)</f>
        <v>Baa (B)</v>
      </c>
      <c r="J4917">
        <v>111</v>
      </c>
      <c r="K4917">
        <f>VLOOKUP(Table2[[#This Row],[Atoll Official]],Sheet2!A$1:B$24,2,2)</f>
        <v>4</v>
      </c>
      <c r="L4917">
        <f>VLOOKUP(Table2[[#This Row],[Atoll Official]],Sheet2!A$1:B$24,2,FALSE)</f>
        <v>4</v>
      </c>
    </row>
    <row r="4918" spans="1:12" hidden="1" x14ac:dyDescent="0.55000000000000004">
      <c r="A4918" t="s">
        <v>633</v>
      </c>
      <c r="B4918" t="s">
        <v>629</v>
      </c>
      <c r="C4918" t="s">
        <v>24</v>
      </c>
      <c r="D4918" t="s">
        <v>19</v>
      </c>
      <c r="E4918" t="s">
        <v>7</v>
      </c>
      <c r="F4918" t="s">
        <v>518</v>
      </c>
      <c r="G4918" t="str">
        <f>VLOOKUP(Table2[[#This Row],[Pcode]],'Tabular Data '!B$1:C$211,2,FALSE)</f>
        <v>Hinnavaru</v>
      </c>
      <c r="H4918" t="s">
        <v>318</v>
      </c>
      <c r="I4918" t="str">
        <f>VLOOKUP(Table2[[#This Row],[Atoll Official]],Sheet2!A$1:C$24,3,FALSE)</f>
        <v>Lhaviyani (Lh)</v>
      </c>
      <c r="J4918">
        <v>180</v>
      </c>
      <c r="K4918">
        <f>VLOOKUP(Table2[[#This Row],[Atoll Official]],Sheet2!A$1:B$24,2,2)</f>
        <v>5</v>
      </c>
      <c r="L4918">
        <f>VLOOKUP(Table2[[#This Row],[Atoll Official]],Sheet2!A$1:B$24,2,FALSE)</f>
        <v>5</v>
      </c>
    </row>
    <row r="4919" spans="1:12" hidden="1" x14ac:dyDescent="0.55000000000000004">
      <c r="A4919" t="s">
        <v>633</v>
      </c>
      <c r="B4919" t="s">
        <v>629</v>
      </c>
      <c r="C4919" t="s">
        <v>24</v>
      </c>
      <c r="D4919" t="s">
        <v>19</v>
      </c>
      <c r="E4919" t="s">
        <v>7</v>
      </c>
      <c r="F4919" t="s">
        <v>520</v>
      </c>
      <c r="G4919" t="str">
        <f>VLOOKUP(Table2[[#This Row],[Pcode]],'Tabular Data '!B$1:C$211,2,FALSE)</f>
        <v>Kurendhoo</v>
      </c>
      <c r="H4919" t="s">
        <v>318</v>
      </c>
      <c r="I4919" t="str">
        <f>VLOOKUP(Table2[[#This Row],[Atoll Official]],Sheet2!A$1:C$24,3,FALSE)</f>
        <v>Lhaviyani (Lh)</v>
      </c>
      <c r="J4919">
        <v>87</v>
      </c>
      <c r="K4919">
        <f>VLOOKUP(Table2[[#This Row],[Atoll Official]],Sheet2!A$1:B$24,2,2)</f>
        <v>5</v>
      </c>
      <c r="L4919">
        <f>VLOOKUP(Table2[[#This Row],[Atoll Official]],Sheet2!A$1:B$24,2,FALSE)</f>
        <v>5</v>
      </c>
    </row>
    <row r="4920" spans="1:12" hidden="1" x14ac:dyDescent="0.55000000000000004">
      <c r="A4920" t="s">
        <v>633</v>
      </c>
      <c r="B4920" t="s">
        <v>629</v>
      </c>
      <c r="C4920" t="s">
        <v>24</v>
      </c>
      <c r="D4920" t="s">
        <v>19</v>
      </c>
      <c r="E4920" t="s">
        <v>7</v>
      </c>
      <c r="F4920" t="s">
        <v>523</v>
      </c>
      <c r="G4920" t="str">
        <f>VLOOKUP(Table2[[#This Row],[Pcode]],'Tabular Data '!B$1:C$211,2,FALSE)</f>
        <v>Naifaru</v>
      </c>
      <c r="H4920" t="s">
        <v>318</v>
      </c>
      <c r="I4920" t="str">
        <f>VLOOKUP(Table2[[#This Row],[Atoll Official]],Sheet2!A$1:C$24,3,FALSE)</f>
        <v>Lhaviyani (Lh)</v>
      </c>
      <c r="J4920">
        <v>368</v>
      </c>
      <c r="K4920">
        <f>VLOOKUP(Table2[[#This Row],[Atoll Official]],Sheet2!A$1:B$24,2,2)</f>
        <v>5</v>
      </c>
      <c r="L4920">
        <f>VLOOKUP(Table2[[#This Row],[Atoll Official]],Sheet2!A$1:B$24,2,FALSE)</f>
        <v>5</v>
      </c>
    </row>
    <row r="4921" spans="1:12" hidden="1" x14ac:dyDescent="0.55000000000000004">
      <c r="A4921" t="s">
        <v>633</v>
      </c>
      <c r="B4921" t="s">
        <v>629</v>
      </c>
      <c r="C4921" t="s">
        <v>24</v>
      </c>
      <c r="D4921" t="s">
        <v>19</v>
      </c>
      <c r="E4921" t="s">
        <v>7</v>
      </c>
      <c r="F4921" t="s">
        <v>524</v>
      </c>
      <c r="G4921" t="str">
        <f>VLOOKUP(Table2[[#This Row],[Pcode]],'Tabular Data '!B$1:C$211,2,FALSE)</f>
        <v>Olhuvelifushi</v>
      </c>
      <c r="H4921" t="s">
        <v>318</v>
      </c>
      <c r="I4921" t="str">
        <f>VLOOKUP(Table2[[#This Row],[Atoll Official]],Sheet2!A$1:C$24,3,FALSE)</f>
        <v>Lhaviyani (Lh)</v>
      </c>
      <c r="J4921">
        <v>62</v>
      </c>
      <c r="K4921">
        <f>VLOOKUP(Table2[[#This Row],[Atoll Official]],Sheet2!A$1:B$24,2,2)</f>
        <v>5</v>
      </c>
      <c r="L4921">
        <f>VLOOKUP(Table2[[#This Row],[Atoll Official]],Sheet2!A$1:B$24,2,FALSE)</f>
        <v>5</v>
      </c>
    </row>
    <row r="4922" spans="1:12" hidden="1" x14ac:dyDescent="0.55000000000000004">
      <c r="A4922" t="s">
        <v>633</v>
      </c>
      <c r="B4922" t="s">
        <v>629</v>
      </c>
      <c r="C4922" t="s">
        <v>24</v>
      </c>
      <c r="D4922" t="s">
        <v>19</v>
      </c>
      <c r="E4922" t="s">
        <v>7</v>
      </c>
      <c r="F4922" t="s">
        <v>491</v>
      </c>
      <c r="G4922" t="str">
        <f>VLOOKUP(Table2[[#This Row],[Pcode]],'Tabular Data '!B$1:C$211,2,FALSE)</f>
        <v>Dhiffushi</v>
      </c>
      <c r="H4922" t="s">
        <v>314</v>
      </c>
      <c r="I4922" t="str">
        <f>VLOOKUP(Table2[[#This Row],[Atoll Official]],Sheet2!A$1:C$24,3,FALSE)</f>
        <v>Kaafu Atoll</v>
      </c>
      <c r="J4922">
        <v>83</v>
      </c>
      <c r="K4922">
        <f>VLOOKUP(Table2[[#This Row],[Atoll Official]],Sheet2!A$1:B$24,2,2)</f>
        <v>10</v>
      </c>
      <c r="L4922">
        <f>VLOOKUP(Table2[[#This Row],[Atoll Official]],Sheet2!A$1:B$24,2,FALSE)</f>
        <v>10</v>
      </c>
    </row>
    <row r="4923" spans="1:12" hidden="1" x14ac:dyDescent="0.55000000000000004">
      <c r="A4923" t="s">
        <v>633</v>
      </c>
      <c r="B4923" t="s">
        <v>629</v>
      </c>
      <c r="C4923" t="s">
        <v>24</v>
      </c>
      <c r="D4923" t="s">
        <v>19</v>
      </c>
      <c r="E4923" t="s">
        <v>7</v>
      </c>
      <c r="F4923" t="s">
        <v>493</v>
      </c>
      <c r="G4923" t="str">
        <f>VLOOKUP(Table2[[#This Row],[Pcode]],'Tabular Data '!B$1:C$211,2,FALSE)</f>
        <v>Gaafaru</v>
      </c>
      <c r="H4923" t="s">
        <v>314</v>
      </c>
      <c r="I4923" t="str">
        <f>VLOOKUP(Table2[[#This Row],[Atoll Official]],Sheet2!A$1:C$24,3,FALSE)</f>
        <v>Kaafu Atoll</v>
      </c>
      <c r="J4923">
        <v>109</v>
      </c>
      <c r="K4923">
        <f>VLOOKUP(Table2[[#This Row],[Atoll Official]],Sheet2!A$1:B$24,2,2)</f>
        <v>10</v>
      </c>
      <c r="L4923">
        <f>VLOOKUP(Table2[[#This Row],[Atoll Official]],Sheet2!A$1:B$24,2,FALSE)</f>
        <v>10</v>
      </c>
    </row>
    <row r="4924" spans="1:12" hidden="1" x14ac:dyDescent="0.55000000000000004">
      <c r="A4924" t="s">
        <v>633</v>
      </c>
      <c r="B4924" t="s">
        <v>629</v>
      </c>
      <c r="C4924" t="s">
        <v>24</v>
      </c>
      <c r="D4924" t="s">
        <v>19</v>
      </c>
      <c r="E4924" t="s">
        <v>7</v>
      </c>
      <c r="F4924" t="s">
        <v>494</v>
      </c>
      <c r="G4924" t="str">
        <f>VLOOKUP(Table2[[#This Row],[Pcode]],'Tabular Data '!B$1:C$211,2,FALSE)</f>
        <v>Gulhi</v>
      </c>
      <c r="H4924" t="s">
        <v>314</v>
      </c>
      <c r="I4924" t="str">
        <f>VLOOKUP(Table2[[#This Row],[Atoll Official]],Sheet2!A$1:C$24,3,FALSE)</f>
        <v>Kaafu Atoll</v>
      </c>
      <c r="J4924">
        <v>74</v>
      </c>
      <c r="K4924">
        <f>VLOOKUP(Table2[[#This Row],[Atoll Official]],Sheet2!A$1:B$24,2,2)</f>
        <v>10</v>
      </c>
      <c r="L4924">
        <f>VLOOKUP(Table2[[#This Row],[Atoll Official]],Sheet2!A$1:B$24,2,FALSE)</f>
        <v>10</v>
      </c>
    </row>
    <row r="4925" spans="1:12" hidden="1" x14ac:dyDescent="0.55000000000000004">
      <c r="A4925" t="s">
        <v>633</v>
      </c>
      <c r="B4925" t="s">
        <v>629</v>
      </c>
      <c r="C4925" t="s">
        <v>24</v>
      </c>
      <c r="D4925" t="s">
        <v>19</v>
      </c>
      <c r="E4925" t="s">
        <v>7</v>
      </c>
      <c r="F4925" t="s">
        <v>495</v>
      </c>
      <c r="G4925" t="str">
        <f>VLOOKUP(Table2[[#This Row],[Pcode]],'Tabular Data '!B$1:C$211,2,FALSE)</f>
        <v>Guraidhoo</v>
      </c>
      <c r="H4925" t="s">
        <v>314</v>
      </c>
      <c r="I4925" t="str">
        <f>VLOOKUP(Table2[[#This Row],[Atoll Official]],Sheet2!A$1:C$24,3,FALSE)</f>
        <v>Kaafu Atoll</v>
      </c>
      <c r="J4925">
        <v>117</v>
      </c>
      <c r="K4925">
        <f>VLOOKUP(Table2[[#This Row],[Atoll Official]],Sheet2!A$1:B$24,2,2)</f>
        <v>10</v>
      </c>
      <c r="L4925">
        <f>VLOOKUP(Table2[[#This Row],[Atoll Official]],Sheet2!A$1:B$24,2,FALSE)</f>
        <v>10</v>
      </c>
    </row>
    <row r="4926" spans="1:12" hidden="1" x14ac:dyDescent="0.55000000000000004">
      <c r="A4926" t="s">
        <v>633</v>
      </c>
      <c r="B4926" t="s">
        <v>629</v>
      </c>
      <c r="C4926" t="s">
        <v>24</v>
      </c>
      <c r="D4926" t="s">
        <v>19</v>
      </c>
      <c r="E4926" t="s">
        <v>7</v>
      </c>
      <c r="F4926" t="s">
        <v>496</v>
      </c>
      <c r="G4926" t="str">
        <f>VLOOKUP(Table2[[#This Row],[Pcode]],'Tabular Data '!B$1:C$211,2,FALSE)</f>
        <v>Himmafushi</v>
      </c>
      <c r="H4926" t="s">
        <v>314</v>
      </c>
      <c r="I4926" t="str">
        <f>VLOOKUP(Table2[[#This Row],[Atoll Official]],Sheet2!A$1:C$24,3,FALSE)</f>
        <v>Kaafu Atoll</v>
      </c>
      <c r="J4926">
        <v>75</v>
      </c>
      <c r="K4926">
        <f>VLOOKUP(Table2[[#This Row],[Atoll Official]],Sheet2!A$1:B$24,2,2)</f>
        <v>10</v>
      </c>
      <c r="L4926">
        <f>VLOOKUP(Table2[[#This Row],[Atoll Official]],Sheet2!A$1:B$24,2,FALSE)</f>
        <v>10</v>
      </c>
    </row>
    <row r="4927" spans="1:12" hidden="1" x14ac:dyDescent="0.55000000000000004">
      <c r="A4927" t="s">
        <v>633</v>
      </c>
      <c r="B4927" t="s">
        <v>629</v>
      </c>
      <c r="C4927" t="s">
        <v>24</v>
      </c>
      <c r="D4927" t="s">
        <v>19</v>
      </c>
      <c r="E4927" t="s">
        <v>7</v>
      </c>
      <c r="F4927" t="s">
        <v>497</v>
      </c>
      <c r="G4927" t="str">
        <f>VLOOKUP(Table2[[#This Row],[Pcode]],'Tabular Data '!B$1:C$211,2,FALSE)</f>
        <v>Huraa</v>
      </c>
      <c r="H4927" t="s">
        <v>314</v>
      </c>
      <c r="I4927" t="str">
        <f>VLOOKUP(Table2[[#This Row],[Atoll Official]],Sheet2!A$1:C$24,3,FALSE)</f>
        <v>Kaafu Atoll</v>
      </c>
      <c r="J4927">
        <v>92</v>
      </c>
      <c r="K4927">
        <f>VLOOKUP(Table2[[#This Row],[Atoll Official]],Sheet2!A$1:B$24,2,2)</f>
        <v>10</v>
      </c>
      <c r="L4927">
        <f>VLOOKUP(Table2[[#This Row],[Atoll Official]],Sheet2!A$1:B$24,2,FALSE)</f>
        <v>10</v>
      </c>
    </row>
    <row r="4928" spans="1:12" hidden="1" x14ac:dyDescent="0.55000000000000004">
      <c r="A4928" t="s">
        <v>633</v>
      </c>
      <c r="B4928" t="s">
        <v>629</v>
      </c>
      <c r="C4928" t="s">
        <v>24</v>
      </c>
      <c r="D4928" t="s">
        <v>19</v>
      </c>
      <c r="E4928" t="s">
        <v>7</v>
      </c>
      <c r="F4928" t="s">
        <v>498</v>
      </c>
      <c r="G4928" t="str">
        <f>VLOOKUP(Table2[[#This Row],[Pcode]],'Tabular Data '!B$1:C$211,2,FALSE)</f>
        <v>Kaashidhoo</v>
      </c>
      <c r="H4928" t="s">
        <v>314</v>
      </c>
      <c r="I4928" t="str">
        <f>VLOOKUP(Table2[[#This Row],[Atoll Official]],Sheet2!A$1:C$24,3,FALSE)</f>
        <v>Kaafu Atoll</v>
      </c>
      <c r="J4928">
        <v>141</v>
      </c>
      <c r="K4928">
        <f>VLOOKUP(Table2[[#This Row],[Atoll Official]],Sheet2!A$1:B$24,2,2)</f>
        <v>10</v>
      </c>
      <c r="L4928">
        <f>VLOOKUP(Table2[[#This Row],[Atoll Official]],Sheet2!A$1:B$24,2,FALSE)</f>
        <v>10</v>
      </c>
    </row>
    <row r="4929" spans="1:12" hidden="1" x14ac:dyDescent="0.55000000000000004">
      <c r="A4929" t="s">
        <v>633</v>
      </c>
      <c r="B4929" t="s">
        <v>629</v>
      </c>
      <c r="C4929" t="s">
        <v>24</v>
      </c>
      <c r="D4929" t="s">
        <v>19</v>
      </c>
      <c r="E4929" t="s">
        <v>7</v>
      </c>
      <c r="F4929" t="s">
        <v>499</v>
      </c>
      <c r="G4929" t="str">
        <f>VLOOKUP(Table2[[#This Row],[Pcode]],'Tabular Data '!B$1:C$211,2,FALSE)</f>
        <v>Maafushi</v>
      </c>
      <c r="H4929" t="s">
        <v>314</v>
      </c>
      <c r="I4929" t="str">
        <f>VLOOKUP(Table2[[#This Row],[Atoll Official]],Sheet2!A$1:C$24,3,FALSE)</f>
        <v>Kaafu Atoll</v>
      </c>
      <c r="J4929">
        <v>161</v>
      </c>
      <c r="K4929">
        <f>VLOOKUP(Table2[[#This Row],[Atoll Official]],Sheet2!A$1:B$24,2,2)</f>
        <v>10</v>
      </c>
      <c r="L4929">
        <f>VLOOKUP(Table2[[#This Row],[Atoll Official]],Sheet2!A$1:B$24,2,FALSE)</f>
        <v>10</v>
      </c>
    </row>
    <row r="4930" spans="1:12" hidden="1" x14ac:dyDescent="0.55000000000000004">
      <c r="A4930" t="s">
        <v>633</v>
      </c>
      <c r="B4930" t="s">
        <v>629</v>
      </c>
      <c r="C4930" t="s">
        <v>24</v>
      </c>
      <c r="D4930" t="s">
        <v>19</v>
      </c>
      <c r="E4930" t="s">
        <v>7</v>
      </c>
      <c r="F4930" t="s">
        <v>500</v>
      </c>
      <c r="G4930" t="str">
        <f>VLOOKUP(Table2[[#This Row],[Pcode]],'Tabular Data '!B$1:C$211,2,FALSE)</f>
        <v>Thulusdhoo</v>
      </c>
      <c r="H4930" t="s">
        <v>314</v>
      </c>
      <c r="I4930" t="str">
        <f>VLOOKUP(Table2[[#This Row],[Atoll Official]],Sheet2!A$1:C$24,3,FALSE)</f>
        <v>Kaafu Atoll</v>
      </c>
      <c r="J4930">
        <v>90</v>
      </c>
      <c r="K4930">
        <f>VLOOKUP(Table2[[#This Row],[Atoll Official]],Sheet2!A$1:B$24,2,2)</f>
        <v>10</v>
      </c>
      <c r="L4930">
        <f>VLOOKUP(Table2[[#This Row],[Atoll Official]],Sheet2!A$1:B$24,2,FALSE)</f>
        <v>10</v>
      </c>
    </row>
    <row r="4931" spans="1:12" hidden="1" x14ac:dyDescent="0.55000000000000004">
      <c r="A4931" t="s">
        <v>633</v>
      </c>
      <c r="B4931" t="s">
        <v>629</v>
      </c>
      <c r="C4931" t="s">
        <v>24</v>
      </c>
      <c r="D4931" t="s">
        <v>19</v>
      </c>
      <c r="E4931" t="s">
        <v>7</v>
      </c>
      <c r="F4931" t="s">
        <v>367</v>
      </c>
      <c r="G4931" t="str">
        <f>VLOOKUP(Table2[[#This Row],[Pcode]],'Tabular Data '!B$1:C$211,2,FALSE)</f>
        <v>Bodufolhudhoo</v>
      </c>
      <c r="H4931" t="s">
        <v>290</v>
      </c>
      <c r="I4931" t="str">
        <f>VLOOKUP(Table2[[#This Row],[Atoll Official]],Sheet2!A$1:C$24,3,FALSE)</f>
        <v>Alif Alif (AA)</v>
      </c>
      <c r="J4931">
        <v>68</v>
      </c>
      <c r="K4931">
        <f>VLOOKUP(Table2[[#This Row],[Atoll Official]],Sheet2!A$1:B$24,2,2)</f>
        <v>9</v>
      </c>
      <c r="L4931">
        <f>VLOOKUP(Table2[[#This Row],[Atoll Official]],Sheet2!A$1:B$24,2,FALSE)</f>
        <v>8</v>
      </c>
    </row>
    <row r="4932" spans="1:12" hidden="1" x14ac:dyDescent="0.55000000000000004">
      <c r="A4932" t="s">
        <v>633</v>
      </c>
      <c r="B4932" t="s">
        <v>629</v>
      </c>
      <c r="C4932" t="s">
        <v>24</v>
      </c>
      <c r="D4932" t="s">
        <v>19</v>
      </c>
      <c r="E4932" t="s">
        <v>7</v>
      </c>
      <c r="F4932" t="s">
        <v>368</v>
      </c>
      <c r="G4932" t="str">
        <f>VLOOKUP(Table2[[#This Row],[Pcode]],'Tabular Data '!B$1:C$211,2,FALSE)</f>
        <v>Feridhoo</v>
      </c>
      <c r="H4932" t="s">
        <v>290</v>
      </c>
      <c r="I4932" t="str">
        <f>VLOOKUP(Table2[[#This Row],[Atoll Official]],Sheet2!A$1:C$24,3,FALSE)</f>
        <v>Alif Alif (AA)</v>
      </c>
      <c r="J4932">
        <v>29</v>
      </c>
      <c r="K4932">
        <f>VLOOKUP(Table2[[#This Row],[Atoll Official]],Sheet2!A$1:B$24,2,2)</f>
        <v>9</v>
      </c>
      <c r="L4932">
        <f>VLOOKUP(Table2[[#This Row],[Atoll Official]],Sheet2!A$1:B$24,2,FALSE)</f>
        <v>8</v>
      </c>
    </row>
    <row r="4933" spans="1:12" hidden="1" x14ac:dyDescent="0.55000000000000004">
      <c r="A4933" t="s">
        <v>633</v>
      </c>
      <c r="B4933" t="s">
        <v>629</v>
      </c>
      <c r="C4933" t="s">
        <v>24</v>
      </c>
      <c r="D4933" t="s">
        <v>19</v>
      </c>
      <c r="E4933" t="s">
        <v>7</v>
      </c>
      <c r="F4933" t="s">
        <v>371</v>
      </c>
      <c r="G4933" t="str">
        <f>VLOOKUP(Table2[[#This Row],[Pcode]],'Tabular Data '!B$1:C$211,2,FALSE)</f>
        <v>Himendhoo</v>
      </c>
      <c r="H4933" t="s">
        <v>290</v>
      </c>
      <c r="I4933" t="str">
        <f>VLOOKUP(Table2[[#This Row],[Atoll Official]],Sheet2!A$1:C$24,3,FALSE)</f>
        <v>Alif Alif (AA)</v>
      </c>
      <c r="J4933">
        <v>72</v>
      </c>
      <c r="K4933">
        <f>VLOOKUP(Table2[[#This Row],[Atoll Official]],Sheet2!A$1:B$24,2,2)</f>
        <v>9</v>
      </c>
      <c r="L4933">
        <f>VLOOKUP(Table2[[#This Row],[Atoll Official]],Sheet2!A$1:B$24,2,FALSE)</f>
        <v>8</v>
      </c>
    </row>
    <row r="4934" spans="1:12" hidden="1" x14ac:dyDescent="0.55000000000000004">
      <c r="A4934" t="s">
        <v>633</v>
      </c>
      <c r="B4934" t="s">
        <v>629</v>
      </c>
      <c r="C4934" t="s">
        <v>24</v>
      </c>
      <c r="D4934" t="s">
        <v>19</v>
      </c>
      <c r="E4934" t="s">
        <v>7</v>
      </c>
      <c r="F4934" t="s">
        <v>373</v>
      </c>
      <c r="G4934" t="str">
        <f>VLOOKUP(Table2[[#This Row],[Pcode]],'Tabular Data '!B$1:C$211,2,FALSE)</f>
        <v>Maalhoss</v>
      </c>
      <c r="H4934" t="s">
        <v>290</v>
      </c>
      <c r="I4934" t="str">
        <f>VLOOKUP(Table2[[#This Row],[Atoll Official]],Sheet2!A$1:C$24,3,FALSE)</f>
        <v>Alif Alif (AA)</v>
      </c>
      <c r="J4934">
        <v>39</v>
      </c>
      <c r="K4934">
        <f>VLOOKUP(Table2[[#This Row],[Atoll Official]],Sheet2!A$1:B$24,2,2)</f>
        <v>9</v>
      </c>
      <c r="L4934">
        <f>VLOOKUP(Table2[[#This Row],[Atoll Official]],Sheet2!A$1:B$24,2,FALSE)</f>
        <v>8</v>
      </c>
    </row>
    <row r="4935" spans="1:12" hidden="1" x14ac:dyDescent="0.55000000000000004">
      <c r="A4935" t="s">
        <v>633</v>
      </c>
      <c r="B4935" t="s">
        <v>629</v>
      </c>
      <c r="C4935" t="s">
        <v>24</v>
      </c>
      <c r="D4935" t="s">
        <v>19</v>
      </c>
      <c r="E4935" t="s">
        <v>7</v>
      </c>
      <c r="F4935" t="s">
        <v>374</v>
      </c>
      <c r="G4935" t="str">
        <f>VLOOKUP(Table2[[#This Row],[Pcode]],'Tabular Data '!B$1:C$211,2,FALSE)</f>
        <v>Mathiveri</v>
      </c>
      <c r="H4935" t="s">
        <v>290</v>
      </c>
      <c r="I4935" t="str">
        <f>VLOOKUP(Table2[[#This Row],[Atoll Official]],Sheet2!A$1:C$24,3,FALSE)</f>
        <v>Alif Alif (AA)</v>
      </c>
      <c r="J4935">
        <v>71</v>
      </c>
      <c r="K4935">
        <f>VLOOKUP(Table2[[#This Row],[Atoll Official]],Sheet2!A$1:B$24,2,2)</f>
        <v>9</v>
      </c>
      <c r="L4935">
        <f>VLOOKUP(Table2[[#This Row],[Atoll Official]],Sheet2!A$1:B$24,2,FALSE)</f>
        <v>8</v>
      </c>
    </row>
    <row r="4936" spans="1:12" hidden="1" x14ac:dyDescent="0.55000000000000004">
      <c r="A4936" t="s">
        <v>633</v>
      </c>
      <c r="B4936" t="s">
        <v>629</v>
      </c>
      <c r="C4936" t="s">
        <v>24</v>
      </c>
      <c r="D4936" t="s">
        <v>19</v>
      </c>
      <c r="E4936" t="s">
        <v>7</v>
      </c>
      <c r="F4936" t="s">
        <v>375</v>
      </c>
      <c r="G4936" t="str">
        <f>VLOOKUP(Table2[[#This Row],[Pcode]],'Tabular Data '!B$1:C$211,2,FALSE)</f>
        <v>Rasdhoo</v>
      </c>
      <c r="H4936" t="s">
        <v>290</v>
      </c>
      <c r="I4936" t="str">
        <f>VLOOKUP(Table2[[#This Row],[Atoll Official]],Sheet2!A$1:C$24,3,FALSE)</f>
        <v>Alif Alif (AA)</v>
      </c>
      <c r="J4936">
        <v>86</v>
      </c>
      <c r="K4936">
        <f>VLOOKUP(Table2[[#This Row],[Atoll Official]],Sheet2!A$1:B$24,2,2)</f>
        <v>9</v>
      </c>
      <c r="L4936">
        <f>VLOOKUP(Table2[[#This Row],[Atoll Official]],Sheet2!A$1:B$24,2,FALSE)</f>
        <v>8</v>
      </c>
    </row>
    <row r="4937" spans="1:12" hidden="1" x14ac:dyDescent="0.55000000000000004">
      <c r="A4937" t="s">
        <v>633</v>
      </c>
      <c r="B4937" t="s">
        <v>629</v>
      </c>
      <c r="C4937" t="s">
        <v>24</v>
      </c>
      <c r="D4937" t="s">
        <v>19</v>
      </c>
      <c r="E4937" t="s">
        <v>7</v>
      </c>
      <c r="F4937" t="s">
        <v>376</v>
      </c>
      <c r="G4937" t="str">
        <f>VLOOKUP(Table2[[#This Row],[Pcode]],'Tabular Data '!B$1:C$211,2,FALSE)</f>
        <v>Thoddoo</v>
      </c>
      <c r="H4937" t="s">
        <v>290</v>
      </c>
      <c r="I4937" t="str">
        <f>VLOOKUP(Table2[[#This Row],[Atoll Official]],Sheet2!A$1:C$24,3,FALSE)</f>
        <v>Alif Alif (AA)</v>
      </c>
      <c r="J4937">
        <v>134</v>
      </c>
      <c r="K4937">
        <f>VLOOKUP(Table2[[#This Row],[Atoll Official]],Sheet2!A$1:B$24,2,2)</f>
        <v>9</v>
      </c>
      <c r="L4937">
        <f>VLOOKUP(Table2[[#This Row],[Atoll Official]],Sheet2!A$1:B$24,2,FALSE)</f>
        <v>8</v>
      </c>
    </row>
    <row r="4938" spans="1:12" hidden="1" x14ac:dyDescent="0.55000000000000004">
      <c r="A4938" t="s">
        <v>633</v>
      </c>
      <c r="B4938" t="s">
        <v>629</v>
      </c>
      <c r="C4938" t="s">
        <v>24</v>
      </c>
      <c r="D4938" t="s">
        <v>19</v>
      </c>
      <c r="E4938" t="s">
        <v>7</v>
      </c>
      <c r="F4938" t="s">
        <v>377</v>
      </c>
      <c r="G4938" t="str">
        <f>VLOOKUP(Table2[[#This Row],[Pcode]],'Tabular Data '!B$1:C$211,2,FALSE)</f>
        <v>Ukulhas</v>
      </c>
      <c r="H4938" t="s">
        <v>290</v>
      </c>
      <c r="I4938" t="str">
        <f>VLOOKUP(Table2[[#This Row],[Atoll Official]],Sheet2!A$1:C$24,3,FALSE)</f>
        <v>Alif Alif (AA)</v>
      </c>
      <c r="J4938">
        <v>118</v>
      </c>
      <c r="K4938">
        <f>VLOOKUP(Table2[[#This Row],[Atoll Official]],Sheet2!A$1:B$24,2,2)</f>
        <v>9</v>
      </c>
      <c r="L4938">
        <f>VLOOKUP(Table2[[#This Row],[Atoll Official]],Sheet2!A$1:B$24,2,FALSE)</f>
        <v>8</v>
      </c>
    </row>
    <row r="4939" spans="1:12" hidden="1" x14ac:dyDescent="0.55000000000000004">
      <c r="A4939" t="s">
        <v>633</v>
      </c>
      <c r="B4939" t="s">
        <v>629</v>
      </c>
      <c r="C4939" t="s">
        <v>24</v>
      </c>
      <c r="D4939" t="s">
        <v>19</v>
      </c>
      <c r="E4939" t="s">
        <v>7</v>
      </c>
      <c r="F4939" t="s">
        <v>352</v>
      </c>
      <c r="G4939" t="str">
        <f>VLOOKUP(Table2[[#This Row],[Pcode]],'Tabular Data '!B$1:C$211,2,FALSE)</f>
        <v>Dhangethi</v>
      </c>
      <c r="H4939" t="s">
        <v>293</v>
      </c>
      <c r="I4939" t="str">
        <f>VLOOKUP(Table2[[#This Row],[Atoll Official]],Sheet2!A$1:C$24,3,FALSE)</f>
        <v>Alif Dhaal (ADh)</v>
      </c>
      <c r="J4939">
        <v>55</v>
      </c>
      <c r="K4939">
        <f>VLOOKUP(Table2[[#This Row],[Atoll Official]],Sheet2!A$1:B$24,2,2)</f>
        <v>9</v>
      </c>
      <c r="L4939">
        <f>VLOOKUP(Table2[[#This Row],[Atoll Official]],Sheet2!A$1:B$24,2,FALSE)</f>
        <v>9</v>
      </c>
    </row>
    <row r="4940" spans="1:12" hidden="1" x14ac:dyDescent="0.55000000000000004">
      <c r="A4940" t="s">
        <v>633</v>
      </c>
      <c r="B4940" t="s">
        <v>629</v>
      </c>
      <c r="C4940" t="s">
        <v>24</v>
      </c>
      <c r="D4940" t="s">
        <v>19</v>
      </c>
      <c r="E4940" t="s">
        <v>7</v>
      </c>
      <c r="F4940" t="s">
        <v>357</v>
      </c>
      <c r="G4940" t="str">
        <f>VLOOKUP(Table2[[#This Row],[Pcode]],'Tabular Data '!B$1:C$211,2,FALSE)</f>
        <v>Dhidhdhoo</v>
      </c>
      <c r="H4940" t="s">
        <v>293</v>
      </c>
      <c r="I4940" t="str">
        <f>VLOOKUP(Table2[[#This Row],[Atoll Official]],Sheet2!A$1:C$24,3,FALSE)</f>
        <v>Alif Dhaal (ADh)</v>
      </c>
      <c r="J4940">
        <v>4</v>
      </c>
      <c r="K4940">
        <f>VLOOKUP(Table2[[#This Row],[Atoll Official]],Sheet2!A$1:B$24,2,2)</f>
        <v>9</v>
      </c>
      <c r="L4940">
        <f>VLOOKUP(Table2[[#This Row],[Atoll Official]],Sheet2!A$1:B$24,2,FALSE)</f>
        <v>9</v>
      </c>
    </row>
    <row r="4941" spans="1:12" hidden="1" x14ac:dyDescent="0.55000000000000004">
      <c r="A4941" t="s">
        <v>633</v>
      </c>
      <c r="B4941" t="s">
        <v>629</v>
      </c>
      <c r="C4941" t="s">
        <v>24</v>
      </c>
      <c r="D4941" t="s">
        <v>19</v>
      </c>
      <c r="E4941" t="s">
        <v>7</v>
      </c>
      <c r="F4941" t="s">
        <v>358</v>
      </c>
      <c r="G4941" t="str">
        <f>VLOOKUP(Table2[[#This Row],[Pcode]],'Tabular Data '!B$1:C$211,2,FALSE)</f>
        <v>Dhigurah</v>
      </c>
      <c r="H4941" t="s">
        <v>293</v>
      </c>
      <c r="I4941" t="str">
        <f>VLOOKUP(Table2[[#This Row],[Atoll Official]],Sheet2!A$1:C$24,3,FALSE)</f>
        <v>Alif Dhaal (ADh)</v>
      </c>
      <c r="J4941">
        <v>35</v>
      </c>
      <c r="K4941">
        <f>VLOOKUP(Table2[[#This Row],[Atoll Official]],Sheet2!A$1:B$24,2,2)</f>
        <v>9</v>
      </c>
      <c r="L4941">
        <f>VLOOKUP(Table2[[#This Row],[Atoll Official]],Sheet2!A$1:B$24,2,FALSE)</f>
        <v>9</v>
      </c>
    </row>
    <row r="4942" spans="1:12" hidden="1" x14ac:dyDescent="0.55000000000000004">
      <c r="A4942" t="s">
        <v>633</v>
      </c>
      <c r="B4942" t="s">
        <v>629</v>
      </c>
      <c r="C4942" t="s">
        <v>24</v>
      </c>
      <c r="D4942" t="s">
        <v>19</v>
      </c>
      <c r="E4942" t="s">
        <v>7</v>
      </c>
      <c r="F4942" t="s">
        <v>359</v>
      </c>
      <c r="G4942" t="str">
        <f>VLOOKUP(Table2[[#This Row],[Pcode]],'Tabular Data '!B$1:C$211,2,FALSE)</f>
        <v>Fenfushi</v>
      </c>
      <c r="H4942" t="s">
        <v>293</v>
      </c>
      <c r="I4942" t="str">
        <f>VLOOKUP(Table2[[#This Row],[Atoll Official]],Sheet2!A$1:C$24,3,FALSE)</f>
        <v>Alif Dhaal (ADh)</v>
      </c>
      <c r="J4942">
        <v>68</v>
      </c>
      <c r="K4942">
        <f>VLOOKUP(Table2[[#This Row],[Atoll Official]],Sheet2!A$1:B$24,2,2)</f>
        <v>9</v>
      </c>
      <c r="L4942">
        <f>VLOOKUP(Table2[[#This Row],[Atoll Official]],Sheet2!A$1:B$24,2,FALSE)</f>
        <v>9</v>
      </c>
    </row>
    <row r="4943" spans="1:12" hidden="1" x14ac:dyDescent="0.55000000000000004">
      <c r="A4943" t="s">
        <v>633</v>
      </c>
      <c r="B4943" t="s">
        <v>629</v>
      </c>
      <c r="C4943" t="s">
        <v>24</v>
      </c>
      <c r="D4943" t="s">
        <v>19</v>
      </c>
      <c r="E4943" t="s">
        <v>7</v>
      </c>
      <c r="F4943" t="s">
        <v>361</v>
      </c>
      <c r="G4943" t="str">
        <f>VLOOKUP(Table2[[#This Row],[Pcode]],'Tabular Data '!B$1:C$211,2,FALSE)</f>
        <v>Hanghghaameedhoo</v>
      </c>
      <c r="H4943" t="s">
        <v>293</v>
      </c>
      <c r="I4943" t="str">
        <f>VLOOKUP(Table2[[#This Row],[Atoll Official]],Sheet2!A$1:C$24,3,FALSE)</f>
        <v>Alif Dhaal (ADh)</v>
      </c>
      <c r="J4943">
        <v>37</v>
      </c>
      <c r="K4943">
        <f>VLOOKUP(Table2[[#This Row],[Atoll Official]],Sheet2!A$1:B$24,2,2)</f>
        <v>9</v>
      </c>
      <c r="L4943">
        <f>VLOOKUP(Table2[[#This Row],[Atoll Official]],Sheet2!A$1:B$24,2,FALSE)</f>
        <v>9</v>
      </c>
    </row>
    <row r="4944" spans="1:12" hidden="1" x14ac:dyDescent="0.55000000000000004">
      <c r="A4944" t="s">
        <v>633</v>
      </c>
      <c r="B4944" t="s">
        <v>629</v>
      </c>
      <c r="C4944" t="s">
        <v>24</v>
      </c>
      <c r="D4944" t="s">
        <v>19</v>
      </c>
      <c r="E4944" t="s">
        <v>7</v>
      </c>
      <c r="F4944" t="s">
        <v>362</v>
      </c>
      <c r="G4944" t="str">
        <f>VLOOKUP(Table2[[#This Row],[Pcode]],'Tabular Data '!B$1:C$211,2,FALSE)</f>
        <v>Kunburudhoo</v>
      </c>
      <c r="H4944" t="s">
        <v>293</v>
      </c>
      <c r="I4944" t="str">
        <f>VLOOKUP(Table2[[#This Row],[Atoll Official]],Sheet2!A$1:C$24,3,FALSE)</f>
        <v>Alif Dhaal (ADh)</v>
      </c>
      <c r="J4944">
        <v>44</v>
      </c>
      <c r="K4944">
        <f>VLOOKUP(Table2[[#This Row],[Atoll Official]],Sheet2!A$1:B$24,2,2)</f>
        <v>9</v>
      </c>
      <c r="L4944">
        <f>VLOOKUP(Table2[[#This Row],[Atoll Official]],Sheet2!A$1:B$24,2,FALSE)</f>
        <v>9</v>
      </c>
    </row>
    <row r="4945" spans="1:12" hidden="1" x14ac:dyDescent="0.55000000000000004">
      <c r="A4945" t="s">
        <v>633</v>
      </c>
      <c r="B4945" t="s">
        <v>629</v>
      </c>
      <c r="C4945" t="s">
        <v>24</v>
      </c>
      <c r="D4945" t="s">
        <v>19</v>
      </c>
      <c r="E4945" t="s">
        <v>7</v>
      </c>
      <c r="F4945" t="s">
        <v>363</v>
      </c>
      <c r="G4945" t="str">
        <f>VLOOKUP(Table2[[#This Row],[Pcode]],'Tabular Data '!B$1:C$211,2,FALSE)</f>
        <v>Maamigili</v>
      </c>
      <c r="H4945" t="s">
        <v>293</v>
      </c>
      <c r="I4945" t="str">
        <f>VLOOKUP(Table2[[#This Row],[Atoll Official]],Sheet2!A$1:C$24,3,FALSE)</f>
        <v>Alif Dhaal (ADh)</v>
      </c>
      <c r="J4945">
        <v>188</v>
      </c>
      <c r="K4945">
        <f>VLOOKUP(Table2[[#This Row],[Atoll Official]],Sheet2!A$1:B$24,2,2)</f>
        <v>9</v>
      </c>
      <c r="L4945">
        <f>VLOOKUP(Table2[[#This Row],[Atoll Official]],Sheet2!A$1:B$24,2,FALSE)</f>
        <v>9</v>
      </c>
    </row>
    <row r="4946" spans="1:12" hidden="1" x14ac:dyDescent="0.55000000000000004">
      <c r="A4946" t="s">
        <v>633</v>
      </c>
      <c r="B4946" t="s">
        <v>629</v>
      </c>
      <c r="C4946" t="s">
        <v>24</v>
      </c>
      <c r="D4946" t="s">
        <v>19</v>
      </c>
      <c r="E4946" t="s">
        <v>7</v>
      </c>
      <c r="F4946" t="s">
        <v>364</v>
      </c>
      <c r="G4946" t="str">
        <f>VLOOKUP(Table2[[#This Row],[Pcode]],'Tabular Data '!B$1:C$211,2,FALSE)</f>
        <v>Mahibadhoo</v>
      </c>
      <c r="H4946" t="s">
        <v>293</v>
      </c>
      <c r="I4946" t="str">
        <f>VLOOKUP(Table2[[#This Row],[Atoll Official]],Sheet2!A$1:C$24,3,FALSE)</f>
        <v>Alif Dhaal (ADh)</v>
      </c>
      <c r="J4946">
        <v>176</v>
      </c>
      <c r="K4946">
        <f>VLOOKUP(Table2[[#This Row],[Atoll Official]],Sheet2!A$1:B$24,2,2)</f>
        <v>9</v>
      </c>
      <c r="L4946">
        <f>VLOOKUP(Table2[[#This Row],[Atoll Official]],Sheet2!A$1:B$24,2,FALSE)</f>
        <v>9</v>
      </c>
    </row>
    <row r="4947" spans="1:12" hidden="1" x14ac:dyDescent="0.55000000000000004">
      <c r="A4947" t="s">
        <v>633</v>
      </c>
      <c r="B4947" t="s">
        <v>629</v>
      </c>
      <c r="C4947" t="s">
        <v>24</v>
      </c>
      <c r="D4947" t="s">
        <v>19</v>
      </c>
      <c r="E4947" t="s">
        <v>7</v>
      </c>
      <c r="F4947" t="s">
        <v>365</v>
      </c>
      <c r="G4947" t="str">
        <f>VLOOKUP(Table2[[#This Row],[Pcode]],'Tabular Data '!B$1:C$211,2,FALSE)</f>
        <v>Mandhoo</v>
      </c>
      <c r="H4947" t="s">
        <v>293</v>
      </c>
      <c r="I4947" t="str">
        <f>VLOOKUP(Table2[[#This Row],[Atoll Official]],Sheet2!A$1:C$24,3,FALSE)</f>
        <v>Alif Dhaal (ADh)</v>
      </c>
      <c r="J4947">
        <v>23</v>
      </c>
      <c r="K4947">
        <f>VLOOKUP(Table2[[#This Row],[Atoll Official]],Sheet2!A$1:B$24,2,2)</f>
        <v>9</v>
      </c>
      <c r="L4947">
        <f>VLOOKUP(Table2[[#This Row],[Atoll Official]],Sheet2!A$1:B$24,2,FALSE)</f>
        <v>9</v>
      </c>
    </row>
    <row r="4948" spans="1:12" hidden="1" x14ac:dyDescent="0.55000000000000004">
      <c r="A4948" t="s">
        <v>633</v>
      </c>
      <c r="B4948" t="s">
        <v>629</v>
      </c>
      <c r="C4948" t="s">
        <v>24</v>
      </c>
      <c r="D4948" t="s">
        <v>19</v>
      </c>
      <c r="E4948" t="s">
        <v>7</v>
      </c>
      <c r="F4948" t="s">
        <v>366</v>
      </c>
      <c r="G4948" t="str">
        <f>VLOOKUP(Table2[[#This Row],[Pcode]],'Tabular Data '!B$1:C$211,2,FALSE)</f>
        <v>Omadhoo</v>
      </c>
      <c r="H4948" t="s">
        <v>293</v>
      </c>
      <c r="I4948" t="str">
        <f>VLOOKUP(Table2[[#This Row],[Atoll Official]],Sheet2!A$1:C$24,3,FALSE)</f>
        <v>Alif Dhaal (ADh)</v>
      </c>
      <c r="J4948">
        <v>77</v>
      </c>
      <c r="K4948">
        <f>VLOOKUP(Table2[[#This Row],[Atoll Official]],Sheet2!A$1:B$24,2,2)</f>
        <v>9</v>
      </c>
      <c r="L4948">
        <f>VLOOKUP(Table2[[#This Row],[Atoll Official]],Sheet2!A$1:B$24,2,FALSE)</f>
        <v>9</v>
      </c>
    </row>
    <row r="4949" spans="1:12" hidden="1" x14ac:dyDescent="0.55000000000000004">
      <c r="A4949" t="s">
        <v>633</v>
      </c>
      <c r="B4949" t="s">
        <v>629</v>
      </c>
      <c r="C4949" t="s">
        <v>24</v>
      </c>
      <c r="D4949" t="s">
        <v>19</v>
      </c>
      <c r="E4949" t="s">
        <v>7</v>
      </c>
      <c r="F4949" t="s">
        <v>617</v>
      </c>
      <c r="G4949" t="str">
        <f>VLOOKUP(Table2[[#This Row],[Pcode]],'Tabular Data '!B$1:C$211,2,FALSE)</f>
        <v>Felidhoo</v>
      </c>
      <c r="H4949" t="s">
        <v>332</v>
      </c>
      <c r="I4949" t="str">
        <f>VLOOKUP(Table2[[#This Row],[Atoll Official]],Sheet2!A$1:C$24,3,FALSE)</f>
        <v>Vaavu (V)</v>
      </c>
      <c r="J4949">
        <v>33</v>
      </c>
      <c r="K4949">
        <f>VLOOKUP(Table2[[#This Row],[Atoll Official]],Sheet2!A$1:B$24,2,2)</f>
        <v>11</v>
      </c>
      <c r="L4949">
        <f>VLOOKUP(Table2[[#This Row],[Atoll Official]],Sheet2!A$1:B$24,2,FALSE)</f>
        <v>11</v>
      </c>
    </row>
    <row r="4950" spans="1:12" hidden="1" x14ac:dyDescent="0.55000000000000004">
      <c r="A4950" t="s">
        <v>633</v>
      </c>
      <c r="B4950" t="s">
        <v>629</v>
      </c>
      <c r="C4950" t="s">
        <v>24</v>
      </c>
      <c r="D4950" t="s">
        <v>19</v>
      </c>
      <c r="E4950" t="s">
        <v>7</v>
      </c>
      <c r="F4950" t="s">
        <v>618</v>
      </c>
      <c r="G4950" t="str">
        <f>VLOOKUP(Table2[[#This Row],[Pcode]],'Tabular Data '!B$1:C$211,2,FALSE)</f>
        <v>Fulidhoo</v>
      </c>
      <c r="H4950" t="s">
        <v>332</v>
      </c>
      <c r="I4950" t="str">
        <f>VLOOKUP(Table2[[#This Row],[Atoll Official]],Sheet2!A$1:C$24,3,FALSE)</f>
        <v>Vaavu (V)</v>
      </c>
      <c r="J4950">
        <v>23</v>
      </c>
      <c r="K4950">
        <f>VLOOKUP(Table2[[#This Row],[Atoll Official]],Sheet2!A$1:B$24,2,2)</f>
        <v>11</v>
      </c>
      <c r="L4950">
        <f>VLOOKUP(Table2[[#This Row],[Atoll Official]],Sheet2!A$1:B$24,2,FALSE)</f>
        <v>11</v>
      </c>
    </row>
    <row r="4951" spans="1:12" hidden="1" x14ac:dyDescent="0.55000000000000004">
      <c r="A4951" t="s">
        <v>633</v>
      </c>
      <c r="B4951" t="s">
        <v>629</v>
      </c>
      <c r="C4951" t="s">
        <v>24</v>
      </c>
      <c r="D4951" t="s">
        <v>19</v>
      </c>
      <c r="E4951" t="s">
        <v>7</v>
      </c>
      <c r="F4951" t="s">
        <v>619</v>
      </c>
      <c r="G4951" t="str">
        <f>VLOOKUP(Table2[[#This Row],[Pcode]],'Tabular Data '!B$1:C$211,2,FALSE)</f>
        <v>Keyodhoo</v>
      </c>
      <c r="H4951" t="s">
        <v>332</v>
      </c>
      <c r="I4951" t="str">
        <f>VLOOKUP(Table2[[#This Row],[Atoll Official]],Sheet2!A$1:C$24,3,FALSE)</f>
        <v>Vaavu (V)</v>
      </c>
      <c r="J4951">
        <v>37</v>
      </c>
      <c r="K4951">
        <f>VLOOKUP(Table2[[#This Row],[Atoll Official]],Sheet2!A$1:B$24,2,2)</f>
        <v>11</v>
      </c>
      <c r="L4951">
        <f>VLOOKUP(Table2[[#This Row],[Atoll Official]],Sheet2!A$1:B$24,2,FALSE)</f>
        <v>11</v>
      </c>
    </row>
    <row r="4952" spans="1:12" hidden="1" x14ac:dyDescent="0.55000000000000004">
      <c r="A4952" t="s">
        <v>633</v>
      </c>
      <c r="B4952" t="s">
        <v>629</v>
      </c>
      <c r="C4952" t="s">
        <v>24</v>
      </c>
      <c r="D4952" t="s">
        <v>19</v>
      </c>
      <c r="E4952" t="s">
        <v>7</v>
      </c>
      <c r="F4952" t="s">
        <v>621</v>
      </c>
      <c r="G4952" t="str">
        <f>VLOOKUP(Table2[[#This Row],[Pcode]],'Tabular Data '!B$1:C$211,2,FALSE)</f>
        <v>Thinadhoo</v>
      </c>
      <c r="H4952" t="s">
        <v>332</v>
      </c>
      <c r="I4952" t="str">
        <f>VLOOKUP(Table2[[#This Row],[Atoll Official]],Sheet2!A$1:C$24,3,FALSE)</f>
        <v>Vaavu (V)</v>
      </c>
      <c r="J4952">
        <v>1</v>
      </c>
      <c r="K4952">
        <f>VLOOKUP(Table2[[#This Row],[Atoll Official]],Sheet2!A$1:B$24,2,2)</f>
        <v>11</v>
      </c>
      <c r="L4952">
        <f>VLOOKUP(Table2[[#This Row],[Atoll Official]],Sheet2!A$1:B$24,2,FALSE)</f>
        <v>11</v>
      </c>
    </row>
    <row r="4953" spans="1:12" hidden="1" x14ac:dyDescent="0.55000000000000004">
      <c r="A4953" t="s">
        <v>633</v>
      </c>
      <c r="B4953" t="s">
        <v>629</v>
      </c>
      <c r="C4953" t="s">
        <v>24</v>
      </c>
      <c r="D4953" t="s">
        <v>19</v>
      </c>
      <c r="E4953" t="s">
        <v>7</v>
      </c>
      <c r="F4953" t="s">
        <v>528</v>
      </c>
      <c r="G4953" t="str">
        <f>VLOOKUP(Table2[[#This Row],[Pcode]],'Tabular Data '!B$1:C$211,2,FALSE)</f>
        <v>Dhiggaru</v>
      </c>
      <c r="H4953" t="s">
        <v>320</v>
      </c>
      <c r="I4953" t="str">
        <f>VLOOKUP(Table2[[#This Row],[Atoll Official]],Sheet2!A$1:C$24,3,FALSE)</f>
        <v>Meemu (M)</v>
      </c>
      <c r="J4953">
        <v>101</v>
      </c>
      <c r="K4953">
        <f>VLOOKUP(Table2[[#This Row],[Atoll Official]],Sheet2!A$1:B$24,2,2)</f>
        <v>15</v>
      </c>
      <c r="L4953">
        <f>VLOOKUP(Table2[[#This Row],[Atoll Official]],Sheet2!A$1:B$24,2,FALSE)</f>
        <v>15</v>
      </c>
    </row>
    <row r="4954" spans="1:12" hidden="1" x14ac:dyDescent="0.55000000000000004">
      <c r="A4954" t="s">
        <v>633</v>
      </c>
      <c r="B4954" t="s">
        <v>629</v>
      </c>
      <c r="C4954" t="s">
        <v>24</v>
      </c>
      <c r="D4954" t="s">
        <v>19</v>
      </c>
      <c r="E4954" t="s">
        <v>7</v>
      </c>
      <c r="F4954" t="s">
        <v>530</v>
      </c>
      <c r="G4954" t="str">
        <f>VLOOKUP(Table2[[#This Row],[Pcode]],'Tabular Data '!B$1:C$211,2,FALSE)</f>
        <v>Kolhufushi</v>
      </c>
      <c r="H4954" t="s">
        <v>320</v>
      </c>
      <c r="I4954" t="str">
        <f>VLOOKUP(Table2[[#This Row],[Atoll Official]],Sheet2!A$1:C$24,3,FALSE)</f>
        <v>Meemu (M)</v>
      </c>
      <c r="J4954">
        <v>56</v>
      </c>
      <c r="K4954">
        <f>VLOOKUP(Table2[[#This Row],[Atoll Official]],Sheet2!A$1:B$24,2,2)</f>
        <v>15</v>
      </c>
      <c r="L4954">
        <f>VLOOKUP(Table2[[#This Row],[Atoll Official]],Sheet2!A$1:B$24,2,FALSE)</f>
        <v>15</v>
      </c>
    </row>
    <row r="4955" spans="1:12" hidden="1" x14ac:dyDescent="0.55000000000000004">
      <c r="A4955" t="s">
        <v>633</v>
      </c>
      <c r="B4955" t="s">
        <v>629</v>
      </c>
      <c r="C4955" t="s">
        <v>24</v>
      </c>
      <c r="D4955" t="s">
        <v>19</v>
      </c>
      <c r="E4955" t="s">
        <v>7</v>
      </c>
      <c r="F4955" t="s">
        <v>532</v>
      </c>
      <c r="G4955" t="str">
        <f>VLOOKUP(Table2[[#This Row],[Pcode]],'Tabular Data '!B$1:C$211,2,FALSE)</f>
        <v>Maduvvari</v>
      </c>
      <c r="H4955" t="s">
        <v>320</v>
      </c>
      <c r="I4955" t="str">
        <f>VLOOKUP(Table2[[#This Row],[Atoll Official]],Sheet2!A$1:C$24,3,FALSE)</f>
        <v>Meemu (M)</v>
      </c>
      <c r="J4955">
        <v>10</v>
      </c>
      <c r="K4955">
        <f>VLOOKUP(Table2[[#This Row],[Atoll Official]],Sheet2!A$1:B$24,2,2)</f>
        <v>15</v>
      </c>
      <c r="L4955">
        <f>VLOOKUP(Table2[[#This Row],[Atoll Official]],Sheet2!A$1:B$24,2,FALSE)</f>
        <v>15</v>
      </c>
    </row>
    <row r="4956" spans="1:12" hidden="1" x14ac:dyDescent="0.55000000000000004">
      <c r="A4956" t="s">
        <v>633</v>
      </c>
      <c r="B4956" t="s">
        <v>629</v>
      </c>
      <c r="C4956" t="s">
        <v>24</v>
      </c>
      <c r="D4956" t="s">
        <v>19</v>
      </c>
      <c r="E4956" t="s">
        <v>7</v>
      </c>
      <c r="F4956" t="s">
        <v>533</v>
      </c>
      <c r="G4956" t="str">
        <f>VLOOKUP(Table2[[#This Row],[Pcode]],'Tabular Data '!B$1:C$211,2,FALSE)</f>
        <v>Mulah</v>
      </c>
      <c r="H4956" t="s">
        <v>320</v>
      </c>
      <c r="I4956" t="str">
        <f>VLOOKUP(Table2[[#This Row],[Atoll Official]],Sheet2!A$1:C$24,3,FALSE)</f>
        <v>Meemu (M)</v>
      </c>
      <c r="J4956">
        <v>116</v>
      </c>
      <c r="K4956">
        <f>VLOOKUP(Table2[[#This Row],[Atoll Official]],Sheet2!A$1:B$24,2,2)</f>
        <v>15</v>
      </c>
      <c r="L4956">
        <f>VLOOKUP(Table2[[#This Row],[Atoll Official]],Sheet2!A$1:B$24,2,FALSE)</f>
        <v>15</v>
      </c>
    </row>
    <row r="4957" spans="1:12" hidden="1" x14ac:dyDescent="0.55000000000000004">
      <c r="A4957" t="s">
        <v>633</v>
      </c>
      <c r="B4957" t="s">
        <v>629</v>
      </c>
      <c r="C4957" t="s">
        <v>24</v>
      </c>
      <c r="D4957" t="s">
        <v>19</v>
      </c>
      <c r="E4957" t="s">
        <v>7</v>
      </c>
      <c r="F4957" t="s">
        <v>534</v>
      </c>
      <c r="G4957" t="str">
        <f>VLOOKUP(Table2[[#This Row],[Pcode]],'Tabular Data '!B$1:C$211,2,FALSE)</f>
        <v>Muli</v>
      </c>
      <c r="H4957" t="s">
        <v>320</v>
      </c>
      <c r="I4957" t="str">
        <f>VLOOKUP(Table2[[#This Row],[Atoll Official]],Sheet2!A$1:C$24,3,FALSE)</f>
        <v>Meemu (M)</v>
      </c>
      <c r="J4957">
        <v>62</v>
      </c>
      <c r="K4957">
        <f>VLOOKUP(Table2[[#This Row],[Atoll Official]],Sheet2!A$1:B$24,2,2)</f>
        <v>15</v>
      </c>
      <c r="L4957">
        <f>VLOOKUP(Table2[[#This Row],[Atoll Official]],Sheet2!A$1:B$24,2,FALSE)</f>
        <v>15</v>
      </c>
    </row>
    <row r="4958" spans="1:12" hidden="1" x14ac:dyDescent="0.55000000000000004">
      <c r="A4958" t="s">
        <v>633</v>
      </c>
      <c r="B4958" t="s">
        <v>629</v>
      </c>
      <c r="C4958" t="s">
        <v>24</v>
      </c>
      <c r="D4958" t="s">
        <v>19</v>
      </c>
      <c r="E4958" t="s">
        <v>7</v>
      </c>
      <c r="F4958" t="s">
        <v>535</v>
      </c>
      <c r="G4958" t="str">
        <f>VLOOKUP(Table2[[#This Row],[Pcode]],'Tabular Data '!B$1:C$211,2,FALSE)</f>
        <v>Naalaafushi</v>
      </c>
      <c r="H4958" t="s">
        <v>320</v>
      </c>
      <c r="I4958" t="str">
        <f>VLOOKUP(Table2[[#This Row],[Atoll Official]],Sheet2!A$1:C$24,3,FALSE)</f>
        <v>Meemu (M)</v>
      </c>
      <c r="J4958">
        <v>31</v>
      </c>
      <c r="K4958">
        <f>VLOOKUP(Table2[[#This Row],[Atoll Official]],Sheet2!A$1:B$24,2,2)</f>
        <v>15</v>
      </c>
      <c r="L4958">
        <f>VLOOKUP(Table2[[#This Row],[Atoll Official]],Sheet2!A$1:B$24,2,FALSE)</f>
        <v>15</v>
      </c>
    </row>
    <row r="4959" spans="1:12" hidden="1" x14ac:dyDescent="0.55000000000000004">
      <c r="A4959" t="s">
        <v>633</v>
      </c>
      <c r="B4959" t="s">
        <v>629</v>
      </c>
      <c r="C4959" t="s">
        <v>24</v>
      </c>
      <c r="D4959" t="s">
        <v>19</v>
      </c>
      <c r="E4959" t="s">
        <v>7</v>
      </c>
      <c r="F4959" t="s">
        <v>536</v>
      </c>
      <c r="G4959" t="str">
        <f>VLOOKUP(Table2[[#This Row],[Pcode]],'Tabular Data '!B$1:C$211,2,FALSE)</f>
        <v>Raimandhoo</v>
      </c>
      <c r="H4959" t="s">
        <v>320</v>
      </c>
      <c r="I4959" t="str">
        <f>VLOOKUP(Table2[[#This Row],[Atoll Official]],Sheet2!A$1:C$24,3,FALSE)</f>
        <v>Meemu (M)</v>
      </c>
      <c r="J4959">
        <v>4</v>
      </c>
      <c r="K4959">
        <f>VLOOKUP(Table2[[#This Row],[Atoll Official]],Sheet2!A$1:B$24,2,2)</f>
        <v>15</v>
      </c>
      <c r="L4959">
        <f>VLOOKUP(Table2[[#This Row],[Atoll Official]],Sheet2!A$1:B$24,2,FALSE)</f>
        <v>15</v>
      </c>
    </row>
    <row r="4960" spans="1:12" hidden="1" x14ac:dyDescent="0.55000000000000004">
      <c r="A4960" t="s">
        <v>633</v>
      </c>
      <c r="B4960" t="s">
        <v>629</v>
      </c>
      <c r="C4960" t="s">
        <v>24</v>
      </c>
      <c r="D4960" t="s">
        <v>19</v>
      </c>
      <c r="E4960" t="s">
        <v>7</v>
      </c>
      <c r="F4960" t="s">
        <v>537</v>
      </c>
      <c r="G4960" t="str">
        <f>VLOOKUP(Table2[[#This Row],[Pcode]],'Tabular Data '!B$1:C$211,2,FALSE)</f>
        <v>Veyvah</v>
      </c>
      <c r="H4960" t="s">
        <v>320</v>
      </c>
      <c r="I4960" t="str">
        <f>VLOOKUP(Table2[[#This Row],[Atoll Official]],Sheet2!A$1:C$24,3,FALSE)</f>
        <v>Meemu (M)</v>
      </c>
      <c r="J4960">
        <v>12</v>
      </c>
      <c r="K4960">
        <f>VLOOKUP(Table2[[#This Row],[Atoll Official]],Sheet2!A$1:B$24,2,2)</f>
        <v>15</v>
      </c>
      <c r="L4960">
        <f>VLOOKUP(Table2[[#This Row],[Atoll Official]],Sheet2!A$1:B$24,2,FALSE)</f>
        <v>15</v>
      </c>
    </row>
    <row r="4961" spans="1:12" hidden="1" x14ac:dyDescent="0.55000000000000004">
      <c r="A4961" t="s">
        <v>633</v>
      </c>
      <c r="B4961" t="s">
        <v>629</v>
      </c>
      <c r="C4961" t="s">
        <v>24</v>
      </c>
      <c r="D4961" t="s">
        <v>19</v>
      </c>
      <c r="E4961" t="s">
        <v>7</v>
      </c>
      <c r="F4961" t="s">
        <v>406</v>
      </c>
      <c r="G4961" t="str">
        <f>VLOOKUP(Table2[[#This Row],[Pcode]],'Tabular Data '!B$1:C$211,2,FALSE)</f>
        <v>Biledhdhoo</v>
      </c>
      <c r="H4961" t="s">
        <v>300</v>
      </c>
      <c r="I4961" t="str">
        <f>VLOOKUP(Table2[[#This Row],[Atoll Official]],Sheet2!A$1:C$24,3,FALSE)</f>
        <v>Faafu (F)</v>
      </c>
      <c r="J4961">
        <v>76</v>
      </c>
      <c r="K4961">
        <f>VLOOKUP(Table2[[#This Row],[Atoll Official]],Sheet2!A$1:B$24,2,2)</f>
        <v>14</v>
      </c>
      <c r="L4961">
        <f>VLOOKUP(Table2[[#This Row],[Atoll Official]],Sheet2!A$1:B$24,2,FALSE)</f>
        <v>14</v>
      </c>
    </row>
    <row r="4962" spans="1:12" hidden="1" x14ac:dyDescent="0.55000000000000004">
      <c r="A4962" t="s">
        <v>633</v>
      </c>
      <c r="B4962" t="s">
        <v>629</v>
      </c>
      <c r="C4962" t="s">
        <v>24</v>
      </c>
      <c r="D4962" t="s">
        <v>19</v>
      </c>
      <c r="E4962" t="s">
        <v>7</v>
      </c>
      <c r="F4962" t="s">
        <v>408</v>
      </c>
      <c r="G4962" t="str">
        <f>VLOOKUP(Table2[[#This Row],[Pcode]],'Tabular Data '!B$1:C$211,2,FALSE)</f>
        <v>Dharaboodhoo</v>
      </c>
      <c r="H4962" t="s">
        <v>300</v>
      </c>
      <c r="I4962" t="str">
        <f>VLOOKUP(Table2[[#This Row],[Atoll Official]],Sheet2!A$1:C$24,3,FALSE)</f>
        <v>Faafu (F)</v>
      </c>
      <c r="J4962">
        <v>35</v>
      </c>
      <c r="K4962">
        <f>VLOOKUP(Table2[[#This Row],[Atoll Official]],Sheet2!A$1:B$24,2,2)</f>
        <v>14</v>
      </c>
      <c r="L4962">
        <f>VLOOKUP(Table2[[#This Row],[Atoll Official]],Sheet2!A$1:B$24,2,FALSE)</f>
        <v>14</v>
      </c>
    </row>
    <row r="4963" spans="1:12" hidden="1" x14ac:dyDescent="0.55000000000000004">
      <c r="A4963" t="s">
        <v>633</v>
      </c>
      <c r="B4963" t="s">
        <v>629</v>
      </c>
      <c r="C4963" t="s">
        <v>24</v>
      </c>
      <c r="D4963" t="s">
        <v>19</v>
      </c>
      <c r="E4963" t="s">
        <v>7</v>
      </c>
      <c r="F4963" t="s">
        <v>409</v>
      </c>
      <c r="G4963" t="str">
        <f>VLOOKUP(Table2[[#This Row],[Pcode]],'Tabular Data '!B$1:C$211,2,FALSE)</f>
        <v>Feeali</v>
      </c>
      <c r="H4963" t="s">
        <v>300</v>
      </c>
      <c r="I4963" t="str">
        <f>VLOOKUP(Table2[[#This Row],[Atoll Official]],Sheet2!A$1:C$24,3,FALSE)</f>
        <v>Faafu (F)</v>
      </c>
      <c r="J4963">
        <v>102</v>
      </c>
      <c r="K4963">
        <f>VLOOKUP(Table2[[#This Row],[Atoll Official]],Sheet2!A$1:B$24,2,2)</f>
        <v>14</v>
      </c>
      <c r="L4963">
        <f>VLOOKUP(Table2[[#This Row],[Atoll Official]],Sheet2!A$1:B$24,2,FALSE)</f>
        <v>14</v>
      </c>
    </row>
    <row r="4964" spans="1:12" hidden="1" x14ac:dyDescent="0.55000000000000004">
      <c r="A4964" t="s">
        <v>633</v>
      </c>
      <c r="B4964" t="s">
        <v>629</v>
      </c>
      <c r="C4964" t="s">
        <v>24</v>
      </c>
      <c r="D4964" t="s">
        <v>19</v>
      </c>
      <c r="E4964" t="s">
        <v>7</v>
      </c>
      <c r="F4964" t="s">
        <v>410</v>
      </c>
      <c r="G4964" t="str">
        <f>VLOOKUP(Table2[[#This Row],[Pcode]],'Tabular Data '!B$1:C$211,2,FALSE)</f>
        <v>Magoodhoo</v>
      </c>
      <c r="H4964" t="s">
        <v>300</v>
      </c>
      <c r="I4964" t="str">
        <f>VLOOKUP(Table2[[#This Row],[Atoll Official]],Sheet2!A$1:C$24,3,FALSE)</f>
        <v>Faafu (F)</v>
      </c>
      <c r="J4964">
        <v>53</v>
      </c>
      <c r="K4964">
        <f>VLOOKUP(Table2[[#This Row],[Atoll Official]],Sheet2!A$1:B$24,2,2)</f>
        <v>14</v>
      </c>
      <c r="L4964">
        <f>VLOOKUP(Table2[[#This Row],[Atoll Official]],Sheet2!A$1:B$24,2,FALSE)</f>
        <v>14</v>
      </c>
    </row>
    <row r="4965" spans="1:12" hidden="1" x14ac:dyDescent="0.55000000000000004">
      <c r="A4965" t="s">
        <v>633</v>
      </c>
      <c r="B4965" t="s">
        <v>629</v>
      </c>
      <c r="C4965" t="s">
        <v>24</v>
      </c>
      <c r="D4965" t="s">
        <v>19</v>
      </c>
      <c r="E4965" t="s">
        <v>7</v>
      </c>
      <c r="F4965" t="s">
        <v>411</v>
      </c>
      <c r="G4965" t="str">
        <f>VLOOKUP(Table2[[#This Row],[Pcode]],'Tabular Data '!B$1:C$211,2,FALSE)</f>
        <v>Nilandhoo</v>
      </c>
      <c r="H4965" t="s">
        <v>300</v>
      </c>
      <c r="I4965" t="str">
        <f>VLOOKUP(Table2[[#This Row],[Atoll Official]],Sheet2!A$1:C$24,3,FALSE)</f>
        <v>Faafu (F)</v>
      </c>
      <c r="J4965">
        <v>163</v>
      </c>
      <c r="K4965">
        <f>VLOOKUP(Table2[[#This Row],[Atoll Official]],Sheet2!A$1:B$24,2,2)</f>
        <v>14</v>
      </c>
      <c r="L4965">
        <f>VLOOKUP(Table2[[#This Row],[Atoll Official]],Sheet2!A$1:B$24,2,FALSE)</f>
        <v>14</v>
      </c>
    </row>
    <row r="4966" spans="1:12" hidden="1" x14ac:dyDescent="0.55000000000000004">
      <c r="A4966" t="s">
        <v>633</v>
      </c>
      <c r="B4966" t="s">
        <v>629</v>
      </c>
      <c r="C4966" t="s">
        <v>24</v>
      </c>
      <c r="D4966" t="s">
        <v>19</v>
      </c>
      <c r="E4966" t="s">
        <v>7</v>
      </c>
      <c r="F4966" t="s">
        <v>395</v>
      </c>
      <c r="G4966" t="str">
        <f>VLOOKUP(Table2[[#This Row],[Pcode]],'Tabular Data '!B$1:C$211,2,FALSE)</f>
        <v>Badidhoo</v>
      </c>
      <c r="H4966" t="s">
        <v>298</v>
      </c>
      <c r="I4966" t="str">
        <f>VLOOKUP(Table2[[#This Row],[Atoll Official]],Sheet2!A$1:C$24,3,FALSE)</f>
        <v>Dhaalu (Dh)</v>
      </c>
      <c r="J4966">
        <v>57</v>
      </c>
      <c r="K4966">
        <f>VLOOKUP(Table2[[#This Row],[Atoll Official]],Sheet2!A$1:B$24,2,2)</f>
        <v>13</v>
      </c>
      <c r="L4966">
        <f>VLOOKUP(Table2[[#This Row],[Atoll Official]],Sheet2!A$1:B$24,2,FALSE)</f>
        <v>13</v>
      </c>
    </row>
    <row r="4967" spans="1:12" hidden="1" x14ac:dyDescent="0.55000000000000004">
      <c r="A4967" t="s">
        <v>633</v>
      </c>
      <c r="B4967" t="s">
        <v>629</v>
      </c>
      <c r="C4967" t="s">
        <v>24</v>
      </c>
      <c r="D4967" t="s">
        <v>19</v>
      </c>
      <c r="E4967" t="s">
        <v>7</v>
      </c>
      <c r="F4967" t="s">
        <v>399</v>
      </c>
      <c r="G4967" t="str">
        <f>VLOOKUP(Table2[[#This Row],[Pcode]],'Tabular Data '!B$1:C$211,2,FALSE)</f>
        <v>Hulhudheli</v>
      </c>
      <c r="H4967" t="s">
        <v>298</v>
      </c>
      <c r="I4967" t="str">
        <f>VLOOKUP(Table2[[#This Row],[Atoll Official]],Sheet2!A$1:C$24,3,FALSE)</f>
        <v>Dhaalu (Dh)</v>
      </c>
      <c r="J4967">
        <v>57</v>
      </c>
      <c r="K4967">
        <f>VLOOKUP(Table2[[#This Row],[Atoll Official]],Sheet2!A$1:B$24,2,2)</f>
        <v>13</v>
      </c>
      <c r="L4967">
        <f>VLOOKUP(Table2[[#This Row],[Atoll Official]],Sheet2!A$1:B$24,2,FALSE)</f>
        <v>13</v>
      </c>
    </row>
    <row r="4968" spans="1:12" hidden="1" x14ac:dyDescent="0.55000000000000004">
      <c r="A4968" t="s">
        <v>633</v>
      </c>
      <c r="B4968" t="s">
        <v>629</v>
      </c>
      <c r="C4968" t="s">
        <v>24</v>
      </c>
      <c r="D4968" t="s">
        <v>19</v>
      </c>
      <c r="E4968" t="s">
        <v>7</v>
      </c>
      <c r="F4968" t="s">
        <v>400</v>
      </c>
      <c r="G4968" t="str">
        <f>VLOOKUP(Table2[[#This Row],[Pcode]],'Tabular Data '!B$1:C$211,2,FALSE)</f>
        <v>Kudahuvadhoo</v>
      </c>
      <c r="H4968" t="s">
        <v>298</v>
      </c>
      <c r="I4968" t="str">
        <f>VLOOKUP(Table2[[#This Row],[Atoll Official]],Sheet2!A$1:C$24,3,FALSE)</f>
        <v>Dhaalu (Dh)</v>
      </c>
      <c r="J4968">
        <v>288</v>
      </c>
      <c r="K4968">
        <f>VLOOKUP(Table2[[#This Row],[Atoll Official]],Sheet2!A$1:B$24,2,2)</f>
        <v>13</v>
      </c>
      <c r="L4968">
        <f>VLOOKUP(Table2[[#This Row],[Atoll Official]],Sheet2!A$1:B$24,2,FALSE)</f>
        <v>13</v>
      </c>
    </row>
    <row r="4969" spans="1:12" hidden="1" x14ac:dyDescent="0.55000000000000004">
      <c r="A4969" t="s">
        <v>633</v>
      </c>
      <c r="B4969" t="s">
        <v>629</v>
      </c>
      <c r="C4969" t="s">
        <v>24</v>
      </c>
      <c r="D4969" t="s">
        <v>19</v>
      </c>
      <c r="E4969" t="s">
        <v>7</v>
      </c>
      <c r="F4969" t="s">
        <v>401</v>
      </c>
      <c r="G4969" t="str">
        <f>VLOOKUP(Table2[[#This Row],[Pcode]],'Tabular Data '!B$1:C$211,2,FALSE)</f>
        <v>Maaeboodhoo</v>
      </c>
      <c r="H4969" t="s">
        <v>298</v>
      </c>
      <c r="I4969" t="str">
        <f>VLOOKUP(Table2[[#This Row],[Atoll Official]],Sheet2!A$1:C$24,3,FALSE)</f>
        <v>Dhaalu (Dh)</v>
      </c>
      <c r="J4969">
        <v>58</v>
      </c>
      <c r="K4969">
        <f>VLOOKUP(Table2[[#This Row],[Atoll Official]],Sheet2!A$1:B$24,2,2)</f>
        <v>13</v>
      </c>
      <c r="L4969">
        <f>VLOOKUP(Table2[[#This Row],[Atoll Official]],Sheet2!A$1:B$24,2,FALSE)</f>
        <v>13</v>
      </c>
    </row>
    <row r="4970" spans="1:12" hidden="1" x14ac:dyDescent="0.55000000000000004">
      <c r="A4970" t="s">
        <v>633</v>
      </c>
      <c r="B4970" t="s">
        <v>629</v>
      </c>
      <c r="C4970" t="s">
        <v>24</v>
      </c>
      <c r="D4970" t="s">
        <v>19</v>
      </c>
      <c r="E4970" t="s">
        <v>7</v>
      </c>
      <c r="F4970" t="s">
        <v>402</v>
      </c>
      <c r="G4970" t="str">
        <f>VLOOKUP(Table2[[#This Row],[Pcode]],'Tabular Data '!B$1:C$211,2,FALSE)</f>
        <v>Meedhoo</v>
      </c>
      <c r="H4970" t="s">
        <v>298</v>
      </c>
      <c r="I4970" t="str">
        <f>VLOOKUP(Table2[[#This Row],[Atoll Official]],Sheet2!A$1:C$24,3,FALSE)</f>
        <v>Dhaalu (Dh)</v>
      </c>
      <c r="J4970">
        <v>71</v>
      </c>
      <c r="K4970">
        <f>VLOOKUP(Table2[[#This Row],[Atoll Official]],Sheet2!A$1:B$24,2,2)</f>
        <v>13</v>
      </c>
      <c r="L4970">
        <f>VLOOKUP(Table2[[#This Row],[Atoll Official]],Sheet2!A$1:B$24,2,FALSE)</f>
        <v>13</v>
      </c>
    </row>
    <row r="4971" spans="1:12" hidden="1" x14ac:dyDescent="0.55000000000000004">
      <c r="A4971" t="s">
        <v>633</v>
      </c>
      <c r="B4971" t="s">
        <v>629</v>
      </c>
      <c r="C4971" t="s">
        <v>24</v>
      </c>
      <c r="D4971" t="s">
        <v>19</v>
      </c>
      <c r="E4971" t="s">
        <v>7</v>
      </c>
      <c r="F4971" t="s">
        <v>403</v>
      </c>
      <c r="G4971" t="str">
        <f>VLOOKUP(Table2[[#This Row],[Pcode]],'Tabular Data '!B$1:C$211,2,FALSE)</f>
        <v>Ribudhoo</v>
      </c>
      <c r="H4971" t="s">
        <v>298</v>
      </c>
      <c r="I4971" t="str">
        <f>VLOOKUP(Table2[[#This Row],[Atoll Official]],Sheet2!A$1:C$24,3,FALSE)</f>
        <v>Dhaalu (Dh)</v>
      </c>
      <c r="J4971">
        <v>21</v>
      </c>
      <c r="K4971">
        <f>VLOOKUP(Table2[[#This Row],[Atoll Official]],Sheet2!A$1:B$24,2,2)</f>
        <v>13</v>
      </c>
      <c r="L4971">
        <f>VLOOKUP(Table2[[#This Row],[Atoll Official]],Sheet2!A$1:B$24,2,FALSE)</f>
        <v>13</v>
      </c>
    </row>
    <row r="4972" spans="1:12" hidden="1" x14ac:dyDescent="0.55000000000000004">
      <c r="A4972" t="s">
        <v>633</v>
      </c>
      <c r="B4972" t="s">
        <v>629</v>
      </c>
      <c r="C4972" t="s">
        <v>24</v>
      </c>
      <c r="D4972" t="s">
        <v>19</v>
      </c>
      <c r="E4972" t="s">
        <v>7</v>
      </c>
      <c r="F4972" t="s">
        <v>603</v>
      </c>
      <c r="G4972" t="str">
        <f>VLOOKUP(Table2[[#This Row],[Pcode]],'Tabular Data '!B$1:C$211,2,FALSE)</f>
        <v>Buruni</v>
      </c>
      <c r="H4972" t="s">
        <v>330</v>
      </c>
      <c r="I4972" t="str">
        <f>VLOOKUP(Table2[[#This Row],[Atoll Official]],Sheet2!A$1:C$24,3,FALSE)</f>
        <v>Thaa (Th)</v>
      </c>
      <c r="J4972">
        <v>29</v>
      </c>
      <c r="K4972">
        <f>VLOOKUP(Table2[[#This Row],[Atoll Official]],Sheet2!A$1:B$24,2,2)</f>
        <v>16</v>
      </c>
      <c r="L4972">
        <f>VLOOKUP(Table2[[#This Row],[Atoll Official]],Sheet2!A$1:B$24,2,FALSE)</f>
        <v>16</v>
      </c>
    </row>
    <row r="4973" spans="1:12" hidden="1" x14ac:dyDescent="0.55000000000000004">
      <c r="A4973" t="s">
        <v>633</v>
      </c>
      <c r="B4973" t="s">
        <v>629</v>
      </c>
      <c r="C4973" t="s">
        <v>24</v>
      </c>
      <c r="D4973" t="s">
        <v>19</v>
      </c>
      <c r="E4973" t="s">
        <v>7</v>
      </c>
      <c r="F4973" t="s">
        <v>605</v>
      </c>
      <c r="G4973" t="str">
        <f>VLOOKUP(Table2[[#This Row],[Pcode]],'Tabular Data '!B$1:C$211,2,FALSE)</f>
        <v>Dhiyamigili</v>
      </c>
      <c r="H4973" t="s">
        <v>330</v>
      </c>
      <c r="I4973" t="str">
        <f>VLOOKUP(Table2[[#This Row],[Atoll Official]],Sheet2!A$1:C$24,3,FALSE)</f>
        <v>Thaa (Th)</v>
      </c>
      <c r="J4973">
        <v>60</v>
      </c>
      <c r="K4973">
        <f>VLOOKUP(Table2[[#This Row],[Atoll Official]],Sheet2!A$1:B$24,2,2)</f>
        <v>16</v>
      </c>
      <c r="L4973">
        <f>VLOOKUP(Table2[[#This Row],[Atoll Official]],Sheet2!A$1:B$24,2,FALSE)</f>
        <v>16</v>
      </c>
    </row>
    <row r="4974" spans="1:12" hidden="1" x14ac:dyDescent="0.55000000000000004">
      <c r="A4974" t="s">
        <v>633</v>
      </c>
      <c r="B4974" t="s">
        <v>629</v>
      </c>
      <c r="C4974" t="s">
        <v>24</v>
      </c>
      <c r="D4974" t="s">
        <v>19</v>
      </c>
      <c r="E4974" t="s">
        <v>7</v>
      </c>
      <c r="F4974" t="s">
        <v>606</v>
      </c>
      <c r="G4974" t="str">
        <f>VLOOKUP(Table2[[#This Row],[Pcode]],'Tabular Data '!B$1:C$211,2,FALSE)</f>
        <v>Gaadhiffushi</v>
      </c>
      <c r="H4974" t="s">
        <v>330</v>
      </c>
      <c r="I4974" t="str">
        <f>VLOOKUP(Table2[[#This Row],[Atoll Official]],Sheet2!A$1:C$24,3,FALSE)</f>
        <v>Thaa (Th)</v>
      </c>
      <c r="J4974">
        <v>16</v>
      </c>
      <c r="K4974">
        <f>VLOOKUP(Table2[[#This Row],[Atoll Official]],Sheet2!A$1:B$24,2,2)</f>
        <v>16</v>
      </c>
      <c r="L4974">
        <f>VLOOKUP(Table2[[#This Row],[Atoll Official]],Sheet2!A$1:B$24,2,FALSE)</f>
        <v>16</v>
      </c>
    </row>
    <row r="4975" spans="1:12" hidden="1" x14ac:dyDescent="0.55000000000000004">
      <c r="A4975" t="s">
        <v>633</v>
      </c>
      <c r="B4975" t="s">
        <v>629</v>
      </c>
      <c r="C4975" t="s">
        <v>24</v>
      </c>
      <c r="D4975" t="s">
        <v>19</v>
      </c>
      <c r="E4975" t="s">
        <v>7</v>
      </c>
      <c r="F4975" t="s">
        <v>607</v>
      </c>
      <c r="G4975" t="str">
        <f>VLOOKUP(Table2[[#This Row],[Pcode]],'Tabular Data '!B$1:C$211,2,FALSE)</f>
        <v>Guraidhoo</v>
      </c>
      <c r="H4975" t="s">
        <v>330</v>
      </c>
      <c r="I4975" t="str">
        <f>VLOOKUP(Table2[[#This Row],[Atoll Official]],Sheet2!A$1:C$24,3,FALSE)</f>
        <v>Thaa (Th)</v>
      </c>
      <c r="J4975">
        <v>109</v>
      </c>
      <c r="K4975">
        <f>VLOOKUP(Table2[[#This Row],[Atoll Official]],Sheet2!A$1:B$24,2,2)</f>
        <v>16</v>
      </c>
      <c r="L4975">
        <f>VLOOKUP(Table2[[#This Row],[Atoll Official]],Sheet2!A$1:B$24,2,FALSE)</f>
        <v>16</v>
      </c>
    </row>
    <row r="4976" spans="1:12" hidden="1" x14ac:dyDescent="0.55000000000000004">
      <c r="A4976" t="s">
        <v>633</v>
      </c>
      <c r="B4976" t="s">
        <v>629</v>
      </c>
      <c r="C4976" t="s">
        <v>24</v>
      </c>
      <c r="D4976" t="s">
        <v>19</v>
      </c>
      <c r="E4976" t="s">
        <v>7</v>
      </c>
      <c r="F4976" t="s">
        <v>608</v>
      </c>
      <c r="G4976" t="str">
        <f>VLOOKUP(Table2[[#This Row],[Pcode]],'Tabular Data '!B$1:C$211,2,FALSE)</f>
        <v>Hirilandhoo</v>
      </c>
      <c r="H4976" t="s">
        <v>330</v>
      </c>
      <c r="I4976" t="str">
        <f>VLOOKUP(Table2[[#This Row],[Atoll Official]],Sheet2!A$1:C$24,3,FALSE)</f>
        <v>Thaa (Th)</v>
      </c>
      <c r="J4976">
        <v>70</v>
      </c>
      <c r="K4976">
        <f>VLOOKUP(Table2[[#This Row],[Atoll Official]],Sheet2!A$1:B$24,2,2)</f>
        <v>16</v>
      </c>
      <c r="L4976">
        <f>VLOOKUP(Table2[[#This Row],[Atoll Official]],Sheet2!A$1:B$24,2,FALSE)</f>
        <v>16</v>
      </c>
    </row>
    <row r="4977" spans="1:12" hidden="1" x14ac:dyDescent="0.55000000000000004">
      <c r="A4977" t="s">
        <v>633</v>
      </c>
      <c r="B4977" t="s">
        <v>629</v>
      </c>
      <c r="C4977" t="s">
        <v>24</v>
      </c>
      <c r="D4977" t="s">
        <v>19</v>
      </c>
      <c r="E4977" t="s">
        <v>7</v>
      </c>
      <c r="F4977" t="s">
        <v>609</v>
      </c>
      <c r="G4977" t="str">
        <f>VLOOKUP(Table2[[#This Row],[Pcode]],'Tabular Data '!B$1:C$211,2,FALSE)</f>
        <v>Kadoodhoo</v>
      </c>
      <c r="H4977" t="s">
        <v>330</v>
      </c>
      <c r="I4977" t="str">
        <f>VLOOKUP(Table2[[#This Row],[Atoll Official]],Sheet2!A$1:C$24,3,FALSE)</f>
        <v>Thaa (Th)</v>
      </c>
      <c r="J4977">
        <v>29</v>
      </c>
      <c r="K4977">
        <f>VLOOKUP(Table2[[#This Row],[Atoll Official]],Sheet2!A$1:B$24,2,2)</f>
        <v>16</v>
      </c>
      <c r="L4977">
        <f>VLOOKUP(Table2[[#This Row],[Atoll Official]],Sheet2!A$1:B$24,2,FALSE)</f>
        <v>16</v>
      </c>
    </row>
    <row r="4978" spans="1:12" hidden="1" x14ac:dyDescent="0.55000000000000004">
      <c r="A4978" t="s">
        <v>633</v>
      </c>
      <c r="B4978" t="s">
        <v>629</v>
      </c>
      <c r="C4978" t="s">
        <v>24</v>
      </c>
      <c r="D4978" t="s">
        <v>19</v>
      </c>
      <c r="E4978" t="s">
        <v>7</v>
      </c>
      <c r="F4978" t="s">
        <v>610</v>
      </c>
      <c r="G4978" t="str">
        <f>VLOOKUP(Table2[[#This Row],[Pcode]],'Tabular Data '!B$1:C$211,2,FALSE)</f>
        <v>Kibidhoo</v>
      </c>
      <c r="H4978" t="s">
        <v>330</v>
      </c>
      <c r="I4978" t="str">
        <f>VLOOKUP(Table2[[#This Row],[Atoll Official]],Sheet2!A$1:C$24,3,FALSE)</f>
        <v>Thaa (Th)</v>
      </c>
      <c r="J4978">
        <v>67</v>
      </c>
      <c r="K4978">
        <f>VLOOKUP(Table2[[#This Row],[Atoll Official]],Sheet2!A$1:B$24,2,2)</f>
        <v>16</v>
      </c>
      <c r="L4978">
        <f>VLOOKUP(Table2[[#This Row],[Atoll Official]],Sheet2!A$1:B$24,2,FALSE)</f>
        <v>16</v>
      </c>
    </row>
    <row r="4979" spans="1:12" hidden="1" x14ac:dyDescent="0.55000000000000004">
      <c r="A4979" t="s">
        <v>633</v>
      </c>
      <c r="B4979" t="s">
        <v>629</v>
      </c>
      <c r="C4979" t="s">
        <v>24</v>
      </c>
      <c r="D4979" t="s">
        <v>19</v>
      </c>
      <c r="E4979" t="s">
        <v>7</v>
      </c>
      <c r="F4979" t="s">
        <v>611</v>
      </c>
      <c r="G4979" t="str">
        <f>VLOOKUP(Table2[[#This Row],[Pcode]],'Tabular Data '!B$1:C$211,2,FALSE)</f>
        <v>Madifushi</v>
      </c>
      <c r="H4979" t="s">
        <v>330</v>
      </c>
      <c r="I4979" t="str">
        <f>VLOOKUP(Table2[[#This Row],[Atoll Official]],Sheet2!A$1:C$24,3,FALSE)</f>
        <v>Thaa (Th)</v>
      </c>
      <c r="J4979">
        <v>73</v>
      </c>
      <c r="K4979">
        <f>VLOOKUP(Table2[[#This Row],[Atoll Official]],Sheet2!A$1:B$24,2,2)</f>
        <v>16</v>
      </c>
      <c r="L4979">
        <f>VLOOKUP(Table2[[#This Row],[Atoll Official]],Sheet2!A$1:B$24,2,FALSE)</f>
        <v>16</v>
      </c>
    </row>
    <row r="4980" spans="1:12" hidden="1" x14ac:dyDescent="0.55000000000000004">
      <c r="A4980" t="s">
        <v>633</v>
      </c>
      <c r="B4980" t="s">
        <v>629</v>
      </c>
      <c r="C4980" t="s">
        <v>24</v>
      </c>
      <c r="D4980" t="s">
        <v>19</v>
      </c>
      <c r="E4980" t="s">
        <v>7</v>
      </c>
      <c r="F4980" t="s">
        <v>612</v>
      </c>
      <c r="G4980" t="str">
        <f>VLOOKUP(Table2[[#This Row],[Pcode]],'Tabular Data '!B$1:C$211,2,FALSE)</f>
        <v>Omadhoo</v>
      </c>
      <c r="H4980" t="s">
        <v>330</v>
      </c>
      <c r="I4980" t="str">
        <f>VLOOKUP(Table2[[#This Row],[Atoll Official]],Sheet2!A$1:C$24,3,FALSE)</f>
        <v>Thaa (Th)</v>
      </c>
      <c r="J4980">
        <v>33</v>
      </c>
      <c r="K4980">
        <f>VLOOKUP(Table2[[#This Row],[Atoll Official]],Sheet2!A$1:B$24,2,2)</f>
        <v>16</v>
      </c>
      <c r="L4980">
        <f>VLOOKUP(Table2[[#This Row],[Atoll Official]],Sheet2!A$1:B$24,2,FALSE)</f>
        <v>16</v>
      </c>
    </row>
    <row r="4981" spans="1:12" hidden="1" x14ac:dyDescent="0.55000000000000004">
      <c r="A4981" t="s">
        <v>633</v>
      </c>
      <c r="B4981" t="s">
        <v>629</v>
      </c>
      <c r="C4981" t="s">
        <v>24</v>
      </c>
      <c r="D4981" t="s">
        <v>19</v>
      </c>
      <c r="E4981" t="s">
        <v>7</v>
      </c>
      <c r="F4981" t="s">
        <v>613</v>
      </c>
      <c r="G4981" t="str">
        <f>VLOOKUP(Table2[[#This Row],[Pcode]],'Tabular Data '!B$1:C$211,2,FALSE)</f>
        <v>Thimarafushi</v>
      </c>
      <c r="H4981" t="s">
        <v>330</v>
      </c>
      <c r="I4981" t="str">
        <f>VLOOKUP(Table2[[#This Row],[Atoll Official]],Sheet2!A$1:C$24,3,FALSE)</f>
        <v>Thaa (Th)</v>
      </c>
      <c r="J4981">
        <v>92</v>
      </c>
      <c r="K4981">
        <f>VLOOKUP(Table2[[#This Row],[Atoll Official]],Sheet2!A$1:B$24,2,2)</f>
        <v>16</v>
      </c>
      <c r="L4981">
        <f>VLOOKUP(Table2[[#This Row],[Atoll Official]],Sheet2!A$1:B$24,2,FALSE)</f>
        <v>16</v>
      </c>
    </row>
    <row r="4982" spans="1:12" hidden="1" x14ac:dyDescent="0.55000000000000004">
      <c r="A4982" t="s">
        <v>633</v>
      </c>
      <c r="B4982" t="s">
        <v>629</v>
      </c>
      <c r="C4982" t="s">
        <v>24</v>
      </c>
      <c r="D4982" t="s">
        <v>19</v>
      </c>
      <c r="E4982" t="s">
        <v>7</v>
      </c>
      <c r="F4982" t="s">
        <v>614</v>
      </c>
      <c r="G4982" t="str">
        <f>VLOOKUP(Table2[[#This Row],[Pcode]],'Tabular Data '!B$1:C$211,2,FALSE)</f>
        <v>Vandhoo</v>
      </c>
      <c r="H4982" t="s">
        <v>330</v>
      </c>
      <c r="I4982" t="str">
        <f>VLOOKUP(Table2[[#This Row],[Atoll Official]],Sheet2!A$1:C$24,3,FALSE)</f>
        <v>Thaa (Th)</v>
      </c>
      <c r="J4982">
        <v>24</v>
      </c>
      <c r="K4982">
        <f>VLOOKUP(Table2[[#This Row],[Atoll Official]],Sheet2!A$1:B$24,2,2)</f>
        <v>16</v>
      </c>
      <c r="L4982">
        <f>VLOOKUP(Table2[[#This Row],[Atoll Official]],Sheet2!A$1:B$24,2,FALSE)</f>
        <v>16</v>
      </c>
    </row>
    <row r="4983" spans="1:12" hidden="1" x14ac:dyDescent="0.55000000000000004">
      <c r="A4983" t="s">
        <v>633</v>
      </c>
      <c r="B4983" t="s">
        <v>629</v>
      </c>
      <c r="C4983" t="s">
        <v>24</v>
      </c>
      <c r="D4983" t="s">
        <v>19</v>
      </c>
      <c r="E4983" t="s">
        <v>7</v>
      </c>
      <c r="F4983" t="s">
        <v>615</v>
      </c>
      <c r="G4983" t="str">
        <f>VLOOKUP(Table2[[#This Row],[Pcode]],'Tabular Data '!B$1:C$211,2,FALSE)</f>
        <v>Veymandoo</v>
      </c>
      <c r="H4983" t="s">
        <v>330</v>
      </c>
      <c r="I4983" t="str">
        <f>VLOOKUP(Table2[[#This Row],[Atoll Official]],Sheet2!A$1:C$24,3,FALSE)</f>
        <v>Thaa (Th)</v>
      </c>
      <c r="J4983">
        <v>115</v>
      </c>
      <c r="K4983">
        <f>VLOOKUP(Table2[[#This Row],[Atoll Official]],Sheet2!A$1:B$24,2,2)</f>
        <v>16</v>
      </c>
      <c r="L4983">
        <f>VLOOKUP(Table2[[#This Row],[Atoll Official]],Sheet2!A$1:B$24,2,FALSE)</f>
        <v>16</v>
      </c>
    </row>
    <row r="4984" spans="1:12" hidden="1" x14ac:dyDescent="0.55000000000000004">
      <c r="A4984" t="s">
        <v>633</v>
      </c>
      <c r="B4984" t="s">
        <v>629</v>
      </c>
      <c r="C4984" t="s">
        <v>24</v>
      </c>
      <c r="D4984" t="s">
        <v>19</v>
      </c>
      <c r="E4984" t="s">
        <v>7</v>
      </c>
      <c r="F4984" t="s">
        <v>616</v>
      </c>
      <c r="G4984" t="str">
        <f>VLOOKUP(Table2[[#This Row],[Pcode]],'Tabular Data '!B$1:C$211,2,FALSE)</f>
        <v>Vilufushi</v>
      </c>
      <c r="H4984" t="s">
        <v>330</v>
      </c>
      <c r="I4984" t="str">
        <f>VLOOKUP(Table2[[#This Row],[Atoll Official]],Sheet2!A$1:C$24,3,FALSE)</f>
        <v>Thaa (Th)</v>
      </c>
      <c r="J4984">
        <v>85</v>
      </c>
      <c r="K4984">
        <f>VLOOKUP(Table2[[#This Row],[Atoll Official]],Sheet2!A$1:B$24,2,2)</f>
        <v>16</v>
      </c>
      <c r="L4984">
        <f>VLOOKUP(Table2[[#This Row],[Atoll Official]],Sheet2!A$1:B$24,2,FALSE)</f>
        <v>16</v>
      </c>
    </row>
    <row r="4985" spans="1:12" x14ac:dyDescent="0.55000000000000004">
      <c r="A4985" t="s">
        <v>633</v>
      </c>
      <c r="B4985" t="s">
        <v>629</v>
      </c>
      <c r="C4985" t="s">
        <v>24</v>
      </c>
      <c r="D4985" t="s">
        <v>19</v>
      </c>
      <c r="E4985" t="s">
        <v>7</v>
      </c>
      <c r="F4985" t="s">
        <v>502</v>
      </c>
      <c r="G4985" t="str">
        <f>VLOOKUP(Table2[[#This Row],[Pcode]],'Tabular Data '!B$1:C$211,2,FALSE)</f>
        <v>Dhabidhoo</v>
      </c>
      <c r="H4985" t="s">
        <v>316</v>
      </c>
      <c r="I4985" t="str">
        <f>VLOOKUP(Table2[[#This Row],[Atoll Official]],Sheet2!A$1:C$24,3,FALSE)</f>
        <v>Laamu (L)</v>
      </c>
      <c r="J4985">
        <v>43</v>
      </c>
      <c r="K4985">
        <f>VLOOKUP(Table2[[#This Row],[Atoll Official]],Sheet2!A$1:B$24,2,2)</f>
        <v>17</v>
      </c>
      <c r="L4985">
        <f>VLOOKUP(Table2[[#This Row],[Atoll Official]],Sheet2!A$1:B$24,2,FALSE)</f>
        <v>17</v>
      </c>
    </row>
    <row r="4986" spans="1:12" x14ac:dyDescent="0.55000000000000004">
      <c r="A4986" t="s">
        <v>633</v>
      </c>
      <c r="B4986" t="s">
        <v>629</v>
      </c>
      <c r="C4986" t="s">
        <v>24</v>
      </c>
      <c r="D4986" t="s">
        <v>19</v>
      </c>
      <c r="E4986" t="s">
        <v>7</v>
      </c>
      <c r="F4986" t="s">
        <v>504</v>
      </c>
      <c r="G4986" t="str">
        <f>VLOOKUP(Table2[[#This Row],[Pcode]],'Tabular Data '!B$1:C$211,2,FALSE)</f>
        <v>Fonadhoo</v>
      </c>
      <c r="H4986" t="s">
        <v>316</v>
      </c>
      <c r="I4986" t="str">
        <f>VLOOKUP(Table2[[#This Row],[Atoll Official]],Sheet2!A$1:C$24,3,FALSE)</f>
        <v>Laamu (L)</v>
      </c>
      <c r="J4986">
        <v>214</v>
      </c>
      <c r="K4986">
        <f>VLOOKUP(Table2[[#This Row],[Atoll Official]],Sheet2!A$1:B$24,2,2)</f>
        <v>17</v>
      </c>
      <c r="L4986">
        <f>VLOOKUP(Table2[[#This Row],[Atoll Official]],Sheet2!A$1:B$24,2,FALSE)</f>
        <v>17</v>
      </c>
    </row>
    <row r="4987" spans="1:12" x14ac:dyDescent="0.55000000000000004">
      <c r="A4987" t="s">
        <v>633</v>
      </c>
      <c r="B4987" t="s">
        <v>629</v>
      </c>
      <c r="C4987" t="s">
        <v>24</v>
      </c>
      <c r="D4987" t="s">
        <v>19</v>
      </c>
      <c r="E4987" t="s">
        <v>7</v>
      </c>
      <c r="F4987" t="s">
        <v>194</v>
      </c>
      <c r="G4987" t="s">
        <v>194</v>
      </c>
      <c r="H4987" t="s">
        <v>316</v>
      </c>
      <c r="I4987" t="str">
        <f>VLOOKUP(Table2[[#This Row],[Atoll Official]],Sheet2!A$1:C$24,3,FALSE)</f>
        <v>Laamu (L)</v>
      </c>
      <c r="J4987">
        <v>366</v>
      </c>
      <c r="K4987">
        <f>VLOOKUP(Table2[[#This Row],[Atoll Official]],Sheet2!A$1:B$24,2,2)</f>
        <v>17</v>
      </c>
      <c r="L4987">
        <f>VLOOKUP(Table2[[#This Row],[Atoll Official]],Sheet2!A$1:B$24,2,FALSE)</f>
        <v>17</v>
      </c>
    </row>
    <row r="4988" spans="1:12" x14ac:dyDescent="0.55000000000000004">
      <c r="A4988" t="s">
        <v>633</v>
      </c>
      <c r="B4988" t="s">
        <v>629</v>
      </c>
      <c r="C4988" t="s">
        <v>24</v>
      </c>
      <c r="D4988" t="s">
        <v>19</v>
      </c>
      <c r="E4988" t="s">
        <v>7</v>
      </c>
      <c r="F4988" t="s">
        <v>508</v>
      </c>
      <c r="G4988" t="str">
        <f>VLOOKUP(Table2[[#This Row],[Pcode]],'Tabular Data '!B$1:C$211,2,FALSE)</f>
        <v>Hithadhoo</v>
      </c>
      <c r="H4988" t="s">
        <v>326</v>
      </c>
      <c r="I4988" t="str">
        <f>VLOOKUP(Table2[[#This Row],[Atoll Official]],Sheet2!A$1:C$24,3,FALSE)</f>
        <v>Addu (S)</v>
      </c>
      <c r="J4988">
        <v>108</v>
      </c>
      <c r="K4988">
        <f>VLOOKUP(Table2[[#This Row],[Atoll Official]],Sheet2!A$1:B$24,2,2)</f>
        <v>21</v>
      </c>
      <c r="L4988">
        <f>VLOOKUP(Table2[[#This Row],[Atoll Official]],Sheet2!A$1:B$24,2,FALSE)</f>
        <v>21</v>
      </c>
    </row>
    <row r="4989" spans="1:12" x14ac:dyDescent="0.55000000000000004">
      <c r="A4989" t="s">
        <v>633</v>
      </c>
      <c r="B4989" t="s">
        <v>629</v>
      </c>
      <c r="C4989" t="s">
        <v>24</v>
      </c>
      <c r="D4989" t="s">
        <v>19</v>
      </c>
      <c r="E4989" t="s">
        <v>7</v>
      </c>
      <c r="F4989" t="s">
        <v>509</v>
      </c>
      <c r="G4989" t="str">
        <f>VLOOKUP(Table2[[#This Row],[Pcode]],'Tabular Data '!B$1:C$211,2,FALSE)</f>
        <v>Isdhoo</v>
      </c>
      <c r="H4989" t="s">
        <v>316</v>
      </c>
      <c r="I4989" t="str">
        <f>VLOOKUP(Table2[[#This Row],[Atoll Official]],Sheet2!A$1:C$24,3,FALSE)</f>
        <v>Laamu (L)</v>
      </c>
      <c r="J4989">
        <v>59</v>
      </c>
      <c r="K4989">
        <f>VLOOKUP(Table2[[#This Row],[Atoll Official]],Sheet2!A$1:B$24,2,2)</f>
        <v>17</v>
      </c>
      <c r="L4989">
        <f>VLOOKUP(Table2[[#This Row],[Atoll Official]],Sheet2!A$1:B$24,2,FALSE)</f>
        <v>17</v>
      </c>
    </row>
    <row r="4990" spans="1:12" x14ac:dyDescent="0.55000000000000004">
      <c r="A4990" t="s">
        <v>633</v>
      </c>
      <c r="B4990" t="s">
        <v>629</v>
      </c>
      <c r="C4990" t="s">
        <v>24</v>
      </c>
      <c r="D4990" t="s">
        <v>19</v>
      </c>
      <c r="E4990" t="s">
        <v>7</v>
      </c>
      <c r="F4990" t="s">
        <v>511</v>
      </c>
      <c r="G4990" t="str">
        <f>VLOOKUP(Table2[[#This Row],[Pcode]],'Tabular Data '!B$1:C$211,2,FALSE)</f>
        <v>Kalhaidhoo</v>
      </c>
      <c r="H4990" t="s">
        <v>316</v>
      </c>
      <c r="I4990" t="str">
        <f>VLOOKUP(Table2[[#This Row],[Atoll Official]],Sheet2!A$1:C$24,3,FALSE)</f>
        <v>Laamu (L)</v>
      </c>
      <c r="J4990">
        <v>47</v>
      </c>
      <c r="K4990">
        <f>VLOOKUP(Table2[[#This Row],[Atoll Official]],Sheet2!A$1:B$24,2,2)</f>
        <v>17</v>
      </c>
      <c r="L4990">
        <f>VLOOKUP(Table2[[#This Row],[Atoll Official]],Sheet2!A$1:B$24,2,FALSE)</f>
        <v>17</v>
      </c>
    </row>
    <row r="4991" spans="1:12" x14ac:dyDescent="0.55000000000000004">
      <c r="A4991" t="s">
        <v>633</v>
      </c>
      <c r="B4991" t="s">
        <v>629</v>
      </c>
      <c r="C4991" t="s">
        <v>24</v>
      </c>
      <c r="D4991" t="s">
        <v>19</v>
      </c>
      <c r="E4991" t="s">
        <v>7</v>
      </c>
      <c r="F4991" t="s">
        <v>512</v>
      </c>
      <c r="G4991" t="str">
        <f>VLOOKUP(Table2[[#This Row],[Pcode]],'Tabular Data '!B$1:C$211,2,FALSE)</f>
        <v>Kunahandhoo</v>
      </c>
      <c r="H4991" t="s">
        <v>316</v>
      </c>
      <c r="I4991" t="str">
        <f>VLOOKUP(Table2[[#This Row],[Atoll Official]],Sheet2!A$1:C$24,3,FALSE)</f>
        <v>Laamu (L)</v>
      </c>
      <c r="J4991">
        <v>51</v>
      </c>
      <c r="K4991">
        <f>VLOOKUP(Table2[[#This Row],[Atoll Official]],Sheet2!A$1:B$24,2,2)</f>
        <v>17</v>
      </c>
      <c r="L4991">
        <f>VLOOKUP(Table2[[#This Row],[Atoll Official]],Sheet2!A$1:B$24,2,FALSE)</f>
        <v>17</v>
      </c>
    </row>
    <row r="4992" spans="1:12" x14ac:dyDescent="0.55000000000000004">
      <c r="A4992" t="s">
        <v>633</v>
      </c>
      <c r="B4992" t="s">
        <v>629</v>
      </c>
      <c r="C4992" t="s">
        <v>24</v>
      </c>
      <c r="D4992" t="s">
        <v>19</v>
      </c>
      <c r="E4992" t="s">
        <v>7</v>
      </c>
      <c r="F4992" t="s">
        <v>513</v>
      </c>
      <c r="G4992" t="str">
        <f>VLOOKUP(Table2[[#This Row],[Pcode]],'Tabular Data '!B$1:C$211,2,FALSE)</f>
        <v>Maabaidhoo</v>
      </c>
      <c r="H4992" t="s">
        <v>316</v>
      </c>
      <c r="I4992" t="str">
        <f>VLOOKUP(Table2[[#This Row],[Atoll Official]],Sheet2!A$1:C$24,3,FALSE)</f>
        <v>Laamu (L)</v>
      </c>
      <c r="J4992">
        <v>45</v>
      </c>
      <c r="K4992">
        <f>VLOOKUP(Table2[[#This Row],[Atoll Official]],Sheet2!A$1:B$24,2,2)</f>
        <v>17</v>
      </c>
      <c r="L4992">
        <f>VLOOKUP(Table2[[#This Row],[Atoll Official]],Sheet2!A$1:B$24,2,FALSE)</f>
        <v>17</v>
      </c>
    </row>
    <row r="4993" spans="1:12" x14ac:dyDescent="0.55000000000000004">
      <c r="A4993" t="s">
        <v>633</v>
      </c>
      <c r="B4993" t="s">
        <v>629</v>
      </c>
      <c r="C4993" t="s">
        <v>24</v>
      </c>
      <c r="D4993" t="s">
        <v>19</v>
      </c>
      <c r="E4993" t="s">
        <v>7</v>
      </c>
      <c r="F4993" t="s">
        <v>514</v>
      </c>
      <c r="G4993" t="str">
        <f>VLOOKUP(Table2[[#This Row],[Pcode]],'Tabular Data '!B$1:C$211,2,FALSE)</f>
        <v>Maamendhoo</v>
      </c>
      <c r="H4993" t="s">
        <v>316</v>
      </c>
      <c r="I4993" t="str">
        <f>VLOOKUP(Table2[[#This Row],[Atoll Official]],Sheet2!A$1:C$24,3,FALSE)</f>
        <v>Laamu (L)</v>
      </c>
      <c r="J4993">
        <v>58</v>
      </c>
      <c r="K4993">
        <f>VLOOKUP(Table2[[#This Row],[Atoll Official]],Sheet2!A$1:B$24,2,2)</f>
        <v>17</v>
      </c>
      <c r="L4993">
        <f>VLOOKUP(Table2[[#This Row],[Atoll Official]],Sheet2!A$1:B$24,2,FALSE)</f>
        <v>17</v>
      </c>
    </row>
    <row r="4994" spans="1:12" x14ac:dyDescent="0.55000000000000004">
      <c r="A4994" t="s">
        <v>633</v>
      </c>
      <c r="B4994" t="s">
        <v>629</v>
      </c>
      <c r="C4994" t="s">
        <v>24</v>
      </c>
      <c r="D4994" t="s">
        <v>19</v>
      </c>
      <c r="E4994" t="s">
        <v>7</v>
      </c>
      <c r="F4994" t="s">
        <v>515</v>
      </c>
      <c r="G4994" t="str">
        <f>VLOOKUP(Table2[[#This Row],[Pcode]],'Tabular Data '!B$1:C$211,2,FALSE)</f>
        <v>Maavah</v>
      </c>
      <c r="H4994" t="s">
        <v>316</v>
      </c>
      <c r="I4994" t="str">
        <f>VLOOKUP(Table2[[#This Row],[Atoll Official]],Sheet2!A$1:C$24,3,FALSE)</f>
        <v>Laamu (L)</v>
      </c>
      <c r="J4994">
        <v>104</v>
      </c>
      <c r="K4994">
        <f>VLOOKUP(Table2[[#This Row],[Atoll Official]],Sheet2!A$1:B$24,2,2)</f>
        <v>17</v>
      </c>
      <c r="L4994">
        <f>VLOOKUP(Table2[[#This Row],[Atoll Official]],Sheet2!A$1:B$24,2,FALSE)</f>
        <v>17</v>
      </c>
    </row>
    <row r="4995" spans="1:12" x14ac:dyDescent="0.55000000000000004">
      <c r="A4995" t="s">
        <v>633</v>
      </c>
      <c r="B4995" t="s">
        <v>629</v>
      </c>
      <c r="C4995" t="s">
        <v>24</v>
      </c>
      <c r="D4995" t="s">
        <v>19</v>
      </c>
      <c r="E4995" t="s">
        <v>7</v>
      </c>
      <c r="F4995" t="s">
        <v>517</v>
      </c>
      <c r="G4995" t="str">
        <f>VLOOKUP(Table2[[#This Row],[Pcode]],'Tabular Data '!B$1:C$211,2,FALSE)</f>
        <v>Mundhoo</v>
      </c>
      <c r="H4995" t="s">
        <v>316</v>
      </c>
      <c r="I4995" t="str">
        <f>VLOOKUP(Table2[[#This Row],[Atoll Official]],Sheet2!A$1:C$24,3,FALSE)</f>
        <v>Laamu (L)</v>
      </c>
      <c r="J4995">
        <v>6</v>
      </c>
      <c r="K4995">
        <f>VLOOKUP(Table2[[#This Row],[Atoll Official]],Sheet2!A$1:B$24,2,2)</f>
        <v>17</v>
      </c>
      <c r="L4995">
        <f>VLOOKUP(Table2[[#This Row],[Atoll Official]],Sheet2!A$1:B$24,2,FALSE)</f>
        <v>17</v>
      </c>
    </row>
    <row r="4996" spans="1:12" hidden="1" x14ac:dyDescent="0.55000000000000004">
      <c r="A4996" t="s">
        <v>633</v>
      </c>
      <c r="B4996" t="s">
        <v>629</v>
      </c>
      <c r="C4996" t="s">
        <v>24</v>
      </c>
      <c r="D4996" t="s">
        <v>19</v>
      </c>
      <c r="E4996" t="s">
        <v>7</v>
      </c>
      <c r="F4996" t="s">
        <v>412</v>
      </c>
      <c r="G4996" t="str">
        <f>VLOOKUP(Table2[[#This Row],[Pcode]],'Tabular Data '!B$1:C$211,2,FALSE)</f>
        <v>Dhaandhoo</v>
      </c>
      <c r="H4996" t="s">
        <v>302</v>
      </c>
      <c r="I4996" t="str">
        <f>VLOOKUP(Table2[[#This Row],[Atoll Official]],Sheet2!A$1:C$24,3,FALSE)</f>
        <v>Gaafu Alif (GA)</v>
      </c>
      <c r="J4996">
        <v>64</v>
      </c>
      <c r="K4996">
        <f>VLOOKUP(Table2[[#This Row],[Atoll Official]],Sheet2!A$1:B$24,2,2)</f>
        <v>18</v>
      </c>
      <c r="L4996">
        <f>VLOOKUP(Table2[[#This Row],[Atoll Official]],Sheet2!A$1:B$24,2,FALSE)</f>
        <v>18</v>
      </c>
    </row>
    <row r="4997" spans="1:12" hidden="1" x14ac:dyDescent="0.55000000000000004">
      <c r="A4997" t="s">
        <v>633</v>
      </c>
      <c r="B4997" t="s">
        <v>629</v>
      </c>
      <c r="C4997" t="s">
        <v>24</v>
      </c>
      <c r="D4997" t="s">
        <v>19</v>
      </c>
      <c r="E4997" t="s">
        <v>7</v>
      </c>
      <c r="F4997" t="s">
        <v>415</v>
      </c>
      <c r="G4997" t="str">
        <f>VLOOKUP(Table2[[#This Row],[Pcode]],'Tabular Data '!B$1:C$211,2,FALSE)</f>
        <v>Dhevvadhoo</v>
      </c>
      <c r="H4997" t="s">
        <v>302</v>
      </c>
      <c r="I4997" t="str">
        <f>VLOOKUP(Table2[[#This Row],[Atoll Official]],Sheet2!A$1:C$24,3,FALSE)</f>
        <v>Gaafu Alif (GA)</v>
      </c>
      <c r="J4997">
        <v>35</v>
      </c>
      <c r="K4997">
        <f>VLOOKUP(Table2[[#This Row],[Atoll Official]],Sheet2!A$1:B$24,2,2)</f>
        <v>18</v>
      </c>
      <c r="L4997">
        <f>VLOOKUP(Table2[[#This Row],[Atoll Official]],Sheet2!A$1:B$24,2,FALSE)</f>
        <v>18</v>
      </c>
    </row>
    <row r="4998" spans="1:12" hidden="1" x14ac:dyDescent="0.55000000000000004">
      <c r="A4998" t="s">
        <v>633</v>
      </c>
      <c r="B4998" t="s">
        <v>629</v>
      </c>
      <c r="C4998" t="s">
        <v>24</v>
      </c>
      <c r="D4998" t="s">
        <v>19</v>
      </c>
      <c r="E4998" t="s">
        <v>7</v>
      </c>
      <c r="F4998" t="s">
        <v>418</v>
      </c>
      <c r="G4998" t="str">
        <f>VLOOKUP(Table2[[#This Row],[Pcode]],'Tabular Data '!B$1:C$211,2,FALSE)</f>
        <v>Gemanafushi</v>
      </c>
      <c r="H4998" t="s">
        <v>302</v>
      </c>
      <c r="I4998" t="str">
        <f>VLOOKUP(Table2[[#This Row],[Atoll Official]],Sheet2!A$1:C$24,3,FALSE)</f>
        <v>Gaafu Alif (GA)</v>
      </c>
      <c r="J4998">
        <v>111</v>
      </c>
      <c r="K4998">
        <f>VLOOKUP(Table2[[#This Row],[Atoll Official]],Sheet2!A$1:B$24,2,2)</f>
        <v>18</v>
      </c>
      <c r="L4998">
        <f>VLOOKUP(Table2[[#This Row],[Atoll Official]],Sheet2!A$1:B$24,2,FALSE)</f>
        <v>18</v>
      </c>
    </row>
    <row r="4999" spans="1:12" hidden="1" x14ac:dyDescent="0.55000000000000004">
      <c r="A4999" t="s">
        <v>633</v>
      </c>
      <c r="B4999" t="s">
        <v>629</v>
      </c>
      <c r="C4999" t="s">
        <v>24</v>
      </c>
      <c r="D4999" t="s">
        <v>19</v>
      </c>
      <c r="E4999" t="s">
        <v>7</v>
      </c>
      <c r="F4999" t="s">
        <v>419</v>
      </c>
      <c r="G4999" t="str">
        <f>VLOOKUP(Table2[[#This Row],[Pcode]],'Tabular Data '!B$1:C$211,2,FALSE)</f>
        <v>Kanduhulhudhoo</v>
      </c>
      <c r="H4999" t="s">
        <v>302</v>
      </c>
      <c r="I4999" t="str">
        <f>VLOOKUP(Table2[[#This Row],[Atoll Official]],Sheet2!A$1:C$24,3,FALSE)</f>
        <v>Gaafu Alif (GA)</v>
      </c>
      <c r="J4999">
        <v>46</v>
      </c>
      <c r="K4999">
        <f>VLOOKUP(Table2[[#This Row],[Atoll Official]],Sheet2!A$1:B$24,2,2)</f>
        <v>18</v>
      </c>
      <c r="L4999">
        <f>VLOOKUP(Table2[[#This Row],[Atoll Official]],Sheet2!A$1:B$24,2,FALSE)</f>
        <v>18</v>
      </c>
    </row>
    <row r="5000" spans="1:12" hidden="1" x14ac:dyDescent="0.55000000000000004">
      <c r="A5000" t="s">
        <v>633</v>
      </c>
      <c r="B5000" t="s">
        <v>629</v>
      </c>
      <c r="C5000" t="s">
        <v>24</v>
      </c>
      <c r="D5000" t="s">
        <v>19</v>
      </c>
      <c r="E5000" t="s">
        <v>7</v>
      </c>
      <c r="F5000" t="s">
        <v>420</v>
      </c>
      <c r="G5000" t="str">
        <f>VLOOKUP(Table2[[#This Row],[Pcode]],'Tabular Data '!B$1:C$211,2,FALSE)</f>
        <v>Kodey</v>
      </c>
      <c r="H5000" t="s">
        <v>302</v>
      </c>
      <c r="I5000" t="str">
        <f>VLOOKUP(Table2[[#This Row],[Atoll Official]],Sheet2!A$1:C$24,3,FALSE)</f>
        <v>Gaafu Alif (GA)</v>
      </c>
      <c r="J5000">
        <v>22</v>
      </c>
      <c r="K5000">
        <f>VLOOKUP(Table2[[#This Row],[Atoll Official]],Sheet2!A$1:B$24,2,2)</f>
        <v>18</v>
      </c>
      <c r="L5000">
        <f>VLOOKUP(Table2[[#This Row],[Atoll Official]],Sheet2!A$1:B$24,2,FALSE)</f>
        <v>18</v>
      </c>
    </row>
    <row r="5001" spans="1:12" hidden="1" x14ac:dyDescent="0.55000000000000004">
      <c r="A5001" t="s">
        <v>633</v>
      </c>
      <c r="B5001" t="s">
        <v>629</v>
      </c>
      <c r="C5001" t="s">
        <v>24</v>
      </c>
      <c r="D5001" t="s">
        <v>19</v>
      </c>
      <c r="E5001" t="s">
        <v>7</v>
      </c>
      <c r="F5001" t="s">
        <v>421</v>
      </c>
      <c r="G5001" t="str">
        <f>VLOOKUP(Table2[[#This Row],[Pcode]],'Tabular Data '!B$1:C$211,2,FALSE)</f>
        <v>Kolamaafushi</v>
      </c>
      <c r="H5001" t="s">
        <v>302</v>
      </c>
      <c r="I5001" t="str">
        <f>VLOOKUP(Table2[[#This Row],[Atoll Official]],Sheet2!A$1:C$24,3,FALSE)</f>
        <v>Gaafu Alif (GA)</v>
      </c>
      <c r="J5001">
        <v>23</v>
      </c>
      <c r="K5001">
        <f>VLOOKUP(Table2[[#This Row],[Atoll Official]],Sheet2!A$1:B$24,2,2)</f>
        <v>18</v>
      </c>
      <c r="L5001">
        <f>VLOOKUP(Table2[[#This Row],[Atoll Official]],Sheet2!A$1:B$24,2,FALSE)</f>
        <v>18</v>
      </c>
    </row>
    <row r="5002" spans="1:12" hidden="1" x14ac:dyDescent="0.55000000000000004">
      <c r="A5002" t="s">
        <v>633</v>
      </c>
      <c r="B5002" t="s">
        <v>629</v>
      </c>
      <c r="C5002" t="s">
        <v>24</v>
      </c>
      <c r="D5002" t="s">
        <v>19</v>
      </c>
      <c r="E5002" t="s">
        <v>7</v>
      </c>
      <c r="F5002" t="s">
        <v>422</v>
      </c>
      <c r="G5002" t="str">
        <f>VLOOKUP(Table2[[#This Row],[Pcode]],'Tabular Data '!B$1:C$211,2,FALSE)</f>
        <v>Maamendhoo</v>
      </c>
      <c r="H5002" t="s">
        <v>302</v>
      </c>
      <c r="I5002" t="str">
        <f>VLOOKUP(Table2[[#This Row],[Atoll Official]],Sheet2!A$1:C$24,3,FALSE)</f>
        <v>Gaafu Alif (GA)</v>
      </c>
      <c r="J5002">
        <v>94</v>
      </c>
      <c r="K5002">
        <f>VLOOKUP(Table2[[#This Row],[Atoll Official]],Sheet2!A$1:B$24,2,2)</f>
        <v>18</v>
      </c>
      <c r="L5002">
        <f>VLOOKUP(Table2[[#This Row],[Atoll Official]],Sheet2!A$1:B$24,2,FALSE)</f>
        <v>18</v>
      </c>
    </row>
    <row r="5003" spans="1:12" hidden="1" x14ac:dyDescent="0.55000000000000004">
      <c r="A5003" t="s">
        <v>633</v>
      </c>
      <c r="B5003" t="s">
        <v>629</v>
      </c>
      <c r="C5003" t="s">
        <v>24</v>
      </c>
      <c r="D5003" t="s">
        <v>19</v>
      </c>
      <c r="E5003" t="s">
        <v>7</v>
      </c>
      <c r="F5003" t="s">
        <v>423</v>
      </c>
      <c r="G5003" t="str">
        <f>VLOOKUP(Table2[[#This Row],[Pcode]],'Tabular Data '!B$1:C$211,2,FALSE)</f>
        <v>Nilandhoo</v>
      </c>
      <c r="H5003" t="s">
        <v>302</v>
      </c>
      <c r="I5003" t="str">
        <f>VLOOKUP(Table2[[#This Row],[Atoll Official]],Sheet2!A$1:C$24,3,FALSE)</f>
        <v>Gaafu Alif (GA)</v>
      </c>
      <c r="J5003">
        <v>43</v>
      </c>
      <c r="K5003">
        <f>VLOOKUP(Table2[[#This Row],[Atoll Official]],Sheet2!A$1:B$24,2,2)</f>
        <v>18</v>
      </c>
      <c r="L5003">
        <f>VLOOKUP(Table2[[#This Row],[Atoll Official]],Sheet2!A$1:B$24,2,FALSE)</f>
        <v>18</v>
      </c>
    </row>
    <row r="5004" spans="1:12" hidden="1" x14ac:dyDescent="0.55000000000000004">
      <c r="A5004" t="s">
        <v>633</v>
      </c>
      <c r="B5004" t="s">
        <v>629</v>
      </c>
      <c r="C5004" t="s">
        <v>24</v>
      </c>
      <c r="D5004" t="s">
        <v>19</v>
      </c>
      <c r="E5004" t="s">
        <v>7</v>
      </c>
      <c r="F5004" t="s">
        <v>424</v>
      </c>
      <c r="G5004" t="str">
        <f>VLOOKUP(Table2[[#This Row],[Pcode]],'Tabular Data '!B$1:C$211,2,FALSE)</f>
        <v>Viligili</v>
      </c>
      <c r="H5004" t="s">
        <v>302</v>
      </c>
      <c r="I5004" t="str">
        <f>VLOOKUP(Table2[[#This Row],[Atoll Official]],Sheet2!A$1:C$24,3,FALSE)</f>
        <v>Gaafu Alif (GA)</v>
      </c>
      <c r="J5004">
        <v>220</v>
      </c>
      <c r="K5004">
        <f>VLOOKUP(Table2[[#This Row],[Atoll Official]],Sheet2!A$1:B$24,2,2)</f>
        <v>18</v>
      </c>
      <c r="L5004">
        <f>VLOOKUP(Table2[[#This Row],[Atoll Official]],Sheet2!A$1:B$24,2,FALSE)</f>
        <v>18</v>
      </c>
    </row>
    <row r="5005" spans="1:12" hidden="1" x14ac:dyDescent="0.55000000000000004">
      <c r="A5005" t="s">
        <v>633</v>
      </c>
      <c r="B5005" t="s">
        <v>629</v>
      </c>
      <c r="C5005" t="s">
        <v>24</v>
      </c>
      <c r="D5005" t="s">
        <v>19</v>
      </c>
      <c r="E5005" t="s">
        <v>7</v>
      </c>
      <c r="F5005" t="s">
        <v>426</v>
      </c>
      <c r="G5005" t="str">
        <f>VLOOKUP(Table2[[#This Row],[Pcode]],'Tabular Data '!B$1:C$211,2,FALSE)</f>
        <v>Fares</v>
      </c>
      <c r="H5005" t="s">
        <v>305</v>
      </c>
      <c r="I5005" t="str">
        <f>VLOOKUP(Table2[[#This Row],[Atoll Official]],Sheet2!A$1:C$24,3,FALSE)</f>
        <v>Gaafu Dhaalu (GDh)</v>
      </c>
      <c r="J5005">
        <v>56</v>
      </c>
      <c r="K5005">
        <f>VLOOKUP(Table2[[#This Row],[Atoll Official]],Sheet2!A$1:B$24,2,2)</f>
        <v>19</v>
      </c>
      <c r="L5005">
        <f>VLOOKUP(Table2[[#This Row],[Atoll Official]],Sheet2!A$1:B$24,2,FALSE)</f>
        <v>19</v>
      </c>
    </row>
    <row r="5006" spans="1:12" hidden="1" x14ac:dyDescent="0.55000000000000004">
      <c r="A5006" t="s">
        <v>633</v>
      </c>
      <c r="B5006" t="s">
        <v>629</v>
      </c>
      <c r="C5006" t="s">
        <v>24</v>
      </c>
      <c r="D5006" t="s">
        <v>19</v>
      </c>
      <c r="E5006" t="s">
        <v>7</v>
      </c>
      <c r="F5006" t="s">
        <v>428</v>
      </c>
      <c r="G5006" t="str">
        <f>VLOOKUP(Table2[[#This Row],[Pcode]],'Tabular Data '!B$1:C$211,2,FALSE)</f>
        <v>Fiyoari</v>
      </c>
      <c r="H5006" t="s">
        <v>305</v>
      </c>
      <c r="I5006" t="str">
        <f>VLOOKUP(Table2[[#This Row],[Atoll Official]],Sheet2!A$1:C$24,3,FALSE)</f>
        <v>Gaafu Dhaalu (GDh)</v>
      </c>
      <c r="J5006">
        <v>42</v>
      </c>
      <c r="K5006">
        <f>VLOOKUP(Table2[[#This Row],[Atoll Official]],Sheet2!A$1:B$24,2,2)</f>
        <v>19</v>
      </c>
      <c r="L5006">
        <f>VLOOKUP(Table2[[#This Row],[Atoll Official]],Sheet2!A$1:B$24,2,FALSE)</f>
        <v>19</v>
      </c>
    </row>
    <row r="5007" spans="1:12" hidden="1" x14ac:dyDescent="0.55000000000000004">
      <c r="A5007" t="s">
        <v>633</v>
      </c>
      <c r="B5007" t="s">
        <v>629</v>
      </c>
      <c r="C5007" t="s">
        <v>24</v>
      </c>
      <c r="D5007" t="s">
        <v>19</v>
      </c>
      <c r="E5007" t="s">
        <v>7</v>
      </c>
      <c r="F5007" t="s">
        <v>429</v>
      </c>
      <c r="G5007" t="str">
        <f>VLOOKUP(Table2[[#This Row],[Pcode]],'Tabular Data '!B$1:C$211,2,FALSE)</f>
        <v>Gadhdhoo</v>
      </c>
      <c r="H5007" t="s">
        <v>305</v>
      </c>
      <c r="I5007" t="str">
        <f>VLOOKUP(Table2[[#This Row],[Atoll Official]],Sheet2!A$1:C$24,3,FALSE)</f>
        <v>Gaafu Dhaalu (GDh)</v>
      </c>
      <c r="J5007">
        <v>84</v>
      </c>
      <c r="K5007">
        <f>VLOOKUP(Table2[[#This Row],[Atoll Official]],Sheet2!A$1:B$24,2,2)</f>
        <v>19</v>
      </c>
      <c r="L5007">
        <f>VLOOKUP(Table2[[#This Row],[Atoll Official]],Sheet2!A$1:B$24,2,FALSE)</f>
        <v>19</v>
      </c>
    </row>
    <row r="5008" spans="1:12" hidden="1" x14ac:dyDescent="0.55000000000000004">
      <c r="A5008" t="s">
        <v>633</v>
      </c>
      <c r="B5008" t="s">
        <v>629</v>
      </c>
      <c r="C5008" t="s">
        <v>24</v>
      </c>
      <c r="D5008" t="s">
        <v>19</v>
      </c>
      <c r="E5008" t="s">
        <v>7</v>
      </c>
      <c r="F5008" t="s">
        <v>430</v>
      </c>
      <c r="G5008" t="str">
        <f>VLOOKUP(Table2[[#This Row],[Pcode]],'Tabular Data '!B$1:C$211,2,FALSE)</f>
        <v>Hoadedhdhoo</v>
      </c>
      <c r="H5008" t="s">
        <v>305</v>
      </c>
      <c r="I5008" t="str">
        <f>VLOOKUP(Table2[[#This Row],[Atoll Official]],Sheet2!A$1:C$24,3,FALSE)</f>
        <v>Gaafu Dhaalu (GDh)</v>
      </c>
      <c r="J5008">
        <v>61</v>
      </c>
      <c r="K5008">
        <f>VLOOKUP(Table2[[#This Row],[Atoll Official]],Sheet2!A$1:B$24,2,2)</f>
        <v>19</v>
      </c>
      <c r="L5008">
        <f>VLOOKUP(Table2[[#This Row],[Atoll Official]],Sheet2!A$1:B$24,2,FALSE)</f>
        <v>19</v>
      </c>
    </row>
    <row r="5009" spans="1:12" hidden="1" x14ac:dyDescent="0.55000000000000004">
      <c r="A5009" t="s">
        <v>633</v>
      </c>
      <c r="B5009" t="s">
        <v>629</v>
      </c>
      <c r="C5009" t="s">
        <v>24</v>
      </c>
      <c r="D5009" t="s">
        <v>19</v>
      </c>
      <c r="E5009" t="s">
        <v>7</v>
      </c>
      <c r="F5009" t="s">
        <v>436</v>
      </c>
      <c r="G5009" t="str">
        <f>VLOOKUP(Table2[[#This Row],[Pcode]],'Tabular Data '!B$1:C$211,2,FALSE)</f>
        <v>Madeveli</v>
      </c>
      <c r="H5009" t="s">
        <v>305</v>
      </c>
      <c r="I5009" t="str">
        <f>VLOOKUP(Table2[[#This Row],[Atoll Official]],Sheet2!A$1:C$24,3,FALSE)</f>
        <v>Gaafu Dhaalu (GDh)</v>
      </c>
      <c r="J5009">
        <v>99</v>
      </c>
      <c r="K5009">
        <f>VLOOKUP(Table2[[#This Row],[Atoll Official]],Sheet2!A$1:B$24,2,2)</f>
        <v>19</v>
      </c>
      <c r="L5009">
        <f>VLOOKUP(Table2[[#This Row],[Atoll Official]],Sheet2!A$1:B$24,2,FALSE)</f>
        <v>19</v>
      </c>
    </row>
    <row r="5010" spans="1:12" hidden="1" x14ac:dyDescent="0.55000000000000004">
      <c r="A5010" t="s">
        <v>633</v>
      </c>
      <c r="B5010" t="s">
        <v>629</v>
      </c>
      <c r="C5010" t="s">
        <v>24</v>
      </c>
      <c r="D5010" t="s">
        <v>19</v>
      </c>
      <c r="E5010" t="s">
        <v>7</v>
      </c>
      <c r="F5010" t="s">
        <v>437</v>
      </c>
      <c r="G5010" t="str">
        <f>VLOOKUP(Table2[[#This Row],[Pcode]],'Tabular Data '!B$1:C$211,2,FALSE)</f>
        <v>Nadallaa</v>
      </c>
      <c r="H5010" t="s">
        <v>305</v>
      </c>
      <c r="I5010" t="str">
        <f>VLOOKUP(Table2[[#This Row],[Atoll Official]],Sheet2!A$1:C$24,3,FALSE)</f>
        <v>Gaafu Dhaalu (GDh)</v>
      </c>
      <c r="J5010">
        <v>44</v>
      </c>
      <c r="K5010">
        <f>VLOOKUP(Table2[[#This Row],[Atoll Official]],Sheet2!A$1:B$24,2,2)</f>
        <v>19</v>
      </c>
      <c r="L5010">
        <f>VLOOKUP(Table2[[#This Row],[Atoll Official]],Sheet2!A$1:B$24,2,FALSE)</f>
        <v>19</v>
      </c>
    </row>
    <row r="5011" spans="1:12" hidden="1" x14ac:dyDescent="0.55000000000000004">
      <c r="A5011" t="s">
        <v>633</v>
      </c>
      <c r="B5011" t="s">
        <v>629</v>
      </c>
      <c r="C5011" t="s">
        <v>24</v>
      </c>
      <c r="D5011" t="s">
        <v>19</v>
      </c>
      <c r="E5011" t="s">
        <v>7</v>
      </c>
      <c r="F5011" t="s">
        <v>438</v>
      </c>
      <c r="G5011" t="str">
        <f>VLOOKUP(Table2[[#This Row],[Pcode]],'Tabular Data '!B$1:C$211,2,FALSE)</f>
        <v>Rathafandhoo</v>
      </c>
      <c r="H5011" t="s">
        <v>305</v>
      </c>
      <c r="I5011" t="str">
        <f>VLOOKUP(Table2[[#This Row],[Atoll Official]],Sheet2!A$1:C$24,3,FALSE)</f>
        <v>Gaafu Dhaalu (GDh)</v>
      </c>
      <c r="J5011">
        <v>19</v>
      </c>
      <c r="K5011">
        <f>VLOOKUP(Table2[[#This Row],[Atoll Official]],Sheet2!A$1:B$24,2,2)</f>
        <v>19</v>
      </c>
      <c r="L5011">
        <f>VLOOKUP(Table2[[#This Row],[Atoll Official]],Sheet2!A$1:B$24,2,FALSE)</f>
        <v>19</v>
      </c>
    </row>
    <row r="5012" spans="1:12" hidden="1" x14ac:dyDescent="0.55000000000000004">
      <c r="A5012" t="s">
        <v>633</v>
      </c>
      <c r="B5012" t="s">
        <v>629</v>
      </c>
      <c r="C5012" t="s">
        <v>24</v>
      </c>
      <c r="D5012" t="s">
        <v>19</v>
      </c>
      <c r="E5012" t="s">
        <v>7</v>
      </c>
      <c r="F5012" t="s">
        <v>441</v>
      </c>
      <c r="G5012" t="str">
        <f>VLOOKUP(Table2[[#This Row],[Pcode]],'Tabular Data '!B$1:C$211,2,FALSE)</f>
        <v>Thinadhoo</v>
      </c>
      <c r="H5012" t="s">
        <v>305</v>
      </c>
      <c r="I5012" t="str">
        <f>VLOOKUP(Table2[[#This Row],[Atoll Official]],Sheet2!A$1:C$24,3,FALSE)</f>
        <v>Gaafu Dhaalu (GDh)</v>
      </c>
      <c r="J5012">
        <v>614</v>
      </c>
      <c r="K5012">
        <f>VLOOKUP(Table2[[#This Row],[Atoll Official]],Sheet2!A$1:B$24,2,2)</f>
        <v>19</v>
      </c>
      <c r="L5012">
        <f>VLOOKUP(Table2[[#This Row],[Atoll Official]],Sheet2!A$1:B$24,2,FALSE)</f>
        <v>19</v>
      </c>
    </row>
    <row r="5013" spans="1:12" hidden="1" x14ac:dyDescent="0.55000000000000004">
      <c r="A5013" t="s">
        <v>633</v>
      </c>
      <c r="B5013" t="s">
        <v>629</v>
      </c>
      <c r="C5013" t="s">
        <v>24</v>
      </c>
      <c r="D5013" t="s">
        <v>19</v>
      </c>
      <c r="E5013" t="s">
        <v>7</v>
      </c>
      <c r="F5013" t="s">
        <v>442</v>
      </c>
      <c r="G5013" t="str">
        <f>VLOOKUP(Table2[[#This Row],[Pcode]],'Tabular Data '!B$1:C$211,2,FALSE)</f>
        <v>Vaadhoo</v>
      </c>
      <c r="H5013" t="s">
        <v>305</v>
      </c>
      <c r="I5013" t="str">
        <f>VLOOKUP(Table2[[#This Row],[Atoll Official]],Sheet2!A$1:C$24,3,FALSE)</f>
        <v>Gaafu Dhaalu (GDh)</v>
      </c>
      <c r="J5013">
        <v>15</v>
      </c>
      <c r="K5013">
        <f>VLOOKUP(Table2[[#This Row],[Atoll Official]],Sheet2!A$1:B$24,2,2)</f>
        <v>19</v>
      </c>
      <c r="L5013">
        <f>VLOOKUP(Table2[[#This Row],[Atoll Official]],Sheet2!A$1:B$24,2,FALSE)</f>
        <v>19</v>
      </c>
    </row>
    <row r="5014" spans="1:12" hidden="1" x14ac:dyDescent="0.55000000000000004">
      <c r="A5014" t="s">
        <v>633</v>
      </c>
      <c r="B5014" t="s">
        <v>629</v>
      </c>
      <c r="C5014" t="s">
        <v>24</v>
      </c>
      <c r="D5014" t="s">
        <v>19</v>
      </c>
      <c r="E5014" t="s">
        <v>7</v>
      </c>
      <c r="F5014" t="s">
        <v>444</v>
      </c>
      <c r="G5014" t="str">
        <f>VLOOKUP(Table2[[#This Row],[Pcode]],'Tabular Data '!B$1:C$211,2,FALSE)</f>
        <v>Foammulah</v>
      </c>
      <c r="H5014" t="s">
        <v>307</v>
      </c>
      <c r="I5014" t="str">
        <f>VLOOKUP(Table2[[#This Row],[Atoll Official]],Sheet2!A$1:C$24,3,FALSE)</f>
        <v>Gnaviyani (Gn)</v>
      </c>
      <c r="J5014">
        <v>733</v>
      </c>
      <c r="K5014">
        <f>VLOOKUP(Table2[[#This Row],[Atoll Official]],Sheet2!A$1:B$24,2,2)</f>
        <v>20</v>
      </c>
      <c r="L5014">
        <f>VLOOKUP(Table2[[#This Row],[Atoll Official]],Sheet2!A$1:B$24,2,FALSE)</f>
        <v>20</v>
      </c>
    </row>
    <row r="5015" spans="1:12" x14ac:dyDescent="0.55000000000000004">
      <c r="A5015" t="s">
        <v>633</v>
      </c>
      <c r="B5015" t="s">
        <v>629</v>
      </c>
      <c r="C5015" t="s">
        <v>24</v>
      </c>
      <c r="D5015" t="s">
        <v>19</v>
      </c>
      <c r="E5015" t="s">
        <v>7</v>
      </c>
      <c r="F5015" t="s">
        <v>577</v>
      </c>
      <c r="G5015" t="str">
        <f>VLOOKUP(Table2[[#This Row],[Pcode]],'Tabular Data '!B$1:C$211,2,FALSE)</f>
        <v>Feydhoo</v>
      </c>
      <c r="H5015" t="s">
        <v>326</v>
      </c>
      <c r="I5015" t="str">
        <f>VLOOKUP(Table2[[#This Row],[Atoll Official]],Sheet2!A$1:C$24,3,FALSE)</f>
        <v>Addu (S)</v>
      </c>
      <c r="J5015">
        <v>228</v>
      </c>
      <c r="K5015">
        <f>VLOOKUP(Table2[[#This Row],[Atoll Official]],Sheet2!A$1:B$24,2,2)</f>
        <v>21</v>
      </c>
      <c r="L5015">
        <f>VLOOKUP(Table2[[#This Row],[Atoll Official]],Sheet2!A$1:B$24,2,FALSE)</f>
        <v>21</v>
      </c>
    </row>
    <row r="5016" spans="1:12" x14ac:dyDescent="0.55000000000000004">
      <c r="A5016" t="s">
        <v>633</v>
      </c>
      <c r="B5016" t="s">
        <v>629</v>
      </c>
      <c r="C5016" t="s">
        <v>24</v>
      </c>
      <c r="D5016" t="s">
        <v>19</v>
      </c>
      <c r="E5016" t="s">
        <v>7</v>
      </c>
      <c r="F5016" t="s">
        <v>579</v>
      </c>
      <c r="G5016" t="str">
        <f>VLOOKUP(Table2[[#This Row],[Pcode]],'Tabular Data '!B$1:C$211,2,FALSE)</f>
        <v>Hithadhoo</v>
      </c>
      <c r="H5016" t="s">
        <v>326</v>
      </c>
      <c r="I5016" t="str">
        <f>VLOOKUP(Table2[[#This Row],[Atoll Official]],Sheet2!A$1:C$24,3,FALSE)</f>
        <v>Addu (S)</v>
      </c>
      <c r="J5016">
        <v>985</v>
      </c>
      <c r="K5016">
        <f>VLOOKUP(Table2[[#This Row],[Atoll Official]],Sheet2!A$1:B$24,2,2)</f>
        <v>21</v>
      </c>
      <c r="L5016">
        <f>VLOOKUP(Table2[[#This Row],[Atoll Official]],Sheet2!A$1:B$24,2,FALSE)</f>
        <v>21</v>
      </c>
    </row>
    <row r="5017" spans="1:12" x14ac:dyDescent="0.55000000000000004">
      <c r="A5017" t="s">
        <v>633</v>
      </c>
      <c r="B5017" t="s">
        <v>629</v>
      </c>
      <c r="C5017" t="s">
        <v>24</v>
      </c>
      <c r="D5017" t="s">
        <v>19</v>
      </c>
      <c r="E5017" t="s">
        <v>7</v>
      </c>
      <c r="F5017" t="s">
        <v>580</v>
      </c>
      <c r="G5017" t="str">
        <f>VLOOKUP(Table2[[#This Row],[Pcode]],'Tabular Data '!B$1:C$211,2,FALSE)</f>
        <v>Hulhudhoo</v>
      </c>
      <c r="H5017" t="s">
        <v>326</v>
      </c>
      <c r="I5017" t="str">
        <f>VLOOKUP(Table2[[#This Row],[Atoll Official]],Sheet2!A$1:C$24,3,FALSE)</f>
        <v>Addu (S)</v>
      </c>
      <c r="J5017">
        <v>70</v>
      </c>
      <c r="K5017">
        <f>VLOOKUP(Table2[[#This Row],[Atoll Official]],Sheet2!A$1:B$24,2,2)</f>
        <v>21</v>
      </c>
      <c r="L5017">
        <f>VLOOKUP(Table2[[#This Row],[Atoll Official]],Sheet2!A$1:B$24,2,FALSE)</f>
        <v>21</v>
      </c>
    </row>
    <row r="5018" spans="1:12" x14ac:dyDescent="0.55000000000000004">
      <c r="A5018" t="s">
        <v>633</v>
      </c>
      <c r="B5018" t="s">
        <v>629</v>
      </c>
      <c r="C5018" t="s">
        <v>24</v>
      </c>
      <c r="D5018" t="s">
        <v>19</v>
      </c>
      <c r="E5018" t="s">
        <v>7</v>
      </c>
      <c r="F5018" t="s">
        <v>581</v>
      </c>
      <c r="G5018" t="str">
        <f>VLOOKUP(Table2[[#This Row],[Pcode]],'Tabular Data '!B$1:C$211,2,FALSE)</f>
        <v>Maradhoo</v>
      </c>
      <c r="H5018" t="s">
        <v>326</v>
      </c>
      <c r="I5018" t="str">
        <f>VLOOKUP(Table2[[#This Row],[Atoll Official]],Sheet2!A$1:C$24,3,FALSE)</f>
        <v>Addu (S)</v>
      </c>
      <c r="J5018">
        <v>193</v>
      </c>
      <c r="K5018">
        <f>VLOOKUP(Table2[[#This Row],[Atoll Official]],Sheet2!A$1:B$24,2,2)</f>
        <v>21</v>
      </c>
      <c r="L5018">
        <f>VLOOKUP(Table2[[#This Row],[Atoll Official]],Sheet2!A$1:B$24,2,FALSE)</f>
        <v>21</v>
      </c>
    </row>
    <row r="5019" spans="1:12" x14ac:dyDescent="0.55000000000000004">
      <c r="A5019" t="s">
        <v>633</v>
      </c>
      <c r="B5019" t="s">
        <v>629</v>
      </c>
      <c r="C5019" t="s">
        <v>24</v>
      </c>
      <c r="D5019" t="s">
        <v>19</v>
      </c>
      <c r="E5019" t="s">
        <v>7</v>
      </c>
      <c r="F5019" t="s">
        <v>582</v>
      </c>
      <c r="G5019" t="str">
        <f>VLOOKUP(Table2[[#This Row],[Pcode]],'Tabular Data '!B$1:C$211,2,FALSE)</f>
        <v>Maradhoo-Feydhoo</v>
      </c>
      <c r="H5019" t="s">
        <v>326</v>
      </c>
      <c r="I5019" t="str">
        <f>VLOOKUP(Table2[[#This Row],[Atoll Official]],Sheet2!A$1:C$24,3,FALSE)</f>
        <v>Addu (S)</v>
      </c>
      <c r="J5019">
        <v>143</v>
      </c>
      <c r="K5019">
        <f>VLOOKUP(Table2[[#This Row],[Atoll Official]],Sheet2!A$1:B$24,2,2)</f>
        <v>21</v>
      </c>
      <c r="L5019">
        <f>VLOOKUP(Table2[[#This Row],[Atoll Official]],Sheet2!A$1:B$24,2,FALSE)</f>
        <v>21</v>
      </c>
    </row>
    <row r="5020" spans="1:12" x14ac:dyDescent="0.55000000000000004">
      <c r="A5020" t="s">
        <v>633</v>
      </c>
      <c r="B5020" t="s">
        <v>629</v>
      </c>
      <c r="C5020" t="s">
        <v>24</v>
      </c>
      <c r="D5020" t="s">
        <v>19</v>
      </c>
      <c r="E5020" t="s">
        <v>7</v>
      </c>
      <c r="F5020" t="s">
        <v>583</v>
      </c>
      <c r="G5020" t="str">
        <f>VLOOKUP(Table2[[#This Row],[Pcode]],'Tabular Data '!B$1:C$211,2,FALSE)</f>
        <v>Meedhoo</v>
      </c>
      <c r="H5020" t="s">
        <v>326</v>
      </c>
      <c r="I5020" t="str">
        <f>VLOOKUP(Table2[[#This Row],[Atoll Official]],Sheet2!A$1:C$24,3,FALSE)</f>
        <v>Addu (S)</v>
      </c>
      <c r="J5020">
        <v>121</v>
      </c>
      <c r="K5020">
        <f>VLOOKUP(Table2[[#This Row],[Atoll Official]],Sheet2!A$1:B$24,2,2)</f>
        <v>21</v>
      </c>
      <c r="L5020">
        <f>VLOOKUP(Table2[[#This Row],[Atoll Official]],Sheet2!A$1:B$24,2,FALSE)</f>
        <v>21</v>
      </c>
    </row>
    <row r="5021" spans="1:12" hidden="1" x14ac:dyDescent="0.55000000000000004">
      <c r="A5021" t="s">
        <v>633</v>
      </c>
      <c r="B5021" t="s">
        <v>629</v>
      </c>
      <c r="C5021" t="s">
        <v>25</v>
      </c>
      <c r="D5021" t="s">
        <v>17</v>
      </c>
      <c r="E5021" t="s">
        <v>7</v>
      </c>
      <c r="F5021" t="s">
        <v>445</v>
      </c>
      <c r="G5021" t="str">
        <f>VLOOKUP(Table2[[#This Row],[Pcode]],'Tabular Data '!B$1:C$211,2,FALSE)</f>
        <v>Baarah</v>
      </c>
      <c r="H5021" t="s">
        <v>309</v>
      </c>
      <c r="I5021" t="str">
        <f>VLOOKUP(Table2[[#This Row],[Atoll Official]],Sheet2!A$1:C$24,3,FALSE)</f>
        <v>Haa Alif (HA)</v>
      </c>
      <c r="J5021">
        <v>639</v>
      </c>
      <c r="K5021">
        <f>VLOOKUP(Table2[[#This Row],[Atoll Official]],Sheet2!A$1:B$24,2,2)</f>
        <v>1</v>
      </c>
      <c r="L5021">
        <f>VLOOKUP(Table2[[#This Row],[Atoll Official]],Sheet2!A$1:B$24,2,FALSE)</f>
        <v>1</v>
      </c>
    </row>
    <row r="5022" spans="1:12" hidden="1" x14ac:dyDescent="0.55000000000000004">
      <c r="A5022" t="s">
        <v>633</v>
      </c>
      <c r="B5022" t="s">
        <v>629</v>
      </c>
      <c r="C5022" t="s">
        <v>25</v>
      </c>
      <c r="D5022" t="s">
        <v>17</v>
      </c>
      <c r="E5022" t="s">
        <v>7</v>
      </c>
      <c r="F5022" t="s">
        <v>450</v>
      </c>
      <c r="G5022" t="str">
        <f>VLOOKUP(Table2[[#This Row],[Pcode]],'Tabular Data '!B$1:C$211,2,FALSE)</f>
        <v>Dhidhdhoo</v>
      </c>
      <c r="H5022" t="s">
        <v>309</v>
      </c>
      <c r="I5022" t="str">
        <f>VLOOKUP(Table2[[#This Row],[Atoll Official]],Sheet2!A$1:C$24,3,FALSE)</f>
        <v>Haa Alif (HA)</v>
      </c>
      <c r="J5022">
        <v>1818</v>
      </c>
      <c r="K5022">
        <f>VLOOKUP(Table2[[#This Row],[Atoll Official]],Sheet2!A$1:B$24,2,2)</f>
        <v>1</v>
      </c>
      <c r="L5022">
        <f>VLOOKUP(Table2[[#This Row],[Atoll Official]],Sheet2!A$1:B$24,2,FALSE)</f>
        <v>1</v>
      </c>
    </row>
    <row r="5023" spans="1:12" hidden="1" x14ac:dyDescent="0.55000000000000004">
      <c r="A5023" t="s">
        <v>633</v>
      </c>
      <c r="B5023" t="s">
        <v>629</v>
      </c>
      <c r="C5023" t="s">
        <v>25</v>
      </c>
      <c r="D5023" t="s">
        <v>17</v>
      </c>
      <c r="E5023" t="s">
        <v>7</v>
      </c>
      <c r="F5023" t="s">
        <v>451</v>
      </c>
      <c r="G5023" t="str">
        <f>VLOOKUP(Table2[[#This Row],[Pcode]],'Tabular Data '!B$1:C$211,2,FALSE)</f>
        <v>Filladhoo</v>
      </c>
      <c r="H5023" t="s">
        <v>309</v>
      </c>
      <c r="I5023" t="str">
        <f>VLOOKUP(Table2[[#This Row],[Atoll Official]],Sheet2!A$1:C$24,3,FALSE)</f>
        <v>Haa Alif (HA)</v>
      </c>
      <c r="J5023">
        <v>342</v>
      </c>
      <c r="K5023">
        <f>VLOOKUP(Table2[[#This Row],[Atoll Official]],Sheet2!A$1:B$24,2,2)</f>
        <v>1</v>
      </c>
      <c r="L5023">
        <f>VLOOKUP(Table2[[#This Row],[Atoll Official]],Sheet2!A$1:B$24,2,FALSE)</f>
        <v>1</v>
      </c>
    </row>
    <row r="5024" spans="1:12" hidden="1" x14ac:dyDescent="0.55000000000000004">
      <c r="A5024" t="s">
        <v>633</v>
      </c>
      <c r="B5024" t="s">
        <v>629</v>
      </c>
      <c r="C5024" t="s">
        <v>25</v>
      </c>
      <c r="D5024" t="s">
        <v>17</v>
      </c>
      <c r="E5024" t="s">
        <v>7</v>
      </c>
      <c r="F5024" t="s">
        <v>454</v>
      </c>
      <c r="G5024" t="str">
        <f>VLOOKUP(Table2[[#This Row],[Pcode]],'Tabular Data '!B$1:C$211,2,FALSE)</f>
        <v>Hoarafushi</v>
      </c>
      <c r="H5024" t="s">
        <v>309</v>
      </c>
      <c r="I5024" t="str">
        <f>VLOOKUP(Table2[[#This Row],[Atoll Official]],Sheet2!A$1:C$24,3,FALSE)</f>
        <v>Haa Alif (HA)</v>
      </c>
      <c r="J5024">
        <v>999</v>
      </c>
      <c r="K5024">
        <f>VLOOKUP(Table2[[#This Row],[Atoll Official]],Sheet2!A$1:B$24,2,2)</f>
        <v>1</v>
      </c>
      <c r="L5024">
        <f>VLOOKUP(Table2[[#This Row],[Atoll Official]],Sheet2!A$1:B$24,2,FALSE)</f>
        <v>1</v>
      </c>
    </row>
    <row r="5025" spans="1:12" hidden="1" x14ac:dyDescent="0.55000000000000004">
      <c r="A5025" t="s">
        <v>633</v>
      </c>
      <c r="B5025" t="s">
        <v>629</v>
      </c>
      <c r="C5025" t="s">
        <v>25</v>
      </c>
      <c r="D5025" t="s">
        <v>17</v>
      </c>
      <c r="E5025" t="s">
        <v>7</v>
      </c>
      <c r="F5025" t="s">
        <v>455</v>
      </c>
      <c r="G5025" t="str">
        <f>VLOOKUP(Table2[[#This Row],[Pcode]],'Tabular Data '!B$1:C$211,2,FALSE)</f>
        <v>Ihavandhoo</v>
      </c>
      <c r="H5025" t="s">
        <v>309</v>
      </c>
      <c r="I5025" t="str">
        <f>VLOOKUP(Table2[[#This Row],[Atoll Official]],Sheet2!A$1:C$24,3,FALSE)</f>
        <v>Haa Alif (HA)</v>
      </c>
      <c r="J5025">
        <v>1590</v>
      </c>
      <c r="K5025">
        <f>VLOOKUP(Table2[[#This Row],[Atoll Official]],Sheet2!A$1:B$24,2,2)</f>
        <v>1</v>
      </c>
      <c r="L5025">
        <f>VLOOKUP(Table2[[#This Row],[Atoll Official]],Sheet2!A$1:B$24,2,FALSE)</f>
        <v>1</v>
      </c>
    </row>
    <row r="5026" spans="1:12" hidden="1" x14ac:dyDescent="0.55000000000000004">
      <c r="A5026" t="s">
        <v>633</v>
      </c>
      <c r="B5026" t="s">
        <v>629</v>
      </c>
      <c r="C5026" t="s">
        <v>25</v>
      </c>
      <c r="D5026" t="s">
        <v>17</v>
      </c>
      <c r="E5026" t="s">
        <v>7</v>
      </c>
      <c r="F5026" t="s">
        <v>456</v>
      </c>
      <c r="G5026" t="str">
        <f>VLOOKUP(Table2[[#This Row],[Pcode]],'Tabular Data '!B$1:C$211,2,FALSE)</f>
        <v>Kelaa</v>
      </c>
      <c r="H5026" t="s">
        <v>309</v>
      </c>
      <c r="I5026" t="str">
        <f>VLOOKUP(Table2[[#This Row],[Atoll Official]],Sheet2!A$1:C$24,3,FALSE)</f>
        <v>Haa Alif (HA)</v>
      </c>
      <c r="J5026">
        <v>579</v>
      </c>
      <c r="K5026">
        <f>VLOOKUP(Table2[[#This Row],[Atoll Official]],Sheet2!A$1:B$24,2,2)</f>
        <v>1</v>
      </c>
      <c r="L5026">
        <f>VLOOKUP(Table2[[#This Row],[Atoll Official]],Sheet2!A$1:B$24,2,FALSE)</f>
        <v>1</v>
      </c>
    </row>
    <row r="5027" spans="1:12" hidden="1" x14ac:dyDescent="0.55000000000000004">
      <c r="A5027" t="s">
        <v>633</v>
      </c>
      <c r="B5027" t="s">
        <v>629</v>
      </c>
      <c r="C5027" t="s">
        <v>25</v>
      </c>
      <c r="D5027" t="s">
        <v>17</v>
      </c>
      <c r="E5027" t="s">
        <v>7</v>
      </c>
      <c r="F5027" t="s">
        <v>459</v>
      </c>
      <c r="G5027" t="str">
        <f>VLOOKUP(Table2[[#This Row],[Pcode]],'Tabular Data '!B$1:C$211,2,FALSE)</f>
        <v>Maarandhoo</v>
      </c>
      <c r="H5027" t="s">
        <v>309</v>
      </c>
      <c r="I5027" t="str">
        <f>VLOOKUP(Table2[[#This Row],[Atoll Official]],Sheet2!A$1:C$24,3,FALSE)</f>
        <v>Haa Alif (HA)</v>
      </c>
      <c r="J5027">
        <v>344</v>
      </c>
      <c r="K5027">
        <f>VLOOKUP(Table2[[#This Row],[Atoll Official]],Sheet2!A$1:B$24,2,2)</f>
        <v>1</v>
      </c>
      <c r="L5027">
        <f>VLOOKUP(Table2[[#This Row],[Atoll Official]],Sheet2!A$1:B$24,2,FALSE)</f>
        <v>1</v>
      </c>
    </row>
    <row r="5028" spans="1:12" hidden="1" x14ac:dyDescent="0.55000000000000004">
      <c r="A5028" t="s">
        <v>633</v>
      </c>
      <c r="B5028" t="s">
        <v>629</v>
      </c>
      <c r="C5028" t="s">
        <v>25</v>
      </c>
      <c r="D5028" t="s">
        <v>17</v>
      </c>
      <c r="E5028" t="s">
        <v>7</v>
      </c>
      <c r="F5028" t="s">
        <v>460</v>
      </c>
      <c r="G5028" t="str">
        <f>VLOOKUP(Table2[[#This Row],[Pcode]],'Tabular Data '!B$1:C$211,2,FALSE)</f>
        <v>Mulhadhoo</v>
      </c>
      <c r="H5028" t="s">
        <v>309</v>
      </c>
      <c r="I5028" t="str">
        <f>VLOOKUP(Table2[[#This Row],[Atoll Official]],Sheet2!A$1:C$24,3,FALSE)</f>
        <v>Haa Alif (HA)</v>
      </c>
      <c r="J5028">
        <v>158</v>
      </c>
      <c r="K5028">
        <f>VLOOKUP(Table2[[#This Row],[Atoll Official]],Sheet2!A$1:B$24,2,2)</f>
        <v>1</v>
      </c>
      <c r="L5028">
        <f>VLOOKUP(Table2[[#This Row],[Atoll Official]],Sheet2!A$1:B$24,2,FALSE)</f>
        <v>1</v>
      </c>
    </row>
    <row r="5029" spans="1:12" hidden="1" x14ac:dyDescent="0.55000000000000004">
      <c r="A5029" t="s">
        <v>633</v>
      </c>
      <c r="B5029" t="s">
        <v>629</v>
      </c>
      <c r="C5029" t="s">
        <v>25</v>
      </c>
      <c r="D5029" t="s">
        <v>17</v>
      </c>
      <c r="E5029" t="s">
        <v>7</v>
      </c>
      <c r="F5029" t="s">
        <v>461</v>
      </c>
      <c r="G5029" t="str">
        <f>VLOOKUP(Table2[[#This Row],[Pcode]],'Tabular Data '!B$1:C$211,2,FALSE)</f>
        <v>Muraidhoo</v>
      </c>
      <c r="H5029" t="s">
        <v>309</v>
      </c>
      <c r="I5029" t="str">
        <f>VLOOKUP(Table2[[#This Row],[Atoll Official]],Sheet2!A$1:C$24,3,FALSE)</f>
        <v>Haa Alif (HA)</v>
      </c>
      <c r="J5029">
        <v>261</v>
      </c>
      <c r="K5029">
        <f>VLOOKUP(Table2[[#This Row],[Atoll Official]],Sheet2!A$1:B$24,2,2)</f>
        <v>1</v>
      </c>
      <c r="L5029">
        <f>VLOOKUP(Table2[[#This Row],[Atoll Official]],Sheet2!A$1:B$24,2,FALSE)</f>
        <v>1</v>
      </c>
    </row>
    <row r="5030" spans="1:12" hidden="1" x14ac:dyDescent="0.55000000000000004">
      <c r="A5030" t="s">
        <v>633</v>
      </c>
      <c r="B5030" t="s">
        <v>629</v>
      </c>
      <c r="C5030" t="s">
        <v>25</v>
      </c>
      <c r="D5030" t="s">
        <v>17</v>
      </c>
      <c r="E5030" t="s">
        <v>7</v>
      </c>
      <c r="F5030" t="s">
        <v>462</v>
      </c>
      <c r="G5030" t="str">
        <f>VLOOKUP(Table2[[#This Row],[Pcode]],'Tabular Data '!B$1:C$211,2,FALSE)</f>
        <v>Thakandhoo</v>
      </c>
      <c r="H5030" t="s">
        <v>309</v>
      </c>
      <c r="I5030" t="str">
        <f>VLOOKUP(Table2[[#This Row],[Atoll Official]],Sheet2!A$1:C$24,3,FALSE)</f>
        <v>Haa Alif (HA)</v>
      </c>
      <c r="J5030">
        <v>158</v>
      </c>
      <c r="K5030">
        <f>VLOOKUP(Table2[[#This Row],[Atoll Official]],Sheet2!A$1:B$24,2,2)</f>
        <v>1</v>
      </c>
      <c r="L5030">
        <f>VLOOKUP(Table2[[#This Row],[Atoll Official]],Sheet2!A$1:B$24,2,FALSE)</f>
        <v>1</v>
      </c>
    </row>
    <row r="5031" spans="1:12" hidden="1" x14ac:dyDescent="0.55000000000000004">
      <c r="A5031" t="s">
        <v>633</v>
      </c>
      <c r="B5031" t="s">
        <v>629</v>
      </c>
      <c r="C5031" t="s">
        <v>25</v>
      </c>
      <c r="D5031" t="s">
        <v>17</v>
      </c>
      <c r="E5031" t="s">
        <v>7</v>
      </c>
      <c r="F5031" t="s">
        <v>464</v>
      </c>
      <c r="G5031" t="str">
        <f>VLOOKUP(Table2[[#This Row],[Pcode]],'Tabular Data '!B$1:C$211,2,FALSE)</f>
        <v>Thurakunu</v>
      </c>
      <c r="H5031" t="s">
        <v>309</v>
      </c>
      <c r="I5031" t="str">
        <f>VLOOKUP(Table2[[#This Row],[Atoll Official]],Sheet2!A$1:C$24,3,FALSE)</f>
        <v>Haa Alif (HA)</v>
      </c>
      <c r="J5031">
        <v>245</v>
      </c>
      <c r="K5031">
        <f>VLOOKUP(Table2[[#This Row],[Atoll Official]],Sheet2!A$1:B$24,2,2)</f>
        <v>1</v>
      </c>
      <c r="L5031">
        <f>VLOOKUP(Table2[[#This Row],[Atoll Official]],Sheet2!A$1:B$24,2,FALSE)</f>
        <v>1</v>
      </c>
    </row>
    <row r="5032" spans="1:12" hidden="1" x14ac:dyDescent="0.55000000000000004">
      <c r="A5032" t="s">
        <v>633</v>
      </c>
      <c r="B5032" t="s">
        <v>629</v>
      </c>
      <c r="C5032" t="s">
        <v>25</v>
      </c>
      <c r="D5032" t="s">
        <v>17</v>
      </c>
      <c r="E5032" t="s">
        <v>7</v>
      </c>
      <c r="F5032" t="s">
        <v>465</v>
      </c>
      <c r="G5032" t="str">
        <f>VLOOKUP(Table2[[#This Row],[Pcode]],'Tabular Data '!B$1:C$211,2,FALSE)</f>
        <v>Uligamu</v>
      </c>
      <c r="H5032" t="s">
        <v>309</v>
      </c>
      <c r="I5032" t="str">
        <f>VLOOKUP(Table2[[#This Row],[Atoll Official]],Sheet2!A$1:C$24,3,FALSE)</f>
        <v>Haa Alif (HA)</v>
      </c>
      <c r="J5032">
        <v>229</v>
      </c>
      <c r="K5032">
        <f>VLOOKUP(Table2[[#This Row],[Atoll Official]],Sheet2!A$1:B$24,2,2)</f>
        <v>1</v>
      </c>
      <c r="L5032">
        <f>VLOOKUP(Table2[[#This Row],[Atoll Official]],Sheet2!A$1:B$24,2,FALSE)</f>
        <v>1</v>
      </c>
    </row>
    <row r="5033" spans="1:12" hidden="1" x14ac:dyDescent="0.55000000000000004">
      <c r="A5033" t="s">
        <v>633</v>
      </c>
      <c r="B5033" t="s">
        <v>629</v>
      </c>
      <c r="C5033" t="s">
        <v>25</v>
      </c>
      <c r="D5033" t="s">
        <v>17</v>
      </c>
      <c r="E5033" t="s">
        <v>7</v>
      </c>
      <c r="F5033" t="s">
        <v>466</v>
      </c>
      <c r="G5033" t="str">
        <f>VLOOKUP(Table2[[#This Row],[Pcode]],'Tabular Data '!B$1:C$211,2,FALSE)</f>
        <v>Utheemu</v>
      </c>
      <c r="H5033" t="s">
        <v>309</v>
      </c>
      <c r="I5033" t="str">
        <f>VLOOKUP(Table2[[#This Row],[Atoll Official]],Sheet2!A$1:C$24,3,FALSE)</f>
        <v>Haa Alif (HA)</v>
      </c>
      <c r="J5033">
        <v>347</v>
      </c>
      <c r="K5033">
        <f>VLOOKUP(Table2[[#This Row],[Atoll Official]],Sheet2!A$1:B$24,2,2)</f>
        <v>1</v>
      </c>
      <c r="L5033">
        <f>VLOOKUP(Table2[[#This Row],[Atoll Official]],Sheet2!A$1:B$24,2,FALSE)</f>
        <v>1</v>
      </c>
    </row>
    <row r="5034" spans="1:12" hidden="1" x14ac:dyDescent="0.55000000000000004">
      <c r="A5034" t="s">
        <v>633</v>
      </c>
      <c r="B5034" t="s">
        <v>629</v>
      </c>
      <c r="C5034" t="s">
        <v>25</v>
      </c>
      <c r="D5034" t="s">
        <v>17</v>
      </c>
      <c r="E5034" t="s">
        <v>7</v>
      </c>
      <c r="F5034" t="s">
        <v>467</v>
      </c>
      <c r="G5034" t="str">
        <f>VLOOKUP(Table2[[#This Row],[Pcode]],'Tabular Data '!B$1:C$211,2,FALSE)</f>
        <v>Vashafaru</v>
      </c>
      <c r="H5034" t="s">
        <v>309</v>
      </c>
      <c r="I5034" t="str">
        <f>VLOOKUP(Table2[[#This Row],[Atoll Official]],Sheet2!A$1:C$24,3,FALSE)</f>
        <v>Haa Alif (HA)</v>
      </c>
      <c r="J5034">
        <v>248</v>
      </c>
      <c r="K5034">
        <f>VLOOKUP(Table2[[#This Row],[Atoll Official]],Sheet2!A$1:B$24,2,2)</f>
        <v>1</v>
      </c>
      <c r="L5034">
        <f>VLOOKUP(Table2[[#This Row],[Atoll Official]],Sheet2!A$1:B$24,2,FALSE)</f>
        <v>1</v>
      </c>
    </row>
    <row r="5035" spans="1:12" hidden="1" x14ac:dyDescent="0.55000000000000004">
      <c r="A5035" t="s">
        <v>633</v>
      </c>
      <c r="B5035" t="s">
        <v>629</v>
      </c>
      <c r="C5035" t="s">
        <v>25</v>
      </c>
      <c r="D5035" t="s">
        <v>17</v>
      </c>
      <c r="E5035" t="s">
        <v>7</v>
      </c>
      <c r="F5035" t="s">
        <v>471</v>
      </c>
      <c r="G5035" t="str">
        <f>VLOOKUP(Table2[[#This Row],[Pcode]],'Tabular Data '!B$1:C$211,2,FALSE)</f>
        <v>Finey</v>
      </c>
      <c r="H5035" t="s">
        <v>312</v>
      </c>
      <c r="I5035" t="str">
        <f>VLOOKUP(Table2[[#This Row],[Atoll Official]],Sheet2!A$1:C$24,3,FALSE)</f>
        <v xml:space="preserve">Haa Dhaalu (HDh) </v>
      </c>
      <c r="J5035">
        <v>232</v>
      </c>
      <c r="K5035">
        <f>VLOOKUP(Table2[[#This Row],[Atoll Official]],Sheet2!A$1:B$24,2,2)</f>
        <v>2</v>
      </c>
      <c r="L5035">
        <f>VLOOKUP(Table2[[#This Row],[Atoll Official]],Sheet2!A$1:B$24,2,FALSE)</f>
        <v>2</v>
      </c>
    </row>
    <row r="5036" spans="1:12" hidden="1" x14ac:dyDescent="0.55000000000000004">
      <c r="A5036" t="s">
        <v>633</v>
      </c>
      <c r="B5036" t="s">
        <v>629</v>
      </c>
      <c r="C5036" t="s">
        <v>25</v>
      </c>
      <c r="D5036" t="s">
        <v>17</v>
      </c>
      <c r="E5036" t="s">
        <v>7</v>
      </c>
      <c r="F5036" t="s">
        <v>472</v>
      </c>
      <c r="G5036" t="str">
        <f>VLOOKUP(Table2[[#This Row],[Pcode]],'Tabular Data '!B$1:C$211,2,FALSE)</f>
        <v>Hanimaadhoo</v>
      </c>
      <c r="H5036" t="s">
        <v>312</v>
      </c>
      <c r="I5036" t="str">
        <f>VLOOKUP(Table2[[#This Row],[Atoll Official]],Sheet2!A$1:C$24,3,FALSE)</f>
        <v xml:space="preserve">Haa Dhaalu (HDh) </v>
      </c>
      <c r="J5036">
        <v>1188</v>
      </c>
      <c r="K5036">
        <f>VLOOKUP(Table2[[#This Row],[Atoll Official]],Sheet2!A$1:B$24,2,2)</f>
        <v>2</v>
      </c>
      <c r="L5036">
        <f>VLOOKUP(Table2[[#This Row],[Atoll Official]],Sheet2!A$1:B$24,2,FALSE)</f>
        <v>2</v>
      </c>
    </row>
    <row r="5037" spans="1:12" hidden="1" x14ac:dyDescent="0.55000000000000004">
      <c r="A5037" t="s">
        <v>633</v>
      </c>
      <c r="B5037" t="s">
        <v>629</v>
      </c>
      <c r="C5037" t="s">
        <v>25</v>
      </c>
      <c r="D5037" t="s">
        <v>17</v>
      </c>
      <c r="E5037" t="s">
        <v>7</v>
      </c>
      <c r="F5037" t="s">
        <v>473</v>
      </c>
      <c r="G5037" t="str">
        <f>VLOOKUP(Table2[[#This Row],[Pcode]],'Tabular Data '!B$1:C$211,2,FALSE)</f>
        <v>Hirimaradhoo</v>
      </c>
      <c r="H5037" t="s">
        <v>312</v>
      </c>
      <c r="I5037" t="str">
        <f>VLOOKUP(Table2[[#This Row],[Atoll Official]],Sheet2!A$1:C$24,3,FALSE)</f>
        <v xml:space="preserve">Haa Dhaalu (HDh) </v>
      </c>
      <c r="J5037">
        <v>172</v>
      </c>
      <c r="K5037">
        <f>VLOOKUP(Table2[[#This Row],[Atoll Official]],Sheet2!A$1:B$24,2,2)</f>
        <v>2</v>
      </c>
      <c r="L5037">
        <f>VLOOKUP(Table2[[#This Row],[Atoll Official]],Sheet2!A$1:B$24,2,FALSE)</f>
        <v>2</v>
      </c>
    </row>
    <row r="5038" spans="1:12" hidden="1" x14ac:dyDescent="0.55000000000000004">
      <c r="A5038" t="s">
        <v>633</v>
      </c>
      <c r="B5038" t="s">
        <v>629</v>
      </c>
      <c r="C5038" t="s">
        <v>25</v>
      </c>
      <c r="D5038" t="s">
        <v>17</v>
      </c>
      <c r="E5038" t="s">
        <v>7</v>
      </c>
      <c r="F5038" t="s">
        <v>477</v>
      </c>
      <c r="G5038" t="str">
        <f>VLOOKUP(Table2[[#This Row],[Pcode]],'Tabular Data '!B$1:C$211,2,FALSE)</f>
        <v>Kulhudhuffushi</v>
      </c>
      <c r="H5038" t="s">
        <v>312</v>
      </c>
      <c r="I5038" t="str">
        <f>VLOOKUP(Table2[[#This Row],[Atoll Official]],Sheet2!A$1:C$24,3,FALSE)</f>
        <v xml:space="preserve">Haa Dhaalu (HDh) </v>
      </c>
      <c r="J5038">
        <v>5735</v>
      </c>
      <c r="K5038">
        <f>VLOOKUP(Table2[[#This Row],[Atoll Official]],Sheet2!A$1:B$24,2,2)</f>
        <v>2</v>
      </c>
      <c r="L5038">
        <f>VLOOKUP(Table2[[#This Row],[Atoll Official]],Sheet2!A$1:B$24,2,FALSE)</f>
        <v>2</v>
      </c>
    </row>
    <row r="5039" spans="1:12" hidden="1" x14ac:dyDescent="0.55000000000000004">
      <c r="A5039" t="s">
        <v>633</v>
      </c>
      <c r="B5039" t="s">
        <v>629</v>
      </c>
      <c r="C5039" t="s">
        <v>25</v>
      </c>
      <c r="D5039" t="s">
        <v>17</v>
      </c>
      <c r="E5039" t="s">
        <v>7</v>
      </c>
      <c r="F5039" t="s">
        <v>478</v>
      </c>
      <c r="G5039" t="str">
        <f>VLOOKUP(Table2[[#This Row],[Pcode]],'Tabular Data '!B$1:C$211,2,FALSE)</f>
        <v>Kumundhoo</v>
      </c>
      <c r="H5039" t="s">
        <v>312</v>
      </c>
      <c r="I5039" t="str">
        <f>VLOOKUP(Table2[[#This Row],[Atoll Official]],Sheet2!A$1:C$24,3,FALSE)</f>
        <v xml:space="preserve">Haa Dhaalu (HDh) </v>
      </c>
      <c r="J5039">
        <v>608</v>
      </c>
      <c r="K5039">
        <f>VLOOKUP(Table2[[#This Row],[Atoll Official]],Sheet2!A$1:B$24,2,2)</f>
        <v>2</v>
      </c>
      <c r="L5039">
        <f>VLOOKUP(Table2[[#This Row],[Atoll Official]],Sheet2!A$1:B$24,2,FALSE)</f>
        <v>2</v>
      </c>
    </row>
    <row r="5040" spans="1:12" hidden="1" x14ac:dyDescent="0.55000000000000004">
      <c r="A5040" t="s">
        <v>633</v>
      </c>
      <c r="B5040" t="s">
        <v>629</v>
      </c>
      <c r="C5040" t="s">
        <v>25</v>
      </c>
      <c r="D5040" t="s">
        <v>17</v>
      </c>
      <c r="E5040" t="s">
        <v>7</v>
      </c>
      <c r="F5040" t="s">
        <v>479</v>
      </c>
      <c r="G5040" t="str">
        <f>VLOOKUP(Table2[[#This Row],[Pcode]],'Tabular Data '!B$1:C$211,2,FALSE)</f>
        <v>Kuribi</v>
      </c>
      <c r="H5040" t="s">
        <v>312</v>
      </c>
      <c r="I5040" t="str">
        <f>VLOOKUP(Table2[[#This Row],[Atoll Official]],Sheet2!A$1:C$24,3,FALSE)</f>
        <v xml:space="preserve">Haa Dhaalu (HDh) </v>
      </c>
      <c r="J5040">
        <v>290</v>
      </c>
      <c r="K5040">
        <f>VLOOKUP(Table2[[#This Row],[Atoll Official]],Sheet2!A$1:B$24,2,2)</f>
        <v>2</v>
      </c>
      <c r="L5040">
        <f>VLOOKUP(Table2[[#This Row],[Atoll Official]],Sheet2!A$1:B$24,2,FALSE)</f>
        <v>2</v>
      </c>
    </row>
    <row r="5041" spans="1:12" hidden="1" x14ac:dyDescent="0.55000000000000004">
      <c r="A5041" t="s">
        <v>633</v>
      </c>
      <c r="B5041" t="s">
        <v>629</v>
      </c>
      <c r="C5041" t="s">
        <v>25</v>
      </c>
      <c r="D5041" t="s">
        <v>17</v>
      </c>
      <c r="E5041" t="s">
        <v>7</v>
      </c>
      <c r="F5041" t="s">
        <v>482</v>
      </c>
      <c r="G5041" t="str">
        <f>VLOOKUP(Table2[[#This Row],[Pcode]],'Tabular Data '!B$1:C$211,2,FALSE)</f>
        <v>Makunudhoo</v>
      </c>
      <c r="H5041" t="s">
        <v>312</v>
      </c>
      <c r="I5041" t="str">
        <f>VLOOKUP(Table2[[#This Row],[Atoll Official]],Sheet2!A$1:C$24,3,FALSE)</f>
        <v xml:space="preserve">Haa Dhaalu (HDh) </v>
      </c>
      <c r="J5041">
        <v>686</v>
      </c>
      <c r="K5041">
        <f>VLOOKUP(Table2[[#This Row],[Atoll Official]],Sheet2!A$1:B$24,2,2)</f>
        <v>2</v>
      </c>
      <c r="L5041">
        <f>VLOOKUP(Table2[[#This Row],[Atoll Official]],Sheet2!A$1:B$24,2,FALSE)</f>
        <v>2</v>
      </c>
    </row>
    <row r="5042" spans="1:12" hidden="1" x14ac:dyDescent="0.55000000000000004">
      <c r="A5042" t="s">
        <v>633</v>
      </c>
      <c r="B5042" t="s">
        <v>629</v>
      </c>
      <c r="C5042" t="s">
        <v>25</v>
      </c>
      <c r="D5042" t="s">
        <v>17</v>
      </c>
      <c r="E5042" t="s">
        <v>7</v>
      </c>
      <c r="F5042" t="s">
        <v>483</v>
      </c>
      <c r="G5042" t="str">
        <f>VLOOKUP(Table2[[#This Row],[Pcode]],'Tabular Data '!B$1:C$211,2,FALSE)</f>
        <v>Naivaadhoo</v>
      </c>
      <c r="H5042" t="s">
        <v>312</v>
      </c>
      <c r="I5042" t="str">
        <f>VLOOKUP(Table2[[#This Row],[Atoll Official]],Sheet2!A$1:C$24,3,FALSE)</f>
        <v xml:space="preserve">Haa Dhaalu (HDh) </v>
      </c>
      <c r="J5042">
        <v>251</v>
      </c>
      <c r="K5042">
        <f>VLOOKUP(Table2[[#This Row],[Atoll Official]],Sheet2!A$1:B$24,2,2)</f>
        <v>2</v>
      </c>
      <c r="L5042">
        <f>VLOOKUP(Table2[[#This Row],[Atoll Official]],Sheet2!A$1:B$24,2,FALSE)</f>
        <v>2</v>
      </c>
    </row>
    <row r="5043" spans="1:12" hidden="1" x14ac:dyDescent="0.55000000000000004">
      <c r="A5043" t="s">
        <v>633</v>
      </c>
      <c r="B5043" t="s">
        <v>629</v>
      </c>
      <c r="C5043" t="s">
        <v>25</v>
      </c>
      <c r="D5043" t="s">
        <v>17</v>
      </c>
      <c r="E5043" t="s">
        <v>7</v>
      </c>
      <c r="F5043" t="s">
        <v>484</v>
      </c>
      <c r="G5043" t="str">
        <f>VLOOKUP(Table2[[#This Row],[Pcode]],'Tabular Data '!B$1:C$211,2,FALSE)</f>
        <v>Nellaidhoo</v>
      </c>
      <c r="H5043" t="s">
        <v>312</v>
      </c>
      <c r="I5043" t="str">
        <f>VLOOKUP(Table2[[#This Row],[Atoll Official]],Sheet2!A$1:C$24,3,FALSE)</f>
        <v xml:space="preserve">Haa Dhaalu (HDh) </v>
      </c>
      <c r="J5043">
        <v>574</v>
      </c>
      <c r="K5043">
        <f>VLOOKUP(Table2[[#This Row],[Atoll Official]],Sheet2!A$1:B$24,2,2)</f>
        <v>2</v>
      </c>
      <c r="L5043">
        <f>VLOOKUP(Table2[[#This Row],[Atoll Official]],Sheet2!A$1:B$24,2,FALSE)</f>
        <v>2</v>
      </c>
    </row>
    <row r="5044" spans="1:12" hidden="1" x14ac:dyDescent="0.55000000000000004">
      <c r="A5044" t="s">
        <v>633</v>
      </c>
      <c r="B5044" t="s">
        <v>629</v>
      </c>
      <c r="C5044" t="s">
        <v>25</v>
      </c>
      <c r="D5044" t="s">
        <v>17</v>
      </c>
      <c r="E5044" t="s">
        <v>7</v>
      </c>
      <c r="F5044" t="s">
        <v>485</v>
      </c>
      <c r="G5044" t="str">
        <f>VLOOKUP(Table2[[#This Row],[Pcode]],'Tabular Data '!B$1:C$211,2,FALSE)</f>
        <v>Neykurendhoo</v>
      </c>
      <c r="H5044" t="s">
        <v>312</v>
      </c>
      <c r="I5044" t="str">
        <f>VLOOKUP(Table2[[#This Row],[Atoll Official]],Sheet2!A$1:C$24,3,FALSE)</f>
        <v xml:space="preserve">Haa Dhaalu (HDh) </v>
      </c>
      <c r="J5044">
        <v>337</v>
      </c>
      <c r="K5044">
        <f>VLOOKUP(Table2[[#This Row],[Atoll Official]],Sheet2!A$1:B$24,2,2)</f>
        <v>2</v>
      </c>
      <c r="L5044">
        <f>VLOOKUP(Table2[[#This Row],[Atoll Official]],Sheet2!A$1:B$24,2,FALSE)</f>
        <v>2</v>
      </c>
    </row>
    <row r="5045" spans="1:12" hidden="1" x14ac:dyDescent="0.55000000000000004">
      <c r="A5045" t="s">
        <v>633</v>
      </c>
      <c r="B5045" t="s">
        <v>629</v>
      </c>
      <c r="C5045" t="s">
        <v>25</v>
      </c>
      <c r="D5045" t="s">
        <v>17</v>
      </c>
      <c r="E5045" t="s">
        <v>7</v>
      </c>
      <c r="F5045" t="s">
        <v>487</v>
      </c>
      <c r="G5045" t="str">
        <f>VLOOKUP(Table2[[#This Row],[Pcode]],'Tabular Data '!B$1:C$211,2,FALSE)</f>
        <v>Nolhivaram</v>
      </c>
      <c r="H5045" t="s">
        <v>312</v>
      </c>
      <c r="I5045" t="str">
        <f>VLOOKUP(Table2[[#This Row],[Atoll Official]],Sheet2!A$1:C$24,3,FALSE)</f>
        <v xml:space="preserve">Haa Dhaalu (HDh) </v>
      </c>
      <c r="J5045">
        <v>1074</v>
      </c>
      <c r="K5045">
        <f>VLOOKUP(Table2[[#This Row],[Atoll Official]],Sheet2!A$1:B$24,2,2)</f>
        <v>2</v>
      </c>
      <c r="L5045">
        <f>VLOOKUP(Table2[[#This Row],[Atoll Official]],Sheet2!A$1:B$24,2,FALSE)</f>
        <v>2</v>
      </c>
    </row>
    <row r="5046" spans="1:12" hidden="1" x14ac:dyDescent="0.55000000000000004">
      <c r="A5046" t="s">
        <v>633</v>
      </c>
      <c r="B5046" t="s">
        <v>629</v>
      </c>
      <c r="C5046" t="s">
        <v>25</v>
      </c>
      <c r="D5046" t="s">
        <v>17</v>
      </c>
      <c r="E5046" t="s">
        <v>7</v>
      </c>
      <c r="F5046" t="s">
        <v>489</v>
      </c>
      <c r="G5046" t="str">
        <f>VLOOKUP(Table2[[#This Row],[Pcode]],'Tabular Data '!B$1:C$211,2,FALSE)</f>
        <v>Nolhivaramfaru</v>
      </c>
      <c r="H5046" t="s">
        <v>312</v>
      </c>
      <c r="I5046" t="str">
        <f>VLOOKUP(Table2[[#This Row],[Atoll Official]],Sheet2!A$1:C$24,3,FALSE)</f>
        <v xml:space="preserve">Haa Dhaalu (HDh) </v>
      </c>
      <c r="J5046">
        <v>676</v>
      </c>
      <c r="K5046">
        <f>VLOOKUP(Table2[[#This Row],[Atoll Official]],Sheet2!A$1:B$24,2,2)</f>
        <v>2</v>
      </c>
      <c r="L5046">
        <f>VLOOKUP(Table2[[#This Row],[Atoll Official]],Sheet2!A$1:B$24,2,FALSE)</f>
        <v>2</v>
      </c>
    </row>
    <row r="5047" spans="1:12" hidden="1" x14ac:dyDescent="0.55000000000000004">
      <c r="A5047" t="s">
        <v>633</v>
      </c>
      <c r="B5047" t="s">
        <v>629</v>
      </c>
      <c r="C5047" t="s">
        <v>25</v>
      </c>
      <c r="D5047" t="s">
        <v>17</v>
      </c>
      <c r="E5047" t="s">
        <v>7</v>
      </c>
      <c r="F5047" t="s">
        <v>490</v>
      </c>
      <c r="G5047" t="str">
        <f>VLOOKUP(Table2[[#This Row],[Pcode]],'Tabular Data '!B$1:C$211,2,FALSE)</f>
        <v>Vaikaradhoo</v>
      </c>
      <c r="H5047" t="s">
        <v>312</v>
      </c>
      <c r="I5047" t="str">
        <f>VLOOKUP(Table2[[#This Row],[Atoll Official]],Sheet2!A$1:C$24,3,FALSE)</f>
        <v xml:space="preserve">Haa Dhaalu (HDh) </v>
      </c>
      <c r="J5047">
        <v>395</v>
      </c>
      <c r="K5047">
        <f>VLOOKUP(Table2[[#This Row],[Atoll Official]],Sheet2!A$1:B$24,2,2)</f>
        <v>2</v>
      </c>
      <c r="L5047">
        <f>VLOOKUP(Table2[[#This Row],[Atoll Official]],Sheet2!A$1:B$24,2,FALSE)</f>
        <v>2</v>
      </c>
    </row>
    <row r="5048" spans="1:12" hidden="1" x14ac:dyDescent="0.55000000000000004">
      <c r="A5048" t="s">
        <v>633</v>
      </c>
      <c r="B5048" t="s">
        <v>629</v>
      </c>
      <c r="C5048" t="s">
        <v>25</v>
      </c>
      <c r="D5048" t="s">
        <v>17</v>
      </c>
      <c r="E5048" t="s">
        <v>7</v>
      </c>
      <c r="F5048" t="s">
        <v>585</v>
      </c>
      <c r="G5048" t="str">
        <f>VLOOKUP(Table2[[#This Row],[Pcode]],'Tabular Data '!B$1:C$211,2,FALSE)</f>
        <v>Bilehffahi</v>
      </c>
      <c r="H5048" t="s">
        <v>328</v>
      </c>
      <c r="I5048" t="str">
        <f>VLOOKUP(Table2[[#This Row],[Atoll Official]],Sheet2!A$1:C$24,3,FALSE)</f>
        <v>Shaviyani (Sh)</v>
      </c>
      <c r="J5048">
        <v>272</v>
      </c>
      <c r="K5048">
        <f>VLOOKUP(Table2[[#This Row],[Atoll Official]],Sheet2!A$1:B$24,2,2)</f>
        <v>3</v>
      </c>
      <c r="L5048">
        <f>VLOOKUP(Table2[[#This Row],[Atoll Official]],Sheet2!A$1:B$24,2,FALSE)</f>
        <v>3</v>
      </c>
    </row>
    <row r="5049" spans="1:12" hidden="1" x14ac:dyDescent="0.55000000000000004">
      <c r="A5049" t="s">
        <v>633</v>
      </c>
      <c r="B5049" t="s">
        <v>629</v>
      </c>
      <c r="C5049" t="s">
        <v>25</v>
      </c>
      <c r="D5049" t="s">
        <v>17</v>
      </c>
      <c r="E5049" t="s">
        <v>7</v>
      </c>
      <c r="F5049" t="s">
        <v>587</v>
      </c>
      <c r="G5049" t="str">
        <f>VLOOKUP(Table2[[#This Row],[Pcode]],'Tabular Data '!B$1:C$211,2,FALSE)</f>
        <v>Feevah</v>
      </c>
      <c r="H5049" t="s">
        <v>328</v>
      </c>
      <c r="I5049" t="str">
        <f>VLOOKUP(Table2[[#This Row],[Atoll Official]],Sheet2!A$1:C$24,3,FALSE)</f>
        <v>Shaviyani (Sh)</v>
      </c>
      <c r="J5049">
        <v>372</v>
      </c>
      <c r="K5049">
        <f>VLOOKUP(Table2[[#This Row],[Atoll Official]],Sheet2!A$1:B$24,2,2)</f>
        <v>3</v>
      </c>
      <c r="L5049">
        <f>VLOOKUP(Table2[[#This Row],[Atoll Official]],Sheet2!A$1:B$24,2,FALSE)</f>
        <v>3</v>
      </c>
    </row>
    <row r="5050" spans="1:12" hidden="1" x14ac:dyDescent="0.55000000000000004">
      <c r="A5050" t="s">
        <v>633</v>
      </c>
      <c r="B5050" t="s">
        <v>629</v>
      </c>
      <c r="C5050" t="s">
        <v>25</v>
      </c>
      <c r="D5050" t="s">
        <v>17</v>
      </c>
      <c r="E5050" t="s">
        <v>7</v>
      </c>
      <c r="F5050" t="s">
        <v>588</v>
      </c>
      <c r="G5050" t="str">
        <f>VLOOKUP(Table2[[#This Row],[Pcode]],'Tabular Data '!B$1:C$211,2,FALSE)</f>
        <v>Feydhoo</v>
      </c>
      <c r="H5050" t="s">
        <v>328</v>
      </c>
      <c r="I5050" t="str">
        <f>VLOOKUP(Table2[[#This Row],[Atoll Official]],Sheet2!A$1:C$24,3,FALSE)</f>
        <v>Shaviyani (Sh)</v>
      </c>
      <c r="J5050">
        <v>467</v>
      </c>
      <c r="K5050">
        <f>VLOOKUP(Table2[[#This Row],[Atoll Official]],Sheet2!A$1:B$24,2,2)</f>
        <v>3</v>
      </c>
      <c r="L5050">
        <f>VLOOKUP(Table2[[#This Row],[Atoll Official]],Sheet2!A$1:B$24,2,FALSE)</f>
        <v>3</v>
      </c>
    </row>
    <row r="5051" spans="1:12" hidden="1" x14ac:dyDescent="0.55000000000000004">
      <c r="A5051" t="s">
        <v>633</v>
      </c>
      <c r="B5051" t="s">
        <v>629</v>
      </c>
      <c r="C5051" t="s">
        <v>25</v>
      </c>
      <c r="D5051" t="s">
        <v>17</v>
      </c>
      <c r="E5051" t="s">
        <v>7</v>
      </c>
      <c r="F5051" t="s">
        <v>591</v>
      </c>
      <c r="G5051" t="str">
        <f>VLOOKUP(Table2[[#This Row],[Pcode]],'Tabular Data '!B$1:C$211,2,FALSE)</f>
        <v>Foakaidhoo</v>
      </c>
      <c r="H5051" t="s">
        <v>328</v>
      </c>
      <c r="I5051" t="str">
        <f>VLOOKUP(Table2[[#This Row],[Atoll Official]],Sheet2!A$1:C$24,3,FALSE)</f>
        <v>Shaviyani (Sh)</v>
      </c>
      <c r="J5051">
        <v>875</v>
      </c>
      <c r="K5051">
        <f>VLOOKUP(Table2[[#This Row],[Atoll Official]],Sheet2!A$1:B$24,2,2)</f>
        <v>3</v>
      </c>
      <c r="L5051">
        <f>VLOOKUP(Table2[[#This Row],[Atoll Official]],Sheet2!A$1:B$24,2,FALSE)</f>
        <v>3</v>
      </c>
    </row>
    <row r="5052" spans="1:12" hidden="1" x14ac:dyDescent="0.55000000000000004">
      <c r="A5052" t="s">
        <v>633</v>
      </c>
      <c r="B5052" t="s">
        <v>629</v>
      </c>
      <c r="C5052" t="s">
        <v>25</v>
      </c>
      <c r="D5052" t="s">
        <v>17</v>
      </c>
      <c r="E5052" t="s">
        <v>7</v>
      </c>
      <c r="F5052" t="s">
        <v>592</v>
      </c>
      <c r="G5052" t="str">
        <f>VLOOKUP(Table2[[#This Row],[Pcode]],'Tabular Data '!B$1:C$211,2,FALSE)</f>
        <v>Funadhoo</v>
      </c>
      <c r="H5052" t="s">
        <v>328</v>
      </c>
      <c r="I5052" t="str">
        <f>VLOOKUP(Table2[[#This Row],[Atoll Official]],Sheet2!A$1:C$24,3,FALSE)</f>
        <v>Shaviyani (Sh)</v>
      </c>
      <c r="J5052">
        <v>1290</v>
      </c>
      <c r="K5052">
        <f>VLOOKUP(Table2[[#This Row],[Atoll Official]],Sheet2!A$1:B$24,2,2)</f>
        <v>3</v>
      </c>
      <c r="L5052">
        <f>VLOOKUP(Table2[[#This Row],[Atoll Official]],Sheet2!A$1:B$24,2,FALSE)</f>
        <v>3</v>
      </c>
    </row>
    <row r="5053" spans="1:12" hidden="1" x14ac:dyDescent="0.55000000000000004">
      <c r="A5053" t="s">
        <v>633</v>
      </c>
      <c r="B5053" t="s">
        <v>629</v>
      </c>
      <c r="C5053" t="s">
        <v>25</v>
      </c>
      <c r="D5053" t="s">
        <v>17</v>
      </c>
      <c r="E5053" t="s">
        <v>7</v>
      </c>
      <c r="F5053" t="s">
        <v>593</v>
      </c>
      <c r="G5053" t="str">
        <f>VLOOKUP(Table2[[#This Row],[Pcode]],'Tabular Data '!B$1:C$211,2,FALSE)</f>
        <v>Goidhoo</v>
      </c>
      <c r="H5053" t="s">
        <v>328</v>
      </c>
      <c r="I5053" t="str">
        <f>VLOOKUP(Table2[[#This Row],[Atoll Official]],Sheet2!A$1:C$24,3,FALSE)</f>
        <v>Shaviyani (Sh)</v>
      </c>
      <c r="J5053">
        <v>318</v>
      </c>
      <c r="K5053">
        <f>VLOOKUP(Table2[[#This Row],[Atoll Official]],Sheet2!A$1:B$24,2,2)</f>
        <v>3</v>
      </c>
      <c r="L5053">
        <f>VLOOKUP(Table2[[#This Row],[Atoll Official]],Sheet2!A$1:B$24,2,FALSE)</f>
        <v>3</v>
      </c>
    </row>
    <row r="5054" spans="1:12" hidden="1" x14ac:dyDescent="0.55000000000000004">
      <c r="A5054" t="s">
        <v>633</v>
      </c>
      <c r="B5054" t="s">
        <v>629</v>
      </c>
      <c r="C5054" t="s">
        <v>25</v>
      </c>
      <c r="D5054" t="s">
        <v>17</v>
      </c>
      <c r="E5054" t="s">
        <v>7</v>
      </c>
      <c r="F5054" t="s">
        <v>594</v>
      </c>
      <c r="G5054" t="str">
        <f>VLOOKUP(Table2[[#This Row],[Pcode]],'Tabular Data '!B$1:C$211,2,FALSE)</f>
        <v>Kaditheemu</v>
      </c>
      <c r="H5054" t="s">
        <v>328</v>
      </c>
      <c r="I5054" t="str">
        <f>VLOOKUP(Table2[[#This Row],[Atoll Official]],Sheet2!A$1:C$24,3,FALSE)</f>
        <v>Shaviyani (Sh)</v>
      </c>
      <c r="J5054">
        <v>677</v>
      </c>
      <c r="K5054">
        <f>VLOOKUP(Table2[[#This Row],[Atoll Official]],Sheet2!A$1:B$24,2,2)</f>
        <v>3</v>
      </c>
      <c r="L5054">
        <f>VLOOKUP(Table2[[#This Row],[Atoll Official]],Sheet2!A$1:B$24,2,FALSE)</f>
        <v>3</v>
      </c>
    </row>
    <row r="5055" spans="1:12" hidden="1" x14ac:dyDescent="0.55000000000000004">
      <c r="A5055" t="s">
        <v>633</v>
      </c>
      <c r="B5055" t="s">
        <v>629</v>
      </c>
      <c r="C5055" t="s">
        <v>25</v>
      </c>
      <c r="D5055" t="s">
        <v>17</v>
      </c>
      <c r="E5055" t="s">
        <v>7</v>
      </c>
      <c r="F5055" t="s">
        <v>595</v>
      </c>
      <c r="G5055" t="str">
        <f>VLOOKUP(Table2[[#This Row],[Pcode]],'Tabular Data '!B$1:C$211,2,FALSE)</f>
        <v>Komandoo</v>
      </c>
      <c r="H5055" t="s">
        <v>328</v>
      </c>
      <c r="I5055" t="str">
        <f>VLOOKUP(Table2[[#This Row],[Atoll Official]],Sheet2!A$1:C$24,3,FALSE)</f>
        <v>Shaviyani (Sh)</v>
      </c>
      <c r="J5055">
        <v>555</v>
      </c>
      <c r="K5055">
        <f>VLOOKUP(Table2[[#This Row],[Atoll Official]],Sheet2!A$1:B$24,2,2)</f>
        <v>3</v>
      </c>
      <c r="L5055">
        <f>VLOOKUP(Table2[[#This Row],[Atoll Official]],Sheet2!A$1:B$24,2,FALSE)</f>
        <v>3</v>
      </c>
    </row>
    <row r="5056" spans="1:12" hidden="1" x14ac:dyDescent="0.55000000000000004">
      <c r="A5056" t="s">
        <v>633</v>
      </c>
      <c r="B5056" t="s">
        <v>629</v>
      </c>
      <c r="C5056" t="s">
        <v>25</v>
      </c>
      <c r="D5056" t="s">
        <v>17</v>
      </c>
      <c r="E5056" t="s">
        <v>7</v>
      </c>
      <c r="F5056" t="s">
        <v>596</v>
      </c>
      <c r="G5056" t="str">
        <f>VLOOKUP(Table2[[#This Row],[Pcode]],'Tabular Data '!B$1:C$211,2,FALSE)</f>
        <v>Lhaimagu</v>
      </c>
      <c r="H5056" t="s">
        <v>328</v>
      </c>
      <c r="I5056" t="str">
        <f>VLOOKUP(Table2[[#This Row],[Atoll Official]],Sheet2!A$1:C$24,3,FALSE)</f>
        <v>Shaviyani (Sh)</v>
      </c>
      <c r="J5056">
        <v>333</v>
      </c>
      <c r="K5056">
        <f>VLOOKUP(Table2[[#This Row],[Atoll Official]],Sheet2!A$1:B$24,2,2)</f>
        <v>3</v>
      </c>
      <c r="L5056">
        <f>VLOOKUP(Table2[[#This Row],[Atoll Official]],Sheet2!A$1:B$24,2,FALSE)</f>
        <v>3</v>
      </c>
    </row>
    <row r="5057" spans="1:12" hidden="1" x14ac:dyDescent="0.55000000000000004">
      <c r="A5057" t="s">
        <v>633</v>
      </c>
      <c r="B5057" t="s">
        <v>629</v>
      </c>
      <c r="C5057" t="s">
        <v>25</v>
      </c>
      <c r="D5057" t="s">
        <v>17</v>
      </c>
      <c r="E5057" t="s">
        <v>7</v>
      </c>
      <c r="F5057" t="s">
        <v>599</v>
      </c>
      <c r="G5057" t="str">
        <f>VLOOKUP(Table2[[#This Row],[Pcode]],'Tabular Data '!B$1:C$211,2,FALSE)</f>
        <v>Maaugoodhoo</v>
      </c>
      <c r="H5057" t="s">
        <v>328</v>
      </c>
      <c r="I5057" t="str">
        <f>VLOOKUP(Table2[[#This Row],[Atoll Official]],Sheet2!A$1:C$24,3,FALSE)</f>
        <v>Shaviyani (Sh)</v>
      </c>
      <c r="J5057">
        <v>546</v>
      </c>
      <c r="K5057">
        <f>VLOOKUP(Table2[[#This Row],[Atoll Official]],Sheet2!A$1:B$24,2,2)</f>
        <v>3</v>
      </c>
      <c r="L5057">
        <f>VLOOKUP(Table2[[#This Row],[Atoll Official]],Sheet2!A$1:B$24,2,FALSE)</f>
        <v>3</v>
      </c>
    </row>
    <row r="5058" spans="1:12" hidden="1" x14ac:dyDescent="0.55000000000000004">
      <c r="A5058" t="s">
        <v>633</v>
      </c>
      <c r="B5058" t="s">
        <v>629</v>
      </c>
      <c r="C5058" t="s">
        <v>25</v>
      </c>
      <c r="D5058" t="s">
        <v>17</v>
      </c>
      <c r="E5058" t="s">
        <v>7</v>
      </c>
      <c r="F5058" t="s">
        <v>600</v>
      </c>
      <c r="G5058" t="str">
        <f>VLOOKUP(Table2[[#This Row],[Pcode]],'Tabular Data '!B$1:C$211,2,FALSE)</f>
        <v>Maroshi</v>
      </c>
      <c r="H5058" t="s">
        <v>328</v>
      </c>
      <c r="I5058" t="str">
        <f>VLOOKUP(Table2[[#This Row],[Atoll Official]],Sheet2!A$1:C$24,3,FALSE)</f>
        <v>Shaviyani (Sh)</v>
      </c>
      <c r="J5058">
        <v>263</v>
      </c>
      <c r="K5058">
        <f>VLOOKUP(Table2[[#This Row],[Atoll Official]],Sheet2!A$1:B$24,2,2)</f>
        <v>3</v>
      </c>
      <c r="L5058">
        <f>VLOOKUP(Table2[[#This Row],[Atoll Official]],Sheet2!A$1:B$24,2,FALSE)</f>
        <v>3</v>
      </c>
    </row>
    <row r="5059" spans="1:12" hidden="1" x14ac:dyDescent="0.55000000000000004">
      <c r="A5059" t="s">
        <v>633</v>
      </c>
      <c r="B5059" t="s">
        <v>629</v>
      </c>
      <c r="C5059" t="s">
        <v>25</v>
      </c>
      <c r="D5059" t="s">
        <v>17</v>
      </c>
      <c r="E5059" t="s">
        <v>7</v>
      </c>
      <c r="F5059" t="s">
        <v>75</v>
      </c>
      <c r="G5059" t="s">
        <v>75</v>
      </c>
      <c r="H5059" t="s">
        <v>328</v>
      </c>
      <c r="I5059" t="str">
        <f>VLOOKUP(Table2[[#This Row],[Atoll Official]],Sheet2!A$1:C$24,3,FALSE)</f>
        <v>Shaviyani (Sh)</v>
      </c>
      <c r="J5059">
        <v>1177</v>
      </c>
      <c r="K5059">
        <f>VLOOKUP(Table2[[#This Row],[Atoll Official]],Sheet2!A$1:B$24,2,2)</f>
        <v>3</v>
      </c>
      <c r="L5059">
        <f>VLOOKUP(Table2[[#This Row],[Atoll Official]],Sheet2!A$1:B$24,2,FALSE)</f>
        <v>3</v>
      </c>
    </row>
    <row r="5060" spans="1:12" hidden="1" x14ac:dyDescent="0.55000000000000004">
      <c r="A5060" t="s">
        <v>633</v>
      </c>
      <c r="B5060" t="s">
        <v>629</v>
      </c>
      <c r="C5060" t="s">
        <v>25</v>
      </c>
      <c r="D5060" t="s">
        <v>17</v>
      </c>
      <c r="E5060" t="s">
        <v>7</v>
      </c>
      <c r="F5060" t="s">
        <v>601</v>
      </c>
      <c r="G5060" t="str">
        <f>VLOOKUP(Table2[[#This Row],[Pcode]],'Tabular Data '!B$1:C$211,2,FALSE)</f>
        <v>Narudhoo</v>
      </c>
      <c r="H5060" t="s">
        <v>328</v>
      </c>
      <c r="I5060" t="str">
        <f>VLOOKUP(Table2[[#This Row],[Atoll Official]],Sheet2!A$1:C$24,3,FALSE)</f>
        <v>Shaviyani (Sh)</v>
      </c>
      <c r="J5060">
        <v>317</v>
      </c>
      <c r="K5060">
        <f>VLOOKUP(Table2[[#This Row],[Atoll Official]],Sheet2!A$1:B$24,2,2)</f>
        <v>3</v>
      </c>
      <c r="L5060">
        <f>VLOOKUP(Table2[[#This Row],[Atoll Official]],Sheet2!A$1:B$24,2,FALSE)</f>
        <v>3</v>
      </c>
    </row>
    <row r="5061" spans="1:12" hidden="1" x14ac:dyDescent="0.55000000000000004">
      <c r="A5061" t="s">
        <v>633</v>
      </c>
      <c r="B5061" t="s">
        <v>629</v>
      </c>
      <c r="C5061" t="s">
        <v>25</v>
      </c>
      <c r="D5061" t="s">
        <v>17</v>
      </c>
      <c r="E5061" t="s">
        <v>7</v>
      </c>
      <c r="F5061" t="s">
        <v>602</v>
      </c>
      <c r="G5061" t="str">
        <f>VLOOKUP(Table2[[#This Row],[Pcode]],'Tabular Data '!B$1:C$211,2,FALSE)</f>
        <v>Noomaraa</v>
      </c>
      <c r="H5061" t="s">
        <v>328</v>
      </c>
      <c r="I5061" t="str">
        <f>VLOOKUP(Table2[[#This Row],[Atoll Official]],Sheet2!A$1:C$24,3,FALSE)</f>
        <v>Shaviyani (Sh)</v>
      </c>
      <c r="J5061">
        <v>212</v>
      </c>
      <c r="K5061">
        <f>VLOOKUP(Table2[[#This Row],[Atoll Official]],Sheet2!A$1:B$24,2,2)</f>
        <v>3</v>
      </c>
      <c r="L5061">
        <f>VLOOKUP(Table2[[#This Row],[Atoll Official]],Sheet2!A$1:B$24,2,FALSE)</f>
        <v>3</v>
      </c>
    </row>
    <row r="5062" spans="1:12" hidden="1" x14ac:dyDescent="0.55000000000000004">
      <c r="A5062" t="s">
        <v>633</v>
      </c>
      <c r="B5062" t="s">
        <v>629</v>
      </c>
      <c r="C5062" t="s">
        <v>25</v>
      </c>
      <c r="D5062" t="s">
        <v>17</v>
      </c>
      <c r="E5062" t="s">
        <v>7</v>
      </c>
      <c r="F5062" t="s">
        <v>538</v>
      </c>
      <c r="G5062" t="str">
        <f>VLOOKUP(Table2[[#This Row],[Pcode]],'Tabular Data '!B$1:C$211,2,FALSE)</f>
        <v>Fodhdhoo</v>
      </c>
      <c r="H5062" t="s">
        <v>322</v>
      </c>
      <c r="I5062" t="str">
        <f>VLOOKUP(Table2[[#This Row],[Atoll Official]],Sheet2!A$1:C$24,3,FALSE)</f>
        <v>Noonu (N)</v>
      </c>
      <c r="J5062">
        <v>188</v>
      </c>
      <c r="K5062">
        <f>VLOOKUP(Table2[[#This Row],[Atoll Official]],Sheet2!A$1:B$24,2,2)</f>
        <v>6</v>
      </c>
      <c r="L5062">
        <f>VLOOKUP(Table2[[#This Row],[Atoll Official]],Sheet2!A$1:B$24,2,FALSE)</f>
        <v>6</v>
      </c>
    </row>
    <row r="5063" spans="1:12" hidden="1" x14ac:dyDescent="0.55000000000000004">
      <c r="A5063" t="s">
        <v>633</v>
      </c>
      <c r="B5063" t="s">
        <v>629</v>
      </c>
      <c r="C5063" t="s">
        <v>25</v>
      </c>
      <c r="D5063" t="s">
        <v>17</v>
      </c>
      <c r="E5063" t="s">
        <v>7</v>
      </c>
      <c r="F5063" t="s">
        <v>541</v>
      </c>
      <c r="G5063" t="str">
        <f>VLOOKUP(Table2[[#This Row],[Pcode]],'Tabular Data '!B$1:C$211,2,FALSE)</f>
        <v>Hebadhoo</v>
      </c>
      <c r="H5063" t="s">
        <v>322</v>
      </c>
      <c r="I5063" t="str">
        <f>VLOOKUP(Table2[[#This Row],[Atoll Official]],Sheet2!A$1:C$24,3,FALSE)</f>
        <v>Noonu (N)</v>
      </c>
      <c r="J5063">
        <v>345</v>
      </c>
      <c r="K5063">
        <f>VLOOKUP(Table2[[#This Row],[Atoll Official]],Sheet2!A$1:B$24,2,2)</f>
        <v>6</v>
      </c>
      <c r="L5063">
        <f>VLOOKUP(Table2[[#This Row],[Atoll Official]],Sheet2!A$1:B$24,2,FALSE)</f>
        <v>6</v>
      </c>
    </row>
    <row r="5064" spans="1:12" hidden="1" x14ac:dyDescent="0.55000000000000004">
      <c r="A5064" t="s">
        <v>633</v>
      </c>
      <c r="B5064" t="s">
        <v>629</v>
      </c>
      <c r="C5064" t="s">
        <v>25</v>
      </c>
      <c r="D5064" t="s">
        <v>17</v>
      </c>
      <c r="E5064" t="s">
        <v>7</v>
      </c>
      <c r="F5064" t="s">
        <v>542</v>
      </c>
      <c r="G5064" t="str">
        <f>VLOOKUP(Table2[[#This Row],[Pcode]],'Tabular Data '!B$1:C$211,2,FALSE)</f>
        <v>Holhudhoo</v>
      </c>
      <c r="H5064" t="s">
        <v>322</v>
      </c>
      <c r="I5064" t="str">
        <f>VLOOKUP(Table2[[#This Row],[Atoll Official]],Sheet2!A$1:C$24,3,FALSE)</f>
        <v>Noonu (N)</v>
      </c>
      <c r="J5064">
        <v>816</v>
      </c>
      <c r="K5064">
        <f>VLOOKUP(Table2[[#This Row],[Atoll Official]],Sheet2!A$1:B$24,2,2)</f>
        <v>6</v>
      </c>
      <c r="L5064">
        <f>VLOOKUP(Table2[[#This Row],[Atoll Official]],Sheet2!A$1:B$24,2,FALSE)</f>
        <v>6</v>
      </c>
    </row>
    <row r="5065" spans="1:12" hidden="1" x14ac:dyDescent="0.55000000000000004">
      <c r="A5065" t="s">
        <v>633</v>
      </c>
      <c r="B5065" t="s">
        <v>629</v>
      </c>
      <c r="C5065" t="s">
        <v>25</v>
      </c>
      <c r="D5065" t="s">
        <v>17</v>
      </c>
      <c r="E5065" t="s">
        <v>7</v>
      </c>
      <c r="F5065" t="s">
        <v>544</v>
      </c>
      <c r="G5065" t="str">
        <f>VLOOKUP(Table2[[#This Row],[Pcode]],'Tabular Data '!B$1:C$211,2,FALSE)</f>
        <v>Kedhikolhudhoo</v>
      </c>
      <c r="H5065" t="s">
        <v>322</v>
      </c>
      <c r="I5065" t="str">
        <f>VLOOKUP(Table2[[#This Row],[Atoll Official]],Sheet2!A$1:C$24,3,FALSE)</f>
        <v>Noonu (N)</v>
      </c>
      <c r="J5065">
        <v>889</v>
      </c>
      <c r="K5065">
        <f>VLOOKUP(Table2[[#This Row],[Atoll Official]],Sheet2!A$1:B$24,2,2)</f>
        <v>6</v>
      </c>
      <c r="L5065">
        <f>VLOOKUP(Table2[[#This Row],[Atoll Official]],Sheet2!A$1:B$24,2,FALSE)</f>
        <v>6</v>
      </c>
    </row>
    <row r="5066" spans="1:12" hidden="1" x14ac:dyDescent="0.55000000000000004">
      <c r="A5066" t="s">
        <v>633</v>
      </c>
      <c r="B5066" t="s">
        <v>629</v>
      </c>
      <c r="C5066" t="s">
        <v>25</v>
      </c>
      <c r="D5066" t="s">
        <v>17</v>
      </c>
      <c r="E5066" t="s">
        <v>7</v>
      </c>
      <c r="F5066" t="s">
        <v>545</v>
      </c>
      <c r="G5066" t="str">
        <f>VLOOKUP(Table2[[#This Row],[Pcode]],'Tabular Data '!B$1:C$211,2,FALSE)</f>
        <v>Kudafari</v>
      </c>
      <c r="H5066" t="s">
        <v>322</v>
      </c>
      <c r="I5066" t="str">
        <f>VLOOKUP(Table2[[#This Row],[Atoll Official]],Sheet2!A$1:C$24,3,FALSE)</f>
        <v>Noonu (N)</v>
      </c>
      <c r="J5066">
        <v>314</v>
      </c>
      <c r="K5066">
        <f>VLOOKUP(Table2[[#This Row],[Atoll Official]],Sheet2!A$1:B$24,2,2)</f>
        <v>6</v>
      </c>
      <c r="L5066">
        <f>VLOOKUP(Table2[[#This Row],[Atoll Official]],Sheet2!A$1:B$24,2,FALSE)</f>
        <v>6</v>
      </c>
    </row>
    <row r="5067" spans="1:12" hidden="1" x14ac:dyDescent="0.55000000000000004">
      <c r="A5067" t="s">
        <v>633</v>
      </c>
      <c r="B5067" t="s">
        <v>629</v>
      </c>
      <c r="C5067" t="s">
        <v>25</v>
      </c>
      <c r="D5067" t="s">
        <v>17</v>
      </c>
      <c r="E5067" t="s">
        <v>7</v>
      </c>
      <c r="F5067" t="s">
        <v>546</v>
      </c>
      <c r="G5067" t="str">
        <f>VLOOKUP(Table2[[#This Row],[Pcode]],'Tabular Data '!B$1:C$211,2,FALSE)</f>
        <v>Landhoo</v>
      </c>
      <c r="H5067" t="s">
        <v>322</v>
      </c>
      <c r="I5067" t="str">
        <f>VLOOKUP(Table2[[#This Row],[Atoll Official]],Sheet2!A$1:C$24,3,FALSE)</f>
        <v>Noonu (N)</v>
      </c>
      <c r="J5067">
        <v>407</v>
      </c>
      <c r="K5067">
        <f>VLOOKUP(Table2[[#This Row],[Atoll Official]],Sheet2!A$1:B$24,2,2)</f>
        <v>6</v>
      </c>
      <c r="L5067">
        <f>VLOOKUP(Table2[[#This Row],[Atoll Official]],Sheet2!A$1:B$24,2,FALSE)</f>
        <v>6</v>
      </c>
    </row>
    <row r="5068" spans="1:12" hidden="1" x14ac:dyDescent="0.55000000000000004">
      <c r="A5068" t="s">
        <v>633</v>
      </c>
      <c r="B5068" t="s">
        <v>629</v>
      </c>
      <c r="C5068" t="s">
        <v>25</v>
      </c>
      <c r="D5068" t="s">
        <v>17</v>
      </c>
      <c r="E5068" t="s">
        <v>7</v>
      </c>
      <c r="F5068" t="s">
        <v>547</v>
      </c>
      <c r="G5068" t="str">
        <f>VLOOKUP(Table2[[#This Row],[Pcode]],'Tabular Data '!B$1:C$211,2,FALSE)</f>
        <v>Lhohi</v>
      </c>
      <c r="H5068" t="s">
        <v>322</v>
      </c>
      <c r="I5068" t="str">
        <f>VLOOKUP(Table2[[#This Row],[Atoll Official]],Sheet2!A$1:C$24,3,FALSE)</f>
        <v>Noonu (N)</v>
      </c>
      <c r="J5068">
        <v>370</v>
      </c>
      <c r="K5068">
        <f>VLOOKUP(Table2[[#This Row],[Atoll Official]],Sheet2!A$1:B$24,2,2)</f>
        <v>6</v>
      </c>
      <c r="L5068">
        <f>VLOOKUP(Table2[[#This Row],[Atoll Official]],Sheet2!A$1:B$24,2,FALSE)</f>
        <v>6</v>
      </c>
    </row>
    <row r="5069" spans="1:12" hidden="1" x14ac:dyDescent="0.55000000000000004">
      <c r="A5069" t="s">
        <v>633</v>
      </c>
      <c r="B5069" t="s">
        <v>629</v>
      </c>
      <c r="C5069" t="s">
        <v>25</v>
      </c>
      <c r="D5069" t="s">
        <v>17</v>
      </c>
      <c r="E5069" t="s">
        <v>7</v>
      </c>
      <c r="F5069" t="s">
        <v>548</v>
      </c>
      <c r="G5069" t="str">
        <f>VLOOKUP(Table2[[#This Row],[Pcode]],'Tabular Data '!B$1:C$211,2,FALSE)</f>
        <v>Maafaru</v>
      </c>
      <c r="H5069" t="s">
        <v>322</v>
      </c>
      <c r="I5069" t="str">
        <f>VLOOKUP(Table2[[#This Row],[Atoll Official]],Sheet2!A$1:C$24,3,FALSE)</f>
        <v>Noonu (N)</v>
      </c>
      <c r="J5069">
        <v>560</v>
      </c>
      <c r="K5069">
        <f>VLOOKUP(Table2[[#This Row],[Atoll Official]],Sheet2!A$1:B$24,2,2)</f>
        <v>6</v>
      </c>
      <c r="L5069">
        <f>VLOOKUP(Table2[[#This Row],[Atoll Official]],Sheet2!A$1:B$24,2,FALSE)</f>
        <v>6</v>
      </c>
    </row>
    <row r="5070" spans="1:12" hidden="1" x14ac:dyDescent="0.55000000000000004">
      <c r="A5070" t="s">
        <v>633</v>
      </c>
      <c r="B5070" t="s">
        <v>629</v>
      </c>
      <c r="C5070" t="s">
        <v>25</v>
      </c>
      <c r="D5070" t="s">
        <v>17</v>
      </c>
      <c r="E5070" t="s">
        <v>7</v>
      </c>
      <c r="F5070" t="s">
        <v>549</v>
      </c>
      <c r="G5070" t="str">
        <f>VLOOKUP(Table2[[#This Row],[Pcode]],'Tabular Data '!B$1:C$211,2,FALSE)</f>
        <v>Maalhendhoo</v>
      </c>
      <c r="H5070" t="s">
        <v>322</v>
      </c>
      <c r="I5070" t="str">
        <f>VLOOKUP(Table2[[#This Row],[Atoll Official]],Sheet2!A$1:C$24,3,FALSE)</f>
        <v>Noonu (N)</v>
      </c>
      <c r="J5070">
        <v>395</v>
      </c>
      <c r="K5070">
        <f>VLOOKUP(Table2[[#This Row],[Atoll Official]],Sheet2!A$1:B$24,2,2)</f>
        <v>6</v>
      </c>
      <c r="L5070">
        <f>VLOOKUP(Table2[[#This Row],[Atoll Official]],Sheet2!A$1:B$24,2,FALSE)</f>
        <v>6</v>
      </c>
    </row>
    <row r="5071" spans="1:12" hidden="1" x14ac:dyDescent="0.55000000000000004">
      <c r="A5071" t="s">
        <v>633</v>
      </c>
      <c r="B5071" t="s">
        <v>629</v>
      </c>
      <c r="C5071" t="s">
        <v>25</v>
      </c>
      <c r="D5071" t="s">
        <v>17</v>
      </c>
      <c r="E5071" t="s">
        <v>7</v>
      </c>
      <c r="F5071" t="s">
        <v>550</v>
      </c>
      <c r="G5071" t="str">
        <f>VLOOKUP(Table2[[#This Row],[Pcode]],'Tabular Data '!B$1:C$211,2,FALSE)</f>
        <v>Magoodhoo</v>
      </c>
      <c r="H5071" t="s">
        <v>322</v>
      </c>
      <c r="I5071" t="str">
        <f>VLOOKUP(Table2[[#This Row],[Atoll Official]],Sheet2!A$1:C$24,3,FALSE)</f>
        <v>Noonu (N)</v>
      </c>
      <c r="J5071">
        <v>167</v>
      </c>
      <c r="K5071">
        <f>VLOOKUP(Table2[[#This Row],[Atoll Official]],Sheet2!A$1:B$24,2,2)</f>
        <v>6</v>
      </c>
      <c r="L5071">
        <f>VLOOKUP(Table2[[#This Row],[Atoll Official]],Sheet2!A$1:B$24,2,FALSE)</f>
        <v>6</v>
      </c>
    </row>
    <row r="5072" spans="1:12" hidden="1" x14ac:dyDescent="0.55000000000000004">
      <c r="A5072" t="s">
        <v>633</v>
      </c>
      <c r="B5072" t="s">
        <v>629</v>
      </c>
      <c r="C5072" t="s">
        <v>25</v>
      </c>
      <c r="D5072" t="s">
        <v>17</v>
      </c>
      <c r="E5072" t="s">
        <v>7</v>
      </c>
      <c r="F5072" t="s">
        <v>551</v>
      </c>
      <c r="G5072" t="str">
        <f>VLOOKUP(Table2[[#This Row],[Pcode]],'Tabular Data '!B$1:C$211,2,FALSE)</f>
        <v>Manadhoo</v>
      </c>
      <c r="H5072" t="s">
        <v>322</v>
      </c>
      <c r="I5072" t="str">
        <f>VLOOKUP(Table2[[#This Row],[Atoll Official]],Sheet2!A$1:C$24,3,FALSE)</f>
        <v>Noonu (N)</v>
      </c>
      <c r="J5072">
        <v>935</v>
      </c>
      <c r="K5072">
        <f>VLOOKUP(Table2[[#This Row],[Atoll Official]],Sheet2!A$1:B$24,2,2)</f>
        <v>6</v>
      </c>
      <c r="L5072">
        <f>VLOOKUP(Table2[[#This Row],[Atoll Official]],Sheet2!A$1:B$24,2,FALSE)</f>
        <v>6</v>
      </c>
    </row>
    <row r="5073" spans="1:12" hidden="1" x14ac:dyDescent="0.55000000000000004">
      <c r="A5073" t="s">
        <v>633</v>
      </c>
      <c r="B5073" t="s">
        <v>629</v>
      </c>
      <c r="C5073" t="s">
        <v>25</v>
      </c>
      <c r="D5073" t="s">
        <v>17</v>
      </c>
      <c r="E5073" t="s">
        <v>7</v>
      </c>
      <c r="F5073" t="s">
        <v>552</v>
      </c>
      <c r="G5073" t="str">
        <f>VLOOKUP(Table2[[#This Row],[Pcode]],'Tabular Data '!B$1:C$211,2,FALSE)</f>
        <v>Miladhoo</v>
      </c>
      <c r="H5073" t="s">
        <v>322</v>
      </c>
      <c r="I5073" t="str">
        <f>VLOOKUP(Table2[[#This Row],[Atoll Official]],Sheet2!A$1:C$24,3,FALSE)</f>
        <v>Noonu (N)</v>
      </c>
      <c r="J5073">
        <v>519</v>
      </c>
      <c r="K5073">
        <f>VLOOKUP(Table2[[#This Row],[Atoll Official]],Sheet2!A$1:B$24,2,2)</f>
        <v>6</v>
      </c>
      <c r="L5073">
        <f>VLOOKUP(Table2[[#This Row],[Atoll Official]],Sheet2!A$1:B$24,2,FALSE)</f>
        <v>6</v>
      </c>
    </row>
    <row r="5074" spans="1:12" hidden="1" x14ac:dyDescent="0.55000000000000004">
      <c r="A5074" t="s">
        <v>633</v>
      </c>
      <c r="B5074" t="s">
        <v>629</v>
      </c>
      <c r="C5074" t="s">
        <v>25</v>
      </c>
      <c r="D5074" t="s">
        <v>17</v>
      </c>
      <c r="E5074" t="s">
        <v>7</v>
      </c>
      <c r="F5074" t="s">
        <v>553</v>
      </c>
      <c r="G5074" t="str">
        <f>VLOOKUP(Table2[[#This Row],[Pcode]],'Tabular Data '!B$1:C$211,2,FALSE)</f>
        <v>Velidhoo</v>
      </c>
      <c r="H5074" t="s">
        <v>322</v>
      </c>
      <c r="I5074" t="str">
        <f>VLOOKUP(Table2[[#This Row],[Atoll Official]],Sheet2!A$1:C$24,3,FALSE)</f>
        <v>Noonu (N)</v>
      </c>
      <c r="J5074">
        <v>1009</v>
      </c>
      <c r="K5074">
        <f>VLOOKUP(Table2[[#This Row],[Atoll Official]],Sheet2!A$1:B$24,2,2)</f>
        <v>6</v>
      </c>
      <c r="L5074">
        <f>VLOOKUP(Table2[[#This Row],[Atoll Official]],Sheet2!A$1:B$24,2,FALSE)</f>
        <v>6</v>
      </c>
    </row>
    <row r="5075" spans="1:12" hidden="1" x14ac:dyDescent="0.55000000000000004">
      <c r="A5075" t="s">
        <v>633</v>
      </c>
      <c r="B5075" t="s">
        <v>629</v>
      </c>
      <c r="C5075" t="s">
        <v>25</v>
      </c>
      <c r="D5075" t="s">
        <v>17</v>
      </c>
      <c r="E5075" t="s">
        <v>7</v>
      </c>
      <c r="F5075" t="s">
        <v>554</v>
      </c>
      <c r="G5075" t="str">
        <f>VLOOKUP(Table2[[#This Row],[Pcode]],'Tabular Data '!B$1:C$211,2,FALSE)</f>
        <v>Agolhitheemu</v>
      </c>
      <c r="H5075" t="s">
        <v>324</v>
      </c>
      <c r="I5075" t="str">
        <f>VLOOKUP(Table2[[#This Row],[Atoll Official]],Sheet2!A$1:C$24,3,FALSE)</f>
        <v>Raa (R)</v>
      </c>
      <c r="J5075">
        <v>228</v>
      </c>
      <c r="K5075">
        <f>VLOOKUP(Table2[[#This Row],[Atoll Official]],Sheet2!A$1:B$24,2,2)</f>
        <v>7</v>
      </c>
      <c r="L5075">
        <f>VLOOKUP(Table2[[#This Row],[Atoll Official]],Sheet2!A$1:B$24,2,FALSE)</f>
        <v>7</v>
      </c>
    </row>
    <row r="5076" spans="1:12" hidden="1" x14ac:dyDescent="0.55000000000000004">
      <c r="A5076" t="s">
        <v>633</v>
      </c>
      <c r="B5076" t="s">
        <v>629</v>
      </c>
      <c r="C5076" t="s">
        <v>25</v>
      </c>
      <c r="D5076" t="s">
        <v>17</v>
      </c>
      <c r="E5076" t="s">
        <v>7</v>
      </c>
      <c r="F5076" t="s">
        <v>556</v>
      </c>
      <c r="G5076" t="str">
        <f>VLOOKUP(Table2[[#This Row],[Pcode]],'Tabular Data '!B$1:C$211,2,FALSE)</f>
        <v>Alifushi</v>
      </c>
      <c r="H5076" t="s">
        <v>324</v>
      </c>
      <c r="I5076" t="str">
        <f>VLOOKUP(Table2[[#This Row],[Atoll Official]],Sheet2!A$1:C$24,3,FALSE)</f>
        <v>Raa (R)</v>
      </c>
      <c r="J5076">
        <v>871</v>
      </c>
      <c r="K5076">
        <f>VLOOKUP(Table2[[#This Row],[Atoll Official]],Sheet2!A$1:B$24,2,2)</f>
        <v>7</v>
      </c>
      <c r="L5076">
        <f>VLOOKUP(Table2[[#This Row],[Atoll Official]],Sheet2!A$1:B$24,2,FALSE)</f>
        <v>7</v>
      </c>
    </row>
    <row r="5077" spans="1:12" hidden="1" x14ac:dyDescent="0.55000000000000004">
      <c r="A5077" t="s">
        <v>633</v>
      </c>
      <c r="B5077" t="s">
        <v>629</v>
      </c>
      <c r="C5077" t="s">
        <v>25</v>
      </c>
      <c r="D5077" t="s">
        <v>17</v>
      </c>
      <c r="E5077" t="s">
        <v>7</v>
      </c>
      <c r="F5077" t="s">
        <v>95</v>
      </c>
      <c r="G5077" t="s">
        <v>95</v>
      </c>
      <c r="H5077" t="s">
        <v>324</v>
      </c>
      <c r="I5077" t="str">
        <f>VLOOKUP(Table2[[#This Row],[Atoll Official]],Sheet2!A$1:C$24,3,FALSE)</f>
        <v>Raa (R)</v>
      </c>
      <c r="J5077">
        <v>1966</v>
      </c>
      <c r="K5077">
        <f>VLOOKUP(Table2[[#This Row],[Atoll Official]],Sheet2!A$1:B$24,2,2)</f>
        <v>7</v>
      </c>
      <c r="L5077">
        <f>VLOOKUP(Table2[[#This Row],[Atoll Official]],Sheet2!A$1:B$24,2,FALSE)</f>
        <v>7</v>
      </c>
    </row>
    <row r="5078" spans="1:12" hidden="1" x14ac:dyDescent="0.55000000000000004">
      <c r="A5078" t="s">
        <v>633</v>
      </c>
      <c r="B5078" t="s">
        <v>629</v>
      </c>
      <c r="C5078" t="s">
        <v>25</v>
      </c>
      <c r="D5078" t="s">
        <v>17</v>
      </c>
      <c r="E5078" t="s">
        <v>7</v>
      </c>
      <c r="F5078" t="s">
        <v>559</v>
      </c>
      <c r="G5078" t="str">
        <f>VLOOKUP(Table2[[#This Row],[Pcode]],'Tabular Data '!B$1:C$211,2,FALSE)</f>
        <v>Fainu</v>
      </c>
      <c r="H5078" t="s">
        <v>324</v>
      </c>
      <c r="I5078" t="str">
        <f>VLOOKUP(Table2[[#This Row],[Atoll Official]],Sheet2!A$1:C$24,3,FALSE)</f>
        <v>Raa (R)</v>
      </c>
      <c r="J5078">
        <v>254</v>
      </c>
      <c r="K5078">
        <f>VLOOKUP(Table2[[#This Row],[Atoll Official]],Sheet2!A$1:B$24,2,2)</f>
        <v>7</v>
      </c>
      <c r="L5078">
        <f>VLOOKUP(Table2[[#This Row],[Atoll Official]],Sheet2!A$1:B$24,2,FALSE)</f>
        <v>7</v>
      </c>
    </row>
    <row r="5079" spans="1:12" hidden="1" x14ac:dyDescent="0.55000000000000004">
      <c r="A5079" t="s">
        <v>633</v>
      </c>
      <c r="B5079" t="s">
        <v>629</v>
      </c>
      <c r="C5079" t="s">
        <v>25</v>
      </c>
      <c r="D5079" t="s">
        <v>17</v>
      </c>
      <c r="E5079" t="s">
        <v>7</v>
      </c>
      <c r="F5079" t="s">
        <v>562</v>
      </c>
      <c r="G5079" t="str">
        <f>VLOOKUP(Table2[[#This Row],[Pcode]],'Tabular Data '!B$1:C$211,2,FALSE)</f>
        <v>Hulhudhuffaaru</v>
      </c>
      <c r="H5079" t="s">
        <v>324</v>
      </c>
      <c r="I5079" t="str">
        <f>VLOOKUP(Table2[[#This Row],[Atoll Official]],Sheet2!A$1:C$24,3,FALSE)</f>
        <v>Raa (R)</v>
      </c>
      <c r="J5079">
        <v>683</v>
      </c>
      <c r="K5079">
        <f>VLOOKUP(Table2[[#This Row],[Atoll Official]],Sheet2!A$1:B$24,2,2)</f>
        <v>7</v>
      </c>
      <c r="L5079">
        <f>VLOOKUP(Table2[[#This Row],[Atoll Official]],Sheet2!A$1:B$24,2,FALSE)</f>
        <v>7</v>
      </c>
    </row>
    <row r="5080" spans="1:12" hidden="1" x14ac:dyDescent="0.55000000000000004">
      <c r="A5080" t="s">
        <v>633</v>
      </c>
      <c r="B5080" t="s">
        <v>629</v>
      </c>
      <c r="C5080" t="s">
        <v>25</v>
      </c>
      <c r="D5080" t="s">
        <v>17</v>
      </c>
      <c r="E5080" t="s">
        <v>7</v>
      </c>
      <c r="F5080" t="s">
        <v>563</v>
      </c>
      <c r="G5080" t="str">
        <f>VLOOKUP(Table2[[#This Row],[Pcode]],'Tabular Data '!B$1:C$211,2,FALSE)</f>
        <v>Iguraidhoo</v>
      </c>
      <c r="H5080" t="s">
        <v>324</v>
      </c>
      <c r="I5080" t="str">
        <f>VLOOKUP(Table2[[#This Row],[Atoll Official]],Sheet2!A$1:C$24,3,FALSE)</f>
        <v>Raa (R)</v>
      </c>
      <c r="J5080">
        <v>730</v>
      </c>
      <c r="K5080">
        <f>VLOOKUP(Table2[[#This Row],[Atoll Official]],Sheet2!A$1:B$24,2,2)</f>
        <v>7</v>
      </c>
      <c r="L5080">
        <f>VLOOKUP(Table2[[#This Row],[Atoll Official]],Sheet2!A$1:B$24,2,FALSE)</f>
        <v>7</v>
      </c>
    </row>
    <row r="5081" spans="1:12" hidden="1" x14ac:dyDescent="0.55000000000000004">
      <c r="A5081" t="s">
        <v>633</v>
      </c>
      <c r="B5081" t="s">
        <v>629</v>
      </c>
      <c r="C5081" t="s">
        <v>25</v>
      </c>
      <c r="D5081" t="s">
        <v>17</v>
      </c>
      <c r="E5081" t="s">
        <v>7</v>
      </c>
      <c r="F5081" t="s">
        <v>564</v>
      </c>
      <c r="G5081" t="str">
        <f>VLOOKUP(Table2[[#This Row],[Pcode]],'Tabular Data '!B$1:C$211,2,FALSE)</f>
        <v>Innamaadhoo</v>
      </c>
      <c r="H5081" t="s">
        <v>324</v>
      </c>
      <c r="I5081" t="str">
        <f>VLOOKUP(Table2[[#This Row],[Atoll Official]],Sheet2!A$1:C$24,3,FALSE)</f>
        <v>Raa (R)</v>
      </c>
      <c r="J5081">
        <v>323</v>
      </c>
      <c r="K5081">
        <f>VLOOKUP(Table2[[#This Row],[Atoll Official]],Sheet2!A$1:B$24,2,2)</f>
        <v>7</v>
      </c>
      <c r="L5081">
        <f>VLOOKUP(Table2[[#This Row],[Atoll Official]],Sheet2!A$1:B$24,2,FALSE)</f>
        <v>7</v>
      </c>
    </row>
    <row r="5082" spans="1:12" hidden="1" x14ac:dyDescent="0.55000000000000004">
      <c r="A5082" t="s">
        <v>633</v>
      </c>
      <c r="B5082" t="s">
        <v>629</v>
      </c>
      <c r="C5082" t="s">
        <v>25</v>
      </c>
      <c r="D5082" t="s">
        <v>17</v>
      </c>
      <c r="E5082" t="s">
        <v>7</v>
      </c>
      <c r="F5082" t="s">
        <v>567</v>
      </c>
      <c r="G5082" t="str">
        <f>VLOOKUP(Table2[[#This Row],[Pcode]],'Tabular Data '!B$1:C$211,2,FALSE)</f>
        <v>Kinolhas</v>
      </c>
      <c r="H5082" t="s">
        <v>324</v>
      </c>
      <c r="I5082" t="str">
        <f>VLOOKUP(Table2[[#This Row],[Atoll Official]],Sheet2!A$1:C$24,3,FALSE)</f>
        <v>Raa (R)</v>
      </c>
      <c r="J5082">
        <v>290</v>
      </c>
      <c r="K5082">
        <f>VLOOKUP(Table2[[#This Row],[Atoll Official]],Sheet2!A$1:B$24,2,2)</f>
        <v>7</v>
      </c>
      <c r="L5082">
        <f>VLOOKUP(Table2[[#This Row],[Atoll Official]],Sheet2!A$1:B$24,2,FALSE)</f>
        <v>7</v>
      </c>
    </row>
    <row r="5083" spans="1:12" hidden="1" x14ac:dyDescent="0.55000000000000004">
      <c r="A5083" t="s">
        <v>633</v>
      </c>
      <c r="B5083" t="s">
        <v>629</v>
      </c>
      <c r="C5083" t="s">
        <v>25</v>
      </c>
      <c r="D5083" t="s">
        <v>17</v>
      </c>
      <c r="E5083" t="s">
        <v>7</v>
      </c>
      <c r="F5083" t="s">
        <v>568</v>
      </c>
      <c r="G5083" t="str">
        <f>VLOOKUP(Table2[[#This Row],[Pcode]],'Tabular Data '!B$1:C$211,2,FALSE)</f>
        <v>Maakurathu</v>
      </c>
      <c r="H5083" t="s">
        <v>324</v>
      </c>
      <c r="I5083" t="str">
        <f>VLOOKUP(Table2[[#This Row],[Atoll Official]],Sheet2!A$1:C$24,3,FALSE)</f>
        <v>Raa (R)</v>
      </c>
      <c r="J5083">
        <v>546</v>
      </c>
      <c r="K5083">
        <f>VLOOKUP(Table2[[#This Row],[Atoll Official]],Sheet2!A$1:B$24,2,2)</f>
        <v>7</v>
      </c>
      <c r="L5083">
        <f>VLOOKUP(Table2[[#This Row],[Atoll Official]],Sheet2!A$1:B$24,2,FALSE)</f>
        <v>7</v>
      </c>
    </row>
    <row r="5084" spans="1:12" hidden="1" x14ac:dyDescent="0.55000000000000004">
      <c r="A5084" t="s">
        <v>633</v>
      </c>
      <c r="B5084" t="s">
        <v>629</v>
      </c>
      <c r="C5084" t="s">
        <v>25</v>
      </c>
      <c r="D5084" t="s">
        <v>17</v>
      </c>
      <c r="E5084" t="s">
        <v>7</v>
      </c>
      <c r="F5084" t="s">
        <v>569</v>
      </c>
      <c r="G5084" t="str">
        <f>VLOOKUP(Table2[[#This Row],[Pcode]],'Tabular Data '!B$1:C$211,2,FALSE)</f>
        <v>Maduvvari</v>
      </c>
      <c r="H5084" t="s">
        <v>324</v>
      </c>
      <c r="I5084" t="str">
        <f>VLOOKUP(Table2[[#This Row],[Atoll Official]],Sheet2!A$1:C$24,3,FALSE)</f>
        <v>Raa (R)</v>
      </c>
      <c r="J5084">
        <v>998</v>
      </c>
      <c r="K5084">
        <f>VLOOKUP(Table2[[#This Row],[Atoll Official]],Sheet2!A$1:B$24,2,2)</f>
        <v>7</v>
      </c>
      <c r="L5084">
        <f>VLOOKUP(Table2[[#This Row],[Atoll Official]],Sheet2!A$1:B$24,2,FALSE)</f>
        <v>7</v>
      </c>
    </row>
    <row r="5085" spans="1:12" hidden="1" x14ac:dyDescent="0.55000000000000004">
      <c r="A5085" t="s">
        <v>633</v>
      </c>
      <c r="B5085" t="s">
        <v>629</v>
      </c>
      <c r="C5085" t="s">
        <v>25</v>
      </c>
      <c r="D5085" t="s">
        <v>17</v>
      </c>
      <c r="E5085" t="s">
        <v>7</v>
      </c>
      <c r="F5085" t="s">
        <v>570</v>
      </c>
      <c r="G5085" t="str">
        <f>VLOOKUP(Table2[[#This Row],[Pcode]],'Tabular Data '!B$1:C$211,2,FALSE)</f>
        <v>Meedhoo</v>
      </c>
      <c r="H5085" t="s">
        <v>324</v>
      </c>
      <c r="I5085" t="str">
        <f>VLOOKUP(Table2[[#This Row],[Atoll Official]],Sheet2!A$1:C$24,3,FALSE)</f>
        <v>Raa (R)</v>
      </c>
      <c r="J5085">
        <v>1135</v>
      </c>
      <c r="K5085">
        <f>VLOOKUP(Table2[[#This Row],[Atoll Official]],Sheet2!A$1:B$24,2,2)</f>
        <v>7</v>
      </c>
      <c r="L5085">
        <f>VLOOKUP(Table2[[#This Row],[Atoll Official]],Sheet2!A$1:B$24,2,FALSE)</f>
        <v>7</v>
      </c>
    </row>
    <row r="5086" spans="1:12" hidden="1" x14ac:dyDescent="0.55000000000000004">
      <c r="A5086" t="s">
        <v>633</v>
      </c>
      <c r="B5086" t="s">
        <v>629</v>
      </c>
      <c r="C5086" t="s">
        <v>25</v>
      </c>
      <c r="D5086" t="s">
        <v>17</v>
      </c>
      <c r="E5086" t="s">
        <v>7</v>
      </c>
      <c r="F5086" t="s">
        <v>571</v>
      </c>
      <c r="G5086" t="str">
        <f>VLOOKUP(Table2[[#This Row],[Pcode]],'Tabular Data '!B$1:C$211,2,FALSE)</f>
        <v>Rasgetheemu</v>
      </c>
      <c r="H5086" t="s">
        <v>324</v>
      </c>
      <c r="I5086" t="str">
        <f>VLOOKUP(Table2[[#This Row],[Atoll Official]],Sheet2!A$1:C$24,3,FALSE)</f>
        <v>Raa (R)</v>
      </c>
      <c r="J5086">
        <v>279</v>
      </c>
      <c r="K5086">
        <f>VLOOKUP(Table2[[#This Row],[Atoll Official]],Sheet2!A$1:B$24,2,2)</f>
        <v>7</v>
      </c>
      <c r="L5086">
        <f>VLOOKUP(Table2[[#This Row],[Atoll Official]],Sheet2!A$1:B$24,2,FALSE)</f>
        <v>7</v>
      </c>
    </row>
    <row r="5087" spans="1:12" hidden="1" x14ac:dyDescent="0.55000000000000004">
      <c r="A5087" t="s">
        <v>633</v>
      </c>
      <c r="B5087" t="s">
        <v>629</v>
      </c>
      <c r="C5087" t="s">
        <v>25</v>
      </c>
      <c r="D5087" t="s">
        <v>17</v>
      </c>
      <c r="E5087" t="s">
        <v>7</v>
      </c>
      <c r="F5087" t="s">
        <v>572</v>
      </c>
      <c r="G5087" t="str">
        <f>VLOOKUP(Table2[[#This Row],[Pcode]],'Tabular Data '!B$1:C$211,2,FALSE)</f>
        <v>Rasmaadhoo</v>
      </c>
      <c r="H5087" t="s">
        <v>324</v>
      </c>
      <c r="I5087" t="str">
        <f>VLOOKUP(Table2[[#This Row],[Atoll Official]],Sheet2!A$1:C$24,3,FALSE)</f>
        <v>Raa (R)</v>
      </c>
      <c r="J5087">
        <v>297</v>
      </c>
      <c r="K5087">
        <f>VLOOKUP(Table2[[#This Row],[Atoll Official]],Sheet2!A$1:B$24,2,2)</f>
        <v>7</v>
      </c>
      <c r="L5087">
        <f>VLOOKUP(Table2[[#This Row],[Atoll Official]],Sheet2!A$1:B$24,2,FALSE)</f>
        <v>7</v>
      </c>
    </row>
    <row r="5088" spans="1:12" hidden="1" x14ac:dyDescent="0.55000000000000004">
      <c r="A5088" t="s">
        <v>633</v>
      </c>
      <c r="B5088" t="s">
        <v>629</v>
      </c>
      <c r="C5088" t="s">
        <v>25</v>
      </c>
      <c r="D5088" t="s">
        <v>17</v>
      </c>
      <c r="E5088" t="s">
        <v>7</v>
      </c>
      <c r="F5088" t="s">
        <v>573</v>
      </c>
      <c r="G5088" t="str">
        <f>VLOOKUP(Table2[[#This Row],[Pcode]],'Tabular Data '!B$1:C$211,2,FALSE)</f>
        <v>Ugoofaaru</v>
      </c>
      <c r="H5088" t="s">
        <v>324</v>
      </c>
      <c r="I5088" t="str">
        <f>VLOOKUP(Table2[[#This Row],[Atoll Official]],Sheet2!A$1:C$24,3,FALSE)</f>
        <v>Raa (R)</v>
      </c>
      <c r="J5088">
        <v>977</v>
      </c>
      <c r="K5088">
        <f>VLOOKUP(Table2[[#This Row],[Atoll Official]],Sheet2!A$1:B$24,2,2)</f>
        <v>7</v>
      </c>
      <c r="L5088">
        <f>VLOOKUP(Table2[[#This Row],[Atoll Official]],Sheet2!A$1:B$24,2,FALSE)</f>
        <v>7</v>
      </c>
    </row>
    <row r="5089" spans="1:12" hidden="1" x14ac:dyDescent="0.55000000000000004">
      <c r="A5089" t="s">
        <v>633</v>
      </c>
      <c r="B5089" t="s">
        <v>629</v>
      </c>
      <c r="C5089" t="s">
        <v>25</v>
      </c>
      <c r="D5089" t="s">
        <v>17</v>
      </c>
      <c r="E5089" t="s">
        <v>7</v>
      </c>
      <c r="F5089" t="s">
        <v>576</v>
      </c>
      <c r="G5089" t="str">
        <f>VLOOKUP(Table2[[#This Row],[Pcode]],'Tabular Data '!B$1:C$211,2,FALSE)</f>
        <v>Vaadhoo</v>
      </c>
      <c r="H5089" t="s">
        <v>324</v>
      </c>
      <c r="I5089" t="str">
        <f>VLOOKUP(Table2[[#This Row],[Atoll Official]],Sheet2!A$1:C$24,3,FALSE)</f>
        <v>Raa (R)</v>
      </c>
      <c r="J5089">
        <v>257</v>
      </c>
      <c r="K5089">
        <f>VLOOKUP(Table2[[#This Row],[Atoll Official]],Sheet2!A$1:B$24,2,2)</f>
        <v>7</v>
      </c>
      <c r="L5089">
        <f>VLOOKUP(Table2[[#This Row],[Atoll Official]],Sheet2!A$1:B$24,2,FALSE)</f>
        <v>7</v>
      </c>
    </row>
    <row r="5090" spans="1:12" hidden="1" x14ac:dyDescent="0.55000000000000004">
      <c r="A5090" t="s">
        <v>633</v>
      </c>
      <c r="B5090" t="s">
        <v>629</v>
      </c>
      <c r="C5090" t="s">
        <v>25</v>
      </c>
      <c r="D5090" t="s">
        <v>17</v>
      </c>
      <c r="E5090" t="s">
        <v>7</v>
      </c>
      <c r="F5090" t="s">
        <v>380</v>
      </c>
      <c r="G5090" t="str">
        <f>VLOOKUP(Table2[[#This Row],[Pcode]],'Tabular Data '!B$1:C$211,2,FALSE)</f>
        <v>Dharavandhoo</v>
      </c>
      <c r="H5090" t="s">
        <v>295</v>
      </c>
      <c r="I5090" t="str">
        <f>VLOOKUP(Table2[[#This Row],[Atoll Official]],Sheet2!A$1:C$24,3,FALSE)</f>
        <v>Baa (B)</v>
      </c>
      <c r="J5090">
        <v>515</v>
      </c>
      <c r="K5090">
        <f>VLOOKUP(Table2[[#This Row],[Atoll Official]],Sheet2!A$1:B$24,2,2)</f>
        <v>4</v>
      </c>
      <c r="L5090">
        <f>VLOOKUP(Table2[[#This Row],[Atoll Official]],Sheet2!A$1:B$24,2,FALSE)</f>
        <v>4</v>
      </c>
    </row>
    <row r="5091" spans="1:12" hidden="1" x14ac:dyDescent="0.55000000000000004">
      <c r="A5091" t="s">
        <v>633</v>
      </c>
      <c r="B5091" t="s">
        <v>629</v>
      </c>
      <c r="C5091" t="s">
        <v>25</v>
      </c>
      <c r="D5091" t="s">
        <v>17</v>
      </c>
      <c r="E5091" t="s">
        <v>7</v>
      </c>
      <c r="F5091" t="s">
        <v>383</v>
      </c>
      <c r="G5091" t="str">
        <f>VLOOKUP(Table2[[#This Row],[Pcode]],'Tabular Data '!B$1:C$211,2,FALSE)</f>
        <v>Dhonfanu</v>
      </c>
      <c r="H5091" t="s">
        <v>295</v>
      </c>
      <c r="I5091" t="str">
        <f>VLOOKUP(Table2[[#This Row],[Atoll Official]],Sheet2!A$1:C$24,3,FALSE)</f>
        <v>Baa (B)</v>
      </c>
      <c r="J5091">
        <v>237</v>
      </c>
      <c r="K5091">
        <f>VLOOKUP(Table2[[#This Row],[Atoll Official]],Sheet2!A$1:B$24,2,2)</f>
        <v>4</v>
      </c>
      <c r="L5091">
        <f>VLOOKUP(Table2[[#This Row],[Atoll Official]],Sheet2!A$1:B$24,2,FALSE)</f>
        <v>4</v>
      </c>
    </row>
    <row r="5092" spans="1:12" hidden="1" x14ac:dyDescent="0.55000000000000004">
      <c r="A5092" t="s">
        <v>633</v>
      </c>
      <c r="B5092" t="s">
        <v>629</v>
      </c>
      <c r="C5092" t="s">
        <v>25</v>
      </c>
      <c r="D5092" t="s">
        <v>17</v>
      </c>
      <c r="E5092" t="s">
        <v>7</v>
      </c>
      <c r="F5092" t="s">
        <v>384</v>
      </c>
      <c r="G5092" t="str">
        <f>VLOOKUP(Table2[[#This Row],[Pcode]],'Tabular Data '!B$1:C$211,2,FALSE)</f>
        <v>Eydhafushi</v>
      </c>
      <c r="H5092" t="s">
        <v>295</v>
      </c>
      <c r="I5092" t="str">
        <f>VLOOKUP(Table2[[#This Row],[Atoll Official]],Sheet2!A$1:C$24,3,FALSE)</f>
        <v>Baa (B)</v>
      </c>
      <c r="J5092">
        <v>1429</v>
      </c>
      <c r="K5092">
        <f>VLOOKUP(Table2[[#This Row],[Atoll Official]],Sheet2!A$1:B$24,2,2)</f>
        <v>4</v>
      </c>
      <c r="L5092">
        <f>VLOOKUP(Table2[[#This Row],[Atoll Official]],Sheet2!A$1:B$24,2,FALSE)</f>
        <v>4</v>
      </c>
    </row>
    <row r="5093" spans="1:12" hidden="1" x14ac:dyDescent="0.55000000000000004">
      <c r="A5093" t="s">
        <v>633</v>
      </c>
      <c r="B5093" t="s">
        <v>629</v>
      </c>
      <c r="C5093" t="s">
        <v>25</v>
      </c>
      <c r="D5093" t="s">
        <v>17</v>
      </c>
      <c r="E5093" t="s">
        <v>7</v>
      </c>
      <c r="F5093" t="s">
        <v>385</v>
      </c>
      <c r="G5093" t="str">
        <f>VLOOKUP(Table2[[#This Row],[Pcode]],'Tabular Data '!B$1:C$211,2,FALSE)</f>
        <v>Fehendhoo</v>
      </c>
      <c r="H5093" t="s">
        <v>295</v>
      </c>
      <c r="I5093" t="str">
        <f>VLOOKUP(Table2[[#This Row],[Atoll Official]],Sheet2!A$1:C$24,3,FALSE)</f>
        <v>Baa (B)</v>
      </c>
      <c r="J5093">
        <v>115</v>
      </c>
      <c r="K5093">
        <f>VLOOKUP(Table2[[#This Row],[Atoll Official]],Sheet2!A$1:B$24,2,2)</f>
        <v>4</v>
      </c>
      <c r="L5093">
        <f>VLOOKUP(Table2[[#This Row],[Atoll Official]],Sheet2!A$1:B$24,2,FALSE)</f>
        <v>4</v>
      </c>
    </row>
    <row r="5094" spans="1:12" hidden="1" x14ac:dyDescent="0.55000000000000004">
      <c r="A5094" t="s">
        <v>633</v>
      </c>
      <c r="B5094" t="s">
        <v>629</v>
      </c>
      <c r="C5094" t="s">
        <v>25</v>
      </c>
      <c r="D5094" t="s">
        <v>17</v>
      </c>
      <c r="E5094" t="s">
        <v>7</v>
      </c>
      <c r="F5094" t="s">
        <v>386</v>
      </c>
      <c r="G5094" t="str">
        <f>VLOOKUP(Table2[[#This Row],[Pcode]],'Tabular Data '!B$1:C$211,2,FALSE)</f>
        <v>Fulhadhoo</v>
      </c>
      <c r="H5094" t="s">
        <v>295</v>
      </c>
      <c r="I5094" t="str">
        <f>VLOOKUP(Table2[[#This Row],[Atoll Official]],Sheet2!A$1:C$24,3,FALSE)</f>
        <v>Baa (B)</v>
      </c>
      <c r="J5094">
        <v>173</v>
      </c>
      <c r="K5094">
        <f>VLOOKUP(Table2[[#This Row],[Atoll Official]],Sheet2!A$1:B$24,2,2)</f>
        <v>4</v>
      </c>
      <c r="L5094">
        <f>VLOOKUP(Table2[[#This Row],[Atoll Official]],Sheet2!A$1:B$24,2,FALSE)</f>
        <v>4</v>
      </c>
    </row>
    <row r="5095" spans="1:12" hidden="1" x14ac:dyDescent="0.55000000000000004">
      <c r="A5095" t="s">
        <v>633</v>
      </c>
      <c r="B5095" t="s">
        <v>629</v>
      </c>
      <c r="C5095" t="s">
        <v>25</v>
      </c>
      <c r="D5095" t="s">
        <v>17</v>
      </c>
      <c r="E5095" t="s">
        <v>7</v>
      </c>
      <c r="F5095" t="s">
        <v>387</v>
      </c>
      <c r="G5095" t="str">
        <f>VLOOKUP(Table2[[#This Row],[Pcode]],'Tabular Data '!B$1:C$211,2,FALSE)</f>
        <v>Goidhoo</v>
      </c>
      <c r="H5095" t="s">
        <v>295</v>
      </c>
      <c r="I5095" t="str">
        <f>VLOOKUP(Table2[[#This Row],[Atoll Official]],Sheet2!A$1:C$24,3,FALSE)</f>
        <v>Baa (B)</v>
      </c>
      <c r="J5095">
        <v>317</v>
      </c>
      <c r="K5095">
        <f>VLOOKUP(Table2[[#This Row],[Atoll Official]],Sheet2!A$1:B$24,2,2)</f>
        <v>4</v>
      </c>
      <c r="L5095">
        <f>VLOOKUP(Table2[[#This Row],[Atoll Official]],Sheet2!A$1:B$24,2,FALSE)</f>
        <v>4</v>
      </c>
    </row>
    <row r="5096" spans="1:12" hidden="1" x14ac:dyDescent="0.55000000000000004">
      <c r="A5096" t="s">
        <v>633</v>
      </c>
      <c r="B5096" t="s">
        <v>629</v>
      </c>
      <c r="C5096" t="s">
        <v>25</v>
      </c>
      <c r="D5096" t="s">
        <v>17</v>
      </c>
      <c r="E5096" t="s">
        <v>7</v>
      </c>
      <c r="F5096" t="s">
        <v>388</v>
      </c>
      <c r="G5096" t="str">
        <f>VLOOKUP(Table2[[#This Row],[Pcode]],'Tabular Data '!B$1:C$211,2,FALSE)</f>
        <v>Hithaadhoo</v>
      </c>
      <c r="H5096" t="s">
        <v>295</v>
      </c>
      <c r="I5096" t="str">
        <f>VLOOKUP(Table2[[#This Row],[Atoll Official]],Sheet2!A$1:C$24,3,FALSE)</f>
        <v>Baa (B)</v>
      </c>
      <c r="J5096">
        <v>396</v>
      </c>
      <c r="K5096">
        <f>VLOOKUP(Table2[[#This Row],[Atoll Official]],Sheet2!A$1:B$24,2,2)</f>
        <v>4</v>
      </c>
      <c r="L5096">
        <f>VLOOKUP(Table2[[#This Row],[Atoll Official]],Sheet2!A$1:B$24,2,FALSE)</f>
        <v>4</v>
      </c>
    </row>
    <row r="5097" spans="1:12" hidden="1" x14ac:dyDescent="0.55000000000000004">
      <c r="A5097" t="s">
        <v>633</v>
      </c>
      <c r="B5097" t="s">
        <v>629</v>
      </c>
      <c r="C5097" t="s">
        <v>25</v>
      </c>
      <c r="D5097" t="s">
        <v>17</v>
      </c>
      <c r="E5097" t="s">
        <v>7</v>
      </c>
      <c r="F5097" t="s">
        <v>389</v>
      </c>
      <c r="G5097" t="str">
        <f>VLOOKUP(Table2[[#This Row],[Pcode]],'Tabular Data '!B$1:C$211,2,FALSE)</f>
        <v>Kamadhoo</v>
      </c>
      <c r="H5097" t="s">
        <v>295</v>
      </c>
      <c r="I5097" t="str">
        <f>VLOOKUP(Table2[[#This Row],[Atoll Official]],Sheet2!A$1:C$24,3,FALSE)</f>
        <v>Baa (B)</v>
      </c>
      <c r="J5097">
        <v>234</v>
      </c>
      <c r="K5097">
        <f>VLOOKUP(Table2[[#This Row],[Atoll Official]],Sheet2!A$1:B$24,2,2)</f>
        <v>4</v>
      </c>
      <c r="L5097">
        <f>VLOOKUP(Table2[[#This Row],[Atoll Official]],Sheet2!A$1:B$24,2,FALSE)</f>
        <v>4</v>
      </c>
    </row>
    <row r="5098" spans="1:12" hidden="1" x14ac:dyDescent="0.55000000000000004">
      <c r="A5098" t="s">
        <v>633</v>
      </c>
      <c r="B5098" t="s">
        <v>629</v>
      </c>
      <c r="C5098" t="s">
        <v>25</v>
      </c>
      <c r="D5098" t="s">
        <v>17</v>
      </c>
      <c r="E5098" t="s">
        <v>7</v>
      </c>
      <c r="F5098" t="s">
        <v>390</v>
      </c>
      <c r="G5098" t="str">
        <f>VLOOKUP(Table2[[#This Row],[Pcode]],'Tabular Data '!B$1:C$211,2,FALSE)</f>
        <v>Kendhoo</v>
      </c>
      <c r="H5098" t="s">
        <v>295</v>
      </c>
      <c r="I5098" t="str">
        <f>VLOOKUP(Table2[[#This Row],[Atoll Official]],Sheet2!A$1:C$24,3,FALSE)</f>
        <v>Baa (B)</v>
      </c>
      <c r="J5098">
        <v>501</v>
      </c>
      <c r="K5098">
        <f>VLOOKUP(Table2[[#This Row],[Atoll Official]],Sheet2!A$1:B$24,2,2)</f>
        <v>4</v>
      </c>
      <c r="L5098">
        <f>VLOOKUP(Table2[[#This Row],[Atoll Official]],Sheet2!A$1:B$24,2,FALSE)</f>
        <v>4</v>
      </c>
    </row>
    <row r="5099" spans="1:12" hidden="1" x14ac:dyDescent="0.55000000000000004">
      <c r="A5099" t="s">
        <v>633</v>
      </c>
      <c r="B5099" t="s">
        <v>629</v>
      </c>
      <c r="C5099" t="s">
        <v>25</v>
      </c>
      <c r="D5099" t="s">
        <v>17</v>
      </c>
      <c r="E5099" t="s">
        <v>7</v>
      </c>
      <c r="F5099" t="s">
        <v>391</v>
      </c>
      <c r="G5099" t="str">
        <f>VLOOKUP(Table2[[#This Row],[Pcode]],'Tabular Data '!B$1:C$211,2,FALSE)</f>
        <v>Kihaadhoo</v>
      </c>
      <c r="H5099" t="s">
        <v>295</v>
      </c>
      <c r="I5099" t="str">
        <f>VLOOKUP(Table2[[#This Row],[Atoll Official]],Sheet2!A$1:C$24,3,FALSE)</f>
        <v>Baa (B)</v>
      </c>
      <c r="J5099">
        <v>279</v>
      </c>
      <c r="K5099">
        <f>VLOOKUP(Table2[[#This Row],[Atoll Official]],Sheet2!A$1:B$24,2,2)</f>
        <v>4</v>
      </c>
      <c r="L5099">
        <f>VLOOKUP(Table2[[#This Row],[Atoll Official]],Sheet2!A$1:B$24,2,FALSE)</f>
        <v>4</v>
      </c>
    </row>
    <row r="5100" spans="1:12" hidden="1" x14ac:dyDescent="0.55000000000000004">
      <c r="A5100" t="s">
        <v>633</v>
      </c>
      <c r="B5100" t="s">
        <v>629</v>
      </c>
      <c r="C5100" t="s">
        <v>25</v>
      </c>
      <c r="D5100" t="s">
        <v>17</v>
      </c>
      <c r="E5100" t="s">
        <v>7</v>
      </c>
      <c r="F5100" t="s">
        <v>392</v>
      </c>
      <c r="G5100" t="str">
        <f>VLOOKUP(Table2[[#This Row],[Pcode]],'Tabular Data '!B$1:C$211,2,FALSE)</f>
        <v>Kudarikilu</v>
      </c>
      <c r="H5100" t="s">
        <v>295</v>
      </c>
      <c r="I5100" t="str">
        <f>VLOOKUP(Table2[[#This Row],[Atoll Official]],Sheet2!A$1:C$24,3,FALSE)</f>
        <v>Baa (B)</v>
      </c>
      <c r="J5100">
        <v>273</v>
      </c>
      <c r="K5100">
        <f>VLOOKUP(Table2[[#This Row],[Atoll Official]],Sheet2!A$1:B$24,2,2)</f>
        <v>4</v>
      </c>
      <c r="L5100">
        <f>VLOOKUP(Table2[[#This Row],[Atoll Official]],Sheet2!A$1:B$24,2,FALSE)</f>
        <v>4</v>
      </c>
    </row>
    <row r="5101" spans="1:12" hidden="1" x14ac:dyDescent="0.55000000000000004">
      <c r="A5101" t="s">
        <v>633</v>
      </c>
      <c r="B5101" t="s">
        <v>629</v>
      </c>
      <c r="C5101" t="s">
        <v>25</v>
      </c>
      <c r="D5101" t="s">
        <v>17</v>
      </c>
      <c r="E5101" t="s">
        <v>7</v>
      </c>
      <c r="F5101" t="s">
        <v>393</v>
      </c>
      <c r="G5101" t="str">
        <f>VLOOKUP(Table2[[#This Row],[Pcode]],'Tabular Data '!B$1:C$211,2,FALSE)</f>
        <v>Maalhoss</v>
      </c>
      <c r="H5101" t="s">
        <v>295</v>
      </c>
      <c r="I5101" t="str">
        <f>VLOOKUP(Table2[[#This Row],[Atoll Official]],Sheet2!A$1:C$24,3,FALSE)</f>
        <v>Baa (B)</v>
      </c>
      <c r="J5101">
        <v>291</v>
      </c>
      <c r="K5101">
        <f>VLOOKUP(Table2[[#This Row],[Atoll Official]],Sheet2!A$1:B$24,2,2)</f>
        <v>4</v>
      </c>
      <c r="L5101">
        <f>VLOOKUP(Table2[[#This Row],[Atoll Official]],Sheet2!A$1:B$24,2,FALSE)</f>
        <v>4</v>
      </c>
    </row>
    <row r="5102" spans="1:12" hidden="1" x14ac:dyDescent="0.55000000000000004">
      <c r="A5102" t="s">
        <v>633</v>
      </c>
      <c r="B5102" t="s">
        <v>629</v>
      </c>
      <c r="C5102" t="s">
        <v>25</v>
      </c>
      <c r="D5102" t="s">
        <v>17</v>
      </c>
      <c r="E5102" t="s">
        <v>7</v>
      </c>
      <c r="F5102" t="s">
        <v>394</v>
      </c>
      <c r="G5102" t="str">
        <f>VLOOKUP(Table2[[#This Row],[Pcode]],'Tabular Data '!B$1:C$211,2,FALSE)</f>
        <v>Thulhaadhoo</v>
      </c>
      <c r="H5102" t="s">
        <v>295</v>
      </c>
      <c r="I5102" t="str">
        <f>VLOOKUP(Table2[[#This Row],[Atoll Official]],Sheet2!A$1:C$24,3,FALSE)</f>
        <v>Baa (B)</v>
      </c>
      <c r="J5102">
        <v>924</v>
      </c>
      <c r="K5102">
        <f>VLOOKUP(Table2[[#This Row],[Atoll Official]],Sheet2!A$1:B$24,2,2)</f>
        <v>4</v>
      </c>
      <c r="L5102">
        <f>VLOOKUP(Table2[[#This Row],[Atoll Official]],Sheet2!A$1:B$24,2,FALSE)</f>
        <v>4</v>
      </c>
    </row>
    <row r="5103" spans="1:12" hidden="1" x14ac:dyDescent="0.55000000000000004">
      <c r="A5103" t="s">
        <v>633</v>
      </c>
      <c r="B5103" t="s">
        <v>629</v>
      </c>
      <c r="C5103" t="s">
        <v>25</v>
      </c>
      <c r="D5103" t="s">
        <v>17</v>
      </c>
      <c r="E5103" t="s">
        <v>7</v>
      </c>
      <c r="F5103" t="s">
        <v>518</v>
      </c>
      <c r="G5103" t="str">
        <f>VLOOKUP(Table2[[#This Row],[Pcode]],'Tabular Data '!B$1:C$211,2,FALSE)</f>
        <v>Hinnavaru</v>
      </c>
      <c r="H5103" t="s">
        <v>318</v>
      </c>
      <c r="I5103" t="str">
        <f>VLOOKUP(Table2[[#This Row],[Atoll Official]],Sheet2!A$1:C$24,3,FALSE)</f>
        <v>Lhaviyani (Lh)</v>
      </c>
      <c r="J5103">
        <v>1415</v>
      </c>
      <c r="K5103">
        <f>VLOOKUP(Table2[[#This Row],[Atoll Official]],Sheet2!A$1:B$24,2,2)</f>
        <v>5</v>
      </c>
      <c r="L5103">
        <f>VLOOKUP(Table2[[#This Row],[Atoll Official]],Sheet2!A$1:B$24,2,FALSE)</f>
        <v>5</v>
      </c>
    </row>
    <row r="5104" spans="1:12" hidden="1" x14ac:dyDescent="0.55000000000000004">
      <c r="A5104" t="s">
        <v>633</v>
      </c>
      <c r="B5104" t="s">
        <v>629</v>
      </c>
      <c r="C5104" t="s">
        <v>25</v>
      </c>
      <c r="D5104" t="s">
        <v>17</v>
      </c>
      <c r="E5104" t="s">
        <v>7</v>
      </c>
      <c r="F5104" t="s">
        <v>520</v>
      </c>
      <c r="G5104" t="str">
        <f>VLOOKUP(Table2[[#This Row],[Pcode]],'Tabular Data '!B$1:C$211,2,FALSE)</f>
        <v>Kurendhoo</v>
      </c>
      <c r="H5104" t="s">
        <v>318</v>
      </c>
      <c r="I5104" t="str">
        <f>VLOOKUP(Table2[[#This Row],[Atoll Official]],Sheet2!A$1:C$24,3,FALSE)</f>
        <v>Lhaviyani (Lh)</v>
      </c>
      <c r="J5104">
        <v>649</v>
      </c>
      <c r="K5104">
        <f>VLOOKUP(Table2[[#This Row],[Atoll Official]],Sheet2!A$1:B$24,2,2)</f>
        <v>5</v>
      </c>
      <c r="L5104">
        <f>VLOOKUP(Table2[[#This Row],[Atoll Official]],Sheet2!A$1:B$24,2,FALSE)</f>
        <v>5</v>
      </c>
    </row>
    <row r="5105" spans="1:12" hidden="1" x14ac:dyDescent="0.55000000000000004">
      <c r="A5105" t="s">
        <v>633</v>
      </c>
      <c r="B5105" t="s">
        <v>629</v>
      </c>
      <c r="C5105" t="s">
        <v>25</v>
      </c>
      <c r="D5105" t="s">
        <v>17</v>
      </c>
      <c r="E5105" t="s">
        <v>7</v>
      </c>
      <c r="F5105" t="s">
        <v>523</v>
      </c>
      <c r="G5105" t="str">
        <f>VLOOKUP(Table2[[#This Row],[Pcode]],'Tabular Data '!B$1:C$211,2,FALSE)</f>
        <v>Naifaru</v>
      </c>
      <c r="H5105" t="s">
        <v>318</v>
      </c>
      <c r="I5105" t="str">
        <f>VLOOKUP(Table2[[#This Row],[Atoll Official]],Sheet2!A$1:C$24,3,FALSE)</f>
        <v>Lhaviyani (Lh)</v>
      </c>
      <c r="J5105">
        <v>2598</v>
      </c>
      <c r="K5105">
        <f>VLOOKUP(Table2[[#This Row],[Atoll Official]],Sheet2!A$1:B$24,2,2)</f>
        <v>5</v>
      </c>
      <c r="L5105">
        <f>VLOOKUP(Table2[[#This Row],[Atoll Official]],Sheet2!A$1:B$24,2,FALSE)</f>
        <v>5</v>
      </c>
    </row>
    <row r="5106" spans="1:12" hidden="1" x14ac:dyDescent="0.55000000000000004">
      <c r="A5106" t="s">
        <v>633</v>
      </c>
      <c r="B5106" t="s">
        <v>629</v>
      </c>
      <c r="C5106" t="s">
        <v>25</v>
      </c>
      <c r="D5106" t="s">
        <v>17</v>
      </c>
      <c r="E5106" t="s">
        <v>7</v>
      </c>
      <c r="F5106" t="s">
        <v>524</v>
      </c>
      <c r="G5106" t="str">
        <f>VLOOKUP(Table2[[#This Row],[Pcode]],'Tabular Data '!B$1:C$211,2,FALSE)</f>
        <v>Olhuvelifushi</v>
      </c>
      <c r="H5106" t="s">
        <v>318</v>
      </c>
      <c r="I5106" t="str">
        <f>VLOOKUP(Table2[[#This Row],[Atoll Official]],Sheet2!A$1:C$24,3,FALSE)</f>
        <v>Lhaviyani (Lh)</v>
      </c>
      <c r="J5106">
        <v>414</v>
      </c>
      <c r="K5106">
        <f>VLOOKUP(Table2[[#This Row],[Atoll Official]],Sheet2!A$1:B$24,2,2)</f>
        <v>5</v>
      </c>
      <c r="L5106">
        <f>VLOOKUP(Table2[[#This Row],[Atoll Official]],Sheet2!A$1:B$24,2,FALSE)</f>
        <v>5</v>
      </c>
    </row>
    <row r="5107" spans="1:12" hidden="1" x14ac:dyDescent="0.55000000000000004">
      <c r="A5107" t="s">
        <v>633</v>
      </c>
      <c r="B5107" t="s">
        <v>629</v>
      </c>
      <c r="C5107" t="s">
        <v>25</v>
      </c>
      <c r="D5107" t="s">
        <v>17</v>
      </c>
      <c r="E5107" t="s">
        <v>7</v>
      </c>
      <c r="F5107" t="s">
        <v>491</v>
      </c>
      <c r="G5107" t="str">
        <f>VLOOKUP(Table2[[#This Row],[Pcode]],'Tabular Data '!B$1:C$211,2,FALSE)</f>
        <v>Dhiffushi</v>
      </c>
      <c r="H5107" t="s">
        <v>314</v>
      </c>
      <c r="I5107" t="str">
        <f>VLOOKUP(Table2[[#This Row],[Atoll Official]],Sheet2!A$1:C$24,3,FALSE)</f>
        <v>Kaafu Atoll</v>
      </c>
      <c r="J5107">
        <v>660</v>
      </c>
      <c r="K5107">
        <f>VLOOKUP(Table2[[#This Row],[Atoll Official]],Sheet2!A$1:B$24,2,2)</f>
        <v>10</v>
      </c>
      <c r="L5107">
        <f>VLOOKUP(Table2[[#This Row],[Atoll Official]],Sheet2!A$1:B$24,2,FALSE)</f>
        <v>10</v>
      </c>
    </row>
    <row r="5108" spans="1:12" hidden="1" x14ac:dyDescent="0.55000000000000004">
      <c r="A5108" t="s">
        <v>633</v>
      </c>
      <c r="B5108" t="s">
        <v>629</v>
      </c>
      <c r="C5108" t="s">
        <v>25</v>
      </c>
      <c r="D5108" t="s">
        <v>17</v>
      </c>
      <c r="E5108" t="s">
        <v>7</v>
      </c>
      <c r="F5108" t="s">
        <v>493</v>
      </c>
      <c r="G5108" t="str">
        <f>VLOOKUP(Table2[[#This Row],[Pcode]],'Tabular Data '!B$1:C$211,2,FALSE)</f>
        <v>Gaafaru</v>
      </c>
      <c r="H5108" t="s">
        <v>314</v>
      </c>
      <c r="I5108" t="str">
        <f>VLOOKUP(Table2[[#This Row],[Atoll Official]],Sheet2!A$1:C$24,3,FALSE)</f>
        <v>Kaafu Atoll</v>
      </c>
      <c r="J5108">
        <v>716</v>
      </c>
      <c r="K5108">
        <f>VLOOKUP(Table2[[#This Row],[Atoll Official]],Sheet2!A$1:B$24,2,2)</f>
        <v>10</v>
      </c>
      <c r="L5108">
        <f>VLOOKUP(Table2[[#This Row],[Atoll Official]],Sheet2!A$1:B$24,2,FALSE)</f>
        <v>10</v>
      </c>
    </row>
    <row r="5109" spans="1:12" hidden="1" x14ac:dyDescent="0.55000000000000004">
      <c r="A5109" t="s">
        <v>633</v>
      </c>
      <c r="B5109" t="s">
        <v>629</v>
      </c>
      <c r="C5109" t="s">
        <v>25</v>
      </c>
      <c r="D5109" t="s">
        <v>17</v>
      </c>
      <c r="E5109" t="s">
        <v>7</v>
      </c>
      <c r="F5109" t="s">
        <v>494</v>
      </c>
      <c r="G5109" t="str">
        <f>VLOOKUP(Table2[[#This Row],[Pcode]],'Tabular Data '!B$1:C$211,2,FALSE)</f>
        <v>Gulhi</v>
      </c>
      <c r="H5109" t="s">
        <v>314</v>
      </c>
      <c r="I5109" t="str">
        <f>VLOOKUP(Table2[[#This Row],[Atoll Official]],Sheet2!A$1:C$24,3,FALSE)</f>
        <v>Kaafu Atoll</v>
      </c>
      <c r="J5109">
        <v>540</v>
      </c>
      <c r="K5109">
        <f>VLOOKUP(Table2[[#This Row],[Atoll Official]],Sheet2!A$1:B$24,2,2)</f>
        <v>10</v>
      </c>
      <c r="L5109">
        <f>VLOOKUP(Table2[[#This Row],[Atoll Official]],Sheet2!A$1:B$24,2,FALSE)</f>
        <v>10</v>
      </c>
    </row>
    <row r="5110" spans="1:12" hidden="1" x14ac:dyDescent="0.55000000000000004">
      <c r="A5110" t="s">
        <v>633</v>
      </c>
      <c r="B5110" t="s">
        <v>629</v>
      </c>
      <c r="C5110" t="s">
        <v>25</v>
      </c>
      <c r="D5110" t="s">
        <v>17</v>
      </c>
      <c r="E5110" t="s">
        <v>7</v>
      </c>
      <c r="F5110" t="s">
        <v>495</v>
      </c>
      <c r="G5110" t="str">
        <f>VLOOKUP(Table2[[#This Row],[Pcode]],'Tabular Data '!B$1:C$211,2,FALSE)</f>
        <v>Guraidhoo</v>
      </c>
      <c r="H5110" t="s">
        <v>314</v>
      </c>
      <c r="I5110" t="str">
        <f>VLOOKUP(Table2[[#This Row],[Atoll Official]],Sheet2!A$1:C$24,3,FALSE)</f>
        <v>Kaafu Atoll</v>
      </c>
      <c r="J5110">
        <v>1043</v>
      </c>
      <c r="K5110">
        <f>VLOOKUP(Table2[[#This Row],[Atoll Official]],Sheet2!A$1:B$24,2,2)</f>
        <v>10</v>
      </c>
      <c r="L5110">
        <f>VLOOKUP(Table2[[#This Row],[Atoll Official]],Sheet2!A$1:B$24,2,FALSE)</f>
        <v>10</v>
      </c>
    </row>
    <row r="5111" spans="1:12" hidden="1" x14ac:dyDescent="0.55000000000000004">
      <c r="A5111" t="s">
        <v>633</v>
      </c>
      <c r="B5111" t="s">
        <v>629</v>
      </c>
      <c r="C5111" t="s">
        <v>25</v>
      </c>
      <c r="D5111" t="s">
        <v>17</v>
      </c>
      <c r="E5111" t="s">
        <v>7</v>
      </c>
      <c r="F5111" t="s">
        <v>496</v>
      </c>
      <c r="G5111" t="str">
        <f>VLOOKUP(Table2[[#This Row],[Pcode]],'Tabular Data '!B$1:C$211,2,FALSE)</f>
        <v>Himmafushi</v>
      </c>
      <c r="H5111" t="s">
        <v>314</v>
      </c>
      <c r="I5111" t="str">
        <f>VLOOKUP(Table2[[#This Row],[Atoll Official]],Sheet2!A$1:C$24,3,FALSE)</f>
        <v>Kaafu Atoll</v>
      </c>
      <c r="J5111">
        <v>1163</v>
      </c>
      <c r="K5111">
        <f>VLOOKUP(Table2[[#This Row],[Atoll Official]],Sheet2!A$1:B$24,2,2)</f>
        <v>10</v>
      </c>
      <c r="L5111">
        <f>VLOOKUP(Table2[[#This Row],[Atoll Official]],Sheet2!A$1:B$24,2,FALSE)</f>
        <v>10</v>
      </c>
    </row>
    <row r="5112" spans="1:12" hidden="1" x14ac:dyDescent="0.55000000000000004">
      <c r="A5112" t="s">
        <v>633</v>
      </c>
      <c r="B5112" t="s">
        <v>629</v>
      </c>
      <c r="C5112" t="s">
        <v>25</v>
      </c>
      <c r="D5112" t="s">
        <v>17</v>
      </c>
      <c r="E5112" t="s">
        <v>7</v>
      </c>
      <c r="F5112" t="s">
        <v>497</v>
      </c>
      <c r="G5112" t="str">
        <f>VLOOKUP(Table2[[#This Row],[Pcode]],'Tabular Data '!B$1:C$211,2,FALSE)</f>
        <v>Huraa</v>
      </c>
      <c r="H5112" t="s">
        <v>314</v>
      </c>
      <c r="I5112" t="str">
        <f>VLOOKUP(Table2[[#This Row],[Atoll Official]],Sheet2!A$1:C$24,3,FALSE)</f>
        <v>Kaafu Atoll</v>
      </c>
      <c r="J5112">
        <v>773</v>
      </c>
      <c r="K5112">
        <f>VLOOKUP(Table2[[#This Row],[Atoll Official]],Sheet2!A$1:B$24,2,2)</f>
        <v>10</v>
      </c>
      <c r="L5112">
        <f>VLOOKUP(Table2[[#This Row],[Atoll Official]],Sheet2!A$1:B$24,2,FALSE)</f>
        <v>10</v>
      </c>
    </row>
    <row r="5113" spans="1:12" hidden="1" x14ac:dyDescent="0.55000000000000004">
      <c r="A5113" t="s">
        <v>633</v>
      </c>
      <c r="B5113" t="s">
        <v>629</v>
      </c>
      <c r="C5113" t="s">
        <v>25</v>
      </c>
      <c r="D5113" t="s">
        <v>17</v>
      </c>
      <c r="E5113" t="s">
        <v>7</v>
      </c>
      <c r="F5113" t="s">
        <v>498</v>
      </c>
      <c r="G5113" t="str">
        <f>VLOOKUP(Table2[[#This Row],[Pcode]],'Tabular Data '!B$1:C$211,2,FALSE)</f>
        <v>Kaashidhoo</v>
      </c>
      <c r="H5113" t="s">
        <v>314</v>
      </c>
      <c r="I5113" t="str">
        <f>VLOOKUP(Table2[[#This Row],[Atoll Official]],Sheet2!A$1:C$24,3,FALSE)</f>
        <v>Kaafu Atoll</v>
      </c>
      <c r="J5113">
        <v>1159</v>
      </c>
      <c r="K5113">
        <f>VLOOKUP(Table2[[#This Row],[Atoll Official]],Sheet2!A$1:B$24,2,2)</f>
        <v>10</v>
      </c>
      <c r="L5113">
        <f>VLOOKUP(Table2[[#This Row],[Atoll Official]],Sheet2!A$1:B$24,2,FALSE)</f>
        <v>10</v>
      </c>
    </row>
    <row r="5114" spans="1:12" hidden="1" x14ac:dyDescent="0.55000000000000004">
      <c r="A5114" t="s">
        <v>633</v>
      </c>
      <c r="B5114" t="s">
        <v>629</v>
      </c>
      <c r="C5114" t="s">
        <v>25</v>
      </c>
      <c r="D5114" t="s">
        <v>17</v>
      </c>
      <c r="E5114" t="s">
        <v>7</v>
      </c>
      <c r="F5114" t="s">
        <v>499</v>
      </c>
      <c r="G5114" t="str">
        <f>VLOOKUP(Table2[[#This Row],[Pcode]],'Tabular Data '!B$1:C$211,2,FALSE)</f>
        <v>Maafushi</v>
      </c>
      <c r="H5114" t="s">
        <v>314</v>
      </c>
      <c r="I5114" t="str">
        <f>VLOOKUP(Table2[[#This Row],[Atoll Official]],Sheet2!A$1:C$24,3,FALSE)</f>
        <v>Kaafu Atoll</v>
      </c>
      <c r="J5114">
        <v>2489</v>
      </c>
      <c r="K5114">
        <f>VLOOKUP(Table2[[#This Row],[Atoll Official]],Sheet2!A$1:B$24,2,2)</f>
        <v>10</v>
      </c>
      <c r="L5114">
        <f>VLOOKUP(Table2[[#This Row],[Atoll Official]],Sheet2!A$1:B$24,2,FALSE)</f>
        <v>10</v>
      </c>
    </row>
    <row r="5115" spans="1:12" hidden="1" x14ac:dyDescent="0.55000000000000004">
      <c r="A5115" t="s">
        <v>633</v>
      </c>
      <c r="B5115" t="s">
        <v>629</v>
      </c>
      <c r="C5115" t="s">
        <v>25</v>
      </c>
      <c r="D5115" t="s">
        <v>17</v>
      </c>
      <c r="E5115" t="s">
        <v>7</v>
      </c>
      <c r="F5115" t="s">
        <v>500</v>
      </c>
      <c r="G5115" t="str">
        <f>VLOOKUP(Table2[[#This Row],[Pcode]],'Tabular Data '!B$1:C$211,2,FALSE)</f>
        <v>Thulusdhoo</v>
      </c>
      <c r="H5115" t="s">
        <v>314</v>
      </c>
      <c r="I5115" t="str">
        <f>VLOOKUP(Table2[[#This Row],[Atoll Official]],Sheet2!A$1:C$24,3,FALSE)</f>
        <v>Kaafu Atoll</v>
      </c>
      <c r="J5115">
        <v>777</v>
      </c>
      <c r="K5115">
        <f>VLOOKUP(Table2[[#This Row],[Atoll Official]],Sheet2!A$1:B$24,2,2)</f>
        <v>10</v>
      </c>
      <c r="L5115">
        <f>VLOOKUP(Table2[[#This Row],[Atoll Official]],Sheet2!A$1:B$24,2,FALSE)</f>
        <v>10</v>
      </c>
    </row>
    <row r="5116" spans="1:12" hidden="1" x14ac:dyDescent="0.55000000000000004">
      <c r="A5116" t="s">
        <v>633</v>
      </c>
      <c r="B5116" t="s">
        <v>629</v>
      </c>
      <c r="C5116" t="s">
        <v>25</v>
      </c>
      <c r="D5116" t="s">
        <v>17</v>
      </c>
      <c r="E5116" t="s">
        <v>7</v>
      </c>
      <c r="F5116" t="s">
        <v>367</v>
      </c>
      <c r="G5116" t="str">
        <f>VLOOKUP(Table2[[#This Row],[Pcode]],'Tabular Data '!B$1:C$211,2,FALSE)</f>
        <v>Bodufolhudhoo</v>
      </c>
      <c r="H5116" t="s">
        <v>290</v>
      </c>
      <c r="I5116" t="str">
        <f>VLOOKUP(Table2[[#This Row],[Atoll Official]],Sheet2!A$1:C$24,3,FALSE)</f>
        <v>Alif Alif (AA)</v>
      </c>
      <c r="J5116">
        <v>406</v>
      </c>
      <c r="K5116">
        <f>VLOOKUP(Table2[[#This Row],[Atoll Official]],Sheet2!A$1:B$24,2,2)</f>
        <v>9</v>
      </c>
      <c r="L5116">
        <f>VLOOKUP(Table2[[#This Row],[Atoll Official]],Sheet2!A$1:B$24,2,FALSE)</f>
        <v>8</v>
      </c>
    </row>
    <row r="5117" spans="1:12" hidden="1" x14ac:dyDescent="0.55000000000000004">
      <c r="A5117" t="s">
        <v>633</v>
      </c>
      <c r="B5117" t="s">
        <v>629</v>
      </c>
      <c r="C5117" t="s">
        <v>25</v>
      </c>
      <c r="D5117" t="s">
        <v>17</v>
      </c>
      <c r="E5117" t="s">
        <v>7</v>
      </c>
      <c r="F5117" t="s">
        <v>368</v>
      </c>
      <c r="G5117" t="str">
        <f>VLOOKUP(Table2[[#This Row],[Pcode]],'Tabular Data '!B$1:C$211,2,FALSE)</f>
        <v>Feridhoo</v>
      </c>
      <c r="H5117" t="s">
        <v>290</v>
      </c>
      <c r="I5117" t="str">
        <f>VLOOKUP(Table2[[#This Row],[Atoll Official]],Sheet2!A$1:C$24,3,FALSE)</f>
        <v>Alif Alif (AA)</v>
      </c>
      <c r="J5117">
        <v>299</v>
      </c>
      <c r="K5117">
        <f>VLOOKUP(Table2[[#This Row],[Atoll Official]],Sheet2!A$1:B$24,2,2)</f>
        <v>9</v>
      </c>
      <c r="L5117">
        <f>VLOOKUP(Table2[[#This Row],[Atoll Official]],Sheet2!A$1:B$24,2,FALSE)</f>
        <v>8</v>
      </c>
    </row>
    <row r="5118" spans="1:12" hidden="1" x14ac:dyDescent="0.55000000000000004">
      <c r="A5118" t="s">
        <v>633</v>
      </c>
      <c r="B5118" t="s">
        <v>629</v>
      </c>
      <c r="C5118" t="s">
        <v>25</v>
      </c>
      <c r="D5118" t="s">
        <v>17</v>
      </c>
      <c r="E5118" t="s">
        <v>7</v>
      </c>
      <c r="F5118" t="s">
        <v>371</v>
      </c>
      <c r="G5118" t="str">
        <f>VLOOKUP(Table2[[#This Row],[Pcode]],'Tabular Data '!B$1:C$211,2,FALSE)</f>
        <v>Himendhoo</v>
      </c>
      <c r="H5118" t="s">
        <v>290</v>
      </c>
      <c r="I5118" t="str">
        <f>VLOOKUP(Table2[[#This Row],[Atoll Official]],Sheet2!A$1:C$24,3,FALSE)</f>
        <v>Alif Alif (AA)</v>
      </c>
      <c r="J5118">
        <v>452</v>
      </c>
      <c r="K5118">
        <f>VLOOKUP(Table2[[#This Row],[Atoll Official]],Sheet2!A$1:B$24,2,2)</f>
        <v>9</v>
      </c>
      <c r="L5118">
        <f>VLOOKUP(Table2[[#This Row],[Atoll Official]],Sheet2!A$1:B$24,2,FALSE)</f>
        <v>8</v>
      </c>
    </row>
    <row r="5119" spans="1:12" hidden="1" x14ac:dyDescent="0.55000000000000004">
      <c r="A5119" t="s">
        <v>633</v>
      </c>
      <c r="B5119" t="s">
        <v>629</v>
      </c>
      <c r="C5119" t="s">
        <v>25</v>
      </c>
      <c r="D5119" t="s">
        <v>17</v>
      </c>
      <c r="E5119" t="s">
        <v>7</v>
      </c>
      <c r="F5119" t="s">
        <v>373</v>
      </c>
      <c r="G5119" t="str">
        <f>VLOOKUP(Table2[[#This Row],[Pcode]],'Tabular Data '!B$1:C$211,2,FALSE)</f>
        <v>Maalhoss</v>
      </c>
      <c r="H5119" t="s">
        <v>290</v>
      </c>
      <c r="I5119" t="str">
        <f>VLOOKUP(Table2[[#This Row],[Atoll Official]],Sheet2!A$1:C$24,3,FALSE)</f>
        <v>Alif Alif (AA)</v>
      </c>
      <c r="J5119">
        <v>236</v>
      </c>
      <c r="K5119">
        <f>VLOOKUP(Table2[[#This Row],[Atoll Official]],Sheet2!A$1:B$24,2,2)</f>
        <v>9</v>
      </c>
      <c r="L5119">
        <f>VLOOKUP(Table2[[#This Row],[Atoll Official]],Sheet2!A$1:B$24,2,FALSE)</f>
        <v>8</v>
      </c>
    </row>
    <row r="5120" spans="1:12" hidden="1" x14ac:dyDescent="0.55000000000000004">
      <c r="A5120" t="s">
        <v>633</v>
      </c>
      <c r="B5120" t="s">
        <v>629</v>
      </c>
      <c r="C5120" t="s">
        <v>25</v>
      </c>
      <c r="D5120" t="s">
        <v>17</v>
      </c>
      <c r="E5120" t="s">
        <v>7</v>
      </c>
      <c r="F5120" t="s">
        <v>374</v>
      </c>
      <c r="G5120" t="str">
        <f>VLOOKUP(Table2[[#This Row],[Pcode]],'Tabular Data '!B$1:C$211,2,FALSE)</f>
        <v>Mathiveri</v>
      </c>
      <c r="H5120" t="s">
        <v>290</v>
      </c>
      <c r="I5120" t="str">
        <f>VLOOKUP(Table2[[#This Row],[Atoll Official]],Sheet2!A$1:C$24,3,FALSE)</f>
        <v>Alif Alif (AA)</v>
      </c>
      <c r="J5120">
        <v>466</v>
      </c>
      <c r="K5120">
        <f>VLOOKUP(Table2[[#This Row],[Atoll Official]],Sheet2!A$1:B$24,2,2)</f>
        <v>9</v>
      </c>
      <c r="L5120">
        <f>VLOOKUP(Table2[[#This Row],[Atoll Official]],Sheet2!A$1:B$24,2,FALSE)</f>
        <v>8</v>
      </c>
    </row>
    <row r="5121" spans="1:12" hidden="1" x14ac:dyDescent="0.55000000000000004">
      <c r="A5121" t="s">
        <v>633</v>
      </c>
      <c r="B5121" t="s">
        <v>629</v>
      </c>
      <c r="C5121" t="s">
        <v>25</v>
      </c>
      <c r="D5121" t="s">
        <v>17</v>
      </c>
      <c r="E5121" t="s">
        <v>7</v>
      </c>
      <c r="F5121" t="s">
        <v>375</v>
      </c>
      <c r="G5121" t="str">
        <f>VLOOKUP(Table2[[#This Row],[Pcode]],'Tabular Data '!B$1:C$211,2,FALSE)</f>
        <v>Rasdhoo</v>
      </c>
      <c r="H5121" t="s">
        <v>290</v>
      </c>
      <c r="I5121" t="str">
        <f>VLOOKUP(Table2[[#This Row],[Atoll Official]],Sheet2!A$1:C$24,3,FALSE)</f>
        <v>Alif Alif (AA)</v>
      </c>
      <c r="J5121">
        <v>711</v>
      </c>
      <c r="K5121">
        <f>VLOOKUP(Table2[[#This Row],[Atoll Official]],Sheet2!A$1:B$24,2,2)</f>
        <v>9</v>
      </c>
      <c r="L5121">
        <f>VLOOKUP(Table2[[#This Row],[Atoll Official]],Sheet2!A$1:B$24,2,FALSE)</f>
        <v>8</v>
      </c>
    </row>
    <row r="5122" spans="1:12" hidden="1" x14ac:dyDescent="0.55000000000000004">
      <c r="A5122" t="s">
        <v>633</v>
      </c>
      <c r="B5122" t="s">
        <v>629</v>
      </c>
      <c r="C5122" t="s">
        <v>25</v>
      </c>
      <c r="D5122" t="s">
        <v>17</v>
      </c>
      <c r="E5122" t="s">
        <v>7</v>
      </c>
      <c r="F5122" t="s">
        <v>376</v>
      </c>
      <c r="G5122" t="str">
        <f>VLOOKUP(Table2[[#This Row],[Pcode]],'Tabular Data '!B$1:C$211,2,FALSE)</f>
        <v>Thoddoo</v>
      </c>
      <c r="H5122" t="s">
        <v>290</v>
      </c>
      <c r="I5122" t="str">
        <f>VLOOKUP(Table2[[#This Row],[Atoll Official]],Sheet2!A$1:C$24,3,FALSE)</f>
        <v>Alif Alif (AA)</v>
      </c>
      <c r="J5122">
        <v>979</v>
      </c>
      <c r="K5122">
        <f>VLOOKUP(Table2[[#This Row],[Atoll Official]],Sheet2!A$1:B$24,2,2)</f>
        <v>9</v>
      </c>
      <c r="L5122">
        <f>VLOOKUP(Table2[[#This Row],[Atoll Official]],Sheet2!A$1:B$24,2,FALSE)</f>
        <v>8</v>
      </c>
    </row>
    <row r="5123" spans="1:12" hidden="1" x14ac:dyDescent="0.55000000000000004">
      <c r="A5123" t="s">
        <v>633</v>
      </c>
      <c r="B5123" t="s">
        <v>629</v>
      </c>
      <c r="C5123" t="s">
        <v>25</v>
      </c>
      <c r="D5123" t="s">
        <v>17</v>
      </c>
      <c r="E5123" t="s">
        <v>7</v>
      </c>
      <c r="F5123" t="s">
        <v>377</v>
      </c>
      <c r="G5123" t="str">
        <f>VLOOKUP(Table2[[#This Row],[Pcode]],'Tabular Data '!B$1:C$211,2,FALSE)</f>
        <v>Ukulhas</v>
      </c>
      <c r="H5123" t="s">
        <v>290</v>
      </c>
      <c r="I5123" t="str">
        <f>VLOOKUP(Table2[[#This Row],[Atoll Official]],Sheet2!A$1:C$24,3,FALSE)</f>
        <v>Alif Alif (AA)</v>
      </c>
      <c r="J5123">
        <v>632</v>
      </c>
      <c r="K5123">
        <f>VLOOKUP(Table2[[#This Row],[Atoll Official]],Sheet2!A$1:B$24,2,2)</f>
        <v>9</v>
      </c>
      <c r="L5123">
        <f>VLOOKUP(Table2[[#This Row],[Atoll Official]],Sheet2!A$1:B$24,2,FALSE)</f>
        <v>8</v>
      </c>
    </row>
    <row r="5124" spans="1:12" hidden="1" x14ac:dyDescent="0.55000000000000004">
      <c r="A5124" t="s">
        <v>633</v>
      </c>
      <c r="B5124" t="s">
        <v>629</v>
      </c>
      <c r="C5124" t="s">
        <v>25</v>
      </c>
      <c r="D5124" t="s">
        <v>17</v>
      </c>
      <c r="E5124" t="s">
        <v>7</v>
      </c>
      <c r="F5124" t="s">
        <v>352</v>
      </c>
      <c r="G5124" t="str">
        <f>VLOOKUP(Table2[[#This Row],[Pcode]],'Tabular Data '!B$1:C$211,2,FALSE)</f>
        <v>Dhangethi</v>
      </c>
      <c r="H5124" t="s">
        <v>293</v>
      </c>
      <c r="I5124" t="str">
        <f>VLOOKUP(Table2[[#This Row],[Atoll Official]],Sheet2!A$1:C$24,3,FALSE)</f>
        <v>Alif Dhaal (ADh)</v>
      </c>
      <c r="J5124">
        <v>450</v>
      </c>
      <c r="K5124">
        <f>VLOOKUP(Table2[[#This Row],[Atoll Official]],Sheet2!A$1:B$24,2,2)</f>
        <v>9</v>
      </c>
      <c r="L5124">
        <f>VLOOKUP(Table2[[#This Row],[Atoll Official]],Sheet2!A$1:B$24,2,FALSE)</f>
        <v>9</v>
      </c>
    </row>
    <row r="5125" spans="1:12" hidden="1" x14ac:dyDescent="0.55000000000000004">
      <c r="A5125" t="s">
        <v>633</v>
      </c>
      <c r="B5125" t="s">
        <v>629</v>
      </c>
      <c r="C5125" t="s">
        <v>25</v>
      </c>
      <c r="D5125" t="s">
        <v>17</v>
      </c>
      <c r="E5125" t="s">
        <v>7</v>
      </c>
      <c r="F5125" t="s">
        <v>357</v>
      </c>
      <c r="G5125" t="str">
        <f>VLOOKUP(Table2[[#This Row],[Pcode]],'Tabular Data '!B$1:C$211,2,FALSE)</f>
        <v>Dhidhdhoo</v>
      </c>
      <c r="H5125" t="s">
        <v>293</v>
      </c>
      <c r="I5125" t="str">
        <f>VLOOKUP(Table2[[#This Row],[Atoll Official]],Sheet2!A$1:C$24,3,FALSE)</f>
        <v>Alif Dhaal (ADh)</v>
      </c>
      <c r="J5125">
        <v>77</v>
      </c>
      <c r="K5125">
        <f>VLOOKUP(Table2[[#This Row],[Atoll Official]],Sheet2!A$1:B$24,2,2)</f>
        <v>9</v>
      </c>
      <c r="L5125">
        <f>VLOOKUP(Table2[[#This Row],[Atoll Official]],Sheet2!A$1:B$24,2,FALSE)</f>
        <v>9</v>
      </c>
    </row>
    <row r="5126" spans="1:12" hidden="1" x14ac:dyDescent="0.55000000000000004">
      <c r="A5126" t="s">
        <v>633</v>
      </c>
      <c r="B5126" t="s">
        <v>629</v>
      </c>
      <c r="C5126" t="s">
        <v>25</v>
      </c>
      <c r="D5126" t="s">
        <v>17</v>
      </c>
      <c r="E5126" t="s">
        <v>7</v>
      </c>
      <c r="F5126" t="s">
        <v>358</v>
      </c>
      <c r="G5126" t="str">
        <f>VLOOKUP(Table2[[#This Row],[Pcode]],'Tabular Data '!B$1:C$211,2,FALSE)</f>
        <v>Dhigurah</v>
      </c>
      <c r="H5126" t="s">
        <v>293</v>
      </c>
      <c r="I5126" t="str">
        <f>VLOOKUP(Table2[[#This Row],[Atoll Official]],Sheet2!A$1:C$24,3,FALSE)</f>
        <v>Alif Dhaal (ADh)</v>
      </c>
      <c r="J5126">
        <v>371</v>
      </c>
      <c r="K5126">
        <f>VLOOKUP(Table2[[#This Row],[Atoll Official]],Sheet2!A$1:B$24,2,2)</f>
        <v>9</v>
      </c>
      <c r="L5126">
        <f>VLOOKUP(Table2[[#This Row],[Atoll Official]],Sheet2!A$1:B$24,2,FALSE)</f>
        <v>9</v>
      </c>
    </row>
    <row r="5127" spans="1:12" hidden="1" x14ac:dyDescent="0.55000000000000004">
      <c r="A5127" t="s">
        <v>633</v>
      </c>
      <c r="B5127" t="s">
        <v>629</v>
      </c>
      <c r="C5127" t="s">
        <v>25</v>
      </c>
      <c r="D5127" t="s">
        <v>17</v>
      </c>
      <c r="E5127" t="s">
        <v>7</v>
      </c>
      <c r="F5127" t="s">
        <v>359</v>
      </c>
      <c r="G5127" t="str">
        <f>VLOOKUP(Table2[[#This Row],[Pcode]],'Tabular Data '!B$1:C$211,2,FALSE)</f>
        <v>Fenfushi</v>
      </c>
      <c r="H5127" t="s">
        <v>293</v>
      </c>
      <c r="I5127" t="str">
        <f>VLOOKUP(Table2[[#This Row],[Atoll Official]],Sheet2!A$1:C$24,3,FALSE)</f>
        <v>Alif Dhaal (ADh)</v>
      </c>
      <c r="J5127">
        <v>451</v>
      </c>
      <c r="K5127">
        <f>VLOOKUP(Table2[[#This Row],[Atoll Official]],Sheet2!A$1:B$24,2,2)</f>
        <v>9</v>
      </c>
      <c r="L5127">
        <f>VLOOKUP(Table2[[#This Row],[Atoll Official]],Sheet2!A$1:B$24,2,FALSE)</f>
        <v>9</v>
      </c>
    </row>
    <row r="5128" spans="1:12" hidden="1" x14ac:dyDescent="0.55000000000000004">
      <c r="A5128" t="s">
        <v>633</v>
      </c>
      <c r="B5128" t="s">
        <v>629</v>
      </c>
      <c r="C5128" t="s">
        <v>25</v>
      </c>
      <c r="D5128" t="s">
        <v>17</v>
      </c>
      <c r="E5128" t="s">
        <v>7</v>
      </c>
      <c r="F5128" t="s">
        <v>361</v>
      </c>
      <c r="G5128" t="str">
        <f>VLOOKUP(Table2[[#This Row],[Pcode]],'Tabular Data '!B$1:C$211,2,FALSE)</f>
        <v>Hanghghaameedhoo</v>
      </c>
      <c r="H5128" t="s">
        <v>293</v>
      </c>
      <c r="I5128" t="str">
        <f>VLOOKUP(Table2[[#This Row],[Atoll Official]],Sheet2!A$1:C$24,3,FALSE)</f>
        <v>Alif Dhaal (ADh)</v>
      </c>
      <c r="J5128">
        <v>248</v>
      </c>
      <c r="K5128">
        <f>VLOOKUP(Table2[[#This Row],[Atoll Official]],Sheet2!A$1:B$24,2,2)</f>
        <v>9</v>
      </c>
      <c r="L5128">
        <f>VLOOKUP(Table2[[#This Row],[Atoll Official]],Sheet2!A$1:B$24,2,FALSE)</f>
        <v>9</v>
      </c>
    </row>
    <row r="5129" spans="1:12" hidden="1" x14ac:dyDescent="0.55000000000000004">
      <c r="A5129" t="s">
        <v>633</v>
      </c>
      <c r="B5129" t="s">
        <v>629</v>
      </c>
      <c r="C5129" t="s">
        <v>25</v>
      </c>
      <c r="D5129" t="s">
        <v>17</v>
      </c>
      <c r="E5129" t="s">
        <v>7</v>
      </c>
      <c r="F5129" t="s">
        <v>362</v>
      </c>
      <c r="G5129" t="str">
        <f>VLOOKUP(Table2[[#This Row],[Pcode]],'Tabular Data '!B$1:C$211,2,FALSE)</f>
        <v>Kunburudhoo</v>
      </c>
      <c r="H5129" t="s">
        <v>293</v>
      </c>
      <c r="I5129" t="str">
        <f>VLOOKUP(Table2[[#This Row],[Atoll Official]],Sheet2!A$1:C$24,3,FALSE)</f>
        <v>Alif Dhaal (ADh)</v>
      </c>
      <c r="J5129">
        <v>297</v>
      </c>
      <c r="K5129">
        <f>VLOOKUP(Table2[[#This Row],[Atoll Official]],Sheet2!A$1:B$24,2,2)</f>
        <v>9</v>
      </c>
      <c r="L5129">
        <f>VLOOKUP(Table2[[#This Row],[Atoll Official]],Sheet2!A$1:B$24,2,FALSE)</f>
        <v>9</v>
      </c>
    </row>
    <row r="5130" spans="1:12" hidden="1" x14ac:dyDescent="0.55000000000000004">
      <c r="A5130" t="s">
        <v>633</v>
      </c>
      <c r="B5130" t="s">
        <v>629</v>
      </c>
      <c r="C5130" t="s">
        <v>25</v>
      </c>
      <c r="D5130" t="s">
        <v>17</v>
      </c>
      <c r="E5130" t="s">
        <v>7</v>
      </c>
      <c r="F5130" t="s">
        <v>363</v>
      </c>
      <c r="G5130" t="str">
        <f>VLOOKUP(Table2[[#This Row],[Pcode]],'Tabular Data '!B$1:C$211,2,FALSE)</f>
        <v>Maamigili</v>
      </c>
      <c r="H5130" t="s">
        <v>293</v>
      </c>
      <c r="I5130" t="str">
        <f>VLOOKUP(Table2[[#This Row],[Atoll Official]],Sheet2!A$1:C$24,3,FALSE)</f>
        <v>Alif Dhaal (ADh)</v>
      </c>
      <c r="J5130">
        <v>1446</v>
      </c>
      <c r="K5130">
        <f>VLOOKUP(Table2[[#This Row],[Atoll Official]],Sheet2!A$1:B$24,2,2)</f>
        <v>9</v>
      </c>
      <c r="L5130">
        <f>VLOOKUP(Table2[[#This Row],[Atoll Official]],Sheet2!A$1:B$24,2,FALSE)</f>
        <v>9</v>
      </c>
    </row>
    <row r="5131" spans="1:12" hidden="1" x14ac:dyDescent="0.55000000000000004">
      <c r="A5131" t="s">
        <v>633</v>
      </c>
      <c r="B5131" t="s">
        <v>629</v>
      </c>
      <c r="C5131" t="s">
        <v>25</v>
      </c>
      <c r="D5131" t="s">
        <v>17</v>
      </c>
      <c r="E5131" t="s">
        <v>7</v>
      </c>
      <c r="F5131" t="s">
        <v>364</v>
      </c>
      <c r="G5131" t="str">
        <f>VLOOKUP(Table2[[#This Row],[Pcode]],'Tabular Data '!B$1:C$211,2,FALSE)</f>
        <v>Mahibadhoo</v>
      </c>
      <c r="H5131" t="s">
        <v>293</v>
      </c>
      <c r="I5131" t="str">
        <f>VLOOKUP(Table2[[#This Row],[Atoll Official]],Sheet2!A$1:C$24,3,FALSE)</f>
        <v>Alif Dhaal (ADh)</v>
      </c>
      <c r="J5131">
        <v>1231</v>
      </c>
      <c r="K5131">
        <f>VLOOKUP(Table2[[#This Row],[Atoll Official]],Sheet2!A$1:B$24,2,2)</f>
        <v>9</v>
      </c>
      <c r="L5131">
        <f>VLOOKUP(Table2[[#This Row],[Atoll Official]],Sheet2!A$1:B$24,2,FALSE)</f>
        <v>9</v>
      </c>
    </row>
    <row r="5132" spans="1:12" hidden="1" x14ac:dyDescent="0.55000000000000004">
      <c r="A5132" t="s">
        <v>633</v>
      </c>
      <c r="B5132" t="s">
        <v>629</v>
      </c>
      <c r="C5132" t="s">
        <v>25</v>
      </c>
      <c r="D5132" t="s">
        <v>17</v>
      </c>
      <c r="E5132" t="s">
        <v>7</v>
      </c>
      <c r="F5132" t="s">
        <v>365</v>
      </c>
      <c r="G5132" t="str">
        <f>VLOOKUP(Table2[[#This Row],[Pcode]],'Tabular Data '!B$1:C$211,2,FALSE)</f>
        <v>Mandhoo</v>
      </c>
      <c r="H5132" t="s">
        <v>293</v>
      </c>
      <c r="I5132" t="str">
        <f>VLOOKUP(Table2[[#This Row],[Atoll Official]],Sheet2!A$1:C$24,3,FALSE)</f>
        <v>Alif Dhaal (ADh)</v>
      </c>
      <c r="J5132">
        <v>194</v>
      </c>
      <c r="K5132">
        <f>VLOOKUP(Table2[[#This Row],[Atoll Official]],Sheet2!A$1:B$24,2,2)</f>
        <v>9</v>
      </c>
      <c r="L5132">
        <f>VLOOKUP(Table2[[#This Row],[Atoll Official]],Sheet2!A$1:B$24,2,FALSE)</f>
        <v>9</v>
      </c>
    </row>
    <row r="5133" spans="1:12" hidden="1" x14ac:dyDescent="0.55000000000000004">
      <c r="A5133" t="s">
        <v>633</v>
      </c>
      <c r="B5133" t="s">
        <v>629</v>
      </c>
      <c r="C5133" t="s">
        <v>25</v>
      </c>
      <c r="D5133" t="s">
        <v>17</v>
      </c>
      <c r="E5133" t="s">
        <v>7</v>
      </c>
      <c r="F5133" t="s">
        <v>366</v>
      </c>
      <c r="G5133" t="str">
        <f>VLOOKUP(Table2[[#This Row],[Pcode]],'Tabular Data '!B$1:C$211,2,FALSE)</f>
        <v>Omadhoo</v>
      </c>
      <c r="H5133" t="s">
        <v>293</v>
      </c>
      <c r="I5133" t="str">
        <f>VLOOKUP(Table2[[#This Row],[Atoll Official]],Sheet2!A$1:C$24,3,FALSE)</f>
        <v>Alif Dhaal (ADh)</v>
      </c>
      <c r="J5133">
        <v>500</v>
      </c>
      <c r="K5133">
        <f>VLOOKUP(Table2[[#This Row],[Atoll Official]],Sheet2!A$1:B$24,2,2)</f>
        <v>9</v>
      </c>
      <c r="L5133">
        <f>VLOOKUP(Table2[[#This Row],[Atoll Official]],Sheet2!A$1:B$24,2,FALSE)</f>
        <v>9</v>
      </c>
    </row>
    <row r="5134" spans="1:12" hidden="1" x14ac:dyDescent="0.55000000000000004">
      <c r="A5134" t="s">
        <v>633</v>
      </c>
      <c r="B5134" t="s">
        <v>629</v>
      </c>
      <c r="C5134" t="s">
        <v>25</v>
      </c>
      <c r="D5134" t="s">
        <v>17</v>
      </c>
      <c r="E5134" t="s">
        <v>7</v>
      </c>
      <c r="F5134" t="s">
        <v>617</v>
      </c>
      <c r="G5134" t="str">
        <f>VLOOKUP(Table2[[#This Row],[Pcode]],'Tabular Data '!B$1:C$211,2,FALSE)</f>
        <v>Felidhoo</v>
      </c>
      <c r="H5134" t="s">
        <v>332</v>
      </c>
      <c r="I5134" t="str">
        <f>VLOOKUP(Table2[[#This Row],[Atoll Official]],Sheet2!A$1:C$24,3,FALSE)</f>
        <v>Vaavu (V)</v>
      </c>
      <c r="J5134">
        <v>314</v>
      </c>
      <c r="K5134">
        <f>VLOOKUP(Table2[[#This Row],[Atoll Official]],Sheet2!A$1:B$24,2,2)</f>
        <v>11</v>
      </c>
      <c r="L5134">
        <f>VLOOKUP(Table2[[#This Row],[Atoll Official]],Sheet2!A$1:B$24,2,FALSE)</f>
        <v>11</v>
      </c>
    </row>
    <row r="5135" spans="1:12" hidden="1" x14ac:dyDescent="0.55000000000000004">
      <c r="A5135" t="s">
        <v>633</v>
      </c>
      <c r="B5135" t="s">
        <v>629</v>
      </c>
      <c r="C5135" t="s">
        <v>25</v>
      </c>
      <c r="D5135" t="s">
        <v>17</v>
      </c>
      <c r="E5135" t="s">
        <v>7</v>
      </c>
      <c r="F5135" t="s">
        <v>618</v>
      </c>
      <c r="G5135" t="str">
        <f>VLOOKUP(Table2[[#This Row],[Pcode]],'Tabular Data '!B$1:C$211,2,FALSE)</f>
        <v>Fulidhoo</v>
      </c>
      <c r="H5135" t="s">
        <v>332</v>
      </c>
      <c r="I5135" t="str">
        <f>VLOOKUP(Table2[[#This Row],[Atoll Official]],Sheet2!A$1:C$24,3,FALSE)</f>
        <v>Vaavu (V)</v>
      </c>
      <c r="J5135">
        <v>200</v>
      </c>
      <c r="K5135">
        <f>VLOOKUP(Table2[[#This Row],[Atoll Official]],Sheet2!A$1:B$24,2,2)</f>
        <v>11</v>
      </c>
      <c r="L5135">
        <f>VLOOKUP(Table2[[#This Row],[Atoll Official]],Sheet2!A$1:B$24,2,FALSE)</f>
        <v>11</v>
      </c>
    </row>
    <row r="5136" spans="1:12" hidden="1" x14ac:dyDescent="0.55000000000000004">
      <c r="A5136" t="s">
        <v>633</v>
      </c>
      <c r="B5136" t="s">
        <v>629</v>
      </c>
      <c r="C5136" t="s">
        <v>25</v>
      </c>
      <c r="D5136" t="s">
        <v>17</v>
      </c>
      <c r="E5136" t="s">
        <v>7</v>
      </c>
      <c r="F5136" t="s">
        <v>619</v>
      </c>
      <c r="G5136" t="str">
        <f>VLOOKUP(Table2[[#This Row],[Pcode]],'Tabular Data '!B$1:C$211,2,FALSE)</f>
        <v>Keyodhoo</v>
      </c>
      <c r="H5136" t="s">
        <v>332</v>
      </c>
      <c r="I5136" t="str">
        <f>VLOOKUP(Table2[[#This Row],[Atoll Official]],Sheet2!A$1:C$24,3,FALSE)</f>
        <v>Vaavu (V)</v>
      </c>
      <c r="J5136">
        <v>310</v>
      </c>
      <c r="K5136">
        <f>VLOOKUP(Table2[[#This Row],[Atoll Official]],Sheet2!A$1:B$24,2,2)</f>
        <v>11</v>
      </c>
      <c r="L5136">
        <f>VLOOKUP(Table2[[#This Row],[Atoll Official]],Sheet2!A$1:B$24,2,FALSE)</f>
        <v>11</v>
      </c>
    </row>
    <row r="5137" spans="1:12" hidden="1" x14ac:dyDescent="0.55000000000000004">
      <c r="A5137" t="s">
        <v>633</v>
      </c>
      <c r="B5137" t="s">
        <v>629</v>
      </c>
      <c r="C5137" t="s">
        <v>25</v>
      </c>
      <c r="D5137" t="s">
        <v>17</v>
      </c>
      <c r="E5137" t="s">
        <v>7</v>
      </c>
      <c r="F5137" t="s">
        <v>620</v>
      </c>
      <c r="G5137" t="str">
        <f>VLOOKUP(Table2[[#This Row],[Pcode]],'Tabular Data '!B$1:C$211,2,FALSE)</f>
        <v>Rakeedhoo</v>
      </c>
      <c r="H5137" t="s">
        <v>332</v>
      </c>
      <c r="I5137" t="str">
        <f>VLOOKUP(Table2[[#This Row],[Atoll Official]],Sheet2!A$1:C$24,3,FALSE)</f>
        <v>Vaavu (V)</v>
      </c>
      <c r="J5137">
        <v>48</v>
      </c>
      <c r="K5137">
        <f>VLOOKUP(Table2[[#This Row],[Atoll Official]],Sheet2!A$1:B$24,2,2)</f>
        <v>11</v>
      </c>
      <c r="L5137">
        <f>VLOOKUP(Table2[[#This Row],[Atoll Official]],Sheet2!A$1:B$24,2,FALSE)</f>
        <v>11</v>
      </c>
    </row>
    <row r="5138" spans="1:12" hidden="1" x14ac:dyDescent="0.55000000000000004">
      <c r="A5138" t="s">
        <v>633</v>
      </c>
      <c r="B5138" t="s">
        <v>629</v>
      </c>
      <c r="C5138" t="s">
        <v>25</v>
      </c>
      <c r="D5138" t="s">
        <v>17</v>
      </c>
      <c r="E5138" t="s">
        <v>7</v>
      </c>
      <c r="F5138" t="s">
        <v>621</v>
      </c>
      <c r="G5138" t="str">
        <f>VLOOKUP(Table2[[#This Row],[Pcode]],'Tabular Data '!B$1:C$211,2,FALSE)</f>
        <v>Thinadhoo</v>
      </c>
      <c r="H5138" t="s">
        <v>332</v>
      </c>
      <c r="I5138" t="str">
        <f>VLOOKUP(Table2[[#This Row],[Atoll Official]],Sheet2!A$1:C$24,3,FALSE)</f>
        <v>Vaavu (V)</v>
      </c>
      <c r="J5138">
        <v>61</v>
      </c>
      <c r="K5138">
        <f>VLOOKUP(Table2[[#This Row],[Atoll Official]],Sheet2!A$1:B$24,2,2)</f>
        <v>11</v>
      </c>
      <c r="L5138">
        <f>VLOOKUP(Table2[[#This Row],[Atoll Official]],Sheet2!A$1:B$24,2,FALSE)</f>
        <v>11</v>
      </c>
    </row>
    <row r="5139" spans="1:12" hidden="1" x14ac:dyDescent="0.55000000000000004">
      <c r="A5139" t="s">
        <v>633</v>
      </c>
      <c r="B5139" t="s">
        <v>629</v>
      </c>
      <c r="C5139" t="s">
        <v>25</v>
      </c>
      <c r="D5139" t="s">
        <v>17</v>
      </c>
      <c r="E5139" t="s">
        <v>7</v>
      </c>
      <c r="F5139" t="s">
        <v>528</v>
      </c>
      <c r="G5139" t="str">
        <f>VLOOKUP(Table2[[#This Row],[Pcode]],'Tabular Data '!B$1:C$211,2,FALSE)</f>
        <v>Dhiggaru</v>
      </c>
      <c r="H5139" t="s">
        <v>320</v>
      </c>
      <c r="I5139" t="str">
        <f>VLOOKUP(Table2[[#This Row],[Atoll Official]],Sheet2!A$1:C$24,3,FALSE)</f>
        <v>Meemu (M)</v>
      </c>
      <c r="J5139">
        <v>588</v>
      </c>
      <c r="K5139">
        <f>VLOOKUP(Table2[[#This Row],[Atoll Official]],Sheet2!A$1:B$24,2,2)</f>
        <v>15</v>
      </c>
      <c r="L5139">
        <f>VLOOKUP(Table2[[#This Row],[Atoll Official]],Sheet2!A$1:B$24,2,FALSE)</f>
        <v>15</v>
      </c>
    </row>
    <row r="5140" spans="1:12" hidden="1" x14ac:dyDescent="0.55000000000000004">
      <c r="A5140" t="s">
        <v>633</v>
      </c>
      <c r="B5140" t="s">
        <v>629</v>
      </c>
      <c r="C5140" t="s">
        <v>25</v>
      </c>
      <c r="D5140" t="s">
        <v>17</v>
      </c>
      <c r="E5140" t="s">
        <v>7</v>
      </c>
      <c r="F5140" t="s">
        <v>530</v>
      </c>
      <c r="G5140" t="str">
        <f>VLOOKUP(Table2[[#This Row],[Pcode]],'Tabular Data '!B$1:C$211,2,FALSE)</f>
        <v>Kolhufushi</v>
      </c>
      <c r="H5140" t="s">
        <v>320</v>
      </c>
      <c r="I5140" t="str">
        <f>VLOOKUP(Table2[[#This Row],[Atoll Official]],Sheet2!A$1:C$24,3,FALSE)</f>
        <v>Meemu (M)</v>
      </c>
      <c r="J5140">
        <v>442</v>
      </c>
      <c r="K5140">
        <f>VLOOKUP(Table2[[#This Row],[Atoll Official]],Sheet2!A$1:B$24,2,2)</f>
        <v>15</v>
      </c>
      <c r="L5140">
        <f>VLOOKUP(Table2[[#This Row],[Atoll Official]],Sheet2!A$1:B$24,2,FALSE)</f>
        <v>15</v>
      </c>
    </row>
    <row r="5141" spans="1:12" hidden="1" x14ac:dyDescent="0.55000000000000004">
      <c r="A5141" t="s">
        <v>633</v>
      </c>
      <c r="B5141" t="s">
        <v>629</v>
      </c>
      <c r="C5141" t="s">
        <v>25</v>
      </c>
      <c r="D5141" t="s">
        <v>17</v>
      </c>
      <c r="E5141" t="s">
        <v>7</v>
      </c>
      <c r="F5141" t="s">
        <v>532</v>
      </c>
      <c r="G5141" t="str">
        <f>VLOOKUP(Table2[[#This Row],[Pcode]],'Tabular Data '!B$1:C$211,2,FALSE)</f>
        <v>Maduvvari</v>
      </c>
      <c r="H5141" t="s">
        <v>320</v>
      </c>
      <c r="I5141" t="str">
        <f>VLOOKUP(Table2[[#This Row],[Atoll Official]],Sheet2!A$1:C$24,3,FALSE)</f>
        <v>Meemu (M)</v>
      </c>
      <c r="J5141">
        <v>168</v>
      </c>
      <c r="K5141">
        <f>VLOOKUP(Table2[[#This Row],[Atoll Official]],Sheet2!A$1:B$24,2,2)</f>
        <v>15</v>
      </c>
      <c r="L5141">
        <f>VLOOKUP(Table2[[#This Row],[Atoll Official]],Sheet2!A$1:B$24,2,FALSE)</f>
        <v>15</v>
      </c>
    </row>
    <row r="5142" spans="1:12" hidden="1" x14ac:dyDescent="0.55000000000000004">
      <c r="A5142" t="s">
        <v>633</v>
      </c>
      <c r="B5142" t="s">
        <v>629</v>
      </c>
      <c r="C5142" t="s">
        <v>25</v>
      </c>
      <c r="D5142" t="s">
        <v>17</v>
      </c>
      <c r="E5142" t="s">
        <v>7</v>
      </c>
      <c r="F5142" t="s">
        <v>533</v>
      </c>
      <c r="G5142" t="str">
        <f>VLOOKUP(Table2[[#This Row],[Pcode]],'Tabular Data '!B$1:C$211,2,FALSE)</f>
        <v>Mulah</v>
      </c>
      <c r="H5142" t="s">
        <v>320</v>
      </c>
      <c r="I5142" t="str">
        <f>VLOOKUP(Table2[[#This Row],[Atoll Official]],Sheet2!A$1:C$24,3,FALSE)</f>
        <v>Meemu (M)</v>
      </c>
      <c r="J5142">
        <v>815</v>
      </c>
      <c r="K5142">
        <f>VLOOKUP(Table2[[#This Row],[Atoll Official]],Sheet2!A$1:B$24,2,2)</f>
        <v>15</v>
      </c>
      <c r="L5142">
        <f>VLOOKUP(Table2[[#This Row],[Atoll Official]],Sheet2!A$1:B$24,2,FALSE)</f>
        <v>15</v>
      </c>
    </row>
    <row r="5143" spans="1:12" hidden="1" x14ac:dyDescent="0.55000000000000004">
      <c r="A5143" t="s">
        <v>633</v>
      </c>
      <c r="B5143" t="s">
        <v>629</v>
      </c>
      <c r="C5143" t="s">
        <v>25</v>
      </c>
      <c r="D5143" t="s">
        <v>17</v>
      </c>
      <c r="E5143" t="s">
        <v>7</v>
      </c>
      <c r="F5143" t="s">
        <v>534</v>
      </c>
      <c r="G5143" t="str">
        <f>VLOOKUP(Table2[[#This Row],[Pcode]],'Tabular Data '!B$1:C$211,2,FALSE)</f>
        <v>Muli</v>
      </c>
      <c r="H5143" t="s">
        <v>320</v>
      </c>
      <c r="I5143" t="str">
        <f>VLOOKUP(Table2[[#This Row],[Atoll Official]],Sheet2!A$1:C$24,3,FALSE)</f>
        <v>Meemu (M)</v>
      </c>
      <c r="J5143">
        <v>508</v>
      </c>
      <c r="K5143">
        <f>VLOOKUP(Table2[[#This Row],[Atoll Official]],Sheet2!A$1:B$24,2,2)</f>
        <v>15</v>
      </c>
      <c r="L5143">
        <f>VLOOKUP(Table2[[#This Row],[Atoll Official]],Sheet2!A$1:B$24,2,FALSE)</f>
        <v>15</v>
      </c>
    </row>
    <row r="5144" spans="1:12" hidden="1" x14ac:dyDescent="0.55000000000000004">
      <c r="A5144" t="s">
        <v>633</v>
      </c>
      <c r="B5144" t="s">
        <v>629</v>
      </c>
      <c r="C5144" t="s">
        <v>25</v>
      </c>
      <c r="D5144" t="s">
        <v>17</v>
      </c>
      <c r="E5144" t="s">
        <v>7</v>
      </c>
      <c r="F5144" t="s">
        <v>535</v>
      </c>
      <c r="G5144" t="str">
        <f>VLOOKUP(Table2[[#This Row],[Pcode]],'Tabular Data '!B$1:C$211,2,FALSE)</f>
        <v>Naalaafushi</v>
      </c>
      <c r="H5144" t="s">
        <v>320</v>
      </c>
      <c r="I5144" t="str">
        <f>VLOOKUP(Table2[[#This Row],[Atoll Official]],Sheet2!A$1:C$24,3,FALSE)</f>
        <v>Meemu (M)</v>
      </c>
      <c r="J5144">
        <v>250</v>
      </c>
      <c r="K5144">
        <f>VLOOKUP(Table2[[#This Row],[Atoll Official]],Sheet2!A$1:B$24,2,2)</f>
        <v>15</v>
      </c>
      <c r="L5144">
        <f>VLOOKUP(Table2[[#This Row],[Atoll Official]],Sheet2!A$1:B$24,2,FALSE)</f>
        <v>15</v>
      </c>
    </row>
    <row r="5145" spans="1:12" hidden="1" x14ac:dyDescent="0.55000000000000004">
      <c r="A5145" t="s">
        <v>633</v>
      </c>
      <c r="B5145" t="s">
        <v>629</v>
      </c>
      <c r="C5145" t="s">
        <v>25</v>
      </c>
      <c r="D5145" t="s">
        <v>17</v>
      </c>
      <c r="E5145" t="s">
        <v>7</v>
      </c>
      <c r="F5145" t="s">
        <v>536</v>
      </c>
      <c r="G5145" t="str">
        <f>VLOOKUP(Table2[[#This Row],[Pcode]],'Tabular Data '!B$1:C$211,2,FALSE)</f>
        <v>Raimandhoo</v>
      </c>
      <c r="H5145" t="s">
        <v>320</v>
      </c>
      <c r="I5145" t="str">
        <f>VLOOKUP(Table2[[#This Row],[Atoll Official]],Sheet2!A$1:C$24,3,FALSE)</f>
        <v>Meemu (M)</v>
      </c>
      <c r="J5145">
        <v>88</v>
      </c>
      <c r="K5145">
        <f>VLOOKUP(Table2[[#This Row],[Atoll Official]],Sheet2!A$1:B$24,2,2)</f>
        <v>15</v>
      </c>
      <c r="L5145">
        <f>VLOOKUP(Table2[[#This Row],[Atoll Official]],Sheet2!A$1:B$24,2,FALSE)</f>
        <v>15</v>
      </c>
    </row>
    <row r="5146" spans="1:12" hidden="1" x14ac:dyDescent="0.55000000000000004">
      <c r="A5146" t="s">
        <v>633</v>
      </c>
      <c r="B5146" t="s">
        <v>629</v>
      </c>
      <c r="C5146" t="s">
        <v>25</v>
      </c>
      <c r="D5146" t="s">
        <v>17</v>
      </c>
      <c r="E5146" t="s">
        <v>7</v>
      </c>
      <c r="F5146" t="s">
        <v>537</v>
      </c>
      <c r="G5146" t="str">
        <f>VLOOKUP(Table2[[#This Row],[Pcode]],'Tabular Data '!B$1:C$211,2,FALSE)</f>
        <v>Veyvah</v>
      </c>
      <c r="H5146" t="s">
        <v>320</v>
      </c>
      <c r="I5146" t="str">
        <f>VLOOKUP(Table2[[#This Row],[Atoll Official]],Sheet2!A$1:C$24,3,FALSE)</f>
        <v>Meemu (M)</v>
      </c>
      <c r="J5146">
        <v>153</v>
      </c>
      <c r="K5146">
        <f>VLOOKUP(Table2[[#This Row],[Atoll Official]],Sheet2!A$1:B$24,2,2)</f>
        <v>15</v>
      </c>
      <c r="L5146">
        <f>VLOOKUP(Table2[[#This Row],[Atoll Official]],Sheet2!A$1:B$24,2,FALSE)</f>
        <v>15</v>
      </c>
    </row>
    <row r="5147" spans="1:12" hidden="1" x14ac:dyDescent="0.55000000000000004">
      <c r="A5147" t="s">
        <v>633</v>
      </c>
      <c r="B5147" t="s">
        <v>629</v>
      </c>
      <c r="C5147" t="s">
        <v>25</v>
      </c>
      <c r="D5147" t="s">
        <v>17</v>
      </c>
      <c r="E5147" t="s">
        <v>7</v>
      </c>
      <c r="F5147" t="s">
        <v>406</v>
      </c>
      <c r="G5147" t="str">
        <f>VLOOKUP(Table2[[#This Row],[Pcode]],'Tabular Data '!B$1:C$211,2,FALSE)</f>
        <v>Biledhdhoo</v>
      </c>
      <c r="H5147" t="s">
        <v>300</v>
      </c>
      <c r="I5147" t="str">
        <f>VLOOKUP(Table2[[#This Row],[Atoll Official]],Sheet2!A$1:C$24,3,FALSE)</f>
        <v>Faafu (F)</v>
      </c>
      <c r="J5147">
        <v>511</v>
      </c>
      <c r="K5147">
        <f>VLOOKUP(Table2[[#This Row],[Atoll Official]],Sheet2!A$1:B$24,2,2)</f>
        <v>14</v>
      </c>
      <c r="L5147">
        <f>VLOOKUP(Table2[[#This Row],[Atoll Official]],Sheet2!A$1:B$24,2,FALSE)</f>
        <v>14</v>
      </c>
    </row>
    <row r="5148" spans="1:12" hidden="1" x14ac:dyDescent="0.55000000000000004">
      <c r="A5148" t="s">
        <v>633</v>
      </c>
      <c r="B5148" t="s">
        <v>629</v>
      </c>
      <c r="C5148" t="s">
        <v>25</v>
      </c>
      <c r="D5148" t="s">
        <v>17</v>
      </c>
      <c r="E5148" t="s">
        <v>7</v>
      </c>
      <c r="F5148" t="s">
        <v>408</v>
      </c>
      <c r="G5148" t="str">
        <f>VLOOKUP(Table2[[#This Row],[Pcode]],'Tabular Data '!B$1:C$211,2,FALSE)</f>
        <v>Dharaboodhoo</v>
      </c>
      <c r="H5148" t="s">
        <v>300</v>
      </c>
      <c r="I5148" t="str">
        <f>VLOOKUP(Table2[[#This Row],[Atoll Official]],Sheet2!A$1:C$24,3,FALSE)</f>
        <v>Faafu (F)</v>
      </c>
      <c r="J5148">
        <v>234</v>
      </c>
      <c r="K5148">
        <f>VLOOKUP(Table2[[#This Row],[Atoll Official]],Sheet2!A$1:B$24,2,2)</f>
        <v>14</v>
      </c>
      <c r="L5148">
        <f>VLOOKUP(Table2[[#This Row],[Atoll Official]],Sheet2!A$1:B$24,2,FALSE)</f>
        <v>14</v>
      </c>
    </row>
    <row r="5149" spans="1:12" hidden="1" x14ac:dyDescent="0.55000000000000004">
      <c r="A5149" t="s">
        <v>633</v>
      </c>
      <c r="B5149" t="s">
        <v>629</v>
      </c>
      <c r="C5149" t="s">
        <v>25</v>
      </c>
      <c r="D5149" t="s">
        <v>17</v>
      </c>
      <c r="E5149" t="s">
        <v>7</v>
      </c>
      <c r="F5149" t="s">
        <v>409</v>
      </c>
      <c r="G5149" t="str">
        <f>VLOOKUP(Table2[[#This Row],[Pcode]],'Tabular Data '!B$1:C$211,2,FALSE)</f>
        <v>Feeali</v>
      </c>
      <c r="H5149" t="s">
        <v>300</v>
      </c>
      <c r="I5149" t="str">
        <f>VLOOKUP(Table2[[#This Row],[Atoll Official]],Sheet2!A$1:C$24,3,FALSE)</f>
        <v>Faafu (F)</v>
      </c>
      <c r="J5149">
        <v>517</v>
      </c>
      <c r="K5149">
        <f>VLOOKUP(Table2[[#This Row],[Atoll Official]],Sheet2!A$1:B$24,2,2)</f>
        <v>14</v>
      </c>
      <c r="L5149">
        <f>VLOOKUP(Table2[[#This Row],[Atoll Official]],Sheet2!A$1:B$24,2,FALSE)</f>
        <v>14</v>
      </c>
    </row>
    <row r="5150" spans="1:12" hidden="1" x14ac:dyDescent="0.55000000000000004">
      <c r="A5150" t="s">
        <v>633</v>
      </c>
      <c r="B5150" t="s">
        <v>629</v>
      </c>
      <c r="C5150" t="s">
        <v>25</v>
      </c>
      <c r="D5150" t="s">
        <v>17</v>
      </c>
      <c r="E5150" t="s">
        <v>7</v>
      </c>
      <c r="F5150" t="s">
        <v>410</v>
      </c>
      <c r="G5150" t="str">
        <f>VLOOKUP(Table2[[#This Row],[Pcode]],'Tabular Data '!B$1:C$211,2,FALSE)</f>
        <v>Magoodhoo</v>
      </c>
      <c r="H5150" t="s">
        <v>300</v>
      </c>
      <c r="I5150" t="str">
        <f>VLOOKUP(Table2[[#This Row],[Atoll Official]],Sheet2!A$1:C$24,3,FALSE)</f>
        <v>Faafu (F)</v>
      </c>
      <c r="J5150">
        <v>363</v>
      </c>
      <c r="K5150">
        <f>VLOOKUP(Table2[[#This Row],[Atoll Official]],Sheet2!A$1:B$24,2,2)</f>
        <v>14</v>
      </c>
      <c r="L5150">
        <f>VLOOKUP(Table2[[#This Row],[Atoll Official]],Sheet2!A$1:B$24,2,FALSE)</f>
        <v>14</v>
      </c>
    </row>
    <row r="5151" spans="1:12" hidden="1" x14ac:dyDescent="0.55000000000000004">
      <c r="A5151" t="s">
        <v>633</v>
      </c>
      <c r="B5151" t="s">
        <v>629</v>
      </c>
      <c r="C5151" t="s">
        <v>25</v>
      </c>
      <c r="D5151" t="s">
        <v>17</v>
      </c>
      <c r="E5151" t="s">
        <v>7</v>
      </c>
      <c r="F5151" t="s">
        <v>411</v>
      </c>
      <c r="G5151" t="str">
        <f>VLOOKUP(Table2[[#This Row],[Pcode]],'Tabular Data '!B$1:C$211,2,FALSE)</f>
        <v>Nilandhoo</v>
      </c>
      <c r="H5151" t="s">
        <v>300</v>
      </c>
      <c r="I5151" t="str">
        <f>VLOOKUP(Table2[[#This Row],[Atoll Official]],Sheet2!A$1:C$24,3,FALSE)</f>
        <v>Faafu (F)</v>
      </c>
      <c r="J5151">
        <v>977</v>
      </c>
      <c r="K5151">
        <f>VLOOKUP(Table2[[#This Row],[Atoll Official]],Sheet2!A$1:B$24,2,2)</f>
        <v>14</v>
      </c>
      <c r="L5151">
        <f>VLOOKUP(Table2[[#This Row],[Atoll Official]],Sheet2!A$1:B$24,2,FALSE)</f>
        <v>14</v>
      </c>
    </row>
    <row r="5152" spans="1:12" hidden="1" x14ac:dyDescent="0.55000000000000004">
      <c r="A5152" t="s">
        <v>633</v>
      </c>
      <c r="B5152" t="s">
        <v>629</v>
      </c>
      <c r="C5152" t="s">
        <v>25</v>
      </c>
      <c r="D5152" t="s">
        <v>17</v>
      </c>
      <c r="E5152" t="s">
        <v>7</v>
      </c>
      <c r="F5152" t="s">
        <v>395</v>
      </c>
      <c r="G5152" t="str">
        <f>VLOOKUP(Table2[[#This Row],[Pcode]],'Tabular Data '!B$1:C$211,2,FALSE)</f>
        <v>Badidhoo</v>
      </c>
      <c r="H5152" t="s">
        <v>298</v>
      </c>
      <c r="I5152" t="str">
        <f>VLOOKUP(Table2[[#This Row],[Atoll Official]],Sheet2!A$1:C$24,3,FALSE)</f>
        <v>Dhaalu (Dh)</v>
      </c>
      <c r="J5152">
        <v>319</v>
      </c>
      <c r="K5152">
        <f>VLOOKUP(Table2[[#This Row],[Atoll Official]],Sheet2!A$1:B$24,2,2)</f>
        <v>13</v>
      </c>
      <c r="L5152">
        <f>VLOOKUP(Table2[[#This Row],[Atoll Official]],Sheet2!A$1:B$24,2,FALSE)</f>
        <v>13</v>
      </c>
    </row>
    <row r="5153" spans="1:12" hidden="1" x14ac:dyDescent="0.55000000000000004">
      <c r="A5153" t="s">
        <v>633</v>
      </c>
      <c r="B5153" t="s">
        <v>629</v>
      </c>
      <c r="C5153" t="s">
        <v>25</v>
      </c>
      <c r="D5153" t="s">
        <v>17</v>
      </c>
      <c r="E5153" t="s">
        <v>7</v>
      </c>
      <c r="F5153" t="s">
        <v>399</v>
      </c>
      <c r="G5153" t="str">
        <f>VLOOKUP(Table2[[#This Row],[Pcode]],'Tabular Data '!B$1:C$211,2,FALSE)</f>
        <v>Hulhudheli</v>
      </c>
      <c r="H5153" t="s">
        <v>298</v>
      </c>
      <c r="I5153" t="str">
        <f>VLOOKUP(Table2[[#This Row],[Atoll Official]],Sheet2!A$1:C$24,3,FALSE)</f>
        <v>Dhaalu (Dh)</v>
      </c>
      <c r="J5153">
        <v>430</v>
      </c>
      <c r="K5153">
        <f>VLOOKUP(Table2[[#This Row],[Atoll Official]],Sheet2!A$1:B$24,2,2)</f>
        <v>13</v>
      </c>
      <c r="L5153">
        <f>VLOOKUP(Table2[[#This Row],[Atoll Official]],Sheet2!A$1:B$24,2,FALSE)</f>
        <v>13</v>
      </c>
    </row>
    <row r="5154" spans="1:12" hidden="1" x14ac:dyDescent="0.55000000000000004">
      <c r="A5154" t="s">
        <v>633</v>
      </c>
      <c r="B5154" t="s">
        <v>629</v>
      </c>
      <c r="C5154" t="s">
        <v>25</v>
      </c>
      <c r="D5154" t="s">
        <v>17</v>
      </c>
      <c r="E5154" t="s">
        <v>7</v>
      </c>
      <c r="F5154" t="s">
        <v>400</v>
      </c>
      <c r="G5154" t="str">
        <f>VLOOKUP(Table2[[#This Row],[Pcode]],'Tabular Data '!B$1:C$211,2,FALSE)</f>
        <v>Kudahuvadhoo</v>
      </c>
      <c r="H5154" t="s">
        <v>298</v>
      </c>
      <c r="I5154" t="str">
        <f>VLOOKUP(Table2[[#This Row],[Atoll Official]],Sheet2!A$1:C$24,3,FALSE)</f>
        <v>Dhaalu (Dh)</v>
      </c>
      <c r="J5154">
        <v>1677</v>
      </c>
      <c r="K5154">
        <f>VLOOKUP(Table2[[#This Row],[Atoll Official]],Sheet2!A$1:B$24,2,2)</f>
        <v>13</v>
      </c>
      <c r="L5154">
        <f>VLOOKUP(Table2[[#This Row],[Atoll Official]],Sheet2!A$1:B$24,2,FALSE)</f>
        <v>13</v>
      </c>
    </row>
    <row r="5155" spans="1:12" hidden="1" x14ac:dyDescent="0.55000000000000004">
      <c r="A5155" t="s">
        <v>633</v>
      </c>
      <c r="B5155" t="s">
        <v>629</v>
      </c>
      <c r="C5155" t="s">
        <v>25</v>
      </c>
      <c r="D5155" t="s">
        <v>17</v>
      </c>
      <c r="E5155" t="s">
        <v>7</v>
      </c>
      <c r="F5155" t="s">
        <v>401</v>
      </c>
      <c r="G5155" t="str">
        <f>VLOOKUP(Table2[[#This Row],[Pcode]],'Tabular Data '!B$1:C$211,2,FALSE)</f>
        <v>Maaeboodhoo</v>
      </c>
      <c r="H5155" t="s">
        <v>298</v>
      </c>
      <c r="I5155" t="str">
        <f>VLOOKUP(Table2[[#This Row],[Atoll Official]],Sheet2!A$1:C$24,3,FALSE)</f>
        <v>Dhaalu (Dh)</v>
      </c>
      <c r="J5155">
        <v>418</v>
      </c>
      <c r="K5155">
        <f>VLOOKUP(Table2[[#This Row],[Atoll Official]],Sheet2!A$1:B$24,2,2)</f>
        <v>13</v>
      </c>
      <c r="L5155">
        <f>VLOOKUP(Table2[[#This Row],[Atoll Official]],Sheet2!A$1:B$24,2,FALSE)</f>
        <v>13</v>
      </c>
    </row>
    <row r="5156" spans="1:12" hidden="1" x14ac:dyDescent="0.55000000000000004">
      <c r="A5156" t="s">
        <v>633</v>
      </c>
      <c r="B5156" t="s">
        <v>629</v>
      </c>
      <c r="C5156" t="s">
        <v>25</v>
      </c>
      <c r="D5156" t="s">
        <v>17</v>
      </c>
      <c r="E5156" t="s">
        <v>7</v>
      </c>
      <c r="F5156" t="s">
        <v>402</v>
      </c>
      <c r="G5156" t="str">
        <f>VLOOKUP(Table2[[#This Row],[Pcode]],'Tabular Data '!B$1:C$211,2,FALSE)</f>
        <v>Meedhoo</v>
      </c>
      <c r="H5156" t="s">
        <v>298</v>
      </c>
      <c r="I5156" t="str">
        <f>VLOOKUP(Table2[[#This Row],[Atoll Official]],Sheet2!A$1:C$24,3,FALSE)</f>
        <v>Dhaalu (Dh)</v>
      </c>
      <c r="J5156">
        <v>570</v>
      </c>
      <c r="K5156">
        <f>VLOOKUP(Table2[[#This Row],[Atoll Official]],Sheet2!A$1:B$24,2,2)</f>
        <v>13</v>
      </c>
      <c r="L5156">
        <f>VLOOKUP(Table2[[#This Row],[Atoll Official]],Sheet2!A$1:B$24,2,FALSE)</f>
        <v>13</v>
      </c>
    </row>
    <row r="5157" spans="1:12" hidden="1" x14ac:dyDescent="0.55000000000000004">
      <c r="A5157" t="s">
        <v>633</v>
      </c>
      <c r="B5157" t="s">
        <v>629</v>
      </c>
      <c r="C5157" t="s">
        <v>25</v>
      </c>
      <c r="D5157" t="s">
        <v>17</v>
      </c>
      <c r="E5157" t="s">
        <v>7</v>
      </c>
      <c r="F5157" t="s">
        <v>403</v>
      </c>
      <c r="G5157" t="str">
        <f>VLOOKUP(Table2[[#This Row],[Pcode]],'Tabular Data '!B$1:C$211,2,FALSE)</f>
        <v>Ribudhoo</v>
      </c>
      <c r="H5157" t="s">
        <v>298</v>
      </c>
      <c r="I5157" t="str">
        <f>VLOOKUP(Table2[[#This Row],[Atoll Official]],Sheet2!A$1:C$24,3,FALSE)</f>
        <v>Dhaalu (Dh)</v>
      </c>
      <c r="J5157">
        <v>174</v>
      </c>
      <c r="K5157">
        <f>VLOOKUP(Table2[[#This Row],[Atoll Official]],Sheet2!A$1:B$24,2,2)</f>
        <v>13</v>
      </c>
      <c r="L5157">
        <f>VLOOKUP(Table2[[#This Row],[Atoll Official]],Sheet2!A$1:B$24,2,FALSE)</f>
        <v>13</v>
      </c>
    </row>
    <row r="5158" spans="1:12" hidden="1" x14ac:dyDescent="0.55000000000000004">
      <c r="A5158" t="s">
        <v>633</v>
      </c>
      <c r="B5158" t="s">
        <v>629</v>
      </c>
      <c r="C5158" t="s">
        <v>25</v>
      </c>
      <c r="D5158" t="s">
        <v>17</v>
      </c>
      <c r="E5158" t="s">
        <v>7</v>
      </c>
      <c r="F5158" t="s">
        <v>603</v>
      </c>
      <c r="G5158" t="str">
        <f>VLOOKUP(Table2[[#This Row],[Pcode]],'Tabular Data '!B$1:C$211,2,FALSE)</f>
        <v>Buruni</v>
      </c>
      <c r="H5158" t="s">
        <v>330</v>
      </c>
      <c r="I5158" t="str">
        <f>VLOOKUP(Table2[[#This Row],[Atoll Official]],Sheet2!A$1:C$24,3,FALSE)</f>
        <v>Thaa (Th)</v>
      </c>
      <c r="J5158">
        <v>215</v>
      </c>
      <c r="K5158">
        <f>VLOOKUP(Table2[[#This Row],[Atoll Official]],Sheet2!A$1:B$24,2,2)</f>
        <v>16</v>
      </c>
      <c r="L5158">
        <f>VLOOKUP(Table2[[#This Row],[Atoll Official]],Sheet2!A$1:B$24,2,FALSE)</f>
        <v>16</v>
      </c>
    </row>
    <row r="5159" spans="1:12" hidden="1" x14ac:dyDescent="0.55000000000000004">
      <c r="A5159" t="s">
        <v>633</v>
      </c>
      <c r="B5159" t="s">
        <v>629</v>
      </c>
      <c r="C5159" t="s">
        <v>25</v>
      </c>
      <c r="D5159" t="s">
        <v>17</v>
      </c>
      <c r="E5159" t="s">
        <v>7</v>
      </c>
      <c r="F5159" t="s">
        <v>605</v>
      </c>
      <c r="G5159" t="str">
        <f>VLOOKUP(Table2[[#This Row],[Pcode]],'Tabular Data '!B$1:C$211,2,FALSE)</f>
        <v>Dhiyamigili</v>
      </c>
      <c r="H5159" t="s">
        <v>330</v>
      </c>
      <c r="I5159" t="str">
        <f>VLOOKUP(Table2[[#This Row],[Atoll Official]],Sheet2!A$1:C$24,3,FALSE)</f>
        <v>Thaa (Th)</v>
      </c>
      <c r="J5159">
        <v>347</v>
      </c>
      <c r="K5159">
        <f>VLOOKUP(Table2[[#This Row],[Atoll Official]],Sheet2!A$1:B$24,2,2)</f>
        <v>16</v>
      </c>
      <c r="L5159">
        <f>VLOOKUP(Table2[[#This Row],[Atoll Official]],Sheet2!A$1:B$24,2,FALSE)</f>
        <v>16</v>
      </c>
    </row>
    <row r="5160" spans="1:12" hidden="1" x14ac:dyDescent="0.55000000000000004">
      <c r="A5160" t="s">
        <v>633</v>
      </c>
      <c r="B5160" t="s">
        <v>629</v>
      </c>
      <c r="C5160" t="s">
        <v>25</v>
      </c>
      <c r="D5160" t="s">
        <v>17</v>
      </c>
      <c r="E5160" t="s">
        <v>7</v>
      </c>
      <c r="F5160" t="s">
        <v>606</v>
      </c>
      <c r="G5160" t="str">
        <f>VLOOKUP(Table2[[#This Row],[Pcode]],'Tabular Data '!B$1:C$211,2,FALSE)</f>
        <v>Gaadhiffushi</v>
      </c>
      <c r="H5160" t="s">
        <v>330</v>
      </c>
      <c r="I5160" t="str">
        <f>VLOOKUP(Table2[[#This Row],[Atoll Official]],Sheet2!A$1:C$24,3,FALSE)</f>
        <v>Thaa (Th)</v>
      </c>
      <c r="J5160">
        <v>167</v>
      </c>
      <c r="K5160">
        <f>VLOOKUP(Table2[[#This Row],[Atoll Official]],Sheet2!A$1:B$24,2,2)</f>
        <v>16</v>
      </c>
      <c r="L5160">
        <f>VLOOKUP(Table2[[#This Row],[Atoll Official]],Sheet2!A$1:B$24,2,FALSE)</f>
        <v>16</v>
      </c>
    </row>
    <row r="5161" spans="1:12" hidden="1" x14ac:dyDescent="0.55000000000000004">
      <c r="A5161" t="s">
        <v>633</v>
      </c>
      <c r="B5161" t="s">
        <v>629</v>
      </c>
      <c r="C5161" t="s">
        <v>25</v>
      </c>
      <c r="D5161" t="s">
        <v>17</v>
      </c>
      <c r="E5161" t="s">
        <v>7</v>
      </c>
      <c r="F5161" t="s">
        <v>607</v>
      </c>
      <c r="G5161" t="str">
        <f>VLOOKUP(Table2[[#This Row],[Pcode]],'Tabular Data '!B$1:C$211,2,FALSE)</f>
        <v>Guraidhoo</v>
      </c>
      <c r="H5161" t="s">
        <v>330</v>
      </c>
      <c r="I5161" t="str">
        <f>VLOOKUP(Table2[[#This Row],[Atoll Official]],Sheet2!A$1:C$24,3,FALSE)</f>
        <v>Thaa (Th)</v>
      </c>
      <c r="J5161">
        <v>715</v>
      </c>
      <c r="K5161">
        <f>VLOOKUP(Table2[[#This Row],[Atoll Official]],Sheet2!A$1:B$24,2,2)</f>
        <v>16</v>
      </c>
      <c r="L5161">
        <f>VLOOKUP(Table2[[#This Row],[Atoll Official]],Sheet2!A$1:B$24,2,FALSE)</f>
        <v>16</v>
      </c>
    </row>
    <row r="5162" spans="1:12" hidden="1" x14ac:dyDescent="0.55000000000000004">
      <c r="A5162" t="s">
        <v>633</v>
      </c>
      <c r="B5162" t="s">
        <v>629</v>
      </c>
      <c r="C5162" t="s">
        <v>25</v>
      </c>
      <c r="D5162" t="s">
        <v>17</v>
      </c>
      <c r="E5162" t="s">
        <v>7</v>
      </c>
      <c r="F5162" t="s">
        <v>608</v>
      </c>
      <c r="G5162" t="str">
        <f>VLOOKUP(Table2[[#This Row],[Pcode]],'Tabular Data '!B$1:C$211,2,FALSE)</f>
        <v>Hirilandhoo</v>
      </c>
      <c r="H5162" t="s">
        <v>330</v>
      </c>
      <c r="I5162" t="str">
        <f>VLOOKUP(Table2[[#This Row],[Atoll Official]],Sheet2!A$1:C$24,3,FALSE)</f>
        <v>Thaa (Th)</v>
      </c>
      <c r="J5162">
        <v>671</v>
      </c>
      <c r="K5162">
        <f>VLOOKUP(Table2[[#This Row],[Atoll Official]],Sheet2!A$1:B$24,2,2)</f>
        <v>16</v>
      </c>
      <c r="L5162">
        <f>VLOOKUP(Table2[[#This Row],[Atoll Official]],Sheet2!A$1:B$24,2,FALSE)</f>
        <v>16</v>
      </c>
    </row>
    <row r="5163" spans="1:12" hidden="1" x14ac:dyDescent="0.55000000000000004">
      <c r="A5163" t="s">
        <v>633</v>
      </c>
      <c r="B5163" t="s">
        <v>629</v>
      </c>
      <c r="C5163" t="s">
        <v>25</v>
      </c>
      <c r="D5163" t="s">
        <v>17</v>
      </c>
      <c r="E5163" t="s">
        <v>7</v>
      </c>
      <c r="F5163" t="s">
        <v>609</v>
      </c>
      <c r="G5163" t="str">
        <f>VLOOKUP(Table2[[#This Row],[Pcode]],'Tabular Data '!B$1:C$211,2,FALSE)</f>
        <v>Kadoodhoo</v>
      </c>
      <c r="H5163" t="s">
        <v>330</v>
      </c>
      <c r="I5163" t="str">
        <f>VLOOKUP(Table2[[#This Row],[Atoll Official]],Sheet2!A$1:C$24,3,FALSE)</f>
        <v>Thaa (Th)</v>
      </c>
      <c r="J5163">
        <v>235</v>
      </c>
      <c r="K5163">
        <f>VLOOKUP(Table2[[#This Row],[Atoll Official]],Sheet2!A$1:B$24,2,2)</f>
        <v>16</v>
      </c>
      <c r="L5163">
        <f>VLOOKUP(Table2[[#This Row],[Atoll Official]],Sheet2!A$1:B$24,2,FALSE)</f>
        <v>16</v>
      </c>
    </row>
    <row r="5164" spans="1:12" hidden="1" x14ac:dyDescent="0.55000000000000004">
      <c r="A5164" t="s">
        <v>633</v>
      </c>
      <c r="B5164" t="s">
        <v>629</v>
      </c>
      <c r="C5164" t="s">
        <v>25</v>
      </c>
      <c r="D5164" t="s">
        <v>17</v>
      </c>
      <c r="E5164" t="s">
        <v>7</v>
      </c>
      <c r="F5164" t="s">
        <v>610</v>
      </c>
      <c r="G5164" t="str">
        <f>VLOOKUP(Table2[[#This Row],[Pcode]],'Tabular Data '!B$1:C$211,2,FALSE)</f>
        <v>Kibidhoo</v>
      </c>
      <c r="H5164" t="s">
        <v>330</v>
      </c>
      <c r="I5164" t="str">
        <f>VLOOKUP(Table2[[#This Row],[Atoll Official]],Sheet2!A$1:C$24,3,FALSE)</f>
        <v>Thaa (Th)</v>
      </c>
      <c r="J5164">
        <v>400</v>
      </c>
      <c r="K5164">
        <f>VLOOKUP(Table2[[#This Row],[Atoll Official]],Sheet2!A$1:B$24,2,2)</f>
        <v>16</v>
      </c>
      <c r="L5164">
        <f>VLOOKUP(Table2[[#This Row],[Atoll Official]],Sheet2!A$1:B$24,2,FALSE)</f>
        <v>16</v>
      </c>
    </row>
    <row r="5165" spans="1:12" hidden="1" x14ac:dyDescent="0.55000000000000004">
      <c r="A5165" t="s">
        <v>633</v>
      </c>
      <c r="B5165" t="s">
        <v>629</v>
      </c>
      <c r="C5165" t="s">
        <v>25</v>
      </c>
      <c r="D5165" t="s">
        <v>17</v>
      </c>
      <c r="E5165" t="s">
        <v>7</v>
      </c>
      <c r="F5165" t="s">
        <v>611</v>
      </c>
      <c r="G5165" t="str">
        <f>VLOOKUP(Table2[[#This Row],[Pcode]],'Tabular Data '!B$1:C$211,2,FALSE)</f>
        <v>Madifushi</v>
      </c>
      <c r="H5165" t="s">
        <v>330</v>
      </c>
      <c r="I5165" t="str">
        <f>VLOOKUP(Table2[[#This Row],[Atoll Official]],Sheet2!A$1:C$24,3,FALSE)</f>
        <v>Thaa (Th)</v>
      </c>
      <c r="J5165">
        <v>485</v>
      </c>
      <c r="K5165">
        <f>VLOOKUP(Table2[[#This Row],[Atoll Official]],Sheet2!A$1:B$24,2,2)</f>
        <v>16</v>
      </c>
      <c r="L5165">
        <f>VLOOKUP(Table2[[#This Row],[Atoll Official]],Sheet2!A$1:B$24,2,FALSE)</f>
        <v>16</v>
      </c>
    </row>
    <row r="5166" spans="1:12" hidden="1" x14ac:dyDescent="0.55000000000000004">
      <c r="A5166" t="s">
        <v>633</v>
      </c>
      <c r="B5166" t="s">
        <v>629</v>
      </c>
      <c r="C5166" t="s">
        <v>25</v>
      </c>
      <c r="D5166" t="s">
        <v>17</v>
      </c>
      <c r="E5166" t="s">
        <v>7</v>
      </c>
      <c r="F5166" t="s">
        <v>612</v>
      </c>
      <c r="G5166" t="str">
        <f>VLOOKUP(Table2[[#This Row],[Pcode]],'Tabular Data '!B$1:C$211,2,FALSE)</f>
        <v>Omadhoo</v>
      </c>
      <c r="H5166" t="s">
        <v>330</v>
      </c>
      <c r="I5166" t="str">
        <f>VLOOKUP(Table2[[#This Row],[Atoll Official]],Sheet2!A$1:C$24,3,FALSE)</f>
        <v>Thaa (Th)</v>
      </c>
      <c r="J5166">
        <v>244</v>
      </c>
      <c r="K5166">
        <f>VLOOKUP(Table2[[#This Row],[Atoll Official]],Sheet2!A$1:B$24,2,2)</f>
        <v>16</v>
      </c>
      <c r="L5166">
        <f>VLOOKUP(Table2[[#This Row],[Atoll Official]],Sheet2!A$1:B$24,2,FALSE)</f>
        <v>16</v>
      </c>
    </row>
    <row r="5167" spans="1:12" hidden="1" x14ac:dyDescent="0.55000000000000004">
      <c r="A5167" t="s">
        <v>633</v>
      </c>
      <c r="B5167" t="s">
        <v>629</v>
      </c>
      <c r="C5167" t="s">
        <v>25</v>
      </c>
      <c r="D5167" t="s">
        <v>17</v>
      </c>
      <c r="E5167" t="s">
        <v>7</v>
      </c>
      <c r="F5167" t="s">
        <v>613</v>
      </c>
      <c r="G5167" t="str">
        <f>VLOOKUP(Table2[[#This Row],[Pcode]],'Tabular Data '!B$1:C$211,2,FALSE)</f>
        <v>Thimarafushi</v>
      </c>
      <c r="H5167" t="s">
        <v>330</v>
      </c>
      <c r="I5167" t="str">
        <f>VLOOKUP(Table2[[#This Row],[Atoll Official]],Sheet2!A$1:C$24,3,FALSE)</f>
        <v>Thaa (Th)</v>
      </c>
      <c r="J5167">
        <v>632</v>
      </c>
      <c r="K5167">
        <f>VLOOKUP(Table2[[#This Row],[Atoll Official]],Sheet2!A$1:B$24,2,2)</f>
        <v>16</v>
      </c>
      <c r="L5167">
        <f>VLOOKUP(Table2[[#This Row],[Atoll Official]],Sheet2!A$1:B$24,2,FALSE)</f>
        <v>16</v>
      </c>
    </row>
    <row r="5168" spans="1:12" hidden="1" x14ac:dyDescent="0.55000000000000004">
      <c r="A5168" t="s">
        <v>633</v>
      </c>
      <c r="B5168" t="s">
        <v>629</v>
      </c>
      <c r="C5168" t="s">
        <v>25</v>
      </c>
      <c r="D5168" t="s">
        <v>17</v>
      </c>
      <c r="E5168" t="s">
        <v>7</v>
      </c>
      <c r="F5168" t="s">
        <v>614</v>
      </c>
      <c r="G5168" t="str">
        <f>VLOOKUP(Table2[[#This Row],[Pcode]],'Tabular Data '!B$1:C$211,2,FALSE)</f>
        <v>Vandhoo</v>
      </c>
      <c r="H5168" t="s">
        <v>330</v>
      </c>
      <c r="I5168" t="str">
        <f>VLOOKUP(Table2[[#This Row],[Atoll Official]],Sheet2!A$1:C$24,3,FALSE)</f>
        <v>Thaa (Th)</v>
      </c>
      <c r="J5168">
        <v>201</v>
      </c>
      <c r="K5168">
        <f>VLOOKUP(Table2[[#This Row],[Atoll Official]],Sheet2!A$1:B$24,2,2)</f>
        <v>16</v>
      </c>
      <c r="L5168">
        <f>VLOOKUP(Table2[[#This Row],[Atoll Official]],Sheet2!A$1:B$24,2,FALSE)</f>
        <v>16</v>
      </c>
    </row>
    <row r="5169" spans="1:12" hidden="1" x14ac:dyDescent="0.55000000000000004">
      <c r="A5169" t="s">
        <v>633</v>
      </c>
      <c r="B5169" t="s">
        <v>629</v>
      </c>
      <c r="C5169" t="s">
        <v>25</v>
      </c>
      <c r="D5169" t="s">
        <v>17</v>
      </c>
      <c r="E5169" t="s">
        <v>7</v>
      </c>
      <c r="F5169" t="s">
        <v>615</v>
      </c>
      <c r="G5169" t="str">
        <f>VLOOKUP(Table2[[#This Row],[Pcode]],'Tabular Data '!B$1:C$211,2,FALSE)</f>
        <v>Veymandoo</v>
      </c>
      <c r="H5169" t="s">
        <v>330</v>
      </c>
      <c r="I5169" t="str">
        <f>VLOOKUP(Table2[[#This Row],[Atoll Official]],Sheet2!A$1:C$24,3,FALSE)</f>
        <v>Thaa (Th)</v>
      </c>
      <c r="J5169">
        <v>746</v>
      </c>
      <c r="K5169">
        <f>VLOOKUP(Table2[[#This Row],[Atoll Official]],Sheet2!A$1:B$24,2,2)</f>
        <v>16</v>
      </c>
      <c r="L5169">
        <f>VLOOKUP(Table2[[#This Row],[Atoll Official]],Sheet2!A$1:B$24,2,FALSE)</f>
        <v>16</v>
      </c>
    </row>
    <row r="5170" spans="1:12" hidden="1" x14ac:dyDescent="0.55000000000000004">
      <c r="A5170" t="s">
        <v>633</v>
      </c>
      <c r="B5170" t="s">
        <v>629</v>
      </c>
      <c r="C5170" t="s">
        <v>25</v>
      </c>
      <c r="D5170" t="s">
        <v>17</v>
      </c>
      <c r="E5170" t="s">
        <v>7</v>
      </c>
      <c r="F5170" t="s">
        <v>616</v>
      </c>
      <c r="G5170" t="str">
        <f>VLOOKUP(Table2[[#This Row],[Pcode]],'Tabular Data '!B$1:C$211,2,FALSE)</f>
        <v>Vilufushi</v>
      </c>
      <c r="H5170" t="s">
        <v>330</v>
      </c>
      <c r="I5170" t="str">
        <f>VLOOKUP(Table2[[#This Row],[Atoll Official]],Sheet2!A$1:C$24,3,FALSE)</f>
        <v>Thaa (Th)</v>
      </c>
      <c r="J5170">
        <v>563</v>
      </c>
      <c r="K5170">
        <f>VLOOKUP(Table2[[#This Row],[Atoll Official]],Sheet2!A$1:B$24,2,2)</f>
        <v>16</v>
      </c>
      <c r="L5170">
        <f>VLOOKUP(Table2[[#This Row],[Atoll Official]],Sheet2!A$1:B$24,2,FALSE)</f>
        <v>16</v>
      </c>
    </row>
    <row r="5171" spans="1:12" x14ac:dyDescent="0.55000000000000004">
      <c r="A5171" t="s">
        <v>633</v>
      </c>
      <c r="B5171" t="s">
        <v>629</v>
      </c>
      <c r="C5171" t="s">
        <v>25</v>
      </c>
      <c r="D5171" t="s">
        <v>17</v>
      </c>
      <c r="E5171" t="s">
        <v>7</v>
      </c>
      <c r="F5171" t="s">
        <v>502</v>
      </c>
      <c r="G5171" t="str">
        <f>VLOOKUP(Table2[[#This Row],[Pcode]],'Tabular Data '!B$1:C$211,2,FALSE)</f>
        <v>Dhabidhoo</v>
      </c>
      <c r="H5171" t="s">
        <v>316</v>
      </c>
      <c r="I5171" t="str">
        <f>VLOOKUP(Table2[[#This Row],[Atoll Official]],Sheet2!A$1:C$24,3,FALSE)</f>
        <v>Laamu (L)</v>
      </c>
      <c r="J5171">
        <v>348</v>
      </c>
      <c r="K5171">
        <f>VLOOKUP(Table2[[#This Row],[Atoll Official]],Sheet2!A$1:B$24,2,2)</f>
        <v>17</v>
      </c>
      <c r="L5171">
        <f>VLOOKUP(Table2[[#This Row],[Atoll Official]],Sheet2!A$1:B$24,2,FALSE)</f>
        <v>17</v>
      </c>
    </row>
    <row r="5172" spans="1:12" x14ac:dyDescent="0.55000000000000004">
      <c r="A5172" t="s">
        <v>633</v>
      </c>
      <c r="B5172" t="s">
        <v>629</v>
      </c>
      <c r="C5172" t="s">
        <v>25</v>
      </c>
      <c r="D5172" t="s">
        <v>17</v>
      </c>
      <c r="E5172" t="s">
        <v>7</v>
      </c>
      <c r="F5172" t="s">
        <v>504</v>
      </c>
      <c r="G5172" t="str">
        <f>VLOOKUP(Table2[[#This Row],[Pcode]],'Tabular Data '!B$1:C$211,2,FALSE)</f>
        <v>Fonadhoo</v>
      </c>
      <c r="H5172" t="s">
        <v>316</v>
      </c>
      <c r="I5172" t="str">
        <f>VLOOKUP(Table2[[#This Row],[Atoll Official]],Sheet2!A$1:C$24,3,FALSE)</f>
        <v>Laamu (L)</v>
      </c>
      <c r="J5172">
        <v>1728</v>
      </c>
      <c r="K5172">
        <f>VLOOKUP(Table2[[#This Row],[Atoll Official]],Sheet2!A$1:B$24,2,2)</f>
        <v>17</v>
      </c>
      <c r="L5172">
        <f>VLOOKUP(Table2[[#This Row],[Atoll Official]],Sheet2!A$1:B$24,2,FALSE)</f>
        <v>17</v>
      </c>
    </row>
    <row r="5173" spans="1:12" x14ac:dyDescent="0.55000000000000004">
      <c r="A5173" t="s">
        <v>633</v>
      </c>
      <c r="B5173" t="s">
        <v>629</v>
      </c>
      <c r="C5173" t="s">
        <v>25</v>
      </c>
      <c r="D5173" t="s">
        <v>17</v>
      </c>
      <c r="E5173" t="s">
        <v>7</v>
      </c>
      <c r="F5173" t="s">
        <v>194</v>
      </c>
      <c r="G5173" t="s">
        <v>194</v>
      </c>
      <c r="H5173" t="s">
        <v>316</v>
      </c>
      <c r="I5173" t="str">
        <f>VLOOKUP(Table2[[#This Row],[Atoll Official]],Sheet2!A$1:C$24,3,FALSE)</f>
        <v>Laamu (L)</v>
      </c>
      <c r="J5173">
        <v>2378</v>
      </c>
      <c r="K5173">
        <f>VLOOKUP(Table2[[#This Row],[Atoll Official]],Sheet2!A$1:B$24,2,2)</f>
        <v>17</v>
      </c>
      <c r="L5173">
        <f>VLOOKUP(Table2[[#This Row],[Atoll Official]],Sheet2!A$1:B$24,2,FALSE)</f>
        <v>17</v>
      </c>
    </row>
    <row r="5174" spans="1:12" x14ac:dyDescent="0.55000000000000004">
      <c r="A5174" t="s">
        <v>633</v>
      </c>
      <c r="B5174" t="s">
        <v>629</v>
      </c>
      <c r="C5174" t="s">
        <v>25</v>
      </c>
      <c r="D5174" t="s">
        <v>17</v>
      </c>
      <c r="E5174" t="s">
        <v>7</v>
      </c>
      <c r="F5174" t="s">
        <v>508</v>
      </c>
      <c r="G5174" t="str">
        <f>VLOOKUP(Table2[[#This Row],[Pcode]],'Tabular Data '!B$1:C$211,2,FALSE)</f>
        <v>Hithadhoo</v>
      </c>
      <c r="H5174" t="s">
        <v>326</v>
      </c>
      <c r="I5174" t="str">
        <f>VLOOKUP(Table2[[#This Row],[Atoll Official]],Sheet2!A$1:C$24,3,FALSE)</f>
        <v>Addu (S)</v>
      </c>
      <c r="J5174">
        <v>682</v>
      </c>
      <c r="K5174">
        <f>VLOOKUP(Table2[[#This Row],[Atoll Official]],Sheet2!A$1:B$24,2,2)</f>
        <v>21</v>
      </c>
      <c r="L5174">
        <f>VLOOKUP(Table2[[#This Row],[Atoll Official]],Sheet2!A$1:B$24,2,FALSE)</f>
        <v>21</v>
      </c>
    </row>
    <row r="5175" spans="1:12" x14ac:dyDescent="0.55000000000000004">
      <c r="A5175" t="s">
        <v>633</v>
      </c>
      <c r="B5175" t="s">
        <v>629</v>
      </c>
      <c r="C5175" t="s">
        <v>25</v>
      </c>
      <c r="D5175" t="s">
        <v>17</v>
      </c>
      <c r="E5175" t="s">
        <v>7</v>
      </c>
      <c r="F5175" t="s">
        <v>509</v>
      </c>
      <c r="G5175" t="str">
        <f>VLOOKUP(Table2[[#This Row],[Pcode]],'Tabular Data '!B$1:C$211,2,FALSE)</f>
        <v>Isdhoo</v>
      </c>
      <c r="H5175" t="s">
        <v>316</v>
      </c>
      <c r="I5175" t="str">
        <f>VLOOKUP(Table2[[#This Row],[Atoll Official]],Sheet2!A$1:C$24,3,FALSE)</f>
        <v>Laamu (L)</v>
      </c>
      <c r="J5175">
        <v>540</v>
      </c>
      <c r="K5175">
        <f>VLOOKUP(Table2[[#This Row],[Atoll Official]],Sheet2!A$1:B$24,2,2)</f>
        <v>17</v>
      </c>
      <c r="L5175">
        <f>VLOOKUP(Table2[[#This Row],[Atoll Official]],Sheet2!A$1:B$24,2,FALSE)</f>
        <v>17</v>
      </c>
    </row>
    <row r="5176" spans="1:12" x14ac:dyDescent="0.55000000000000004">
      <c r="A5176" t="s">
        <v>633</v>
      </c>
      <c r="B5176" t="s">
        <v>629</v>
      </c>
      <c r="C5176" t="s">
        <v>25</v>
      </c>
      <c r="D5176" t="s">
        <v>17</v>
      </c>
      <c r="E5176" t="s">
        <v>7</v>
      </c>
      <c r="F5176" t="s">
        <v>511</v>
      </c>
      <c r="G5176" t="str">
        <f>VLOOKUP(Table2[[#This Row],[Pcode]],'Tabular Data '!B$1:C$211,2,FALSE)</f>
        <v>Kalhaidhoo</v>
      </c>
      <c r="H5176" t="s">
        <v>316</v>
      </c>
      <c r="I5176" t="str">
        <f>VLOOKUP(Table2[[#This Row],[Atoll Official]],Sheet2!A$1:C$24,3,FALSE)</f>
        <v>Laamu (L)</v>
      </c>
      <c r="J5176">
        <v>365</v>
      </c>
      <c r="K5176">
        <f>VLOOKUP(Table2[[#This Row],[Atoll Official]],Sheet2!A$1:B$24,2,2)</f>
        <v>17</v>
      </c>
      <c r="L5176">
        <f>VLOOKUP(Table2[[#This Row],[Atoll Official]],Sheet2!A$1:B$24,2,FALSE)</f>
        <v>17</v>
      </c>
    </row>
    <row r="5177" spans="1:12" x14ac:dyDescent="0.55000000000000004">
      <c r="A5177" t="s">
        <v>633</v>
      </c>
      <c r="B5177" t="s">
        <v>629</v>
      </c>
      <c r="C5177" t="s">
        <v>25</v>
      </c>
      <c r="D5177" t="s">
        <v>17</v>
      </c>
      <c r="E5177" t="s">
        <v>7</v>
      </c>
      <c r="F5177" t="s">
        <v>512</v>
      </c>
      <c r="G5177" t="str">
        <f>VLOOKUP(Table2[[#This Row],[Pcode]],'Tabular Data '!B$1:C$211,2,FALSE)</f>
        <v>Kunahandhoo</v>
      </c>
      <c r="H5177" t="s">
        <v>316</v>
      </c>
      <c r="I5177" t="str">
        <f>VLOOKUP(Table2[[#This Row],[Atoll Official]],Sheet2!A$1:C$24,3,FALSE)</f>
        <v>Laamu (L)</v>
      </c>
      <c r="J5177">
        <v>358</v>
      </c>
      <c r="K5177">
        <f>VLOOKUP(Table2[[#This Row],[Atoll Official]],Sheet2!A$1:B$24,2,2)</f>
        <v>17</v>
      </c>
      <c r="L5177">
        <f>VLOOKUP(Table2[[#This Row],[Atoll Official]],Sheet2!A$1:B$24,2,FALSE)</f>
        <v>17</v>
      </c>
    </row>
    <row r="5178" spans="1:12" x14ac:dyDescent="0.55000000000000004">
      <c r="A5178" t="s">
        <v>633</v>
      </c>
      <c r="B5178" t="s">
        <v>629</v>
      </c>
      <c r="C5178" t="s">
        <v>25</v>
      </c>
      <c r="D5178" t="s">
        <v>17</v>
      </c>
      <c r="E5178" t="s">
        <v>7</v>
      </c>
      <c r="F5178" t="s">
        <v>513</v>
      </c>
      <c r="G5178" t="str">
        <f>VLOOKUP(Table2[[#This Row],[Pcode]],'Tabular Data '!B$1:C$211,2,FALSE)</f>
        <v>Maabaidhoo</v>
      </c>
      <c r="H5178" t="s">
        <v>316</v>
      </c>
      <c r="I5178" t="str">
        <f>VLOOKUP(Table2[[#This Row],[Atoll Official]],Sheet2!A$1:C$24,3,FALSE)</f>
        <v>Laamu (L)</v>
      </c>
      <c r="J5178">
        <v>281</v>
      </c>
      <c r="K5178">
        <f>VLOOKUP(Table2[[#This Row],[Atoll Official]],Sheet2!A$1:B$24,2,2)</f>
        <v>17</v>
      </c>
      <c r="L5178">
        <f>VLOOKUP(Table2[[#This Row],[Atoll Official]],Sheet2!A$1:B$24,2,FALSE)</f>
        <v>17</v>
      </c>
    </row>
    <row r="5179" spans="1:12" x14ac:dyDescent="0.55000000000000004">
      <c r="A5179" t="s">
        <v>633</v>
      </c>
      <c r="B5179" t="s">
        <v>629</v>
      </c>
      <c r="C5179" t="s">
        <v>25</v>
      </c>
      <c r="D5179" t="s">
        <v>17</v>
      </c>
      <c r="E5179" t="s">
        <v>7</v>
      </c>
      <c r="F5179" t="s">
        <v>514</v>
      </c>
      <c r="G5179" t="str">
        <f>VLOOKUP(Table2[[#This Row],[Pcode]],'Tabular Data '!B$1:C$211,2,FALSE)</f>
        <v>Maamendhoo</v>
      </c>
      <c r="H5179" t="s">
        <v>316</v>
      </c>
      <c r="I5179" t="str">
        <f>VLOOKUP(Table2[[#This Row],[Atoll Official]],Sheet2!A$1:C$24,3,FALSE)</f>
        <v>Laamu (L)</v>
      </c>
      <c r="J5179">
        <v>504</v>
      </c>
      <c r="K5179">
        <f>VLOOKUP(Table2[[#This Row],[Atoll Official]],Sheet2!A$1:B$24,2,2)</f>
        <v>17</v>
      </c>
      <c r="L5179">
        <f>VLOOKUP(Table2[[#This Row],[Atoll Official]],Sheet2!A$1:B$24,2,FALSE)</f>
        <v>17</v>
      </c>
    </row>
    <row r="5180" spans="1:12" x14ac:dyDescent="0.55000000000000004">
      <c r="A5180" t="s">
        <v>633</v>
      </c>
      <c r="B5180" t="s">
        <v>629</v>
      </c>
      <c r="C5180" t="s">
        <v>25</v>
      </c>
      <c r="D5180" t="s">
        <v>17</v>
      </c>
      <c r="E5180" t="s">
        <v>7</v>
      </c>
      <c r="F5180" t="s">
        <v>515</v>
      </c>
      <c r="G5180" t="str">
        <f>VLOOKUP(Table2[[#This Row],[Pcode]],'Tabular Data '!B$1:C$211,2,FALSE)</f>
        <v>Maavah</v>
      </c>
      <c r="H5180" t="s">
        <v>316</v>
      </c>
      <c r="I5180" t="str">
        <f>VLOOKUP(Table2[[#This Row],[Atoll Official]],Sheet2!A$1:C$24,3,FALSE)</f>
        <v>Laamu (L)</v>
      </c>
      <c r="J5180">
        <v>828</v>
      </c>
      <c r="K5180">
        <f>VLOOKUP(Table2[[#This Row],[Atoll Official]],Sheet2!A$1:B$24,2,2)</f>
        <v>17</v>
      </c>
      <c r="L5180">
        <f>VLOOKUP(Table2[[#This Row],[Atoll Official]],Sheet2!A$1:B$24,2,FALSE)</f>
        <v>17</v>
      </c>
    </row>
    <row r="5181" spans="1:12" x14ac:dyDescent="0.55000000000000004">
      <c r="A5181" t="s">
        <v>633</v>
      </c>
      <c r="B5181" t="s">
        <v>629</v>
      </c>
      <c r="C5181" t="s">
        <v>25</v>
      </c>
      <c r="D5181" t="s">
        <v>17</v>
      </c>
      <c r="E5181" t="s">
        <v>7</v>
      </c>
      <c r="F5181" t="s">
        <v>517</v>
      </c>
      <c r="G5181" t="str">
        <f>VLOOKUP(Table2[[#This Row],[Pcode]],'Tabular Data '!B$1:C$211,2,FALSE)</f>
        <v>Mundhoo</v>
      </c>
      <c r="H5181" t="s">
        <v>316</v>
      </c>
      <c r="I5181" t="str">
        <f>VLOOKUP(Table2[[#This Row],[Atoll Official]],Sheet2!A$1:C$24,3,FALSE)</f>
        <v>Laamu (L)</v>
      </c>
      <c r="J5181">
        <v>95</v>
      </c>
      <c r="K5181">
        <f>VLOOKUP(Table2[[#This Row],[Atoll Official]],Sheet2!A$1:B$24,2,2)</f>
        <v>17</v>
      </c>
      <c r="L5181">
        <f>VLOOKUP(Table2[[#This Row],[Atoll Official]],Sheet2!A$1:B$24,2,FALSE)</f>
        <v>17</v>
      </c>
    </row>
    <row r="5182" spans="1:12" hidden="1" x14ac:dyDescent="0.55000000000000004">
      <c r="A5182" t="s">
        <v>633</v>
      </c>
      <c r="B5182" t="s">
        <v>629</v>
      </c>
      <c r="C5182" t="s">
        <v>25</v>
      </c>
      <c r="D5182" t="s">
        <v>17</v>
      </c>
      <c r="E5182" t="s">
        <v>7</v>
      </c>
      <c r="F5182" t="s">
        <v>412</v>
      </c>
      <c r="G5182" t="str">
        <f>VLOOKUP(Table2[[#This Row],[Pcode]],'Tabular Data '!B$1:C$211,2,FALSE)</f>
        <v>Dhaandhoo</v>
      </c>
      <c r="H5182" t="s">
        <v>302</v>
      </c>
      <c r="I5182" t="str">
        <f>VLOOKUP(Table2[[#This Row],[Atoll Official]],Sheet2!A$1:C$24,3,FALSE)</f>
        <v>Gaafu Alif (GA)</v>
      </c>
      <c r="J5182">
        <v>557</v>
      </c>
      <c r="K5182">
        <f>VLOOKUP(Table2[[#This Row],[Atoll Official]],Sheet2!A$1:B$24,2,2)</f>
        <v>18</v>
      </c>
      <c r="L5182">
        <f>VLOOKUP(Table2[[#This Row],[Atoll Official]],Sheet2!A$1:B$24,2,FALSE)</f>
        <v>18</v>
      </c>
    </row>
    <row r="5183" spans="1:12" hidden="1" x14ac:dyDescent="0.55000000000000004">
      <c r="A5183" t="s">
        <v>633</v>
      </c>
      <c r="B5183" t="s">
        <v>629</v>
      </c>
      <c r="C5183" t="s">
        <v>25</v>
      </c>
      <c r="D5183" t="s">
        <v>17</v>
      </c>
      <c r="E5183" t="s">
        <v>7</v>
      </c>
      <c r="F5183" t="s">
        <v>415</v>
      </c>
      <c r="G5183" t="str">
        <f>VLOOKUP(Table2[[#This Row],[Pcode]],'Tabular Data '!B$1:C$211,2,FALSE)</f>
        <v>Dhevvadhoo</v>
      </c>
      <c r="H5183" t="s">
        <v>302</v>
      </c>
      <c r="I5183" t="str">
        <f>VLOOKUP(Table2[[#This Row],[Atoll Official]],Sheet2!A$1:C$24,3,FALSE)</f>
        <v>Gaafu Alif (GA)</v>
      </c>
      <c r="J5183">
        <v>292</v>
      </c>
      <c r="K5183">
        <f>VLOOKUP(Table2[[#This Row],[Atoll Official]],Sheet2!A$1:B$24,2,2)</f>
        <v>18</v>
      </c>
      <c r="L5183">
        <f>VLOOKUP(Table2[[#This Row],[Atoll Official]],Sheet2!A$1:B$24,2,FALSE)</f>
        <v>18</v>
      </c>
    </row>
    <row r="5184" spans="1:12" hidden="1" x14ac:dyDescent="0.55000000000000004">
      <c r="A5184" t="s">
        <v>633</v>
      </c>
      <c r="B5184" t="s">
        <v>629</v>
      </c>
      <c r="C5184" t="s">
        <v>25</v>
      </c>
      <c r="D5184" t="s">
        <v>17</v>
      </c>
      <c r="E5184" t="s">
        <v>7</v>
      </c>
      <c r="F5184" t="s">
        <v>418</v>
      </c>
      <c r="G5184" t="str">
        <f>VLOOKUP(Table2[[#This Row],[Pcode]],'Tabular Data '!B$1:C$211,2,FALSE)</f>
        <v>Gemanafushi</v>
      </c>
      <c r="H5184" t="s">
        <v>302</v>
      </c>
      <c r="I5184" t="str">
        <f>VLOOKUP(Table2[[#This Row],[Atoll Official]],Sheet2!A$1:C$24,3,FALSE)</f>
        <v>Gaafu Alif (GA)</v>
      </c>
      <c r="J5184">
        <v>710</v>
      </c>
      <c r="K5184">
        <f>VLOOKUP(Table2[[#This Row],[Atoll Official]],Sheet2!A$1:B$24,2,2)</f>
        <v>18</v>
      </c>
      <c r="L5184">
        <f>VLOOKUP(Table2[[#This Row],[Atoll Official]],Sheet2!A$1:B$24,2,FALSE)</f>
        <v>18</v>
      </c>
    </row>
    <row r="5185" spans="1:12" hidden="1" x14ac:dyDescent="0.55000000000000004">
      <c r="A5185" t="s">
        <v>633</v>
      </c>
      <c r="B5185" t="s">
        <v>629</v>
      </c>
      <c r="C5185" t="s">
        <v>25</v>
      </c>
      <c r="D5185" t="s">
        <v>17</v>
      </c>
      <c r="E5185" t="s">
        <v>7</v>
      </c>
      <c r="F5185" t="s">
        <v>419</v>
      </c>
      <c r="G5185" t="str">
        <f>VLOOKUP(Table2[[#This Row],[Pcode]],'Tabular Data '!B$1:C$211,2,FALSE)</f>
        <v>Kanduhulhudhoo</v>
      </c>
      <c r="H5185" t="s">
        <v>302</v>
      </c>
      <c r="I5185" t="str">
        <f>VLOOKUP(Table2[[#This Row],[Atoll Official]],Sheet2!A$1:C$24,3,FALSE)</f>
        <v>Gaafu Alif (GA)</v>
      </c>
      <c r="J5185">
        <v>324</v>
      </c>
      <c r="K5185">
        <f>VLOOKUP(Table2[[#This Row],[Atoll Official]],Sheet2!A$1:B$24,2,2)</f>
        <v>18</v>
      </c>
      <c r="L5185">
        <f>VLOOKUP(Table2[[#This Row],[Atoll Official]],Sheet2!A$1:B$24,2,FALSE)</f>
        <v>18</v>
      </c>
    </row>
    <row r="5186" spans="1:12" hidden="1" x14ac:dyDescent="0.55000000000000004">
      <c r="A5186" t="s">
        <v>633</v>
      </c>
      <c r="B5186" t="s">
        <v>629</v>
      </c>
      <c r="C5186" t="s">
        <v>25</v>
      </c>
      <c r="D5186" t="s">
        <v>17</v>
      </c>
      <c r="E5186" t="s">
        <v>7</v>
      </c>
      <c r="F5186" t="s">
        <v>420</v>
      </c>
      <c r="G5186" t="str">
        <f>VLOOKUP(Table2[[#This Row],[Pcode]],'Tabular Data '!B$1:C$211,2,FALSE)</f>
        <v>Kodey</v>
      </c>
      <c r="H5186" t="s">
        <v>302</v>
      </c>
      <c r="I5186" t="str">
        <f>VLOOKUP(Table2[[#This Row],[Atoll Official]],Sheet2!A$1:C$24,3,FALSE)</f>
        <v>Gaafu Alif (GA)</v>
      </c>
      <c r="J5186">
        <v>166</v>
      </c>
      <c r="K5186">
        <f>VLOOKUP(Table2[[#This Row],[Atoll Official]],Sheet2!A$1:B$24,2,2)</f>
        <v>18</v>
      </c>
      <c r="L5186">
        <f>VLOOKUP(Table2[[#This Row],[Atoll Official]],Sheet2!A$1:B$24,2,FALSE)</f>
        <v>18</v>
      </c>
    </row>
    <row r="5187" spans="1:12" hidden="1" x14ac:dyDescent="0.55000000000000004">
      <c r="A5187" t="s">
        <v>633</v>
      </c>
      <c r="B5187" t="s">
        <v>629</v>
      </c>
      <c r="C5187" t="s">
        <v>25</v>
      </c>
      <c r="D5187" t="s">
        <v>17</v>
      </c>
      <c r="E5187" t="s">
        <v>7</v>
      </c>
      <c r="F5187" t="s">
        <v>421</v>
      </c>
      <c r="G5187" t="str">
        <f>VLOOKUP(Table2[[#This Row],[Pcode]],'Tabular Data '!B$1:C$211,2,FALSE)</f>
        <v>Kolamaafushi</v>
      </c>
      <c r="H5187" t="s">
        <v>302</v>
      </c>
      <c r="I5187" t="str">
        <f>VLOOKUP(Table2[[#This Row],[Atoll Official]],Sheet2!A$1:C$24,3,FALSE)</f>
        <v>Gaafu Alif (GA)</v>
      </c>
      <c r="J5187">
        <v>332</v>
      </c>
      <c r="K5187">
        <f>VLOOKUP(Table2[[#This Row],[Atoll Official]],Sheet2!A$1:B$24,2,2)</f>
        <v>18</v>
      </c>
      <c r="L5187">
        <f>VLOOKUP(Table2[[#This Row],[Atoll Official]],Sheet2!A$1:B$24,2,FALSE)</f>
        <v>18</v>
      </c>
    </row>
    <row r="5188" spans="1:12" hidden="1" x14ac:dyDescent="0.55000000000000004">
      <c r="A5188" t="s">
        <v>633</v>
      </c>
      <c r="B5188" t="s">
        <v>629</v>
      </c>
      <c r="C5188" t="s">
        <v>25</v>
      </c>
      <c r="D5188" t="s">
        <v>17</v>
      </c>
      <c r="E5188" t="s">
        <v>7</v>
      </c>
      <c r="F5188" t="s">
        <v>422</v>
      </c>
      <c r="G5188" t="str">
        <f>VLOOKUP(Table2[[#This Row],[Pcode]],'Tabular Data '!B$1:C$211,2,FALSE)</f>
        <v>Maamendhoo</v>
      </c>
      <c r="H5188" t="s">
        <v>302</v>
      </c>
      <c r="I5188" t="str">
        <f>VLOOKUP(Table2[[#This Row],[Atoll Official]],Sheet2!A$1:C$24,3,FALSE)</f>
        <v>Gaafu Alif (GA)</v>
      </c>
      <c r="J5188">
        <v>681</v>
      </c>
      <c r="K5188">
        <f>VLOOKUP(Table2[[#This Row],[Atoll Official]],Sheet2!A$1:B$24,2,2)</f>
        <v>18</v>
      </c>
      <c r="L5188">
        <f>VLOOKUP(Table2[[#This Row],[Atoll Official]],Sheet2!A$1:B$24,2,FALSE)</f>
        <v>18</v>
      </c>
    </row>
    <row r="5189" spans="1:12" hidden="1" x14ac:dyDescent="0.55000000000000004">
      <c r="A5189" t="s">
        <v>633</v>
      </c>
      <c r="B5189" t="s">
        <v>629</v>
      </c>
      <c r="C5189" t="s">
        <v>25</v>
      </c>
      <c r="D5189" t="s">
        <v>17</v>
      </c>
      <c r="E5189" t="s">
        <v>7</v>
      </c>
      <c r="F5189" t="s">
        <v>423</v>
      </c>
      <c r="G5189" t="str">
        <f>VLOOKUP(Table2[[#This Row],[Pcode]],'Tabular Data '!B$1:C$211,2,FALSE)</f>
        <v>Nilandhoo</v>
      </c>
      <c r="H5189" t="s">
        <v>302</v>
      </c>
      <c r="I5189" t="str">
        <f>VLOOKUP(Table2[[#This Row],[Atoll Official]],Sheet2!A$1:C$24,3,FALSE)</f>
        <v>Gaafu Alif (GA)</v>
      </c>
      <c r="J5189">
        <v>323</v>
      </c>
      <c r="K5189">
        <f>VLOOKUP(Table2[[#This Row],[Atoll Official]],Sheet2!A$1:B$24,2,2)</f>
        <v>18</v>
      </c>
      <c r="L5189">
        <f>VLOOKUP(Table2[[#This Row],[Atoll Official]],Sheet2!A$1:B$24,2,FALSE)</f>
        <v>18</v>
      </c>
    </row>
    <row r="5190" spans="1:12" hidden="1" x14ac:dyDescent="0.55000000000000004">
      <c r="A5190" t="s">
        <v>633</v>
      </c>
      <c r="B5190" t="s">
        <v>629</v>
      </c>
      <c r="C5190" t="s">
        <v>25</v>
      </c>
      <c r="D5190" t="s">
        <v>17</v>
      </c>
      <c r="E5190" t="s">
        <v>7</v>
      </c>
      <c r="F5190" t="s">
        <v>424</v>
      </c>
      <c r="G5190" t="str">
        <f>VLOOKUP(Table2[[#This Row],[Pcode]],'Tabular Data '!B$1:C$211,2,FALSE)</f>
        <v>Viligili</v>
      </c>
      <c r="H5190" t="s">
        <v>302</v>
      </c>
      <c r="I5190" t="str">
        <f>VLOOKUP(Table2[[#This Row],[Atoll Official]],Sheet2!A$1:C$24,3,FALSE)</f>
        <v>Gaafu Alif (GA)</v>
      </c>
      <c r="J5190">
        <v>1580</v>
      </c>
      <c r="K5190">
        <f>VLOOKUP(Table2[[#This Row],[Atoll Official]],Sheet2!A$1:B$24,2,2)</f>
        <v>18</v>
      </c>
      <c r="L5190">
        <f>VLOOKUP(Table2[[#This Row],[Atoll Official]],Sheet2!A$1:B$24,2,FALSE)</f>
        <v>18</v>
      </c>
    </row>
    <row r="5191" spans="1:12" hidden="1" x14ac:dyDescent="0.55000000000000004">
      <c r="A5191" t="s">
        <v>633</v>
      </c>
      <c r="B5191" t="s">
        <v>629</v>
      </c>
      <c r="C5191" t="s">
        <v>25</v>
      </c>
      <c r="D5191" t="s">
        <v>17</v>
      </c>
      <c r="E5191" t="s">
        <v>7</v>
      </c>
      <c r="F5191" t="s">
        <v>426</v>
      </c>
      <c r="G5191" t="str">
        <f>VLOOKUP(Table2[[#This Row],[Pcode]],'Tabular Data '!B$1:C$211,2,FALSE)</f>
        <v>Fares</v>
      </c>
      <c r="H5191" t="s">
        <v>305</v>
      </c>
      <c r="I5191" t="str">
        <f>VLOOKUP(Table2[[#This Row],[Atoll Official]],Sheet2!A$1:C$24,3,FALSE)</f>
        <v>Gaafu Dhaalu (GDh)</v>
      </c>
      <c r="J5191">
        <v>466</v>
      </c>
      <c r="K5191">
        <f>VLOOKUP(Table2[[#This Row],[Atoll Official]],Sheet2!A$1:B$24,2,2)</f>
        <v>19</v>
      </c>
      <c r="L5191">
        <f>VLOOKUP(Table2[[#This Row],[Atoll Official]],Sheet2!A$1:B$24,2,FALSE)</f>
        <v>19</v>
      </c>
    </row>
    <row r="5192" spans="1:12" hidden="1" x14ac:dyDescent="0.55000000000000004">
      <c r="A5192" t="s">
        <v>633</v>
      </c>
      <c r="B5192" t="s">
        <v>629</v>
      </c>
      <c r="C5192" t="s">
        <v>25</v>
      </c>
      <c r="D5192" t="s">
        <v>17</v>
      </c>
      <c r="E5192" t="s">
        <v>7</v>
      </c>
      <c r="F5192" t="s">
        <v>428</v>
      </c>
      <c r="G5192" t="str">
        <f>VLOOKUP(Table2[[#This Row],[Pcode]],'Tabular Data '!B$1:C$211,2,FALSE)</f>
        <v>Fiyoari</v>
      </c>
      <c r="H5192" t="s">
        <v>305</v>
      </c>
      <c r="I5192" t="str">
        <f>VLOOKUP(Table2[[#This Row],[Atoll Official]],Sheet2!A$1:C$24,3,FALSE)</f>
        <v>Gaafu Dhaalu (GDh)</v>
      </c>
      <c r="J5192">
        <v>301</v>
      </c>
      <c r="K5192">
        <f>VLOOKUP(Table2[[#This Row],[Atoll Official]],Sheet2!A$1:B$24,2,2)</f>
        <v>19</v>
      </c>
      <c r="L5192">
        <f>VLOOKUP(Table2[[#This Row],[Atoll Official]],Sheet2!A$1:B$24,2,FALSE)</f>
        <v>19</v>
      </c>
    </row>
    <row r="5193" spans="1:12" hidden="1" x14ac:dyDescent="0.55000000000000004">
      <c r="A5193" t="s">
        <v>633</v>
      </c>
      <c r="B5193" t="s">
        <v>629</v>
      </c>
      <c r="C5193" t="s">
        <v>25</v>
      </c>
      <c r="D5193" t="s">
        <v>17</v>
      </c>
      <c r="E5193" t="s">
        <v>7</v>
      </c>
      <c r="F5193" t="s">
        <v>429</v>
      </c>
      <c r="G5193" t="str">
        <f>VLOOKUP(Table2[[#This Row],[Pcode]],'Tabular Data '!B$1:C$211,2,FALSE)</f>
        <v>Gadhdhoo</v>
      </c>
      <c r="H5193" t="s">
        <v>305</v>
      </c>
      <c r="I5193" t="str">
        <f>VLOOKUP(Table2[[#This Row],[Atoll Official]],Sheet2!A$1:C$24,3,FALSE)</f>
        <v>Gaafu Dhaalu (GDh)</v>
      </c>
      <c r="J5193">
        <v>759</v>
      </c>
      <c r="K5193">
        <f>VLOOKUP(Table2[[#This Row],[Atoll Official]],Sheet2!A$1:B$24,2,2)</f>
        <v>19</v>
      </c>
      <c r="L5193">
        <f>VLOOKUP(Table2[[#This Row],[Atoll Official]],Sheet2!A$1:B$24,2,FALSE)</f>
        <v>19</v>
      </c>
    </row>
    <row r="5194" spans="1:12" hidden="1" x14ac:dyDescent="0.55000000000000004">
      <c r="A5194" t="s">
        <v>633</v>
      </c>
      <c r="B5194" t="s">
        <v>629</v>
      </c>
      <c r="C5194" t="s">
        <v>25</v>
      </c>
      <c r="D5194" t="s">
        <v>17</v>
      </c>
      <c r="E5194" t="s">
        <v>7</v>
      </c>
      <c r="F5194" t="s">
        <v>430</v>
      </c>
      <c r="G5194" t="str">
        <f>VLOOKUP(Table2[[#This Row],[Pcode]],'Tabular Data '!B$1:C$211,2,FALSE)</f>
        <v>Hoadedhdhoo</v>
      </c>
      <c r="H5194" t="s">
        <v>305</v>
      </c>
      <c r="I5194" t="str">
        <f>VLOOKUP(Table2[[#This Row],[Atoll Official]],Sheet2!A$1:C$24,3,FALSE)</f>
        <v>Gaafu Dhaalu (GDh)</v>
      </c>
      <c r="J5194">
        <v>454</v>
      </c>
      <c r="K5194">
        <f>VLOOKUP(Table2[[#This Row],[Atoll Official]],Sheet2!A$1:B$24,2,2)</f>
        <v>19</v>
      </c>
      <c r="L5194">
        <f>VLOOKUP(Table2[[#This Row],[Atoll Official]],Sheet2!A$1:B$24,2,FALSE)</f>
        <v>19</v>
      </c>
    </row>
    <row r="5195" spans="1:12" hidden="1" x14ac:dyDescent="0.55000000000000004">
      <c r="A5195" t="s">
        <v>633</v>
      </c>
      <c r="B5195" t="s">
        <v>629</v>
      </c>
      <c r="C5195" t="s">
        <v>25</v>
      </c>
      <c r="D5195" t="s">
        <v>17</v>
      </c>
      <c r="E5195" t="s">
        <v>7</v>
      </c>
      <c r="F5195" t="s">
        <v>436</v>
      </c>
      <c r="G5195" t="str">
        <f>VLOOKUP(Table2[[#This Row],[Pcode]],'Tabular Data '!B$1:C$211,2,FALSE)</f>
        <v>Madeveli</v>
      </c>
      <c r="H5195" t="s">
        <v>305</v>
      </c>
      <c r="I5195" t="str">
        <f>VLOOKUP(Table2[[#This Row],[Atoll Official]],Sheet2!A$1:C$24,3,FALSE)</f>
        <v>Gaafu Dhaalu (GDh)</v>
      </c>
      <c r="J5195">
        <v>668</v>
      </c>
      <c r="K5195">
        <f>VLOOKUP(Table2[[#This Row],[Atoll Official]],Sheet2!A$1:B$24,2,2)</f>
        <v>19</v>
      </c>
      <c r="L5195">
        <f>VLOOKUP(Table2[[#This Row],[Atoll Official]],Sheet2!A$1:B$24,2,FALSE)</f>
        <v>19</v>
      </c>
    </row>
    <row r="5196" spans="1:12" hidden="1" x14ac:dyDescent="0.55000000000000004">
      <c r="A5196" t="s">
        <v>633</v>
      </c>
      <c r="B5196" t="s">
        <v>629</v>
      </c>
      <c r="C5196" t="s">
        <v>25</v>
      </c>
      <c r="D5196" t="s">
        <v>17</v>
      </c>
      <c r="E5196" t="s">
        <v>7</v>
      </c>
      <c r="F5196" t="s">
        <v>437</v>
      </c>
      <c r="G5196" t="str">
        <f>VLOOKUP(Table2[[#This Row],[Pcode]],'Tabular Data '!B$1:C$211,2,FALSE)</f>
        <v>Nadallaa</v>
      </c>
      <c r="H5196" t="s">
        <v>305</v>
      </c>
      <c r="I5196" t="str">
        <f>VLOOKUP(Table2[[#This Row],[Atoll Official]],Sheet2!A$1:C$24,3,FALSE)</f>
        <v>Gaafu Dhaalu (GDh)</v>
      </c>
      <c r="J5196">
        <v>359</v>
      </c>
      <c r="K5196">
        <f>VLOOKUP(Table2[[#This Row],[Atoll Official]],Sheet2!A$1:B$24,2,2)</f>
        <v>19</v>
      </c>
      <c r="L5196">
        <f>VLOOKUP(Table2[[#This Row],[Atoll Official]],Sheet2!A$1:B$24,2,FALSE)</f>
        <v>19</v>
      </c>
    </row>
    <row r="5197" spans="1:12" hidden="1" x14ac:dyDescent="0.55000000000000004">
      <c r="A5197" t="s">
        <v>633</v>
      </c>
      <c r="B5197" t="s">
        <v>629</v>
      </c>
      <c r="C5197" t="s">
        <v>25</v>
      </c>
      <c r="D5197" t="s">
        <v>17</v>
      </c>
      <c r="E5197" t="s">
        <v>7</v>
      </c>
      <c r="F5197" t="s">
        <v>438</v>
      </c>
      <c r="G5197" t="str">
        <f>VLOOKUP(Table2[[#This Row],[Pcode]],'Tabular Data '!B$1:C$211,2,FALSE)</f>
        <v>Rathafandhoo</v>
      </c>
      <c r="H5197" t="s">
        <v>305</v>
      </c>
      <c r="I5197" t="str">
        <f>VLOOKUP(Table2[[#This Row],[Atoll Official]],Sheet2!A$1:C$24,3,FALSE)</f>
        <v>Gaafu Dhaalu (GDh)</v>
      </c>
      <c r="J5197">
        <v>213</v>
      </c>
      <c r="K5197">
        <f>VLOOKUP(Table2[[#This Row],[Atoll Official]],Sheet2!A$1:B$24,2,2)</f>
        <v>19</v>
      </c>
      <c r="L5197">
        <f>VLOOKUP(Table2[[#This Row],[Atoll Official]],Sheet2!A$1:B$24,2,FALSE)</f>
        <v>19</v>
      </c>
    </row>
    <row r="5198" spans="1:12" hidden="1" x14ac:dyDescent="0.55000000000000004">
      <c r="A5198" t="s">
        <v>633</v>
      </c>
      <c r="B5198" t="s">
        <v>629</v>
      </c>
      <c r="C5198" t="s">
        <v>25</v>
      </c>
      <c r="D5198" t="s">
        <v>17</v>
      </c>
      <c r="E5198" t="s">
        <v>7</v>
      </c>
      <c r="F5198" t="s">
        <v>441</v>
      </c>
      <c r="G5198" t="str">
        <f>VLOOKUP(Table2[[#This Row],[Pcode]],'Tabular Data '!B$1:C$211,2,FALSE)</f>
        <v>Thinadhoo</v>
      </c>
      <c r="H5198" t="s">
        <v>305</v>
      </c>
      <c r="I5198" t="str">
        <f>VLOOKUP(Table2[[#This Row],[Atoll Official]],Sheet2!A$1:C$24,3,FALSE)</f>
        <v>Gaafu Dhaalu (GDh)</v>
      </c>
      <c r="J5198">
        <v>3265</v>
      </c>
      <c r="K5198">
        <f>VLOOKUP(Table2[[#This Row],[Atoll Official]],Sheet2!A$1:B$24,2,2)</f>
        <v>19</v>
      </c>
      <c r="L5198">
        <f>VLOOKUP(Table2[[#This Row],[Atoll Official]],Sheet2!A$1:B$24,2,FALSE)</f>
        <v>19</v>
      </c>
    </row>
    <row r="5199" spans="1:12" hidden="1" x14ac:dyDescent="0.55000000000000004">
      <c r="A5199" t="s">
        <v>633</v>
      </c>
      <c r="B5199" t="s">
        <v>629</v>
      </c>
      <c r="C5199" t="s">
        <v>25</v>
      </c>
      <c r="D5199" t="s">
        <v>17</v>
      </c>
      <c r="E5199" t="s">
        <v>7</v>
      </c>
      <c r="F5199" t="s">
        <v>442</v>
      </c>
      <c r="G5199" t="str">
        <f>VLOOKUP(Table2[[#This Row],[Pcode]],'Tabular Data '!B$1:C$211,2,FALSE)</f>
        <v>Vaadhoo</v>
      </c>
      <c r="H5199" t="s">
        <v>305</v>
      </c>
      <c r="I5199" t="str">
        <f>VLOOKUP(Table2[[#This Row],[Atoll Official]],Sheet2!A$1:C$24,3,FALSE)</f>
        <v>Gaafu Dhaalu (GDh)</v>
      </c>
      <c r="J5199">
        <v>306</v>
      </c>
      <c r="K5199">
        <f>VLOOKUP(Table2[[#This Row],[Atoll Official]],Sheet2!A$1:B$24,2,2)</f>
        <v>19</v>
      </c>
      <c r="L5199">
        <f>VLOOKUP(Table2[[#This Row],[Atoll Official]],Sheet2!A$1:B$24,2,FALSE)</f>
        <v>19</v>
      </c>
    </row>
    <row r="5200" spans="1:12" hidden="1" x14ac:dyDescent="0.55000000000000004">
      <c r="A5200" t="s">
        <v>633</v>
      </c>
      <c r="B5200" t="s">
        <v>629</v>
      </c>
      <c r="C5200" t="s">
        <v>25</v>
      </c>
      <c r="D5200" t="s">
        <v>17</v>
      </c>
      <c r="E5200" t="s">
        <v>7</v>
      </c>
      <c r="F5200" t="s">
        <v>444</v>
      </c>
      <c r="G5200" t="str">
        <f>VLOOKUP(Table2[[#This Row],[Pcode]],'Tabular Data '!B$1:C$211,2,FALSE)</f>
        <v>Foammulah</v>
      </c>
      <c r="H5200" t="s">
        <v>307</v>
      </c>
      <c r="I5200" t="str">
        <f>VLOOKUP(Table2[[#This Row],[Atoll Official]],Sheet2!A$1:C$24,3,FALSE)</f>
        <v>Gnaviyani (Gn)</v>
      </c>
      <c r="J5200">
        <v>4851</v>
      </c>
      <c r="K5200">
        <f>VLOOKUP(Table2[[#This Row],[Atoll Official]],Sheet2!A$1:B$24,2,2)</f>
        <v>20</v>
      </c>
      <c r="L5200">
        <f>VLOOKUP(Table2[[#This Row],[Atoll Official]],Sheet2!A$1:B$24,2,FALSE)</f>
        <v>20</v>
      </c>
    </row>
    <row r="5201" spans="1:12" x14ac:dyDescent="0.55000000000000004">
      <c r="A5201" t="s">
        <v>633</v>
      </c>
      <c r="B5201" t="s">
        <v>629</v>
      </c>
      <c r="C5201" t="s">
        <v>25</v>
      </c>
      <c r="D5201" t="s">
        <v>17</v>
      </c>
      <c r="E5201" t="s">
        <v>7</v>
      </c>
      <c r="F5201" t="s">
        <v>577</v>
      </c>
      <c r="G5201" t="str">
        <f>VLOOKUP(Table2[[#This Row],[Pcode]],'Tabular Data '!B$1:C$211,2,FALSE)</f>
        <v>Feydhoo</v>
      </c>
      <c r="H5201" t="s">
        <v>326</v>
      </c>
      <c r="I5201" t="str">
        <f>VLOOKUP(Table2[[#This Row],[Atoll Official]],Sheet2!A$1:C$24,3,FALSE)</f>
        <v>Addu (S)</v>
      </c>
      <c r="J5201">
        <v>1981</v>
      </c>
      <c r="K5201">
        <f>VLOOKUP(Table2[[#This Row],[Atoll Official]],Sheet2!A$1:B$24,2,2)</f>
        <v>21</v>
      </c>
      <c r="L5201">
        <f>VLOOKUP(Table2[[#This Row],[Atoll Official]],Sheet2!A$1:B$24,2,FALSE)</f>
        <v>21</v>
      </c>
    </row>
    <row r="5202" spans="1:12" x14ac:dyDescent="0.55000000000000004">
      <c r="A5202" t="s">
        <v>633</v>
      </c>
      <c r="B5202" t="s">
        <v>629</v>
      </c>
      <c r="C5202" t="s">
        <v>25</v>
      </c>
      <c r="D5202" t="s">
        <v>17</v>
      </c>
      <c r="E5202" t="s">
        <v>7</v>
      </c>
      <c r="F5202" t="s">
        <v>579</v>
      </c>
      <c r="G5202" t="str">
        <f>VLOOKUP(Table2[[#This Row],[Pcode]],'Tabular Data '!B$1:C$211,2,FALSE)</f>
        <v>Hithadhoo</v>
      </c>
      <c r="H5202" t="s">
        <v>326</v>
      </c>
      <c r="I5202" t="str">
        <f>VLOOKUP(Table2[[#This Row],[Atoll Official]],Sheet2!A$1:C$24,3,FALSE)</f>
        <v>Addu (S)</v>
      </c>
      <c r="J5202">
        <v>7195</v>
      </c>
      <c r="K5202">
        <f>VLOOKUP(Table2[[#This Row],[Atoll Official]],Sheet2!A$1:B$24,2,2)</f>
        <v>21</v>
      </c>
      <c r="L5202">
        <f>VLOOKUP(Table2[[#This Row],[Atoll Official]],Sheet2!A$1:B$24,2,FALSE)</f>
        <v>21</v>
      </c>
    </row>
    <row r="5203" spans="1:12" x14ac:dyDescent="0.55000000000000004">
      <c r="A5203" t="s">
        <v>633</v>
      </c>
      <c r="B5203" t="s">
        <v>629</v>
      </c>
      <c r="C5203" t="s">
        <v>25</v>
      </c>
      <c r="D5203" t="s">
        <v>17</v>
      </c>
      <c r="E5203" t="s">
        <v>7</v>
      </c>
      <c r="F5203" t="s">
        <v>580</v>
      </c>
      <c r="G5203" t="str">
        <f>VLOOKUP(Table2[[#This Row],[Pcode]],'Tabular Data '!B$1:C$211,2,FALSE)</f>
        <v>Hulhudhoo</v>
      </c>
      <c r="H5203" t="s">
        <v>326</v>
      </c>
      <c r="I5203" t="str">
        <f>VLOOKUP(Table2[[#This Row],[Atoll Official]],Sheet2!A$1:C$24,3,FALSE)</f>
        <v>Addu (S)</v>
      </c>
      <c r="J5203">
        <v>639</v>
      </c>
      <c r="K5203">
        <f>VLOOKUP(Table2[[#This Row],[Atoll Official]],Sheet2!A$1:B$24,2,2)</f>
        <v>21</v>
      </c>
      <c r="L5203">
        <f>VLOOKUP(Table2[[#This Row],[Atoll Official]],Sheet2!A$1:B$24,2,FALSE)</f>
        <v>21</v>
      </c>
    </row>
    <row r="5204" spans="1:12" x14ac:dyDescent="0.55000000000000004">
      <c r="A5204" t="s">
        <v>633</v>
      </c>
      <c r="B5204" t="s">
        <v>629</v>
      </c>
      <c r="C5204" t="s">
        <v>25</v>
      </c>
      <c r="D5204" t="s">
        <v>17</v>
      </c>
      <c r="E5204" t="s">
        <v>7</v>
      </c>
      <c r="F5204" t="s">
        <v>581</v>
      </c>
      <c r="G5204" t="str">
        <f>VLOOKUP(Table2[[#This Row],[Pcode]],'Tabular Data '!B$1:C$211,2,FALSE)</f>
        <v>Maradhoo</v>
      </c>
      <c r="H5204" t="s">
        <v>326</v>
      </c>
      <c r="I5204" t="str">
        <f>VLOOKUP(Table2[[#This Row],[Atoll Official]],Sheet2!A$1:C$24,3,FALSE)</f>
        <v>Addu (S)</v>
      </c>
      <c r="J5204">
        <v>1419</v>
      </c>
      <c r="K5204">
        <f>VLOOKUP(Table2[[#This Row],[Atoll Official]],Sheet2!A$1:B$24,2,2)</f>
        <v>21</v>
      </c>
      <c r="L5204">
        <f>VLOOKUP(Table2[[#This Row],[Atoll Official]],Sheet2!A$1:B$24,2,FALSE)</f>
        <v>21</v>
      </c>
    </row>
    <row r="5205" spans="1:12" x14ac:dyDescent="0.55000000000000004">
      <c r="A5205" t="s">
        <v>633</v>
      </c>
      <c r="B5205" t="s">
        <v>629</v>
      </c>
      <c r="C5205" t="s">
        <v>25</v>
      </c>
      <c r="D5205" t="s">
        <v>17</v>
      </c>
      <c r="E5205" t="s">
        <v>7</v>
      </c>
      <c r="F5205" t="s">
        <v>582</v>
      </c>
      <c r="G5205" t="str">
        <f>VLOOKUP(Table2[[#This Row],[Pcode]],'Tabular Data '!B$1:C$211,2,FALSE)</f>
        <v>Maradhoo-Feydhoo</v>
      </c>
      <c r="H5205" t="s">
        <v>326</v>
      </c>
      <c r="I5205" t="str">
        <f>VLOOKUP(Table2[[#This Row],[Atoll Official]],Sheet2!A$1:C$24,3,FALSE)</f>
        <v>Addu (S)</v>
      </c>
      <c r="J5205">
        <v>810</v>
      </c>
      <c r="K5205">
        <f>VLOOKUP(Table2[[#This Row],[Atoll Official]],Sheet2!A$1:B$24,2,2)</f>
        <v>21</v>
      </c>
      <c r="L5205">
        <f>VLOOKUP(Table2[[#This Row],[Atoll Official]],Sheet2!A$1:B$24,2,FALSE)</f>
        <v>21</v>
      </c>
    </row>
    <row r="5206" spans="1:12" x14ac:dyDescent="0.55000000000000004">
      <c r="A5206" t="s">
        <v>633</v>
      </c>
      <c r="B5206" t="s">
        <v>629</v>
      </c>
      <c r="C5206" t="s">
        <v>25</v>
      </c>
      <c r="D5206" t="s">
        <v>17</v>
      </c>
      <c r="E5206" t="s">
        <v>7</v>
      </c>
      <c r="F5206" t="s">
        <v>583</v>
      </c>
      <c r="G5206" t="str">
        <f>VLOOKUP(Table2[[#This Row],[Pcode]],'Tabular Data '!B$1:C$211,2,FALSE)</f>
        <v>Meedhoo</v>
      </c>
      <c r="H5206" t="s">
        <v>326</v>
      </c>
      <c r="I5206" t="str">
        <f>VLOOKUP(Table2[[#This Row],[Atoll Official]],Sheet2!A$1:C$24,3,FALSE)</f>
        <v>Addu (S)</v>
      </c>
      <c r="J5206">
        <v>1112</v>
      </c>
      <c r="K5206">
        <f>VLOOKUP(Table2[[#This Row],[Atoll Official]],Sheet2!A$1:B$24,2,2)</f>
        <v>21</v>
      </c>
      <c r="L5206">
        <f>VLOOKUP(Table2[[#This Row],[Atoll Official]],Sheet2!A$1:B$24,2,FALSE)</f>
        <v>21</v>
      </c>
    </row>
    <row r="5207" spans="1:12" hidden="1" x14ac:dyDescent="0.55000000000000004">
      <c r="A5207" t="s">
        <v>633</v>
      </c>
      <c r="B5207" t="s">
        <v>629</v>
      </c>
      <c r="C5207" t="s">
        <v>25</v>
      </c>
      <c r="D5207" t="s">
        <v>18</v>
      </c>
      <c r="E5207" t="s">
        <v>7</v>
      </c>
      <c r="F5207" t="s">
        <v>445</v>
      </c>
      <c r="G5207" t="str">
        <f>VLOOKUP(Table2[[#This Row],[Pcode]],'Tabular Data '!B$1:C$211,2,FALSE)</f>
        <v>Baarah</v>
      </c>
      <c r="H5207" t="s">
        <v>309</v>
      </c>
      <c r="I5207" t="str">
        <f>VLOOKUP(Table2[[#This Row],[Atoll Official]],Sheet2!A$1:C$24,3,FALSE)</f>
        <v>Haa Alif (HA)</v>
      </c>
      <c r="J5207">
        <v>263</v>
      </c>
      <c r="K5207">
        <f>VLOOKUP(Table2[[#This Row],[Atoll Official]],Sheet2!A$1:B$24,2,2)</f>
        <v>1</v>
      </c>
      <c r="L5207">
        <f>VLOOKUP(Table2[[#This Row],[Atoll Official]],Sheet2!A$1:B$24,2,FALSE)</f>
        <v>1</v>
      </c>
    </row>
    <row r="5208" spans="1:12" hidden="1" x14ac:dyDescent="0.55000000000000004">
      <c r="A5208" t="s">
        <v>633</v>
      </c>
      <c r="B5208" t="s">
        <v>629</v>
      </c>
      <c r="C5208" t="s">
        <v>25</v>
      </c>
      <c r="D5208" t="s">
        <v>18</v>
      </c>
      <c r="E5208" t="s">
        <v>7</v>
      </c>
      <c r="F5208" t="s">
        <v>450</v>
      </c>
      <c r="G5208" t="str">
        <f>VLOOKUP(Table2[[#This Row],[Pcode]],'Tabular Data '!B$1:C$211,2,FALSE)</f>
        <v>Dhidhdhoo</v>
      </c>
      <c r="H5208" t="s">
        <v>309</v>
      </c>
      <c r="I5208" t="str">
        <f>VLOOKUP(Table2[[#This Row],[Atoll Official]],Sheet2!A$1:C$24,3,FALSE)</f>
        <v>Haa Alif (HA)</v>
      </c>
      <c r="J5208">
        <v>732</v>
      </c>
      <c r="K5208">
        <f>VLOOKUP(Table2[[#This Row],[Atoll Official]],Sheet2!A$1:B$24,2,2)</f>
        <v>1</v>
      </c>
      <c r="L5208">
        <f>VLOOKUP(Table2[[#This Row],[Atoll Official]],Sheet2!A$1:B$24,2,FALSE)</f>
        <v>1</v>
      </c>
    </row>
    <row r="5209" spans="1:12" hidden="1" x14ac:dyDescent="0.55000000000000004">
      <c r="A5209" t="s">
        <v>633</v>
      </c>
      <c r="B5209" t="s">
        <v>629</v>
      </c>
      <c r="C5209" t="s">
        <v>25</v>
      </c>
      <c r="D5209" t="s">
        <v>18</v>
      </c>
      <c r="E5209" t="s">
        <v>7</v>
      </c>
      <c r="F5209" t="s">
        <v>451</v>
      </c>
      <c r="G5209" t="str">
        <f>VLOOKUP(Table2[[#This Row],[Pcode]],'Tabular Data '!B$1:C$211,2,FALSE)</f>
        <v>Filladhoo</v>
      </c>
      <c r="H5209" t="s">
        <v>309</v>
      </c>
      <c r="I5209" t="str">
        <f>VLOOKUP(Table2[[#This Row],[Atoll Official]],Sheet2!A$1:C$24,3,FALSE)</f>
        <v>Haa Alif (HA)</v>
      </c>
      <c r="J5209">
        <v>161</v>
      </c>
      <c r="K5209">
        <f>VLOOKUP(Table2[[#This Row],[Atoll Official]],Sheet2!A$1:B$24,2,2)</f>
        <v>1</v>
      </c>
      <c r="L5209">
        <f>VLOOKUP(Table2[[#This Row],[Atoll Official]],Sheet2!A$1:B$24,2,FALSE)</f>
        <v>1</v>
      </c>
    </row>
    <row r="5210" spans="1:12" hidden="1" x14ac:dyDescent="0.55000000000000004">
      <c r="A5210" t="s">
        <v>633</v>
      </c>
      <c r="B5210" t="s">
        <v>629</v>
      </c>
      <c r="C5210" t="s">
        <v>25</v>
      </c>
      <c r="D5210" t="s">
        <v>18</v>
      </c>
      <c r="E5210" t="s">
        <v>7</v>
      </c>
      <c r="F5210" t="s">
        <v>454</v>
      </c>
      <c r="G5210" t="str">
        <f>VLOOKUP(Table2[[#This Row],[Pcode]],'Tabular Data '!B$1:C$211,2,FALSE)</f>
        <v>Hoarafushi</v>
      </c>
      <c r="H5210" t="s">
        <v>309</v>
      </c>
      <c r="I5210" t="str">
        <f>VLOOKUP(Table2[[#This Row],[Atoll Official]],Sheet2!A$1:C$24,3,FALSE)</f>
        <v>Haa Alif (HA)</v>
      </c>
      <c r="J5210">
        <v>490</v>
      </c>
      <c r="K5210">
        <f>VLOOKUP(Table2[[#This Row],[Atoll Official]],Sheet2!A$1:B$24,2,2)</f>
        <v>1</v>
      </c>
      <c r="L5210">
        <f>VLOOKUP(Table2[[#This Row],[Atoll Official]],Sheet2!A$1:B$24,2,FALSE)</f>
        <v>1</v>
      </c>
    </row>
    <row r="5211" spans="1:12" hidden="1" x14ac:dyDescent="0.55000000000000004">
      <c r="A5211" t="s">
        <v>633</v>
      </c>
      <c r="B5211" t="s">
        <v>629</v>
      </c>
      <c r="C5211" t="s">
        <v>25</v>
      </c>
      <c r="D5211" t="s">
        <v>18</v>
      </c>
      <c r="E5211" t="s">
        <v>7</v>
      </c>
      <c r="F5211" t="s">
        <v>455</v>
      </c>
      <c r="G5211" t="str">
        <f>VLOOKUP(Table2[[#This Row],[Pcode]],'Tabular Data '!B$1:C$211,2,FALSE)</f>
        <v>Ihavandhoo</v>
      </c>
      <c r="H5211" t="s">
        <v>309</v>
      </c>
      <c r="I5211" t="str">
        <f>VLOOKUP(Table2[[#This Row],[Atoll Official]],Sheet2!A$1:C$24,3,FALSE)</f>
        <v>Haa Alif (HA)</v>
      </c>
      <c r="J5211">
        <v>680</v>
      </c>
      <c r="K5211">
        <f>VLOOKUP(Table2[[#This Row],[Atoll Official]],Sheet2!A$1:B$24,2,2)</f>
        <v>1</v>
      </c>
      <c r="L5211">
        <f>VLOOKUP(Table2[[#This Row],[Atoll Official]],Sheet2!A$1:B$24,2,FALSE)</f>
        <v>1</v>
      </c>
    </row>
    <row r="5212" spans="1:12" hidden="1" x14ac:dyDescent="0.55000000000000004">
      <c r="A5212" t="s">
        <v>633</v>
      </c>
      <c r="B5212" t="s">
        <v>629</v>
      </c>
      <c r="C5212" t="s">
        <v>25</v>
      </c>
      <c r="D5212" t="s">
        <v>18</v>
      </c>
      <c r="E5212" t="s">
        <v>7</v>
      </c>
      <c r="F5212" t="s">
        <v>456</v>
      </c>
      <c r="G5212" t="str">
        <f>VLOOKUP(Table2[[#This Row],[Pcode]],'Tabular Data '!B$1:C$211,2,FALSE)</f>
        <v>Kelaa</v>
      </c>
      <c r="H5212" t="s">
        <v>309</v>
      </c>
      <c r="I5212" t="str">
        <f>VLOOKUP(Table2[[#This Row],[Atoll Official]],Sheet2!A$1:C$24,3,FALSE)</f>
        <v>Haa Alif (HA)</v>
      </c>
      <c r="J5212">
        <v>242</v>
      </c>
      <c r="K5212">
        <f>VLOOKUP(Table2[[#This Row],[Atoll Official]],Sheet2!A$1:B$24,2,2)</f>
        <v>1</v>
      </c>
      <c r="L5212">
        <f>VLOOKUP(Table2[[#This Row],[Atoll Official]],Sheet2!A$1:B$24,2,FALSE)</f>
        <v>1</v>
      </c>
    </row>
    <row r="5213" spans="1:12" hidden="1" x14ac:dyDescent="0.55000000000000004">
      <c r="A5213" t="s">
        <v>633</v>
      </c>
      <c r="B5213" t="s">
        <v>629</v>
      </c>
      <c r="C5213" t="s">
        <v>25</v>
      </c>
      <c r="D5213" t="s">
        <v>18</v>
      </c>
      <c r="E5213" t="s">
        <v>7</v>
      </c>
      <c r="F5213" t="s">
        <v>459</v>
      </c>
      <c r="G5213" t="str">
        <f>VLOOKUP(Table2[[#This Row],[Pcode]],'Tabular Data '!B$1:C$211,2,FALSE)</f>
        <v>Maarandhoo</v>
      </c>
      <c r="H5213" t="s">
        <v>309</v>
      </c>
      <c r="I5213" t="str">
        <f>VLOOKUP(Table2[[#This Row],[Atoll Official]],Sheet2!A$1:C$24,3,FALSE)</f>
        <v>Haa Alif (HA)</v>
      </c>
      <c r="J5213">
        <v>148</v>
      </c>
      <c r="K5213">
        <f>VLOOKUP(Table2[[#This Row],[Atoll Official]],Sheet2!A$1:B$24,2,2)</f>
        <v>1</v>
      </c>
      <c r="L5213">
        <f>VLOOKUP(Table2[[#This Row],[Atoll Official]],Sheet2!A$1:B$24,2,FALSE)</f>
        <v>1</v>
      </c>
    </row>
    <row r="5214" spans="1:12" hidden="1" x14ac:dyDescent="0.55000000000000004">
      <c r="A5214" t="s">
        <v>633</v>
      </c>
      <c r="B5214" t="s">
        <v>629</v>
      </c>
      <c r="C5214" t="s">
        <v>25</v>
      </c>
      <c r="D5214" t="s">
        <v>18</v>
      </c>
      <c r="E5214" t="s">
        <v>7</v>
      </c>
      <c r="F5214" t="s">
        <v>460</v>
      </c>
      <c r="G5214" t="str">
        <f>VLOOKUP(Table2[[#This Row],[Pcode]],'Tabular Data '!B$1:C$211,2,FALSE)</f>
        <v>Mulhadhoo</v>
      </c>
      <c r="H5214" t="s">
        <v>309</v>
      </c>
      <c r="I5214" t="str">
        <f>VLOOKUP(Table2[[#This Row],[Atoll Official]],Sheet2!A$1:C$24,3,FALSE)</f>
        <v>Haa Alif (HA)</v>
      </c>
      <c r="J5214">
        <v>71</v>
      </c>
      <c r="K5214">
        <f>VLOOKUP(Table2[[#This Row],[Atoll Official]],Sheet2!A$1:B$24,2,2)</f>
        <v>1</v>
      </c>
      <c r="L5214">
        <f>VLOOKUP(Table2[[#This Row],[Atoll Official]],Sheet2!A$1:B$24,2,FALSE)</f>
        <v>1</v>
      </c>
    </row>
    <row r="5215" spans="1:12" hidden="1" x14ac:dyDescent="0.55000000000000004">
      <c r="A5215" t="s">
        <v>633</v>
      </c>
      <c r="B5215" t="s">
        <v>629</v>
      </c>
      <c r="C5215" t="s">
        <v>25</v>
      </c>
      <c r="D5215" t="s">
        <v>18</v>
      </c>
      <c r="E5215" t="s">
        <v>7</v>
      </c>
      <c r="F5215" t="s">
        <v>461</v>
      </c>
      <c r="G5215" t="str">
        <f>VLOOKUP(Table2[[#This Row],[Pcode]],'Tabular Data '!B$1:C$211,2,FALSE)</f>
        <v>Muraidhoo</v>
      </c>
      <c r="H5215" t="s">
        <v>309</v>
      </c>
      <c r="I5215" t="str">
        <f>VLOOKUP(Table2[[#This Row],[Atoll Official]],Sheet2!A$1:C$24,3,FALSE)</f>
        <v>Haa Alif (HA)</v>
      </c>
      <c r="J5215">
        <v>97</v>
      </c>
      <c r="K5215">
        <f>VLOOKUP(Table2[[#This Row],[Atoll Official]],Sheet2!A$1:B$24,2,2)</f>
        <v>1</v>
      </c>
      <c r="L5215">
        <f>VLOOKUP(Table2[[#This Row],[Atoll Official]],Sheet2!A$1:B$24,2,FALSE)</f>
        <v>1</v>
      </c>
    </row>
    <row r="5216" spans="1:12" hidden="1" x14ac:dyDescent="0.55000000000000004">
      <c r="A5216" t="s">
        <v>633</v>
      </c>
      <c r="B5216" t="s">
        <v>629</v>
      </c>
      <c r="C5216" t="s">
        <v>25</v>
      </c>
      <c r="D5216" t="s">
        <v>18</v>
      </c>
      <c r="E5216" t="s">
        <v>7</v>
      </c>
      <c r="F5216" t="s">
        <v>462</v>
      </c>
      <c r="G5216" t="str">
        <f>VLOOKUP(Table2[[#This Row],[Pcode]],'Tabular Data '!B$1:C$211,2,FALSE)</f>
        <v>Thakandhoo</v>
      </c>
      <c r="H5216" t="s">
        <v>309</v>
      </c>
      <c r="I5216" t="str">
        <f>VLOOKUP(Table2[[#This Row],[Atoll Official]],Sheet2!A$1:C$24,3,FALSE)</f>
        <v>Haa Alif (HA)</v>
      </c>
      <c r="J5216">
        <v>72</v>
      </c>
      <c r="K5216">
        <f>VLOOKUP(Table2[[#This Row],[Atoll Official]],Sheet2!A$1:B$24,2,2)</f>
        <v>1</v>
      </c>
      <c r="L5216">
        <f>VLOOKUP(Table2[[#This Row],[Atoll Official]],Sheet2!A$1:B$24,2,FALSE)</f>
        <v>1</v>
      </c>
    </row>
    <row r="5217" spans="1:12" hidden="1" x14ac:dyDescent="0.55000000000000004">
      <c r="A5217" t="s">
        <v>633</v>
      </c>
      <c r="B5217" t="s">
        <v>629</v>
      </c>
      <c r="C5217" t="s">
        <v>25</v>
      </c>
      <c r="D5217" t="s">
        <v>18</v>
      </c>
      <c r="E5217" t="s">
        <v>7</v>
      </c>
      <c r="F5217" t="s">
        <v>464</v>
      </c>
      <c r="G5217" t="str">
        <f>VLOOKUP(Table2[[#This Row],[Pcode]],'Tabular Data '!B$1:C$211,2,FALSE)</f>
        <v>Thurakunu</v>
      </c>
      <c r="H5217" t="s">
        <v>309</v>
      </c>
      <c r="I5217" t="str">
        <f>VLOOKUP(Table2[[#This Row],[Atoll Official]],Sheet2!A$1:C$24,3,FALSE)</f>
        <v>Haa Alif (HA)</v>
      </c>
      <c r="J5217">
        <v>112</v>
      </c>
      <c r="K5217">
        <f>VLOOKUP(Table2[[#This Row],[Atoll Official]],Sheet2!A$1:B$24,2,2)</f>
        <v>1</v>
      </c>
      <c r="L5217">
        <f>VLOOKUP(Table2[[#This Row],[Atoll Official]],Sheet2!A$1:B$24,2,FALSE)</f>
        <v>1</v>
      </c>
    </row>
    <row r="5218" spans="1:12" hidden="1" x14ac:dyDescent="0.55000000000000004">
      <c r="A5218" t="s">
        <v>633</v>
      </c>
      <c r="B5218" t="s">
        <v>629</v>
      </c>
      <c r="C5218" t="s">
        <v>25</v>
      </c>
      <c r="D5218" t="s">
        <v>18</v>
      </c>
      <c r="E5218" t="s">
        <v>7</v>
      </c>
      <c r="F5218" t="s">
        <v>465</v>
      </c>
      <c r="G5218" t="str">
        <f>VLOOKUP(Table2[[#This Row],[Pcode]],'Tabular Data '!B$1:C$211,2,FALSE)</f>
        <v>Uligamu</v>
      </c>
      <c r="H5218" t="s">
        <v>309</v>
      </c>
      <c r="I5218" t="str">
        <f>VLOOKUP(Table2[[#This Row],[Atoll Official]],Sheet2!A$1:C$24,3,FALSE)</f>
        <v>Haa Alif (HA)</v>
      </c>
      <c r="J5218">
        <v>103</v>
      </c>
      <c r="K5218">
        <f>VLOOKUP(Table2[[#This Row],[Atoll Official]],Sheet2!A$1:B$24,2,2)</f>
        <v>1</v>
      </c>
      <c r="L5218">
        <f>VLOOKUP(Table2[[#This Row],[Atoll Official]],Sheet2!A$1:B$24,2,FALSE)</f>
        <v>1</v>
      </c>
    </row>
    <row r="5219" spans="1:12" hidden="1" x14ac:dyDescent="0.55000000000000004">
      <c r="A5219" t="s">
        <v>633</v>
      </c>
      <c r="B5219" t="s">
        <v>629</v>
      </c>
      <c r="C5219" t="s">
        <v>25</v>
      </c>
      <c r="D5219" t="s">
        <v>18</v>
      </c>
      <c r="E5219" t="s">
        <v>7</v>
      </c>
      <c r="F5219" t="s">
        <v>466</v>
      </c>
      <c r="G5219" t="str">
        <f>VLOOKUP(Table2[[#This Row],[Pcode]],'Tabular Data '!B$1:C$211,2,FALSE)</f>
        <v>Utheemu</v>
      </c>
      <c r="H5219" t="s">
        <v>309</v>
      </c>
      <c r="I5219" t="str">
        <f>VLOOKUP(Table2[[#This Row],[Atoll Official]],Sheet2!A$1:C$24,3,FALSE)</f>
        <v>Haa Alif (HA)</v>
      </c>
      <c r="J5219">
        <v>150</v>
      </c>
      <c r="K5219">
        <f>VLOOKUP(Table2[[#This Row],[Atoll Official]],Sheet2!A$1:B$24,2,2)</f>
        <v>1</v>
      </c>
      <c r="L5219">
        <f>VLOOKUP(Table2[[#This Row],[Atoll Official]],Sheet2!A$1:B$24,2,FALSE)</f>
        <v>1</v>
      </c>
    </row>
    <row r="5220" spans="1:12" hidden="1" x14ac:dyDescent="0.55000000000000004">
      <c r="A5220" t="s">
        <v>633</v>
      </c>
      <c r="B5220" t="s">
        <v>629</v>
      </c>
      <c r="C5220" t="s">
        <v>25</v>
      </c>
      <c r="D5220" t="s">
        <v>18</v>
      </c>
      <c r="E5220" t="s">
        <v>7</v>
      </c>
      <c r="F5220" t="s">
        <v>467</v>
      </c>
      <c r="G5220" t="str">
        <f>VLOOKUP(Table2[[#This Row],[Pcode]],'Tabular Data '!B$1:C$211,2,FALSE)</f>
        <v>Vashafaru</v>
      </c>
      <c r="H5220" t="s">
        <v>309</v>
      </c>
      <c r="I5220" t="str">
        <f>VLOOKUP(Table2[[#This Row],[Atoll Official]],Sheet2!A$1:C$24,3,FALSE)</f>
        <v>Haa Alif (HA)</v>
      </c>
      <c r="J5220">
        <v>114</v>
      </c>
      <c r="K5220">
        <f>VLOOKUP(Table2[[#This Row],[Atoll Official]],Sheet2!A$1:B$24,2,2)</f>
        <v>1</v>
      </c>
      <c r="L5220">
        <f>VLOOKUP(Table2[[#This Row],[Atoll Official]],Sheet2!A$1:B$24,2,FALSE)</f>
        <v>1</v>
      </c>
    </row>
    <row r="5221" spans="1:12" hidden="1" x14ac:dyDescent="0.55000000000000004">
      <c r="A5221" t="s">
        <v>633</v>
      </c>
      <c r="B5221" t="s">
        <v>629</v>
      </c>
      <c r="C5221" t="s">
        <v>25</v>
      </c>
      <c r="D5221" t="s">
        <v>18</v>
      </c>
      <c r="E5221" t="s">
        <v>7</v>
      </c>
      <c r="F5221" t="s">
        <v>471</v>
      </c>
      <c r="G5221" t="str">
        <f>VLOOKUP(Table2[[#This Row],[Pcode]],'Tabular Data '!B$1:C$211,2,FALSE)</f>
        <v>Finey</v>
      </c>
      <c r="H5221" t="s">
        <v>312</v>
      </c>
      <c r="I5221" t="str">
        <f>VLOOKUP(Table2[[#This Row],[Atoll Official]],Sheet2!A$1:C$24,3,FALSE)</f>
        <v xml:space="preserve">Haa Dhaalu (HDh) </v>
      </c>
      <c r="J5221">
        <v>96</v>
      </c>
      <c r="K5221">
        <f>VLOOKUP(Table2[[#This Row],[Atoll Official]],Sheet2!A$1:B$24,2,2)</f>
        <v>2</v>
      </c>
      <c r="L5221">
        <f>VLOOKUP(Table2[[#This Row],[Atoll Official]],Sheet2!A$1:B$24,2,FALSE)</f>
        <v>2</v>
      </c>
    </row>
    <row r="5222" spans="1:12" hidden="1" x14ac:dyDescent="0.55000000000000004">
      <c r="A5222" t="s">
        <v>633</v>
      </c>
      <c r="B5222" t="s">
        <v>629</v>
      </c>
      <c r="C5222" t="s">
        <v>25</v>
      </c>
      <c r="D5222" t="s">
        <v>18</v>
      </c>
      <c r="E5222" t="s">
        <v>7</v>
      </c>
      <c r="F5222" t="s">
        <v>472</v>
      </c>
      <c r="G5222" t="str">
        <f>VLOOKUP(Table2[[#This Row],[Pcode]],'Tabular Data '!B$1:C$211,2,FALSE)</f>
        <v>Hanimaadhoo</v>
      </c>
      <c r="H5222" t="s">
        <v>312</v>
      </c>
      <c r="I5222" t="str">
        <f>VLOOKUP(Table2[[#This Row],[Atoll Official]],Sheet2!A$1:C$24,3,FALSE)</f>
        <v xml:space="preserve">Haa Dhaalu (HDh) </v>
      </c>
      <c r="J5222">
        <v>553</v>
      </c>
      <c r="K5222">
        <f>VLOOKUP(Table2[[#This Row],[Atoll Official]],Sheet2!A$1:B$24,2,2)</f>
        <v>2</v>
      </c>
      <c r="L5222">
        <f>VLOOKUP(Table2[[#This Row],[Atoll Official]],Sheet2!A$1:B$24,2,FALSE)</f>
        <v>2</v>
      </c>
    </row>
    <row r="5223" spans="1:12" hidden="1" x14ac:dyDescent="0.55000000000000004">
      <c r="A5223" t="s">
        <v>633</v>
      </c>
      <c r="B5223" t="s">
        <v>629</v>
      </c>
      <c r="C5223" t="s">
        <v>25</v>
      </c>
      <c r="D5223" t="s">
        <v>18</v>
      </c>
      <c r="E5223" t="s">
        <v>7</v>
      </c>
      <c r="F5223" t="s">
        <v>473</v>
      </c>
      <c r="G5223" t="str">
        <f>VLOOKUP(Table2[[#This Row],[Pcode]],'Tabular Data '!B$1:C$211,2,FALSE)</f>
        <v>Hirimaradhoo</v>
      </c>
      <c r="H5223" t="s">
        <v>312</v>
      </c>
      <c r="I5223" t="str">
        <f>VLOOKUP(Table2[[#This Row],[Atoll Official]],Sheet2!A$1:C$24,3,FALSE)</f>
        <v xml:space="preserve">Haa Dhaalu (HDh) </v>
      </c>
      <c r="J5223">
        <v>79</v>
      </c>
      <c r="K5223">
        <f>VLOOKUP(Table2[[#This Row],[Atoll Official]],Sheet2!A$1:B$24,2,2)</f>
        <v>2</v>
      </c>
      <c r="L5223">
        <f>VLOOKUP(Table2[[#This Row],[Atoll Official]],Sheet2!A$1:B$24,2,FALSE)</f>
        <v>2</v>
      </c>
    </row>
    <row r="5224" spans="1:12" hidden="1" x14ac:dyDescent="0.55000000000000004">
      <c r="A5224" t="s">
        <v>633</v>
      </c>
      <c r="B5224" t="s">
        <v>629</v>
      </c>
      <c r="C5224" t="s">
        <v>25</v>
      </c>
      <c r="D5224" t="s">
        <v>18</v>
      </c>
      <c r="E5224" t="s">
        <v>7</v>
      </c>
      <c r="F5224" t="s">
        <v>477</v>
      </c>
      <c r="G5224" t="str">
        <f>VLOOKUP(Table2[[#This Row],[Pcode]],'Tabular Data '!B$1:C$211,2,FALSE)</f>
        <v>Kulhudhuffushi</v>
      </c>
      <c r="H5224" t="s">
        <v>312</v>
      </c>
      <c r="I5224" t="str">
        <f>VLOOKUP(Table2[[#This Row],[Atoll Official]],Sheet2!A$1:C$24,3,FALSE)</f>
        <v xml:space="preserve">Haa Dhaalu (HDh) </v>
      </c>
      <c r="J5224">
        <v>2352</v>
      </c>
      <c r="K5224">
        <f>VLOOKUP(Table2[[#This Row],[Atoll Official]],Sheet2!A$1:B$24,2,2)</f>
        <v>2</v>
      </c>
      <c r="L5224">
        <f>VLOOKUP(Table2[[#This Row],[Atoll Official]],Sheet2!A$1:B$24,2,FALSE)</f>
        <v>2</v>
      </c>
    </row>
    <row r="5225" spans="1:12" hidden="1" x14ac:dyDescent="0.55000000000000004">
      <c r="A5225" t="s">
        <v>633</v>
      </c>
      <c r="B5225" t="s">
        <v>629</v>
      </c>
      <c r="C5225" t="s">
        <v>25</v>
      </c>
      <c r="D5225" t="s">
        <v>18</v>
      </c>
      <c r="E5225" t="s">
        <v>7</v>
      </c>
      <c r="F5225" t="s">
        <v>478</v>
      </c>
      <c r="G5225" t="str">
        <f>VLOOKUP(Table2[[#This Row],[Pcode]],'Tabular Data '!B$1:C$211,2,FALSE)</f>
        <v>Kumundhoo</v>
      </c>
      <c r="H5225" t="s">
        <v>312</v>
      </c>
      <c r="I5225" t="str">
        <f>VLOOKUP(Table2[[#This Row],[Atoll Official]],Sheet2!A$1:C$24,3,FALSE)</f>
        <v xml:space="preserve">Haa Dhaalu (HDh) </v>
      </c>
      <c r="J5225">
        <v>236</v>
      </c>
      <c r="K5225">
        <f>VLOOKUP(Table2[[#This Row],[Atoll Official]],Sheet2!A$1:B$24,2,2)</f>
        <v>2</v>
      </c>
      <c r="L5225">
        <f>VLOOKUP(Table2[[#This Row],[Atoll Official]],Sheet2!A$1:B$24,2,FALSE)</f>
        <v>2</v>
      </c>
    </row>
    <row r="5226" spans="1:12" hidden="1" x14ac:dyDescent="0.55000000000000004">
      <c r="A5226" t="s">
        <v>633</v>
      </c>
      <c r="B5226" t="s">
        <v>629</v>
      </c>
      <c r="C5226" t="s">
        <v>25</v>
      </c>
      <c r="D5226" t="s">
        <v>18</v>
      </c>
      <c r="E5226" t="s">
        <v>7</v>
      </c>
      <c r="F5226" t="s">
        <v>479</v>
      </c>
      <c r="G5226" t="str">
        <f>VLOOKUP(Table2[[#This Row],[Pcode]],'Tabular Data '!B$1:C$211,2,FALSE)</f>
        <v>Kuribi</v>
      </c>
      <c r="H5226" t="s">
        <v>312</v>
      </c>
      <c r="I5226" t="str">
        <f>VLOOKUP(Table2[[#This Row],[Atoll Official]],Sheet2!A$1:C$24,3,FALSE)</f>
        <v xml:space="preserve">Haa Dhaalu (HDh) </v>
      </c>
      <c r="J5226">
        <v>128</v>
      </c>
      <c r="K5226">
        <f>VLOOKUP(Table2[[#This Row],[Atoll Official]],Sheet2!A$1:B$24,2,2)</f>
        <v>2</v>
      </c>
      <c r="L5226">
        <f>VLOOKUP(Table2[[#This Row],[Atoll Official]],Sheet2!A$1:B$24,2,FALSE)</f>
        <v>2</v>
      </c>
    </row>
    <row r="5227" spans="1:12" hidden="1" x14ac:dyDescent="0.55000000000000004">
      <c r="A5227" t="s">
        <v>633</v>
      </c>
      <c r="B5227" t="s">
        <v>629</v>
      </c>
      <c r="C5227" t="s">
        <v>25</v>
      </c>
      <c r="D5227" t="s">
        <v>18</v>
      </c>
      <c r="E5227" t="s">
        <v>7</v>
      </c>
      <c r="F5227" t="s">
        <v>482</v>
      </c>
      <c r="G5227" t="str">
        <f>VLOOKUP(Table2[[#This Row],[Pcode]],'Tabular Data '!B$1:C$211,2,FALSE)</f>
        <v>Makunudhoo</v>
      </c>
      <c r="H5227" t="s">
        <v>312</v>
      </c>
      <c r="I5227" t="str">
        <f>VLOOKUP(Table2[[#This Row],[Atoll Official]],Sheet2!A$1:C$24,3,FALSE)</f>
        <v xml:space="preserve">Haa Dhaalu (HDh) </v>
      </c>
      <c r="J5227">
        <v>301</v>
      </c>
      <c r="K5227">
        <f>VLOOKUP(Table2[[#This Row],[Atoll Official]],Sheet2!A$1:B$24,2,2)</f>
        <v>2</v>
      </c>
      <c r="L5227">
        <f>VLOOKUP(Table2[[#This Row],[Atoll Official]],Sheet2!A$1:B$24,2,FALSE)</f>
        <v>2</v>
      </c>
    </row>
    <row r="5228" spans="1:12" hidden="1" x14ac:dyDescent="0.55000000000000004">
      <c r="A5228" t="s">
        <v>633</v>
      </c>
      <c r="B5228" t="s">
        <v>629</v>
      </c>
      <c r="C5228" t="s">
        <v>25</v>
      </c>
      <c r="D5228" t="s">
        <v>18</v>
      </c>
      <c r="E5228" t="s">
        <v>7</v>
      </c>
      <c r="F5228" t="s">
        <v>483</v>
      </c>
      <c r="G5228" t="str">
        <f>VLOOKUP(Table2[[#This Row],[Pcode]],'Tabular Data '!B$1:C$211,2,FALSE)</f>
        <v>Naivaadhoo</v>
      </c>
      <c r="H5228" t="s">
        <v>312</v>
      </c>
      <c r="I5228" t="str">
        <f>VLOOKUP(Table2[[#This Row],[Atoll Official]],Sheet2!A$1:C$24,3,FALSE)</f>
        <v xml:space="preserve">Haa Dhaalu (HDh) </v>
      </c>
      <c r="J5228">
        <v>95</v>
      </c>
      <c r="K5228">
        <f>VLOOKUP(Table2[[#This Row],[Atoll Official]],Sheet2!A$1:B$24,2,2)</f>
        <v>2</v>
      </c>
      <c r="L5228">
        <f>VLOOKUP(Table2[[#This Row],[Atoll Official]],Sheet2!A$1:B$24,2,FALSE)</f>
        <v>2</v>
      </c>
    </row>
    <row r="5229" spans="1:12" hidden="1" x14ac:dyDescent="0.55000000000000004">
      <c r="A5229" t="s">
        <v>633</v>
      </c>
      <c r="B5229" t="s">
        <v>629</v>
      </c>
      <c r="C5229" t="s">
        <v>25</v>
      </c>
      <c r="D5229" t="s">
        <v>18</v>
      </c>
      <c r="E5229" t="s">
        <v>7</v>
      </c>
      <c r="F5229" t="s">
        <v>484</v>
      </c>
      <c r="G5229" t="str">
        <f>VLOOKUP(Table2[[#This Row],[Pcode]],'Tabular Data '!B$1:C$211,2,FALSE)</f>
        <v>Nellaidhoo</v>
      </c>
      <c r="H5229" t="s">
        <v>312</v>
      </c>
      <c r="I5229" t="str">
        <f>VLOOKUP(Table2[[#This Row],[Atoll Official]],Sheet2!A$1:C$24,3,FALSE)</f>
        <v xml:space="preserve">Haa Dhaalu (HDh) </v>
      </c>
      <c r="J5229">
        <v>242</v>
      </c>
      <c r="K5229">
        <f>VLOOKUP(Table2[[#This Row],[Atoll Official]],Sheet2!A$1:B$24,2,2)</f>
        <v>2</v>
      </c>
      <c r="L5229">
        <f>VLOOKUP(Table2[[#This Row],[Atoll Official]],Sheet2!A$1:B$24,2,FALSE)</f>
        <v>2</v>
      </c>
    </row>
    <row r="5230" spans="1:12" hidden="1" x14ac:dyDescent="0.55000000000000004">
      <c r="A5230" t="s">
        <v>633</v>
      </c>
      <c r="B5230" t="s">
        <v>629</v>
      </c>
      <c r="C5230" t="s">
        <v>25</v>
      </c>
      <c r="D5230" t="s">
        <v>18</v>
      </c>
      <c r="E5230" t="s">
        <v>7</v>
      </c>
      <c r="F5230" t="s">
        <v>485</v>
      </c>
      <c r="G5230" t="str">
        <f>VLOOKUP(Table2[[#This Row],[Pcode]],'Tabular Data '!B$1:C$211,2,FALSE)</f>
        <v>Neykurendhoo</v>
      </c>
      <c r="H5230" t="s">
        <v>312</v>
      </c>
      <c r="I5230" t="str">
        <f>VLOOKUP(Table2[[#This Row],[Atoll Official]],Sheet2!A$1:C$24,3,FALSE)</f>
        <v xml:space="preserve">Haa Dhaalu (HDh) </v>
      </c>
      <c r="J5230">
        <v>134</v>
      </c>
      <c r="K5230">
        <f>VLOOKUP(Table2[[#This Row],[Atoll Official]],Sheet2!A$1:B$24,2,2)</f>
        <v>2</v>
      </c>
      <c r="L5230">
        <f>VLOOKUP(Table2[[#This Row],[Atoll Official]],Sheet2!A$1:B$24,2,FALSE)</f>
        <v>2</v>
      </c>
    </row>
    <row r="5231" spans="1:12" hidden="1" x14ac:dyDescent="0.55000000000000004">
      <c r="A5231" t="s">
        <v>633</v>
      </c>
      <c r="B5231" t="s">
        <v>629</v>
      </c>
      <c r="C5231" t="s">
        <v>25</v>
      </c>
      <c r="D5231" t="s">
        <v>18</v>
      </c>
      <c r="E5231" t="s">
        <v>7</v>
      </c>
      <c r="F5231" t="s">
        <v>487</v>
      </c>
      <c r="G5231" t="str">
        <f>VLOOKUP(Table2[[#This Row],[Pcode]],'Tabular Data '!B$1:C$211,2,FALSE)</f>
        <v>Nolhivaram</v>
      </c>
      <c r="H5231" t="s">
        <v>312</v>
      </c>
      <c r="I5231" t="str">
        <f>VLOOKUP(Table2[[#This Row],[Atoll Official]],Sheet2!A$1:C$24,3,FALSE)</f>
        <v xml:space="preserve">Haa Dhaalu (HDh) </v>
      </c>
      <c r="J5231">
        <v>381</v>
      </c>
      <c r="K5231">
        <f>VLOOKUP(Table2[[#This Row],[Atoll Official]],Sheet2!A$1:B$24,2,2)</f>
        <v>2</v>
      </c>
      <c r="L5231">
        <f>VLOOKUP(Table2[[#This Row],[Atoll Official]],Sheet2!A$1:B$24,2,FALSE)</f>
        <v>2</v>
      </c>
    </row>
    <row r="5232" spans="1:12" hidden="1" x14ac:dyDescent="0.55000000000000004">
      <c r="A5232" t="s">
        <v>633</v>
      </c>
      <c r="B5232" t="s">
        <v>629</v>
      </c>
      <c r="C5232" t="s">
        <v>25</v>
      </c>
      <c r="D5232" t="s">
        <v>18</v>
      </c>
      <c r="E5232" t="s">
        <v>7</v>
      </c>
      <c r="F5232" t="s">
        <v>489</v>
      </c>
      <c r="G5232" t="str">
        <f>VLOOKUP(Table2[[#This Row],[Pcode]],'Tabular Data '!B$1:C$211,2,FALSE)</f>
        <v>Nolhivaramfaru</v>
      </c>
      <c r="H5232" t="s">
        <v>312</v>
      </c>
      <c r="I5232" t="str">
        <f>VLOOKUP(Table2[[#This Row],[Atoll Official]],Sheet2!A$1:C$24,3,FALSE)</f>
        <v xml:space="preserve">Haa Dhaalu (HDh) </v>
      </c>
      <c r="J5232">
        <v>262</v>
      </c>
      <c r="K5232">
        <f>VLOOKUP(Table2[[#This Row],[Atoll Official]],Sheet2!A$1:B$24,2,2)</f>
        <v>2</v>
      </c>
      <c r="L5232">
        <f>VLOOKUP(Table2[[#This Row],[Atoll Official]],Sheet2!A$1:B$24,2,FALSE)</f>
        <v>2</v>
      </c>
    </row>
    <row r="5233" spans="1:12" hidden="1" x14ac:dyDescent="0.55000000000000004">
      <c r="A5233" t="s">
        <v>633</v>
      </c>
      <c r="B5233" t="s">
        <v>629</v>
      </c>
      <c r="C5233" t="s">
        <v>25</v>
      </c>
      <c r="D5233" t="s">
        <v>18</v>
      </c>
      <c r="E5233" t="s">
        <v>7</v>
      </c>
      <c r="F5233" t="s">
        <v>490</v>
      </c>
      <c r="G5233" t="str">
        <f>VLOOKUP(Table2[[#This Row],[Pcode]],'Tabular Data '!B$1:C$211,2,FALSE)</f>
        <v>Vaikaradhoo</v>
      </c>
      <c r="H5233" t="s">
        <v>312</v>
      </c>
      <c r="I5233" t="str">
        <f>VLOOKUP(Table2[[#This Row],[Atoll Official]],Sheet2!A$1:C$24,3,FALSE)</f>
        <v xml:space="preserve">Haa Dhaalu (HDh) </v>
      </c>
      <c r="J5233">
        <v>185</v>
      </c>
      <c r="K5233">
        <f>VLOOKUP(Table2[[#This Row],[Atoll Official]],Sheet2!A$1:B$24,2,2)</f>
        <v>2</v>
      </c>
      <c r="L5233">
        <f>VLOOKUP(Table2[[#This Row],[Atoll Official]],Sheet2!A$1:B$24,2,FALSE)</f>
        <v>2</v>
      </c>
    </row>
    <row r="5234" spans="1:12" hidden="1" x14ac:dyDescent="0.55000000000000004">
      <c r="A5234" t="s">
        <v>633</v>
      </c>
      <c r="B5234" t="s">
        <v>629</v>
      </c>
      <c r="C5234" t="s">
        <v>25</v>
      </c>
      <c r="D5234" t="s">
        <v>18</v>
      </c>
      <c r="E5234" t="s">
        <v>7</v>
      </c>
      <c r="F5234" t="s">
        <v>585</v>
      </c>
      <c r="G5234" t="str">
        <f>VLOOKUP(Table2[[#This Row],[Pcode]],'Tabular Data '!B$1:C$211,2,FALSE)</f>
        <v>Bilehffahi</v>
      </c>
      <c r="H5234" t="s">
        <v>328</v>
      </c>
      <c r="I5234" t="str">
        <f>VLOOKUP(Table2[[#This Row],[Atoll Official]],Sheet2!A$1:C$24,3,FALSE)</f>
        <v>Shaviyani (Sh)</v>
      </c>
      <c r="J5234">
        <v>114</v>
      </c>
      <c r="K5234">
        <f>VLOOKUP(Table2[[#This Row],[Atoll Official]],Sheet2!A$1:B$24,2,2)</f>
        <v>3</v>
      </c>
      <c r="L5234">
        <f>VLOOKUP(Table2[[#This Row],[Atoll Official]],Sheet2!A$1:B$24,2,FALSE)</f>
        <v>3</v>
      </c>
    </row>
    <row r="5235" spans="1:12" hidden="1" x14ac:dyDescent="0.55000000000000004">
      <c r="A5235" t="s">
        <v>633</v>
      </c>
      <c r="B5235" t="s">
        <v>629</v>
      </c>
      <c r="C5235" t="s">
        <v>25</v>
      </c>
      <c r="D5235" t="s">
        <v>18</v>
      </c>
      <c r="E5235" t="s">
        <v>7</v>
      </c>
      <c r="F5235" t="s">
        <v>587</v>
      </c>
      <c r="G5235" t="str">
        <f>VLOOKUP(Table2[[#This Row],[Pcode]],'Tabular Data '!B$1:C$211,2,FALSE)</f>
        <v>Feevah</v>
      </c>
      <c r="H5235" t="s">
        <v>328</v>
      </c>
      <c r="I5235" t="str">
        <f>VLOOKUP(Table2[[#This Row],[Atoll Official]],Sheet2!A$1:C$24,3,FALSE)</f>
        <v>Shaviyani (Sh)</v>
      </c>
      <c r="J5235">
        <v>163</v>
      </c>
      <c r="K5235">
        <f>VLOOKUP(Table2[[#This Row],[Atoll Official]],Sheet2!A$1:B$24,2,2)</f>
        <v>3</v>
      </c>
      <c r="L5235">
        <f>VLOOKUP(Table2[[#This Row],[Atoll Official]],Sheet2!A$1:B$24,2,FALSE)</f>
        <v>3</v>
      </c>
    </row>
    <row r="5236" spans="1:12" hidden="1" x14ac:dyDescent="0.55000000000000004">
      <c r="A5236" t="s">
        <v>633</v>
      </c>
      <c r="B5236" t="s">
        <v>629</v>
      </c>
      <c r="C5236" t="s">
        <v>25</v>
      </c>
      <c r="D5236" t="s">
        <v>18</v>
      </c>
      <c r="E5236" t="s">
        <v>7</v>
      </c>
      <c r="F5236" t="s">
        <v>588</v>
      </c>
      <c r="G5236" t="str">
        <f>VLOOKUP(Table2[[#This Row],[Pcode]],'Tabular Data '!B$1:C$211,2,FALSE)</f>
        <v>Feydhoo</v>
      </c>
      <c r="H5236" t="s">
        <v>328</v>
      </c>
      <c r="I5236" t="str">
        <f>VLOOKUP(Table2[[#This Row],[Atoll Official]],Sheet2!A$1:C$24,3,FALSE)</f>
        <v>Shaviyani (Sh)</v>
      </c>
      <c r="J5236">
        <v>203</v>
      </c>
      <c r="K5236">
        <f>VLOOKUP(Table2[[#This Row],[Atoll Official]],Sheet2!A$1:B$24,2,2)</f>
        <v>3</v>
      </c>
      <c r="L5236">
        <f>VLOOKUP(Table2[[#This Row],[Atoll Official]],Sheet2!A$1:B$24,2,FALSE)</f>
        <v>3</v>
      </c>
    </row>
    <row r="5237" spans="1:12" hidden="1" x14ac:dyDescent="0.55000000000000004">
      <c r="A5237" t="s">
        <v>633</v>
      </c>
      <c r="B5237" t="s">
        <v>629</v>
      </c>
      <c r="C5237" t="s">
        <v>25</v>
      </c>
      <c r="D5237" t="s">
        <v>18</v>
      </c>
      <c r="E5237" t="s">
        <v>7</v>
      </c>
      <c r="F5237" t="s">
        <v>591</v>
      </c>
      <c r="G5237" t="str">
        <f>VLOOKUP(Table2[[#This Row],[Pcode]],'Tabular Data '!B$1:C$211,2,FALSE)</f>
        <v>Foakaidhoo</v>
      </c>
      <c r="H5237" t="s">
        <v>328</v>
      </c>
      <c r="I5237" t="str">
        <f>VLOOKUP(Table2[[#This Row],[Atoll Official]],Sheet2!A$1:C$24,3,FALSE)</f>
        <v>Shaviyani (Sh)</v>
      </c>
      <c r="J5237">
        <v>360</v>
      </c>
      <c r="K5237">
        <f>VLOOKUP(Table2[[#This Row],[Atoll Official]],Sheet2!A$1:B$24,2,2)</f>
        <v>3</v>
      </c>
      <c r="L5237">
        <f>VLOOKUP(Table2[[#This Row],[Atoll Official]],Sheet2!A$1:B$24,2,FALSE)</f>
        <v>3</v>
      </c>
    </row>
    <row r="5238" spans="1:12" hidden="1" x14ac:dyDescent="0.55000000000000004">
      <c r="A5238" t="s">
        <v>633</v>
      </c>
      <c r="B5238" t="s">
        <v>629</v>
      </c>
      <c r="C5238" t="s">
        <v>25</v>
      </c>
      <c r="D5238" t="s">
        <v>18</v>
      </c>
      <c r="E5238" t="s">
        <v>7</v>
      </c>
      <c r="F5238" t="s">
        <v>592</v>
      </c>
      <c r="G5238" t="str">
        <f>VLOOKUP(Table2[[#This Row],[Pcode]],'Tabular Data '!B$1:C$211,2,FALSE)</f>
        <v>Funadhoo</v>
      </c>
      <c r="H5238" t="s">
        <v>328</v>
      </c>
      <c r="I5238" t="str">
        <f>VLOOKUP(Table2[[#This Row],[Atoll Official]],Sheet2!A$1:C$24,3,FALSE)</f>
        <v>Shaviyani (Sh)</v>
      </c>
      <c r="J5238">
        <v>591</v>
      </c>
      <c r="K5238">
        <f>VLOOKUP(Table2[[#This Row],[Atoll Official]],Sheet2!A$1:B$24,2,2)</f>
        <v>3</v>
      </c>
      <c r="L5238">
        <f>VLOOKUP(Table2[[#This Row],[Atoll Official]],Sheet2!A$1:B$24,2,FALSE)</f>
        <v>3</v>
      </c>
    </row>
    <row r="5239" spans="1:12" hidden="1" x14ac:dyDescent="0.55000000000000004">
      <c r="A5239" t="s">
        <v>633</v>
      </c>
      <c r="B5239" t="s">
        <v>629</v>
      </c>
      <c r="C5239" t="s">
        <v>25</v>
      </c>
      <c r="D5239" t="s">
        <v>18</v>
      </c>
      <c r="E5239" t="s">
        <v>7</v>
      </c>
      <c r="F5239" t="s">
        <v>593</v>
      </c>
      <c r="G5239" t="str">
        <f>VLOOKUP(Table2[[#This Row],[Pcode]],'Tabular Data '!B$1:C$211,2,FALSE)</f>
        <v>Goidhoo</v>
      </c>
      <c r="H5239" t="s">
        <v>328</v>
      </c>
      <c r="I5239" t="str">
        <f>VLOOKUP(Table2[[#This Row],[Atoll Official]],Sheet2!A$1:C$24,3,FALSE)</f>
        <v>Shaviyani (Sh)</v>
      </c>
      <c r="J5239">
        <v>131</v>
      </c>
      <c r="K5239">
        <f>VLOOKUP(Table2[[#This Row],[Atoll Official]],Sheet2!A$1:B$24,2,2)</f>
        <v>3</v>
      </c>
      <c r="L5239">
        <f>VLOOKUP(Table2[[#This Row],[Atoll Official]],Sheet2!A$1:B$24,2,FALSE)</f>
        <v>3</v>
      </c>
    </row>
    <row r="5240" spans="1:12" hidden="1" x14ac:dyDescent="0.55000000000000004">
      <c r="A5240" t="s">
        <v>633</v>
      </c>
      <c r="B5240" t="s">
        <v>629</v>
      </c>
      <c r="C5240" t="s">
        <v>25</v>
      </c>
      <c r="D5240" t="s">
        <v>18</v>
      </c>
      <c r="E5240" t="s">
        <v>7</v>
      </c>
      <c r="F5240" t="s">
        <v>594</v>
      </c>
      <c r="G5240" t="str">
        <f>VLOOKUP(Table2[[#This Row],[Pcode]],'Tabular Data '!B$1:C$211,2,FALSE)</f>
        <v>Kaditheemu</v>
      </c>
      <c r="H5240" t="s">
        <v>328</v>
      </c>
      <c r="I5240" t="str">
        <f>VLOOKUP(Table2[[#This Row],[Atoll Official]],Sheet2!A$1:C$24,3,FALSE)</f>
        <v>Shaviyani (Sh)</v>
      </c>
      <c r="J5240">
        <v>280</v>
      </c>
      <c r="K5240">
        <f>VLOOKUP(Table2[[#This Row],[Atoll Official]],Sheet2!A$1:B$24,2,2)</f>
        <v>3</v>
      </c>
      <c r="L5240">
        <f>VLOOKUP(Table2[[#This Row],[Atoll Official]],Sheet2!A$1:B$24,2,FALSE)</f>
        <v>3</v>
      </c>
    </row>
    <row r="5241" spans="1:12" hidden="1" x14ac:dyDescent="0.55000000000000004">
      <c r="A5241" t="s">
        <v>633</v>
      </c>
      <c r="B5241" t="s">
        <v>629</v>
      </c>
      <c r="C5241" t="s">
        <v>25</v>
      </c>
      <c r="D5241" t="s">
        <v>18</v>
      </c>
      <c r="E5241" t="s">
        <v>7</v>
      </c>
      <c r="F5241" t="s">
        <v>595</v>
      </c>
      <c r="G5241" t="str">
        <f>VLOOKUP(Table2[[#This Row],[Pcode]],'Tabular Data '!B$1:C$211,2,FALSE)</f>
        <v>Komandoo</v>
      </c>
      <c r="H5241" t="s">
        <v>328</v>
      </c>
      <c r="I5241" t="str">
        <f>VLOOKUP(Table2[[#This Row],[Atoll Official]],Sheet2!A$1:C$24,3,FALSE)</f>
        <v>Shaviyani (Sh)</v>
      </c>
      <c r="J5241">
        <v>231</v>
      </c>
      <c r="K5241">
        <f>VLOOKUP(Table2[[#This Row],[Atoll Official]],Sheet2!A$1:B$24,2,2)</f>
        <v>3</v>
      </c>
      <c r="L5241">
        <f>VLOOKUP(Table2[[#This Row],[Atoll Official]],Sheet2!A$1:B$24,2,FALSE)</f>
        <v>3</v>
      </c>
    </row>
    <row r="5242" spans="1:12" hidden="1" x14ac:dyDescent="0.55000000000000004">
      <c r="A5242" t="s">
        <v>633</v>
      </c>
      <c r="B5242" t="s">
        <v>629</v>
      </c>
      <c r="C5242" t="s">
        <v>25</v>
      </c>
      <c r="D5242" t="s">
        <v>18</v>
      </c>
      <c r="E5242" t="s">
        <v>7</v>
      </c>
      <c r="F5242" t="s">
        <v>596</v>
      </c>
      <c r="G5242" t="str">
        <f>VLOOKUP(Table2[[#This Row],[Pcode]],'Tabular Data '!B$1:C$211,2,FALSE)</f>
        <v>Lhaimagu</v>
      </c>
      <c r="H5242" t="s">
        <v>328</v>
      </c>
      <c r="I5242" t="str">
        <f>VLOOKUP(Table2[[#This Row],[Atoll Official]],Sheet2!A$1:C$24,3,FALSE)</f>
        <v>Shaviyani (Sh)</v>
      </c>
      <c r="J5242">
        <v>134</v>
      </c>
      <c r="K5242">
        <f>VLOOKUP(Table2[[#This Row],[Atoll Official]],Sheet2!A$1:B$24,2,2)</f>
        <v>3</v>
      </c>
      <c r="L5242">
        <f>VLOOKUP(Table2[[#This Row],[Atoll Official]],Sheet2!A$1:B$24,2,FALSE)</f>
        <v>3</v>
      </c>
    </row>
    <row r="5243" spans="1:12" hidden="1" x14ac:dyDescent="0.55000000000000004">
      <c r="A5243" t="s">
        <v>633</v>
      </c>
      <c r="B5243" t="s">
        <v>629</v>
      </c>
      <c r="C5243" t="s">
        <v>25</v>
      </c>
      <c r="D5243" t="s">
        <v>18</v>
      </c>
      <c r="E5243" t="s">
        <v>7</v>
      </c>
      <c r="F5243" t="s">
        <v>599</v>
      </c>
      <c r="G5243" t="str">
        <f>VLOOKUP(Table2[[#This Row],[Pcode]],'Tabular Data '!B$1:C$211,2,FALSE)</f>
        <v>Maaugoodhoo</v>
      </c>
      <c r="H5243" t="s">
        <v>328</v>
      </c>
      <c r="I5243" t="str">
        <f>VLOOKUP(Table2[[#This Row],[Atoll Official]],Sheet2!A$1:C$24,3,FALSE)</f>
        <v>Shaviyani (Sh)</v>
      </c>
      <c r="J5243">
        <v>226</v>
      </c>
      <c r="K5243">
        <f>VLOOKUP(Table2[[#This Row],[Atoll Official]],Sheet2!A$1:B$24,2,2)</f>
        <v>3</v>
      </c>
      <c r="L5243">
        <f>VLOOKUP(Table2[[#This Row],[Atoll Official]],Sheet2!A$1:B$24,2,FALSE)</f>
        <v>3</v>
      </c>
    </row>
    <row r="5244" spans="1:12" hidden="1" x14ac:dyDescent="0.55000000000000004">
      <c r="A5244" t="s">
        <v>633</v>
      </c>
      <c r="B5244" t="s">
        <v>629</v>
      </c>
      <c r="C5244" t="s">
        <v>25</v>
      </c>
      <c r="D5244" t="s">
        <v>18</v>
      </c>
      <c r="E5244" t="s">
        <v>7</v>
      </c>
      <c r="F5244" t="s">
        <v>600</v>
      </c>
      <c r="G5244" t="str">
        <f>VLOOKUP(Table2[[#This Row],[Pcode]],'Tabular Data '!B$1:C$211,2,FALSE)</f>
        <v>Maroshi</v>
      </c>
      <c r="H5244" t="s">
        <v>328</v>
      </c>
      <c r="I5244" t="str">
        <f>VLOOKUP(Table2[[#This Row],[Atoll Official]],Sheet2!A$1:C$24,3,FALSE)</f>
        <v>Shaviyani (Sh)</v>
      </c>
      <c r="J5244">
        <v>104</v>
      </c>
      <c r="K5244">
        <f>VLOOKUP(Table2[[#This Row],[Atoll Official]],Sheet2!A$1:B$24,2,2)</f>
        <v>3</v>
      </c>
      <c r="L5244">
        <f>VLOOKUP(Table2[[#This Row],[Atoll Official]],Sheet2!A$1:B$24,2,FALSE)</f>
        <v>3</v>
      </c>
    </row>
    <row r="5245" spans="1:12" hidden="1" x14ac:dyDescent="0.55000000000000004">
      <c r="A5245" t="s">
        <v>633</v>
      </c>
      <c r="B5245" t="s">
        <v>629</v>
      </c>
      <c r="C5245" t="s">
        <v>25</v>
      </c>
      <c r="D5245" t="s">
        <v>18</v>
      </c>
      <c r="E5245" t="s">
        <v>7</v>
      </c>
      <c r="F5245" t="s">
        <v>75</v>
      </c>
      <c r="G5245" t="s">
        <v>75</v>
      </c>
      <c r="H5245" t="s">
        <v>328</v>
      </c>
      <c r="I5245" t="str">
        <f>VLOOKUP(Table2[[#This Row],[Atoll Official]],Sheet2!A$1:C$24,3,FALSE)</f>
        <v>Shaviyani (Sh)</v>
      </c>
      <c r="J5245">
        <v>453</v>
      </c>
      <c r="K5245">
        <f>VLOOKUP(Table2[[#This Row],[Atoll Official]],Sheet2!A$1:B$24,2,2)</f>
        <v>3</v>
      </c>
      <c r="L5245">
        <f>VLOOKUP(Table2[[#This Row],[Atoll Official]],Sheet2!A$1:B$24,2,FALSE)</f>
        <v>3</v>
      </c>
    </row>
    <row r="5246" spans="1:12" hidden="1" x14ac:dyDescent="0.55000000000000004">
      <c r="A5246" t="s">
        <v>633</v>
      </c>
      <c r="B5246" t="s">
        <v>629</v>
      </c>
      <c r="C5246" t="s">
        <v>25</v>
      </c>
      <c r="D5246" t="s">
        <v>18</v>
      </c>
      <c r="E5246" t="s">
        <v>7</v>
      </c>
      <c r="F5246" t="s">
        <v>601</v>
      </c>
      <c r="G5246" t="str">
        <f>VLOOKUP(Table2[[#This Row],[Pcode]],'Tabular Data '!B$1:C$211,2,FALSE)</f>
        <v>Narudhoo</v>
      </c>
      <c r="H5246" t="s">
        <v>328</v>
      </c>
      <c r="I5246" t="str">
        <f>VLOOKUP(Table2[[#This Row],[Atoll Official]],Sheet2!A$1:C$24,3,FALSE)</f>
        <v>Shaviyani (Sh)</v>
      </c>
      <c r="J5246">
        <v>139</v>
      </c>
      <c r="K5246">
        <f>VLOOKUP(Table2[[#This Row],[Atoll Official]],Sheet2!A$1:B$24,2,2)</f>
        <v>3</v>
      </c>
      <c r="L5246">
        <f>VLOOKUP(Table2[[#This Row],[Atoll Official]],Sheet2!A$1:B$24,2,FALSE)</f>
        <v>3</v>
      </c>
    </row>
    <row r="5247" spans="1:12" hidden="1" x14ac:dyDescent="0.55000000000000004">
      <c r="A5247" t="s">
        <v>633</v>
      </c>
      <c r="B5247" t="s">
        <v>629</v>
      </c>
      <c r="C5247" t="s">
        <v>25</v>
      </c>
      <c r="D5247" t="s">
        <v>18</v>
      </c>
      <c r="E5247" t="s">
        <v>7</v>
      </c>
      <c r="F5247" t="s">
        <v>602</v>
      </c>
      <c r="G5247" t="str">
        <f>VLOOKUP(Table2[[#This Row],[Pcode]],'Tabular Data '!B$1:C$211,2,FALSE)</f>
        <v>Noomaraa</v>
      </c>
      <c r="H5247" t="s">
        <v>328</v>
      </c>
      <c r="I5247" t="str">
        <f>VLOOKUP(Table2[[#This Row],[Atoll Official]],Sheet2!A$1:C$24,3,FALSE)</f>
        <v>Shaviyani (Sh)</v>
      </c>
      <c r="J5247">
        <v>95</v>
      </c>
      <c r="K5247">
        <f>VLOOKUP(Table2[[#This Row],[Atoll Official]],Sheet2!A$1:B$24,2,2)</f>
        <v>3</v>
      </c>
      <c r="L5247">
        <f>VLOOKUP(Table2[[#This Row],[Atoll Official]],Sheet2!A$1:B$24,2,FALSE)</f>
        <v>3</v>
      </c>
    </row>
    <row r="5248" spans="1:12" hidden="1" x14ac:dyDescent="0.55000000000000004">
      <c r="A5248" t="s">
        <v>633</v>
      </c>
      <c r="B5248" t="s">
        <v>629</v>
      </c>
      <c r="C5248" t="s">
        <v>25</v>
      </c>
      <c r="D5248" t="s">
        <v>18</v>
      </c>
      <c r="E5248" t="s">
        <v>7</v>
      </c>
      <c r="F5248" t="s">
        <v>538</v>
      </c>
      <c r="G5248" t="str">
        <f>VLOOKUP(Table2[[#This Row],[Pcode]],'Tabular Data '!B$1:C$211,2,FALSE)</f>
        <v>Fodhdhoo</v>
      </c>
      <c r="H5248" t="s">
        <v>322</v>
      </c>
      <c r="I5248" t="str">
        <f>VLOOKUP(Table2[[#This Row],[Atoll Official]],Sheet2!A$1:C$24,3,FALSE)</f>
        <v>Noonu (N)</v>
      </c>
      <c r="J5248">
        <v>91</v>
      </c>
      <c r="K5248">
        <f>VLOOKUP(Table2[[#This Row],[Atoll Official]],Sheet2!A$1:B$24,2,2)</f>
        <v>6</v>
      </c>
      <c r="L5248">
        <f>VLOOKUP(Table2[[#This Row],[Atoll Official]],Sheet2!A$1:B$24,2,FALSE)</f>
        <v>6</v>
      </c>
    </row>
    <row r="5249" spans="1:12" hidden="1" x14ac:dyDescent="0.55000000000000004">
      <c r="A5249" t="s">
        <v>633</v>
      </c>
      <c r="B5249" t="s">
        <v>629</v>
      </c>
      <c r="C5249" t="s">
        <v>25</v>
      </c>
      <c r="D5249" t="s">
        <v>18</v>
      </c>
      <c r="E5249" t="s">
        <v>7</v>
      </c>
      <c r="F5249" t="s">
        <v>541</v>
      </c>
      <c r="G5249" t="str">
        <f>VLOOKUP(Table2[[#This Row],[Pcode]],'Tabular Data '!B$1:C$211,2,FALSE)</f>
        <v>Hebadhoo</v>
      </c>
      <c r="H5249" t="s">
        <v>322</v>
      </c>
      <c r="I5249" t="str">
        <f>VLOOKUP(Table2[[#This Row],[Atoll Official]],Sheet2!A$1:C$24,3,FALSE)</f>
        <v>Noonu (N)</v>
      </c>
      <c r="J5249">
        <v>132</v>
      </c>
      <c r="K5249">
        <f>VLOOKUP(Table2[[#This Row],[Atoll Official]],Sheet2!A$1:B$24,2,2)</f>
        <v>6</v>
      </c>
      <c r="L5249">
        <f>VLOOKUP(Table2[[#This Row],[Atoll Official]],Sheet2!A$1:B$24,2,FALSE)</f>
        <v>6</v>
      </c>
    </row>
    <row r="5250" spans="1:12" hidden="1" x14ac:dyDescent="0.55000000000000004">
      <c r="A5250" t="s">
        <v>633</v>
      </c>
      <c r="B5250" t="s">
        <v>629</v>
      </c>
      <c r="C5250" t="s">
        <v>25</v>
      </c>
      <c r="D5250" t="s">
        <v>18</v>
      </c>
      <c r="E5250" t="s">
        <v>7</v>
      </c>
      <c r="F5250" t="s">
        <v>542</v>
      </c>
      <c r="G5250" t="str">
        <f>VLOOKUP(Table2[[#This Row],[Pcode]],'Tabular Data '!B$1:C$211,2,FALSE)</f>
        <v>Holhudhoo</v>
      </c>
      <c r="H5250" t="s">
        <v>322</v>
      </c>
      <c r="I5250" t="str">
        <f>VLOOKUP(Table2[[#This Row],[Atoll Official]],Sheet2!A$1:C$24,3,FALSE)</f>
        <v>Noonu (N)</v>
      </c>
      <c r="J5250">
        <v>307</v>
      </c>
      <c r="K5250">
        <f>VLOOKUP(Table2[[#This Row],[Atoll Official]],Sheet2!A$1:B$24,2,2)</f>
        <v>6</v>
      </c>
      <c r="L5250">
        <f>VLOOKUP(Table2[[#This Row],[Atoll Official]],Sheet2!A$1:B$24,2,FALSE)</f>
        <v>6</v>
      </c>
    </row>
    <row r="5251" spans="1:12" hidden="1" x14ac:dyDescent="0.55000000000000004">
      <c r="A5251" t="s">
        <v>633</v>
      </c>
      <c r="B5251" t="s">
        <v>629</v>
      </c>
      <c r="C5251" t="s">
        <v>25</v>
      </c>
      <c r="D5251" t="s">
        <v>18</v>
      </c>
      <c r="E5251" t="s">
        <v>7</v>
      </c>
      <c r="F5251" t="s">
        <v>544</v>
      </c>
      <c r="G5251" t="str">
        <f>VLOOKUP(Table2[[#This Row],[Pcode]],'Tabular Data '!B$1:C$211,2,FALSE)</f>
        <v>Kedhikolhudhoo</v>
      </c>
      <c r="H5251" t="s">
        <v>322</v>
      </c>
      <c r="I5251" t="str">
        <f>VLOOKUP(Table2[[#This Row],[Atoll Official]],Sheet2!A$1:C$24,3,FALSE)</f>
        <v>Noonu (N)</v>
      </c>
      <c r="J5251">
        <v>361</v>
      </c>
      <c r="K5251">
        <f>VLOOKUP(Table2[[#This Row],[Atoll Official]],Sheet2!A$1:B$24,2,2)</f>
        <v>6</v>
      </c>
      <c r="L5251">
        <f>VLOOKUP(Table2[[#This Row],[Atoll Official]],Sheet2!A$1:B$24,2,FALSE)</f>
        <v>6</v>
      </c>
    </row>
    <row r="5252" spans="1:12" hidden="1" x14ac:dyDescent="0.55000000000000004">
      <c r="A5252" t="s">
        <v>633</v>
      </c>
      <c r="B5252" t="s">
        <v>629</v>
      </c>
      <c r="C5252" t="s">
        <v>25</v>
      </c>
      <c r="D5252" t="s">
        <v>18</v>
      </c>
      <c r="E5252" t="s">
        <v>7</v>
      </c>
      <c r="F5252" t="s">
        <v>545</v>
      </c>
      <c r="G5252" t="str">
        <f>VLOOKUP(Table2[[#This Row],[Pcode]],'Tabular Data '!B$1:C$211,2,FALSE)</f>
        <v>Kudafari</v>
      </c>
      <c r="H5252" t="s">
        <v>322</v>
      </c>
      <c r="I5252" t="str">
        <f>VLOOKUP(Table2[[#This Row],[Atoll Official]],Sheet2!A$1:C$24,3,FALSE)</f>
        <v>Noonu (N)</v>
      </c>
      <c r="J5252">
        <v>140</v>
      </c>
      <c r="K5252">
        <f>VLOOKUP(Table2[[#This Row],[Atoll Official]],Sheet2!A$1:B$24,2,2)</f>
        <v>6</v>
      </c>
      <c r="L5252">
        <f>VLOOKUP(Table2[[#This Row],[Atoll Official]],Sheet2!A$1:B$24,2,FALSE)</f>
        <v>6</v>
      </c>
    </row>
    <row r="5253" spans="1:12" hidden="1" x14ac:dyDescent="0.55000000000000004">
      <c r="A5253" t="s">
        <v>633</v>
      </c>
      <c r="B5253" t="s">
        <v>629</v>
      </c>
      <c r="C5253" t="s">
        <v>25</v>
      </c>
      <c r="D5253" t="s">
        <v>18</v>
      </c>
      <c r="E5253" t="s">
        <v>7</v>
      </c>
      <c r="F5253" t="s">
        <v>546</v>
      </c>
      <c r="G5253" t="str">
        <f>VLOOKUP(Table2[[#This Row],[Pcode]],'Tabular Data '!B$1:C$211,2,FALSE)</f>
        <v>Landhoo</v>
      </c>
      <c r="H5253" t="s">
        <v>322</v>
      </c>
      <c r="I5253" t="str">
        <f>VLOOKUP(Table2[[#This Row],[Atoll Official]],Sheet2!A$1:C$24,3,FALSE)</f>
        <v>Noonu (N)</v>
      </c>
      <c r="J5253">
        <v>165</v>
      </c>
      <c r="K5253">
        <f>VLOOKUP(Table2[[#This Row],[Atoll Official]],Sheet2!A$1:B$24,2,2)</f>
        <v>6</v>
      </c>
      <c r="L5253">
        <f>VLOOKUP(Table2[[#This Row],[Atoll Official]],Sheet2!A$1:B$24,2,FALSE)</f>
        <v>6</v>
      </c>
    </row>
    <row r="5254" spans="1:12" hidden="1" x14ac:dyDescent="0.55000000000000004">
      <c r="A5254" t="s">
        <v>633</v>
      </c>
      <c r="B5254" t="s">
        <v>629</v>
      </c>
      <c r="C5254" t="s">
        <v>25</v>
      </c>
      <c r="D5254" t="s">
        <v>18</v>
      </c>
      <c r="E5254" t="s">
        <v>7</v>
      </c>
      <c r="F5254" t="s">
        <v>547</v>
      </c>
      <c r="G5254" t="str">
        <f>VLOOKUP(Table2[[#This Row],[Pcode]],'Tabular Data '!B$1:C$211,2,FALSE)</f>
        <v>Lhohi</v>
      </c>
      <c r="H5254" t="s">
        <v>322</v>
      </c>
      <c r="I5254" t="str">
        <f>VLOOKUP(Table2[[#This Row],[Atoll Official]],Sheet2!A$1:C$24,3,FALSE)</f>
        <v>Noonu (N)</v>
      </c>
      <c r="J5254">
        <v>159</v>
      </c>
      <c r="K5254">
        <f>VLOOKUP(Table2[[#This Row],[Atoll Official]],Sheet2!A$1:B$24,2,2)</f>
        <v>6</v>
      </c>
      <c r="L5254">
        <f>VLOOKUP(Table2[[#This Row],[Atoll Official]],Sheet2!A$1:B$24,2,FALSE)</f>
        <v>6</v>
      </c>
    </row>
    <row r="5255" spans="1:12" hidden="1" x14ac:dyDescent="0.55000000000000004">
      <c r="A5255" t="s">
        <v>633</v>
      </c>
      <c r="B5255" t="s">
        <v>629</v>
      </c>
      <c r="C5255" t="s">
        <v>25</v>
      </c>
      <c r="D5255" t="s">
        <v>18</v>
      </c>
      <c r="E5255" t="s">
        <v>7</v>
      </c>
      <c r="F5255" t="s">
        <v>548</v>
      </c>
      <c r="G5255" t="str">
        <f>VLOOKUP(Table2[[#This Row],[Pcode]],'Tabular Data '!B$1:C$211,2,FALSE)</f>
        <v>Maafaru</v>
      </c>
      <c r="H5255" t="s">
        <v>322</v>
      </c>
      <c r="I5255" t="str">
        <f>VLOOKUP(Table2[[#This Row],[Atoll Official]],Sheet2!A$1:C$24,3,FALSE)</f>
        <v>Noonu (N)</v>
      </c>
      <c r="J5255">
        <v>259</v>
      </c>
      <c r="K5255">
        <f>VLOOKUP(Table2[[#This Row],[Atoll Official]],Sheet2!A$1:B$24,2,2)</f>
        <v>6</v>
      </c>
      <c r="L5255">
        <f>VLOOKUP(Table2[[#This Row],[Atoll Official]],Sheet2!A$1:B$24,2,FALSE)</f>
        <v>6</v>
      </c>
    </row>
    <row r="5256" spans="1:12" hidden="1" x14ac:dyDescent="0.55000000000000004">
      <c r="A5256" t="s">
        <v>633</v>
      </c>
      <c r="B5256" t="s">
        <v>629</v>
      </c>
      <c r="C5256" t="s">
        <v>25</v>
      </c>
      <c r="D5256" t="s">
        <v>18</v>
      </c>
      <c r="E5256" t="s">
        <v>7</v>
      </c>
      <c r="F5256" t="s">
        <v>549</v>
      </c>
      <c r="G5256" t="str">
        <f>VLOOKUP(Table2[[#This Row],[Pcode]],'Tabular Data '!B$1:C$211,2,FALSE)</f>
        <v>Maalhendhoo</v>
      </c>
      <c r="H5256" t="s">
        <v>322</v>
      </c>
      <c r="I5256" t="str">
        <f>VLOOKUP(Table2[[#This Row],[Atoll Official]],Sheet2!A$1:C$24,3,FALSE)</f>
        <v>Noonu (N)</v>
      </c>
      <c r="J5256">
        <v>171</v>
      </c>
      <c r="K5256">
        <f>VLOOKUP(Table2[[#This Row],[Atoll Official]],Sheet2!A$1:B$24,2,2)</f>
        <v>6</v>
      </c>
      <c r="L5256">
        <f>VLOOKUP(Table2[[#This Row],[Atoll Official]],Sheet2!A$1:B$24,2,FALSE)</f>
        <v>6</v>
      </c>
    </row>
    <row r="5257" spans="1:12" hidden="1" x14ac:dyDescent="0.55000000000000004">
      <c r="A5257" t="s">
        <v>633</v>
      </c>
      <c r="B5257" t="s">
        <v>629</v>
      </c>
      <c r="C5257" t="s">
        <v>25</v>
      </c>
      <c r="D5257" t="s">
        <v>18</v>
      </c>
      <c r="E5257" t="s">
        <v>7</v>
      </c>
      <c r="F5257" t="s">
        <v>550</v>
      </c>
      <c r="G5257" t="str">
        <f>VLOOKUP(Table2[[#This Row],[Pcode]],'Tabular Data '!B$1:C$211,2,FALSE)</f>
        <v>Magoodhoo</v>
      </c>
      <c r="H5257" t="s">
        <v>322</v>
      </c>
      <c r="I5257" t="str">
        <f>VLOOKUP(Table2[[#This Row],[Atoll Official]],Sheet2!A$1:C$24,3,FALSE)</f>
        <v>Noonu (N)</v>
      </c>
      <c r="J5257">
        <v>73</v>
      </c>
      <c r="K5257">
        <f>VLOOKUP(Table2[[#This Row],[Atoll Official]],Sheet2!A$1:B$24,2,2)</f>
        <v>6</v>
      </c>
      <c r="L5257">
        <f>VLOOKUP(Table2[[#This Row],[Atoll Official]],Sheet2!A$1:B$24,2,FALSE)</f>
        <v>6</v>
      </c>
    </row>
    <row r="5258" spans="1:12" hidden="1" x14ac:dyDescent="0.55000000000000004">
      <c r="A5258" t="s">
        <v>633</v>
      </c>
      <c r="B5258" t="s">
        <v>629</v>
      </c>
      <c r="C5258" t="s">
        <v>25</v>
      </c>
      <c r="D5258" t="s">
        <v>18</v>
      </c>
      <c r="E5258" t="s">
        <v>7</v>
      </c>
      <c r="F5258" t="s">
        <v>551</v>
      </c>
      <c r="G5258" t="str">
        <f>VLOOKUP(Table2[[#This Row],[Pcode]],'Tabular Data '!B$1:C$211,2,FALSE)</f>
        <v>Manadhoo</v>
      </c>
      <c r="H5258" t="s">
        <v>322</v>
      </c>
      <c r="I5258" t="str">
        <f>VLOOKUP(Table2[[#This Row],[Atoll Official]],Sheet2!A$1:C$24,3,FALSE)</f>
        <v>Noonu (N)</v>
      </c>
      <c r="J5258">
        <v>464</v>
      </c>
      <c r="K5258">
        <f>VLOOKUP(Table2[[#This Row],[Atoll Official]],Sheet2!A$1:B$24,2,2)</f>
        <v>6</v>
      </c>
      <c r="L5258">
        <f>VLOOKUP(Table2[[#This Row],[Atoll Official]],Sheet2!A$1:B$24,2,FALSE)</f>
        <v>6</v>
      </c>
    </row>
    <row r="5259" spans="1:12" hidden="1" x14ac:dyDescent="0.55000000000000004">
      <c r="A5259" t="s">
        <v>633</v>
      </c>
      <c r="B5259" t="s">
        <v>629</v>
      </c>
      <c r="C5259" t="s">
        <v>25</v>
      </c>
      <c r="D5259" t="s">
        <v>18</v>
      </c>
      <c r="E5259" t="s">
        <v>7</v>
      </c>
      <c r="F5259" t="s">
        <v>552</v>
      </c>
      <c r="G5259" t="str">
        <f>VLOOKUP(Table2[[#This Row],[Pcode]],'Tabular Data '!B$1:C$211,2,FALSE)</f>
        <v>Miladhoo</v>
      </c>
      <c r="H5259" t="s">
        <v>322</v>
      </c>
      <c r="I5259" t="str">
        <f>VLOOKUP(Table2[[#This Row],[Atoll Official]],Sheet2!A$1:C$24,3,FALSE)</f>
        <v>Noonu (N)</v>
      </c>
      <c r="J5259">
        <v>202</v>
      </c>
      <c r="K5259">
        <f>VLOOKUP(Table2[[#This Row],[Atoll Official]],Sheet2!A$1:B$24,2,2)</f>
        <v>6</v>
      </c>
      <c r="L5259">
        <f>VLOOKUP(Table2[[#This Row],[Atoll Official]],Sheet2!A$1:B$24,2,FALSE)</f>
        <v>6</v>
      </c>
    </row>
    <row r="5260" spans="1:12" hidden="1" x14ac:dyDescent="0.55000000000000004">
      <c r="A5260" t="s">
        <v>633</v>
      </c>
      <c r="B5260" t="s">
        <v>629</v>
      </c>
      <c r="C5260" t="s">
        <v>25</v>
      </c>
      <c r="D5260" t="s">
        <v>18</v>
      </c>
      <c r="E5260" t="s">
        <v>7</v>
      </c>
      <c r="F5260" t="s">
        <v>553</v>
      </c>
      <c r="G5260" t="str">
        <f>VLOOKUP(Table2[[#This Row],[Pcode]],'Tabular Data '!B$1:C$211,2,FALSE)</f>
        <v>Velidhoo</v>
      </c>
      <c r="H5260" t="s">
        <v>322</v>
      </c>
      <c r="I5260" t="str">
        <f>VLOOKUP(Table2[[#This Row],[Atoll Official]],Sheet2!A$1:C$24,3,FALSE)</f>
        <v>Noonu (N)</v>
      </c>
      <c r="J5260">
        <v>485</v>
      </c>
      <c r="K5260">
        <f>VLOOKUP(Table2[[#This Row],[Atoll Official]],Sheet2!A$1:B$24,2,2)</f>
        <v>6</v>
      </c>
      <c r="L5260">
        <f>VLOOKUP(Table2[[#This Row],[Atoll Official]],Sheet2!A$1:B$24,2,FALSE)</f>
        <v>6</v>
      </c>
    </row>
    <row r="5261" spans="1:12" hidden="1" x14ac:dyDescent="0.55000000000000004">
      <c r="A5261" t="s">
        <v>633</v>
      </c>
      <c r="B5261" t="s">
        <v>629</v>
      </c>
      <c r="C5261" t="s">
        <v>25</v>
      </c>
      <c r="D5261" t="s">
        <v>18</v>
      </c>
      <c r="E5261" t="s">
        <v>7</v>
      </c>
      <c r="F5261" t="s">
        <v>554</v>
      </c>
      <c r="G5261" t="str">
        <f>VLOOKUP(Table2[[#This Row],[Pcode]],'Tabular Data '!B$1:C$211,2,FALSE)</f>
        <v>Agolhitheemu</v>
      </c>
      <c r="H5261" t="s">
        <v>324</v>
      </c>
      <c r="I5261" t="str">
        <f>VLOOKUP(Table2[[#This Row],[Atoll Official]],Sheet2!A$1:C$24,3,FALSE)</f>
        <v>Raa (R)</v>
      </c>
      <c r="J5261">
        <v>113</v>
      </c>
      <c r="K5261">
        <f>VLOOKUP(Table2[[#This Row],[Atoll Official]],Sheet2!A$1:B$24,2,2)</f>
        <v>7</v>
      </c>
      <c r="L5261">
        <f>VLOOKUP(Table2[[#This Row],[Atoll Official]],Sheet2!A$1:B$24,2,FALSE)</f>
        <v>7</v>
      </c>
    </row>
    <row r="5262" spans="1:12" hidden="1" x14ac:dyDescent="0.55000000000000004">
      <c r="A5262" t="s">
        <v>633</v>
      </c>
      <c r="B5262" t="s">
        <v>629</v>
      </c>
      <c r="C5262" t="s">
        <v>25</v>
      </c>
      <c r="D5262" t="s">
        <v>18</v>
      </c>
      <c r="E5262" t="s">
        <v>7</v>
      </c>
      <c r="F5262" t="s">
        <v>556</v>
      </c>
      <c r="G5262" t="str">
        <f>VLOOKUP(Table2[[#This Row],[Pcode]],'Tabular Data '!B$1:C$211,2,FALSE)</f>
        <v>Alifushi</v>
      </c>
      <c r="H5262" t="s">
        <v>324</v>
      </c>
      <c r="I5262" t="str">
        <f>VLOOKUP(Table2[[#This Row],[Atoll Official]],Sheet2!A$1:C$24,3,FALSE)</f>
        <v>Raa (R)</v>
      </c>
      <c r="J5262">
        <v>386</v>
      </c>
      <c r="K5262">
        <f>VLOOKUP(Table2[[#This Row],[Atoll Official]],Sheet2!A$1:B$24,2,2)</f>
        <v>7</v>
      </c>
      <c r="L5262">
        <f>VLOOKUP(Table2[[#This Row],[Atoll Official]],Sheet2!A$1:B$24,2,FALSE)</f>
        <v>7</v>
      </c>
    </row>
    <row r="5263" spans="1:12" hidden="1" x14ac:dyDescent="0.55000000000000004">
      <c r="A5263" t="s">
        <v>633</v>
      </c>
      <c r="B5263" t="s">
        <v>629</v>
      </c>
      <c r="C5263" t="s">
        <v>25</v>
      </c>
      <c r="D5263" t="s">
        <v>18</v>
      </c>
      <c r="E5263" t="s">
        <v>7</v>
      </c>
      <c r="F5263" t="s">
        <v>95</v>
      </c>
      <c r="G5263" t="s">
        <v>95</v>
      </c>
      <c r="H5263" t="s">
        <v>324</v>
      </c>
      <c r="I5263" t="str">
        <f>VLOOKUP(Table2[[#This Row],[Atoll Official]],Sheet2!A$1:C$24,3,FALSE)</f>
        <v>Raa (R)</v>
      </c>
      <c r="J5263">
        <v>935</v>
      </c>
      <c r="K5263">
        <f>VLOOKUP(Table2[[#This Row],[Atoll Official]],Sheet2!A$1:B$24,2,2)</f>
        <v>7</v>
      </c>
      <c r="L5263">
        <f>VLOOKUP(Table2[[#This Row],[Atoll Official]],Sheet2!A$1:B$24,2,FALSE)</f>
        <v>7</v>
      </c>
    </row>
    <row r="5264" spans="1:12" hidden="1" x14ac:dyDescent="0.55000000000000004">
      <c r="A5264" t="s">
        <v>633</v>
      </c>
      <c r="B5264" t="s">
        <v>629</v>
      </c>
      <c r="C5264" t="s">
        <v>25</v>
      </c>
      <c r="D5264" t="s">
        <v>18</v>
      </c>
      <c r="E5264" t="s">
        <v>7</v>
      </c>
      <c r="F5264" t="s">
        <v>559</v>
      </c>
      <c r="G5264" t="str">
        <f>VLOOKUP(Table2[[#This Row],[Pcode]],'Tabular Data '!B$1:C$211,2,FALSE)</f>
        <v>Fainu</v>
      </c>
      <c r="H5264" t="s">
        <v>324</v>
      </c>
      <c r="I5264" t="str">
        <f>VLOOKUP(Table2[[#This Row],[Atoll Official]],Sheet2!A$1:C$24,3,FALSE)</f>
        <v>Raa (R)</v>
      </c>
      <c r="J5264">
        <v>128</v>
      </c>
      <c r="K5264">
        <f>VLOOKUP(Table2[[#This Row],[Atoll Official]],Sheet2!A$1:B$24,2,2)</f>
        <v>7</v>
      </c>
      <c r="L5264">
        <f>VLOOKUP(Table2[[#This Row],[Atoll Official]],Sheet2!A$1:B$24,2,FALSE)</f>
        <v>7</v>
      </c>
    </row>
    <row r="5265" spans="1:12" hidden="1" x14ac:dyDescent="0.55000000000000004">
      <c r="A5265" t="s">
        <v>633</v>
      </c>
      <c r="B5265" t="s">
        <v>629</v>
      </c>
      <c r="C5265" t="s">
        <v>25</v>
      </c>
      <c r="D5265" t="s">
        <v>18</v>
      </c>
      <c r="E5265" t="s">
        <v>7</v>
      </c>
      <c r="F5265" t="s">
        <v>562</v>
      </c>
      <c r="G5265" t="str">
        <f>VLOOKUP(Table2[[#This Row],[Pcode]],'Tabular Data '!B$1:C$211,2,FALSE)</f>
        <v>Hulhudhuffaaru</v>
      </c>
      <c r="H5265" t="s">
        <v>324</v>
      </c>
      <c r="I5265" t="str">
        <f>VLOOKUP(Table2[[#This Row],[Atoll Official]],Sheet2!A$1:C$24,3,FALSE)</f>
        <v>Raa (R)</v>
      </c>
      <c r="J5265">
        <v>288</v>
      </c>
      <c r="K5265">
        <f>VLOOKUP(Table2[[#This Row],[Atoll Official]],Sheet2!A$1:B$24,2,2)</f>
        <v>7</v>
      </c>
      <c r="L5265">
        <f>VLOOKUP(Table2[[#This Row],[Atoll Official]],Sheet2!A$1:B$24,2,FALSE)</f>
        <v>7</v>
      </c>
    </row>
    <row r="5266" spans="1:12" hidden="1" x14ac:dyDescent="0.55000000000000004">
      <c r="A5266" t="s">
        <v>633</v>
      </c>
      <c r="B5266" t="s">
        <v>629</v>
      </c>
      <c r="C5266" t="s">
        <v>25</v>
      </c>
      <c r="D5266" t="s">
        <v>18</v>
      </c>
      <c r="E5266" t="s">
        <v>7</v>
      </c>
      <c r="F5266" t="s">
        <v>563</v>
      </c>
      <c r="G5266" t="str">
        <f>VLOOKUP(Table2[[#This Row],[Pcode]],'Tabular Data '!B$1:C$211,2,FALSE)</f>
        <v>Iguraidhoo</v>
      </c>
      <c r="H5266" t="s">
        <v>324</v>
      </c>
      <c r="I5266" t="str">
        <f>VLOOKUP(Table2[[#This Row],[Atoll Official]],Sheet2!A$1:C$24,3,FALSE)</f>
        <v>Raa (R)</v>
      </c>
      <c r="J5266">
        <v>313</v>
      </c>
      <c r="K5266">
        <f>VLOOKUP(Table2[[#This Row],[Atoll Official]],Sheet2!A$1:B$24,2,2)</f>
        <v>7</v>
      </c>
      <c r="L5266">
        <f>VLOOKUP(Table2[[#This Row],[Atoll Official]],Sheet2!A$1:B$24,2,FALSE)</f>
        <v>7</v>
      </c>
    </row>
    <row r="5267" spans="1:12" hidden="1" x14ac:dyDescent="0.55000000000000004">
      <c r="A5267" t="s">
        <v>633</v>
      </c>
      <c r="B5267" t="s">
        <v>629</v>
      </c>
      <c r="C5267" t="s">
        <v>25</v>
      </c>
      <c r="D5267" t="s">
        <v>18</v>
      </c>
      <c r="E5267" t="s">
        <v>7</v>
      </c>
      <c r="F5267" t="s">
        <v>564</v>
      </c>
      <c r="G5267" t="str">
        <f>VLOOKUP(Table2[[#This Row],[Pcode]],'Tabular Data '!B$1:C$211,2,FALSE)</f>
        <v>Innamaadhoo</v>
      </c>
      <c r="H5267" t="s">
        <v>324</v>
      </c>
      <c r="I5267" t="str">
        <f>VLOOKUP(Table2[[#This Row],[Atoll Official]],Sheet2!A$1:C$24,3,FALSE)</f>
        <v>Raa (R)</v>
      </c>
      <c r="J5267">
        <v>156</v>
      </c>
      <c r="K5267">
        <f>VLOOKUP(Table2[[#This Row],[Atoll Official]],Sheet2!A$1:B$24,2,2)</f>
        <v>7</v>
      </c>
      <c r="L5267">
        <f>VLOOKUP(Table2[[#This Row],[Atoll Official]],Sheet2!A$1:B$24,2,FALSE)</f>
        <v>7</v>
      </c>
    </row>
    <row r="5268" spans="1:12" hidden="1" x14ac:dyDescent="0.55000000000000004">
      <c r="A5268" t="s">
        <v>633</v>
      </c>
      <c r="B5268" t="s">
        <v>629</v>
      </c>
      <c r="C5268" t="s">
        <v>25</v>
      </c>
      <c r="D5268" t="s">
        <v>18</v>
      </c>
      <c r="E5268" t="s">
        <v>7</v>
      </c>
      <c r="F5268" t="s">
        <v>567</v>
      </c>
      <c r="G5268" t="str">
        <f>VLOOKUP(Table2[[#This Row],[Pcode]],'Tabular Data '!B$1:C$211,2,FALSE)</f>
        <v>Kinolhas</v>
      </c>
      <c r="H5268" t="s">
        <v>324</v>
      </c>
      <c r="I5268" t="str">
        <f>VLOOKUP(Table2[[#This Row],[Atoll Official]],Sheet2!A$1:C$24,3,FALSE)</f>
        <v>Raa (R)</v>
      </c>
      <c r="J5268">
        <v>135</v>
      </c>
      <c r="K5268">
        <f>VLOOKUP(Table2[[#This Row],[Atoll Official]],Sheet2!A$1:B$24,2,2)</f>
        <v>7</v>
      </c>
      <c r="L5268">
        <f>VLOOKUP(Table2[[#This Row],[Atoll Official]],Sheet2!A$1:B$24,2,FALSE)</f>
        <v>7</v>
      </c>
    </row>
    <row r="5269" spans="1:12" hidden="1" x14ac:dyDescent="0.55000000000000004">
      <c r="A5269" t="s">
        <v>633</v>
      </c>
      <c r="B5269" t="s">
        <v>629</v>
      </c>
      <c r="C5269" t="s">
        <v>25</v>
      </c>
      <c r="D5269" t="s">
        <v>18</v>
      </c>
      <c r="E5269" t="s">
        <v>7</v>
      </c>
      <c r="F5269" t="s">
        <v>568</v>
      </c>
      <c r="G5269" t="str">
        <f>VLOOKUP(Table2[[#This Row],[Pcode]],'Tabular Data '!B$1:C$211,2,FALSE)</f>
        <v>Maakurathu</v>
      </c>
      <c r="H5269" t="s">
        <v>324</v>
      </c>
      <c r="I5269" t="str">
        <f>VLOOKUP(Table2[[#This Row],[Atoll Official]],Sheet2!A$1:C$24,3,FALSE)</f>
        <v>Raa (R)</v>
      </c>
      <c r="J5269">
        <v>266</v>
      </c>
      <c r="K5269">
        <f>VLOOKUP(Table2[[#This Row],[Atoll Official]],Sheet2!A$1:B$24,2,2)</f>
        <v>7</v>
      </c>
      <c r="L5269">
        <f>VLOOKUP(Table2[[#This Row],[Atoll Official]],Sheet2!A$1:B$24,2,FALSE)</f>
        <v>7</v>
      </c>
    </row>
    <row r="5270" spans="1:12" hidden="1" x14ac:dyDescent="0.55000000000000004">
      <c r="A5270" t="s">
        <v>633</v>
      </c>
      <c r="B5270" t="s">
        <v>629</v>
      </c>
      <c r="C5270" t="s">
        <v>25</v>
      </c>
      <c r="D5270" t="s">
        <v>18</v>
      </c>
      <c r="E5270" t="s">
        <v>7</v>
      </c>
      <c r="F5270" t="s">
        <v>569</v>
      </c>
      <c r="G5270" t="str">
        <f>VLOOKUP(Table2[[#This Row],[Pcode]],'Tabular Data '!B$1:C$211,2,FALSE)</f>
        <v>Maduvvari</v>
      </c>
      <c r="H5270" t="s">
        <v>324</v>
      </c>
      <c r="I5270" t="str">
        <f>VLOOKUP(Table2[[#This Row],[Atoll Official]],Sheet2!A$1:C$24,3,FALSE)</f>
        <v>Raa (R)</v>
      </c>
      <c r="J5270">
        <v>488</v>
      </c>
      <c r="K5270">
        <f>VLOOKUP(Table2[[#This Row],[Atoll Official]],Sheet2!A$1:B$24,2,2)</f>
        <v>7</v>
      </c>
      <c r="L5270">
        <f>VLOOKUP(Table2[[#This Row],[Atoll Official]],Sheet2!A$1:B$24,2,FALSE)</f>
        <v>7</v>
      </c>
    </row>
    <row r="5271" spans="1:12" hidden="1" x14ac:dyDescent="0.55000000000000004">
      <c r="A5271" t="s">
        <v>633</v>
      </c>
      <c r="B5271" t="s">
        <v>629</v>
      </c>
      <c r="C5271" t="s">
        <v>25</v>
      </c>
      <c r="D5271" t="s">
        <v>18</v>
      </c>
      <c r="E5271" t="s">
        <v>7</v>
      </c>
      <c r="F5271" t="s">
        <v>570</v>
      </c>
      <c r="G5271" t="str">
        <f>VLOOKUP(Table2[[#This Row],[Pcode]],'Tabular Data '!B$1:C$211,2,FALSE)</f>
        <v>Meedhoo</v>
      </c>
      <c r="H5271" t="s">
        <v>324</v>
      </c>
      <c r="I5271" t="str">
        <f>VLOOKUP(Table2[[#This Row],[Atoll Official]],Sheet2!A$1:C$24,3,FALSE)</f>
        <v>Raa (R)</v>
      </c>
      <c r="J5271">
        <v>534</v>
      </c>
      <c r="K5271">
        <f>VLOOKUP(Table2[[#This Row],[Atoll Official]],Sheet2!A$1:B$24,2,2)</f>
        <v>7</v>
      </c>
      <c r="L5271">
        <f>VLOOKUP(Table2[[#This Row],[Atoll Official]],Sheet2!A$1:B$24,2,FALSE)</f>
        <v>7</v>
      </c>
    </row>
    <row r="5272" spans="1:12" hidden="1" x14ac:dyDescent="0.55000000000000004">
      <c r="A5272" t="s">
        <v>633</v>
      </c>
      <c r="B5272" t="s">
        <v>629</v>
      </c>
      <c r="C5272" t="s">
        <v>25</v>
      </c>
      <c r="D5272" t="s">
        <v>18</v>
      </c>
      <c r="E5272" t="s">
        <v>7</v>
      </c>
      <c r="F5272" t="s">
        <v>571</v>
      </c>
      <c r="G5272" t="str">
        <f>VLOOKUP(Table2[[#This Row],[Pcode]],'Tabular Data '!B$1:C$211,2,FALSE)</f>
        <v>Rasgetheemu</v>
      </c>
      <c r="H5272" t="s">
        <v>324</v>
      </c>
      <c r="I5272" t="str">
        <f>VLOOKUP(Table2[[#This Row],[Atoll Official]],Sheet2!A$1:C$24,3,FALSE)</f>
        <v>Raa (R)</v>
      </c>
      <c r="J5272">
        <v>115</v>
      </c>
      <c r="K5272">
        <f>VLOOKUP(Table2[[#This Row],[Atoll Official]],Sheet2!A$1:B$24,2,2)</f>
        <v>7</v>
      </c>
      <c r="L5272">
        <f>VLOOKUP(Table2[[#This Row],[Atoll Official]],Sheet2!A$1:B$24,2,FALSE)</f>
        <v>7</v>
      </c>
    </row>
    <row r="5273" spans="1:12" hidden="1" x14ac:dyDescent="0.55000000000000004">
      <c r="A5273" t="s">
        <v>633</v>
      </c>
      <c r="B5273" t="s">
        <v>629</v>
      </c>
      <c r="C5273" t="s">
        <v>25</v>
      </c>
      <c r="D5273" t="s">
        <v>18</v>
      </c>
      <c r="E5273" t="s">
        <v>7</v>
      </c>
      <c r="F5273" t="s">
        <v>572</v>
      </c>
      <c r="G5273" t="str">
        <f>VLOOKUP(Table2[[#This Row],[Pcode]],'Tabular Data '!B$1:C$211,2,FALSE)</f>
        <v>Rasmaadhoo</v>
      </c>
      <c r="H5273" t="s">
        <v>324</v>
      </c>
      <c r="I5273" t="str">
        <f>VLOOKUP(Table2[[#This Row],[Atoll Official]],Sheet2!A$1:C$24,3,FALSE)</f>
        <v>Raa (R)</v>
      </c>
      <c r="J5273">
        <v>135</v>
      </c>
      <c r="K5273">
        <f>VLOOKUP(Table2[[#This Row],[Atoll Official]],Sheet2!A$1:B$24,2,2)</f>
        <v>7</v>
      </c>
      <c r="L5273">
        <f>VLOOKUP(Table2[[#This Row],[Atoll Official]],Sheet2!A$1:B$24,2,FALSE)</f>
        <v>7</v>
      </c>
    </row>
    <row r="5274" spans="1:12" hidden="1" x14ac:dyDescent="0.55000000000000004">
      <c r="A5274" t="s">
        <v>633</v>
      </c>
      <c r="B5274" t="s">
        <v>629</v>
      </c>
      <c r="C5274" t="s">
        <v>25</v>
      </c>
      <c r="D5274" t="s">
        <v>18</v>
      </c>
      <c r="E5274" t="s">
        <v>7</v>
      </c>
      <c r="F5274" t="s">
        <v>573</v>
      </c>
      <c r="G5274" t="str">
        <f>VLOOKUP(Table2[[#This Row],[Pcode]],'Tabular Data '!B$1:C$211,2,FALSE)</f>
        <v>Ugoofaaru</v>
      </c>
      <c r="H5274" t="s">
        <v>324</v>
      </c>
      <c r="I5274" t="str">
        <f>VLOOKUP(Table2[[#This Row],[Atoll Official]],Sheet2!A$1:C$24,3,FALSE)</f>
        <v>Raa (R)</v>
      </c>
      <c r="J5274">
        <v>459</v>
      </c>
      <c r="K5274">
        <f>VLOOKUP(Table2[[#This Row],[Atoll Official]],Sheet2!A$1:B$24,2,2)</f>
        <v>7</v>
      </c>
      <c r="L5274">
        <f>VLOOKUP(Table2[[#This Row],[Atoll Official]],Sheet2!A$1:B$24,2,FALSE)</f>
        <v>7</v>
      </c>
    </row>
    <row r="5275" spans="1:12" hidden="1" x14ac:dyDescent="0.55000000000000004">
      <c r="A5275" t="s">
        <v>633</v>
      </c>
      <c r="B5275" t="s">
        <v>629</v>
      </c>
      <c r="C5275" t="s">
        <v>25</v>
      </c>
      <c r="D5275" t="s">
        <v>18</v>
      </c>
      <c r="E5275" t="s">
        <v>7</v>
      </c>
      <c r="F5275" t="s">
        <v>576</v>
      </c>
      <c r="G5275" t="str">
        <f>VLOOKUP(Table2[[#This Row],[Pcode]],'Tabular Data '!B$1:C$211,2,FALSE)</f>
        <v>Vaadhoo</v>
      </c>
      <c r="H5275" t="s">
        <v>324</v>
      </c>
      <c r="I5275" t="str">
        <f>VLOOKUP(Table2[[#This Row],[Atoll Official]],Sheet2!A$1:C$24,3,FALSE)</f>
        <v>Raa (R)</v>
      </c>
      <c r="J5275">
        <v>116</v>
      </c>
      <c r="K5275">
        <f>VLOOKUP(Table2[[#This Row],[Atoll Official]],Sheet2!A$1:B$24,2,2)</f>
        <v>7</v>
      </c>
      <c r="L5275">
        <f>VLOOKUP(Table2[[#This Row],[Atoll Official]],Sheet2!A$1:B$24,2,FALSE)</f>
        <v>7</v>
      </c>
    </row>
    <row r="5276" spans="1:12" hidden="1" x14ac:dyDescent="0.55000000000000004">
      <c r="A5276" t="s">
        <v>633</v>
      </c>
      <c r="B5276" t="s">
        <v>629</v>
      </c>
      <c r="C5276" t="s">
        <v>25</v>
      </c>
      <c r="D5276" t="s">
        <v>18</v>
      </c>
      <c r="E5276" t="s">
        <v>7</v>
      </c>
      <c r="F5276" t="s">
        <v>380</v>
      </c>
      <c r="G5276" t="str">
        <f>VLOOKUP(Table2[[#This Row],[Pcode]],'Tabular Data '!B$1:C$211,2,FALSE)</f>
        <v>Dharavandhoo</v>
      </c>
      <c r="H5276" t="s">
        <v>295</v>
      </c>
      <c r="I5276" t="str">
        <f>VLOOKUP(Table2[[#This Row],[Atoll Official]],Sheet2!A$1:C$24,3,FALSE)</f>
        <v>Baa (B)</v>
      </c>
      <c r="J5276">
        <v>251</v>
      </c>
      <c r="K5276">
        <f>VLOOKUP(Table2[[#This Row],[Atoll Official]],Sheet2!A$1:B$24,2,2)</f>
        <v>4</v>
      </c>
      <c r="L5276">
        <f>VLOOKUP(Table2[[#This Row],[Atoll Official]],Sheet2!A$1:B$24,2,FALSE)</f>
        <v>4</v>
      </c>
    </row>
    <row r="5277" spans="1:12" hidden="1" x14ac:dyDescent="0.55000000000000004">
      <c r="A5277" t="s">
        <v>633</v>
      </c>
      <c r="B5277" t="s">
        <v>629</v>
      </c>
      <c r="C5277" t="s">
        <v>25</v>
      </c>
      <c r="D5277" t="s">
        <v>18</v>
      </c>
      <c r="E5277" t="s">
        <v>7</v>
      </c>
      <c r="F5277" t="s">
        <v>383</v>
      </c>
      <c r="G5277" t="str">
        <f>VLOOKUP(Table2[[#This Row],[Pcode]],'Tabular Data '!B$1:C$211,2,FALSE)</f>
        <v>Dhonfanu</v>
      </c>
      <c r="H5277" t="s">
        <v>295</v>
      </c>
      <c r="I5277" t="str">
        <f>VLOOKUP(Table2[[#This Row],[Atoll Official]],Sheet2!A$1:C$24,3,FALSE)</f>
        <v>Baa (B)</v>
      </c>
      <c r="J5277">
        <v>103</v>
      </c>
      <c r="K5277">
        <f>VLOOKUP(Table2[[#This Row],[Atoll Official]],Sheet2!A$1:B$24,2,2)</f>
        <v>4</v>
      </c>
      <c r="L5277">
        <f>VLOOKUP(Table2[[#This Row],[Atoll Official]],Sheet2!A$1:B$24,2,FALSE)</f>
        <v>4</v>
      </c>
    </row>
    <row r="5278" spans="1:12" hidden="1" x14ac:dyDescent="0.55000000000000004">
      <c r="A5278" t="s">
        <v>633</v>
      </c>
      <c r="B5278" t="s">
        <v>629</v>
      </c>
      <c r="C5278" t="s">
        <v>25</v>
      </c>
      <c r="D5278" t="s">
        <v>18</v>
      </c>
      <c r="E5278" t="s">
        <v>7</v>
      </c>
      <c r="F5278" t="s">
        <v>384</v>
      </c>
      <c r="G5278" t="str">
        <f>VLOOKUP(Table2[[#This Row],[Pcode]],'Tabular Data '!B$1:C$211,2,FALSE)</f>
        <v>Eydhafushi</v>
      </c>
      <c r="H5278" t="s">
        <v>295</v>
      </c>
      <c r="I5278" t="str">
        <f>VLOOKUP(Table2[[#This Row],[Atoll Official]],Sheet2!A$1:C$24,3,FALSE)</f>
        <v>Baa (B)</v>
      </c>
      <c r="J5278">
        <v>609</v>
      </c>
      <c r="K5278">
        <f>VLOOKUP(Table2[[#This Row],[Atoll Official]],Sheet2!A$1:B$24,2,2)</f>
        <v>4</v>
      </c>
      <c r="L5278">
        <f>VLOOKUP(Table2[[#This Row],[Atoll Official]],Sheet2!A$1:B$24,2,FALSE)</f>
        <v>4</v>
      </c>
    </row>
    <row r="5279" spans="1:12" hidden="1" x14ac:dyDescent="0.55000000000000004">
      <c r="A5279" t="s">
        <v>633</v>
      </c>
      <c r="B5279" t="s">
        <v>629</v>
      </c>
      <c r="C5279" t="s">
        <v>25</v>
      </c>
      <c r="D5279" t="s">
        <v>18</v>
      </c>
      <c r="E5279" t="s">
        <v>7</v>
      </c>
      <c r="F5279" t="s">
        <v>385</v>
      </c>
      <c r="G5279" t="str">
        <f>VLOOKUP(Table2[[#This Row],[Pcode]],'Tabular Data '!B$1:C$211,2,FALSE)</f>
        <v>Fehendhoo</v>
      </c>
      <c r="H5279" t="s">
        <v>295</v>
      </c>
      <c r="I5279" t="str">
        <f>VLOOKUP(Table2[[#This Row],[Atoll Official]],Sheet2!A$1:C$24,3,FALSE)</f>
        <v>Baa (B)</v>
      </c>
      <c r="J5279">
        <v>65</v>
      </c>
      <c r="K5279">
        <f>VLOOKUP(Table2[[#This Row],[Atoll Official]],Sheet2!A$1:B$24,2,2)</f>
        <v>4</v>
      </c>
      <c r="L5279">
        <f>VLOOKUP(Table2[[#This Row],[Atoll Official]],Sheet2!A$1:B$24,2,FALSE)</f>
        <v>4</v>
      </c>
    </row>
    <row r="5280" spans="1:12" hidden="1" x14ac:dyDescent="0.55000000000000004">
      <c r="A5280" t="s">
        <v>633</v>
      </c>
      <c r="B5280" t="s">
        <v>629</v>
      </c>
      <c r="C5280" t="s">
        <v>25</v>
      </c>
      <c r="D5280" t="s">
        <v>18</v>
      </c>
      <c r="E5280" t="s">
        <v>7</v>
      </c>
      <c r="F5280" t="s">
        <v>386</v>
      </c>
      <c r="G5280" t="str">
        <f>VLOOKUP(Table2[[#This Row],[Pcode]],'Tabular Data '!B$1:C$211,2,FALSE)</f>
        <v>Fulhadhoo</v>
      </c>
      <c r="H5280" t="s">
        <v>295</v>
      </c>
      <c r="I5280" t="str">
        <f>VLOOKUP(Table2[[#This Row],[Atoll Official]],Sheet2!A$1:C$24,3,FALSE)</f>
        <v>Baa (B)</v>
      </c>
      <c r="J5280">
        <v>106</v>
      </c>
      <c r="K5280">
        <f>VLOOKUP(Table2[[#This Row],[Atoll Official]],Sheet2!A$1:B$24,2,2)</f>
        <v>4</v>
      </c>
      <c r="L5280">
        <f>VLOOKUP(Table2[[#This Row],[Atoll Official]],Sheet2!A$1:B$24,2,FALSE)</f>
        <v>4</v>
      </c>
    </row>
    <row r="5281" spans="1:12" hidden="1" x14ac:dyDescent="0.55000000000000004">
      <c r="A5281" t="s">
        <v>633</v>
      </c>
      <c r="B5281" t="s">
        <v>629</v>
      </c>
      <c r="C5281" t="s">
        <v>25</v>
      </c>
      <c r="D5281" t="s">
        <v>18</v>
      </c>
      <c r="E5281" t="s">
        <v>7</v>
      </c>
      <c r="F5281" t="s">
        <v>387</v>
      </c>
      <c r="G5281" t="str">
        <f>VLOOKUP(Table2[[#This Row],[Pcode]],'Tabular Data '!B$1:C$211,2,FALSE)</f>
        <v>Goidhoo</v>
      </c>
      <c r="H5281" t="s">
        <v>295</v>
      </c>
      <c r="I5281" t="str">
        <f>VLOOKUP(Table2[[#This Row],[Atoll Official]],Sheet2!A$1:C$24,3,FALSE)</f>
        <v>Baa (B)</v>
      </c>
      <c r="J5281">
        <v>137</v>
      </c>
      <c r="K5281">
        <f>VLOOKUP(Table2[[#This Row],[Atoll Official]],Sheet2!A$1:B$24,2,2)</f>
        <v>4</v>
      </c>
      <c r="L5281">
        <f>VLOOKUP(Table2[[#This Row],[Atoll Official]],Sheet2!A$1:B$24,2,FALSE)</f>
        <v>4</v>
      </c>
    </row>
    <row r="5282" spans="1:12" hidden="1" x14ac:dyDescent="0.55000000000000004">
      <c r="A5282" t="s">
        <v>633</v>
      </c>
      <c r="B5282" t="s">
        <v>629</v>
      </c>
      <c r="C5282" t="s">
        <v>25</v>
      </c>
      <c r="D5282" t="s">
        <v>18</v>
      </c>
      <c r="E5282" t="s">
        <v>7</v>
      </c>
      <c r="F5282" t="s">
        <v>388</v>
      </c>
      <c r="G5282" t="str">
        <f>VLOOKUP(Table2[[#This Row],[Pcode]],'Tabular Data '!B$1:C$211,2,FALSE)</f>
        <v>Hithaadhoo</v>
      </c>
      <c r="H5282" t="s">
        <v>295</v>
      </c>
      <c r="I5282" t="str">
        <f>VLOOKUP(Table2[[#This Row],[Atoll Official]],Sheet2!A$1:C$24,3,FALSE)</f>
        <v>Baa (B)</v>
      </c>
      <c r="J5282">
        <v>168</v>
      </c>
      <c r="K5282">
        <f>VLOOKUP(Table2[[#This Row],[Atoll Official]],Sheet2!A$1:B$24,2,2)</f>
        <v>4</v>
      </c>
      <c r="L5282">
        <f>VLOOKUP(Table2[[#This Row],[Atoll Official]],Sheet2!A$1:B$24,2,FALSE)</f>
        <v>4</v>
      </c>
    </row>
    <row r="5283" spans="1:12" hidden="1" x14ac:dyDescent="0.55000000000000004">
      <c r="A5283" t="s">
        <v>633</v>
      </c>
      <c r="B5283" t="s">
        <v>629</v>
      </c>
      <c r="C5283" t="s">
        <v>25</v>
      </c>
      <c r="D5283" t="s">
        <v>18</v>
      </c>
      <c r="E5283" t="s">
        <v>7</v>
      </c>
      <c r="F5283" t="s">
        <v>389</v>
      </c>
      <c r="G5283" t="str">
        <f>VLOOKUP(Table2[[#This Row],[Pcode]],'Tabular Data '!B$1:C$211,2,FALSE)</f>
        <v>Kamadhoo</v>
      </c>
      <c r="H5283" t="s">
        <v>295</v>
      </c>
      <c r="I5283" t="str">
        <f>VLOOKUP(Table2[[#This Row],[Atoll Official]],Sheet2!A$1:C$24,3,FALSE)</f>
        <v>Baa (B)</v>
      </c>
      <c r="J5283">
        <v>122</v>
      </c>
      <c r="K5283">
        <f>VLOOKUP(Table2[[#This Row],[Atoll Official]],Sheet2!A$1:B$24,2,2)</f>
        <v>4</v>
      </c>
      <c r="L5283">
        <f>VLOOKUP(Table2[[#This Row],[Atoll Official]],Sheet2!A$1:B$24,2,FALSE)</f>
        <v>4</v>
      </c>
    </row>
    <row r="5284" spans="1:12" hidden="1" x14ac:dyDescent="0.55000000000000004">
      <c r="A5284" t="s">
        <v>633</v>
      </c>
      <c r="B5284" t="s">
        <v>629</v>
      </c>
      <c r="C5284" t="s">
        <v>25</v>
      </c>
      <c r="D5284" t="s">
        <v>18</v>
      </c>
      <c r="E5284" t="s">
        <v>7</v>
      </c>
      <c r="F5284" t="s">
        <v>390</v>
      </c>
      <c r="G5284" t="str">
        <f>VLOOKUP(Table2[[#This Row],[Pcode]],'Tabular Data '!B$1:C$211,2,FALSE)</f>
        <v>Kendhoo</v>
      </c>
      <c r="H5284" t="s">
        <v>295</v>
      </c>
      <c r="I5284" t="str">
        <f>VLOOKUP(Table2[[#This Row],[Atoll Official]],Sheet2!A$1:C$24,3,FALSE)</f>
        <v>Baa (B)</v>
      </c>
      <c r="J5284">
        <v>221</v>
      </c>
      <c r="K5284">
        <f>VLOOKUP(Table2[[#This Row],[Atoll Official]],Sheet2!A$1:B$24,2,2)</f>
        <v>4</v>
      </c>
      <c r="L5284">
        <f>VLOOKUP(Table2[[#This Row],[Atoll Official]],Sheet2!A$1:B$24,2,FALSE)</f>
        <v>4</v>
      </c>
    </row>
    <row r="5285" spans="1:12" hidden="1" x14ac:dyDescent="0.55000000000000004">
      <c r="A5285" t="s">
        <v>633</v>
      </c>
      <c r="B5285" t="s">
        <v>629</v>
      </c>
      <c r="C5285" t="s">
        <v>25</v>
      </c>
      <c r="D5285" t="s">
        <v>18</v>
      </c>
      <c r="E5285" t="s">
        <v>7</v>
      </c>
      <c r="F5285" t="s">
        <v>391</v>
      </c>
      <c r="G5285" t="str">
        <f>VLOOKUP(Table2[[#This Row],[Pcode]],'Tabular Data '!B$1:C$211,2,FALSE)</f>
        <v>Kihaadhoo</v>
      </c>
      <c r="H5285" t="s">
        <v>295</v>
      </c>
      <c r="I5285" t="str">
        <f>VLOOKUP(Table2[[#This Row],[Atoll Official]],Sheet2!A$1:C$24,3,FALSE)</f>
        <v>Baa (B)</v>
      </c>
      <c r="J5285">
        <v>143</v>
      </c>
      <c r="K5285">
        <f>VLOOKUP(Table2[[#This Row],[Atoll Official]],Sheet2!A$1:B$24,2,2)</f>
        <v>4</v>
      </c>
      <c r="L5285">
        <f>VLOOKUP(Table2[[#This Row],[Atoll Official]],Sheet2!A$1:B$24,2,FALSE)</f>
        <v>4</v>
      </c>
    </row>
    <row r="5286" spans="1:12" hidden="1" x14ac:dyDescent="0.55000000000000004">
      <c r="A5286" t="s">
        <v>633</v>
      </c>
      <c r="B5286" t="s">
        <v>629</v>
      </c>
      <c r="C5286" t="s">
        <v>25</v>
      </c>
      <c r="D5286" t="s">
        <v>18</v>
      </c>
      <c r="E5286" t="s">
        <v>7</v>
      </c>
      <c r="F5286" t="s">
        <v>392</v>
      </c>
      <c r="G5286" t="str">
        <f>VLOOKUP(Table2[[#This Row],[Pcode]],'Tabular Data '!B$1:C$211,2,FALSE)</f>
        <v>Kudarikilu</v>
      </c>
      <c r="H5286" t="s">
        <v>295</v>
      </c>
      <c r="I5286" t="str">
        <f>VLOOKUP(Table2[[#This Row],[Atoll Official]],Sheet2!A$1:C$24,3,FALSE)</f>
        <v>Baa (B)</v>
      </c>
      <c r="J5286">
        <v>142</v>
      </c>
      <c r="K5286">
        <f>VLOOKUP(Table2[[#This Row],[Atoll Official]],Sheet2!A$1:B$24,2,2)</f>
        <v>4</v>
      </c>
      <c r="L5286">
        <f>VLOOKUP(Table2[[#This Row],[Atoll Official]],Sheet2!A$1:B$24,2,FALSE)</f>
        <v>4</v>
      </c>
    </row>
    <row r="5287" spans="1:12" hidden="1" x14ac:dyDescent="0.55000000000000004">
      <c r="A5287" t="s">
        <v>633</v>
      </c>
      <c r="B5287" t="s">
        <v>629</v>
      </c>
      <c r="C5287" t="s">
        <v>25</v>
      </c>
      <c r="D5287" t="s">
        <v>18</v>
      </c>
      <c r="E5287" t="s">
        <v>7</v>
      </c>
      <c r="F5287" t="s">
        <v>393</v>
      </c>
      <c r="G5287" t="str">
        <f>VLOOKUP(Table2[[#This Row],[Pcode]],'Tabular Data '!B$1:C$211,2,FALSE)</f>
        <v>Maalhoss</v>
      </c>
      <c r="H5287" t="s">
        <v>295</v>
      </c>
      <c r="I5287" t="str">
        <f>VLOOKUP(Table2[[#This Row],[Atoll Official]],Sheet2!A$1:C$24,3,FALSE)</f>
        <v>Baa (B)</v>
      </c>
      <c r="J5287">
        <v>109</v>
      </c>
      <c r="K5287">
        <f>VLOOKUP(Table2[[#This Row],[Atoll Official]],Sheet2!A$1:B$24,2,2)</f>
        <v>4</v>
      </c>
      <c r="L5287">
        <f>VLOOKUP(Table2[[#This Row],[Atoll Official]],Sheet2!A$1:B$24,2,FALSE)</f>
        <v>4</v>
      </c>
    </row>
    <row r="5288" spans="1:12" hidden="1" x14ac:dyDescent="0.55000000000000004">
      <c r="A5288" t="s">
        <v>633</v>
      </c>
      <c r="B5288" t="s">
        <v>629</v>
      </c>
      <c r="C5288" t="s">
        <v>25</v>
      </c>
      <c r="D5288" t="s">
        <v>18</v>
      </c>
      <c r="E5288" t="s">
        <v>7</v>
      </c>
      <c r="F5288" t="s">
        <v>394</v>
      </c>
      <c r="G5288" t="str">
        <f>VLOOKUP(Table2[[#This Row],[Pcode]],'Tabular Data '!B$1:C$211,2,FALSE)</f>
        <v>Thulhaadhoo</v>
      </c>
      <c r="H5288" t="s">
        <v>295</v>
      </c>
      <c r="I5288" t="str">
        <f>VLOOKUP(Table2[[#This Row],[Atoll Official]],Sheet2!A$1:C$24,3,FALSE)</f>
        <v>Baa (B)</v>
      </c>
      <c r="J5288">
        <v>407</v>
      </c>
      <c r="K5288">
        <f>VLOOKUP(Table2[[#This Row],[Atoll Official]],Sheet2!A$1:B$24,2,2)</f>
        <v>4</v>
      </c>
      <c r="L5288">
        <f>VLOOKUP(Table2[[#This Row],[Atoll Official]],Sheet2!A$1:B$24,2,FALSE)</f>
        <v>4</v>
      </c>
    </row>
    <row r="5289" spans="1:12" hidden="1" x14ac:dyDescent="0.55000000000000004">
      <c r="A5289" t="s">
        <v>633</v>
      </c>
      <c r="B5289" t="s">
        <v>629</v>
      </c>
      <c r="C5289" t="s">
        <v>25</v>
      </c>
      <c r="D5289" t="s">
        <v>18</v>
      </c>
      <c r="E5289" t="s">
        <v>7</v>
      </c>
      <c r="F5289" t="s">
        <v>518</v>
      </c>
      <c r="G5289" t="str">
        <f>VLOOKUP(Table2[[#This Row],[Pcode]],'Tabular Data '!B$1:C$211,2,FALSE)</f>
        <v>Hinnavaru</v>
      </c>
      <c r="H5289" t="s">
        <v>318</v>
      </c>
      <c r="I5289" t="str">
        <f>VLOOKUP(Table2[[#This Row],[Atoll Official]],Sheet2!A$1:C$24,3,FALSE)</f>
        <v>Lhaviyani (Lh)</v>
      </c>
      <c r="J5289">
        <v>587</v>
      </c>
      <c r="K5289">
        <f>VLOOKUP(Table2[[#This Row],[Atoll Official]],Sheet2!A$1:B$24,2,2)</f>
        <v>5</v>
      </c>
      <c r="L5289">
        <f>VLOOKUP(Table2[[#This Row],[Atoll Official]],Sheet2!A$1:B$24,2,FALSE)</f>
        <v>5</v>
      </c>
    </row>
    <row r="5290" spans="1:12" hidden="1" x14ac:dyDescent="0.55000000000000004">
      <c r="A5290" t="s">
        <v>633</v>
      </c>
      <c r="B5290" t="s">
        <v>629</v>
      </c>
      <c r="C5290" t="s">
        <v>25</v>
      </c>
      <c r="D5290" t="s">
        <v>18</v>
      </c>
      <c r="E5290" t="s">
        <v>7</v>
      </c>
      <c r="F5290" t="s">
        <v>520</v>
      </c>
      <c r="G5290" t="str">
        <f>VLOOKUP(Table2[[#This Row],[Pcode]],'Tabular Data '!B$1:C$211,2,FALSE)</f>
        <v>Kurendhoo</v>
      </c>
      <c r="H5290" t="s">
        <v>318</v>
      </c>
      <c r="I5290" t="str">
        <f>VLOOKUP(Table2[[#This Row],[Atoll Official]],Sheet2!A$1:C$24,3,FALSE)</f>
        <v>Lhaviyani (Lh)</v>
      </c>
      <c r="J5290">
        <v>265</v>
      </c>
      <c r="K5290">
        <f>VLOOKUP(Table2[[#This Row],[Atoll Official]],Sheet2!A$1:B$24,2,2)</f>
        <v>5</v>
      </c>
      <c r="L5290">
        <f>VLOOKUP(Table2[[#This Row],[Atoll Official]],Sheet2!A$1:B$24,2,FALSE)</f>
        <v>5</v>
      </c>
    </row>
    <row r="5291" spans="1:12" hidden="1" x14ac:dyDescent="0.55000000000000004">
      <c r="A5291" t="s">
        <v>633</v>
      </c>
      <c r="B5291" t="s">
        <v>629</v>
      </c>
      <c r="C5291" t="s">
        <v>25</v>
      </c>
      <c r="D5291" t="s">
        <v>18</v>
      </c>
      <c r="E5291" t="s">
        <v>7</v>
      </c>
      <c r="F5291" t="s">
        <v>523</v>
      </c>
      <c r="G5291" t="str">
        <f>VLOOKUP(Table2[[#This Row],[Pcode]],'Tabular Data '!B$1:C$211,2,FALSE)</f>
        <v>Naifaru</v>
      </c>
      <c r="H5291" t="s">
        <v>318</v>
      </c>
      <c r="I5291" t="str">
        <f>VLOOKUP(Table2[[#This Row],[Atoll Official]],Sheet2!A$1:C$24,3,FALSE)</f>
        <v>Lhaviyani (Lh)</v>
      </c>
      <c r="J5291">
        <v>1177</v>
      </c>
      <c r="K5291">
        <f>VLOOKUP(Table2[[#This Row],[Atoll Official]],Sheet2!A$1:B$24,2,2)</f>
        <v>5</v>
      </c>
      <c r="L5291">
        <f>VLOOKUP(Table2[[#This Row],[Atoll Official]],Sheet2!A$1:B$24,2,FALSE)</f>
        <v>5</v>
      </c>
    </row>
    <row r="5292" spans="1:12" hidden="1" x14ac:dyDescent="0.55000000000000004">
      <c r="A5292" t="s">
        <v>633</v>
      </c>
      <c r="B5292" t="s">
        <v>629</v>
      </c>
      <c r="C5292" t="s">
        <v>25</v>
      </c>
      <c r="D5292" t="s">
        <v>18</v>
      </c>
      <c r="E5292" t="s">
        <v>7</v>
      </c>
      <c r="F5292" t="s">
        <v>524</v>
      </c>
      <c r="G5292" t="str">
        <f>VLOOKUP(Table2[[#This Row],[Pcode]],'Tabular Data '!B$1:C$211,2,FALSE)</f>
        <v>Olhuvelifushi</v>
      </c>
      <c r="H5292" t="s">
        <v>318</v>
      </c>
      <c r="I5292" t="str">
        <f>VLOOKUP(Table2[[#This Row],[Atoll Official]],Sheet2!A$1:C$24,3,FALSE)</f>
        <v>Lhaviyani (Lh)</v>
      </c>
      <c r="J5292">
        <v>191</v>
      </c>
      <c r="K5292">
        <f>VLOOKUP(Table2[[#This Row],[Atoll Official]],Sheet2!A$1:B$24,2,2)</f>
        <v>5</v>
      </c>
      <c r="L5292">
        <f>VLOOKUP(Table2[[#This Row],[Atoll Official]],Sheet2!A$1:B$24,2,FALSE)</f>
        <v>5</v>
      </c>
    </row>
    <row r="5293" spans="1:12" hidden="1" x14ac:dyDescent="0.55000000000000004">
      <c r="A5293" t="s">
        <v>633</v>
      </c>
      <c r="B5293" t="s">
        <v>629</v>
      </c>
      <c r="C5293" t="s">
        <v>25</v>
      </c>
      <c r="D5293" t="s">
        <v>18</v>
      </c>
      <c r="E5293" t="s">
        <v>7</v>
      </c>
      <c r="F5293" t="s">
        <v>491</v>
      </c>
      <c r="G5293" t="str">
        <f>VLOOKUP(Table2[[#This Row],[Pcode]],'Tabular Data '!B$1:C$211,2,FALSE)</f>
        <v>Dhiffushi</v>
      </c>
      <c r="H5293" t="s">
        <v>314</v>
      </c>
      <c r="I5293" t="str">
        <f>VLOOKUP(Table2[[#This Row],[Atoll Official]],Sheet2!A$1:C$24,3,FALSE)</f>
        <v>Kaafu Atoll</v>
      </c>
      <c r="J5293">
        <v>339</v>
      </c>
      <c r="K5293">
        <f>VLOOKUP(Table2[[#This Row],[Atoll Official]],Sheet2!A$1:B$24,2,2)</f>
        <v>10</v>
      </c>
      <c r="L5293">
        <f>VLOOKUP(Table2[[#This Row],[Atoll Official]],Sheet2!A$1:B$24,2,FALSE)</f>
        <v>10</v>
      </c>
    </row>
    <row r="5294" spans="1:12" hidden="1" x14ac:dyDescent="0.55000000000000004">
      <c r="A5294" t="s">
        <v>633</v>
      </c>
      <c r="B5294" t="s">
        <v>629</v>
      </c>
      <c r="C5294" t="s">
        <v>25</v>
      </c>
      <c r="D5294" t="s">
        <v>18</v>
      </c>
      <c r="E5294" t="s">
        <v>7</v>
      </c>
      <c r="F5294" t="s">
        <v>493</v>
      </c>
      <c r="G5294" t="str">
        <f>VLOOKUP(Table2[[#This Row],[Pcode]],'Tabular Data '!B$1:C$211,2,FALSE)</f>
        <v>Gaafaru</v>
      </c>
      <c r="H5294" t="s">
        <v>314</v>
      </c>
      <c r="I5294" t="str">
        <f>VLOOKUP(Table2[[#This Row],[Atoll Official]],Sheet2!A$1:C$24,3,FALSE)</f>
        <v>Kaafu Atoll</v>
      </c>
      <c r="J5294">
        <v>337</v>
      </c>
      <c r="K5294">
        <f>VLOOKUP(Table2[[#This Row],[Atoll Official]],Sheet2!A$1:B$24,2,2)</f>
        <v>10</v>
      </c>
      <c r="L5294">
        <f>VLOOKUP(Table2[[#This Row],[Atoll Official]],Sheet2!A$1:B$24,2,FALSE)</f>
        <v>10</v>
      </c>
    </row>
    <row r="5295" spans="1:12" hidden="1" x14ac:dyDescent="0.55000000000000004">
      <c r="A5295" t="s">
        <v>633</v>
      </c>
      <c r="B5295" t="s">
        <v>629</v>
      </c>
      <c r="C5295" t="s">
        <v>25</v>
      </c>
      <c r="D5295" t="s">
        <v>18</v>
      </c>
      <c r="E5295" t="s">
        <v>7</v>
      </c>
      <c r="F5295" t="s">
        <v>494</v>
      </c>
      <c r="G5295" t="str">
        <f>VLOOKUP(Table2[[#This Row],[Pcode]],'Tabular Data '!B$1:C$211,2,FALSE)</f>
        <v>Gulhi</v>
      </c>
      <c r="H5295" t="s">
        <v>314</v>
      </c>
      <c r="I5295" t="str">
        <f>VLOOKUP(Table2[[#This Row],[Atoll Official]],Sheet2!A$1:C$24,3,FALSE)</f>
        <v>Kaafu Atoll</v>
      </c>
      <c r="J5295">
        <v>295</v>
      </c>
      <c r="K5295">
        <f>VLOOKUP(Table2[[#This Row],[Atoll Official]],Sheet2!A$1:B$24,2,2)</f>
        <v>10</v>
      </c>
      <c r="L5295">
        <f>VLOOKUP(Table2[[#This Row],[Atoll Official]],Sheet2!A$1:B$24,2,FALSE)</f>
        <v>10</v>
      </c>
    </row>
    <row r="5296" spans="1:12" hidden="1" x14ac:dyDescent="0.55000000000000004">
      <c r="A5296" t="s">
        <v>633</v>
      </c>
      <c r="B5296" t="s">
        <v>629</v>
      </c>
      <c r="C5296" t="s">
        <v>25</v>
      </c>
      <c r="D5296" t="s">
        <v>18</v>
      </c>
      <c r="E5296" t="s">
        <v>7</v>
      </c>
      <c r="F5296" t="s">
        <v>495</v>
      </c>
      <c r="G5296" t="str">
        <f>VLOOKUP(Table2[[#This Row],[Pcode]],'Tabular Data '!B$1:C$211,2,FALSE)</f>
        <v>Guraidhoo</v>
      </c>
      <c r="H5296" t="s">
        <v>314</v>
      </c>
      <c r="I5296" t="str">
        <f>VLOOKUP(Table2[[#This Row],[Atoll Official]],Sheet2!A$1:C$24,3,FALSE)</f>
        <v>Kaafu Atoll</v>
      </c>
      <c r="J5296">
        <v>539</v>
      </c>
      <c r="K5296">
        <f>VLOOKUP(Table2[[#This Row],[Atoll Official]],Sheet2!A$1:B$24,2,2)</f>
        <v>10</v>
      </c>
      <c r="L5296">
        <f>VLOOKUP(Table2[[#This Row],[Atoll Official]],Sheet2!A$1:B$24,2,FALSE)</f>
        <v>10</v>
      </c>
    </row>
    <row r="5297" spans="1:12" hidden="1" x14ac:dyDescent="0.55000000000000004">
      <c r="A5297" t="s">
        <v>633</v>
      </c>
      <c r="B5297" t="s">
        <v>629</v>
      </c>
      <c r="C5297" t="s">
        <v>25</v>
      </c>
      <c r="D5297" t="s">
        <v>18</v>
      </c>
      <c r="E5297" t="s">
        <v>7</v>
      </c>
      <c r="F5297" t="s">
        <v>496</v>
      </c>
      <c r="G5297" t="str">
        <f>VLOOKUP(Table2[[#This Row],[Pcode]],'Tabular Data '!B$1:C$211,2,FALSE)</f>
        <v>Himmafushi</v>
      </c>
      <c r="H5297" t="s">
        <v>314</v>
      </c>
      <c r="I5297" t="str">
        <f>VLOOKUP(Table2[[#This Row],[Atoll Official]],Sheet2!A$1:C$24,3,FALSE)</f>
        <v>Kaafu Atoll</v>
      </c>
      <c r="J5297">
        <v>819</v>
      </c>
      <c r="K5297">
        <f>VLOOKUP(Table2[[#This Row],[Atoll Official]],Sheet2!A$1:B$24,2,2)</f>
        <v>10</v>
      </c>
      <c r="L5297">
        <f>VLOOKUP(Table2[[#This Row],[Atoll Official]],Sheet2!A$1:B$24,2,FALSE)</f>
        <v>10</v>
      </c>
    </row>
    <row r="5298" spans="1:12" hidden="1" x14ac:dyDescent="0.55000000000000004">
      <c r="A5298" t="s">
        <v>633</v>
      </c>
      <c r="B5298" t="s">
        <v>629</v>
      </c>
      <c r="C5298" t="s">
        <v>25</v>
      </c>
      <c r="D5298" t="s">
        <v>18</v>
      </c>
      <c r="E5298" t="s">
        <v>7</v>
      </c>
      <c r="F5298" t="s">
        <v>497</v>
      </c>
      <c r="G5298" t="str">
        <f>VLOOKUP(Table2[[#This Row],[Pcode]],'Tabular Data '!B$1:C$211,2,FALSE)</f>
        <v>Huraa</v>
      </c>
      <c r="H5298" t="s">
        <v>314</v>
      </c>
      <c r="I5298" t="str">
        <f>VLOOKUP(Table2[[#This Row],[Atoll Official]],Sheet2!A$1:C$24,3,FALSE)</f>
        <v>Kaafu Atoll</v>
      </c>
      <c r="J5298">
        <v>419</v>
      </c>
      <c r="K5298">
        <f>VLOOKUP(Table2[[#This Row],[Atoll Official]],Sheet2!A$1:B$24,2,2)</f>
        <v>10</v>
      </c>
      <c r="L5298">
        <f>VLOOKUP(Table2[[#This Row],[Atoll Official]],Sheet2!A$1:B$24,2,FALSE)</f>
        <v>10</v>
      </c>
    </row>
    <row r="5299" spans="1:12" hidden="1" x14ac:dyDescent="0.55000000000000004">
      <c r="A5299" t="s">
        <v>633</v>
      </c>
      <c r="B5299" t="s">
        <v>629</v>
      </c>
      <c r="C5299" t="s">
        <v>25</v>
      </c>
      <c r="D5299" t="s">
        <v>18</v>
      </c>
      <c r="E5299" t="s">
        <v>7</v>
      </c>
      <c r="F5299" t="s">
        <v>498</v>
      </c>
      <c r="G5299" t="str">
        <f>VLOOKUP(Table2[[#This Row],[Pcode]],'Tabular Data '!B$1:C$211,2,FALSE)</f>
        <v>Kaashidhoo</v>
      </c>
      <c r="H5299" t="s">
        <v>314</v>
      </c>
      <c r="I5299" t="str">
        <f>VLOOKUP(Table2[[#This Row],[Atoll Official]],Sheet2!A$1:C$24,3,FALSE)</f>
        <v>Kaafu Atoll</v>
      </c>
      <c r="J5299">
        <v>520</v>
      </c>
      <c r="K5299">
        <f>VLOOKUP(Table2[[#This Row],[Atoll Official]],Sheet2!A$1:B$24,2,2)</f>
        <v>10</v>
      </c>
      <c r="L5299">
        <f>VLOOKUP(Table2[[#This Row],[Atoll Official]],Sheet2!A$1:B$24,2,FALSE)</f>
        <v>10</v>
      </c>
    </row>
    <row r="5300" spans="1:12" hidden="1" x14ac:dyDescent="0.55000000000000004">
      <c r="A5300" t="s">
        <v>633</v>
      </c>
      <c r="B5300" t="s">
        <v>629</v>
      </c>
      <c r="C5300" t="s">
        <v>25</v>
      </c>
      <c r="D5300" t="s">
        <v>18</v>
      </c>
      <c r="E5300" t="s">
        <v>7</v>
      </c>
      <c r="F5300" t="s">
        <v>499</v>
      </c>
      <c r="G5300" t="str">
        <f>VLOOKUP(Table2[[#This Row],[Pcode]],'Tabular Data '!B$1:C$211,2,FALSE)</f>
        <v>Maafushi</v>
      </c>
      <c r="H5300" t="s">
        <v>314</v>
      </c>
      <c r="I5300" t="str">
        <f>VLOOKUP(Table2[[#This Row],[Atoll Official]],Sheet2!A$1:C$24,3,FALSE)</f>
        <v>Kaafu Atoll</v>
      </c>
      <c r="J5300">
        <v>1772</v>
      </c>
      <c r="K5300">
        <f>VLOOKUP(Table2[[#This Row],[Atoll Official]],Sheet2!A$1:B$24,2,2)</f>
        <v>10</v>
      </c>
      <c r="L5300">
        <f>VLOOKUP(Table2[[#This Row],[Atoll Official]],Sheet2!A$1:B$24,2,FALSE)</f>
        <v>10</v>
      </c>
    </row>
    <row r="5301" spans="1:12" hidden="1" x14ac:dyDescent="0.55000000000000004">
      <c r="A5301" t="s">
        <v>633</v>
      </c>
      <c r="B5301" t="s">
        <v>629</v>
      </c>
      <c r="C5301" t="s">
        <v>25</v>
      </c>
      <c r="D5301" t="s">
        <v>18</v>
      </c>
      <c r="E5301" t="s">
        <v>7</v>
      </c>
      <c r="F5301" t="s">
        <v>500</v>
      </c>
      <c r="G5301" t="str">
        <f>VLOOKUP(Table2[[#This Row],[Pcode]],'Tabular Data '!B$1:C$211,2,FALSE)</f>
        <v>Thulusdhoo</v>
      </c>
      <c r="H5301" t="s">
        <v>314</v>
      </c>
      <c r="I5301" t="str">
        <f>VLOOKUP(Table2[[#This Row],[Atoll Official]],Sheet2!A$1:C$24,3,FALSE)</f>
        <v>Kaafu Atoll</v>
      </c>
      <c r="J5301">
        <v>402</v>
      </c>
      <c r="K5301">
        <f>VLOOKUP(Table2[[#This Row],[Atoll Official]],Sheet2!A$1:B$24,2,2)</f>
        <v>10</v>
      </c>
      <c r="L5301">
        <f>VLOOKUP(Table2[[#This Row],[Atoll Official]],Sheet2!A$1:B$24,2,FALSE)</f>
        <v>10</v>
      </c>
    </row>
    <row r="5302" spans="1:12" hidden="1" x14ac:dyDescent="0.55000000000000004">
      <c r="A5302" t="s">
        <v>633</v>
      </c>
      <c r="B5302" t="s">
        <v>629</v>
      </c>
      <c r="C5302" t="s">
        <v>25</v>
      </c>
      <c r="D5302" t="s">
        <v>18</v>
      </c>
      <c r="E5302" t="s">
        <v>7</v>
      </c>
      <c r="F5302" t="s">
        <v>367</v>
      </c>
      <c r="G5302" t="str">
        <f>VLOOKUP(Table2[[#This Row],[Pcode]],'Tabular Data '!B$1:C$211,2,FALSE)</f>
        <v>Bodufolhudhoo</v>
      </c>
      <c r="H5302" t="s">
        <v>290</v>
      </c>
      <c r="I5302" t="str">
        <f>VLOOKUP(Table2[[#This Row],[Atoll Official]],Sheet2!A$1:C$24,3,FALSE)</f>
        <v>Alif Alif (AA)</v>
      </c>
      <c r="J5302">
        <v>199</v>
      </c>
      <c r="K5302">
        <f>VLOOKUP(Table2[[#This Row],[Atoll Official]],Sheet2!A$1:B$24,2,2)</f>
        <v>9</v>
      </c>
      <c r="L5302">
        <f>VLOOKUP(Table2[[#This Row],[Atoll Official]],Sheet2!A$1:B$24,2,FALSE)</f>
        <v>8</v>
      </c>
    </row>
    <row r="5303" spans="1:12" hidden="1" x14ac:dyDescent="0.55000000000000004">
      <c r="A5303" t="s">
        <v>633</v>
      </c>
      <c r="B5303" t="s">
        <v>629</v>
      </c>
      <c r="C5303" t="s">
        <v>25</v>
      </c>
      <c r="D5303" t="s">
        <v>18</v>
      </c>
      <c r="E5303" t="s">
        <v>7</v>
      </c>
      <c r="F5303" t="s">
        <v>368</v>
      </c>
      <c r="G5303" t="str">
        <f>VLOOKUP(Table2[[#This Row],[Pcode]],'Tabular Data '!B$1:C$211,2,FALSE)</f>
        <v>Feridhoo</v>
      </c>
      <c r="H5303" t="s">
        <v>290</v>
      </c>
      <c r="I5303" t="str">
        <f>VLOOKUP(Table2[[#This Row],[Atoll Official]],Sheet2!A$1:C$24,3,FALSE)</f>
        <v>Alif Alif (AA)</v>
      </c>
      <c r="J5303">
        <v>146</v>
      </c>
      <c r="K5303">
        <f>VLOOKUP(Table2[[#This Row],[Atoll Official]],Sheet2!A$1:B$24,2,2)</f>
        <v>9</v>
      </c>
      <c r="L5303">
        <f>VLOOKUP(Table2[[#This Row],[Atoll Official]],Sheet2!A$1:B$24,2,FALSE)</f>
        <v>8</v>
      </c>
    </row>
    <row r="5304" spans="1:12" hidden="1" x14ac:dyDescent="0.55000000000000004">
      <c r="A5304" t="s">
        <v>633</v>
      </c>
      <c r="B5304" t="s">
        <v>629</v>
      </c>
      <c r="C5304" t="s">
        <v>25</v>
      </c>
      <c r="D5304" t="s">
        <v>18</v>
      </c>
      <c r="E5304" t="s">
        <v>7</v>
      </c>
      <c r="F5304" t="s">
        <v>371</v>
      </c>
      <c r="G5304" t="str">
        <f>VLOOKUP(Table2[[#This Row],[Pcode]],'Tabular Data '!B$1:C$211,2,FALSE)</f>
        <v>Himendhoo</v>
      </c>
      <c r="H5304" t="s">
        <v>290</v>
      </c>
      <c r="I5304" t="str">
        <f>VLOOKUP(Table2[[#This Row],[Atoll Official]],Sheet2!A$1:C$24,3,FALSE)</f>
        <v>Alif Alif (AA)</v>
      </c>
      <c r="J5304">
        <v>237</v>
      </c>
      <c r="K5304">
        <f>VLOOKUP(Table2[[#This Row],[Atoll Official]],Sheet2!A$1:B$24,2,2)</f>
        <v>9</v>
      </c>
      <c r="L5304">
        <f>VLOOKUP(Table2[[#This Row],[Atoll Official]],Sheet2!A$1:B$24,2,FALSE)</f>
        <v>8</v>
      </c>
    </row>
    <row r="5305" spans="1:12" hidden="1" x14ac:dyDescent="0.55000000000000004">
      <c r="A5305" t="s">
        <v>633</v>
      </c>
      <c r="B5305" t="s">
        <v>629</v>
      </c>
      <c r="C5305" t="s">
        <v>25</v>
      </c>
      <c r="D5305" t="s">
        <v>18</v>
      </c>
      <c r="E5305" t="s">
        <v>7</v>
      </c>
      <c r="F5305" t="s">
        <v>373</v>
      </c>
      <c r="G5305" t="str">
        <f>VLOOKUP(Table2[[#This Row],[Pcode]],'Tabular Data '!B$1:C$211,2,FALSE)</f>
        <v>Maalhoss</v>
      </c>
      <c r="H5305" t="s">
        <v>290</v>
      </c>
      <c r="I5305" t="str">
        <f>VLOOKUP(Table2[[#This Row],[Atoll Official]],Sheet2!A$1:C$24,3,FALSE)</f>
        <v>Alif Alif (AA)</v>
      </c>
      <c r="J5305">
        <v>101</v>
      </c>
      <c r="K5305">
        <f>VLOOKUP(Table2[[#This Row],[Atoll Official]],Sheet2!A$1:B$24,2,2)</f>
        <v>9</v>
      </c>
      <c r="L5305">
        <f>VLOOKUP(Table2[[#This Row],[Atoll Official]],Sheet2!A$1:B$24,2,FALSE)</f>
        <v>8</v>
      </c>
    </row>
    <row r="5306" spans="1:12" hidden="1" x14ac:dyDescent="0.55000000000000004">
      <c r="A5306" t="s">
        <v>633</v>
      </c>
      <c r="B5306" t="s">
        <v>629</v>
      </c>
      <c r="C5306" t="s">
        <v>25</v>
      </c>
      <c r="D5306" t="s">
        <v>18</v>
      </c>
      <c r="E5306" t="s">
        <v>7</v>
      </c>
      <c r="F5306" t="s">
        <v>374</v>
      </c>
      <c r="G5306" t="str">
        <f>VLOOKUP(Table2[[#This Row],[Pcode]],'Tabular Data '!B$1:C$211,2,FALSE)</f>
        <v>Mathiveri</v>
      </c>
      <c r="H5306" t="s">
        <v>290</v>
      </c>
      <c r="I5306" t="str">
        <f>VLOOKUP(Table2[[#This Row],[Atoll Official]],Sheet2!A$1:C$24,3,FALSE)</f>
        <v>Alif Alif (AA)</v>
      </c>
      <c r="J5306">
        <v>220</v>
      </c>
      <c r="K5306">
        <f>VLOOKUP(Table2[[#This Row],[Atoll Official]],Sheet2!A$1:B$24,2,2)</f>
        <v>9</v>
      </c>
      <c r="L5306">
        <f>VLOOKUP(Table2[[#This Row],[Atoll Official]],Sheet2!A$1:B$24,2,FALSE)</f>
        <v>8</v>
      </c>
    </row>
    <row r="5307" spans="1:12" hidden="1" x14ac:dyDescent="0.55000000000000004">
      <c r="A5307" t="s">
        <v>633</v>
      </c>
      <c r="B5307" t="s">
        <v>629</v>
      </c>
      <c r="C5307" t="s">
        <v>25</v>
      </c>
      <c r="D5307" t="s">
        <v>18</v>
      </c>
      <c r="E5307" t="s">
        <v>7</v>
      </c>
      <c r="F5307" t="s">
        <v>375</v>
      </c>
      <c r="G5307" t="str">
        <f>VLOOKUP(Table2[[#This Row],[Pcode]],'Tabular Data '!B$1:C$211,2,FALSE)</f>
        <v>Rasdhoo</v>
      </c>
      <c r="H5307" t="s">
        <v>290</v>
      </c>
      <c r="I5307" t="str">
        <f>VLOOKUP(Table2[[#This Row],[Atoll Official]],Sheet2!A$1:C$24,3,FALSE)</f>
        <v>Alif Alif (AA)</v>
      </c>
      <c r="J5307">
        <v>381</v>
      </c>
      <c r="K5307">
        <f>VLOOKUP(Table2[[#This Row],[Atoll Official]],Sheet2!A$1:B$24,2,2)</f>
        <v>9</v>
      </c>
      <c r="L5307">
        <f>VLOOKUP(Table2[[#This Row],[Atoll Official]],Sheet2!A$1:B$24,2,FALSE)</f>
        <v>8</v>
      </c>
    </row>
    <row r="5308" spans="1:12" hidden="1" x14ac:dyDescent="0.55000000000000004">
      <c r="A5308" t="s">
        <v>633</v>
      </c>
      <c r="B5308" t="s">
        <v>629</v>
      </c>
      <c r="C5308" t="s">
        <v>25</v>
      </c>
      <c r="D5308" t="s">
        <v>18</v>
      </c>
      <c r="E5308" t="s">
        <v>7</v>
      </c>
      <c r="F5308" t="s">
        <v>376</v>
      </c>
      <c r="G5308" t="str">
        <f>VLOOKUP(Table2[[#This Row],[Pcode]],'Tabular Data '!B$1:C$211,2,FALSE)</f>
        <v>Thoddoo</v>
      </c>
      <c r="H5308" t="s">
        <v>290</v>
      </c>
      <c r="I5308" t="str">
        <f>VLOOKUP(Table2[[#This Row],[Atoll Official]],Sheet2!A$1:C$24,3,FALSE)</f>
        <v>Alif Alif (AA)</v>
      </c>
      <c r="J5308">
        <v>490</v>
      </c>
      <c r="K5308">
        <f>VLOOKUP(Table2[[#This Row],[Atoll Official]],Sheet2!A$1:B$24,2,2)</f>
        <v>9</v>
      </c>
      <c r="L5308">
        <f>VLOOKUP(Table2[[#This Row],[Atoll Official]],Sheet2!A$1:B$24,2,FALSE)</f>
        <v>8</v>
      </c>
    </row>
    <row r="5309" spans="1:12" hidden="1" x14ac:dyDescent="0.55000000000000004">
      <c r="A5309" t="s">
        <v>633</v>
      </c>
      <c r="B5309" t="s">
        <v>629</v>
      </c>
      <c r="C5309" t="s">
        <v>25</v>
      </c>
      <c r="D5309" t="s">
        <v>18</v>
      </c>
      <c r="E5309" t="s">
        <v>7</v>
      </c>
      <c r="F5309" t="s">
        <v>377</v>
      </c>
      <c r="G5309" t="str">
        <f>VLOOKUP(Table2[[#This Row],[Pcode]],'Tabular Data '!B$1:C$211,2,FALSE)</f>
        <v>Ukulhas</v>
      </c>
      <c r="H5309" t="s">
        <v>290</v>
      </c>
      <c r="I5309" t="str">
        <f>VLOOKUP(Table2[[#This Row],[Atoll Official]],Sheet2!A$1:C$24,3,FALSE)</f>
        <v>Alif Alif (AA)</v>
      </c>
      <c r="J5309">
        <v>331</v>
      </c>
      <c r="K5309">
        <f>VLOOKUP(Table2[[#This Row],[Atoll Official]],Sheet2!A$1:B$24,2,2)</f>
        <v>9</v>
      </c>
      <c r="L5309">
        <f>VLOOKUP(Table2[[#This Row],[Atoll Official]],Sheet2!A$1:B$24,2,FALSE)</f>
        <v>8</v>
      </c>
    </row>
    <row r="5310" spans="1:12" hidden="1" x14ac:dyDescent="0.55000000000000004">
      <c r="A5310" t="s">
        <v>633</v>
      </c>
      <c r="B5310" t="s">
        <v>629</v>
      </c>
      <c r="C5310" t="s">
        <v>25</v>
      </c>
      <c r="D5310" t="s">
        <v>18</v>
      </c>
      <c r="E5310" t="s">
        <v>7</v>
      </c>
      <c r="F5310" t="s">
        <v>352</v>
      </c>
      <c r="G5310" t="str">
        <f>VLOOKUP(Table2[[#This Row],[Pcode]],'Tabular Data '!B$1:C$211,2,FALSE)</f>
        <v>Dhangethi</v>
      </c>
      <c r="H5310" t="s">
        <v>293</v>
      </c>
      <c r="I5310" t="str">
        <f>VLOOKUP(Table2[[#This Row],[Atoll Official]],Sheet2!A$1:C$24,3,FALSE)</f>
        <v>Alif Dhaal (ADh)</v>
      </c>
      <c r="J5310">
        <v>228</v>
      </c>
      <c r="K5310">
        <f>VLOOKUP(Table2[[#This Row],[Atoll Official]],Sheet2!A$1:B$24,2,2)</f>
        <v>9</v>
      </c>
      <c r="L5310">
        <f>VLOOKUP(Table2[[#This Row],[Atoll Official]],Sheet2!A$1:B$24,2,FALSE)</f>
        <v>9</v>
      </c>
    </row>
    <row r="5311" spans="1:12" hidden="1" x14ac:dyDescent="0.55000000000000004">
      <c r="A5311" t="s">
        <v>633</v>
      </c>
      <c r="B5311" t="s">
        <v>629</v>
      </c>
      <c r="C5311" t="s">
        <v>25</v>
      </c>
      <c r="D5311" t="s">
        <v>18</v>
      </c>
      <c r="E5311" t="s">
        <v>7</v>
      </c>
      <c r="F5311" t="s">
        <v>357</v>
      </c>
      <c r="G5311" t="str">
        <f>VLOOKUP(Table2[[#This Row],[Pcode]],'Tabular Data '!B$1:C$211,2,FALSE)</f>
        <v>Dhidhdhoo</v>
      </c>
      <c r="H5311" t="s">
        <v>293</v>
      </c>
      <c r="I5311" t="str">
        <f>VLOOKUP(Table2[[#This Row],[Atoll Official]],Sheet2!A$1:C$24,3,FALSE)</f>
        <v>Alif Dhaal (ADh)</v>
      </c>
      <c r="J5311">
        <v>34</v>
      </c>
      <c r="K5311">
        <f>VLOOKUP(Table2[[#This Row],[Atoll Official]],Sheet2!A$1:B$24,2,2)</f>
        <v>9</v>
      </c>
      <c r="L5311">
        <f>VLOOKUP(Table2[[#This Row],[Atoll Official]],Sheet2!A$1:B$24,2,FALSE)</f>
        <v>9</v>
      </c>
    </row>
    <row r="5312" spans="1:12" hidden="1" x14ac:dyDescent="0.55000000000000004">
      <c r="A5312" t="s">
        <v>633</v>
      </c>
      <c r="B5312" t="s">
        <v>629</v>
      </c>
      <c r="C5312" t="s">
        <v>25</v>
      </c>
      <c r="D5312" t="s">
        <v>18</v>
      </c>
      <c r="E5312" t="s">
        <v>7</v>
      </c>
      <c r="F5312" t="s">
        <v>358</v>
      </c>
      <c r="G5312" t="str">
        <f>VLOOKUP(Table2[[#This Row],[Pcode]],'Tabular Data '!B$1:C$211,2,FALSE)</f>
        <v>Dhigurah</v>
      </c>
      <c r="H5312" t="s">
        <v>293</v>
      </c>
      <c r="I5312" t="str">
        <f>VLOOKUP(Table2[[#This Row],[Atoll Official]],Sheet2!A$1:C$24,3,FALSE)</f>
        <v>Alif Dhaal (ADh)</v>
      </c>
      <c r="J5312">
        <v>199</v>
      </c>
      <c r="K5312">
        <f>VLOOKUP(Table2[[#This Row],[Atoll Official]],Sheet2!A$1:B$24,2,2)</f>
        <v>9</v>
      </c>
      <c r="L5312">
        <f>VLOOKUP(Table2[[#This Row],[Atoll Official]],Sheet2!A$1:B$24,2,FALSE)</f>
        <v>9</v>
      </c>
    </row>
    <row r="5313" spans="1:12" hidden="1" x14ac:dyDescent="0.55000000000000004">
      <c r="A5313" t="s">
        <v>633</v>
      </c>
      <c r="B5313" t="s">
        <v>629</v>
      </c>
      <c r="C5313" t="s">
        <v>25</v>
      </c>
      <c r="D5313" t="s">
        <v>18</v>
      </c>
      <c r="E5313" t="s">
        <v>7</v>
      </c>
      <c r="F5313" t="s">
        <v>359</v>
      </c>
      <c r="G5313" t="str">
        <f>VLOOKUP(Table2[[#This Row],[Pcode]],'Tabular Data '!B$1:C$211,2,FALSE)</f>
        <v>Fenfushi</v>
      </c>
      <c r="H5313" t="s">
        <v>293</v>
      </c>
      <c r="I5313" t="str">
        <f>VLOOKUP(Table2[[#This Row],[Atoll Official]],Sheet2!A$1:C$24,3,FALSE)</f>
        <v>Alif Dhaal (ADh)</v>
      </c>
      <c r="J5313">
        <v>215</v>
      </c>
      <c r="K5313">
        <f>VLOOKUP(Table2[[#This Row],[Atoll Official]],Sheet2!A$1:B$24,2,2)</f>
        <v>9</v>
      </c>
      <c r="L5313">
        <f>VLOOKUP(Table2[[#This Row],[Atoll Official]],Sheet2!A$1:B$24,2,FALSE)</f>
        <v>9</v>
      </c>
    </row>
    <row r="5314" spans="1:12" hidden="1" x14ac:dyDescent="0.55000000000000004">
      <c r="A5314" t="s">
        <v>633</v>
      </c>
      <c r="B5314" t="s">
        <v>629</v>
      </c>
      <c r="C5314" t="s">
        <v>25</v>
      </c>
      <c r="D5314" t="s">
        <v>18</v>
      </c>
      <c r="E5314" t="s">
        <v>7</v>
      </c>
      <c r="F5314" t="s">
        <v>361</v>
      </c>
      <c r="G5314" t="str">
        <f>VLOOKUP(Table2[[#This Row],[Pcode]],'Tabular Data '!B$1:C$211,2,FALSE)</f>
        <v>Hanghghaameedhoo</v>
      </c>
      <c r="H5314" t="s">
        <v>293</v>
      </c>
      <c r="I5314" t="str">
        <f>VLOOKUP(Table2[[#This Row],[Atoll Official]],Sheet2!A$1:C$24,3,FALSE)</f>
        <v>Alif Dhaal (ADh)</v>
      </c>
      <c r="J5314">
        <v>117</v>
      </c>
      <c r="K5314">
        <f>VLOOKUP(Table2[[#This Row],[Atoll Official]],Sheet2!A$1:B$24,2,2)</f>
        <v>9</v>
      </c>
      <c r="L5314">
        <f>VLOOKUP(Table2[[#This Row],[Atoll Official]],Sheet2!A$1:B$24,2,FALSE)</f>
        <v>9</v>
      </c>
    </row>
    <row r="5315" spans="1:12" hidden="1" x14ac:dyDescent="0.55000000000000004">
      <c r="A5315" t="s">
        <v>633</v>
      </c>
      <c r="B5315" t="s">
        <v>629</v>
      </c>
      <c r="C5315" t="s">
        <v>25</v>
      </c>
      <c r="D5315" t="s">
        <v>18</v>
      </c>
      <c r="E5315" t="s">
        <v>7</v>
      </c>
      <c r="F5315" t="s">
        <v>362</v>
      </c>
      <c r="G5315" t="str">
        <f>VLOOKUP(Table2[[#This Row],[Pcode]],'Tabular Data '!B$1:C$211,2,FALSE)</f>
        <v>Kunburudhoo</v>
      </c>
      <c r="H5315" t="s">
        <v>293</v>
      </c>
      <c r="I5315" t="str">
        <f>VLOOKUP(Table2[[#This Row],[Atoll Official]],Sheet2!A$1:C$24,3,FALSE)</f>
        <v>Alif Dhaal (ADh)</v>
      </c>
      <c r="J5315">
        <v>136</v>
      </c>
      <c r="K5315">
        <f>VLOOKUP(Table2[[#This Row],[Atoll Official]],Sheet2!A$1:B$24,2,2)</f>
        <v>9</v>
      </c>
      <c r="L5315">
        <f>VLOOKUP(Table2[[#This Row],[Atoll Official]],Sheet2!A$1:B$24,2,FALSE)</f>
        <v>9</v>
      </c>
    </row>
    <row r="5316" spans="1:12" hidden="1" x14ac:dyDescent="0.55000000000000004">
      <c r="A5316" t="s">
        <v>633</v>
      </c>
      <c r="B5316" t="s">
        <v>629</v>
      </c>
      <c r="C5316" t="s">
        <v>25</v>
      </c>
      <c r="D5316" t="s">
        <v>18</v>
      </c>
      <c r="E5316" t="s">
        <v>7</v>
      </c>
      <c r="F5316" t="s">
        <v>363</v>
      </c>
      <c r="G5316" t="str">
        <f>VLOOKUP(Table2[[#This Row],[Pcode]],'Tabular Data '!B$1:C$211,2,FALSE)</f>
        <v>Maamigili</v>
      </c>
      <c r="H5316" t="s">
        <v>293</v>
      </c>
      <c r="I5316" t="str">
        <f>VLOOKUP(Table2[[#This Row],[Atoll Official]],Sheet2!A$1:C$24,3,FALSE)</f>
        <v>Alif Dhaal (ADh)</v>
      </c>
      <c r="J5316">
        <v>692</v>
      </c>
      <c r="K5316">
        <f>VLOOKUP(Table2[[#This Row],[Atoll Official]],Sheet2!A$1:B$24,2,2)</f>
        <v>9</v>
      </c>
      <c r="L5316">
        <f>VLOOKUP(Table2[[#This Row],[Atoll Official]],Sheet2!A$1:B$24,2,FALSE)</f>
        <v>9</v>
      </c>
    </row>
    <row r="5317" spans="1:12" hidden="1" x14ac:dyDescent="0.55000000000000004">
      <c r="A5317" t="s">
        <v>633</v>
      </c>
      <c r="B5317" t="s">
        <v>629</v>
      </c>
      <c r="C5317" t="s">
        <v>25</v>
      </c>
      <c r="D5317" t="s">
        <v>18</v>
      </c>
      <c r="E5317" t="s">
        <v>7</v>
      </c>
      <c r="F5317" t="s">
        <v>364</v>
      </c>
      <c r="G5317" t="str">
        <f>VLOOKUP(Table2[[#This Row],[Pcode]],'Tabular Data '!B$1:C$211,2,FALSE)</f>
        <v>Mahibadhoo</v>
      </c>
      <c r="H5317" t="s">
        <v>293</v>
      </c>
      <c r="I5317" t="str">
        <f>VLOOKUP(Table2[[#This Row],[Atoll Official]],Sheet2!A$1:C$24,3,FALSE)</f>
        <v>Alif Dhaal (ADh)</v>
      </c>
      <c r="J5317">
        <v>570</v>
      </c>
      <c r="K5317">
        <f>VLOOKUP(Table2[[#This Row],[Atoll Official]],Sheet2!A$1:B$24,2,2)</f>
        <v>9</v>
      </c>
      <c r="L5317">
        <f>VLOOKUP(Table2[[#This Row],[Atoll Official]],Sheet2!A$1:B$24,2,FALSE)</f>
        <v>9</v>
      </c>
    </row>
    <row r="5318" spans="1:12" hidden="1" x14ac:dyDescent="0.55000000000000004">
      <c r="A5318" t="s">
        <v>633</v>
      </c>
      <c r="B5318" t="s">
        <v>629</v>
      </c>
      <c r="C5318" t="s">
        <v>25</v>
      </c>
      <c r="D5318" t="s">
        <v>18</v>
      </c>
      <c r="E5318" t="s">
        <v>7</v>
      </c>
      <c r="F5318" t="s">
        <v>365</v>
      </c>
      <c r="G5318" t="str">
        <f>VLOOKUP(Table2[[#This Row],[Pcode]],'Tabular Data '!B$1:C$211,2,FALSE)</f>
        <v>Mandhoo</v>
      </c>
      <c r="H5318" t="s">
        <v>293</v>
      </c>
      <c r="I5318" t="str">
        <f>VLOOKUP(Table2[[#This Row],[Atoll Official]],Sheet2!A$1:C$24,3,FALSE)</f>
        <v>Alif Dhaal (ADh)</v>
      </c>
      <c r="J5318">
        <v>96</v>
      </c>
      <c r="K5318">
        <f>VLOOKUP(Table2[[#This Row],[Atoll Official]],Sheet2!A$1:B$24,2,2)</f>
        <v>9</v>
      </c>
      <c r="L5318">
        <f>VLOOKUP(Table2[[#This Row],[Atoll Official]],Sheet2!A$1:B$24,2,FALSE)</f>
        <v>9</v>
      </c>
    </row>
    <row r="5319" spans="1:12" hidden="1" x14ac:dyDescent="0.55000000000000004">
      <c r="A5319" t="s">
        <v>633</v>
      </c>
      <c r="B5319" t="s">
        <v>629</v>
      </c>
      <c r="C5319" t="s">
        <v>25</v>
      </c>
      <c r="D5319" t="s">
        <v>18</v>
      </c>
      <c r="E5319" t="s">
        <v>7</v>
      </c>
      <c r="F5319" t="s">
        <v>366</v>
      </c>
      <c r="G5319" t="str">
        <f>VLOOKUP(Table2[[#This Row],[Pcode]],'Tabular Data '!B$1:C$211,2,FALSE)</f>
        <v>Omadhoo</v>
      </c>
      <c r="H5319" t="s">
        <v>293</v>
      </c>
      <c r="I5319" t="str">
        <f>VLOOKUP(Table2[[#This Row],[Atoll Official]],Sheet2!A$1:C$24,3,FALSE)</f>
        <v>Alif Dhaal (ADh)</v>
      </c>
      <c r="J5319">
        <v>200</v>
      </c>
      <c r="K5319">
        <f>VLOOKUP(Table2[[#This Row],[Atoll Official]],Sheet2!A$1:B$24,2,2)</f>
        <v>9</v>
      </c>
      <c r="L5319">
        <f>VLOOKUP(Table2[[#This Row],[Atoll Official]],Sheet2!A$1:B$24,2,FALSE)</f>
        <v>9</v>
      </c>
    </row>
    <row r="5320" spans="1:12" hidden="1" x14ac:dyDescent="0.55000000000000004">
      <c r="A5320" t="s">
        <v>633</v>
      </c>
      <c r="B5320" t="s">
        <v>629</v>
      </c>
      <c r="C5320" t="s">
        <v>25</v>
      </c>
      <c r="D5320" t="s">
        <v>18</v>
      </c>
      <c r="E5320" t="s">
        <v>7</v>
      </c>
      <c r="F5320" t="s">
        <v>617</v>
      </c>
      <c r="G5320" t="str">
        <f>VLOOKUP(Table2[[#This Row],[Pcode]],'Tabular Data '!B$1:C$211,2,FALSE)</f>
        <v>Felidhoo</v>
      </c>
      <c r="H5320" t="s">
        <v>332</v>
      </c>
      <c r="I5320" t="str">
        <f>VLOOKUP(Table2[[#This Row],[Atoll Official]],Sheet2!A$1:C$24,3,FALSE)</f>
        <v>Vaavu (V)</v>
      </c>
      <c r="J5320">
        <v>162</v>
      </c>
      <c r="K5320">
        <f>VLOOKUP(Table2[[#This Row],[Atoll Official]],Sheet2!A$1:B$24,2,2)</f>
        <v>11</v>
      </c>
      <c r="L5320">
        <f>VLOOKUP(Table2[[#This Row],[Atoll Official]],Sheet2!A$1:B$24,2,FALSE)</f>
        <v>11</v>
      </c>
    </row>
    <row r="5321" spans="1:12" hidden="1" x14ac:dyDescent="0.55000000000000004">
      <c r="A5321" t="s">
        <v>633</v>
      </c>
      <c r="B5321" t="s">
        <v>629</v>
      </c>
      <c r="C5321" t="s">
        <v>25</v>
      </c>
      <c r="D5321" t="s">
        <v>18</v>
      </c>
      <c r="E5321" t="s">
        <v>7</v>
      </c>
      <c r="F5321" t="s">
        <v>618</v>
      </c>
      <c r="G5321" t="str">
        <f>VLOOKUP(Table2[[#This Row],[Pcode]],'Tabular Data '!B$1:C$211,2,FALSE)</f>
        <v>Fulidhoo</v>
      </c>
      <c r="H5321" t="s">
        <v>332</v>
      </c>
      <c r="I5321" t="str">
        <f>VLOOKUP(Table2[[#This Row],[Atoll Official]],Sheet2!A$1:C$24,3,FALSE)</f>
        <v>Vaavu (V)</v>
      </c>
      <c r="J5321">
        <v>110</v>
      </c>
      <c r="K5321">
        <f>VLOOKUP(Table2[[#This Row],[Atoll Official]],Sheet2!A$1:B$24,2,2)</f>
        <v>11</v>
      </c>
      <c r="L5321">
        <f>VLOOKUP(Table2[[#This Row],[Atoll Official]],Sheet2!A$1:B$24,2,FALSE)</f>
        <v>11</v>
      </c>
    </row>
    <row r="5322" spans="1:12" hidden="1" x14ac:dyDescent="0.55000000000000004">
      <c r="A5322" t="s">
        <v>633</v>
      </c>
      <c r="B5322" t="s">
        <v>629</v>
      </c>
      <c r="C5322" t="s">
        <v>25</v>
      </c>
      <c r="D5322" t="s">
        <v>18</v>
      </c>
      <c r="E5322" t="s">
        <v>7</v>
      </c>
      <c r="F5322" t="s">
        <v>619</v>
      </c>
      <c r="G5322" t="str">
        <f>VLOOKUP(Table2[[#This Row],[Pcode]],'Tabular Data '!B$1:C$211,2,FALSE)</f>
        <v>Keyodhoo</v>
      </c>
      <c r="H5322" t="s">
        <v>332</v>
      </c>
      <c r="I5322" t="str">
        <f>VLOOKUP(Table2[[#This Row],[Atoll Official]],Sheet2!A$1:C$24,3,FALSE)</f>
        <v>Vaavu (V)</v>
      </c>
      <c r="J5322">
        <v>141</v>
      </c>
      <c r="K5322">
        <f>VLOOKUP(Table2[[#This Row],[Atoll Official]],Sheet2!A$1:B$24,2,2)</f>
        <v>11</v>
      </c>
      <c r="L5322">
        <f>VLOOKUP(Table2[[#This Row],[Atoll Official]],Sheet2!A$1:B$24,2,FALSE)</f>
        <v>11</v>
      </c>
    </row>
    <row r="5323" spans="1:12" hidden="1" x14ac:dyDescent="0.55000000000000004">
      <c r="A5323" t="s">
        <v>633</v>
      </c>
      <c r="B5323" t="s">
        <v>629</v>
      </c>
      <c r="C5323" t="s">
        <v>25</v>
      </c>
      <c r="D5323" t="s">
        <v>18</v>
      </c>
      <c r="E5323" t="s">
        <v>7</v>
      </c>
      <c r="F5323" t="s">
        <v>620</v>
      </c>
      <c r="G5323" t="str">
        <f>VLOOKUP(Table2[[#This Row],[Pcode]],'Tabular Data '!B$1:C$211,2,FALSE)</f>
        <v>Rakeedhoo</v>
      </c>
      <c r="H5323" t="s">
        <v>332</v>
      </c>
      <c r="I5323" t="str">
        <f>VLOOKUP(Table2[[#This Row],[Atoll Official]],Sheet2!A$1:C$24,3,FALSE)</f>
        <v>Vaavu (V)</v>
      </c>
      <c r="J5323">
        <v>28</v>
      </c>
      <c r="K5323">
        <f>VLOOKUP(Table2[[#This Row],[Atoll Official]],Sheet2!A$1:B$24,2,2)</f>
        <v>11</v>
      </c>
      <c r="L5323">
        <f>VLOOKUP(Table2[[#This Row],[Atoll Official]],Sheet2!A$1:B$24,2,FALSE)</f>
        <v>11</v>
      </c>
    </row>
    <row r="5324" spans="1:12" hidden="1" x14ac:dyDescent="0.55000000000000004">
      <c r="A5324" t="s">
        <v>633</v>
      </c>
      <c r="B5324" t="s">
        <v>629</v>
      </c>
      <c r="C5324" t="s">
        <v>25</v>
      </c>
      <c r="D5324" t="s">
        <v>18</v>
      </c>
      <c r="E5324" t="s">
        <v>7</v>
      </c>
      <c r="F5324" t="s">
        <v>621</v>
      </c>
      <c r="G5324" t="str">
        <f>VLOOKUP(Table2[[#This Row],[Pcode]],'Tabular Data '!B$1:C$211,2,FALSE)</f>
        <v>Thinadhoo</v>
      </c>
      <c r="H5324" t="s">
        <v>332</v>
      </c>
      <c r="I5324" t="str">
        <f>VLOOKUP(Table2[[#This Row],[Atoll Official]],Sheet2!A$1:C$24,3,FALSE)</f>
        <v>Vaavu (V)</v>
      </c>
      <c r="J5324">
        <v>48</v>
      </c>
      <c r="K5324">
        <f>VLOOKUP(Table2[[#This Row],[Atoll Official]],Sheet2!A$1:B$24,2,2)</f>
        <v>11</v>
      </c>
      <c r="L5324">
        <f>VLOOKUP(Table2[[#This Row],[Atoll Official]],Sheet2!A$1:B$24,2,FALSE)</f>
        <v>11</v>
      </c>
    </row>
    <row r="5325" spans="1:12" hidden="1" x14ac:dyDescent="0.55000000000000004">
      <c r="A5325" t="s">
        <v>633</v>
      </c>
      <c r="B5325" t="s">
        <v>629</v>
      </c>
      <c r="C5325" t="s">
        <v>25</v>
      </c>
      <c r="D5325" t="s">
        <v>18</v>
      </c>
      <c r="E5325" t="s">
        <v>7</v>
      </c>
      <c r="F5325" t="s">
        <v>528</v>
      </c>
      <c r="G5325" t="str">
        <f>VLOOKUP(Table2[[#This Row],[Pcode]],'Tabular Data '!B$1:C$211,2,FALSE)</f>
        <v>Dhiggaru</v>
      </c>
      <c r="H5325" t="s">
        <v>320</v>
      </c>
      <c r="I5325" t="str">
        <f>VLOOKUP(Table2[[#This Row],[Atoll Official]],Sheet2!A$1:C$24,3,FALSE)</f>
        <v>Meemu (M)</v>
      </c>
      <c r="J5325">
        <v>251</v>
      </c>
      <c r="K5325">
        <f>VLOOKUP(Table2[[#This Row],[Atoll Official]],Sheet2!A$1:B$24,2,2)</f>
        <v>15</v>
      </c>
      <c r="L5325">
        <f>VLOOKUP(Table2[[#This Row],[Atoll Official]],Sheet2!A$1:B$24,2,FALSE)</f>
        <v>15</v>
      </c>
    </row>
    <row r="5326" spans="1:12" hidden="1" x14ac:dyDescent="0.55000000000000004">
      <c r="A5326" t="s">
        <v>633</v>
      </c>
      <c r="B5326" t="s">
        <v>629</v>
      </c>
      <c r="C5326" t="s">
        <v>25</v>
      </c>
      <c r="D5326" t="s">
        <v>18</v>
      </c>
      <c r="E5326" t="s">
        <v>7</v>
      </c>
      <c r="F5326" t="s">
        <v>530</v>
      </c>
      <c r="G5326" t="str">
        <f>VLOOKUP(Table2[[#This Row],[Pcode]],'Tabular Data '!B$1:C$211,2,FALSE)</f>
        <v>Kolhufushi</v>
      </c>
      <c r="H5326" t="s">
        <v>320</v>
      </c>
      <c r="I5326" t="str">
        <f>VLOOKUP(Table2[[#This Row],[Atoll Official]],Sheet2!A$1:C$24,3,FALSE)</f>
        <v>Meemu (M)</v>
      </c>
      <c r="J5326">
        <v>192</v>
      </c>
      <c r="K5326">
        <f>VLOOKUP(Table2[[#This Row],[Atoll Official]],Sheet2!A$1:B$24,2,2)</f>
        <v>15</v>
      </c>
      <c r="L5326">
        <f>VLOOKUP(Table2[[#This Row],[Atoll Official]],Sheet2!A$1:B$24,2,FALSE)</f>
        <v>15</v>
      </c>
    </row>
    <row r="5327" spans="1:12" hidden="1" x14ac:dyDescent="0.55000000000000004">
      <c r="A5327" t="s">
        <v>633</v>
      </c>
      <c r="B5327" t="s">
        <v>629</v>
      </c>
      <c r="C5327" t="s">
        <v>25</v>
      </c>
      <c r="D5327" t="s">
        <v>18</v>
      </c>
      <c r="E5327" t="s">
        <v>7</v>
      </c>
      <c r="F5327" t="s">
        <v>532</v>
      </c>
      <c r="G5327" t="str">
        <f>VLOOKUP(Table2[[#This Row],[Pcode]],'Tabular Data '!B$1:C$211,2,FALSE)</f>
        <v>Maduvvari</v>
      </c>
      <c r="H5327" t="s">
        <v>320</v>
      </c>
      <c r="I5327" t="str">
        <f>VLOOKUP(Table2[[#This Row],[Atoll Official]],Sheet2!A$1:C$24,3,FALSE)</f>
        <v>Meemu (M)</v>
      </c>
      <c r="J5327">
        <v>92</v>
      </c>
      <c r="K5327">
        <f>VLOOKUP(Table2[[#This Row],[Atoll Official]],Sheet2!A$1:B$24,2,2)</f>
        <v>15</v>
      </c>
      <c r="L5327">
        <f>VLOOKUP(Table2[[#This Row],[Atoll Official]],Sheet2!A$1:B$24,2,FALSE)</f>
        <v>15</v>
      </c>
    </row>
    <row r="5328" spans="1:12" hidden="1" x14ac:dyDescent="0.55000000000000004">
      <c r="A5328" t="s">
        <v>633</v>
      </c>
      <c r="B5328" t="s">
        <v>629</v>
      </c>
      <c r="C5328" t="s">
        <v>25</v>
      </c>
      <c r="D5328" t="s">
        <v>18</v>
      </c>
      <c r="E5328" t="s">
        <v>7</v>
      </c>
      <c r="F5328" t="s">
        <v>533</v>
      </c>
      <c r="G5328" t="str">
        <f>VLOOKUP(Table2[[#This Row],[Pcode]],'Tabular Data '!B$1:C$211,2,FALSE)</f>
        <v>Mulah</v>
      </c>
      <c r="H5328" t="s">
        <v>320</v>
      </c>
      <c r="I5328" t="str">
        <f>VLOOKUP(Table2[[#This Row],[Atoll Official]],Sheet2!A$1:C$24,3,FALSE)</f>
        <v>Meemu (M)</v>
      </c>
      <c r="J5328">
        <v>385</v>
      </c>
      <c r="K5328">
        <f>VLOOKUP(Table2[[#This Row],[Atoll Official]],Sheet2!A$1:B$24,2,2)</f>
        <v>15</v>
      </c>
      <c r="L5328">
        <f>VLOOKUP(Table2[[#This Row],[Atoll Official]],Sheet2!A$1:B$24,2,FALSE)</f>
        <v>15</v>
      </c>
    </row>
    <row r="5329" spans="1:12" hidden="1" x14ac:dyDescent="0.55000000000000004">
      <c r="A5329" t="s">
        <v>633</v>
      </c>
      <c r="B5329" t="s">
        <v>629</v>
      </c>
      <c r="C5329" t="s">
        <v>25</v>
      </c>
      <c r="D5329" t="s">
        <v>18</v>
      </c>
      <c r="E5329" t="s">
        <v>7</v>
      </c>
      <c r="F5329" t="s">
        <v>534</v>
      </c>
      <c r="G5329" t="str">
        <f>VLOOKUP(Table2[[#This Row],[Pcode]],'Tabular Data '!B$1:C$211,2,FALSE)</f>
        <v>Muli</v>
      </c>
      <c r="H5329" t="s">
        <v>320</v>
      </c>
      <c r="I5329" t="str">
        <f>VLOOKUP(Table2[[#This Row],[Atoll Official]],Sheet2!A$1:C$24,3,FALSE)</f>
        <v>Meemu (M)</v>
      </c>
      <c r="J5329">
        <v>262</v>
      </c>
      <c r="K5329">
        <f>VLOOKUP(Table2[[#This Row],[Atoll Official]],Sheet2!A$1:B$24,2,2)</f>
        <v>15</v>
      </c>
      <c r="L5329">
        <f>VLOOKUP(Table2[[#This Row],[Atoll Official]],Sheet2!A$1:B$24,2,FALSE)</f>
        <v>15</v>
      </c>
    </row>
    <row r="5330" spans="1:12" hidden="1" x14ac:dyDescent="0.55000000000000004">
      <c r="A5330" t="s">
        <v>633</v>
      </c>
      <c r="B5330" t="s">
        <v>629</v>
      </c>
      <c r="C5330" t="s">
        <v>25</v>
      </c>
      <c r="D5330" t="s">
        <v>18</v>
      </c>
      <c r="E5330" t="s">
        <v>7</v>
      </c>
      <c r="F5330" t="s">
        <v>535</v>
      </c>
      <c r="G5330" t="str">
        <f>VLOOKUP(Table2[[#This Row],[Pcode]],'Tabular Data '!B$1:C$211,2,FALSE)</f>
        <v>Naalaafushi</v>
      </c>
      <c r="H5330" t="s">
        <v>320</v>
      </c>
      <c r="I5330" t="str">
        <f>VLOOKUP(Table2[[#This Row],[Atoll Official]],Sheet2!A$1:C$24,3,FALSE)</f>
        <v>Meemu (M)</v>
      </c>
      <c r="J5330">
        <v>119</v>
      </c>
      <c r="K5330">
        <f>VLOOKUP(Table2[[#This Row],[Atoll Official]],Sheet2!A$1:B$24,2,2)</f>
        <v>15</v>
      </c>
      <c r="L5330">
        <f>VLOOKUP(Table2[[#This Row],[Atoll Official]],Sheet2!A$1:B$24,2,FALSE)</f>
        <v>15</v>
      </c>
    </row>
    <row r="5331" spans="1:12" hidden="1" x14ac:dyDescent="0.55000000000000004">
      <c r="A5331" t="s">
        <v>633</v>
      </c>
      <c r="B5331" t="s">
        <v>629</v>
      </c>
      <c r="C5331" t="s">
        <v>25</v>
      </c>
      <c r="D5331" t="s">
        <v>18</v>
      </c>
      <c r="E5331" t="s">
        <v>7</v>
      </c>
      <c r="F5331" t="s">
        <v>536</v>
      </c>
      <c r="G5331" t="str">
        <f>VLOOKUP(Table2[[#This Row],[Pcode]],'Tabular Data '!B$1:C$211,2,FALSE)</f>
        <v>Raimandhoo</v>
      </c>
      <c r="H5331" t="s">
        <v>320</v>
      </c>
      <c r="I5331" t="str">
        <f>VLOOKUP(Table2[[#This Row],[Atoll Official]],Sheet2!A$1:C$24,3,FALSE)</f>
        <v>Meemu (M)</v>
      </c>
      <c r="J5331">
        <v>43</v>
      </c>
      <c r="K5331">
        <f>VLOOKUP(Table2[[#This Row],[Atoll Official]],Sheet2!A$1:B$24,2,2)</f>
        <v>15</v>
      </c>
      <c r="L5331">
        <f>VLOOKUP(Table2[[#This Row],[Atoll Official]],Sheet2!A$1:B$24,2,FALSE)</f>
        <v>15</v>
      </c>
    </row>
    <row r="5332" spans="1:12" hidden="1" x14ac:dyDescent="0.55000000000000004">
      <c r="A5332" t="s">
        <v>633</v>
      </c>
      <c r="B5332" t="s">
        <v>629</v>
      </c>
      <c r="C5332" t="s">
        <v>25</v>
      </c>
      <c r="D5332" t="s">
        <v>18</v>
      </c>
      <c r="E5332" t="s">
        <v>7</v>
      </c>
      <c r="F5332" t="s">
        <v>537</v>
      </c>
      <c r="G5332" t="str">
        <f>VLOOKUP(Table2[[#This Row],[Pcode]],'Tabular Data '!B$1:C$211,2,FALSE)</f>
        <v>Veyvah</v>
      </c>
      <c r="H5332" t="s">
        <v>320</v>
      </c>
      <c r="I5332" t="str">
        <f>VLOOKUP(Table2[[#This Row],[Atoll Official]],Sheet2!A$1:C$24,3,FALSE)</f>
        <v>Meemu (M)</v>
      </c>
      <c r="J5332">
        <v>79</v>
      </c>
      <c r="K5332">
        <f>VLOOKUP(Table2[[#This Row],[Atoll Official]],Sheet2!A$1:B$24,2,2)</f>
        <v>15</v>
      </c>
      <c r="L5332">
        <f>VLOOKUP(Table2[[#This Row],[Atoll Official]],Sheet2!A$1:B$24,2,FALSE)</f>
        <v>15</v>
      </c>
    </row>
    <row r="5333" spans="1:12" hidden="1" x14ac:dyDescent="0.55000000000000004">
      <c r="A5333" t="s">
        <v>633</v>
      </c>
      <c r="B5333" t="s">
        <v>629</v>
      </c>
      <c r="C5333" t="s">
        <v>25</v>
      </c>
      <c r="D5333" t="s">
        <v>18</v>
      </c>
      <c r="E5333" t="s">
        <v>7</v>
      </c>
      <c r="F5333" t="s">
        <v>406</v>
      </c>
      <c r="G5333" t="str">
        <f>VLOOKUP(Table2[[#This Row],[Pcode]],'Tabular Data '!B$1:C$211,2,FALSE)</f>
        <v>Biledhdhoo</v>
      </c>
      <c r="H5333" t="s">
        <v>300</v>
      </c>
      <c r="I5333" t="str">
        <f>VLOOKUP(Table2[[#This Row],[Atoll Official]],Sheet2!A$1:C$24,3,FALSE)</f>
        <v>Faafu (F)</v>
      </c>
      <c r="J5333">
        <v>214</v>
      </c>
      <c r="K5333">
        <f>VLOOKUP(Table2[[#This Row],[Atoll Official]],Sheet2!A$1:B$24,2,2)</f>
        <v>14</v>
      </c>
      <c r="L5333">
        <f>VLOOKUP(Table2[[#This Row],[Atoll Official]],Sheet2!A$1:B$24,2,FALSE)</f>
        <v>14</v>
      </c>
    </row>
    <row r="5334" spans="1:12" hidden="1" x14ac:dyDescent="0.55000000000000004">
      <c r="A5334" t="s">
        <v>633</v>
      </c>
      <c r="B5334" t="s">
        <v>629</v>
      </c>
      <c r="C5334" t="s">
        <v>25</v>
      </c>
      <c r="D5334" t="s">
        <v>18</v>
      </c>
      <c r="E5334" t="s">
        <v>7</v>
      </c>
      <c r="F5334" t="s">
        <v>408</v>
      </c>
      <c r="G5334" t="str">
        <f>VLOOKUP(Table2[[#This Row],[Pcode]],'Tabular Data '!B$1:C$211,2,FALSE)</f>
        <v>Dharaboodhoo</v>
      </c>
      <c r="H5334" t="s">
        <v>300</v>
      </c>
      <c r="I5334" t="str">
        <f>VLOOKUP(Table2[[#This Row],[Atoll Official]],Sheet2!A$1:C$24,3,FALSE)</f>
        <v>Faafu (F)</v>
      </c>
      <c r="J5334">
        <v>114</v>
      </c>
      <c r="K5334">
        <f>VLOOKUP(Table2[[#This Row],[Atoll Official]],Sheet2!A$1:B$24,2,2)</f>
        <v>14</v>
      </c>
      <c r="L5334">
        <f>VLOOKUP(Table2[[#This Row],[Atoll Official]],Sheet2!A$1:B$24,2,FALSE)</f>
        <v>14</v>
      </c>
    </row>
    <row r="5335" spans="1:12" hidden="1" x14ac:dyDescent="0.55000000000000004">
      <c r="A5335" t="s">
        <v>633</v>
      </c>
      <c r="B5335" t="s">
        <v>629</v>
      </c>
      <c r="C5335" t="s">
        <v>25</v>
      </c>
      <c r="D5335" t="s">
        <v>18</v>
      </c>
      <c r="E5335" t="s">
        <v>7</v>
      </c>
      <c r="F5335" t="s">
        <v>409</v>
      </c>
      <c r="G5335" t="str">
        <f>VLOOKUP(Table2[[#This Row],[Pcode]],'Tabular Data '!B$1:C$211,2,FALSE)</f>
        <v>Feeali</v>
      </c>
      <c r="H5335" t="s">
        <v>300</v>
      </c>
      <c r="I5335" t="str">
        <f>VLOOKUP(Table2[[#This Row],[Atoll Official]],Sheet2!A$1:C$24,3,FALSE)</f>
        <v>Faafu (F)</v>
      </c>
      <c r="J5335">
        <v>206</v>
      </c>
      <c r="K5335">
        <f>VLOOKUP(Table2[[#This Row],[Atoll Official]],Sheet2!A$1:B$24,2,2)</f>
        <v>14</v>
      </c>
      <c r="L5335">
        <f>VLOOKUP(Table2[[#This Row],[Atoll Official]],Sheet2!A$1:B$24,2,FALSE)</f>
        <v>14</v>
      </c>
    </row>
    <row r="5336" spans="1:12" hidden="1" x14ac:dyDescent="0.55000000000000004">
      <c r="A5336" t="s">
        <v>633</v>
      </c>
      <c r="B5336" t="s">
        <v>629</v>
      </c>
      <c r="C5336" t="s">
        <v>25</v>
      </c>
      <c r="D5336" t="s">
        <v>18</v>
      </c>
      <c r="E5336" t="s">
        <v>7</v>
      </c>
      <c r="F5336" t="s">
        <v>410</v>
      </c>
      <c r="G5336" t="str">
        <f>VLOOKUP(Table2[[#This Row],[Pcode]],'Tabular Data '!B$1:C$211,2,FALSE)</f>
        <v>Magoodhoo</v>
      </c>
      <c r="H5336" t="s">
        <v>300</v>
      </c>
      <c r="I5336" t="str">
        <f>VLOOKUP(Table2[[#This Row],[Atoll Official]],Sheet2!A$1:C$24,3,FALSE)</f>
        <v>Faafu (F)</v>
      </c>
      <c r="J5336">
        <v>158</v>
      </c>
      <c r="K5336">
        <f>VLOOKUP(Table2[[#This Row],[Atoll Official]],Sheet2!A$1:B$24,2,2)</f>
        <v>14</v>
      </c>
      <c r="L5336">
        <f>VLOOKUP(Table2[[#This Row],[Atoll Official]],Sheet2!A$1:B$24,2,FALSE)</f>
        <v>14</v>
      </c>
    </row>
    <row r="5337" spans="1:12" hidden="1" x14ac:dyDescent="0.55000000000000004">
      <c r="A5337" t="s">
        <v>633</v>
      </c>
      <c r="B5337" t="s">
        <v>629</v>
      </c>
      <c r="C5337" t="s">
        <v>25</v>
      </c>
      <c r="D5337" t="s">
        <v>18</v>
      </c>
      <c r="E5337" t="s">
        <v>7</v>
      </c>
      <c r="F5337" t="s">
        <v>411</v>
      </c>
      <c r="G5337" t="str">
        <f>VLOOKUP(Table2[[#This Row],[Pcode]],'Tabular Data '!B$1:C$211,2,FALSE)</f>
        <v>Nilandhoo</v>
      </c>
      <c r="H5337" t="s">
        <v>300</v>
      </c>
      <c r="I5337" t="str">
        <f>VLOOKUP(Table2[[#This Row],[Atoll Official]],Sheet2!A$1:C$24,3,FALSE)</f>
        <v>Faafu (F)</v>
      </c>
      <c r="J5337">
        <v>438</v>
      </c>
      <c r="K5337">
        <f>VLOOKUP(Table2[[#This Row],[Atoll Official]],Sheet2!A$1:B$24,2,2)</f>
        <v>14</v>
      </c>
      <c r="L5337">
        <f>VLOOKUP(Table2[[#This Row],[Atoll Official]],Sheet2!A$1:B$24,2,FALSE)</f>
        <v>14</v>
      </c>
    </row>
    <row r="5338" spans="1:12" hidden="1" x14ac:dyDescent="0.55000000000000004">
      <c r="A5338" t="s">
        <v>633</v>
      </c>
      <c r="B5338" t="s">
        <v>629</v>
      </c>
      <c r="C5338" t="s">
        <v>25</v>
      </c>
      <c r="D5338" t="s">
        <v>18</v>
      </c>
      <c r="E5338" t="s">
        <v>7</v>
      </c>
      <c r="F5338" t="s">
        <v>395</v>
      </c>
      <c r="G5338" t="str">
        <f>VLOOKUP(Table2[[#This Row],[Pcode]],'Tabular Data '!B$1:C$211,2,FALSE)</f>
        <v>Badidhoo</v>
      </c>
      <c r="H5338" t="s">
        <v>298</v>
      </c>
      <c r="I5338" t="str">
        <f>VLOOKUP(Table2[[#This Row],[Atoll Official]],Sheet2!A$1:C$24,3,FALSE)</f>
        <v>Dhaalu (Dh)</v>
      </c>
      <c r="J5338">
        <v>160</v>
      </c>
      <c r="K5338">
        <f>VLOOKUP(Table2[[#This Row],[Atoll Official]],Sheet2!A$1:B$24,2,2)</f>
        <v>13</v>
      </c>
      <c r="L5338">
        <f>VLOOKUP(Table2[[#This Row],[Atoll Official]],Sheet2!A$1:B$24,2,FALSE)</f>
        <v>13</v>
      </c>
    </row>
    <row r="5339" spans="1:12" hidden="1" x14ac:dyDescent="0.55000000000000004">
      <c r="A5339" t="s">
        <v>633</v>
      </c>
      <c r="B5339" t="s">
        <v>629</v>
      </c>
      <c r="C5339" t="s">
        <v>25</v>
      </c>
      <c r="D5339" t="s">
        <v>18</v>
      </c>
      <c r="E5339" t="s">
        <v>7</v>
      </c>
      <c r="F5339" t="s">
        <v>399</v>
      </c>
      <c r="G5339" t="str">
        <f>VLOOKUP(Table2[[#This Row],[Pcode]],'Tabular Data '!B$1:C$211,2,FALSE)</f>
        <v>Hulhudheli</v>
      </c>
      <c r="H5339" t="s">
        <v>298</v>
      </c>
      <c r="I5339" t="str">
        <f>VLOOKUP(Table2[[#This Row],[Atoll Official]],Sheet2!A$1:C$24,3,FALSE)</f>
        <v>Dhaalu (Dh)</v>
      </c>
      <c r="J5339">
        <v>191</v>
      </c>
      <c r="K5339">
        <f>VLOOKUP(Table2[[#This Row],[Atoll Official]],Sheet2!A$1:B$24,2,2)</f>
        <v>13</v>
      </c>
      <c r="L5339">
        <f>VLOOKUP(Table2[[#This Row],[Atoll Official]],Sheet2!A$1:B$24,2,FALSE)</f>
        <v>13</v>
      </c>
    </row>
    <row r="5340" spans="1:12" hidden="1" x14ac:dyDescent="0.55000000000000004">
      <c r="A5340" t="s">
        <v>633</v>
      </c>
      <c r="B5340" t="s">
        <v>629</v>
      </c>
      <c r="C5340" t="s">
        <v>25</v>
      </c>
      <c r="D5340" t="s">
        <v>18</v>
      </c>
      <c r="E5340" t="s">
        <v>7</v>
      </c>
      <c r="F5340" t="s">
        <v>400</v>
      </c>
      <c r="G5340" t="str">
        <f>VLOOKUP(Table2[[#This Row],[Pcode]],'Tabular Data '!B$1:C$211,2,FALSE)</f>
        <v>Kudahuvadhoo</v>
      </c>
      <c r="H5340" t="s">
        <v>298</v>
      </c>
      <c r="I5340" t="str">
        <f>VLOOKUP(Table2[[#This Row],[Atoll Official]],Sheet2!A$1:C$24,3,FALSE)</f>
        <v>Dhaalu (Dh)</v>
      </c>
      <c r="J5340">
        <v>748</v>
      </c>
      <c r="K5340">
        <f>VLOOKUP(Table2[[#This Row],[Atoll Official]],Sheet2!A$1:B$24,2,2)</f>
        <v>13</v>
      </c>
      <c r="L5340">
        <f>VLOOKUP(Table2[[#This Row],[Atoll Official]],Sheet2!A$1:B$24,2,FALSE)</f>
        <v>13</v>
      </c>
    </row>
    <row r="5341" spans="1:12" hidden="1" x14ac:dyDescent="0.55000000000000004">
      <c r="A5341" t="s">
        <v>633</v>
      </c>
      <c r="B5341" t="s">
        <v>629</v>
      </c>
      <c r="C5341" t="s">
        <v>25</v>
      </c>
      <c r="D5341" t="s">
        <v>18</v>
      </c>
      <c r="E5341" t="s">
        <v>7</v>
      </c>
      <c r="F5341" t="s">
        <v>401</v>
      </c>
      <c r="G5341" t="str">
        <f>VLOOKUP(Table2[[#This Row],[Pcode]],'Tabular Data '!B$1:C$211,2,FALSE)</f>
        <v>Maaeboodhoo</v>
      </c>
      <c r="H5341" t="s">
        <v>298</v>
      </c>
      <c r="I5341" t="str">
        <f>VLOOKUP(Table2[[#This Row],[Atoll Official]],Sheet2!A$1:C$24,3,FALSE)</f>
        <v>Dhaalu (Dh)</v>
      </c>
      <c r="J5341">
        <v>190</v>
      </c>
      <c r="K5341">
        <f>VLOOKUP(Table2[[#This Row],[Atoll Official]],Sheet2!A$1:B$24,2,2)</f>
        <v>13</v>
      </c>
      <c r="L5341">
        <f>VLOOKUP(Table2[[#This Row],[Atoll Official]],Sheet2!A$1:B$24,2,FALSE)</f>
        <v>13</v>
      </c>
    </row>
    <row r="5342" spans="1:12" hidden="1" x14ac:dyDescent="0.55000000000000004">
      <c r="A5342" t="s">
        <v>633</v>
      </c>
      <c r="B5342" t="s">
        <v>629</v>
      </c>
      <c r="C5342" t="s">
        <v>25</v>
      </c>
      <c r="D5342" t="s">
        <v>18</v>
      </c>
      <c r="E5342" t="s">
        <v>7</v>
      </c>
      <c r="F5342" t="s">
        <v>402</v>
      </c>
      <c r="G5342" t="str">
        <f>VLOOKUP(Table2[[#This Row],[Pcode]],'Tabular Data '!B$1:C$211,2,FALSE)</f>
        <v>Meedhoo</v>
      </c>
      <c r="H5342" t="s">
        <v>298</v>
      </c>
      <c r="I5342" t="str">
        <f>VLOOKUP(Table2[[#This Row],[Atoll Official]],Sheet2!A$1:C$24,3,FALSE)</f>
        <v>Dhaalu (Dh)</v>
      </c>
      <c r="J5342">
        <v>294</v>
      </c>
      <c r="K5342">
        <f>VLOOKUP(Table2[[#This Row],[Atoll Official]],Sheet2!A$1:B$24,2,2)</f>
        <v>13</v>
      </c>
      <c r="L5342">
        <f>VLOOKUP(Table2[[#This Row],[Atoll Official]],Sheet2!A$1:B$24,2,FALSE)</f>
        <v>13</v>
      </c>
    </row>
    <row r="5343" spans="1:12" hidden="1" x14ac:dyDescent="0.55000000000000004">
      <c r="A5343" t="s">
        <v>633</v>
      </c>
      <c r="B5343" t="s">
        <v>629</v>
      </c>
      <c r="C5343" t="s">
        <v>25</v>
      </c>
      <c r="D5343" t="s">
        <v>18</v>
      </c>
      <c r="E5343" t="s">
        <v>7</v>
      </c>
      <c r="F5343" t="s">
        <v>403</v>
      </c>
      <c r="G5343" t="str">
        <f>VLOOKUP(Table2[[#This Row],[Pcode]],'Tabular Data '!B$1:C$211,2,FALSE)</f>
        <v>Ribudhoo</v>
      </c>
      <c r="H5343" t="s">
        <v>298</v>
      </c>
      <c r="I5343" t="str">
        <f>VLOOKUP(Table2[[#This Row],[Atoll Official]],Sheet2!A$1:C$24,3,FALSE)</f>
        <v>Dhaalu (Dh)</v>
      </c>
      <c r="J5343">
        <v>84</v>
      </c>
      <c r="K5343">
        <f>VLOOKUP(Table2[[#This Row],[Atoll Official]],Sheet2!A$1:B$24,2,2)</f>
        <v>13</v>
      </c>
      <c r="L5343">
        <f>VLOOKUP(Table2[[#This Row],[Atoll Official]],Sheet2!A$1:B$24,2,FALSE)</f>
        <v>13</v>
      </c>
    </row>
    <row r="5344" spans="1:12" hidden="1" x14ac:dyDescent="0.55000000000000004">
      <c r="A5344" t="s">
        <v>633</v>
      </c>
      <c r="B5344" t="s">
        <v>629</v>
      </c>
      <c r="C5344" t="s">
        <v>25</v>
      </c>
      <c r="D5344" t="s">
        <v>18</v>
      </c>
      <c r="E5344" t="s">
        <v>7</v>
      </c>
      <c r="F5344" t="s">
        <v>603</v>
      </c>
      <c r="G5344" t="str">
        <f>VLOOKUP(Table2[[#This Row],[Pcode]],'Tabular Data '!B$1:C$211,2,FALSE)</f>
        <v>Buruni</v>
      </c>
      <c r="H5344" t="s">
        <v>330</v>
      </c>
      <c r="I5344" t="str">
        <f>VLOOKUP(Table2[[#This Row],[Atoll Official]],Sheet2!A$1:C$24,3,FALSE)</f>
        <v>Thaa (Th)</v>
      </c>
      <c r="J5344">
        <v>101</v>
      </c>
      <c r="K5344">
        <f>VLOOKUP(Table2[[#This Row],[Atoll Official]],Sheet2!A$1:B$24,2,2)</f>
        <v>16</v>
      </c>
      <c r="L5344">
        <f>VLOOKUP(Table2[[#This Row],[Atoll Official]],Sheet2!A$1:B$24,2,FALSE)</f>
        <v>16</v>
      </c>
    </row>
    <row r="5345" spans="1:12" hidden="1" x14ac:dyDescent="0.55000000000000004">
      <c r="A5345" t="s">
        <v>633</v>
      </c>
      <c r="B5345" t="s">
        <v>629</v>
      </c>
      <c r="C5345" t="s">
        <v>25</v>
      </c>
      <c r="D5345" t="s">
        <v>18</v>
      </c>
      <c r="E5345" t="s">
        <v>7</v>
      </c>
      <c r="F5345" t="s">
        <v>605</v>
      </c>
      <c r="G5345" t="str">
        <f>VLOOKUP(Table2[[#This Row],[Pcode]],'Tabular Data '!B$1:C$211,2,FALSE)</f>
        <v>Dhiyamigili</v>
      </c>
      <c r="H5345" t="s">
        <v>330</v>
      </c>
      <c r="I5345" t="str">
        <f>VLOOKUP(Table2[[#This Row],[Atoll Official]],Sheet2!A$1:C$24,3,FALSE)</f>
        <v>Thaa (Th)</v>
      </c>
      <c r="J5345">
        <v>156</v>
      </c>
      <c r="K5345">
        <f>VLOOKUP(Table2[[#This Row],[Atoll Official]],Sheet2!A$1:B$24,2,2)</f>
        <v>16</v>
      </c>
      <c r="L5345">
        <f>VLOOKUP(Table2[[#This Row],[Atoll Official]],Sheet2!A$1:B$24,2,FALSE)</f>
        <v>16</v>
      </c>
    </row>
    <row r="5346" spans="1:12" hidden="1" x14ac:dyDescent="0.55000000000000004">
      <c r="A5346" t="s">
        <v>633</v>
      </c>
      <c r="B5346" t="s">
        <v>629</v>
      </c>
      <c r="C5346" t="s">
        <v>25</v>
      </c>
      <c r="D5346" t="s">
        <v>18</v>
      </c>
      <c r="E5346" t="s">
        <v>7</v>
      </c>
      <c r="F5346" t="s">
        <v>606</v>
      </c>
      <c r="G5346" t="str">
        <f>VLOOKUP(Table2[[#This Row],[Pcode]],'Tabular Data '!B$1:C$211,2,FALSE)</f>
        <v>Gaadhiffushi</v>
      </c>
      <c r="H5346" t="s">
        <v>330</v>
      </c>
      <c r="I5346" t="str">
        <f>VLOOKUP(Table2[[#This Row],[Atoll Official]],Sheet2!A$1:C$24,3,FALSE)</f>
        <v>Thaa (Th)</v>
      </c>
      <c r="J5346">
        <v>83</v>
      </c>
      <c r="K5346">
        <f>VLOOKUP(Table2[[#This Row],[Atoll Official]],Sheet2!A$1:B$24,2,2)</f>
        <v>16</v>
      </c>
      <c r="L5346">
        <f>VLOOKUP(Table2[[#This Row],[Atoll Official]],Sheet2!A$1:B$24,2,FALSE)</f>
        <v>16</v>
      </c>
    </row>
    <row r="5347" spans="1:12" hidden="1" x14ac:dyDescent="0.55000000000000004">
      <c r="A5347" t="s">
        <v>633</v>
      </c>
      <c r="B5347" t="s">
        <v>629</v>
      </c>
      <c r="C5347" t="s">
        <v>25</v>
      </c>
      <c r="D5347" t="s">
        <v>18</v>
      </c>
      <c r="E5347" t="s">
        <v>7</v>
      </c>
      <c r="F5347" t="s">
        <v>607</v>
      </c>
      <c r="G5347" t="str">
        <f>VLOOKUP(Table2[[#This Row],[Pcode]],'Tabular Data '!B$1:C$211,2,FALSE)</f>
        <v>Guraidhoo</v>
      </c>
      <c r="H5347" t="s">
        <v>330</v>
      </c>
      <c r="I5347" t="str">
        <f>VLOOKUP(Table2[[#This Row],[Atoll Official]],Sheet2!A$1:C$24,3,FALSE)</f>
        <v>Thaa (Th)</v>
      </c>
      <c r="J5347">
        <v>288</v>
      </c>
      <c r="K5347">
        <f>VLOOKUP(Table2[[#This Row],[Atoll Official]],Sheet2!A$1:B$24,2,2)</f>
        <v>16</v>
      </c>
      <c r="L5347">
        <f>VLOOKUP(Table2[[#This Row],[Atoll Official]],Sheet2!A$1:B$24,2,FALSE)</f>
        <v>16</v>
      </c>
    </row>
    <row r="5348" spans="1:12" hidden="1" x14ac:dyDescent="0.55000000000000004">
      <c r="A5348" t="s">
        <v>633</v>
      </c>
      <c r="B5348" t="s">
        <v>629</v>
      </c>
      <c r="C5348" t="s">
        <v>25</v>
      </c>
      <c r="D5348" t="s">
        <v>18</v>
      </c>
      <c r="E5348" t="s">
        <v>7</v>
      </c>
      <c r="F5348" t="s">
        <v>608</v>
      </c>
      <c r="G5348" t="str">
        <f>VLOOKUP(Table2[[#This Row],[Pcode]],'Tabular Data '!B$1:C$211,2,FALSE)</f>
        <v>Hirilandhoo</v>
      </c>
      <c r="H5348" t="s">
        <v>330</v>
      </c>
      <c r="I5348" t="str">
        <f>VLOOKUP(Table2[[#This Row],[Atoll Official]],Sheet2!A$1:C$24,3,FALSE)</f>
        <v>Thaa (Th)</v>
      </c>
      <c r="J5348">
        <v>340</v>
      </c>
      <c r="K5348">
        <f>VLOOKUP(Table2[[#This Row],[Atoll Official]],Sheet2!A$1:B$24,2,2)</f>
        <v>16</v>
      </c>
      <c r="L5348">
        <f>VLOOKUP(Table2[[#This Row],[Atoll Official]],Sheet2!A$1:B$24,2,FALSE)</f>
        <v>16</v>
      </c>
    </row>
    <row r="5349" spans="1:12" hidden="1" x14ac:dyDescent="0.55000000000000004">
      <c r="A5349" t="s">
        <v>633</v>
      </c>
      <c r="B5349" t="s">
        <v>629</v>
      </c>
      <c r="C5349" t="s">
        <v>25</v>
      </c>
      <c r="D5349" t="s">
        <v>18</v>
      </c>
      <c r="E5349" t="s">
        <v>7</v>
      </c>
      <c r="F5349" t="s">
        <v>609</v>
      </c>
      <c r="G5349" t="str">
        <f>VLOOKUP(Table2[[#This Row],[Pcode]],'Tabular Data '!B$1:C$211,2,FALSE)</f>
        <v>Kadoodhoo</v>
      </c>
      <c r="H5349" t="s">
        <v>330</v>
      </c>
      <c r="I5349" t="str">
        <f>VLOOKUP(Table2[[#This Row],[Atoll Official]],Sheet2!A$1:C$24,3,FALSE)</f>
        <v>Thaa (Th)</v>
      </c>
      <c r="J5349">
        <v>113</v>
      </c>
      <c r="K5349">
        <f>VLOOKUP(Table2[[#This Row],[Atoll Official]],Sheet2!A$1:B$24,2,2)</f>
        <v>16</v>
      </c>
      <c r="L5349">
        <f>VLOOKUP(Table2[[#This Row],[Atoll Official]],Sheet2!A$1:B$24,2,FALSE)</f>
        <v>16</v>
      </c>
    </row>
    <row r="5350" spans="1:12" hidden="1" x14ac:dyDescent="0.55000000000000004">
      <c r="A5350" t="s">
        <v>633</v>
      </c>
      <c r="B5350" t="s">
        <v>629</v>
      </c>
      <c r="C5350" t="s">
        <v>25</v>
      </c>
      <c r="D5350" t="s">
        <v>18</v>
      </c>
      <c r="E5350" t="s">
        <v>7</v>
      </c>
      <c r="F5350" t="s">
        <v>610</v>
      </c>
      <c r="G5350" t="str">
        <f>VLOOKUP(Table2[[#This Row],[Pcode]],'Tabular Data '!B$1:C$211,2,FALSE)</f>
        <v>Kibidhoo</v>
      </c>
      <c r="H5350" t="s">
        <v>330</v>
      </c>
      <c r="I5350" t="str">
        <f>VLOOKUP(Table2[[#This Row],[Atoll Official]],Sheet2!A$1:C$24,3,FALSE)</f>
        <v>Thaa (Th)</v>
      </c>
      <c r="J5350">
        <v>183</v>
      </c>
      <c r="K5350">
        <f>VLOOKUP(Table2[[#This Row],[Atoll Official]],Sheet2!A$1:B$24,2,2)</f>
        <v>16</v>
      </c>
      <c r="L5350">
        <f>VLOOKUP(Table2[[#This Row],[Atoll Official]],Sheet2!A$1:B$24,2,FALSE)</f>
        <v>16</v>
      </c>
    </row>
    <row r="5351" spans="1:12" hidden="1" x14ac:dyDescent="0.55000000000000004">
      <c r="A5351" t="s">
        <v>633</v>
      </c>
      <c r="B5351" t="s">
        <v>629</v>
      </c>
      <c r="C5351" t="s">
        <v>25</v>
      </c>
      <c r="D5351" t="s">
        <v>18</v>
      </c>
      <c r="E5351" t="s">
        <v>7</v>
      </c>
      <c r="F5351" t="s">
        <v>611</v>
      </c>
      <c r="G5351" t="str">
        <f>VLOOKUP(Table2[[#This Row],[Pcode]],'Tabular Data '!B$1:C$211,2,FALSE)</f>
        <v>Madifushi</v>
      </c>
      <c r="H5351" t="s">
        <v>330</v>
      </c>
      <c r="I5351" t="str">
        <f>VLOOKUP(Table2[[#This Row],[Atoll Official]],Sheet2!A$1:C$24,3,FALSE)</f>
        <v>Thaa (Th)</v>
      </c>
      <c r="J5351">
        <v>214</v>
      </c>
      <c r="K5351">
        <f>VLOOKUP(Table2[[#This Row],[Atoll Official]],Sheet2!A$1:B$24,2,2)</f>
        <v>16</v>
      </c>
      <c r="L5351">
        <f>VLOOKUP(Table2[[#This Row],[Atoll Official]],Sheet2!A$1:B$24,2,FALSE)</f>
        <v>16</v>
      </c>
    </row>
    <row r="5352" spans="1:12" hidden="1" x14ac:dyDescent="0.55000000000000004">
      <c r="A5352" t="s">
        <v>633</v>
      </c>
      <c r="B5352" t="s">
        <v>629</v>
      </c>
      <c r="C5352" t="s">
        <v>25</v>
      </c>
      <c r="D5352" t="s">
        <v>18</v>
      </c>
      <c r="E5352" t="s">
        <v>7</v>
      </c>
      <c r="F5352" t="s">
        <v>612</v>
      </c>
      <c r="G5352" t="str">
        <f>VLOOKUP(Table2[[#This Row],[Pcode]],'Tabular Data '!B$1:C$211,2,FALSE)</f>
        <v>Omadhoo</v>
      </c>
      <c r="H5352" t="s">
        <v>330</v>
      </c>
      <c r="I5352" t="str">
        <f>VLOOKUP(Table2[[#This Row],[Atoll Official]],Sheet2!A$1:C$24,3,FALSE)</f>
        <v>Thaa (Th)</v>
      </c>
      <c r="J5352">
        <v>127</v>
      </c>
      <c r="K5352">
        <f>VLOOKUP(Table2[[#This Row],[Atoll Official]],Sheet2!A$1:B$24,2,2)</f>
        <v>16</v>
      </c>
      <c r="L5352">
        <f>VLOOKUP(Table2[[#This Row],[Atoll Official]],Sheet2!A$1:B$24,2,FALSE)</f>
        <v>16</v>
      </c>
    </row>
    <row r="5353" spans="1:12" hidden="1" x14ac:dyDescent="0.55000000000000004">
      <c r="A5353" t="s">
        <v>633</v>
      </c>
      <c r="B5353" t="s">
        <v>629</v>
      </c>
      <c r="C5353" t="s">
        <v>25</v>
      </c>
      <c r="D5353" t="s">
        <v>18</v>
      </c>
      <c r="E5353" t="s">
        <v>7</v>
      </c>
      <c r="F5353" t="s">
        <v>613</v>
      </c>
      <c r="G5353" t="str">
        <f>VLOOKUP(Table2[[#This Row],[Pcode]],'Tabular Data '!B$1:C$211,2,FALSE)</f>
        <v>Thimarafushi</v>
      </c>
      <c r="H5353" t="s">
        <v>330</v>
      </c>
      <c r="I5353" t="str">
        <f>VLOOKUP(Table2[[#This Row],[Atoll Official]],Sheet2!A$1:C$24,3,FALSE)</f>
        <v>Thaa (Th)</v>
      </c>
      <c r="J5353">
        <v>306</v>
      </c>
      <c r="K5353">
        <f>VLOOKUP(Table2[[#This Row],[Atoll Official]],Sheet2!A$1:B$24,2,2)</f>
        <v>16</v>
      </c>
      <c r="L5353">
        <f>VLOOKUP(Table2[[#This Row],[Atoll Official]],Sheet2!A$1:B$24,2,FALSE)</f>
        <v>16</v>
      </c>
    </row>
    <row r="5354" spans="1:12" hidden="1" x14ac:dyDescent="0.55000000000000004">
      <c r="A5354" t="s">
        <v>633</v>
      </c>
      <c r="B5354" t="s">
        <v>629</v>
      </c>
      <c r="C5354" t="s">
        <v>25</v>
      </c>
      <c r="D5354" t="s">
        <v>18</v>
      </c>
      <c r="E5354" t="s">
        <v>7</v>
      </c>
      <c r="F5354" t="s">
        <v>614</v>
      </c>
      <c r="G5354" t="str">
        <f>VLOOKUP(Table2[[#This Row],[Pcode]],'Tabular Data '!B$1:C$211,2,FALSE)</f>
        <v>Vandhoo</v>
      </c>
      <c r="H5354" t="s">
        <v>330</v>
      </c>
      <c r="I5354" t="str">
        <f>VLOOKUP(Table2[[#This Row],[Atoll Official]],Sheet2!A$1:C$24,3,FALSE)</f>
        <v>Thaa (Th)</v>
      </c>
      <c r="J5354">
        <v>96</v>
      </c>
      <c r="K5354">
        <f>VLOOKUP(Table2[[#This Row],[Atoll Official]],Sheet2!A$1:B$24,2,2)</f>
        <v>16</v>
      </c>
      <c r="L5354">
        <f>VLOOKUP(Table2[[#This Row],[Atoll Official]],Sheet2!A$1:B$24,2,FALSE)</f>
        <v>16</v>
      </c>
    </row>
    <row r="5355" spans="1:12" hidden="1" x14ac:dyDescent="0.55000000000000004">
      <c r="A5355" t="s">
        <v>633</v>
      </c>
      <c r="B5355" t="s">
        <v>629</v>
      </c>
      <c r="C5355" t="s">
        <v>25</v>
      </c>
      <c r="D5355" t="s">
        <v>18</v>
      </c>
      <c r="E5355" t="s">
        <v>7</v>
      </c>
      <c r="F5355" t="s">
        <v>615</v>
      </c>
      <c r="G5355" t="str">
        <f>VLOOKUP(Table2[[#This Row],[Pcode]],'Tabular Data '!B$1:C$211,2,FALSE)</f>
        <v>Veymandoo</v>
      </c>
      <c r="H5355" t="s">
        <v>330</v>
      </c>
      <c r="I5355" t="str">
        <f>VLOOKUP(Table2[[#This Row],[Atoll Official]],Sheet2!A$1:C$24,3,FALSE)</f>
        <v>Thaa (Th)</v>
      </c>
      <c r="J5355">
        <v>360</v>
      </c>
      <c r="K5355">
        <f>VLOOKUP(Table2[[#This Row],[Atoll Official]],Sheet2!A$1:B$24,2,2)</f>
        <v>16</v>
      </c>
      <c r="L5355">
        <f>VLOOKUP(Table2[[#This Row],[Atoll Official]],Sheet2!A$1:B$24,2,FALSE)</f>
        <v>16</v>
      </c>
    </row>
    <row r="5356" spans="1:12" hidden="1" x14ac:dyDescent="0.55000000000000004">
      <c r="A5356" t="s">
        <v>633</v>
      </c>
      <c r="B5356" t="s">
        <v>629</v>
      </c>
      <c r="C5356" t="s">
        <v>25</v>
      </c>
      <c r="D5356" t="s">
        <v>18</v>
      </c>
      <c r="E5356" t="s">
        <v>7</v>
      </c>
      <c r="F5356" t="s">
        <v>616</v>
      </c>
      <c r="G5356" t="str">
        <f>VLOOKUP(Table2[[#This Row],[Pcode]],'Tabular Data '!B$1:C$211,2,FALSE)</f>
        <v>Vilufushi</v>
      </c>
      <c r="H5356" t="s">
        <v>330</v>
      </c>
      <c r="I5356" t="str">
        <f>VLOOKUP(Table2[[#This Row],[Atoll Official]],Sheet2!A$1:C$24,3,FALSE)</f>
        <v>Thaa (Th)</v>
      </c>
      <c r="J5356">
        <v>257</v>
      </c>
      <c r="K5356">
        <f>VLOOKUP(Table2[[#This Row],[Atoll Official]],Sheet2!A$1:B$24,2,2)</f>
        <v>16</v>
      </c>
      <c r="L5356">
        <f>VLOOKUP(Table2[[#This Row],[Atoll Official]],Sheet2!A$1:B$24,2,FALSE)</f>
        <v>16</v>
      </c>
    </row>
    <row r="5357" spans="1:12" x14ac:dyDescent="0.55000000000000004">
      <c r="A5357" t="s">
        <v>633</v>
      </c>
      <c r="B5357" t="s">
        <v>629</v>
      </c>
      <c r="C5357" t="s">
        <v>25</v>
      </c>
      <c r="D5357" t="s">
        <v>18</v>
      </c>
      <c r="E5357" t="s">
        <v>7</v>
      </c>
      <c r="F5357" t="s">
        <v>502</v>
      </c>
      <c r="G5357" t="str">
        <f>VLOOKUP(Table2[[#This Row],[Pcode]],'Tabular Data '!B$1:C$211,2,FALSE)</f>
        <v>Dhabidhoo</v>
      </c>
      <c r="H5357" t="s">
        <v>316</v>
      </c>
      <c r="I5357" t="str">
        <f>VLOOKUP(Table2[[#This Row],[Atoll Official]],Sheet2!A$1:C$24,3,FALSE)</f>
        <v>Laamu (L)</v>
      </c>
      <c r="J5357">
        <v>157</v>
      </c>
      <c r="K5357">
        <f>VLOOKUP(Table2[[#This Row],[Atoll Official]],Sheet2!A$1:B$24,2,2)</f>
        <v>17</v>
      </c>
      <c r="L5357">
        <f>VLOOKUP(Table2[[#This Row],[Atoll Official]],Sheet2!A$1:B$24,2,FALSE)</f>
        <v>17</v>
      </c>
    </row>
    <row r="5358" spans="1:12" x14ac:dyDescent="0.55000000000000004">
      <c r="A5358" t="s">
        <v>633</v>
      </c>
      <c r="B5358" t="s">
        <v>629</v>
      </c>
      <c r="C5358" t="s">
        <v>25</v>
      </c>
      <c r="D5358" t="s">
        <v>18</v>
      </c>
      <c r="E5358" t="s">
        <v>7</v>
      </c>
      <c r="F5358" t="s">
        <v>504</v>
      </c>
      <c r="G5358" t="str">
        <f>VLOOKUP(Table2[[#This Row],[Pcode]],'Tabular Data '!B$1:C$211,2,FALSE)</f>
        <v>Fonadhoo</v>
      </c>
      <c r="H5358" t="s">
        <v>316</v>
      </c>
      <c r="I5358" t="str">
        <f>VLOOKUP(Table2[[#This Row],[Atoll Official]],Sheet2!A$1:C$24,3,FALSE)</f>
        <v>Laamu (L)</v>
      </c>
      <c r="J5358">
        <v>810</v>
      </c>
      <c r="K5358">
        <f>VLOOKUP(Table2[[#This Row],[Atoll Official]],Sheet2!A$1:B$24,2,2)</f>
        <v>17</v>
      </c>
      <c r="L5358">
        <f>VLOOKUP(Table2[[#This Row],[Atoll Official]],Sheet2!A$1:B$24,2,FALSE)</f>
        <v>17</v>
      </c>
    </row>
    <row r="5359" spans="1:12" x14ac:dyDescent="0.55000000000000004">
      <c r="A5359" t="s">
        <v>633</v>
      </c>
      <c r="B5359" t="s">
        <v>629</v>
      </c>
      <c r="C5359" t="s">
        <v>25</v>
      </c>
      <c r="D5359" t="s">
        <v>18</v>
      </c>
      <c r="E5359" t="s">
        <v>7</v>
      </c>
      <c r="F5359" t="s">
        <v>194</v>
      </c>
      <c r="G5359" t="s">
        <v>194</v>
      </c>
      <c r="H5359" t="s">
        <v>316</v>
      </c>
      <c r="I5359" t="str">
        <f>VLOOKUP(Table2[[#This Row],[Atoll Official]],Sheet2!A$1:C$24,3,FALSE)</f>
        <v>Laamu (L)</v>
      </c>
      <c r="J5359">
        <v>1059</v>
      </c>
      <c r="K5359">
        <f>VLOOKUP(Table2[[#This Row],[Atoll Official]],Sheet2!A$1:B$24,2,2)</f>
        <v>17</v>
      </c>
      <c r="L5359">
        <f>VLOOKUP(Table2[[#This Row],[Atoll Official]],Sheet2!A$1:B$24,2,FALSE)</f>
        <v>17</v>
      </c>
    </row>
    <row r="5360" spans="1:12" x14ac:dyDescent="0.55000000000000004">
      <c r="A5360" t="s">
        <v>633</v>
      </c>
      <c r="B5360" t="s">
        <v>629</v>
      </c>
      <c r="C5360" t="s">
        <v>25</v>
      </c>
      <c r="D5360" t="s">
        <v>18</v>
      </c>
      <c r="E5360" t="s">
        <v>7</v>
      </c>
      <c r="F5360" t="s">
        <v>508</v>
      </c>
      <c r="G5360" t="str">
        <f>VLOOKUP(Table2[[#This Row],[Pcode]],'Tabular Data '!B$1:C$211,2,FALSE)</f>
        <v>Hithadhoo</v>
      </c>
      <c r="H5360" t="s">
        <v>326</v>
      </c>
      <c r="I5360" t="str">
        <f>VLOOKUP(Table2[[#This Row],[Atoll Official]],Sheet2!A$1:C$24,3,FALSE)</f>
        <v>Addu (S)</v>
      </c>
      <c r="J5360">
        <v>326</v>
      </c>
      <c r="K5360">
        <f>VLOOKUP(Table2[[#This Row],[Atoll Official]],Sheet2!A$1:B$24,2,2)</f>
        <v>21</v>
      </c>
      <c r="L5360">
        <f>VLOOKUP(Table2[[#This Row],[Atoll Official]],Sheet2!A$1:B$24,2,FALSE)</f>
        <v>21</v>
      </c>
    </row>
    <row r="5361" spans="1:12" x14ac:dyDescent="0.55000000000000004">
      <c r="A5361" t="s">
        <v>633</v>
      </c>
      <c r="B5361" t="s">
        <v>629</v>
      </c>
      <c r="C5361" t="s">
        <v>25</v>
      </c>
      <c r="D5361" t="s">
        <v>18</v>
      </c>
      <c r="E5361" t="s">
        <v>7</v>
      </c>
      <c r="F5361" t="s">
        <v>509</v>
      </c>
      <c r="G5361" t="str">
        <f>VLOOKUP(Table2[[#This Row],[Pcode]],'Tabular Data '!B$1:C$211,2,FALSE)</f>
        <v>Isdhoo</v>
      </c>
      <c r="H5361" t="s">
        <v>316</v>
      </c>
      <c r="I5361" t="str">
        <f>VLOOKUP(Table2[[#This Row],[Atoll Official]],Sheet2!A$1:C$24,3,FALSE)</f>
        <v>Laamu (L)</v>
      </c>
      <c r="J5361">
        <v>250</v>
      </c>
      <c r="K5361">
        <f>VLOOKUP(Table2[[#This Row],[Atoll Official]],Sheet2!A$1:B$24,2,2)</f>
        <v>17</v>
      </c>
      <c r="L5361">
        <f>VLOOKUP(Table2[[#This Row],[Atoll Official]],Sheet2!A$1:B$24,2,FALSE)</f>
        <v>17</v>
      </c>
    </row>
    <row r="5362" spans="1:12" x14ac:dyDescent="0.55000000000000004">
      <c r="A5362" t="s">
        <v>633</v>
      </c>
      <c r="B5362" t="s">
        <v>629</v>
      </c>
      <c r="C5362" t="s">
        <v>25</v>
      </c>
      <c r="D5362" t="s">
        <v>18</v>
      </c>
      <c r="E5362" t="s">
        <v>7</v>
      </c>
      <c r="F5362" t="s">
        <v>511</v>
      </c>
      <c r="G5362" t="str">
        <f>VLOOKUP(Table2[[#This Row],[Pcode]],'Tabular Data '!B$1:C$211,2,FALSE)</f>
        <v>Kalhaidhoo</v>
      </c>
      <c r="H5362" t="s">
        <v>316</v>
      </c>
      <c r="I5362" t="str">
        <f>VLOOKUP(Table2[[#This Row],[Atoll Official]],Sheet2!A$1:C$24,3,FALSE)</f>
        <v>Laamu (L)</v>
      </c>
      <c r="J5362">
        <v>175</v>
      </c>
      <c r="K5362">
        <f>VLOOKUP(Table2[[#This Row],[Atoll Official]],Sheet2!A$1:B$24,2,2)</f>
        <v>17</v>
      </c>
      <c r="L5362">
        <f>VLOOKUP(Table2[[#This Row],[Atoll Official]],Sheet2!A$1:B$24,2,FALSE)</f>
        <v>17</v>
      </c>
    </row>
    <row r="5363" spans="1:12" x14ac:dyDescent="0.55000000000000004">
      <c r="A5363" t="s">
        <v>633</v>
      </c>
      <c r="B5363" t="s">
        <v>629</v>
      </c>
      <c r="C5363" t="s">
        <v>25</v>
      </c>
      <c r="D5363" t="s">
        <v>18</v>
      </c>
      <c r="E5363" t="s">
        <v>7</v>
      </c>
      <c r="F5363" t="s">
        <v>512</v>
      </c>
      <c r="G5363" t="str">
        <f>VLOOKUP(Table2[[#This Row],[Pcode]],'Tabular Data '!B$1:C$211,2,FALSE)</f>
        <v>Kunahandhoo</v>
      </c>
      <c r="H5363" t="s">
        <v>316</v>
      </c>
      <c r="I5363" t="str">
        <f>VLOOKUP(Table2[[#This Row],[Atoll Official]],Sheet2!A$1:C$24,3,FALSE)</f>
        <v>Laamu (L)</v>
      </c>
      <c r="J5363">
        <v>166</v>
      </c>
      <c r="K5363">
        <f>VLOOKUP(Table2[[#This Row],[Atoll Official]],Sheet2!A$1:B$24,2,2)</f>
        <v>17</v>
      </c>
      <c r="L5363">
        <f>VLOOKUP(Table2[[#This Row],[Atoll Official]],Sheet2!A$1:B$24,2,FALSE)</f>
        <v>17</v>
      </c>
    </row>
    <row r="5364" spans="1:12" x14ac:dyDescent="0.55000000000000004">
      <c r="A5364" t="s">
        <v>633</v>
      </c>
      <c r="B5364" t="s">
        <v>629</v>
      </c>
      <c r="C5364" t="s">
        <v>25</v>
      </c>
      <c r="D5364" t="s">
        <v>18</v>
      </c>
      <c r="E5364" t="s">
        <v>7</v>
      </c>
      <c r="F5364" t="s">
        <v>513</v>
      </c>
      <c r="G5364" t="str">
        <f>VLOOKUP(Table2[[#This Row],[Pcode]],'Tabular Data '!B$1:C$211,2,FALSE)</f>
        <v>Maabaidhoo</v>
      </c>
      <c r="H5364" t="s">
        <v>316</v>
      </c>
      <c r="I5364" t="str">
        <f>VLOOKUP(Table2[[#This Row],[Atoll Official]],Sheet2!A$1:C$24,3,FALSE)</f>
        <v>Laamu (L)</v>
      </c>
      <c r="J5364">
        <v>109</v>
      </c>
      <c r="K5364">
        <f>VLOOKUP(Table2[[#This Row],[Atoll Official]],Sheet2!A$1:B$24,2,2)</f>
        <v>17</v>
      </c>
      <c r="L5364">
        <f>VLOOKUP(Table2[[#This Row],[Atoll Official]],Sheet2!A$1:B$24,2,FALSE)</f>
        <v>17</v>
      </c>
    </row>
    <row r="5365" spans="1:12" x14ac:dyDescent="0.55000000000000004">
      <c r="A5365" t="s">
        <v>633</v>
      </c>
      <c r="B5365" t="s">
        <v>629</v>
      </c>
      <c r="C5365" t="s">
        <v>25</v>
      </c>
      <c r="D5365" t="s">
        <v>18</v>
      </c>
      <c r="E5365" t="s">
        <v>7</v>
      </c>
      <c r="F5365" t="s">
        <v>514</v>
      </c>
      <c r="G5365" t="str">
        <f>VLOOKUP(Table2[[#This Row],[Pcode]],'Tabular Data '!B$1:C$211,2,FALSE)</f>
        <v>Maamendhoo</v>
      </c>
      <c r="H5365" t="s">
        <v>316</v>
      </c>
      <c r="I5365" t="str">
        <f>VLOOKUP(Table2[[#This Row],[Atoll Official]],Sheet2!A$1:C$24,3,FALSE)</f>
        <v>Laamu (L)</v>
      </c>
      <c r="J5365">
        <v>252</v>
      </c>
      <c r="K5365">
        <f>VLOOKUP(Table2[[#This Row],[Atoll Official]],Sheet2!A$1:B$24,2,2)</f>
        <v>17</v>
      </c>
      <c r="L5365">
        <f>VLOOKUP(Table2[[#This Row],[Atoll Official]],Sheet2!A$1:B$24,2,FALSE)</f>
        <v>17</v>
      </c>
    </row>
    <row r="5366" spans="1:12" x14ac:dyDescent="0.55000000000000004">
      <c r="A5366" t="s">
        <v>633</v>
      </c>
      <c r="B5366" t="s">
        <v>629</v>
      </c>
      <c r="C5366" t="s">
        <v>25</v>
      </c>
      <c r="D5366" t="s">
        <v>18</v>
      </c>
      <c r="E5366" t="s">
        <v>7</v>
      </c>
      <c r="F5366" t="s">
        <v>515</v>
      </c>
      <c r="G5366" t="str">
        <f>VLOOKUP(Table2[[#This Row],[Pcode]],'Tabular Data '!B$1:C$211,2,FALSE)</f>
        <v>Maavah</v>
      </c>
      <c r="H5366" t="s">
        <v>316</v>
      </c>
      <c r="I5366" t="str">
        <f>VLOOKUP(Table2[[#This Row],[Atoll Official]],Sheet2!A$1:C$24,3,FALSE)</f>
        <v>Laamu (L)</v>
      </c>
      <c r="J5366">
        <v>366</v>
      </c>
      <c r="K5366">
        <f>VLOOKUP(Table2[[#This Row],[Atoll Official]],Sheet2!A$1:B$24,2,2)</f>
        <v>17</v>
      </c>
      <c r="L5366">
        <f>VLOOKUP(Table2[[#This Row],[Atoll Official]],Sheet2!A$1:B$24,2,FALSE)</f>
        <v>17</v>
      </c>
    </row>
    <row r="5367" spans="1:12" x14ac:dyDescent="0.55000000000000004">
      <c r="A5367" t="s">
        <v>633</v>
      </c>
      <c r="B5367" t="s">
        <v>629</v>
      </c>
      <c r="C5367" t="s">
        <v>25</v>
      </c>
      <c r="D5367" t="s">
        <v>18</v>
      </c>
      <c r="E5367" t="s">
        <v>7</v>
      </c>
      <c r="F5367" t="s">
        <v>517</v>
      </c>
      <c r="G5367" t="str">
        <f>VLOOKUP(Table2[[#This Row],[Pcode]],'Tabular Data '!B$1:C$211,2,FALSE)</f>
        <v>Mundhoo</v>
      </c>
      <c r="H5367" t="s">
        <v>316</v>
      </c>
      <c r="I5367" t="str">
        <f>VLOOKUP(Table2[[#This Row],[Atoll Official]],Sheet2!A$1:C$24,3,FALSE)</f>
        <v>Laamu (L)</v>
      </c>
      <c r="J5367">
        <v>52</v>
      </c>
      <c r="K5367">
        <f>VLOOKUP(Table2[[#This Row],[Atoll Official]],Sheet2!A$1:B$24,2,2)</f>
        <v>17</v>
      </c>
      <c r="L5367">
        <f>VLOOKUP(Table2[[#This Row],[Atoll Official]],Sheet2!A$1:B$24,2,FALSE)</f>
        <v>17</v>
      </c>
    </row>
    <row r="5368" spans="1:12" hidden="1" x14ac:dyDescent="0.55000000000000004">
      <c r="A5368" t="s">
        <v>633</v>
      </c>
      <c r="B5368" t="s">
        <v>629</v>
      </c>
      <c r="C5368" t="s">
        <v>25</v>
      </c>
      <c r="D5368" t="s">
        <v>18</v>
      </c>
      <c r="E5368" t="s">
        <v>7</v>
      </c>
      <c r="F5368" t="s">
        <v>412</v>
      </c>
      <c r="G5368" t="str">
        <f>VLOOKUP(Table2[[#This Row],[Pcode]],'Tabular Data '!B$1:C$211,2,FALSE)</f>
        <v>Dhaandhoo</v>
      </c>
      <c r="H5368" t="s">
        <v>302</v>
      </c>
      <c r="I5368" t="str">
        <f>VLOOKUP(Table2[[#This Row],[Atoll Official]],Sheet2!A$1:C$24,3,FALSE)</f>
        <v>Gaafu Alif (GA)</v>
      </c>
      <c r="J5368">
        <v>289</v>
      </c>
      <c r="K5368">
        <f>VLOOKUP(Table2[[#This Row],[Atoll Official]],Sheet2!A$1:B$24,2,2)</f>
        <v>18</v>
      </c>
      <c r="L5368">
        <f>VLOOKUP(Table2[[#This Row],[Atoll Official]],Sheet2!A$1:B$24,2,FALSE)</f>
        <v>18</v>
      </c>
    </row>
    <row r="5369" spans="1:12" hidden="1" x14ac:dyDescent="0.55000000000000004">
      <c r="A5369" t="s">
        <v>633</v>
      </c>
      <c r="B5369" t="s">
        <v>629</v>
      </c>
      <c r="C5369" t="s">
        <v>25</v>
      </c>
      <c r="D5369" t="s">
        <v>18</v>
      </c>
      <c r="E5369" t="s">
        <v>7</v>
      </c>
      <c r="F5369" t="s">
        <v>415</v>
      </c>
      <c r="G5369" t="str">
        <f>VLOOKUP(Table2[[#This Row],[Pcode]],'Tabular Data '!B$1:C$211,2,FALSE)</f>
        <v>Dhevvadhoo</v>
      </c>
      <c r="H5369" t="s">
        <v>302</v>
      </c>
      <c r="I5369" t="str">
        <f>VLOOKUP(Table2[[#This Row],[Atoll Official]],Sheet2!A$1:C$24,3,FALSE)</f>
        <v>Gaafu Alif (GA)</v>
      </c>
      <c r="J5369">
        <v>160</v>
      </c>
      <c r="K5369">
        <f>VLOOKUP(Table2[[#This Row],[Atoll Official]],Sheet2!A$1:B$24,2,2)</f>
        <v>18</v>
      </c>
      <c r="L5369">
        <f>VLOOKUP(Table2[[#This Row],[Atoll Official]],Sheet2!A$1:B$24,2,FALSE)</f>
        <v>18</v>
      </c>
    </row>
    <row r="5370" spans="1:12" hidden="1" x14ac:dyDescent="0.55000000000000004">
      <c r="A5370" t="s">
        <v>633</v>
      </c>
      <c r="B5370" t="s">
        <v>629</v>
      </c>
      <c r="C5370" t="s">
        <v>25</v>
      </c>
      <c r="D5370" t="s">
        <v>18</v>
      </c>
      <c r="E5370" t="s">
        <v>7</v>
      </c>
      <c r="F5370" t="s">
        <v>418</v>
      </c>
      <c r="G5370" t="str">
        <f>VLOOKUP(Table2[[#This Row],[Pcode]],'Tabular Data '!B$1:C$211,2,FALSE)</f>
        <v>Gemanafushi</v>
      </c>
      <c r="H5370" t="s">
        <v>302</v>
      </c>
      <c r="I5370" t="str">
        <f>VLOOKUP(Table2[[#This Row],[Atoll Official]],Sheet2!A$1:C$24,3,FALSE)</f>
        <v>Gaafu Alif (GA)</v>
      </c>
      <c r="J5370">
        <v>340</v>
      </c>
      <c r="K5370">
        <f>VLOOKUP(Table2[[#This Row],[Atoll Official]],Sheet2!A$1:B$24,2,2)</f>
        <v>18</v>
      </c>
      <c r="L5370">
        <f>VLOOKUP(Table2[[#This Row],[Atoll Official]],Sheet2!A$1:B$24,2,FALSE)</f>
        <v>18</v>
      </c>
    </row>
    <row r="5371" spans="1:12" hidden="1" x14ac:dyDescent="0.55000000000000004">
      <c r="A5371" t="s">
        <v>633</v>
      </c>
      <c r="B5371" t="s">
        <v>629</v>
      </c>
      <c r="C5371" t="s">
        <v>25</v>
      </c>
      <c r="D5371" t="s">
        <v>18</v>
      </c>
      <c r="E5371" t="s">
        <v>7</v>
      </c>
      <c r="F5371" t="s">
        <v>419</v>
      </c>
      <c r="G5371" t="str">
        <f>VLOOKUP(Table2[[#This Row],[Pcode]],'Tabular Data '!B$1:C$211,2,FALSE)</f>
        <v>Kanduhulhudhoo</v>
      </c>
      <c r="H5371" t="s">
        <v>302</v>
      </c>
      <c r="I5371" t="str">
        <f>VLOOKUP(Table2[[#This Row],[Atoll Official]],Sheet2!A$1:C$24,3,FALSE)</f>
        <v>Gaafu Alif (GA)</v>
      </c>
      <c r="J5371">
        <v>159</v>
      </c>
      <c r="K5371">
        <f>VLOOKUP(Table2[[#This Row],[Atoll Official]],Sheet2!A$1:B$24,2,2)</f>
        <v>18</v>
      </c>
      <c r="L5371">
        <f>VLOOKUP(Table2[[#This Row],[Atoll Official]],Sheet2!A$1:B$24,2,FALSE)</f>
        <v>18</v>
      </c>
    </row>
    <row r="5372" spans="1:12" hidden="1" x14ac:dyDescent="0.55000000000000004">
      <c r="A5372" t="s">
        <v>633</v>
      </c>
      <c r="B5372" t="s">
        <v>629</v>
      </c>
      <c r="C5372" t="s">
        <v>25</v>
      </c>
      <c r="D5372" t="s">
        <v>18</v>
      </c>
      <c r="E5372" t="s">
        <v>7</v>
      </c>
      <c r="F5372" t="s">
        <v>420</v>
      </c>
      <c r="G5372" t="str">
        <f>VLOOKUP(Table2[[#This Row],[Pcode]],'Tabular Data '!B$1:C$211,2,FALSE)</f>
        <v>Kodey</v>
      </c>
      <c r="H5372" t="s">
        <v>302</v>
      </c>
      <c r="I5372" t="str">
        <f>VLOOKUP(Table2[[#This Row],[Atoll Official]],Sheet2!A$1:C$24,3,FALSE)</f>
        <v>Gaafu Alif (GA)</v>
      </c>
      <c r="J5372">
        <v>78</v>
      </c>
      <c r="K5372">
        <f>VLOOKUP(Table2[[#This Row],[Atoll Official]],Sheet2!A$1:B$24,2,2)</f>
        <v>18</v>
      </c>
      <c r="L5372">
        <f>VLOOKUP(Table2[[#This Row],[Atoll Official]],Sheet2!A$1:B$24,2,FALSE)</f>
        <v>18</v>
      </c>
    </row>
    <row r="5373" spans="1:12" hidden="1" x14ac:dyDescent="0.55000000000000004">
      <c r="A5373" t="s">
        <v>633</v>
      </c>
      <c r="B5373" t="s">
        <v>629</v>
      </c>
      <c r="C5373" t="s">
        <v>25</v>
      </c>
      <c r="D5373" t="s">
        <v>18</v>
      </c>
      <c r="E5373" t="s">
        <v>7</v>
      </c>
      <c r="F5373" t="s">
        <v>421</v>
      </c>
      <c r="G5373" t="str">
        <f>VLOOKUP(Table2[[#This Row],[Pcode]],'Tabular Data '!B$1:C$211,2,FALSE)</f>
        <v>Kolamaafushi</v>
      </c>
      <c r="H5373" t="s">
        <v>302</v>
      </c>
      <c r="I5373" t="str">
        <f>VLOOKUP(Table2[[#This Row],[Atoll Official]],Sheet2!A$1:C$24,3,FALSE)</f>
        <v>Gaafu Alif (GA)</v>
      </c>
      <c r="J5373">
        <v>158</v>
      </c>
      <c r="K5373">
        <f>VLOOKUP(Table2[[#This Row],[Atoll Official]],Sheet2!A$1:B$24,2,2)</f>
        <v>18</v>
      </c>
      <c r="L5373">
        <f>VLOOKUP(Table2[[#This Row],[Atoll Official]],Sheet2!A$1:B$24,2,FALSE)</f>
        <v>18</v>
      </c>
    </row>
    <row r="5374" spans="1:12" hidden="1" x14ac:dyDescent="0.55000000000000004">
      <c r="A5374" t="s">
        <v>633</v>
      </c>
      <c r="B5374" t="s">
        <v>629</v>
      </c>
      <c r="C5374" t="s">
        <v>25</v>
      </c>
      <c r="D5374" t="s">
        <v>18</v>
      </c>
      <c r="E5374" t="s">
        <v>7</v>
      </c>
      <c r="F5374" t="s">
        <v>422</v>
      </c>
      <c r="G5374" t="str">
        <f>VLOOKUP(Table2[[#This Row],[Pcode]],'Tabular Data '!B$1:C$211,2,FALSE)</f>
        <v>Maamendhoo</v>
      </c>
      <c r="H5374" t="s">
        <v>302</v>
      </c>
      <c r="I5374" t="str">
        <f>VLOOKUP(Table2[[#This Row],[Atoll Official]],Sheet2!A$1:C$24,3,FALSE)</f>
        <v>Gaafu Alif (GA)</v>
      </c>
      <c r="J5374">
        <v>335</v>
      </c>
      <c r="K5374">
        <f>VLOOKUP(Table2[[#This Row],[Atoll Official]],Sheet2!A$1:B$24,2,2)</f>
        <v>18</v>
      </c>
      <c r="L5374">
        <f>VLOOKUP(Table2[[#This Row],[Atoll Official]],Sheet2!A$1:B$24,2,FALSE)</f>
        <v>18</v>
      </c>
    </row>
    <row r="5375" spans="1:12" hidden="1" x14ac:dyDescent="0.55000000000000004">
      <c r="A5375" t="s">
        <v>633</v>
      </c>
      <c r="B5375" t="s">
        <v>629</v>
      </c>
      <c r="C5375" t="s">
        <v>25</v>
      </c>
      <c r="D5375" t="s">
        <v>18</v>
      </c>
      <c r="E5375" t="s">
        <v>7</v>
      </c>
      <c r="F5375" t="s">
        <v>423</v>
      </c>
      <c r="G5375" t="str">
        <f>VLOOKUP(Table2[[#This Row],[Pcode]],'Tabular Data '!B$1:C$211,2,FALSE)</f>
        <v>Nilandhoo</v>
      </c>
      <c r="H5375" t="s">
        <v>302</v>
      </c>
      <c r="I5375" t="str">
        <f>VLOOKUP(Table2[[#This Row],[Atoll Official]],Sheet2!A$1:C$24,3,FALSE)</f>
        <v>Gaafu Alif (GA)</v>
      </c>
      <c r="J5375">
        <v>162</v>
      </c>
      <c r="K5375">
        <f>VLOOKUP(Table2[[#This Row],[Atoll Official]],Sheet2!A$1:B$24,2,2)</f>
        <v>18</v>
      </c>
      <c r="L5375">
        <f>VLOOKUP(Table2[[#This Row],[Atoll Official]],Sheet2!A$1:B$24,2,FALSE)</f>
        <v>18</v>
      </c>
    </row>
    <row r="5376" spans="1:12" hidden="1" x14ac:dyDescent="0.55000000000000004">
      <c r="A5376" t="s">
        <v>633</v>
      </c>
      <c r="B5376" t="s">
        <v>629</v>
      </c>
      <c r="C5376" t="s">
        <v>25</v>
      </c>
      <c r="D5376" t="s">
        <v>18</v>
      </c>
      <c r="E5376" t="s">
        <v>7</v>
      </c>
      <c r="F5376" t="s">
        <v>424</v>
      </c>
      <c r="G5376" t="str">
        <f>VLOOKUP(Table2[[#This Row],[Pcode]],'Tabular Data '!B$1:C$211,2,FALSE)</f>
        <v>Viligili</v>
      </c>
      <c r="H5376" t="s">
        <v>302</v>
      </c>
      <c r="I5376" t="str">
        <f>VLOOKUP(Table2[[#This Row],[Atoll Official]],Sheet2!A$1:C$24,3,FALSE)</f>
        <v>Gaafu Alif (GA)</v>
      </c>
      <c r="J5376">
        <v>777</v>
      </c>
      <c r="K5376">
        <f>VLOOKUP(Table2[[#This Row],[Atoll Official]],Sheet2!A$1:B$24,2,2)</f>
        <v>18</v>
      </c>
      <c r="L5376">
        <f>VLOOKUP(Table2[[#This Row],[Atoll Official]],Sheet2!A$1:B$24,2,FALSE)</f>
        <v>18</v>
      </c>
    </row>
    <row r="5377" spans="1:12" hidden="1" x14ac:dyDescent="0.55000000000000004">
      <c r="A5377" t="s">
        <v>633</v>
      </c>
      <c r="B5377" t="s">
        <v>629</v>
      </c>
      <c r="C5377" t="s">
        <v>25</v>
      </c>
      <c r="D5377" t="s">
        <v>18</v>
      </c>
      <c r="E5377" t="s">
        <v>7</v>
      </c>
      <c r="F5377" t="s">
        <v>426</v>
      </c>
      <c r="G5377" t="str">
        <f>VLOOKUP(Table2[[#This Row],[Pcode]],'Tabular Data '!B$1:C$211,2,FALSE)</f>
        <v>Fares</v>
      </c>
      <c r="H5377" t="s">
        <v>305</v>
      </c>
      <c r="I5377" t="str">
        <f>VLOOKUP(Table2[[#This Row],[Atoll Official]],Sheet2!A$1:C$24,3,FALSE)</f>
        <v>Gaafu Dhaalu (GDh)</v>
      </c>
      <c r="J5377">
        <v>213</v>
      </c>
      <c r="K5377">
        <f>VLOOKUP(Table2[[#This Row],[Atoll Official]],Sheet2!A$1:B$24,2,2)</f>
        <v>19</v>
      </c>
      <c r="L5377">
        <f>VLOOKUP(Table2[[#This Row],[Atoll Official]],Sheet2!A$1:B$24,2,FALSE)</f>
        <v>19</v>
      </c>
    </row>
    <row r="5378" spans="1:12" hidden="1" x14ac:dyDescent="0.55000000000000004">
      <c r="A5378" t="s">
        <v>633</v>
      </c>
      <c r="B5378" t="s">
        <v>629</v>
      </c>
      <c r="C5378" t="s">
        <v>25</v>
      </c>
      <c r="D5378" t="s">
        <v>18</v>
      </c>
      <c r="E5378" t="s">
        <v>7</v>
      </c>
      <c r="F5378" t="s">
        <v>428</v>
      </c>
      <c r="G5378" t="str">
        <f>VLOOKUP(Table2[[#This Row],[Pcode]],'Tabular Data '!B$1:C$211,2,FALSE)</f>
        <v>Fiyoari</v>
      </c>
      <c r="H5378" t="s">
        <v>305</v>
      </c>
      <c r="I5378" t="str">
        <f>VLOOKUP(Table2[[#This Row],[Atoll Official]],Sheet2!A$1:C$24,3,FALSE)</f>
        <v>Gaafu Dhaalu (GDh)</v>
      </c>
      <c r="J5378">
        <v>135</v>
      </c>
      <c r="K5378">
        <f>VLOOKUP(Table2[[#This Row],[Atoll Official]],Sheet2!A$1:B$24,2,2)</f>
        <v>19</v>
      </c>
      <c r="L5378">
        <f>VLOOKUP(Table2[[#This Row],[Atoll Official]],Sheet2!A$1:B$24,2,FALSE)</f>
        <v>19</v>
      </c>
    </row>
    <row r="5379" spans="1:12" hidden="1" x14ac:dyDescent="0.55000000000000004">
      <c r="A5379" t="s">
        <v>633</v>
      </c>
      <c r="B5379" t="s">
        <v>629</v>
      </c>
      <c r="C5379" t="s">
        <v>25</v>
      </c>
      <c r="D5379" t="s">
        <v>18</v>
      </c>
      <c r="E5379" t="s">
        <v>7</v>
      </c>
      <c r="F5379" t="s">
        <v>429</v>
      </c>
      <c r="G5379" t="str">
        <f>VLOOKUP(Table2[[#This Row],[Pcode]],'Tabular Data '!B$1:C$211,2,FALSE)</f>
        <v>Gadhdhoo</v>
      </c>
      <c r="H5379" t="s">
        <v>305</v>
      </c>
      <c r="I5379" t="str">
        <f>VLOOKUP(Table2[[#This Row],[Atoll Official]],Sheet2!A$1:C$24,3,FALSE)</f>
        <v>Gaafu Dhaalu (GDh)</v>
      </c>
      <c r="J5379">
        <v>375</v>
      </c>
      <c r="K5379">
        <f>VLOOKUP(Table2[[#This Row],[Atoll Official]],Sheet2!A$1:B$24,2,2)</f>
        <v>19</v>
      </c>
      <c r="L5379">
        <f>VLOOKUP(Table2[[#This Row],[Atoll Official]],Sheet2!A$1:B$24,2,FALSE)</f>
        <v>19</v>
      </c>
    </row>
    <row r="5380" spans="1:12" hidden="1" x14ac:dyDescent="0.55000000000000004">
      <c r="A5380" t="s">
        <v>633</v>
      </c>
      <c r="B5380" t="s">
        <v>629</v>
      </c>
      <c r="C5380" t="s">
        <v>25</v>
      </c>
      <c r="D5380" t="s">
        <v>18</v>
      </c>
      <c r="E5380" t="s">
        <v>7</v>
      </c>
      <c r="F5380" t="s">
        <v>430</v>
      </c>
      <c r="G5380" t="str">
        <f>VLOOKUP(Table2[[#This Row],[Pcode]],'Tabular Data '!B$1:C$211,2,FALSE)</f>
        <v>Hoadedhdhoo</v>
      </c>
      <c r="H5380" t="s">
        <v>305</v>
      </c>
      <c r="I5380" t="str">
        <f>VLOOKUP(Table2[[#This Row],[Atoll Official]],Sheet2!A$1:C$24,3,FALSE)</f>
        <v>Gaafu Dhaalu (GDh)</v>
      </c>
      <c r="J5380">
        <v>224</v>
      </c>
      <c r="K5380">
        <f>VLOOKUP(Table2[[#This Row],[Atoll Official]],Sheet2!A$1:B$24,2,2)</f>
        <v>19</v>
      </c>
      <c r="L5380">
        <f>VLOOKUP(Table2[[#This Row],[Atoll Official]],Sheet2!A$1:B$24,2,FALSE)</f>
        <v>19</v>
      </c>
    </row>
    <row r="5381" spans="1:12" hidden="1" x14ac:dyDescent="0.55000000000000004">
      <c r="A5381" t="s">
        <v>633</v>
      </c>
      <c r="B5381" t="s">
        <v>629</v>
      </c>
      <c r="C5381" t="s">
        <v>25</v>
      </c>
      <c r="D5381" t="s">
        <v>18</v>
      </c>
      <c r="E5381" t="s">
        <v>7</v>
      </c>
      <c r="F5381" t="s">
        <v>436</v>
      </c>
      <c r="G5381" t="str">
        <f>VLOOKUP(Table2[[#This Row],[Pcode]],'Tabular Data '!B$1:C$211,2,FALSE)</f>
        <v>Madeveli</v>
      </c>
      <c r="H5381" t="s">
        <v>305</v>
      </c>
      <c r="I5381" t="str">
        <f>VLOOKUP(Table2[[#This Row],[Atoll Official]],Sheet2!A$1:C$24,3,FALSE)</f>
        <v>Gaafu Dhaalu (GDh)</v>
      </c>
      <c r="J5381">
        <v>329</v>
      </c>
      <c r="K5381">
        <f>VLOOKUP(Table2[[#This Row],[Atoll Official]],Sheet2!A$1:B$24,2,2)</f>
        <v>19</v>
      </c>
      <c r="L5381">
        <f>VLOOKUP(Table2[[#This Row],[Atoll Official]],Sheet2!A$1:B$24,2,FALSE)</f>
        <v>19</v>
      </c>
    </row>
    <row r="5382" spans="1:12" hidden="1" x14ac:dyDescent="0.55000000000000004">
      <c r="A5382" t="s">
        <v>633</v>
      </c>
      <c r="B5382" t="s">
        <v>629</v>
      </c>
      <c r="C5382" t="s">
        <v>25</v>
      </c>
      <c r="D5382" t="s">
        <v>18</v>
      </c>
      <c r="E5382" t="s">
        <v>7</v>
      </c>
      <c r="F5382" t="s">
        <v>437</v>
      </c>
      <c r="G5382" t="str">
        <f>VLOOKUP(Table2[[#This Row],[Pcode]],'Tabular Data '!B$1:C$211,2,FALSE)</f>
        <v>Nadallaa</v>
      </c>
      <c r="H5382" t="s">
        <v>305</v>
      </c>
      <c r="I5382" t="str">
        <f>VLOOKUP(Table2[[#This Row],[Atoll Official]],Sheet2!A$1:C$24,3,FALSE)</f>
        <v>Gaafu Dhaalu (GDh)</v>
      </c>
      <c r="J5382">
        <v>163</v>
      </c>
      <c r="K5382">
        <f>VLOOKUP(Table2[[#This Row],[Atoll Official]],Sheet2!A$1:B$24,2,2)</f>
        <v>19</v>
      </c>
      <c r="L5382">
        <f>VLOOKUP(Table2[[#This Row],[Atoll Official]],Sheet2!A$1:B$24,2,FALSE)</f>
        <v>19</v>
      </c>
    </row>
    <row r="5383" spans="1:12" hidden="1" x14ac:dyDescent="0.55000000000000004">
      <c r="A5383" t="s">
        <v>633</v>
      </c>
      <c r="B5383" t="s">
        <v>629</v>
      </c>
      <c r="C5383" t="s">
        <v>25</v>
      </c>
      <c r="D5383" t="s">
        <v>18</v>
      </c>
      <c r="E5383" t="s">
        <v>7</v>
      </c>
      <c r="F5383" t="s">
        <v>438</v>
      </c>
      <c r="G5383" t="str">
        <f>VLOOKUP(Table2[[#This Row],[Pcode]],'Tabular Data '!B$1:C$211,2,FALSE)</f>
        <v>Rathafandhoo</v>
      </c>
      <c r="H5383" t="s">
        <v>305</v>
      </c>
      <c r="I5383" t="str">
        <f>VLOOKUP(Table2[[#This Row],[Atoll Official]],Sheet2!A$1:C$24,3,FALSE)</f>
        <v>Gaafu Dhaalu (GDh)</v>
      </c>
      <c r="J5383">
        <v>114</v>
      </c>
      <c r="K5383">
        <f>VLOOKUP(Table2[[#This Row],[Atoll Official]],Sheet2!A$1:B$24,2,2)</f>
        <v>19</v>
      </c>
      <c r="L5383">
        <f>VLOOKUP(Table2[[#This Row],[Atoll Official]],Sheet2!A$1:B$24,2,FALSE)</f>
        <v>19</v>
      </c>
    </row>
    <row r="5384" spans="1:12" hidden="1" x14ac:dyDescent="0.55000000000000004">
      <c r="A5384" t="s">
        <v>633</v>
      </c>
      <c r="B5384" t="s">
        <v>629</v>
      </c>
      <c r="C5384" t="s">
        <v>25</v>
      </c>
      <c r="D5384" t="s">
        <v>18</v>
      </c>
      <c r="E5384" t="s">
        <v>7</v>
      </c>
      <c r="F5384" t="s">
        <v>441</v>
      </c>
      <c r="G5384" t="str">
        <f>VLOOKUP(Table2[[#This Row],[Pcode]],'Tabular Data '!B$1:C$211,2,FALSE)</f>
        <v>Thinadhoo</v>
      </c>
      <c r="H5384" t="s">
        <v>305</v>
      </c>
      <c r="I5384" t="str">
        <f>VLOOKUP(Table2[[#This Row],[Atoll Official]],Sheet2!A$1:C$24,3,FALSE)</f>
        <v>Gaafu Dhaalu (GDh)</v>
      </c>
      <c r="J5384">
        <v>1416</v>
      </c>
      <c r="K5384">
        <f>VLOOKUP(Table2[[#This Row],[Atoll Official]],Sheet2!A$1:B$24,2,2)</f>
        <v>19</v>
      </c>
      <c r="L5384">
        <f>VLOOKUP(Table2[[#This Row],[Atoll Official]],Sheet2!A$1:B$24,2,FALSE)</f>
        <v>19</v>
      </c>
    </row>
    <row r="5385" spans="1:12" hidden="1" x14ac:dyDescent="0.55000000000000004">
      <c r="A5385" t="s">
        <v>633</v>
      </c>
      <c r="B5385" t="s">
        <v>629</v>
      </c>
      <c r="C5385" t="s">
        <v>25</v>
      </c>
      <c r="D5385" t="s">
        <v>18</v>
      </c>
      <c r="E5385" t="s">
        <v>7</v>
      </c>
      <c r="F5385" t="s">
        <v>442</v>
      </c>
      <c r="G5385" t="str">
        <f>VLOOKUP(Table2[[#This Row],[Pcode]],'Tabular Data '!B$1:C$211,2,FALSE)</f>
        <v>Vaadhoo</v>
      </c>
      <c r="H5385" t="s">
        <v>305</v>
      </c>
      <c r="I5385" t="str">
        <f>VLOOKUP(Table2[[#This Row],[Atoll Official]],Sheet2!A$1:C$24,3,FALSE)</f>
        <v>Gaafu Dhaalu (GDh)</v>
      </c>
      <c r="J5385">
        <v>167</v>
      </c>
      <c r="K5385">
        <f>VLOOKUP(Table2[[#This Row],[Atoll Official]],Sheet2!A$1:B$24,2,2)</f>
        <v>19</v>
      </c>
      <c r="L5385">
        <f>VLOOKUP(Table2[[#This Row],[Atoll Official]],Sheet2!A$1:B$24,2,FALSE)</f>
        <v>19</v>
      </c>
    </row>
    <row r="5386" spans="1:12" hidden="1" x14ac:dyDescent="0.55000000000000004">
      <c r="A5386" t="s">
        <v>633</v>
      </c>
      <c r="B5386" t="s">
        <v>629</v>
      </c>
      <c r="C5386" t="s">
        <v>25</v>
      </c>
      <c r="D5386" t="s">
        <v>18</v>
      </c>
      <c r="E5386" t="s">
        <v>7</v>
      </c>
      <c r="F5386" t="s">
        <v>444</v>
      </c>
      <c r="G5386" t="str">
        <f>VLOOKUP(Table2[[#This Row],[Pcode]],'Tabular Data '!B$1:C$211,2,FALSE)</f>
        <v>Foammulah</v>
      </c>
      <c r="H5386" t="s">
        <v>307</v>
      </c>
      <c r="I5386" t="str">
        <f>VLOOKUP(Table2[[#This Row],[Atoll Official]],Sheet2!A$1:C$24,3,FALSE)</f>
        <v>Gnaviyani (Gn)</v>
      </c>
      <c r="J5386">
        <v>2165</v>
      </c>
      <c r="K5386">
        <f>VLOOKUP(Table2[[#This Row],[Atoll Official]],Sheet2!A$1:B$24,2,2)</f>
        <v>20</v>
      </c>
      <c r="L5386">
        <f>VLOOKUP(Table2[[#This Row],[Atoll Official]],Sheet2!A$1:B$24,2,FALSE)</f>
        <v>20</v>
      </c>
    </row>
    <row r="5387" spans="1:12" x14ac:dyDescent="0.55000000000000004">
      <c r="A5387" t="s">
        <v>633</v>
      </c>
      <c r="B5387" t="s">
        <v>629</v>
      </c>
      <c r="C5387" t="s">
        <v>25</v>
      </c>
      <c r="D5387" t="s">
        <v>18</v>
      </c>
      <c r="E5387" t="s">
        <v>7</v>
      </c>
      <c r="F5387" t="s">
        <v>577</v>
      </c>
      <c r="G5387" t="str">
        <f>VLOOKUP(Table2[[#This Row],[Pcode]],'Tabular Data '!B$1:C$211,2,FALSE)</f>
        <v>Feydhoo</v>
      </c>
      <c r="H5387" t="s">
        <v>326</v>
      </c>
      <c r="I5387" t="str">
        <f>VLOOKUP(Table2[[#This Row],[Atoll Official]],Sheet2!A$1:C$24,3,FALSE)</f>
        <v>Addu (S)</v>
      </c>
      <c r="J5387">
        <v>895</v>
      </c>
      <c r="K5387">
        <f>VLOOKUP(Table2[[#This Row],[Atoll Official]],Sheet2!A$1:B$24,2,2)</f>
        <v>21</v>
      </c>
      <c r="L5387">
        <f>VLOOKUP(Table2[[#This Row],[Atoll Official]],Sheet2!A$1:B$24,2,FALSE)</f>
        <v>21</v>
      </c>
    </row>
    <row r="5388" spans="1:12" x14ac:dyDescent="0.55000000000000004">
      <c r="A5388" t="s">
        <v>633</v>
      </c>
      <c r="B5388" t="s">
        <v>629</v>
      </c>
      <c r="C5388" t="s">
        <v>25</v>
      </c>
      <c r="D5388" t="s">
        <v>18</v>
      </c>
      <c r="E5388" t="s">
        <v>7</v>
      </c>
      <c r="F5388" t="s">
        <v>579</v>
      </c>
      <c r="G5388" t="str">
        <f>VLOOKUP(Table2[[#This Row],[Pcode]],'Tabular Data '!B$1:C$211,2,FALSE)</f>
        <v>Hithadhoo</v>
      </c>
      <c r="H5388" t="s">
        <v>326</v>
      </c>
      <c r="I5388" t="str">
        <f>VLOOKUP(Table2[[#This Row],[Atoll Official]],Sheet2!A$1:C$24,3,FALSE)</f>
        <v>Addu (S)</v>
      </c>
      <c r="J5388">
        <v>3308</v>
      </c>
      <c r="K5388">
        <f>VLOOKUP(Table2[[#This Row],[Atoll Official]],Sheet2!A$1:B$24,2,2)</f>
        <v>21</v>
      </c>
      <c r="L5388">
        <f>VLOOKUP(Table2[[#This Row],[Atoll Official]],Sheet2!A$1:B$24,2,FALSE)</f>
        <v>21</v>
      </c>
    </row>
    <row r="5389" spans="1:12" x14ac:dyDescent="0.55000000000000004">
      <c r="A5389" t="s">
        <v>633</v>
      </c>
      <c r="B5389" t="s">
        <v>629</v>
      </c>
      <c r="C5389" t="s">
        <v>25</v>
      </c>
      <c r="D5389" t="s">
        <v>18</v>
      </c>
      <c r="E5389" t="s">
        <v>7</v>
      </c>
      <c r="F5389" t="s">
        <v>580</v>
      </c>
      <c r="G5389" t="str">
        <f>VLOOKUP(Table2[[#This Row],[Pcode]],'Tabular Data '!B$1:C$211,2,FALSE)</f>
        <v>Hulhudhoo</v>
      </c>
      <c r="H5389" t="s">
        <v>326</v>
      </c>
      <c r="I5389" t="str">
        <f>VLOOKUP(Table2[[#This Row],[Atoll Official]],Sheet2!A$1:C$24,3,FALSE)</f>
        <v>Addu (S)</v>
      </c>
      <c r="J5389">
        <v>319</v>
      </c>
      <c r="K5389">
        <f>VLOOKUP(Table2[[#This Row],[Atoll Official]],Sheet2!A$1:B$24,2,2)</f>
        <v>21</v>
      </c>
      <c r="L5389">
        <f>VLOOKUP(Table2[[#This Row],[Atoll Official]],Sheet2!A$1:B$24,2,FALSE)</f>
        <v>21</v>
      </c>
    </row>
    <row r="5390" spans="1:12" x14ac:dyDescent="0.55000000000000004">
      <c r="A5390" t="s">
        <v>633</v>
      </c>
      <c r="B5390" t="s">
        <v>629</v>
      </c>
      <c r="C5390" t="s">
        <v>25</v>
      </c>
      <c r="D5390" t="s">
        <v>18</v>
      </c>
      <c r="E5390" t="s">
        <v>7</v>
      </c>
      <c r="F5390" t="s">
        <v>581</v>
      </c>
      <c r="G5390" t="str">
        <f>VLOOKUP(Table2[[#This Row],[Pcode]],'Tabular Data '!B$1:C$211,2,FALSE)</f>
        <v>Maradhoo</v>
      </c>
      <c r="H5390" t="s">
        <v>326</v>
      </c>
      <c r="I5390" t="str">
        <f>VLOOKUP(Table2[[#This Row],[Atoll Official]],Sheet2!A$1:C$24,3,FALSE)</f>
        <v>Addu (S)</v>
      </c>
      <c r="J5390">
        <v>668</v>
      </c>
      <c r="K5390">
        <f>VLOOKUP(Table2[[#This Row],[Atoll Official]],Sheet2!A$1:B$24,2,2)</f>
        <v>21</v>
      </c>
      <c r="L5390">
        <f>VLOOKUP(Table2[[#This Row],[Atoll Official]],Sheet2!A$1:B$24,2,FALSE)</f>
        <v>21</v>
      </c>
    </row>
    <row r="5391" spans="1:12" x14ac:dyDescent="0.55000000000000004">
      <c r="A5391" t="s">
        <v>633</v>
      </c>
      <c r="B5391" t="s">
        <v>629</v>
      </c>
      <c r="C5391" t="s">
        <v>25</v>
      </c>
      <c r="D5391" t="s">
        <v>18</v>
      </c>
      <c r="E5391" t="s">
        <v>7</v>
      </c>
      <c r="F5391" t="s">
        <v>582</v>
      </c>
      <c r="G5391" t="str">
        <f>VLOOKUP(Table2[[#This Row],[Pcode]],'Tabular Data '!B$1:C$211,2,FALSE)</f>
        <v>Maradhoo-Feydhoo</v>
      </c>
      <c r="H5391" t="s">
        <v>326</v>
      </c>
      <c r="I5391" t="str">
        <f>VLOOKUP(Table2[[#This Row],[Atoll Official]],Sheet2!A$1:C$24,3,FALSE)</f>
        <v>Addu (S)</v>
      </c>
      <c r="J5391">
        <v>353</v>
      </c>
      <c r="K5391">
        <f>VLOOKUP(Table2[[#This Row],[Atoll Official]],Sheet2!A$1:B$24,2,2)</f>
        <v>21</v>
      </c>
      <c r="L5391">
        <f>VLOOKUP(Table2[[#This Row],[Atoll Official]],Sheet2!A$1:B$24,2,FALSE)</f>
        <v>21</v>
      </c>
    </row>
    <row r="5392" spans="1:12" x14ac:dyDescent="0.55000000000000004">
      <c r="A5392" t="s">
        <v>633</v>
      </c>
      <c r="B5392" t="s">
        <v>629</v>
      </c>
      <c r="C5392" t="s">
        <v>25</v>
      </c>
      <c r="D5392" t="s">
        <v>18</v>
      </c>
      <c r="E5392" t="s">
        <v>7</v>
      </c>
      <c r="F5392" t="s">
        <v>583</v>
      </c>
      <c r="G5392" t="str">
        <f>VLOOKUP(Table2[[#This Row],[Pcode]],'Tabular Data '!B$1:C$211,2,FALSE)</f>
        <v>Meedhoo</v>
      </c>
      <c r="H5392" t="s">
        <v>326</v>
      </c>
      <c r="I5392" t="str">
        <f>VLOOKUP(Table2[[#This Row],[Atoll Official]],Sheet2!A$1:C$24,3,FALSE)</f>
        <v>Addu (S)</v>
      </c>
      <c r="J5392">
        <v>507</v>
      </c>
      <c r="K5392">
        <f>VLOOKUP(Table2[[#This Row],[Atoll Official]],Sheet2!A$1:B$24,2,2)</f>
        <v>21</v>
      </c>
      <c r="L5392">
        <f>VLOOKUP(Table2[[#This Row],[Atoll Official]],Sheet2!A$1:B$24,2,FALSE)</f>
        <v>21</v>
      </c>
    </row>
    <row r="5393" spans="1:12" hidden="1" x14ac:dyDescent="0.55000000000000004">
      <c r="A5393" t="s">
        <v>633</v>
      </c>
      <c r="B5393" t="s">
        <v>629</v>
      </c>
      <c r="C5393" t="s">
        <v>25</v>
      </c>
      <c r="D5393" t="s">
        <v>19</v>
      </c>
      <c r="E5393" t="s">
        <v>7</v>
      </c>
      <c r="F5393" t="s">
        <v>445</v>
      </c>
      <c r="G5393" t="str">
        <f>VLOOKUP(Table2[[#This Row],[Pcode]],'Tabular Data '!B$1:C$211,2,FALSE)</f>
        <v>Baarah</v>
      </c>
      <c r="H5393" t="s">
        <v>309</v>
      </c>
      <c r="I5393" t="str">
        <f>VLOOKUP(Table2[[#This Row],[Atoll Official]],Sheet2!A$1:C$24,3,FALSE)</f>
        <v>Haa Alif (HA)</v>
      </c>
      <c r="J5393">
        <v>376</v>
      </c>
      <c r="K5393">
        <f>VLOOKUP(Table2[[#This Row],[Atoll Official]],Sheet2!A$1:B$24,2,2)</f>
        <v>1</v>
      </c>
      <c r="L5393">
        <f>VLOOKUP(Table2[[#This Row],[Atoll Official]],Sheet2!A$1:B$24,2,FALSE)</f>
        <v>1</v>
      </c>
    </row>
    <row r="5394" spans="1:12" hidden="1" x14ac:dyDescent="0.55000000000000004">
      <c r="A5394" t="s">
        <v>633</v>
      </c>
      <c r="B5394" t="s">
        <v>629</v>
      </c>
      <c r="C5394" t="s">
        <v>25</v>
      </c>
      <c r="D5394" t="s">
        <v>19</v>
      </c>
      <c r="E5394" t="s">
        <v>7</v>
      </c>
      <c r="F5394" t="s">
        <v>450</v>
      </c>
      <c r="G5394" t="str">
        <f>VLOOKUP(Table2[[#This Row],[Pcode]],'Tabular Data '!B$1:C$211,2,FALSE)</f>
        <v>Dhidhdhoo</v>
      </c>
      <c r="H5394" t="s">
        <v>309</v>
      </c>
      <c r="I5394" t="str">
        <f>VLOOKUP(Table2[[#This Row],[Atoll Official]],Sheet2!A$1:C$24,3,FALSE)</f>
        <v>Haa Alif (HA)</v>
      </c>
      <c r="J5394">
        <v>1086</v>
      </c>
      <c r="K5394">
        <f>VLOOKUP(Table2[[#This Row],[Atoll Official]],Sheet2!A$1:B$24,2,2)</f>
        <v>1</v>
      </c>
      <c r="L5394">
        <f>VLOOKUP(Table2[[#This Row],[Atoll Official]],Sheet2!A$1:B$24,2,FALSE)</f>
        <v>1</v>
      </c>
    </row>
    <row r="5395" spans="1:12" hidden="1" x14ac:dyDescent="0.55000000000000004">
      <c r="A5395" t="s">
        <v>633</v>
      </c>
      <c r="B5395" t="s">
        <v>629</v>
      </c>
      <c r="C5395" t="s">
        <v>25</v>
      </c>
      <c r="D5395" t="s">
        <v>19</v>
      </c>
      <c r="E5395" t="s">
        <v>7</v>
      </c>
      <c r="F5395" t="s">
        <v>451</v>
      </c>
      <c r="G5395" t="str">
        <f>VLOOKUP(Table2[[#This Row],[Pcode]],'Tabular Data '!B$1:C$211,2,FALSE)</f>
        <v>Filladhoo</v>
      </c>
      <c r="H5395" t="s">
        <v>309</v>
      </c>
      <c r="I5395" t="str">
        <f>VLOOKUP(Table2[[#This Row],[Atoll Official]],Sheet2!A$1:C$24,3,FALSE)</f>
        <v>Haa Alif (HA)</v>
      </c>
      <c r="J5395">
        <v>181</v>
      </c>
      <c r="K5395">
        <f>VLOOKUP(Table2[[#This Row],[Atoll Official]],Sheet2!A$1:B$24,2,2)</f>
        <v>1</v>
      </c>
      <c r="L5395">
        <f>VLOOKUP(Table2[[#This Row],[Atoll Official]],Sheet2!A$1:B$24,2,FALSE)</f>
        <v>1</v>
      </c>
    </row>
    <row r="5396" spans="1:12" hidden="1" x14ac:dyDescent="0.55000000000000004">
      <c r="A5396" t="s">
        <v>633</v>
      </c>
      <c r="B5396" t="s">
        <v>629</v>
      </c>
      <c r="C5396" t="s">
        <v>25</v>
      </c>
      <c r="D5396" t="s">
        <v>19</v>
      </c>
      <c r="E5396" t="s">
        <v>7</v>
      </c>
      <c r="F5396" t="s">
        <v>454</v>
      </c>
      <c r="G5396" t="str">
        <f>VLOOKUP(Table2[[#This Row],[Pcode]],'Tabular Data '!B$1:C$211,2,FALSE)</f>
        <v>Hoarafushi</v>
      </c>
      <c r="H5396" t="s">
        <v>309</v>
      </c>
      <c r="I5396" t="str">
        <f>VLOOKUP(Table2[[#This Row],[Atoll Official]],Sheet2!A$1:C$24,3,FALSE)</f>
        <v>Haa Alif (HA)</v>
      </c>
      <c r="J5396">
        <v>509</v>
      </c>
      <c r="K5396">
        <f>VLOOKUP(Table2[[#This Row],[Atoll Official]],Sheet2!A$1:B$24,2,2)</f>
        <v>1</v>
      </c>
      <c r="L5396">
        <f>VLOOKUP(Table2[[#This Row],[Atoll Official]],Sheet2!A$1:B$24,2,FALSE)</f>
        <v>1</v>
      </c>
    </row>
    <row r="5397" spans="1:12" hidden="1" x14ac:dyDescent="0.55000000000000004">
      <c r="A5397" t="s">
        <v>633</v>
      </c>
      <c r="B5397" t="s">
        <v>629</v>
      </c>
      <c r="C5397" t="s">
        <v>25</v>
      </c>
      <c r="D5397" t="s">
        <v>19</v>
      </c>
      <c r="E5397" t="s">
        <v>7</v>
      </c>
      <c r="F5397" t="s">
        <v>455</v>
      </c>
      <c r="G5397" t="str">
        <f>VLOOKUP(Table2[[#This Row],[Pcode]],'Tabular Data '!B$1:C$211,2,FALSE)</f>
        <v>Ihavandhoo</v>
      </c>
      <c r="H5397" t="s">
        <v>309</v>
      </c>
      <c r="I5397" t="str">
        <f>VLOOKUP(Table2[[#This Row],[Atoll Official]],Sheet2!A$1:C$24,3,FALSE)</f>
        <v>Haa Alif (HA)</v>
      </c>
      <c r="J5397">
        <v>910</v>
      </c>
      <c r="K5397">
        <f>VLOOKUP(Table2[[#This Row],[Atoll Official]],Sheet2!A$1:B$24,2,2)</f>
        <v>1</v>
      </c>
      <c r="L5397">
        <f>VLOOKUP(Table2[[#This Row],[Atoll Official]],Sheet2!A$1:B$24,2,FALSE)</f>
        <v>1</v>
      </c>
    </row>
    <row r="5398" spans="1:12" hidden="1" x14ac:dyDescent="0.55000000000000004">
      <c r="A5398" t="s">
        <v>633</v>
      </c>
      <c r="B5398" t="s">
        <v>629</v>
      </c>
      <c r="C5398" t="s">
        <v>25</v>
      </c>
      <c r="D5398" t="s">
        <v>19</v>
      </c>
      <c r="E5398" t="s">
        <v>7</v>
      </c>
      <c r="F5398" t="s">
        <v>456</v>
      </c>
      <c r="G5398" t="str">
        <f>VLOOKUP(Table2[[#This Row],[Pcode]],'Tabular Data '!B$1:C$211,2,FALSE)</f>
        <v>Kelaa</v>
      </c>
      <c r="H5398" t="s">
        <v>309</v>
      </c>
      <c r="I5398" t="str">
        <f>VLOOKUP(Table2[[#This Row],[Atoll Official]],Sheet2!A$1:C$24,3,FALSE)</f>
        <v>Haa Alif (HA)</v>
      </c>
      <c r="J5398">
        <v>337</v>
      </c>
      <c r="K5398">
        <f>VLOOKUP(Table2[[#This Row],[Atoll Official]],Sheet2!A$1:B$24,2,2)</f>
        <v>1</v>
      </c>
      <c r="L5398">
        <f>VLOOKUP(Table2[[#This Row],[Atoll Official]],Sheet2!A$1:B$24,2,FALSE)</f>
        <v>1</v>
      </c>
    </row>
    <row r="5399" spans="1:12" hidden="1" x14ac:dyDescent="0.55000000000000004">
      <c r="A5399" t="s">
        <v>633</v>
      </c>
      <c r="B5399" t="s">
        <v>629</v>
      </c>
      <c r="C5399" t="s">
        <v>25</v>
      </c>
      <c r="D5399" t="s">
        <v>19</v>
      </c>
      <c r="E5399" t="s">
        <v>7</v>
      </c>
      <c r="F5399" t="s">
        <v>459</v>
      </c>
      <c r="G5399" t="str">
        <f>VLOOKUP(Table2[[#This Row],[Pcode]],'Tabular Data '!B$1:C$211,2,FALSE)</f>
        <v>Maarandhoo</v>
      </c>
      <c r="H5399" t="s">
        <v>309</v>
      </c>
      <c r="I5399" t="str">
        <f>VLOOKUP(Table2[[#This Row],[Atoll Official]],Sheet2!A$1:C$24,3,FALSE)</f>
        <v>Haa Alif (HA)</v>
      </c>
      <c r="J5399">
        <v>196</v>
      </c>
      <c r="K5399">
        <f>VLOOKUP(Table2[[#This Row],[Atoll Official]],Sheet2!A$1:B$24,2,2)</f>
        <v>1</v>
      </c>
      <c r="L5399">
        <f>VLOOKUP(Table2[[#This Row],[Atoll Official]],Sheet2!A$1:B$24,2,FALSE)</f>
        <v>1</v>
      </c>
    </row>
    <row r="5400" spans="1:12" hidden="1" x14ac:dyDescent="0.55000000000000004">
      <c r="A5400" t="s">
        <v>633</v>
      </c>
      <c r="B5400" t="s">
        <v>629</v>
      </c>
      <c r="C5400" t="s">
        <v>25</v>
      </c>
      <c r="D5400" t="s">
        <v>19</v>
      </c>
      <c r="E5400" t="s">
        <v>7</v>
      </c>
      <c r="F5400" t="s">
        <v>460</v>
      </c>
      <c r="G5400" t="str">
        <f>VLOOKUP(Table2[[#This Row],[Pcode]],'Tabular Data '!B$1:C$211,2,FALSE)</f>
        <v>Mulhadhoo</v>
      </c>
      <c r="H5400" t="s">
        <v>309</v>
      </c>
      <c r="I5400" t="str">
        <f>VLOOKUP(Table2[[#This Row],[Atoll Official]],Sheet2!A$1:C$24,3,FALSE)</f>
        <v>Haa Alif (HA)</v>
      </c>
      <c r="J5400">
        <v>87</v>
      </c>
      <c r="K5400">
        <f>VLOOKUP(Table2[[#This Row],[Atoll Official]],Sheet2!A$1:B$24,2,2)</f>
        <v>1</v>
      </c>
      <c r="L5400">
        <f>VLOOKUP(Table2[[#This Row],[Atoll Official]],Sheet2!A$1:B$24,2,FALSE)</f>
        <v>1</v>
      </c>
    </row>
    <row r="5401" spans="1:12" hidden="1" x14ac:dyDescent="0.55000000000000004">
      <c r="A5401" t="s">
        <v>633</v>
      </c>
      <c r="B5401" t="s">
        <v>629</v>
      </c>
      <c r="C5401" t="s">
        <v>25</v>
      </c>
      <c r="D5401" t="s">
        <v>19</v>
      </c>
      <c r="E5401" t="s">
        <v>7</v>
      </c>
      <c r="F5401" t="s">
        <v>461</v>
      </c>
      <c r="G5401" t="str">
        <f>VLOOKUP(Table2[[#This Row],[Pcode]],'Tabular Data '!B$1:C$211,2,FALSE)</f>
        <v>Muraidhoo</v>
      </c>
      <c r="H5401" t="s">
        <v>309</v>
      </c>
      <c r="I5401" t="str">
        <f>VLOOKUP(Table2[[#This Row],[Atoll Official]],Sheet2!A$1:C$24,3,FALSE)</f>
        <v>Haa Alif (HA)</v>
      </c>
      <c r="J5401">
        <v>164</v>
      </c>
      <c r="K5401">
        <f>VLOOKUP(Table2[[#This Row],[Atoll Official]],Sheet2!A$1:B$24,2,2)</f>
        <v>1</v>
      </c>
      <c r="L5401">
        <f>VLOOKUP(Table2[[#This Row],[Atoll Official]],Sheet2!A$1:B$24,2,FALSE)</f>
        <v>1</v>
      </c>
    </row>
    <row r="5402" spans="1:12" hidden="1" x14ac:dyDescent="0.55000000000000004">
      <c r="A5402" t="s">
        <v>633</v>
      </c>
      <c r="B5402" t="s">
        <v>629</v>
      </c>
      <c r="C5402" t="s">
        <v>25</v>
      </c>
      <c r="D5402" t="s">
        <v>19</v>
      </c>
      <c r="E5402" t="s">
        <v>7</v>
      </c>
      <c r="F5402" t="s">
        <v>462</v>
      </c>
      <c r="G5402" t="str">
        <f>VLOOKUP(Table2[[#This Row],[Pcode]],'Tabular Data '!B$1:C$211,2,FALSE)</f>
        <v>Thakandhoo</v>
      </c>
      <c r="H5402" t="s">
        <v>309</v>
      </c>
      <c r="I5402" t="str">
        <f>VLOOKUP(Table2[[#This Row],[Atoll Official]],Sheet2!A$1:C$24,3,FALSE)</f>
        <v>Haa Alif (HA)</v>
      </c>
      <c r="J5402">
        <v>86</v>
      </c>
      <c r="K5402">
        <f>VLOOKUP(Table2[[#This Row],[Atoll Official]],Sheet2!A$1:B$24,2,2)</f>
        <v>1</v>
      </c>
      <c r="L5402">
        <f>VLOOKUP(Table2[[#This Row],[Atoll Official]],Sheet2!A$1:B$24,2,FALSE)</f>
        <v>1</v>
      </c>
    </row>
    <row r="5403" spans="1:12" hidden="1" x14ac:dyDescent="0.55000000000000004">
      <c r="A5403" t="s">
        <v>633</v>
      </c>
      <c r="B5403" t="s">
        <v>629</v>
      </c>
      <c r="C5403" t="s">
        <v>25</v>
      </c>
      <c r="D5403" t="s">
        <v>19</v>
      </c>
      <c r="E5403" t="s">
        <v>7</v>
      </c>
      <c r="F5403" t="s">
        <v>464</v>
      </c>
      <c r="G5403" t="str">
        <f>VLOOKUP(Table2[[#This Row],[Pcode]],'Tabular Data '!B$1:C$211,2,FALSE)</f>
        <v>Thurakunu</v>
      </c>
      <c r="H5403" t="s">
        <v>309</v>
      </c>
      <c r="I5403" t="str">
        <f>VLOOKUP(Table2[[#This Row],[Atoll Official]],Sheet2!A$1:C$24,3,FALSE)</f>
        <v>Haa Alif (HA)</v>
      </c>
      <c r="J5403">
        <v>133</v>
      </c>
      <c r="K5403">
        <f>VLOOKUP(Table2[[#This Row],[Atoll Official]],Sheet2!A$1:B$24,2,2)</f>
        <v>1</v>
      </c>
      <c r="L5403">
        <f>VLOOKUP(Table2[[#This Row],[Atoll Official]],Sheet2!A$1:B$24,2,FALSE)</f>
        <v>1</v>
      </c>
    </row>
    <row r="5404" spans="1:12" hidden="1" x14ac:dyDescent="0.55000000000000004">
      <c r="A5404" t="s">
        <v>633</v>
      </c>
      <c r="B5404" t="s">
        <v>629</v>
      </c>
      <c r="C5404" t="s">
        <v>25</v>
      </c>
      <c r="D5404" t="s">
        <v>19</v>
      </c>
      <c r="E5404" t="s">
        <v>7</v>
      </c>
      <c r="F5404" t="s">
        <v>465</v>
      </c>
      <c r="G5404" t="str">
        <f>VLOOKUP(Table2[[#This Row],[Pcode]],'Tabular Data '!B$1:C$211,2,FALSE)</f>
        <v>Uligamu</v>
      </c>
      <c r="H5404" t="s">
        <v>309</v>
      </c>
      <c r="I5404" t="str">
        <f>VLOOKUP(Table2[[#This Row],[Atoll Official]],Sheet2!A$1:C$24,3,FALSE)</f>
        <v>Haa Alif (HA)</v>
      </c>
      <c r="J5404">
        <v>126</v>
      </c>
      <c r="K5404">
        <f>VLOOKUP(Table2[[#This Row],[Atoll Official]],Sheet2!A$1:B$24,2,2)</f>
        <v>1</v>
      </c>
      <c r="L5404">
        <f>VLOOKUP(Table2[[#This Row],[Atoll Official]],Sheet2!A$1:B$24,2,FALSE)</f>
        <v>1</v>
      </c>
    </row>
    <row r="5405" spans="1:12" hidden="1" x14ac:dyDescent="0.55000000000000004">
      <c r="A5405" t="s">
        <v>633</v>
      </c>
      <c r="B5405" t="s">
        <v>629</v>
      </c>
      <c r="C5405" t="s">
        <v>25</v>
      </c>
      <c r="D5405" t="s">
        <v>19</v>
      </c>
      <c r="E5405" t="s">
        <v>7</v>
      </c>
      <c r="F5405" t="s">
        <v>466</v>
      </c>
      <c r="G5405" t="str">
        <f>VLOOKUP(Table2[[#This Row],[Pcode]],'Tabular Data '!B$1:C$211,2,FALSE)</f>
        <v>Utheemu</v>
      </c>
      <c r="H5405" t="s">
        <v>309</v>
      </c>
      <c r="I5405" t="str">
        <f>VLOOKUP(Table2[[#This Row],[Atoll Official]],Sheet2!A$1:C$24,3,FALSE)</f>
        <v>Haa Alif (HA)</v>
      </c>
      <c r="J5405">
        <v>197</v>
      </c>
      <c r="K5405">
        <f>VLOOKUP(Table2[[#This Row],[Atoll Official]],Sheet2!A$1:B$24,2,2)</f>
        <v>1</v>
      </c>
      <c r="L5405">
        <f>VLOOKUP(Table2[[#This Row],[Atoll Official]],Sheet2!A$1:B$24,2,FALSE)</f>
        <v>1</v>
      </c>
    </row>
    <row r="5406" spans="1:12" hidden="1" x14ac:dyDescent="0.55000000000000004">
      <c r="A5406" t="s">
        <v>633</v>
      </c>
      <c r="B5406" t="s">
        <v>629</v>
      </c>
      <c r="C5406" t="s">
        <v>25</v>
      </c>
      <c r="D5406" t="s">
        <v>19</v>
      </c>
      <c r="E5406" t="s">
        <v>7</v>
      </c>
      <c r="F5406" t="s">
        <v>467</v>
      </c>
      <c r="G5406" t="str">
        <f>VLOOKUP(Table2[[#This Row],[Pcode]],'Tabular Data '!B$1:C$211,2,FALSE)</f>
        <v>Vashafaru</v>
      </c>
      <c r="H5406" t="s">
        <v>309</v>
      </c>
      <c r="I5406" t="str">
        <f>VLOOKUP(Table2[[#This Row],[Atoll Official]],Sheet2!A$1:C$24,3,FALSE)</f>
        <v>Haa Alif (HA)</v>
      </c>
      <c r="J5406">
        <v>134</v>
      </c>
      <c r="K5406">
        <f>VLOOKUP(Table2[[#This Row],[Atoll Official]],Sheet2!A$1:B$24,2,2)</f>
        <v>1</v>
      </c>
      <c r="L5406">
        <f>VLOOKUP(Table2[[#This Row],[Atoll Official]],Sheet2!A$1:B$24,2,FALSE)</f>
        <v>1</v>
      </c>
    </row>
    <row r="5407" spans="1:12" hidden="1" x14ac:dyDescent="0.55000000000000004">
      <c r="A5407" t="s">
        <v>633</v>
      </c>
      <c r="B5407" t="s">
        <v>629</v>
      </c>
      <c r="C5407" t="s">
        <v>25</v>
      </c>
      <c r="D5407" t="s">
        <v>19</v>
      </c>
      <c r="E5407" t="s">
        <v>7</v>
      </c>
      <c r="F5407" t="s">
        <v>471</v>
      </c>
      <c r="G5407" t="str">
        <f>VLOOKUP(Table2[[#This Row],[Pcode]],'Tabular Data '!B$1:C$211,2,FALSE)</f>
        <v>Finey</v>
      </c>
      <c r="H5407" t="s">
        <v>312</v>
      </c>
      <c r="I5407" t="str">
        <f>VLOOKUP(Table2[[#This Row],[Atoll Official]],Sheet2!A$1:C$24,3,FALSE)</f>
        <v xml:space="preserve">Haa Dhaalu (HDh) </v>
      </c>
      <c r="J5407">
        <v>136</v>
      </c>
      <c r="K5407">
        <f>VLOOKUP(Table2[[#This Row],[Atoll Official]],Sheet2!A$1:B$24,2,2)</f>
        <v>2</v>
      </c>
      <c r="L5407">
        <f>VLOOKUP(Table2[[#This Row],[Atoll Official]],Sheet2!A$1:B$24,2,FALSE)</f>
        <v>2</v>
      </c>
    </row>
    <row r="5408" spans="1:12" hidden="1" x14ac:dyDescent="0.55000000000000004">
      <c r="A5408" t="s">
        <v>633</v>
      </c>
      <c r="B5408" t="s">
        <v>629</v>
      </c>
      <c r="C5408" t="s">
        <v>25</v>
      </c>
      <c r="D5408" t="s">
        <v>19</v>
      </c>
      <c r="E5408" t="s">
        <v>7</v>
      </c>
      <c r="F5408" t="s">
        <v>472</v>
      </c>
      <c r="G5408" t="str">
        <f>VLOOKUP(Table2[[#This Row],[Pcode]],'Tabular Data '!B$1:C$211,2,FALSE)</f>
        <v>Hanimaadhoo</v>
      </c>
      <c r="H5408" t="s">
        <v>312</v>
      </c>
      <c r="I5408" t="str">
        <f>VLOOKUP(Table2[[#This Row],[Atoll Official]],Sheet2!A$1:C$24,3,FALSE)</f>
        <v xml:space="preserve">Haa Dhaalu (HDh) </v>
      </c>
      <c r="J5408">
        <v>635</v>
      </c>
      <c r="K5408">
        <f>VLOOKUP(Table2[[#This Row],[Atoll Official]],Sheet2!A$1:B$24,2,2)</f>
        <v>2</v>
      </c>
      <c r="L5408">
        <f>VLOOKUP(Table2[[#This Row],[Atoll Official]],Sheet2!A$1:B$24,2,FALSE)</f>
        <v>2</v>
      </c>
    </row>
    <row r="5409" spans="1:12" hidden="1" x14ac:dyDescent="0.55000000000000004">
      <c r="A5409" t="s">
        <v>633</v>
      </c>
      <c r="B5409" t="s">
        <v>629</v>
      </c>
      <c r="C5409" t="s">
        <v>25</v>
      </c>
      <c r="D5409" t="s">
        <v>19</v>
      </c>
      <c r="E5409" t="s">
        <v>7</v>
      </c>
      <c r="F5409" t="s">
        <v>473</v>
      </c>
      <c r="G5409" t="str">
        <f>VLOOKUP(Table2[[#This Row],[Pcode]],'Tabular Data '!B$1:C$211,2,FALSE)</f>
        <v>Hirimaradhoo</v>
      </c>
      <c r="H5409" t="s">
        <v>312</v>
      </c>
      <c r="I5409" t="str">
        <f>VLOOKUP(Table2[[#This Row],[Atoll Official]],Sheet2!A$1:C$24,3,FALSE)</f>
        <v xml:space="preserve">Haa Dhaalu (HDh) </v>
      </c>
      <c r="J5409">
        <v>93</v>
      </c>
      <c r="K5409">
        <f>VLOOKUP(Table2[[#This Row],[Atoll Official]],Sheet2!A$1:B$24,2,2)</f>
        <v>2</v>
      </c>
      <c r="L5409">
        <f>VLOOKUP(Table2[[#This Row],[Atoll Official]],Sheet2!A$1:B$24,2,FALSE)</f>
        <v>2</v>
      </c>
    </row>
    <row r="5410" spans="1:12" hidden="1" x14ac:dyDescent="0.55000000000000004">
      <c r="A5410" t="s">
        <v>633</v>
      </c>
      <c r="B5410" t="s">
        <v>629</v>
      </c>
      <c r="C5410" t="s">
        <v>25</v>
      </c>
      <c r="D5410" t="s">
        <v>19</v>
      </c>
      <c r="E5410" t="s">
        <v>7</v>
      </c>
      <c r="F5410" t="s">
        <v>477</v>
      </c>
      <c r="G5410" t="str">
        <f>VLOOKUP(Table2[[#This Row],[Pcode]],'Tabular Data '!B$1:C$211,2,FALSE)</f>
        <v>Kulhudhuffushi</v>
      </c>
      <c r="H5410" t="s">
        <v>312</v>
      </c>
      <c r="I5410" t="str">
        <f>VLOOKUP(Table2[[#This Row],[Atoll Official]],Sheet2!A$1:C$24,3,FALSE)</f>
        <v xml:space="preserve">Haa Dhaalu (HDh) </v>
      </c>
      <c r="J5410">
        <v>3383</v>
      </c>
      <c r="K5410">
        <f>VLOOKUP(Table2[[#This Row],[Atoll Official]],Sheet2!A$1:B$24,2,2)</f>
        <v>2</v>
      </c>
      <c r="L5410">
        <f>VLOOKUP(Table2[[#This Row],[Atoll Official]],Sheet2!A$1:B$24,2,FALSE)</f>
        <v>2</v>
      </c>
    </row>
    <row r="5411" spans="1:12" hidden="1" x14ac:dyDescent="0.55000000000000004">
      <c r="A5411" t="s">
        <v>633</v>
      </c>
      <c r="B5411" t="s">
        <v>629</v>
      </c>
      <c r="C5411" t="s">
        <v>25</v>
      </c>
      <c r="D5411" t="s">
        <v>19</v>
      </c>
      <c r="E5411" t="s">
        <v>7</v>
      </c>
      <c r="F5411" t="s">
        <v>478</v>
      </c>
      <c r="G5411" t="str">
        <f>VLOOKUP(Table2[[#This Row],[Pcode]],'Tabular Data '!B$1:C$211,2,FALSE)</f>
        <v>Kumundhoo</v>
      </c>
      <c r="H5411" t="s">
        <v>312</v>
      </c>
      <c r="I5411" t="str">
        <f>VLOOKUP(Table2[[#This Row],[Atoll Official]],Sheet2!A$1:C$24,3,FALSE)</f>
        <v xml:space="preserve">Haa Dhaalu (HDh) </v>
      </c>
      <c r="J5411">
        <v>372</v>
      </c>
      <c r="K5411">
        <f>VLOOKUP(Table2[[#This Row],[Atoll Official]],Sheet2!A$1:B$24,2,2)</f>
        <v>2</v>
      </c>
      <c r="L5411">
        <f>VLOOKUP(Table2[[#This Row],[Atoll Official]],Sheet2!A$1:B$24,2,FALSE)</f>
        <v>2</v>
      </c>
    </row>
    <row r="5412" spans="1:12" hidden="1" x14ac:dyDescent="0.55000000000000004">
      <c r="A5412" t="s">
        <v>633</v>
      </c>
      <c r="B5412" t="s">
        <v>629</v>
      </c>
      <c r="C5412" t="s">
        <v>25</v>
      </c>
      <c r="D5412" t="s">
        <v>19</v>
      </c>
      <c r="E5412" t="s">
        <v>7</v>
      </c>
      <c r="F5412" t="s">
        <v>479</v>
      </c>
      <c r="G5412" t="str">
        <f>VLOOKUP(Table2[[#This Row],[Pcode]],'Tabular Data '!B$1:C$211,2,FALSE)</f>
        <v>Kuribi</v>
      </c>
      <c r="H5412" t="s">
        <v>312</v>
      </c>
      <c r="I5412" t="str">
        <f>VLOOKUP(Table2[[#This Row],[Atoll Official]],Sheet2!A$1:C$24,3,FALSE)</f>
        <v xml:space="preserve">Haa Dhaalu (HDh) </v>
      </c>
      <c r="J5412">
        <v>162</v>
      </c>
      <c r="K5412">
        <f>VLOOKUP(Table2[[#This Row],[Atoll Official]],Sheet2!A$1:B$24,2,2)</f>
        <v>2</v>
      </c>
      <c r="L5412">
        <f>VLOOKUP(Table2[[#This Row],[Atoll Official]],Sheet2!A$1:B$24,2,FALSE)</f>
        <v>2</v>
      </c>
    </row>
    <row r="5413" spans="1:12" hidden="1" x14ac:dyDescent="0.55000000000000004">
      <c r="A5413" t="s">
        <v>633</v>
      </c>
      <c r="B5413" t="s">
        <v>629</v>
      </c>
      <c r="C5413" t="s">
        <v>25</v>
      </c>
      <c r="D5413" t="s">
        <v>19</v>
      </c>
      <c r="E5413" t="s">
        <v>7</v>
      </c>
      <c r="F5413" t="s">
        <v>482</v>
      </c>
      <c r="G5413" t="str">
        <f>VLOOKUP(Table2[[#This Row],[Pcode]],'Tabular Data '!B$1:C$211,2,FALSE)</f>
        <v>Makunudhoo</v>
      </c>
      <c r="H5413" t="s">
        <v>312</v>
      </c>
      <c r="I5413" t="str">
        <f>VLOOKUP(Table2[[#This Row],[Atoll Official]],Sheet2!A$1:C$24,3,FALSE)</f>
        <v xml:space="preserve">Haa Dhaalu (HDh) </v>
      </c>
      <c r="J5413">
        <v>385</v>
      </c>
      <c r="K5413">
        <f>VLOOKUP(Table2[[#This Row],[Atoll Official]],Sheet2!A$1:B$24,2,2)</f>
        <v>2</v>
      </c>
      <c r="L5413">
        <f>VLOOKUP(Table2[[#This Row],[Atoll Official]],Sheet2!A$1:B$24,2,FALSE)</f>
        <v>2</v>
      </c>
    </row>
    <row r="5414" spans="1:12" hidden="1" x14ac:dyDescent="0.55000000000000004">
      <c r="A5414" t="s">
        <v>633</v>
      </c>
      <c r="B5414" t="s">
        <v>629</v>
      </c>
      <c r="C5414" t="s">
        <v>25</v>
      </c>
      <c r="D5414" t="s">
        <v>19</v>
      </c>
      <c r="E5414" t="s">
        <v>7</v>
      </c>
      <c r="F5414" t="s">
        <v>483</v>
      </c>
      <c r="G5414" t="str">
        <f>VLOOKUP(Table2[[#This Row],[Pcode]],'Tabular Data '!B$1:C$211,2,FALSE)</f>
        <v>Naivaadhoo</v>
      </c>
      <c r="H5414" t="s">
        <v>312</v>
      </c>
      <c r="I5414" t="str">
        <f>VLOOKUP(Table2[[#This Row],[Atoll Official]],Sheet2!A$1:C$24,3,FALSE)</f>
        <v xml:space="preserve">Haa Dhaalu (HDh) </v>
      </c>
      <c r="J5414">
        <v>156</v>
      </c>
      <c r="K5414">
        <f>VLOOKUP(Table2[[#This Row],[Atoll Official]],Sheet2!A$1:B$24,2,2)</f>
        <v>2</v>
      </c>
      <c r="L5414">
        <f>VLOOKUP(Table2[[#This Row],[Atoll Official]],Sheet2!A$1:B$24,2,FALSE)</f>
        <v>2</v>
      </c>
    </row>
    <row r="5415" spans="1:12" hidden="1" x14ac:dyDescent="0.55000000000000004">
      <c r="A5415" t="s">
        <v>633</v>
      </c>
      <c r="B5415" t="s">
        <v>629</v>
      </c>
      <c r="C5415" t="s">
        <v>25</v>
      </c>
      <c r="D5415" t="s">
        <v>19</v>
      </c>
      <c r="E5415" t="s">
        <v>7</v>
      </c>
      <c r="F5415" t="s">
        <v>484</v>
      </c>
      <c r="G5415" t="str">
        <f>VLOOKUP(Table2[[#This Row],[Pcode]],'Tabular Data '!B$1:C$211,2,FALSE)</f>
        <v>Nellaidhoo</v>
      </c>
      <c r="H5415" t="s">
        <v>312</v>
      </c>
      <c r="I5415" t="str">
        <f>VLOOKUP(Table2[[#This Row],[Atoll Official]],Sheet2!A$1:C$24,3,FALSE)</f>
        <v xml:space="preserve">Haa Dhaalu (HDh) </v>
      </c>
      <c r="J5415">
        <v>332</v>
      </c>
      <c r="K5415">
        <f>VLOOKUP(Table2[[#This Row],[Atoll Official]],Sheet2!A$1:B$24,2,2)</f>
        <v>2</v>
      </c>
      <c r="L5415">
        <f>VLOOKUP(Table2[[#This Row],[Atoll Official]],Sheet2!A$1:B$24,2,FALSE)</f>
        <v>2</v>
      </c>
    </row>
    <row r="5416" spans="1:12" hidden="1" x14ac:dyDescent="0.55000000000000004">
      <c r="A5416" t="s">
        <v>633</v>
      </c>
      <c r="B5416" t="s">
        <v>629</v>
      </c>
      <c r="C5416" t="s">
        <v>25</v>
      </c>
      <c r="D5416" t="s">
        <v>19</v>
      </c>
      <c r="E5416" t="s">
        <v>7</v>
      </c>
      <c r="F5416" t="s">
        <v>485</v>
      </c>
      <c r="G5416" t="str">
        <f>VLOOKUP(Table2[[#This Row],[Pcode]],'Tabular Data '!B$1:C$211,2,FALSE)</f>
        <v>Neykurendhoo</v>
      </c>
      <c r="H5416" t="s">
        <v>312</v>
      </c>
      <c r="I5416" t="str">
        <f>VLOOKUP(Table2[[#This Row],[Atoll Official]],Sheet2!A$1:C$24,3,FALSE)</f>
        <v xml:space="preserve">Haa Dhaalu (HDh) </v>
      </c>
      <c r="J5416">
        <v>203</v>
      </c>
      <c r="K5416">
        <f>VLOOKUP(Table2[[#This Row],[Atoll Official]],Sheet2!A$1:B$24,2,2)</f>
        <v>2</v>
      </c>
      <c r="L5416">
        <f>VLOOKUP(Table2[[#This Row],[Atoll Official]],Sheet2!A$1:B$24,2,FALSE)</f>
        <v>2</v>
      </c>
    </row>
    <row r="5417" spans="1:12" hidden="1" x14ac:dyDescent="0.55000000000000004">
      <c r="A5417" t="s">
        <v>633</v>
      </c>
      <c r="B5417" t="s">
        <v>629</v>
      </c>
      <c r="C5417" t="s">
        <v>25</v>
      </c>
      <c r="D5417" t="s">
        <v>19</v>
      </c>
      <c r="E5417" t="s">
        <v>7</v>
      </c>
      <c r="F5417" t="s">
        <v>487</v>
      </c>
      <c r="G5417" t="str">
        <f>VLOOKUP(Table2[[#This Row],[Pcode]],'Tabular Data '!B$1:C$211,2,FALSE)</f>
        <v>Nolhivaram</v>
      </c>
      <c r="H5417" t="s">
        <v>312</v>
      </c>
      <c r="I5417" t="str">
        <f>VLOOKUP(Table2[[#This Row],[Atoll Official]],Sheet2!A$1:C$24,3,FALSE)</f>
        <v xml:space="preserve">Haa Dhaalu (HDh) </v>
      </c>
      <c r="J5417">
        <v>693</v>
      </c>
      <c r="K5417">
        <f>VLOOKUP(Table2[[#This Row],[Atoll Official]],Sheet2!A$1:B$24,2,2)</f>
        <v>2</v>
      </c>
      <c r="L5417">
        <f>VLOOKUP(Table2[[#This Row],[Atoll Official]],Sheet2!A$1:B$24,2,FALSE)</f>
        <v>2</v>
      </c>
    </row>
    <row r="5418" spans="1:12" hidden="1" x14ac:dyDescent="0.55000000000000004">
      <c r="A5418" t="s">
        <v>633</v>
      </c>
      <c r="B5418" t="s">
        <v>629</v>
      </c>
      <c r="C5418" t="s">
        <v>25</v>
      </c>
      <c r="D5418" t="s">
        <v>19</v>
      </c>
      <c r="E5418" t="s">
        <v>7</v>
      </c>
      <c r="F5418" t="s">
        <v>489</v>
      </c>
      <c r="G5418" t="str">
        <f>VLOOKUP(Table2[[#This Row],[Pcode]],'Tabular Data '!B$1:C$211,2,FALSE)</f>
        <v>Nolhivaramfaru</v>
      </c>
      <c r="H5418" t="s">
        <v>312</v>
      </c>
      <c r="I5418" t="str">
        <f>VLOOKUP(Table2[[#This Row],[Atoll Official]],Sheet2!A$1:C$24,3,FALSE)</f>
        <v xml:space="preserve">Haa Dhaalu (HDh) </v>
      </c>
      <c r="J5418">
        <v>414</v>
      </c>
      <c r="K5418">
        <f>VLOOKUP(Table2[[#This Row],[Atoll Official]],Sheet2!A$1:B$24,2,2)</f>
        <v>2</v>
      </c>
      <c r="L5418">
        <f>VLOOKUP(Table2[[#This Row],[Atoll Official]],Sheet2!A$1:B$24,2,FALSE)</f>
        <v>2</v>
      </c>
    </row>
    <row r="5419" spans="1:12" hidden="1" x14ac:dyDescent="0.55000000000000004">
      <c r="A5419" t="s">
        <v>633</v>
      </c>
      <c r="B5419" t="s">
        <v>629</v>
      </c>
      <c r="C5419" t="s">
        <v>25</v>
      </c>
      <c r="D5419" t="s">
        <v>19</v>
      </c>
      <c r="E5419" t="s">
        <v>7</v>
      </c>
      <c r="F5419" t="s">
        <v>490</v>
      </c>
      <c r="G5419" t="str">
        <f>VLOOKUP(Table2[[#This Row],[Pcode]],'Tabular Data '!B$1:C$211,2,FALSE)</f>
        <v>Vaikaradhoo</v>
      </c>
      <c r="H5419" t="s">
        <v>312</v>
      </c>
      <c r="I5419" t="str">
        <f>VLOOKUP(Table2[[#This Row],[Atoll Official]],Sheet2!A$1:C$24,3,FALSE)</f>
        <v xml:space="preserve">Haa Dhaalu (HDh) </v>
      </c>
      <c r="J5419">
        <v>210</v>
      </c>
      <c r="K5419">
        <f>VLOOKUP(Table2[[#This Row],[Atoll Official]],Sheet2!A$1:B$24,2,2)</f>
        <v>2</v>
      </c>
      <c r="L5419">
        <f>VLOOKUP(Table2[[#This Row],[Atoll Official]],Sheet2!A$1:B$24,2,FALSE)</f>
        <v>2</v>
      </c>
    </row>
    <row r="5420" spans="1:12" hidden="1" x14ac:dyDescent="0.55000000000000004">
      <c r="A5420" t="s">
        <v>633</v>
      </c>
      <c r="B5420" t="s">
        <v>629</v>
      </c>
      <c r="C5420" t="s">
        <v>25</v>
      </c>
      <c r="D5420" t="s">
        <v>19</v>
      </c>
      <c r="E5420" t="s">
        <v>7</v>
      </c>
      <c r="F5420" t="s">
        <v>585</v>
      </c>
      <c r="G5420" t="str">
        <f>VLOOKUP(Table2[[#This Row],[Pcode]],'Tabular Data '!B$1:C$211,2,FALSE)</f>
        <v>Bilehffahi</v>
      </c>
      <c r="H5420" t="s">
        <v>328</v>
      </c>
      <c r="I5420" t="str">
        <f>VLOOKUP(Table2[[#This Row],[Atoll Official]],Sheet2!A$1:C$24,3,FALSE)</f>
        <v>Shaviyani (Sh)</v>
      </c>
      <c r="J5420">
        <v>158</v>
      </c>
      <c r="K5420">
        <f>VLOOKUP(Table2[[#This Row],[Atoll Official]],Sheet2!A$1:B$24,2,2)</f>
        <v>3</v>
      </c>
      <c r="L5420">
        <f>VLOOKUP(Table2[[#This Row],[Atoll Official]],Sheet2!A$1:B$24,2,FALSE)</f>
        <v>3</v>
      </c>
    </row>
    <row r="5421" spans="1:12" hidden="1" x14ac:dyDescent="0.55000000000000004">
      <c r="A5421" t="s">
        <v>633</v>
      </c>
      <c r="B5421" t="s">
        <v>629</v>
      </c>
      <c r="C5421" t="s">
        <v>25</v>
      </c>
      <c r="D5421" t="s">
        <v>19</v>
      </c>
      <c r="E5421" t="s">
        <v>7</v>
      </c>
      <c r="F5421" t="s">
        <v>587</v>
      </c>
      <c r="G5421" t="str">
        <f>VLOOKUP(Table2[[#This Row],[Pcode]],'Tabular Data '!B$1:C$211,2,FALSE)</f>
        <v>Feevah</v>
      </c>
      <c r="H5421" t="s">
        <v>328</v>
      </c>
      <c r="I5421" t="str">
        <f>VLOOKUP(Table2[[#This Row],[Atoll Official]],Sheet2!A$1:C$24,3,FALSE)</f>
        <v>Shaviyani (Sh)</v>
      </c>
      <c r="J5421">
        <v>209</v>
      </c>
      <c r="K5421">
        <f>VLOOKUP(Table2[[#This Row],[Atoll Official]],Sheet2!A$1:B$24,2,2)</f>
        <v>3</v>
      </c>
      <c r="L5421">
        <f>VLOOKUP(Table2[[#This Row],[Atoll Official]],Sheet2!A$1:B$24,2,FALSE)</f>
        <v>3</v>
      </c>
    </row>
    <row r="5422" spans="1:12" hidden="1" x14ac:dyDescent="0.55000000000000004">
      <c r="A5422" t="s">
        <v>633</v>
      </c>
      <c r="B5422" t="s">
        <v>629</v>
      </c>
      <c r="C5422" t="s">
        <v>25</v>
      </c>
      <c r="D5422" t="s">
        <v>19</v>
      </c>
      <c r="E5422" t="s">
        <v>7</v>
      </c>
      <c r="F5422" t="s">
        <v>588</v>
      </c>
      <c r="G5422" t="str">
        <f>VLOOKUP(Table2[[#This Row],[Pcode]],'Tabular Data '!B$1:C$211,2,FALSE)</f>
        <v>Feydhoo</v>
      </c>
      <c r="H5422" t="s">
        <v>328</v>
      </c>
      <c r="I5422" t="str">
        <f>VLOOKUP(Table2[[#This Row],[Atoll Official]],Sheet2!A$1:C$24,3,FALSE)</f>
        <v>Shaviyani (Sh)</v>
      </c>
      <c r="J5422">
        <v>264</v>
      </c>
      <c r="K5422">
        <f>VLOOKUP(Table2[[#This Row],[Atoll Official]],Sheet2!A$1:B$24,2,2)</f>
        <v>3</v>
      </c>
      <c r="L5422">
        <f>VLOOKUP(Table2[[#This Row],[Atoll Official]],Sheet2!A$1:B$24,2,FALSE)</f>
        <v>3</v>
      </c>
    </row>
    <row r="5423" spans="1:12" hidden="1" x14ac:dyDescent="0.55000000000000004">
      <c r="A5423" t="s">
        <v>633</v>
      </c>
      <c r="B5423" t="s">
        <v>629</v>
      </c>
      <c r="C5423" t="s">
        <v>25</v>
      </c>
      <c r="D5423" t="s">
        <v>19</v>
      </c>
      <c r="E5423" t="s">
        <v>7</v>
      </c>
      <c r="F5423" t="s">
        <v>591</v>
      </c>
      <c r="G5423" t="str">
        <f>VLOOKUP(Table2[[#This Row],[Pcode]],'Tabular Data '!B$1:C$211,2,FALSE)</f>
        <v>Foakaidhoo</v>
      </c>
      <c r="H5423" t="s">
        <v>328</v>
      </c>
      <c r="I5423" t="str">
        <f>VLOOKUP(Table2[[#This Row],[Atoll Official]],Sheet2!A$1:C$24,3,FALSE)</f>
        <v>Shaviyani (Sh)</v>
      </c>
      <c r="J5423">
        <v>515</v>
      </c>
      <c r="K5423">
        <f>VLOOKUP(Table2[[#This Row],[Atoll Official]],Sheet2!A$1:B$24,2,2)</f>
        <v>3</v>
      </c>
      <c r="L5423">
        <f>VLOOKUP(Table2[[#This Row],[Atoll Official]],Sheet2!A$1:B$24,2,FALSE)</f>
        <v>3</v>
      </c>
    </row>
    <row r="5424" spans="1:12" hidden="1" x14ac:dyDescent="0.55000000000000004">
      <c r="A5424" t="s">
        <v>633</v>
      </c>
      <c r="B5424" t="s">
        <v>629</v>
      </c>
      <c r="C5424" t="s">
        <v>25</v>
      </c>
      <c r="D5424" t="s">
        <v>19</v>
      </c>
      <c r="E5424" t="s">
        <v>7</v>
      </c>
      <c r="F5424" t="s">
        <v>592</v>
      </c>
      <c r="G5424" t="str">
        <f>VLOOKUP(Table2[[#This Row],[Pcode]],'Tabular Data '!B$1:C$211,2,FALSE)</f>
        <v>Funadhoo</v>
      </c>
      <c r="H5424" t="s">
        <v>328</v>
      </c>
      <c r="I5424" t="str">
        <f>VLOOKUP(Table2[[#This Row],[Atoll Official]],Sheet2!A$1:C$24,3,FALSE)</f>
        <v>Shaviyani (Sh)</v>
      </c>
      <c r="J5424">
        <v>699</v>
      </c>
      <c r="K5424">
        <f>VLOOKUP(Table2[[#This Row],[Atoll Official]],Sheet2!A$1:B$24,2,2)</f>
        <v>3</v>
      </c>
      <c r="L5424">
        <f>VLOOKUP(Table2[[#This Row],[Atoll Official]],Sheet2!A$1:B$24,2,FALSE)</f>
        <v>3</v>
      </c>
    </row>
    <row r="5425" spans="1:12" hidden="1" x14ac:dyDescent="0.55000000000000004">
      <c r="A5425" t="s">
        <v>633</v>
      </c>
      <c r="B5425" t="s">
        <v>629</v>
      </c>
      <c r="C5425" t="s">
        <v>25</v>
      </c>
      <c r="D5425" t="s">
        <v>19</v>
      </c>
      <c r="E5425" t="s">
        <v>7</v>
      </c>
      <c r="F5425" t="s">
        <v>593</v>
      </c>
      <c r="G5425" t="str">
        <f>VLOOKUP(Table2[[#This Row],[Pcode]],'Tabular Data '!B$1:C$211,2,FALSE)</f>
        <v>Goidhoo</v>
      </c>
      <c r="H5425" t="s">
        <v>328</v>
      </c>
      <c r="I5425" t="str">
        <f>VLOOKUP(Table2[[#This Row],[Atoll Official]],Sheet2!A$1:C$24,3,FALSE)</f>
        <v>Shaviyani (Sh)</v>
      </c>
      <c r="J5425">
        <v>187</v>
      </c>
      <c r="K5425">
        <f>VLOOKUP(Table2[[#This Row],[Atoll Official]],Sheet2!A$1:B$24,2,2)</f>
        <v>3</v>
      </c>
      <c r="L5425">
        <f>VLOOKUP(Table2[[#This Row],[Atoll Official]],Sheet2!A$1:B$24,2,FALSE)</f>
        <v>3</v>
      </c>
    </row>
    <row r="5426" spans="1:12" hidden="1" x14ac:dyDescent="0.55000000000000004">
      <c r="A5426" t="s">
        <v>633</v>
      </c>
      <c r="B5426" t="s">
        <v>629</v>
      </c>
      <c r="C5426" t="s">
        <v>25</v>
      </c>
      <c r="D5426" t="s">
        <v>19</v>
      </c>
      <c r="E5426" t="s">
        <v>7</v>
      </c>
      <c r="F5426" t="s">
        <v>594</v>
      </c>
      <c r="G5426" t="str">
        <f>VLOOKUP(Table2[[#This Row],[Pcode]],'Tabular Data '!B$1:C$211,2,FALSE)</f>
        <v>Kaditheemu</v>
      </c>
      <c r="H5426" t="s">
        <v>328</v>
      </c>
      <c r="I5426" t="str">
        <f>VLOOKUP(Table2[[#This Row],[Atoll Official]],Sheet2!A$1:C$24,3,FALSE)</f>
        <v>Shaviyani (Sh)</v>
      </c>
      <c r="J5426">
        <v>397</v>
      </c>
      <c r="K5426">
        <f>VLOOKUP(Table2[[#This Row],[Atoll Official]],Sheet2!A$1:B$24,2,2)</f>
        <v>3</v>
      </c>
      <c r="L5426">
        <f>VLOOKUP(Table2[[#This Row],[Atoll Official]],Sheet2!A$1:B$24,2,FALSE)</f>
        <v>3</v>
      </c>
    </row>
    <row r="5427" spans="1:12" hidden="1" x14ac:dyDescent="0.55000000000000004">
      <c r="A5427" t="s">
        <v>633</v>
      </c>
      <c r="B5427" t="s">
        <v>629</v>
      </c>
      <c r="C5427" t="s">
        <v>25</v>
      </c>
      <c r="D5427" t="s">
        <v>19</v>
      </c>
      <c r="E5427" t="s">
        <v>7</v>
      </c>
      <c r="F5427" t="s">
        <v>595</v>
      </c>
      <c r="G5427" t="str">
        <f>VLOOKUP(Table2[[#This Row],[Pcode]],'Tabular Data '!B$1:C$211,2,FALSE)</f>
        <v>Komandoo</v>
      </c>
      <c r="H5427" t="s">
        <v>328</v>
      </c>
      <c r="I5427" t="str">
        <f>VLOOKUP(Table2[[#This Row],[Atoll Official]],Sheet2!A$1:C$24,3,FALSE)</f>
        <v>Shaviyani (Sh)</v>
      </c>
      <c r="J5427">
        <v>324</v>
      </c>
      <c r="K5427">
        <f>VLOOKUP(Table2[[#This Row],[Atoll Official]],Sheet2!A$1:B$24,2,2)</f>
        <v>3</v>
      </c>
      <c r="L5427">
        <f>VLOOKUP(Table2[[#This Row],[Atoll Official]],Sheet2!A$1:B$24,2,FALSE)</f>
        <v>3</v>
      </c>
    </row>
    <row r="5428" spans="1:12" hidden="1" x14ac:dyDescent="0.55000000000000004">
      <c r="A5428" t="s">
        <v>633</v>
      </c>
      <c r="B5428" t="s">
        <v>629</v>
      </c>
      <c r="C5428" t="s">
        <v>25</v>
      </c>
      <c r="D5428" t="s">
        <v>19</v>
      </c>
      <c r="E5428" t="s">
        <v>7</v>
      </c>
      <c r="F5428" t="s">
        <v>596</v>
      </c>
      <c r="G5428" t="str">
        <f>VLOOKUP(Table2[[#This Row],[Pcode]],'Tabular Data '!B$1:C$211,2,FALSE)</f>
        <v>Lhaimagu</v>
      </c>
      <c r="H5428" t="s">
        <v>328</v>
      </c>
      <c r="I5428" t="str">
        <f>VLOOKUP(Table2[[#This Row],[Atoll Official]],Sheet2!A$1:C$24,3,FALSE)</f>
        <v>Shaviyani (Sh)</v>
      </c>
      <c r="J5428">
        <v>199</v>
      </c>
      <c r="K5428">
        <f>VLOOKUP(Table2[[#This Row],[Atoll Official]],Sheet2!A$1:B$24,2,2)</f>
        <v>3</v>
      </c>
      <c r="L5428">
        <f>VLOOKUP(Table2[[#This Row],[Atoll Official]],Sheet2!A$1:B$24,2,FALSE)</f>
        <v>3</v>
      </c>
    </row>
    <row r="5429" spans="1:12" hidden="1" x14ac:dyDescent="0.55000000000000004">
      <c r="A5429" t="s">
        <v>633</v>
      </c>
      <c r="B5429" t="s">
        <v>629</v>
      </c>
      <c r="C5429" t="s">
        <v>25</v>
      </c>
      <c r="D5429" t="s">
        <v>19</v>
      </c>
      <c r="E5429" t="s">
        <v>7</v>
      </c>
      <c r="F5429" t="s">
        <v>599</v>
      </c>
      <c r="G5429" t="str">
        <f>VLOOKUP(Table2[[#This Row],[Pcode]],'Tabular Data '!B$1:C$211,2,FALSE)</f>
        <v>Maaugoodhoo</v>
      </c>
      <c r="H5429" t="s">
        <v>328</v>
      </c>
      <c r="I5429" t="str">
        <f>VLOOKUP(Table2[[#This Row],[Atoll Official]],Sheet2!A$1:C$24,3,FALSE)</f>
        <v>Shaviyani (Sh)</v>
      </c>
      <c r="J5429">
        <v>320</v>
      </c>
      <c r="K5429">
        <f>VLOOKUP(Table2[[#This Row],[Atoll Official]],Sheet2!A$1:B$24,2,2)</f>
        <v>3</v>
      </c>
      <c r="L5429">
        <f>VLOOKUP(Table2[[#This Row],[Atoll Official]],Sheet2!A$1:B$24,2,FALSE)</f>
        <v>3</v>
      </c>
    </row>
    <row r="5430" spans="1:12" hidden="1" x14ac:dyDescent="0.55000000000000004">
      <c r="A5430" t="s">
        <v>633</v>
      </c>
      <c r="B5430" t="s">
        <v>629</v>
      </c>
      <c r="C5430" t="s">
        <v>25</v>
      </c>
      <c r="D5430" t="s">
        <v>19</v>
      </c>
      <c r="E5430" t="s">
        <v>7</v>
      </c>
      <c r="F5430" t="s">
        <v>600</v>
      </c>
      <c r="G5430" t="str">
        <f>VLOOKUP(Table2[[#This Row],[Pcode]],'Tabular Data '!B$1:C$211,2,FALSE)</f>
        <v>Maroshi</v>
      </c>
      <c r="H5430" t="s">
        <v>328</v>
      </c>
      <c r="I5430" t="str">
        <f>VLOOKUP(Table2[[#This Row],[Atoll Official]],Sheet2!A$1:C$24,3,FALSE)</f>
        <v>Shaviyani (Sh)</v>
      </c>
      <c r="J5430">
        <v>159</v>
      </c>
      <c r="K5430">
        <f>VLOOKUP(Table2[[#This Row],[Atoll Official]],Sheet2!A$1:B$24,2,2)</f>
        <v>3</v>
      </c>
      <c r="L5430">
        <f>VLOOKUP(Table2[[#This Row],[Atoll Official]],Sheet2!A$1:B$24,2,FALSE)</f>
        <v>3</v>
      </c>
    </row>
    <row r="5431" spans="1:12" hidden="1" x14ac:dyDescent="0.55000000000000004">
      <c r="A5431" t="s">
        <v>633</v>
      </c>
      <c r="B5431" t="s">
        <v>629</v>
      </c>
      <c r="C5431" t="s">
        <v>25</v>
      </c>
      <c r="D5431" t="s">
        <v>19</v>
      </c>
      <c r="E5431" t="s">
        <v>7</v>
      </c>
      <c r="F5431" t="s">
        <v>75</v>
      </c>
      <c r="G5431" t="s">
        <v>75</v>
      </c>
      <c r="H5431" t="s">
        <v>328</v>
      </c>
      <c r="I5431" t="str">
        <f>VLOOKUP(Table2[[#This Row],[Atoll Official]],Sheet2!A$1:C$24,3,FALSE)</f>
        <v>Shaviyani (Sh)</v>
      </c>
      <c r="J5431">
        <v>724</v>
      </c>
      <c r="K5431">
        <f>VLOOKUP(Table2[[#This Row],[Atoll Official]],Sheet2!A$1:B$24,2,2)</f>
        <v>3</v>
      </c>
      <c r="L5431">
        <f>VLOOKUP(Table2[[#This Row],[Atoll Official]],Sheet2!A$1:B$24,2,FALSE)</f>
        <v>3</v>
      </c>
    </row>
    <row r="5432" spans="1:12" hidden="1" x14ac:dyDescent="0.55000000000000004">
      <c r="A5432" t="s">
        <v>633</v>
      </c>
      <c r="B5432" t="s">
        <v>629</v>
      </c>
      <c r="C5432" t="s">
        <v>25</v>
      </c>
      <c r="D5432" t="s">
        <v>19</v>
      </c>
      <c r="E5432" t="s">
        <v>7</v>
      </c>
      <c r="F5432" t="s">
        <v>601</v>
      </c>
      <c r="G5432" t="str">
        <f>VLOOKUP(Table2[[#This Row],[Pcode]],'Tabular Data '!B$1:C$211,2,FALSE)</f>
        <v>Narudhoo</v>
      </c>
      <c r="H5432" t="s">
        <v>328</v>
      </c>
      <c r="I5432" t="str">
        <f>VLOOKUP(Table2[[#This Row],[Atoll Official]],Sheet2!A$1:C$24,3,FALSE)</f>
        <v>Shaviyani (Sh)</v>
      </c>
      <c r="J5432">
        <v>178</v>
      </c>
      <c r="K5432">
        <f>VLOOKUP(Table2[[#This Row],[Atoll Official]],Sheet2!A$1:B$24,2,2)</f>
        <v>3</v>
      </c>
      <c r="L5432">
        <f>VLOOKUP(Table2[[#This Row],[Atoll Official]],Sheet2!A$1:B$24,2,FALSE)</f>
        <v>3</v>
      </c>
    </row>
    <row r="5433" spans="1:12" hidden="1" x14ac:dyDescent="0.55000000000000004">
      <c r="A5433" t="s">
        <v>633</v>
      </c>
      <c r="B5433" t="s">
        <v>629</v>
      </c>
      <c r="C5433" t="s">
        <v>25</v>
      </c>
      <c r="D5433" t="s">
        <v>19</v>
      </c>
      <c r="E5433" t="s">
        <v>7</v>
      </c>
      <c r="F5433" t="s">
        <v>602</v>
      </c>
      <c r="G5433" t="str">
        <f>VLOOKUP(Table2[[#This Row],[Pcode]],'Tabular Data '!B$1:C$211,2,FALSE)</f>
        <v>Noomaraa</v>
      </c>
      <c r="H5433" t="s">
        <v>328</v>
      </c>
      <c r="I5433" t="str">
        <f>VLOOKUP(Table2[[#This Row],[Atoll Official]],Sheet2!A$1:C$24,3,FALSE)</f>
        <v>Shaviyani (Sh)</v>
      </c>
      <c r="J5433">
        <v>117</v>
      </c>
      <c r="K5433">
        <f>VLOOKUP(Table2[[#This Row],[Atoll Official]],Sheet2!A$1:B$24,2,2)</f>
        <v>3</v>
      </c>
      <c r="L5433">
        <f>VLOOKUP(Table2[[#This Row],[Atoll Official]],Sheet2!A$1:B$24,2,FALSE)</f>
        <v>3</v>
      </c>
    </row>
    <row r="5434" spans="1:12" hidden="1" x14ac:dyDescent="0.55000000000000004">
      <c r="A5434" t="s">
        <v>633</v>
      </c>
      <c r="B5434" t="s">
        <v>629</v>
      </c>
      <c r="C5434" t="s">
        <v>25</v>
      </c>
      <c r="D5434" t="s">
        <v>19</v>
      </c>
      <c r="E5434" t="s">
        <v>7</v>
      </c>
      <c r="F5434" t="s">
        <v>538</v>
      </c>
      <c r="G5434" t="str">
        <f>VLOOKUP(Table2[[#This Row],[Pcode]],'Tabular Data '!B$1:C$211,2,FALSE)</f>
        <v>Fodhdhoo</v>
      </c>
      <c r="H5434" t="s">
        <v>322</v>
      </c>
      <c r="I5434" t="str">
        <f>VLOOKUP(Table2[[#This Row],[Atoll Official]],Sheet2!A$1:C$24,3,FALSE)</f>
        <v>Noonu (N)</v>
      </c>
      <c r="J5434">
        <v>97</v>
      </c>
      <c r="K5434">
        <f>VLOOKUP(Table2[[#This Row],[Atoll Official]],Sheet2!A$1:B$24,2,2)</f>
        <v>6</v>
      </c>
      <c r="L5434">
        <f>VLOOKUP(Table2[[#This Row],[Atoll Official]],Sheet2!A$1:B$24,2,FALSE)</f>
        <v>6</v>
      </c>
    </row>
    <row r="5435" spans="1:12" hidden="1" x14ac:dyDescent="0.55000000000000004">
      <c r="A5435" t="s">
        <v>633</v>
      </c>
      <c r="B5435" t="s">
        <v>629</v>
      </c>
      <c r="C5435" t="s">
        <v>25</v>
      </c>
      <c r="D5435" t="s">
        <v>19</v>
      </c>
      <c r="E5435" t="s">
        <v>7</v>
      </c>
      <c r="F5435" t="s">
        <v>541</v>
      </c>
      <c r="G5435" t="str">
        <f>VLOOKUP(Table2[[#This Row],[Pcode]],'Tabular Data '!B$1:C$211,2,FALSE)</f>
        <v>Hebadhoo</v>
      </c>
      <c r="H5435" t="s">
        <v>322</v>
      </c>
      <c r="I5435" t="str">
        <f>VLOOKUP(Table2[[#This Row],[Atoll Official]],Sheet2!A$1:C$24,3,FALSE)</f>
        <v>Noonu (N)</v>
      </c>
      <c r="J5435">
        <v>213</v>
      </c>
      <c r="K5435">
        <f>VLOOKUP(Table2[[#This Row],[Atoll Official]],Sheet2!A$1:B$24,2,2)</f>
        <v>6</v>
      </c>
      <c r="L5435">
        <f>VLOOKUP(Table2[[#This Row],[Atoll Official]],Sheet2!A$1:B$24,2,FALSE)</f>
        <v>6</v>
      </c>
    </row>
    <row r="5436" spans="1:12" hidden="1" x14ac:dyDescent="0.55000000000000004">
      <c r="A5436" t="s">
        <v>633</v>
      </c>
      <c r="B5436" t="s">
        <v>629</v>
      </c>
      <c r="C5436" t="s">
        <v>25</v>
      </c>
      <c r="D5436" t="s">
        <v>19</v>
      </c>
      <c r="E5436" t="s">
        <v>7</v>
      </c>
      <c r="F5436" t="s">
        <v>542</v>
      </c>
      <c r="G5436" t="str">
        <f>VLOOKUP(Table2[[#This Row],[Pcode]],'Tabular Data '!B$1:C$211,2,FALSE)</f>
        <v>Holhudhoo</v>
      </c>
      <c r="H5436" t="s">
        <v>322</v>
      </c>
      <c r="I5436" t="str">
        <f>VLOOKUP(Table2[[#This Row],[Atoll Official]],Sheet2!A$1:C$24,3,FALSE)</f>
        <v>Noonu (N)</v>
      </c>
      <c r="J5436">
        <v>509</v>
      </c>
      <c r="K5436">
        <f>VLOOKUP(Table2[[#This Row],[Atoll Official]],Sheet2!A$1:B$24,2,2)</f>
        <v>6</v>
      </c>
      <c r="L5436">
        <f>VLOOKUP(Table2[[#This Row],[Atoll Official]],Sheet2!A$1:B$24,2,FALSE)</f>
        <v>6</v>
      </c>
    </row>
    <row r="5437" spans="1:12" hidden="1" x14ac:dyDescent="0.55000000000000004">
      <c r="A5437" t="s">
        <v>633</v>
      </c>
      <c r="B5437" t="s">
        <v>629</v>
      </c>
      <c r="C5437" t="s">
        <v>25</v>
      </c>
      <c r="D5437" t="s">
        <v>19</v>
      </c>
      <c r="E5437" t="s">
        <v>7</v>
      </c>
      <c r="F5437" t="s">
        <v>544</v>
      </c>
      <c r="G5437" t="str">
        <f>VLOOKUP(Table2[[#This Row],[Pcode]],'Tabular Data '!B$1:C$211,2,FALSE)</f>
        <v>Kedhikolhudhoo</v>
      </c>
      <c r="H5437" t="s">
        <v>322</v>
      </c>
      <c r="I5437" t="str">
        <f>VLOOKUP(Table2[[#This Row],[Atoll Official]],Sheet2!A$1:C$24,3,FALSE)</f>
        <v>Noonu (N)</v>
      </c>
      <c r="J5437">
        <v>528</v>
      </c>
      <c r="K5437">
        <f>VLOOKUP(Table2[[#This Row],[Atoll Official]],Sheet2!A$1:B$24,2,2)</f>
        <v>6</v>
      </c>
      <c r="L5437">
        <f>VLOOKUP(Table2[[#This Row],[Atoll Official]],Sheet2!A$1:B$24,2,FALSE)</f>
        <v>6</v>
      </c>
    </row>
    <row r="5438" spans="1:12" hidden="1" x14ac:dyDescent="0.55000000000000004">
      <c r="A5438" t="s">
        <v>633</v>
      </c>
      <c r="B5438" t="s">
        <v>629</v>
      </c>
      <c r="C5438" t="s">
        <v>25</v>
      </c>
      <c r="D5438" t="s">
        <v>19</v>
      </c>
      <c r="E5438" t="s">
        <v>7</v>
      </c>
      <c r="F5438" t="s">
        <v>545</v>
      </c>
      <c r="G5438" t="str">
        <f>VLOOKUP(Table2[[#This Row],[Pcode]],'Tabular Data '!B$1:C$211,2,FALSE)</f>
        <v>Kudafari</v>
      </c>
      <c r="H5438" t="s">
        <v>322</v>
      </c>
      <c r="I5438" t="str">
        <f>VLOOKUP(Table2[[#This Row],[Atoll Official]],Sheet2!A$1:C$24,3,FALSE)</f>
        <v>Noonu (N)</v>
      </c>
      <c r="J5438">
        <v>174</v>
      </c>
      <c r="K5438">
        <f>VLOOKUP(Table2[[#This Row],[Atoll Official]],Sheet2!A$1:B$24,2,2)</f>
        <v>6</v>
      </c>
      <c r="L5438">
        <f>VLOOKUP(Table2[[#This Row],[Atoll Official]],Sheet2!A$1:B$24,2,FALSE)</f>
        <v>6</v>
      </c>
    </row>
    <row r="5439" spans="1:12" hidden="1" x14ac:dyDescent="0.55000000000000004">
      <c r="A5439" t="s">
        <v>633</v>
      </c>
      <c r="B5439" t="s">
        <v>629</v>
      </c>
      <c r="C5439" t="s">
        <v>25</v>
      </c>
      <c r="D5439" t="s">
        <v>19</v>
      </c>
      <c r="E5439" t="s">
        <v>7</v>
      </c>
      <c r="F5439" t="s">
        <v>546</v>
      </c>
      <c r="G5439" t="str">
        <f>VLOOKUP(Table2[[#This Row],[Pcode]],'Tabular Data '!B$1:C$211,2,FALSE)</f>
        <v>Landhoo</v>
      </c>
      <c r="H5439" t="s">
        <v>322</v>
      </c>
      <c r="I5439" t="str">
        <f>VLOOKUP(Table2[[#This Row],[Atoll Official]],Sheet2!A$1:C$24,3,FALSE)</f>
        <v>Noonu (N)</v>
      </c>
      <c r="J5439">
        <v>242</v>
      </c>
      <c r="K5439">
        <f>VLOOKUP(Table2[[#This Row],[Atoll Official]],Sheet2!A$1:B$24,2,2)</f>
        <v>6</v>
      </c>
      <c r="L5439">
        <f>VLOOKUP(Table2[[#This Row],[Atoll Official]],Sheet2!A$1:B$24,2,FALSE)</f>
        <v>6</v>
      </c>
    </row>
    <row r="5440" spans="1:12" hidden="1" x14ac:dyDescent="0.55000000000000004">
      <c r="A5440" t="s">
        <v>633</v>
      </c>
      <c r="B5440" t="s">
        <v>629</v>
      </c>
      <c r="C5440" t="s">
        <v>25</v>
      </c>
      <c r="D5440" t="s">
        <v>19</v>
      </c>
      <c r="E5440" t="s">
        <v>7</v>
      </c>
      <c r="F5440" t="s">
        <v>547</v>
      </c>
      <c r="G5440" t="str">
        <f>VLOOKUP(Table2[[#This Row],[Pcode]],'Tabular Data '!B$1:C$211,2,FALSE)</f>
        <v>Lhohi</v>
      </c>
      <c r="H5440" t="s">
        <v>322</v>
      </c>
      <c r="I5440" t="str">
        <f>VLOOKUP(Table2[[#This Row],[Atoll Official]],Sheet2!A$1:C$24,3,FALSE)</f>
        <v>Noonu (N)</v>
      </c>
      <c r="J5440">
        <v>211</v>
      </c>
      <c r="K5440">
        <f>VLOOKUP(Table2[[#This Row],[Atoll Official]],Sheet2!A$1:B$24,2,2)</f>
        <v>6</v>
      </c>
      <c r="L5440">
        <f>VLOOKUP(Table2[[#This Row],[Atoll Official]],Sheet2!A$1:B$24,2,FALSE)</f>
        <v>6</v>
      </c>
    </row>
    <row r="5441" spans="1:12" hidden="1" x14ac:dyDescent="0.55000000000000004">
      <c r="A5441" t="s">
        <v>633</v>
      </c>
      <c r="B5441" t="s">
        <v>629</v>
      </c>
      <c r="C5441" t="s">
        <v>25</v>
      </c>
      <c r="D5441" t="s">
        <v>19</v>
      </c>
      <c r="E5441" t="s">
        <v>7</v>
      </c>
      <c r="F5441" t="s">
        <v>548</v>
      </c>
      <c r="G5441" t="str">
        <f>VLOOKUP(Table2[[#This Row],[Pcode]],'Tabular Data '!B$1:C$211,2,FALSE)</f>
        <v>Maafaru</v>
      </c>
      <c r="H5441" t="s">
        <v>322</v>
      </c>
      <c r="I5441" t="str">
        <f>VLOOKUP(Table2[[#This Row],[Atoll Official]],Sheet2!A$1:C$24,3,FALSE)</f>
        <v>Noonu (N)</v>
      </c>
      <c r="J5441">
        <v>301</v>
      </c>
      <c r="K5441">
        <f>VLOOKUP(Table2[[#This Row],[Atoll Official]],Sheet2!A$1:B$24,2,2)</f>
        <v>6</v>
      </c>
      <c r="L5441">
        <f>VLOOKUP(Table2[[#This Row],[Atoll Official]],Sheet2!A$1:B$24,2,FALSE)</f>
        <v>6</v>
      </c>
    </row>
    <row r="5442" spans="1:12" hidden="1" x14ac:dyDescent="0.55000000000000004">
      <c r="A5442" t="s">
        <v>633</v>
      </c>
      <c r="B5442" t="s">
        <v>629</v>
      </c>
      <c r="C5442" t="s">
        <v>25</v>
      </c>
      <c r="D5442" t="s">
        <v>19</v>
      </c>
      <c r="E5442" t="s">
        <v>7</v>
      </c>
      <c r="F5442" t="s">
        <v>549</v>
      </c>
      <c r="G5442" t="str">
        <f>VLOOKUP(Table2[[#This Row],[Pcode]],'Tabular Data '!B$1:C$211,2,FALSE)</f>
        <v>Maalhendhoo</v>
      </c>
      <c r="H5442" t="s">
        <v>322</v>
      </c>
      <c r="I5442" t="str">
        <f>VLOOKUP(Table2[[#This Row],[Atoll Official]],Sheet2!A$1:C$24,3,FALSE)</f>
        <v>Noonu (N)</v>
      </c>
      <c r="J5442">
        <v>224</v>
      </c>
      <c r="K5442">
        <f>VLOOKUP(Table2[[#This Row],[Atoll Official]],Sheet2!A$1:B$24,2,2)</f>
        <v>6</v>
      </c>
      <c r="L5442">
        <f>VLOOKUP(Table2[[#This Row],[Atoll Official]],Sheet2!A$1:B$24,2,FALSE)</f>
        <v>6</v>
      </c>
    </row>
    <row r="5443" spans="1:12" hidden="1" x14ac:dyDescent="0.55000000000000004">
      <c r="A5443" t="s">
        <v>633</v>
      </c>
      <c r="B5443" t="s">
        <v>629</v>
      </c>
      <c r="C5443" t="s">
        <v>25</v>
      </c>
      <c r="D5443" t="s">
        <v>19</v>
      </c>
      <c r="E5443" t="s">
        <v>7</v>
      </c>
      <c r="F5443" t="s">
        <v>550</v>
      </c>
      <c r="G5443" t="str">
        <f>VLOOKUP(Table2[[#This Row],[Pcode]],'Tabular Data '!B$1:C$211,2,FALSE)</f>
        <v>Magoodhoo</v>
      </c>
      <c r="H5443" t="s">
        <v>322</v>
      </c>
      <c r="I5443" t="str">
        <f>VLOOKUP(Table2[[#This Row],[Atoll Official]],Sheet2!A$1:C$24,3,FALSE)</f>
        <v>Noonu (N)</v>
      </c>
      <c r="J5443">
        <v>94</v>
      </c>
      <c r="K5443">
        <f>VLOOKUP(Table2[[#This Row],[Atoll Official]],Sheet2!A$1:B$24,2,2)</f>
        <v>6</v>
      </c>
      <c r="L5443">
        <f>VLOOKUP(Table2[[#This Row],[Atoll Official]],Sheet2!A$1:B$24,2,FALSE)</f>
        <v>6</v>
      </c>
    </row>
    <row r="5444" spans="1:12" hidden="1" x14ac:dyDescent="0.55000000000000004">
      <c r="A5444" t="s">
        <v>633</v>
      </c>
      <c r="B5444" t="s">
        <v>629</v>
      </c>
      <c r="C5444" t="s">
        <v>25</v>
      </c>
      <c r="D5444" t="s">
        <v>19</v>
      </c>
      <c r="E5444" t="s">
        <v>7</v>
      </c>
      <c r="F5444" t="s">
        <v>551</v>
      </c>
      <c r="G5444" t="str">
        <f>VLOOKUP(Table2[[#This Row],[Pcode]],'Tabular Data '!B$1:C$211,2,FALSE)</f>
        <v>Manadhoo</v>
      </c>
      <c r="H5444" t="s">
        <v>322</v>
      </c>
      <c r="I5444" t="str">
        <f>VLOOKUP(Table2[[#This Row],[Atoll Official]],Sheet2!A$1:C$24,3,FALSE)</f>
        <v>Noonu (N)</v>
      </c>
      <c r="J5444">
        <v>471</v>
      </c>
      <c r="K5444">
        <f>VLOOKUP(Table2[[#This Row],[Atoll Official]],Sheet2!A$1:B$24,2,2)</f>
        <v>6</v>
      </c>
      <c r="L5444">
        <f>VLOOKUP(Table2[[#This Row],[Atoll Official]],Sheet2!A$1:B$24,2,FALSE)</f>
        <v>6</v>
      </c>
    </row>
    <row r="5445" spans="1:12" hidden="1" x14ac:dyDescent="0.55000000000000004">
      <c r="A5445" t="s">
        <v>633</v>
      </c>
      <c r="B5445" t="s">
        <v>629</v>
      </c>
      <c r="C5445" t="s">
        <v>25</v>
      </c>
      <c r="D5445" t="s">
        <v>19</v>
      </c>
      <c r="E5445" t="s">
        <v>7</v>
      </c>
      <c r="F5445" t="s">
        <v>552</v>
      </c>
      <c r="G5445" t="str">
        <f>VLOOKUP(Table2[[#This Row],[Pcode]],'Tabular Data '!B$1:C$211,2,FALSE)</f>
        <v>Miladhoo</v>
      </c>
      <c r="H5445" t="s">
        <v>322</v>
      </c>
      <c r="I5445" t="str">
        <f>VLOOKUP(Table2[[#This Row],[Atoll Official]],Sheet2!A$1:C$24,3,FALSE)</f>
        <v>Noonu (N)</v>
      </c>
      <c r="J5445">
        <v>317</v>
      </c>
      <c r="K5445">
        <f>VLOOKUP(Table2[[#This Row],[Atoll Official]],Sheet2!A$1:B$24,2,2)</f>
        <v>6</v>
      </c>
      <c r="L5445">
        <f>VLOOKUP(Table2[[#This Row],[Atoll Official]],Sheet2!A$1:B$24,2,FALSE)</f>
        <v>6</v>
      </c>
    </row>
    <row r="5446" spans="1:12" hidden="1" x14ac:dyDescent="0.55000000000000004">
      <c r="A5446" t="s">
        <v>633</v>
      </c>
      <c r="B5446" t="s">
        <v>629</v>
      </c>
      <c r="C5446" t="s">
        <v>25</v>
      </c>
      <c r="D5446" t="s">
        <v>19</v>
      </c>
      <c r="E5446" t="s">
        <v>7</v>
      </c>
      <c r="F5446" t="s">
        <v>553</v>
      </c>
      <c r="G5446" t="str">
        <f>VLOOKUP(Table2[[#This Row],[Pcode]],'Tabular Data '!B$1:C$211,2,FALSE)</f>
        <v>Velidhoo</v>
      </c>
      <c r="H5446" t="s">
        <v>322</v>
      </c>
      <c r="I5446" t="str">
        <f>VLOOKUP(Table2[[#This Row],[Atoll Official]],Sheet2!A$1:C$24,3,FALSE)</f>
        <v>Noonu (N)</v>
      </c>
      <c r="J5446">
        <v>524</v>
      </c>
      <c r="K5446">
        <f>VLOOKUP(Table2[[#This Row],[Atoll Official]],Sheet2!A$1:B$24,2,2)</f>
        <v>6</v>
      </c>
      <c r="L5446">
        <f>VLOOKUP(Table2[[#This Row],[Atoll Official]],Sheet2!A$1:B$24,2,FALSE)</f>
        <v>6</v>
      </c>
    </row>
    <row r="5447" spans="1:12" hidden="1" x14ac:dyDescent="0.55000000000000004">
      <c r="A5447" t="s">
        <v>633</v>
      </c>
      <c r="B5447" t="s">
        <v>629</v>
      </c>
      <c r="C5447" t="s">
        <v>25</v>
      </c>
      <c r="D5447" t="s">
        <v>19</v>
      </c>
      <c r="E5447" t="s">
        <v>7</v>
      </c>
      <c r="F5447" t="s">
        <v>554</v>
      </c>
      <c r="G5447" t="str">
        <f>VLOOKUP(Table2[[#This Row],[Pcode]],'Tabular Data '!B$1:C$211,2,FALSE)</f>
        <v>Agolhitheemu</v>
      </c>
      <c r="H5447" t="s">
        <v>324</v>
      </c>
      <c r="I5447" t="str">
        <f>VLOOKUP(Table2[[#This Row],[Atoll Official]],Sheet2!A$1:C$24,3,FALSE)</f>
        <v>Raa (R)</v>
      </c>
      <c r="J5447">
        <v>115</v>
      </c>
      <c r="K5447">
        <f>VLOOKUP(Table2[[#This Row],[Atoll Official]],Sheet2!A$1:B$24,2,2)</f>
        <v>7</v>
      </c>
      <c r="L5447">
        <f>VLOOKUP(Table2[[#This Row],[Atoll Official]],Sheet2!A$1:B$24,2,FALSE)</f>
        <v>7</v>
      </c>
    </row>
    <row r="5448" spans="1:12" hidden="1" x14ac:dyDescent="0.55000000000000004">
      <c r="A5448" t="s">
        <v>633</v>
      </c>
      <c r="B5448" t="s">
        <v>629</v>
      </c>
      <c r="C5448" t="s">
        <v>25</v>
      </c>
      <c r="D5448" t="s">
        <v>19</v>
      </c>
      <c r="E5448" t="s">
        <v>7</v>
      </c>
      <c r="F5448" t="s">
        <v>556</v>
      </c>
      <c r="G5448" t="str">
        <f>VLOOKUP(Table2[[#This Row],[Pcode]],'Tabular Data '!B$1:C$211,2,FALSE)</f>
        <v>Alifushi</v>
      </c>
      <c r="H5448" t="s">
        <v>324</v>
      </c>
      <c r="I5448" t="str">
        <f>VLOOKUP(Table2[[#This Row],[Atoll Official]],Sheet2!A$1:C$24,3,FALSE)</f>
        <v>Raa (R)</v>
      </c>
      <c r="J5448">
        <v>485</v>
      </c>
      <c r="K5448">
        <f>VLOOKUP(Table2[[#This Row],[Atoll Official]],Sheet2!A$1:B$24,2,2)</f>
        <v>7</v>
      </c>
      <c r="L5448">
        <f>VLOOKUP(Table2[[#This Row],[Atoll Official]],Sheet2!A$1:B$24,2,FALSE)</f>
        <v>7</v>
      </c>
    </row>
    <row r="5449" spans="1:12" hidden="1" x14ac:dyDescent="0.55000000000000004">
      <c r="A5449" t="s">
        <v>633</v>
      </c>
      <c r="B5449" t="s">
        <v>629</v>
      </c>
      <c r="C5449" t="s">
        <v>25</v>
      </c>
      <c r="D5449" t="s">
        <v>19</v>
      </c>
      <c r="E5449" t="s">
        <v>7</v>
      </c>
      <c r="F5449" t="s">
        <v>95</v>
      </c>
      <c r="G5449" t="s">
        <v>95</v>
      </c>
      <c r="H5449" t="s">
        <v>324</v>
      </c>
      <c r="I5449" t="str">
        <f>VLOOKUP(Table2[[#This Row],[Atoll Official]],Sheet2!A$1:C$24,3,FALSE)</f>
        <v>Raa (R)</v>
      </c>
      <c r="J5449">
        <v>1031</v>
      </c>
      <c r="K5449">
        <f>VLOOKUP(Table2[[#This Row],[Atoll Official]],Sheet2!A$1:B$24,2,2)</f>
        <v>7</v>
      </c>
      <c r="L5449">
        <f>VLOOKUP(Table2[[#This Row],[Atoll Official]],Sheet2!A$1:B$24,2,FALSE)</f>
        <v>7</v>
      </c>
    </row>
    <row r="5450" spans="1:12" hidden="1" x14ac:dyDescent="0.55000000000000004">
      <c r="A5450" t="s">
        <v>633</v>
      </c>
      <c r="B5450" t="s">
        <v>629</v>
      </c>
      <c r="C5450" t="s">
        <v>25</v>
      </c>
      <c r="D5450" t="s">
        <v>19</v>
      </c>
      <c r="E5450" t="s">
        <v>7</v>
      </c>
      <c r="F5450" t="s">
        <v>559</v>
      </c>
      <c r="G5450" t="str">
        <f>VLOOKUP(Table2[[#This Row],[Pcode]],'Tabular Data '!B$1:C$211,2,FALSE)</f>
        <v>Fainu</v>
      </c>
      <c r="H5450" t="s">
        <v>324</v>
      </c>
      <c r="I5450" t="str">
        <f>VLOOKUP(Table2[[#This Row],[Atoll Official]],Sheet2!A$1:C$24,3,FALSE)</f>
        <v>Raa (R)</v>
      </c>
      <c r="J5450">
        <v>126</v>
      </c>
      <c r="K5450">
        <f>VLOOKUP(Table2[[#This Row],[Atoll Official]],Sheet2!A$1:B$24,2,2)</f>
        <v>7</v>
      </c>
      <c r="L5450">
        <f>VLOOKUP(Table2[[#This Row],[Atoll Official]],Sheet2!A$1:B$24,2,FALSE)</f>
        <v>7</v>
      </c>
    </row>
    <row r="5451" spans="1:12" hidden="1" x14ac:dyDescent="0.55000000000000004">
      <c r="A5451" t="s">
        <v>633</v>
      </c>
      <c r="B5451" t="s">
        <v>629</v>
      </c>
      <c r="C5451" t="s">
        <v>25</v>
      </c>
      <c r="D5451" t="s">
        <v>19</v>
      </c>
      <c r="E5451" t="s">
        <v>7</v>
      </c>
      <c r="F5451" t="s">
        <v>562</v>
      </c>
      <c r="G5451" t="str">
        <f>VLOOKUP(Table2[[#This Row],[Pcode]],'Tabular Data '!B$1:C$211,2,FALSE)</f>
        <v>Hulhudhuffaaru</v>
      </c>
      <c r="H5451" t="s">
        <v>324</v>
      </c>
      <c r="I5451" t="str">
        <f>VLOOKUP(Table2[[#This Row],[Atoll Official]],Sheet2!A$1:C$24,3,FALSE)</f>
        <v>Raa (R)</v>
      </c>
      <c r="J5451">
        <v>395</v>
      </c>
      <c r="K5451">
        <f>VLOOKUP(Table2[[#This Row],[Atoll Official]],Sheet2!A$1:B$24,2,2)</f>
        <v>7</v>
      </c>
      <c r="L5451">
        <f>VLOOKUP(Table2[[#This Row],[Atoll Official]],Sheet2!A$1:B$24,2,FALSE)</f>
        <v>7</v>
      </c>
    </row>
    <row r="5452" spans="1:12" hidden="1" x14ac:dyDescent="0.55000000000000004">
      <c r="A5452" t="s">
        <v>633</v>
      </c>
      <c r="B5452" t="s">
        <v>629</v>
      </c>
      <c r="C5452" t="s">
        <v>25</v>
      </c>
      <c r="D5452" t="s">
        <v>19</v>
      </c>
      <c r="E5452" t="s">
        <v>7</v>
      </c>
      <c r="F5452" t="s">
        <v>563</v>
      </c>
      <c r="G5452" t="str">
        <f>VLOOKUP(Table2[[#This Row],[Pcode]],'Tabular Data '!B$1:C$211,2,FALSE)</f>
        <v>Iguraidhoo</v>
      </c>
      <c r="H5452" t="s">
        <v>324</v>
      </c>
      <c r="I5452" t="str">
        <f>VLOOKUP(Table2[[#This Row],[Atoll Official]],Sheet2!A$1:C$24,3,FALSE)</f>
        <v>Raa (R)</v>
      </c>
      <c r="J5452">
        <v>417</v>
      </c>
      <c r="K5452">
        <f>VLOOKUP(Table2[[#This Row],[Atoll Official]],Sheet2!A$1:B$24,2,2)</f>
        <v>7</v>
      </c>
      <c r="L5452">
        <f>VLOOKUP(Table2[[#This Row],[Atoll Official]],Sheet2!A$1:B$24,2,FALSE)</f>
        <v>7</v>
      </c>
    </row>
    <row r="5453" spans="1:12" hidden="1" x14ac:dyDescent="0.55000000000000004">
      <c r="A5453" t="s">
        <v>633</v>
      </c>
      <c r="B5453" t="s">
        <v>629</v>
      </c>
      <c r="C5453" t="s">
        <v>25</v>
      </c>
      <c r="D5453" t="s">
        <v>19</v>
      </c>
      <c r="E5453" t="s">
        <v>7</v>
      </c>
      <c r="F5453" t="s">
        <v>564</v>
      </c>
      <c r="G5453" t="str">
        <f>VLOOKUP(Table2[[#This Row],[Pcode]],'Tabular Data '!B$1:C$211,2,FALSE)</f>
        <v>Innamaadhoo</v>
      </c>
      <c r="H5453" t="s">
        <v>324</v>
      </c>
      <c r="I5453" t="str">
        <f>VLOOKUP(Table2[[#This Row],[Atoll Official]],Sheet2!A$1:C$24,3,FALSE)</f>
        <v>Raa (R)</v>
      </c>
      <c r="J5453">
        <v>167</v>
      </c>
      <c r="K5453">
        <f>VLOOKUP(Table2[[#This Row],[Atoll Official]],Sheet2!A$1:B$24,2,2)</f>
        <v>7</v>
      </c>
      <c r="L5453">
        <f>VLOOKUP(Table2[[#This Row],[Atoll Official]],Sheet2!A$1:B$24,2,FALSE)</f>
        <v>7</v>
      </c>
    </row>
    <row r="5454" spans="1:12" hidden="1" x14ac:dyDescent="0.55000000000000004">
      <c r="A5454" t="s">
        <v>633</v>
      </c>
      <c r="B5454" t="s">
        <v>629</v>
      </c>
      <c r="C5454" t="s">
        <v>25</v>
      </c>
      <c r="D5454" t="s">
        <v>19</v>
      </c>
      <c r="E5454" t="s">
        <v>7</v>
      </c>
      <c r="F5454" t="s">
        <v>567</v>
      </c>
      <c r="G5454" t="str">
        <f>VLOOKUP(Table2[[#This Row],[Pcode]],'Tabular Data '!B$1:C$211,2,FALSE)</f>
        <v>Kinolhas</v>
      </c>
      <c r="H5454" t="s">
        <v>324</v>
      </c>
      <c r="I5454" t="str">
        <f>VLOOKUP(Table2[[#This Row],[Atoll Official]],Sheet2!A$1:C$24,3,FALSE)</f>
        <v>Raa (R)</v>
      </c>
      <c r="J5454">
        <v>155</v>
      </c>
      <c r="K5454">
        <f>VLOOKUP(Table2[[#This Row],[Atoll Official]],Sheet2!A$1:B$24,2,2)</f>
        <v>7</v>
      </c>
      <c r="L5454">
        <f>VLOOKUP(Table2[[#This Row],[Atoll Official]],Sheet2!A$1:B$24,2,FALSE)</f>
        <v>7</v>
      </c>
    </row>
    <row r="5455" spans="1:12" hidden="1" x14ac:dyDescent="0.55000000000000004">
      <c r="A5455" t="s">
        <v>633</v>
      </c>
      <c r="B5455" t="s">
        <v>629</v>
      </c>
      <c r="C5455" t="s">
        <v>25</v>
      </c>
      <c r="D5455" t="s">
        <v>19</v>
      </c>
      <c r="E5455" t="s">
        <v>7</v>
      </c>
      <c r="F5455" t="s">
        <v>568</v>
      </c>
      <c r="G5455" t="str">
        <f>VLOOKUP(Table2[[#This Row],[Pcode]],'Tabular Data '!B$1:C$211,2,FALSE)</f>
        <v>Maakurathu</v>
      </c>
      <c r="H5455" t="s">
        <v>324</v>
      </c>
      <c r="I5455" t="str">
        <f>VLOOKUP(Table2[[#This Row],[Atoll Official]],Sheet2!A$1:C$24,3,FALSE)</f>
        <v>Raa (R)</v>
      </c>
      <c r="J5455">
        <v>280</v>
      </c>
      <c r="K5455">
        <f>VLOOKUP(Table2[[#This Row],[Atoll Official]],Sheet2!A$1:B$24,2,2)</f>
        <v>7</v>
      </c>
      <c r="L5455">
        <f>VLOOKUP(Table2[[#This Row],[Atoll Official]],Sheet2!A$1:B$24,2,FALSE)</f>
        <v>7</v>
      </c>
    </row>
    <row r="5456" spans="1:12" hidden="1" x14ac:dyDescent="0.55000000000000004">
      <c r="A5456" t="s">
        <v>633</v>
      </c>
      <c r="B5456" t="s">
        <v>629</v>
      </c>
      <c r="C5456" t="s">
        <v>25</v>
      </c>
      <c r="D5456" t="s">
        <v>19</v>
      </c>
      <c r="E5456" t="s">
        <v>7</v>
      </c>
      <c r="F5456" t="s">
        <v>569</v>
      </c>
      <c r="G5456" t="str">
        <f>VLOOKUP(Table2[[#This Row],[Pcode]],'Tabular Data '!B$1:C$211,2,FALSE)</f>
        <v>Maduvvari</v>
      </c>
      <c r="H5456" t="s">
        <v>324</v>
      </c>
      <c r="I5456" t="str">
        <f>VLOOKUP(Table2[[#This Row],[Atoll Official]],Sheet2!A$1:C$24,3,FALSE)</f>
        <v>Raa (R)</v>
      </c>
      <c r="J5456">
        <v>510</v>
      </c>
      <c r="K5456">
        <f>VLOOKUP(Table2[[#This Row],[Atoll Official]],Sheet2!A$1:B$24,2,2)</f>
        <v>7</v>
      </c>
      <c r="L5456">
        <f>VLOOKUP(Table2[[#This Row],[Atoll Official]],Sheet2!A$1:B$24,2,FALSE)</f>
        <v>7</v>
      </c>
    </row>
    <row r="5457" spans="1:12" hidden="1" x14ac:dyDescent="0.55000000000000004">
      <c r="A5457" t="s">
        <v>633</v>
      </c>
      <c r="B5457" t="s">
        <v>629</v>
      </c>
      <c r="C5457" t="s">
        <v>25</v>
      </c>
      <c r="D5457" t="s">
        <v>19</v>
      </c>
      <c r="E5457" t="s">
        <v>7</v>
      </c>
      <c r="F5457" t="s">
        <v>570</v>
      </c>
      <c r="G5457" t="str">
        <f>VLOOKUP(Table2[[#This Row],[Pcode]],'Tabular Data '!B$1:C$211,2,FALSE)</f>
        <v>Meedhoo</v>
      </c>
      <c r="H5457" t="s">
        <v>324</v>
      </c>
      <c r="I5457" t="str">
        <f>VLOOKUP(Table2[[#This Row],[Atoll Official]],Sheet2!A$1:C$24,3,FALSE)</f>
        <v>Raa (R)</v>
      </c>
      <c r="J5457">
        <v>601</v>
      </c>
      <c r="K5457">
        <f>VLOOKUP(Table2[[#This Row],[Atoll Official]],Sheet2!A$1:B$24,2,2)</f>
        <v>7</v>
      </c>
      <c r="L5457">
        <f>VLOOKUP(Table2[[#This Row],[Atoll Official]],Sheet2!A$1:B$24,2,FALSE)</f>
        <v>7</v>
      </c>
    </row>
    <row r="5458" spans="1:12" hidden="1" x14ac:dyDescent="0.55000000000000004">
      <c r="A5458" t="s">
        <v>633</v>
      </c>
      <c r="B5458" t="s">
        <v>629</v>
      </c>
      <c r="C5458" t="s">
        <v>25</v>
      </c>
      <c r="D5458" t="s">
        <v>19</v>
      </c>
      <c r="E5458" t="s">
        <v>7</v>
      </c>
      <c r="F5458" t="s">
        <v>571</v>
      </c>
      <c r="G5458" t="str">
        <f>VLOOKUP(Table2[[#This Row],[Pcode]],'Tabular Data '!B$1:C$211,2,FALSE)</f>
        <v>Rasgetheemu</v>
      </c>
      <c r="H5458" t="s">
        <v>324</v>
      </c>
      <c r="I5458" t="str">
        <f>VLOOKUP(Table2[[#This Row],[Atoll Official]],Sheet2!A$1:C$24,3,FALSE)</f>
        <v>Raa (R)</v>
      </c>
      <c r="J5458">
        <v>164</v>
      </c>
      <c r="K5458">
        <f>VLOOKUP(Table2[[#This Row],[Atoll Official]],Sheet2!A$1:B$24,2,2)</f>
        <v>7</v>
      </c>
      <c r="L5458">
        <f>VLOOKUP(Table2[[#This Row],[Atoll Official]],Sheet2!A$1:B$24,2,FALSE)</f>
        <v>7</v>
      </c>
    </row>
    <row r="5459" spans="1:12" hidden="1" x14ac:dyDescent="0.55000000000000004">
      <c r="A5459" t="s">
        <v>633</v>
      </c>
      <c r="B5459" t="s">
        <v>629</v>
      </c>
      <c r="C5459" t="s">
        <v>25</v>
      </c>
      <c r="D5459" t="s">
        <v>19</v>
      </c>
      <c r="E5459" t="s">
        <v>7</v>
      </c>
      <c r="F5459" t="s">
        <v>572</v>
      </c>
      <c r="G5459" t="str">
        <f>VLOOKUP(Table2[[#This Row],[Pcode]],'Tabular Data '!B$1:C$211,2,FALSE)</f>
        <v>Rasmaadhoo</v>
      </c>
      <c r="H5459" t="s">
        <v>324</v>
      </c>
      <c r="I5459" t="str">
        <f>VLOOKUP(Table2[[#This Row],[Atoll Official]],Sheet2!A$1:C$24,3,FALSE)</f>
        <v>Raa (R)</v>
      </c>
      <c r="J5459">
        <v>162</v>
      </c>
      <c r="K5459">
        <f>VLOOKUP(Table2[[#This Row],[Atoll Official]],Sheet2!A$1:B$24,2,2)</f>
        <v>7</v>
      </c>
      <c r="L5459">
        <f>VLOOKUP(Table2[[#This Row],[Atoll Official]],Sheet2!A$1:B$24,2,FALSE)</f>
        <v>7</v>
      </c>
    </row>
    <row r="5460" spans="1:12" hidden="1" x14ac:dyDescent="0.55000000000000004">
      <c r="A5460" t="s">
        <v>633</v>
      </c>
      <c r="B5460" t="s">
        <v>629</v>
      </c>
      <c r="C5460" t="s">
        <v>25</v>
      </c>
      <c r="D5460" t="s">
        <v>19</v>
      </c>
      <c r="E5460" t="s">
        <v>7</v>
      </c>
      <c r="F5460" t="s">
        <v>573</v>
      </c>
      <c r="G5460" t="str">
        <f>VLOOKUP(Table2[[#This Row],[Pcode]],'Tabular Data '!B$1:C$211,2,FALSE)</f>
        <v>Ugoofaaru</v>
      </c>
      <c r="H5460" t="s">
        <v>324</v>
      </c>
      <c r="I5460" t="str">
        <f>VLOOKUP(Table2[[#This Row],[Atoll Official]],Sheet2!A$1:C$24,3,FALSE)</f>
        <v>Raa (R)</v>
      </c>
      <c r="J5460">
        <v>518</v>
      </c>
      <c r="K5460">
        <f>VLOOKUP(Table2[[#This Row],[Atoll Official]],Sheet2!A$1:B$24,2,2)</f>
        <v>7</v>
      </c>
      <c r="L5460">
        <f>VLOOKUP(Table2[[#This Row],[Atoll Official]],Sheet2!A$1:B$24,2,FALSE)</f>
        <v>7</v>
      </c>
    </row>
    <row r="5461" spans="1:12" hidden="1" x14ac:dyDescent="0.55000000000000004">
      <c r="A5461" t="s">
        <v>633</v>
      </c>
      <c r="B5461" t="s">
        <v>629</v>
      </c>
      <c r="C5461" t="s">
        <v>25</v>
      </c>
      <c r="D5461" t="s">
        <v>19</v>
      </c>
      <c r="E5461" t="s">
        <v>7</v>
      </c>
      <c r="F5461" t="s">
        <v>576</v>
      </c>
      <c r="G5461" t="str">
        <f>VLOOKUP(Table2[[#This Row],[Pcode]],'Tabular Data '!B$1:C$211,2,FALSE)</f>
        <v>Vaadhoo</v>
      </c>
      <c r="H5461" t="s">
        <v>324</v>
      </c>
      <c r="I5461" t="str">
        <f>VLOOKUP(Table2[[#This Row],[Atoll Official]],Sheet2!A$1:C$24,3,FALSE)</f>
        <v>Raa (R)</v>
      </c>
      <c r="J5461">
        <v>141</v>
      </c>
      <c r="K5461">
        <f>VLOOKUP(Table2[[#This Row],[Atoll Official]],Sheet2!A$1:B$24,2,2)</f>
        <v>7</v>
      </c>
      <c r="L5461">
        <f>VLOOKUP(Table2[[#This Row],[Atoll Official]],Sheet2!A$1:B$24,2,FALSE)</f>
        <v>7</v>
      </c>
    </row>
    <row r="5462" spans="1:12" hidden="1" x14ac:dyDescent="0.55000000000000004">
      <c r="A5462" t="s">
        <v>633</v>
      </c>
      <c r="B5462" t="s">
        <v>629</v>
      </c>
      <c r="C5462" t="s">
        <v>25</v>
      </c>
      <c r="D5462" t="s">
        <v>19</v>
      </c>
      <c r="E5462" t="s">
        <v>7</v>
      </c>
      <c r="F5462" t="s">
        <v>380</v>
      </c>
      <c r="G5462" t="str">
        <f>VLOOKUP(Table2[[#This Row],[Pcode]],'Tabular Data '!B$1:C$211,2,FALSE)</f>
        <v>Dharavandhoo</v>
      </c>
      <c r="H5462" t="s">
        <v>295</v>
      </c>
      <c r="I5462" t="str">
        <f>VLOOKUP(Table2[[#This Row],[Atoll Official]],Sheet2!A$1:C$24,3,FALSE)</f>
        <v>Baa (B)</v>
      </c>
      <c r="J5462">
        <v>264</v>
      </c>
      <c r="K5462">
        <f>VLOOKUP(Table2[[#This Row],[Atoll Official]],Sheet2!A$1:B$24,2,2)</f>
        <v>4</v>
      </c>
      <c r="L5462">
        <f>VLOOKUP(Table2[[#This Row],[Atoll Official]],Sheet2!A$1:B$24,2,FALSE)</f>
        <v>4</v>
      </c>
    </row>
    <row r="5463" spans="1:12" hidden="1" x14ac:dyDescent="0.55000000000000004">
      <c r="A5463" t="s">
        <v>633</v>
      </c>
      <c r="B5463" t="s">
        <v>629</v>
      </c>
      <c r="C5463" t="s">
        <v>25</v>
      </c>
      <c r="D5463" t="s">
        <v>19</v>
      </c>
      <c r="E5463" t="s">
        <v>7</v>
      </c>
      <c r="F5463" t="s">
        <v>383</v>
      </c>
      <c r="G5463" t="str">
        <f>VLOOKUP(Table2[[#This Row],[Pcode]],'Tabular Data '!B$1:C$211,2,FALSE)</f>
        <v>Dhonfanu</v>
      </c>
      <c r="H5463" t="s">
        <v>295</v>
      </c>
      <c r="I5463" t="str">
        <f>VLOOKUP(Table2[[#This Row],[Atoll Official]],Sheet2!A$1:C$24,3,FALSE)</f>
        <v>Baa (B)</v>
      </c>
      <c r="J5463">
        <v>134</v>
      </c>
      <c r="K5463">
        <f>VLOOKUP(Table2[[#This Row],[Atoll Official]],Sheet2!A$1:B$24,2,2)</f>
        <v>4</v>
      </c>
      <c r="L5463">
        <f>VLOOKUP(Table2[[#This Row],[Atoll Official]],Sheet2!A$1:B$24,2,FALSE)</f>
        <v>4</v>
      </c>
    </row>
    <row r="5464" spans="1:12" hidden="1" x14ac:dyDescent="0.55000000000000004">
      <c r="A5464" t="s">
        <v>633</v>
      </c>
      <c r="B5464" t="s">
        <v>629</v>
      </c>
      <c r="C5464" t="s">
        <v>25</v>
      </c>
      <c r="D5464" t="s">
        <v>19</v>
      </c>
      <c r="E5464" t="s">
        <v>7</v>
      </c>
      <c r="F5464" t="s">
        <v>384</v>
      </c>
      <c r="G5464" t="str">
        <f>VLOOKUP(Table2[[#This Row],[Pcode]],'Tabular Data '!B$1:C$211,2,FALSE)</f>
        <v>Eydhafushi</v>
      </c>
      <c r="H5464" t="s">
        <v>295</v>
      </c>
      <c r="I5464" t="str">
        <f>VLOOKUP(Table2[[#This Row],[Atoll Official]],Sheet2!A$1:C$24,3,FALSE)</f>
        <v>Baa (B)</v>
      </c>
      <c r="J5464">
        <v>820</v>
      </c>
      <c r="K5464">
        <f>VLOOKUP(Table2[[#This Row],[Atoll Official]],Sheet2!A$1:B$24,2,2)</f>
        <v>4</v>
      </c>
      <c r="L5464">
        <f>VLOOKUP(Table2[[#This Row],[Atoll Official]],Sheet2!A$1:B$24,2,FALSE)</f>
        <v>4</v>
      </c>
    </row>
    <row r="5465" spans="1:12" hidden="1" x14ac:dyDescent="0.55000000000000004">
      <c r="A5465" t="s">
        <v>633</v>
      </c>
      <c r="B5465" t="s">
        <v>629</v>
      </c>
      <c r="C5465" t="s">
        <v>25</v>
      </c>
      <c r="D5465" t="s">
        <v>19</v>
      </c>
      <c r="E5465" t="s">
        <v>7</v>
      </c>
      <c r="F5465" t="s">
        <v>385</v>
      </c>
      <c r="G5465" t="str">
        <f>VLOOKUP(Table2[[#This Row],[Pcode]],'Tabular Data '!B$1:C$211,2,FALSE)</f>
        <v>Fehendhoo</v>
      </c>
      <c r="H5465" t="s">
        <v>295</v>
      </c>
      <c r="I5465" t="str">
        <f>VLOOKUP(Table2[[#This Row],[Atoll Official]],Sheet2!A$1:C$24,3,FALSE)</f>
        <v>Baa (B)</v>
      </c>
      <c r="J5465">
        <v>50</v>
      </c>
      <c r="K5465">
        <f>VLOOKUP(Table2[[#This Row],[Atoll Official]],Sheet2!A$1:B$24,2,2)</f>
        <v>4</v>
      </c>
      <c r="L5465">
        <f>VLOOKUP(Table2[[#This Row],[Atoll Official]],Sheet2!A$1:B$24,2,FALSE)</f>
        <v>4</v>
      </c>
    </row>
    <row r="5466" spans="1:12" hidden="1" x14ac:dyDescent="0.55000000000000004">
      <c r="A5466" t="s">
        <v>633</v>
      </c>
      <c r="B5466" t="s">
        <v>629</v>
      </c>
      <c r="C5466" t="s">
        <v>25</v>
      </c>
      <c r="D5466" t="s">
        <v>19</v>
      </c>
      <c r="E5466" t="s">
        <v>7</v>
      </c>
      <c r="F5466" t="s">
        <v>386</v>
      </c>
      <c r="G5466" t="str">
        <f>VLOOKUP(Table2[[#This Row],[Pcode]],'Tabular Data '!B$1:C$211,2,FALSE)</f>
        <v>Fulhadhoo</v>
      </c>
      <c r="H5466" t="s">
        <v>295</v>
      </c>
      <c r="I5466" t="str">
        <f>VLOOKUP(Table2[[#This Row],[Atoll Official]],Sheet2!A$1:C$24,3,FALSE)</f>
        <v>Baa (B)</v>
      </c>
      <c r="J5466">
        <v>67</v>
      </c>
      <c r="K5466">
        <f>VLOOKUP(Table2[[#This Row],[Atoll Official]],Sheet2!A$1:B$24,2,2)</f>
        <v>4</v>
      </c>
      <c r="L5466">
        <f>VLOOKUP(Table2[[#This Row],[Atoll Official]],Sheet2!A$1:B$24,2,FALSE)</f>
        <v>4</v>
      </c>
    </row>
    <row r="5467" spans="1:12" hidden="1" x14ac:dyDescent="0.55000000000000004">
      <c r="A5467" t="s">
        <v>633</v>
      </c>
      <c r="B5467" t="s">
        <v>629</v>
      </c>
      <c r="C5467" t="s">
        <v>25</v>
      </c>
      <c r="D5467" t="s">
        <v>19</v>
      </c>
      <c r="E5467" t="s">
        <v>7</v>
      </c>
      <c r="F5467" t="s">
        <v>387</v>
      </c>
      <c r="G5467" t="str">
        <f>VLOOKUP(Table2[[#This Row],[Pcode]],'Tabular Data '!B$1:C$211,2,FALSE)</f>
        <v>Goidhoo</v>
      </c>
      <c r="H5467" t="s">
        <v>295</v>
      </c>
      <c r="I5467" t="str">
        <f>VLOOKUP(Table2[[#This Row],[Atoll Official]],Sheet2!A$1:C$24,3,FALSE)</f>
        <v>Baa (B)</v>
      </c>
      <c r="J5467">
        <v>180</v>
      </c>
      <c r="K5467">
        <f>VLOOKUP(Table2[[#This Row],[Atoll Official]],Sheet2!A$1:B$24,2,2)</f>
        <v>4</v>
      </c>
      <c r="L5467">
        <f>VLOOKUP(Table2[[#This Row],[Atoll Official]],Sheet2!A$1:B$24,2,FALSE)</f>
        <v>4</v>
      </c>
    </row>
    <row r="5468" spans="1:12" hidden="1" x14ac:dyDescent="0.55000000000000004">
      <c r="A5468" t="s">
        <v>633</v>
      </c>
      <c r="B5468" t="s">
        <v>629</v>
      </c>
      <c r="C5468" t="s">
        <v>25</v>
      </c>
      <c r="D5468" t="s">
        <v>19</v>
      </c>
      <c r="E5468" t="s">
        <v>7</v>
      </c>
      <c r="F5468" t="s">
        <v>388</v>
      </c>
      <c r="G5468" t="str">
        <f>VLOOKUP(Table2[[#This Row],[Pcode]],'Tabular Data '!B$1:C$211,2,FALSE)</f>
        <v>Hithaadhoo</v>
      </c>
      <c r="H5468" t="s">
        <v>295</v>
      </c>
      <c r="I5468" t="str">
        <f>VLOOKUP(Table2[[#This Row],[Atoll Official]],Sheet2!A$1:C$24,3,FALSE)</f>
        <v>Baa (B)</v>
      </c>
      <c r="J5468">
        <v>228</v>
      </c>
      <c r="K5468">
        <f>VLOOKUP(Table2[[#This Row],[Atoll Official]],Sheet2!A$1:B$24,2,2)</f>
        <v>4</v>
      </c>
      <c r="L5468">
        <f>VLOOKUP(Table2[[#This Row],[Atoll Official]],Sheet2!A$1:B$24,2,FALSE)</f>
        <v>4</v>
      </c>
    </row>
    <row r="5469" spans="1:12" hidden="1" x14ac:dyDescent="0.55000000000000004">
      <c r="A5469" t="s">
        <v>633</v>
      </c>
      <c r="B5469" t="s">
        <v>629</v>
      </c>
      <c r="C5469" t="s">
        <v>25</v>
      </c>
      <c r="D5469" t="s">
        <v>19</v>
      </c>
      <c r="E5469" t="s">
        <v>7</v>
      </c>
      <c r="F5469" t="s">
        <v>389</v>
      </c>
      <c r="G5469" t="str">
        <f>VLOOKUP(Table2[[#This Row],[Pcode]],'Tabular Data '!B$1:C$211,2,FALSE)</f>
        <v>Kamadhoo</v>
      </c>
      <c r="H5469" t="s">
        <v>295</v>
      </c>
      <c r="I5469" t="str">
        <f>VLOOKUP(Table2[[#This Row],[Atoll Official]],Sheet2!A$1:C$24,3,FALSE)</f>
        <v>Baa (B)</v>
      </c>
      <c r="J5469">
        <v>112</v>
      </c>
      <c r="K5469">
        <f>VLOOKUP(Table2[[#This Row],[Atoll Official]],Sheet2!A$1:B$24,2,2)</f>
        <v>4</v>
      </c>
      <c r="L5469">
        <f>VLOOKUP(Table2[[#This Row],[Atoll Official]],Sheet2!A$1:B$24,2,FALSE)</f>
        <v>4</v>
      </c>
    </row>
    <row r="5470" spans="1:12" hidden="1" x14ac:dyDescent="0.55000000000000004">
      <c r="A5470" t="s">
        <v>633</v>
      </c>
      <c r="B5470" t="s">
        <v>629</v>
      </c>
      <c r="C5470" t="s">
        <v>25</v>
      </c>
      <c r="D5470" t="s">
        <v>19</v>
      </c>
      <c r="E5470" t="s">
        <v>7</v>
      </c>
      <c r="F5470" t="s">
        <v>390</v>
      </c>
      <c r="G5470" t="str">
        <f>VLOOKUP(Table2[[#This Row],[Pcode]],'Tabular Data '!B$1:C$211,2,FALSE)</f>
        <v>Kendhoo</v>
      </c>
      <c r="H5470" t="s">
        <v>295</v>
      </c>
      <c r="I5470" t="str">
        <f>VLOOKUP(Table2[[#This Row],[Atoll Official]],Sheet2!A$1:C$24,3,FALSE)</f>
        <v>Baa (B)</v>
      </c>
      <c r="J5470">
        <v>280</v>
      </c>
      <c r="K5470">
        <f>VLOOKUP(Table2[[#This Row],[Atoll Official]],Sheet2!A$1:B$24,2,2)</f>
        <v>4</v>
      </c>
      <c r="L5470">
        <f>VLOOKUP(Table2[[#This Row],[Atoll Official]],Sheet2!A$1:B$24,2,FALSE)</f>
        <v>4</v>
      </c>
    </row>
    <row r="5471" spans="1:12" hidden="1" x14ac:dyDescent="0.55000000000000004">
      <c r="A5471" t="s">
        <v>633</v>
      </c>
      <c r="B5471" t="s">
        <v>629</v>
      </c>
      <c r="C5471" t="s">
        <v>25</v>
      </c>
      <c r="D5471" t="s">
        <v>19</v>
      </c>
      <c r="E5471" t="s">
        <v>7</v>
      </c>
      <c r="F5471" t="s">
        <v>391</v>
      </c>
      <c r="G5471" t="str">
        <f>VLOOKUP(Table2[[#This Row],[Pcode]],'Tabular Data '!B$1:C$211,2,FALSE)</f>
        <v>Kihaadhoo</v>
      </c>
      <c r="H5471" t="s">
        <v>295</v>
      </c>
      <c r="I5471" t="str">
        <f>VLOOKUP(Table2[[#This Row],[Atoll Official]],Sheet2!A$1:C$24,3,FALSE)</f>
        <v>Baa (B)</v>
      </c>
      <c r="J5471">
        <v>136</v>
      </c>
      <c r="K5471">
        <f>VLOOKUP(Table2[[#This Row],[Atoll Official]],Sheet2!A$1:B$24,2,2)</f>
        <v>4</v>
      </c>
      <c r="L5471">
        <f>VLOOKUP(Table2[[#This Row],[Atoll Official]],Sheet2!A$1:B$24,2,FALSE)</f>
        <v>4</v>
      </c>
    </row>
    <row r="5472" spans="1:12" hidden="1" x14ac:dyDescent="0.55000000000000004">
      <c r="A5472" t="s">
        <v>633</v>
      </c>
      <c r="B5472" t="s">
        <v>629</v>
      </c>
      <c r="C5472" t="s">
        <v>25</v>
      </c>
      <c r="D5472" t="s">
        <v>19</v>
      </c>
      <c r="E5472" t="s">
        <v>7</v>
      </c>
      <c r="F5472" t="s">
        <v>392</v>
      </c>
      <c r="G5472" t="str">
        <f>VLOOKUP(Table2[[#This Row],[Pcode]],'Tabular Data '!B$1:C$211,2,FALSE)</f>
        <v>Kudarikilu</v>
      </c>
      <c r="H5472" t="s">
        <v>295</v>
      </c>
      <c r="I5472" t="str">
        <f>VLOOKUP(Table2[[#This Row],[Atoll Official]],Sheet2!A$1:C$24,3,FALSE)</f>
        <v>Baa (B)</v>
      </c>
      <c r="J5472">
        <v>131</v>
      </c>
      <c r="K5472">
        <f>VLOOKUP(Table2[[#This Row],[Atoll Official]],Sheet2!A$1:B$24,2,2)</f>
        <v>4</v>
      </c>
      <c r="L5472">
        <f>VLOOKUP(Table2[[#This Row],[Atoll Official]],Sheet2!A$1:B$24,2,FALSE)</f>
        <v>4</v>
      </c>
    </row>
    <row r="5473" spans="1:12" hidden="1" x14ac:dyDescent="0.55000000000000004">
      <c r="A5473" t="s">
        <v>633</v>
      </c>
      <c r="B5473" t="s">
        <v>629</v>
      </c>
      <c r="C5473" t="s">
        <v>25</v>
      </c>
      <c r="D5473" t="s">
        <v>19</v>
      </c>
      <c r="E5473" t="s">
        <v>7</v>
      </c>
      <c r="F5473" t="s">
        <v>393</v>
      </c>
      <c r="G5473" t="str">
        <f>VLOOKUP(Table2[[#This Row],[Pcode]],'Tabular Data '!B$1:C$211,2,FALSE)</f>
        <v>Maalhoss</v>
      </c>
      <c r="H5473" t="s">
        <v>295</v>
      </c>
      <c r="I5473" t="str">
        <f>VLOOKUP(Table2[[#This Row],[Atoll Official]],Sheet2!A$1:C$24,3,FALSE)</f>
        <v>Baa (B)</v>
      </c>
      <c r="J5473">
        <v>182</v>
      </c>
      <c r="K5473">
        <f>VLOOKUP(Table2[[#This Row],[Atoll Official]],Sheet2!A$1:B$24,2,2)</f>
        <v>4</v>
      </c>
      <c r="L5473">
        <f>VLOOKUP(Table2[[#This Row],[Atoll Official]],Sheet2!A$1:B$24,2,FALSE)</f>
        <v>4</v>
      </c>
    </row>
    <row r="5474" spans="1:12" hidden="1" x14ac:dyDescent="0.55000000000000004">
      <c r="A5474" t="s">
        <v>633</v>
      </c>
      <c r="B5474" t="s">
        <v>629</v>
      </c>
      <c r="C5474" t="s">
        <v>25</v>
      </c>
      <c r="D5474" t="s">
        <v>19</v>
      </c>
      <c r="E5474" t="s">
        <v>7</v>
      </c>
      <c r="F5474" t="s">
        <v>394</v>
      </c>
      <c r="G5474" t="str">
        <f>VLOOKUP(Table2[[#This Row],[Pcode]],'Tabular Data '!B$1:C$211,2,FALSE)</f>
        <v>Thulhaadhoo</v>
      </c>
      <c r="H5474" t="s">
        <v>295</v>
      </c>
      <c r="I5474" t="str">
        <f>VLOOKUP(Table2[[#This Row],[Atoll Official]],Sheet2!A$1:C$24,3,FALSE)</f>
        <v>Baa (B)</v>
      </c>
      <c r="J5474">
        <v>517</v>
      </c>
      <c r="K5474">
        <f>VLOOKUP(Table2[[#This Row],[Atoll Official]],Sheet2!A$1:B$24,2,2)</f>
        <v>4</v>
      </c>
      <c r="L5474">
        <f>VLOOKUP(Table2[[#This Row],[Atoll Official]],Sheet2!A$1:B$24,2,FALSE)</f>
        <v>4</v>
      </c>
    </row>
    <row r="5475" spans="1:12" hidden="1" x14ac:dyDescent="0.55000000000000004">
      <c r="A5475" t="s">
        <v>633</v>
      </c>
      <c r="B5475" t="s">
        <v>629</v>
      </c>
      <c r="C5475" t="s">
        <v>25</v>
      </c>
      <c r="D5475" t="s">
        <v>19</v>
      </c>
      <c r="E5475" t="s">
        <v>7</v>
      </c>
      <c r="F5475" t="s">
        <v>518</v>
      </c>
      <c r="G5475" t="str">
        <f>VLOOKUP(Table2[[#This Row],[Pcode]],'Tabular Data '!B$1:C$211,2,FALSE)</f>
        <v>Hinnavaru</v>
      </c>
      <c r="H5475" t="s">
        <v>318</v>
      </c>
      <c r="I5475" t="str">
        <f>VLOOKUP(Table2[[#This Row],[Atoll Official]],Sheet2!A$1:C$24,3,FALSE)</f>
        <v>Lhaviyani (Lh)</v>
      </c>
      <c r="J5475">
        <v>828</v>
      </c>
      <c r="K5475">
        <f>VLOOKUP(Table2[[#This Row],[Atoll Official]],Sheet2!A$1:B$24,2,2)</f>
        <v>5</v>
      </c>
      <c r="L5475">
        <f>VLOOKUP(Table2[[#This Row],[Atoll Official]],Sheet2!A$1:B$24,2,FALSE)</f>
        <v>5</v>
      </c>
    </row>
    <row r="5476" spans="1:12" hidden="1" x14ac:dyDescent="0.55000000000000004">
      <c r="A5476" t="s">
        <v>633</v>
      </c>
      <c r="B5476" t="s">
        <v>629</v>
      </c>
      <c r="C5476" t="s">
        <v>25</v>
      </c>
      <c r="D5476" t="s">
        <v>19</v>
      </c>
      <c r="E5476" t="s">
        <v>7</v>
      </c>
      <c r="F5476" t="s">
        <v>520</v>
      </c>
      <c r="G5476" t="str">
        <f>VLOOKUP(Table2[[#This Row],[Pcode]],'Tabular Data '!B$1:C$211,2,FALSE)</f>
        <v>Kurendhoo</v>
      </c>
      <c r="H5476" t="s">
        <v>318</v>
      </c>
      <c r="I5476" t="str">
        <f>VLOOKUP(Table2[[#This Row],[Atoll Official]],Sheet2!A$1:C$24,3,FALSE)</f>
        <v>Lhaviyani (Lh)</v>
      </c>
      <c r="J5476">
        <v>384</v>
      </c>
      <c r="K5476">
        <f>VLOOKUP(Table2[[#This Row],[Atoll Official]],Sheet2!A$1:B$24,2,2)</f>
        <v>5</v>
      </c>
      <c r="L5476">
        <f>VLOOKUP(Table2[[#This Row],[Atoll Official]],Sheet2!A$1:B$24,2,FALSE)</f>
        <v>5</v>
      </c>
    </row>
    <row r="5477" spans="1:12" hidden="1" x14ac:dyDescent="0.55000000000000004">
      <c r="A5477" t="s">
        <v>633</v>
      </c>
      <c r="B5477" t="s">
        <v>629</v>
      </c>
      <c r="C5477" t="s">
        <v>25</v>
      </c>
      <c r="D5477" t="s">
        <v>19</v>
      </c>
      <c r="E5477" t="s">
        <v>7</v>
      </c>
      <c r="F5477" t="s">
        <v>523</v>
      </c>
      <c r="G5477" t="str">
        <f>VLOOKUP(Table2[[#This Row],[Pcode]],'Tabular Data '!B$1:C$211,2,FALSE)</f>
        <v>Naifaru</v>
      </c>
      <c r="H5477" t="s">
        <v>318</v>
      </c>
      <c r="I5477" t="str">
        <f>VLOOKUP(Table2[[#This Row],[Atoll Official]],Sheet2!A$1:C$24,3,FALSE)</f>
        <v>Lhaviyani (Lh)</v>
      </c>
      <c r="J5477">
        <v>1421</v>
      </c>
      <c r="K5477">
        <f>VLOOKUP(Table2[[#This Row],[Atoll Official]],Sheet2!A$1:B$24,2,2)</f>
        <v>5</v>
      </c>
      <c r="L5477">
        <f>VLOOKUP(Table2[[#This Row],[Atoll Official]],Sheet2!A$1:B$24,2,FALSE)</f>
        <v>5</v>
      </c>
    </row>
    <row r="5478" spans="1:12" hidden="1" x14ac:dyDescent="0.55000000000000004">
      <c r="A5478" t="s">
        <v>633</v>
      </c>
      <c r="B5478" t="s">
        <v>629</v>
      </c>
      <c r="C5478" t="s">
        <v>25</v>
      </c>
      <c r="D5478" t="s">
        <v>19</v>
      </c>
      <c r="E5478" t="s">
        <v>7</v>
      </c>
      <c r="F5478" t="s">
        <v>524</v>
      </c>
      <c r="G5478" t="str">
        <f>VLOOKUP(Table2[[#This Row],[Pcode]],'Tabular Data '!B$1:C$211,2,FALSE)</f>
        <v>Olhuvelifushi</v>
      </c>
      <c r="H5478" t="s">
        <v>318</v>
      </c>
      <c r="I5478" t="str">
        <f>VLOOKUP(Table2[[#This Row],[Atoll Official]],Sheet2!A$1:C$24,3,FALSE)</f>
        <v>Lhaviyani (Lh)</v>
      </c>
      <c r="J5478">
        <v>223</v>
      </c>
      <c r="K5478">
        <f>VLOOKUP(Table2[[#This Row],[Atoll Official]],Sheet2!A$1:B$24,2,2)</f>
        <v>5</v>
      </c>
      <c r="L5478">
        <f>VLOOKUP(Table2[[#This Row],[Atoll Official]],Sheet2!A$1:B$24,2,FALSE)</f>
        <v>5</v>
      </c>
    </row>
    <row r="5479" spans="1:12" hidden="1" x14ac:dyDescent="0.55000000000000004">
      <c r="A5479" t="s">
        <v>633</v>
      </c>
      <c r="B5479" t="s">
        <v>629</v>
      </c>
      <c r="C5479" t="s">
        <v>25</v>
      </c>
      <c r="D5479" t="s">
        <v>19</v>
      </c>
      <c r="E5479" t="s">
        <v>7</v>
      </c>
      <c r="F5479" t="s">
        <v>491</v>
      </c>
      <c r="G5479" t="str">
        <f>VLOOKUP(Table2[[#This Row],[Pcode]],'Tabular Data '!B$1:C$211,2,FALSE)</f>
        <v>Dhiffushi</v>
      </c>
      <c r="H5479" t="s">
        <v>314</v>
      </c>
      <c r="I5479" t="str">
        <f>VLOOKUP(Table2[[#This Row],[Atoll Official]],Sheet2!A$1:C$24,3,FALSE)</f>
        <v>Kaafu Atoll</v>
      </c>
      <c r="J5479">
        <v>321</v>
      </c>
      <c r="K5479">
        <f>VLOOKUP(Table2[[#This Row],[Atoll Official]],Sheet2!A$1:B$24,2,2)</f>
        <v>10</v>
      </c>
      <c r="L5479">
        <f>VLOOKUP(Table2[[#This Row],[Atoll Official]],Sheet2!A$1:B$24,2,FALSE)</f>
        <v>10</v>
      </c>
    </row>
    <row r="5480" spans="1:12" hidden="1" x14ac:dyDescent="0.55000000000000004">
      <c r="A5480" t="s">
        <v>633</v>
      </c>
      <c r="B5480" t="s">
        <v>629</v>
      </c>
      <c r="C5480" t="s">
        <v>25</v>
      </c>
      <c r="D5480" t="s">
        <v>19</v>
      </c>
      <c r="E5480" t="s">
        <v>7</v>
      </c>
      <c r="F5480" t="s">
        <v>493</v>
      </c>
      <c r="G5480" t="str">
        <f>VLOOKUP(Table2[[#This Row],[Pcode]],'Tabular Data '!B$1:C$211,2,FALSE)</f>
        <v>Gaafaru</v>
      </c>
      <c r="H5480" t="s">
        <v>314</v>
      </c>
      <c r="I5480" t="str">
        <f>VLOOKUP(Table2[[#This Row],[Atoll Official]],Sheet2!A$1:C$24,3,FALSE)</f>
        <v>Kaafu Atoll</v>
      </c>
      <c r="J5480">
        <v>379</v>
      </c>
      <c r="K5480">
        <f>VLOOKUP(Table2[[#This Row],[Atoll Official]],Sheet2!A$1:B$24,2,2)</f>
        <v>10</v>
      </c>
      <c r="L5480">
        <f>VLOOKUP(Table2[[#This Row],[Atoll Official]],Sheet2!A$1:B$24,2,FALSE)</f>
        <v>10</v>
      </c>
    </row>
    <row r="5481" spans="1:12" hidden="1" x14ac:dyDescent="0.55000000000000004">
      <c r="A5481" t="s">
        <v>633</v>
      </c>
      <c r="B5481" t="s">
        <v>629</v>
      </c>
      <c r="C5481" t="s">
        <v>25</v>
      </c>
      <c r="D5481" t="s">
        <v>19</v>
      </c>
      <c r="E5481" t="s">
        <v>7</v>
      </c>
      <c r="F5481" t="s">
        <v>494</v>
      </c>
      <c r="G5481" t="str">
        <f>VLOOKUP(Table2[[#This Row],[Pcode]],'Tabular Data '!B$1:C$211,2,FALSE)</f>
        <v>Gulhi</v>
      </c>
      <c r="H5481" t="s">
        <v>314</v>
      </c>
      <c r="I5481" t="str">
        <f>VLOOKUP(Table2[[#This Row],[Atoll Official]],Sheet2!A$1:C$24,3,FALSE)</f>
        <v>Kaafu Atoll</v>
      </c>
      <c r="J5481">
        <v>245</v>
      </c>
      <c r="K5481">
        <f>VLOOKUP(Table2[[#This Row],[Atoll Official]],Sheet2!A$1:B$24,2,2)</f>
        <v>10</v>
      </c>
      <c r="L5481">
        <f>VLOOKUP(Table2[[#This Row],[Atoll Official]],Sheet2!A$1:B$24,2,FALSE)</f>
        <v>10</v>
      </c>
    </row>
    <row r="5482" spans="1:12" hidden="1" x14ac:dyDescent="0.55000000000000004">
      <c r="A5482" t="s">
        <v>633</v>
      </c>
      <c r="B5482" t="s">
        <v>629</v>
      </c>
      <c r="C5482" t="s">
        <v>25</v>
      </c>
      <c r="D5482" t="s">
        <v>19</v>
      </c>
      <c r="E5482" t="s">
        <v>7</v>
      </c>
      <c r="F5482" t="s">
        <v>495</v>
      </c>
      <c r="G5482" t="str">
        <f>VLOOKUP(Table2[[#This Row],[Pcode]],'Tabular Data '!B$1:C$211,2,FALSE)</f>
        <v>Guraidhoo</v>
      </c>
      <c r="H5482" t="s">
        <v>314</v>
      </c>
      <c r="I5482" t="str">
        <f>VLOOKUP(Table2[[#This Row],[Atoll Official]],Sheet2!A$1:C$24,3,FALSE)</f>
        <v>Kaafu Atoll</v>
      </c>
      <c r="J5482">
        <v>504</v>
      </c>
      <c r="K5482">
        <f>VLOOKUP(Table2[[#This Row],[Atoll Official]],Sheet2!A$1:B$24,2,2)</f>
        <v>10</v>
      </c>
      <c r="L5482">
        <f>VLOOKUP(Table2[[#This Row],[Atoll Official]],Sheet2!A$1:B$24,2,FALSE)</f>
        <v>10</v>
      </c>
    </row>
    <row r="5483" spans="1:12" hidden="1" x14ac:dyDescent="0.55000000000000004">
      <c r="A5483" t="s">
        <v>633</v>
      </c>
      <c r="B5483" t="s">
        <v>629</v>
      </c>
      <c r="C5483" t="s">
        <v>25</v>
      </c>
      <c r="D5483" t="s">
        <v>19</v>
      </c>
      <c r="E5483" t="s">
        <v>7</v>
      </c>
      <c r="F5483" t="s">
        <v>496</v>
      </c>
      <c r="G5483" t="str">
        <f>VLOOKUP(Table2[[#This Row],[Pcode]],'Tabular Data '!B$1:C$211,2,FALSE)</f>
        <v>Himmafushi</v>
      </c>
      <c r="H5483" t="s">
        <v>314</v>
      </c>
      <c r="I5483" t="str">
        <f>VLOOKUP(Table2[[#This Row],[Atoll Official]],Sheet2!A$1:C$24,3,FALSE)</f>
        <v>Kaafu Atoll</v>
      </c>
      <c r="J5483">
        <v>344</v>
      </c>
      <c r="K5483">
        <f>VLOOKUP(Table2[[#This Row],[Atoll Official]],Sheet2!A$1:B$24,2,2)</f>
        <v>10</v>
      </c>
      <c r="L5483">
        <f>VLOOKUP(Table2[[#This Row],[Atoll Official]],Sheet2!A$1:B$24,2,FALSE)</f>
        <v>10</v>
      </c>
    </row>
    <row r="5484" spans="1:12" hidden="1" x14ac:dyDescent="0.55000000000000004">
      <c r="A5484" t="s">
        <v>633</v>
      </c>
      <c r="B5484" t="s">
        <v>629</v>
      </c>
      <c r="C5484" t="s">
        <v>25</v>
      </c>
      <c r="D5484" t="s">
        <v>19</v>
      </c>
      <c r="E5484" t="s">
        <v>7</v>
      </c>
      <c r="F5484" t="s">
        <v>497</v>
      </c>
      <c r="G5484" t="str">
        <f>VLOOKUP(Table2[[#This Row],[Pcode]],'Tabular Data '!B$1:C$211,2,FALSE)</f>
        <v>Huraa</v>
      </c>
      <c r="H5484" t="s">
        <v>314</v>
      </c>
      <c r="I5484" t="str">
        <f>VLOOKUP(Table2[[#This Row],[Atoll Official]],Sheet2!A$1:C$24,3,FALSE)</f>
        <v>Kaafu Atoll</v>
      </c>
      <c r="J5484">
        <v>354</v>
      </c>
      <c r="K5484">
        <f>VLOOKUP(Table2[[#This Row],[Atoll Official]],Sheet2!A$1:B$24,2,2)</f>
        <v>10</v>
      </c>
      <c r="L5484">
        <f>VLOOKUP(Table2[[#This Row],[Atoll Official]],Sheet2!A$1:B$24,2,FALSE)</f>
        <v>10</v>
      </c>
    </row>
    <row r="5485" spans="1:12" hidden="1" x14ac:dyDescent="0.55000000000000004">
      <c r="A5485" t="s">
        <v>633</v>
      </c>
      <c r="B5485" t="s">
        <v>629</v>
      </c>
      <c r="C5485" t="s">
        <v>25</v>
      </c>
      <c r="D5485" t="s">
        <v>19</v>
      </c>
      <c r="E5485" t="s">
        <v>7</v>
      </c>
      <c r="F5485" t="s">
        <v>498</v>
      </c>
      <c r="G5485" t="str">
        <f>VLOOKUP(Table2[[#This Row],[Pcode]],'Tabular Data '!B$1:C$211,2,FALSE)</f>
        <v>Kaashidhoo</v>
      </c>
      <c r="H5485" t="s">
        <v>314</v>
      </c>
      <c r="I5485" t="str">
        <f>VLOOKUP(Table2[[#This Row],[Atoll Official]],Sheet2!A$1:C$24,3,FALSE)</f>
        <v>Kaafu Atoll</v>
      </c>
      <c r="J5485">
        <v>639</v>
      </c>
      <c r="K5485">
        <f>VLOOKUP(Table2[[#This Row],[Atoll Official]],Sheet2!A$1:B$24,2,2)</f>
        <v>10</v>
      </c>
      <c r="L5485">
        <f>VLOOKUP(Table2[[#This Row],[Atoll Official]],Sheet2!A$1:B$24,2,FALSE)</f>
        <v>10</v>
      </c>
    </row>
    <row r="5486" spans="1:12" hidden="1" x14ac:dyDescent="0.55000000000000004">
      <c r="A5486" t="s">
        <v>633</v>
      </c>
      <c r="B5486" t="s">
        <v>629</v>
      </c>
      <c r="C5486" t="s">
        <v>25</v>
      </c>
      <c r="D5486" t="s">
        <v>19</v>
      </c>
      <c r="E5486" t="s">
        <v>7</v>
      </c>
      <c r="F5486" t="s">
        <v>499</v>
      </c>
      <c r="G5486" t="str">
        <f>VLOOKUP(Table2[[#This Row],[Pcode]],'Tabular Data '!B$1:C$211,2,FALSE)</f>
        <v>Maafushi</v>
      </c>
      <c r="H5486" t="s">
        <v>314</v>
      </c>
      <c r="I5486" t="str">
        <f>VLOOKUP(Table2[[#This Row],[Atoll Official]],Sheet2!A$1:C$24,3,FALSE)</f>
        <v>Kaafu Atoll</v>
      </c>
      <c r="J5486">
        <v>717</v>
      </c>
      <c r="K5486">
        <f>VLOOKUP(Table2[[#This Row],[Atoll Official]],Sheet2!A$1:B$24,2,2)</f>
        <v>10</v>
      </c>
      <c r="L5486">
        <f>VLOOKUP(Table2[[#This Row],[Atoll Official]],Sheet2!A$1:B$24,2,FALSE)</f>
        <v>10</v>
      </c>
    </row>
    <row r="5487" spans="1:12" hidden="1" x14ac:dyDescent="0.55000000000000004">
      <c r="A5487" t="s">
        <v>633</v>
      </c>
      <c r="B5487" t="s">
        <v>629</v>
      </c>
      <c r="C5487" t="s">
        <v>25</v>
      </c>
      <c r="D5487" t="s">
        <v>19</v>
      </c>
      <c r="E5487" t="s">
        <v>7</v>
      </c>
      <c r="F5487" t="s">
        <v>500</v>
      </c>
      <c r="G5487" t="str">
        <f>VLOOKUP(Table2[[#This Row],[Pcode]],'Tabular Data '!B$1:C$211,2,FALSE)</f>
        <v>Thulusdhoo</v>
      </c>
      <c r="H5487" t="s">
        <v>314</v>
      </c>
      <c r="I5487" t="str">
        <f>VLOOKUP(Table2[[#This Row],[Atoll Official]],Sheet2!A$1:C$24,3,FALSE)</f>
        <v>Kaafu Atoll</v>
      </c>
      <c r="J5487">
        <v>375</v>
      </c>
      <c r="K5487">
        <f>VLOOKUP(Table2[[#This Row],[Atoll Official]],Sheet2!A$1:B$24,2,2)</f>
        <v>10</v>
      </c>
      <c r="L5487">
        <f>VLOOKUP(Table2[[#This Row],[Atoll Official]],Sheet2!A$1:B$24,2,FALSE)</f>
        <v>10</v>
      </c>
    </row>
    <row r="5488" spans="1:12" hidden="1" x14ac:dyDescent="0.55000000000000004">
      <c r="A5488" t="s">
        <v>633</v>
      </c>
      <c r="B5488" t="s">
        <v>629</v>
      </c>
      <c r="C5488" t="s">
        <v>25</v>
      </c>
      <c r="D5488" t="s">
        <v>19</v>
      </c>
      <c r="E5488" t="s">
        <v>7</v>
      </c>
      <c r="F5488" t="s">
        <v>367</v>
      </c>
      <c r="G5488" t="str">
        <f>VLOOKUP(Table2[[#This Row],[Pcode]],'Tabular Data '!B$1:C$211,2,FALSE)</f>
        <v>Bodufolhudhoo</v>
      </c>
      <c r="H5488" t="s">
        <v>290</v>
      </c>
      <c r="I5488" t="str">
        <f>VLOOKUP(Table2[[#This Row],[Atoll Official]],Sheet2!A$1:C$24,3,FALSE)</f>
        <v>Alif Alif (AA)</v>
      </c>
      <c r="J5488">
        <v>207</v>
      </c>
      <c r="K5488">
        <f>VLOOKUP(Table2[[#This Row],[Atoll Official]],Sheet2!A$1:B$24,2,2)</f>
        <v>9</v>
      </c>
      <c r="L5488">
        <f>VLOOKUP(Table2[[#This Row],[Atoll Official]],Sheet2!A$1:B$24,2,FALSE)</f>
        <v>8</v>
      </c>
    </row>
    <row r="5489" spans="1:12" hidden="1" x14ac:dyDescent="0.55000000000000004">
      <c r="A5489" t="s">
        <v>633</v>
      </c>
      <c r="B5489" t="s">
        <v>629</v>
      </c>
      <c r="C5489" t="s">
        <v>25</v>
      </c>
      <c r="D5489" t="s">
        <v>19</v>
      </c>
      <c r="E5489" t="s">
        <v>7</v>
      </c>
      <c r="F5489" t="s">
        <v>368</v>
      </c>
      <c r="G5489" t="str">
        <f>VLOOKUP(Table2[[#This Row],[Pcode]],'Tabular Data '!B$1:C$211,2,FALSE)</f>
        <v>Feridhoo</v>
      </c>
      <c r="H5489" t="s">
        <v>290</v>
      </c>
      <c r="I5489" t="str">
        <f>VLOOKUP(Table2[[#This Row],[Atoll Official]],Sheet2!A$1:C$24,3,FALSE)</f>
        <v>Alif Alif (AA)</v>
      </c>
      <c r="J5489">
        <v>153</v>
      </c>
      <c r="K5489">
        <f>VLOOKUP(Table2[[#This Row],[Atoll Official]],Sheet2!A$1:B$24,2,2)</f>
        <v>9</v>
      </c>
      <c r="L5489">
        <f>VLOOKUP(Table2[[#This Row],[Atoll Official]],Sheet2!A$1:B$24,2,FALSE)</f>
        <v>8</v>
      </c>
    </row>
    <row r="5490" spans="1:12" hidden="1" x14ac:dyDescent="0.55000000000000004">
      <c r="A5490" t="s">
        <v>633</v>
      </c>
      <c r="B5490" t="s">
        <v>629</v>
      </c>
      <c r="C5490" t="s">
        <v>25</v>
      </c>
      <c r="D5490" t="s">
        <v>19</v>
      </c>
      <c r="E5490" t="s">
        <v>7</v>
      </c>
      <c r="F5490" t="s">
        <v>371</v>
      </c>
      <c r="G5490" t="str">
        <f>VLOOKUP(Table2[[#This Row],[Pcode]],'Tabular Data '!B$1:C$211,2,FALSE)</f>
        <v>Himendhoo</v>
      </c>
      <c r="H5490" t="s">
        <v>290</v>
      </c>
      <c r="I5490" t="str">
        <f>VLOOKUP(Table2[[#This Row],[Atoll Official]],Sheet2!A$1:C$24,3,FALSE)</f>
        <v>Alif Alif (AA)</v>
      </c>
      <c r="J5490">
        <v>215</v>
      </c>
      <c r="K5490">
        <f>VLOOKUP(Table2[[#This Row],[Atoll Official]],Sheet2!A$1:B$24,2,2)</f>
        <v>9</v>
      </c>
      <c r="L5490">
        <f>VLOOKUP(Table2[[#This Row],[Atoll Official]],Sheet2!A$1:B$24,2,FALSE)</f>
        <v>8</v>
      </c>
    </row>
    <row r="5491" spans="1:12" hidden="1" x14ac:dyDescent="0.55000000000000004">
      <c r="A5491" t="s">
        <v>633</v>
      </c>
      <c r="B5491" t="s">
        <v>629</v>
      </c>
      <c r="C5491" t="s">
        <v>25</v>
      </c>
      <c r="D5491" t="s">
        <v>19</v>
      </c>
      <c r="E5491" t="s">
        <v>7</v>
      </c>
      <c r="F5491" t="s">
        <v>373</v>
      </c>
      <c r="G5491" t="str">
        <f>VLOOKUP(Table2[[#This Row],[Pcode]],'Tabular Data '!B$1:C$211,2,FALSE)</f>
        <v>Maalhoss</v>
      </c>
      <c r="H5491" t="s">
        <v>290</v>
      </c>
      <c r="I5491" t="str">
        <f>VLOOKUP(Table2[[#This Row],[Atoll Official]],Sheet2!A$1:C$24,3,FALSE)</f>
        <v>Alif Alif (AA)</v>
      </c>
      <c r="J5491">
        <v>135</v>
      </c>
      <c r="K5491">
        <f>VLOOKUP(Table2[[#This Row],[Atoll Official]],Sheet2!A$1:B$24,2,2)</f>
        <v>9</v>
      </c>
      <c r="L5491">
        <f>VLOOKUP(Table2[[#This Row],[Atoll Official]],Sheet2!A$1:B$24,2,FALSE)</f>
        <v>8</v>
      </c>
    </row>
    <row r="5492" spans="1:12" hidden="1" x14ac:dyDescent="0.55000000000000004">
      <c r="A5492" t="s">
        <v>633</v>
      </c>
      <c r="B5492" t="s">
        <v>629</v>
      </c>
      <c r="C5492" t="s">
        <v>25</v>
      </c>
      <c r="D5492" t="s">
        <v>19</v>
      </c>
      <c r="E5492" t="s">
        <v>7</v>
      </c>
      <c r="F5492" t="s">
        <v>374</v>
      </c>
      <c r="G5492" t="str">
        <f>VLOOKUP(Table2[[#This Row],[Pcode]],'Tabular Data '!B$1:C$211,2,FALSE)</f>
        <v>Mathiveri</v>
      </c>
      <c r="H5492" t="s">
        <v>290</v>
      </c>
      <c r="I5492" t="str">
        <f>VLOOKUP(Table2[[#This Row],[Atoll Official]],Sheet2!A$1:C$24,3,FALSE)</f>
        <v>Alif Alif (AA)</v>
      </c>
      <c r="J5492">
        <v>246</v>
      </c>
      <c r="K5492">
        <f>VLOOKUP(Table2[[#This Row],[Atoll Official]],Sheet2!A$1:B$24,2,2)</f>
        <v>9</v>
      </c>
      <c r="L5492">
        <f>VLOOKUP(Table2[[#This Row],[Atoll Official]],Sheet2!A$1:B$24,2,FALSE)</f>
        <v>8</v>
      </c>
    </row>
    <row r="5493" spans="1:12" hidden="1" x14ac:dyDescent="0.55000000000000004">
      <c r="A5493" t="s">
        <v>633</v>
      </c>
      <c r="B5493" t="s">
        <v>629</v>
      </c>
      <c r="C5493" t="s">
        <v>25</v>
      </c>
      <c r="D5493" t="s">
        <v>19</v>
      </c>
      <c r="E5493" t="s">
        <v>7</v>
      </c>
      <c r="F5493" t="s">
        <v>375</v>
      </c>
      <c r="G5493" t="str">
        <f>VLOOKUP(Table2[[#This Row],[Pcode]],'Tabular Data '!B$1:C$211,2,FALSE)</f>
        <v>Rasdhoo</v>
      </c>
      <c r="H5493" t="s">
        <v>290</v>
      </c>
      <c r="I5493" t="str">
        <f>VLOOKUP(Table2[[#This Row],[Atoll Official]],Sheet2!A$1:C$24,3,FALSE)</f>
        <v>Alif Alif (AA)</v>
      </c>
      <c r="J5493">
        <v>330</v>
      </c>
      <c r="K5493">
        <f>VLOOKUP(Table2[[#This Row],[Atoll Official]],Sheet2!A$1:B$24,2,2)</f>
        <v>9</v>
      </c>
      <c r="L5493">
        <f>VLOOKUP(Table2[[#This Row],[Atoll Official]],Sheet2!A$1:B$24,2,FALSE)</f>
        <v>8</v>
      </c>
    </row>
    <row r="5494" spans="1:12" hidden="1" x14ac:dyDescent="0.55000000000000004">
      <c r="A5494" t="s">
        <v>633</v>
      </c>
      <c r="B5494" t="s">
        <v>629</v>
      </c>
      <c r="C5494" t="s">
        <v>25</v>
      </c>
      <c r="D5494" t="s">
        <v>19</v>
      </c>
      <c r="E5494" t="s">
        <v>7</v>
      </c>
      <c r="F5494" t="s">
        <v>376</v>
      </c>
      <c r="G5494" t="str">
        <f>VLOOKUP(Table2[[#This Row],[Pcode]],'Tabular Data '!B$1:C$211,2,FALSE)</f>
        <v>Thoddoo</v>
      </c>
      <c r="H5494" t="s">
        <v>290</v>
      </c>
      <c r="I5494" t="str">
        <f>VLOOKUP(Table2[[#This Row],[Atoll Official]],Sheet2!A$1:C$24,3,FALSE)</f>
        <v>Alif Alif (AA)</v>
      </c>
      <c r="J5494">
        <v>489</v>
      </c>
      <c r="K5494">
        <f>VLOOKUP(Table2[[#This Row],[Atoll Official]],Sheet2!A$1:B$24,2,2)</f>
        <v>9</v>
      </c>
      <c r="L5494">
        <f>VLOOKUP(Table2[[#This Row],[Atoll Official]],Sheet2!A$1:B$24,2,FALSE)</f>
        <v>8</v>
      </c>
    </row>
    <row r="5495" spans="1:12" hidden="1" x14ac:dyDescent="0.55000000000000004">
      <c r="A5495" t="s">
        <v>633</v>
      </c>
      <c r="B5495" t="s">
        <v>629</v>
      </c>
      <c r="C5495" t="s">
        <v>25</v>
      </c>
      <c r="D5495" t="s">
        <v>19</v>
      </c>
      <c r="E5495" t="s">
        <v>7</v>
      </c>
      <c r="F5495" t="s">
        <v>377</v>
      </c>
      <c r="G5495" t="str">
        <f>VLOOKUP(Table2[[#This Row],[Pcode]],'Tabular Data '!B$1:C$211,2,FALSE)</f>
        <v>Ukulhas</v>
      </c>
      <c r="H5495" t="s">
        <v>290</v>
      </c>
      <c r="I5495" t="str">
        <f>VLOOKUP(Table2[[#This Row],[Atoll Official]],Sheet2!A$1:C$24,3,FALSE)</f>
        <v>Alif Alif (AA)</v>
      </c>
      <c r="J5495">
        <v>301</v>
      </c>
      <c r="K5495">
        <f>VLOOKUP(Table2[[#This Row],[Atoll Official]],Sheet2!A$1:B$24,2,2)</f>
        <v>9</v>
      </c>
      <c r="L5495">
        <f>VLOOKUP(Table2[[#This Row],[Atoll Official]],Sheet2!A$1:B$24,2,FALSE)</f>
        <v>8</v>
      </c>
    </row>
    <row r="5496" spans="1:12" hidden="1" x14ac:dyDescent="0.55000000000000004">
      <c r="A5496" t="s">
        <v>633</v>
      </c>
      <c r="B5496" t="s">
        <v>629</v>
      </c>
      <c r="C5496" t="s">
        <v>25</v>
      </c>
      <c r="D5496" t="s">
        <v>19</v>
      </c>
      <c r="E5496" t="s">
        <v>7</v>
      </c>
      <c r="F5496" t="s">
        <v>352</v>
      </c>
      <c r="G5496" t="str">
        <f>VLOOKUP(Table2[[#This Row],[Pcode]],'Tabular Data '!B$1:C$211,2,FALSE)</f>
        <v>Dhangethi</v>
      </c>
      <c r="H5496" t="s">
        <v>293</v>
      </c>
      <c r="I5496" t="str">
        <f>VLOOKUP(Table2[[#This Row],[Atoll Official]],Sheet2!A$1:C$24,3,FALSE)</f>
        <v>Alif Dhaal (ADh)</v>
      </c>
      <c r="J5496">
        <v>222</v>
      </c>
      <c r="K5496">
        <f>VLOOKUP(Table2[[#This Row],[Atoll Official]],Sheet2!A$1:B$24,2,2)</f>
        <v>9</v>
      </c>
      <c r="L5496">
        <f>VLOOKUP(Table2[[#This Row],[Atoll Official]],Sheet2!A$1:B$24,2,FALSE)</f>
        <v>9</v>
      </c>
    </row>
    <row r="5497" spans="1:12" hidden="1" x14ac:dyDescent="0.55000000000000004">
      <c r="A5497" t="s">
        <v>633</v>
      </c>
      <c r="B5497" t="s">
        <v>629</v>
      </c>
      <c r="C5497" t="s">
        <v>25</v>
      </c>
      <c r="D5497" t="s">
        <v>19</v>
      </c>
      <c r="E5497" t="s">
        <v>7</v>
      </c>
      <c r="F5497" t="s">
        <v>357</v>
      </c>
      <c r="G5497" t="str">
        <f>VLOOKUP(Table2[[#This Row],[Pcode]],'Tabular Data '!B$1:C$211,2,FALSE)</f>
        <v>Dhidhdhoo</v>
      </c>
      <c r="H5497" t="s">
        <v>293</v>
      </c>
      <c r="I5497" t="str">
        <f>VLOOKUP(Table2[[#This Row],[Atoll Official]],Sheet2!A$1:C$24,3,FALSE)</f>
        <v>Alif Dhaal (ADh)</v>
      </c>
      <c r="J5497">
        <v>43</v>
      </c>
      <c r="K5497">
        <f>VLOOKUP(Table2[[#This Row],[Atoll Official]],Sheet2!A$1:B$24,2,2)</f>
        <v>9</v>
      </c>
      <c r="L5497">
        <f>VLOOKUP(Table2[[#This Row],[Atoll Official]],Sheet2!A$1:B$24,2,FALSE)</f>
        <v>9</v>
      </c>
    </row>
    <row r="5498" spans="1:12" hidden="1" x14ac:dyDescent="0.55000000000000004">
      <c r="A5498" t="s">
        <v>633</v>
      </c>
      <c r="B5498" t="s">
        <v>629</v>
      </c>
      <c r="C5498" t="s">
        <v>25</v>
      </c>
      <c r="D5498" t="s">
        <v>19</v>
      </c>
      <c r="E5498" t="s">
        <v>7</v>
      </c>
      <c r="F5498" t="s">
        <v>358</v>
      </c>
      <c r="G5498" t="str">
        <f>VLOOKUP(Table2[[#This Row],[Pcode]],'Tabular Data '!B$1:C$211,2,FALSE)</f>
        <v>Dhigurah</v>
      </c>
      <c r="H5498" t="s">
        <v>293</v>
      </c>
      <c r="I5498" t="str">
        <f>VLOOKUP(Table2[[#This Row],[Atoll Official]],Sheet2!A$1:C$24,3,FALSE)</f>
        <v>Alif Dhaal (ADh)</v>
      </c>
      <c r="J5498">
        <v>172</v>
      </c>
      <c r="K5498">
        <f>VLOOKUP(Table2[[#This Row],[Atoll Official]],Sheet2!A$1:B$24,2,2)</f>
        <v>9</v>
      </c>
      <c r="L5498">
        <f>VLOOKUP(Table2[[#This Row],[Atoll Official]],Sheet2!A$1:B$24,2,FALSE)</f>
        <v>9</v>
      </c>
    </row>
    <row r="5499" spans="1:12" hidden="1" x14ac:dyDescent="0.55000000000000004">
      <c r="A5499" t="s">
        <v>633</v>
      </c>
      <c r="B5499" t="s">
        <v>629</v>
      </c>
      <c r="C5499" t="s">
        <v>25</v>
      </c>
      <c r="D5499" t="s">
        <v>19</v>
      </c>
      <c r="E5499" t="s">
        <v>7</v>
      </c>
      <c r="F5499" t="s">
        <v>359</v>
      </c>
      <c r="G5499" t="str">
        <f>VLOOKUP(Table2[[#This Row],[Pcode]],'Tabular Data '!B$1:C$211,2,FALSE)</f>
        <v>Fenfushi</v>
      </c>
      <c r="H5499" t="s">
        <v>293</v>
      </c>
      <c r="I5499" t="str">
        <f>VLOOKUP(Table2[[#This Row],[Atoll Official]],Sheet2!A$1:C$24,3,FALSE)</f>
        <v>Alif Dhaal (ADh)</v>
      </c>
      <c r="J5499">
        <v>236</v>
      </c>
      <c r="K5499">
        <f>VLOOKUP(Table2[[#This Row],[Atoll Official]],Sheet2!A$1:B$24,2,2)</f>
        <v>9</v>
      </c>
      <c r="L5499">
        <f>VLOOKUP(Table2[[#This Row],[Atoll Official]],Sheet2!A$1:B$24,2,FALSE)</f>
        <v>9</v>
      </c>
    </row>
    <row r="5500" spans="1:12" hidden="1" x14ac:dyDescent="0.55000000000000004">
      <c r="A5500" t="s">
        <v>633</v>
      </c>
      <c r="B5500" t="s">
        <v>629</v>
      </c>
      <c r="C5500" t="s">
        <v>25</v>
      </c>
      <c r="D5500" t="s">
        <v>19</v>
      </c>
      <c r="E5500" t="s">
        <v>7</v>
      </c>
      <c r="F5500" t="s">
        <v>361</v>
      </c>
      <c r="G5500" t="str">
        <f>VLOOKUP(Table2[[#This Row],[Pcode]],'Tabular Data '!B$1:C$211,2,FALSE)</f>
        <v>Hanghghaameedhoo</v>
      </c>
      <c r="H5500" t="s">
        <v>293</v>
      </c>
      <c r="I5500" t="str">
        <f>VLOOKUP(Table2[[#This Row],[Atoll Official]],Sheet2!A$1:C$24,3,FALSE)</f>
        <v>Alif Dhaal (ADh)</v>
      </c>
      <c r="J5500">
        <v>131</v>
      </c>
      <c r="K5500">
        <f>VLOOKUP(Table2[[#This Row],[Atoll Official]],Sheet2!A$1:B$24,2,2)</f>
        <v>9</v>
      </c>
      <c r="L5500">
        <f>VLOOKUP(Table2[[#This Row],[Atoll Official]],Sheet2!A$1:B$24,2,FALSE)</f>
        <v>9</v>
      </c>
    </row>
    <row r="5501" spans="1:12" hidden="1" x14ac:dyDescent="0.55000000000000004">
      <c r="A5501" t="s">
        <v>633</v>
      </c>
      <c r="B5501" t="s">
        <v>629</v>
      </c>
      <c r="C5501" t="s">
        <v>25</v>
      </c>
      <c r="D5501" t="s">
        <v>19</v>
      </c>
      <c r="E5501" t="s">
        <v>7</v>
      </c>
      <c r="F5501" t="s">
        <v>362</v>
      </c>
      <c r="G5501" t="str">
        <f>VLOOKUP(Table2[[#This Row],[Pcode]],'Tabular Data '!B$1:C$211,2,FALSE)</f>
        <v>Kunburudhoo</v>
      </c>
      <c r="H5501" t="s">
        <v>293</v>
      </c>
      <c r="I5501" t="str">
        <f>VLOOKUP(Table2[[#This Row],[Atoll Official]],Sheet2!A$1:C$24,3,FALSE)</f>
        <v>Alif Dhaal (ADh)</v>
      </c>
      <c r="J5501">
        <v>161</v>
      </c>
      <c r="K5501">
        <f>VLOOKUP(Table2[[#This Row],[Atoll Official]],Sheet2!A$1:B$24,2,2)</f>
        <v>9</v>
      </c>
      <c r="L5501">
        <f>VLOOKUP(Table2[[#This Row],[Atoll Official]],Sheet2!A$1:B$24,2,FALSE)</f>
        <v>9</v>
      </c>
    </row>
    <row r="5502" spans="1:12" hidden="1" x14ac:dyDescent="0.55000000000000004">
      <c r="A5502" t="s">
        <v>633</v>
      </c>
      <c r="B5502" t="s">
        <v>629</v>
      </c>
      <c r="C5502" t="s">
        <v>25</v>
      </c>
      <c r="D5502" t="s">
        <v>19</v>
      </c>
      <c r="E5502" t="s">
        <v>7</v>
      </c>
      <c r="F5502" t="s">
        <v>363</v>
      </c>
      <c r="G5502" t="str">
        <f>VLOOKUP(Table2[[#This Row],[Pcode]],'Tabular Data '!B$1:C$211,2,FALSE)</f>
        <v>Maamigili</v>
      </c>
      <c r="H5502" t="s">
        <v>293</v>
      </c>
      <c r="I5502" t="str">
        <f>VLOOKUP(Table2[[#This Row],[Atoll Official]],Sheet2!A$1:C$24,3,FALSE)</f>
        <v>Alif Dhaal (ADh)</v>
      </c>
      <c r="J5502">
        <v>754</v>
      </c>
      <c r="K5502">
        <f>VLOOKUP(Table2[[#This Row],[Atoll Official]],Sheet2!A$1:B$24,2,2)</f>
        <v>9</v>
      </c>
      <c r="L5502">
        <f>VLOOKUP(Table2[[#This Row],[Atoll Official]],Sheet2!A$1:B$24,2,FALSE)</f>
        <v>9</v>
      </c>
    </row>
    <row r="5503" spans="1:12" hidden="1" x14ac:dyDescent="0.55000000000000004">
      <c r="A5503" t="s">
        <v>633</v>
      </c>
      <c r="B5503" t="s">
        <v>629</v>
      </c>
      <c r="C5503" t="s">
        <v>25</v>
      </c>
      <c r="D5503" t="s">
        <v>19</v>
      </c>
      <c r="E5503" t="s">
        <v>7</v>
      </c>
      <c r="F5503" t="s">
        <v>364</v>
      </c>
      <c r="G5503" t="str">
        <f>VLOOKUP(Table2[[#This Row],[Pcode]],'Tabular Data '!B$1:C$211,2,FALSE)</f>
        <v>Mahibadhoo</v>
      </c>
      <c r="H5503" t="s">
        <v>293</v>
      </c>
      <c r="I5503" t="str">
        <f>VLOOKUP(Table2[[#This Row],[Atoll Official]],Sheet2!A$1:C$24,3,FALSE)</f>
        <v>Alif Dhaal (ADh)</v>
      </c>
      <c r="J5503">
        <v>661</v>
      </c>
      <c r="K5503">
        <f>VLOOKUP(Table2[[#This Row],[Atoll Official]],Sheet2!A$1:B$24,2,2)</f>
        <v>9</v>
      </c>
      <c r="L5503">
        <f>VLOOKUP(Table2[[#This Row],[Atoll Official]],Sheet2!A$1:B$24,2,FALSE)</f>
        <v>9</v>
      </c>
    </row>
    <row r="5504" spans="1:12" hidden="1" x14ac:dyDescent="0.55000000000000004">
      <c r="A5504" t="s">
        <v>633</v>
      </c>
      <c r="B5504" t="s">
        <v>629</v>
      </c>
      <c r="C5504" t="s">
        <v>25</v>
      </c>
      <c r="D5504" t="s">
        <v>19</v>
      </c>
      <c r="E5504" t="s">
        <v>7</v>
      </c>
      <c r="F5504" t="s">
        <v>365</v>
      </c>
      <c r="G5504" t="str">
        <f>VLOOKUP(Table2[[#This Row],[Pcode]],'Tabular Data '!B$1:C$211,2,FALSE)</f>
        <v>Mandhoo</v>
      </c>
      <c r="H5504" t="s">
        <v>293</v>
      </c>
      <c r="I5504" t="str">
        <f>VLOOKUP(Table2[[#This Row],[Atoll Official]],Sheet2!A$1:C$24,3,FALSE)</f>
        <v>Alif Dhaal (ADh)</v>
      </c>
      <c r="J5504">
        <v>98</v>
      </c>
      <c r="K5504">
        <f>VLOOKUP(Table2[[#This Row],[Atoll Official]],Sheet2!A$1:B$24,2,2)</f>
        <v>9</v>
      </c>
      <c r="L5504">
        <f>VLOOKUP(Table2[[#This Row],[Atoll Official]],Sheet2!A$1:B$24,2,FALSE)</f>
        <v>9</v>
      </c>
    </row>
    <row r="5505" spans="1:12" hidden="1" x14ac:dyDescent="0.55000000000000004">
      <c r="A5505" t="s">
        <v>633</v>
      </c>
      <c r="B5505" t="s">
        <v>629</v>
      </c>
      <c r="C5505" t="s">
        <v>25</v>
      </c>
      <c r="D5505" t="s">
        <v>19</v>
      </c>
      <c r="E5505" t="s">
        <v>7</v>
      </c>
      <c r="F5505" t="s">
        <v>366</v>
      </c>
      <c r="G5505" t="str">
        <f>VLOOKUP(Table2[[#This Row],[Pcode]],'Tabular Data '!B$1:C$211,2,FALSE)</f>
        <v>Omadhoo</v>
      </c>
      <c r="H5505" t="s">
        <v>293</v>
      </c>
      <c r="I5505" t="str">
        <f>VLOOKUP(Table2[[#This Row],[Atoll Official]],Sheet2!A$1:C$24,3,FALSE)</f>
        <v>Alif Dhaal (ADh)</v>
      </c>
      <c r="J5505">
        <v>300</v>
      </c>
      <c r="K5505">
        <f>VLOOKUP(Table2[[#This Row],[Atoll Official]],Sheet2!A$1:B$24,2,2)</f>
        <v>9</v>
      </c>
      <c r="L5505">
        <f>VLOOKUP(Table2[[#This Row],[Atoll Official]],Sheet2!A$1:B$24,2,FALSE)</f>
        <v>9</v>
      </c>
    </row>
    <row r="5506" spans="1:12" hidden="1" x14ac:dyDescent="0.55000000000000004">
      <c r="A5506" t="s">
        <v>633</v>
      </c>
      <c r="B5506" t="s">
        <v>629</v>
      </c>
      <c r="C5506" t="s">
        <v>25</v>
      </c>
      <c r="D5506" t="s">
        <v>19</v>
      </c>
      <c r="E5506" t="s">
        <v>7</v>
      </c>
      <c r="F5506" t="s">
        <v>617</v>
      </c>
      <c r="G5506" t="str">
        <f>VLOOKUP(Table2[[#This Row],[Pcode]],'Tabular Data '!B$1:C$211,2,FALSE)</f>
        <v>Felidhoo</v>
      </c>
      <c r="H5506" t="s">
        <v>332</v>
      </c>
      <c r="I5506" t="str">
        <f>VLOOKUP(Table2[[#This Row],[Atoll Official]],Sheet2!A$1:C$24,3,FALSE)</f>
        <v>Vaavu (V)</v>
      </c>
      <c r="J5506">
        <v>152</v>
      </c>
      <c r="K5506">
        <f>VLOOKUP(Table2[[#This Row],[Atoll Official]],Sheet2!A$1:B$24,2,2)</f>
        <v>11</v>
      </c>
      <c r="L5506">
        <f>VLOOKUP(Table2[[#This Row],[Atoll Official]],Sheet2!A$1:B$24,2,FALSE)</f>
        <v>11</v>
      </c>
    </row>
    <row r="5507" spans="1:12" hidden="1" x14ac:dyDescent="0.55000000000000004">
      <c r="A5507" t="s">
        <v>633</v>
      </c>
      <c r="B5507" t="s">
        <v>629</v>
      </c>
      <c r="C5507" t="s">
        <v>25</v>
      </c>
      <c r="D5507" t="s">
        <v>19</v>
      </c>
      <c r="E5507" t="s">
        <v>7</v>
      </c>
      <c r="F5507" t="s">
        <v>618</v>
      </c>
      <c r="G5507" t="str">
        <f>VLOOKUP(Table2[[#This Row],[Pcode]],'Tabular Data '!B$1:C$211,2,FALSE)</f>
        <v>Fulidhoo</v>
      </c>
      <c r="H5507" t="s">
        <v>332</v>
      </c>
      <c r="I5507" t="str">
        <f>VLOOKUP(Table2[[#This Row],[Atoll Official]],Sheet2!A$1:C$24,3,FALSE)</f>
        <v>Vaavu (V)</v>
      </c>
      <c r="J5507">
        <v>90</v>
      </c>
      <c r="K5507">
        <f>VLOOKUP(Table2[[#This Row],[Atoll Official]],Sheet2!A$1:B$24,2,2)</f>
        <v>11</v>
      </c>
      <c r="L5507">
        <f>VLOOKUP(Table2[[#This Row],[Atoll Official]],Sheet2!A$1:B$24,2,FALSE)</f>
        <v>11</v>
      </c>
    </row>
    <row r="5508" spans="1:12" hidden="1" x14ac:dyDescent="0.55000000000000004">
      <c r="A5508" t="s">
        <v>633</v>
      </c>
      <c r="B5508" t="s">
        <v>629</v>
      </c>
      <c r="C5508" t="s">
        <v>25</v>
      </c>
      <c r="D5508" t="s">
        <v>19</v>
      </c>
      <c r="E5508" t="s">
        <v>7</v>
      </c>
      <c r="F5508" t="s">
        <v>619</v>
      </c>
      <c r="G5508" t="str">
        <f>VLOOKUP(Table2[[#This Row],[Pcode]],'Tabular Data '!B$1:C$211,2,FALSE)</f>
        <v>Keyodhoo</v>
      </c>
      <c r="H5508" t="s">
        <v>332</v>
      </c>
      <c r="I5508" t="str">
        <f>VLOOKUP(Table2[[#This Row],[Atoll Official]],Sheet2!A$1:C$24,3,FALSE)</f>
        <v>Vaavu (V)</v>
      </c>
      <c r="J5508">
        <v>169</v>
      </c>
      <c r="K5508">
        <f>VLOOKUP(Table2[[#This Row],[Atoll Official]],Sheet2!A$1:B$24,2,2)</f>
        <v>11</v>
      </c>
      <c r="L5508">
        <f>VLOOKUP(Table2[[#This Row],[Atoll Official]],Sheet2!A$1:B$24,2,FALSE)</f>
        <v>11</v>
      </c>
    </row>
    <row r="5509" spans="1:12" hidden="1" x14ac:dyDescent="0.55000000000000004">
      <c r="A5509" t="s">
        <v>633</v>
      </c>
      <c r="B5509" t="s">
        <v>629</v>
      </c>
      <c r="C5509" t="s">
        <v>25</v>
      </c>
      <c r="D5509" t="s">
        <v>19</v>
      </c>
      <c r="E5509" t="s">
        <v>7</v>
      </c>
      <c r="F5509" t="s">
        <v>620</v>
      </c>
      <c r="G5509" t="str">
        <f>VLOOKUP(Table2[[#This Row],[Pcode]],'Tabular Data '!B$1:C$211,2,FALSE)</f>
        <v>Rakeedhoo</v>
      </c>
      <c r="H5509" t="s">
        <v>332</v>
      </c>
      <c r="I5509" t="str">
        <f>VLOOKUP(Table2[[#This Row],[Atoll Official]],Sheet2!A$1:C$24,3,FALSE)</f>
        <v>Vaavu (V)</v>
      </c>
      <c r="J5509">
        <v>20</v>
      </c>
      <c r="K5509">
        <f>VLOOKUP(Table2[[#This Row],[Atoll Official]],Sheet2!A$1:B$24,2,2)</f>
        <v>11</v>
      </c>
      <c r="L5509">
        <f>VLOOKUP(Table2[[#This Row],[Atoll Official]],Sheet2!A$1:B$24,2,FALSE)</f>
        <v>11</v>
      </c>
    </row>
    <row r="5510" spans="1:12" hidden="1" x14ac:dyDescent="0.55000000000000004">
      <c r="A5510" t="s">
        <v>633</v>
      </c>
      <c r="B5510" t="s">
        <v>629</v>
      </c>
      <c r="C5510" t="s">
        <v>25</v>
      </c>
      <c r="D5510" t="s">
        <v>19</v>
      </c>
      <c r="E5510" t="s">
        <v>7</v>
      </c>
      <c r="F5510" t="s">
        <v>621</v>
      </c>
      <c r="G5510" t="str">
        <f>VLOOKUP(Table2[[#This Row],[Pcode]],'Tabular Data '!B$1:C$211,2,FALSE)</f>
        <v>Thinadhoo</v>
      </c>
      <c r="H5510" t="s">
        <v>332</v>
      </c>
      <c r="I5510" t="str">
        <f>VLOOKUP(Table2[[#This Row],[Atoll Official]],Sheet2!A$1:C$24,3,FALSE)</f>
        <v>Vaavu (V)</v>
      </c>
      <c r="J5510">
        <v>13</v>
      </c>
      <c r="K5510">
        <f>VLOOKUP(Table2[[#This Row],[Atoll Official]],Sheet2!A$1:B$24,2,2)</f>
        <v>11</v>
      </c>
      <c r="L5510">
        <f>VLOOKUP(Table2[[#This Row],[Atoll Official]],Sheet2!A$1:B$24,2,FALSE)</f>
        <v>11</v>
      </c>
    </row>
    <row r="5511" spans="1:12" hidden="1" x14ac:dyDescent="0.55000000000000004">
      <c r="A5511" t="s">
        <v>633</v>
      </c>
      <c r="B5511" t="s">
        <v>629</v>
      </c>
      <c r="C5511" t="s">
        <v>25</v>
      </c>
      <c r="D5511" t="s">
        <v>19</v>
      </c>
      <c r="E5511" t="s">
        <v>7</v>
      </c>
      <c r="F5511" t="s">
        <v>528</v>
      </c>
      <c r="G5511" t="str">
        <f>VLOOKUP(Table2[[#This Row],[Pcode]],'Tabular Data '!B$1:C$211,2,FALSE)</f>
        <v>Dhiggaru</v>
      </c>
      <c r="H5511" t="s">
        <v>320</v>
      </c>
      <c r="I5511" t="str">
        <f>VLOOKUP(Table2[[#This Row],[Atoll Official]],Sheet2!A$1:C$24,3,FALSE)</f>
        <v>Meemu (M)</v>
      </c>
      <c r="J5511">
        <v>337</v>
      </c>
      <c r="K5511">
        <f>VLOOKUP(Table2[[#This Row],[Atoll Official]],Sheet2!A$1:B$24,2,2)</f>
        <v>15</v>
      </c>
      <c r="L5511">
        <f>VLOOKUP(Table2[[#This Row],[Atoll Official]],Sheet2!A$1:B$24,2,FALSE)</f>
        <v>15</v>
      </c>
    </row>
    <row r="5512" spans="1:12" hidden="1" x14ac:dyDescent="0.55000000000000004">
      <c r="A5512" t="s">
        <v>633</v>
      </c>
      <c r="B5512" t="s">
        <v>629</v>
      </c>
      <c r="C5512" t="s">
        <v>25</v>
      </c>
      <c r="D5512" t="s">
        <v>19</v>
      </c>
      <c r="E5512" t="s">
        <v>7</v>
      </c>
      <c r="F5512" t="s">
        <v>530</v>
      </c>
      <c r="G5512" t="str">
        <f>VLOOKUP(Table2[[#This Row],[Pcode]],'Tabular Data '!B$1:C$211,2,FALSE)</f>
        <v>Kolhufushi</v>
      </c>
      <c r="H5512" t="s">
        <v>320</v>
      </c>
      <c r="I5512" t="str">
        <f>VLOOKUP(Table2[[#This Row],[Atoll Official]],Sheet2!A$1:C$24,3,FALSE)</f>
        <v>Meemu (M)</v>
      </c>
      <c r="J5512">
        <v>250</v>
      </c>
      <c r="K5512">
        <f>VLOOKUP(Table2[[#This Row],[Atoll Official]],Sheet2!A$1:B$24,2,2)</f>
        <v>15</v>
      </c>
      <c r="L5512">
        <f>VLOOKUP(Table2[[#This Row],[Atoll Official]],Sheet2!A$1:B$24,2,FALSE)</f>
        <v>15</v>
      </c>
    </row>
    <row r="5513" spans="1:12" hidden="1" x14ac:dyDescent="0.55000000000000004">
      <c r="A5513" t="s">
        <v>633</v>
      </c>
      <c r="B5513" t="s">
        <v>629</v>
      </c>
      <c r="C5513" t="s">
        <v>25</v>
      </c>
      <c r="D5513" t="s">
        <v>19</v>
      </c>
      <c r="E5513" t="s">
        <v>7</v>
      </c>
      <c r="F5513" t="s">
        <v>532</v>
      </c>
      <c r="G5513" t="str">
        <f>VLOOKUP(Table2[[#This Row],[Pcode]],'Tabular Data '!B$1:C$211,2,FALSE)</f>
        <v>Maduvvari</v>
      </c>
      <c r="H5513" t="s">
        <v>320</v>
      </c>
      <c r="I5513" t="str">
        <f>VLOOKUP(Table2[[#This Row],[Atoll Official]],Sheet2!A$1:C$24,3,FALSE)</f>
        <v>Meemu (M)</v>
      </c>
      <c r="J5513">
        <v>76</v>
      </c>
      <c r="K5513">
        <f>VLOOKUP(Table2[[#This Row],[Atoll Official]],Sheet2!A$1:B$24,2,2)</f>
        <v>15</v>
      </c>
      <c r="L5513">
        <f>VLOOKUP(Table2[[#This Row],[Atoll Official]],Sheet2!A$1:B$24,2,FALSE)</f>
        <v>15</v>
      </c>
    </row>
    <row r="5514" spans="1:12" hidden="1" x14ac:dyDescent="0.55000000000000004">
      <c r="A5514" t="s">
        <v>633</v>
      </c>
      <c r="B5514" t="s">
        <v>629</v>
      </c>
      <c r="C5514" t="s">
        <v>25</v>
      </c>
      <c r="D5514" t="s">
        <v>19</v>
      </c>
      <c r="E5514" t="s">
        <v>7</v>
      </c>
      <c r="F5514" t="s">
        <v>533</v>
      </c>
      <c r="G5514" t="str">
        <f>VLOOKUP(Table2[[#This Row],[Pcode]],'Tabular Data '!B$1:C$211,2,FALSE)</f>
        <v>Mulah</v>
      </c>
      <c r="H5514" t="s">
        <v>320</v>
      </c>
      <c r="I5514" t="str">
        <f>VLOOKUP(Table2[[#This Row],[Atoll Official]],Sheet2!A$1:C$24,3,FALSE)</f>
        <v>Meemu (M)</v>
      </c>
      <c r="J5514">
        <v>430</v>
      </c>
      <c r="K5514">
        <f>VLOOKUP(Table2[[#This Row],[Atoll Official]],Sheet2!A$1:B$24,2,2)</f>
        <v>15</v>
      </c>
      <c r="L5514">
        <f>VLOOKUP(Table2[[#This Row],[Atoll Official]],Sheet2!A$1:B$24,2,FALSE)</f>
        <v>15</v>
      </c>
    </row>
    <row r="5515" spans="1:12" hidden="1" x14ac:dyDescent="0.55000000000000004">
      <c r="A5515" t="s">
        <v>633</v>
      </c>
      <c r="B5515" t="s">
        <v>629</v>
      </c>
      <c r="C5515" t="s">
        <v>25</v>
      </c>
      <c r="D5515" t="s">
        <v>19</v>
      </c>
      <c r="E5515" t="s">
        <v>7</v>
      </c>
      <c r="F5515" t="s">
        <v>534</v>
      </c>
      <c r="G5515" t="str">
        <f>VLOOKUP(Table2[[#This Row],[Pcode]],'Tabular Data '!B$1:C$211,2,FALSE)</f>
        <v>Muli</v>
      </c>
      <c r="H5515" t="s">
        <v>320</v>
      </c>
      <c r="I5515" t="str">
        <f>VLOOKUP(Table2[[#This Row],[Atoll Official]],Sheet2!A$1:C$24,3,FALSE)</f>
        <v>Meemu (M)</v>
      </c>
      <c r="J5515">
        <v>246</v>
      </c>
      <c r="K5515">
        <f>VLOOKUP(Table2[[#This Row],[Atoll Official]],Sheet2!A$1:B$24,2,2)</f>
        <v>15</v>
      </c>
      <c r="L5515">
        <f>VLOOKUP(Table2[[#This Row],[Atoll Official]],Sheet2!A$1:B$24,2,FALSE)</f>
        <v>15</v>
      </c>
    </row>
    <row r="5516" spans="1:12" hidden="1" x14ac:dyDescent="0.55000000000000004">
      <c r="A5516" t="s">
        <v>633</v>
      </c>
      <c r="B5516" t="s">
        <v>629</v>
      </c>
      <c r="C5516" t="s">
        <v>25</v>
      </c>
      <c r="D5516" t="s">
        <v>19</v>
      </c>
      <c r="E5516" t="s">
        <v>7</v>
      </c>
      <c r="F5516" t="s">
        <v>535</v>
      </c>
      <c r="G5516" t="str">
        <f>VLOOKUP(Table2[[#This Row],[Pcode]],'Tabular Data '!B$1:C$211,2,FALSE)</f>
        <v>Naalaafushi</v>
      </c>
      <c r="H5516" t="s">
        <v>320</v>
      </c>
      <c r="I5516" t="str">
        <f>VLOOKUP(Table2[[#This Row],[Atoll Official]],Sheet2!A$1:C$24,3,FALSE)</f>
        <v>Meemu (M)</v>
      </c>
      <c r="J5516">
        <v>131</v>
      </c>
      <c r="K5516">
        <f>VLOOKUP(Table2[[#This Row],[Atoll Official]],Sheet2!A$1:B$24,2,2)</f>
        <v>15</v>
      </c>
      <c r="L5516">
        <f>VLOOKUP(Table2[[#This Row],[Atoll Official]],Sheet2!A$1:B$24,2,FALSE)</f>
        <v>15</v>
      </c>
    </row>
    <row r="5517" spans="1:12" hidden="1" x14ac:dyDescent="0.55000000000000004">
      <c r="A5517" t="s">
        <v>633</v>
      </c>
      <c r="B5517" t="s">
        <v>629</v>
      </c>
      <c r="C5517" t="s">
        <v>25</v>
      </c>
      <c r="D5517" t="s">
        <v>19</v>
      </c>
      <c r="E5517" t="s">
        <v>7</v>
      </c>
      <c r="F5517" t="s">
        <v>536</v>
      </c>
      <c r="G5517" t="str">
        <f>VLOOKUP(Table2[[#This Row],[Pcode]],'Tabular Data '!B$1:C$211,2,FALSE)</f>
        <v>Raimandhoo</v>
      </c>
      <c r="H5517" t="s">
        <v>320</v>
      </c>
      <c r="I5517" t="str">
        <f>VLOOKUP(Table2[[#This Row],[Atoll Official]],Sheet2!A$1:C$24,3,FALSE)</f>
        <v>Meemu (M)</v>
      </c>
      <c r="J5517">
        <v>45</v>
      </c>
      <c r="K5517">
        <f>VLOOKUP(Table2[[#This Row],[Atoll Official]],Sheet2!A$1:B$24,2,2)</f>
        <v>15</v>
      </c>
      <c r="L5517">
        <f>VLOOKUP(Table2[[#This Row],[Atoll Official]],Sheet2!A$1:B$24,2,FALSE)</f>
        <v>15</v>
      </c>
    </row>
    <row r="5518" spans="1:12" hidden="1" x14ac:dyDescent="0.55000000000000004">
      <c r="A5518" t="s">
        <v>633</v>
      </c>
      <c r="B5518" t="s">
        <v>629</v>
      </c>
      <c r="C5518" t="s">
        <v>25</v>
      </c>
      <c r="D5518" t="s">
        <v>19</v>
      </c>
      <c r="E5518" t="s">
        <v>7</v>
      </c>
      <c r="F5518" t="s">
        <v>537</v>
      </c>
      <c r="G5518" t="str">
        <f>VLOOKUP(Table2[[#This Row],[Pcode]],'Tabular Data '!B$1:C$211,2,FALSE)</f>
        <v>Veyvah</v>
      </c>
      <c r="H5518" t="s">
        <v>320</v>
      </c>
      <c r="I5518" t="str">
        <f>VLOOKUP(Table2[[#This Row],[Atoll Official]],Sheet2!A$1:C$24,3,FALSE)</f>
        <v>Meemu (M)</v>
      </c>
      <c r="J5518">
        <v>74</v>
      </c>
      <c r="K5518">
        <f>VLOOKUP(Table2[[#This Row],[Atoll Official]],Sheet2!A$1:B$24,2,2)</f>
        <v>15</v>
      </c>
      <c r="L5518">
        <f>VLOOKUP(Table2[[#This Row],[Atoll Official]],Sheet2!A$1:B$24,2,FALSE)</f>
        <v>15</v>
      </c>
    </row>
    <row r="5519" spans="1:12" hidden="1" x14ac:dyDescent="0.55000000000000004">
      <c r="A5519" t="s">
        <v>633</v>
      </c>
      <c r="B5519" t="s">
        <v>629</v>
      </c>
      <c r="C5519" t="s">
        <v>25</v>
      </c>
      <c r="D5519" t="s">
        <v>19</v>
      </c>
      <c r="E5519" t="s">
        <v>7</v>
      </c>
      <c r="F5519" t="s">
        <v>406</v>
      </c>
      <c r="G5519" t="str">
        <f>VLOOKUP(Table2[[#This Row],[Pcode]],'Tabular Data '!B$1:C$211,2,FALSE)</f>
        <v>Biledhdhoo</v>
      </c>
      <c r="H5519" t="s">
        <v>300</v>
      </c>
      <c r="I5519" t="str">
        <f>VLOOKUP(Table2[[#This Row],[Atoll Official]],Sheet2!A$1:C$24,3,FALSE)</f>
        <v>Faafu (F)</v>
      </c>
      <c r="J5519">
        <v>297</v>
      </c>
      <c r="K5519">
        <f>VLOOKUP(Table2[[#This Row],[Atoll Official]],Sheet2!A$1:B$24,2,2)</f>
        <v>14</v>
      </c>
      <c r="L5519">
        <f>VLOOKUP(Table2[[#This Row],[Atoll Official]],Sheet2!A$1:B$24,2,FALSE)</f>
        <v>14</v>
      </c>
    </row>
    <row r="5520" spans="1:12" hidden="1" x14ac:dyDescent="0.55000000000000004">
      <c r="A5520" t="s">
        <v>633</v>
      </c>
      <c r="B5520" t="s">
        <v>629</v>
      </c>
      <c r="C5520" t="s">
        <v>25</v>
      </c>
      <c r="D5520" t="s">
        <v>19</v>
      </c>
      <c r="E5520" t="s">
        <v>7</v>
      </c>
      <c r="F5520" t="s">
        <v>408</v>
      </c>
      <c r="G5520" t="str">
        <f>VLOOKUP(Table2[[#This Row],[Pcode]],'Tabular Data '!B$1:C$211,2,FALSE)</f>
        <v>Dharaboodhoo</v>
      </c>
      <c r="H5520" t="s">
        <v>300</v>
      </c>
      <c r="I5520" t="str">
        <f>VLOOKUP(Table2[[#This Row],[Atoll Official]],Sheet2!A$1:C$24,3,FALSE)</f>
        <v>Faafu (F)</v>
      </c>
      <c r="J5520">
        <v>120</v>
      </c>
      <c r="K5520">
        <f>VLOOKUP(Table2[[#This Row],[Atoll Official]],Sheet2!A$1:B$24,2,2)</f>
        <v>14</v>
      </c>
      <c r="L5520">
        <f>VLOOKUP(Table2[[#This Row],[Atoll Official]],Sheet2!A$1:B$24,2,FALSE)</f>
        <v>14</v>
      </c>
    </row>
    <row r="5521" spans="1:12" hidden="1" x14ac:dyDescent="0.55000000000000004">
      <c r="A5521" t="s">
        <v>633</v>
      </c>
      <c r="B5521" t="s">
        <v>629</v>
      </c>
      <c r="C5521" t="s">
        <v>25</v>
      </c>
      <c r="D5521" t="s">
        <v>19</v>
      </c>
      <c r="E5521" t="s">
        <v>7</v>
      </c>
      <c r="F5521" t="s">
        <v>409</v>
      </c>
      <c r="G5521" t="str">
        <f>VLOOKUP(Table2[[#This Row],[Pcode]],'Tabular Data '!B$1:C$211,2,FALSE)</f>
        <v>Feeali</v>
      </c>
      <c r="H5521" t="s">
        <v>300</v>
      </c>
      <c r="I5521" t="str">
        <f>VLOOKUP(Table2[[#This Row],[Atoll Official]],Sheet2!A$1:C$24,3,FALSE)</f>
        <v>Faafu (F)</v>
      </c>
      <c r="J5521">
        <v>311</v>
      </c>
      <c r="K5521">
        <f>VLOOKUP(Table2[[#This Row],[Atoll Official]],Sheet2!A$1:B$24,2,2)</f>
        <v>14</v>
      </c>
      <c r="L5521">
        <f>VLOOKUP(Table2[[#This Row],[Atoll Official]],Sheet2!A$1:B$24,2,FALSE)</f>
        <v>14</v>
      </c>
    </row>
    <row r="5522" spans="1:12" hidden="1" x14ac:dyDescent="0.55000000000000004">
      <c r="A5522" t="s">
        <v>633</v>
      </c>
      <c r="B5522" t="s">
        <v>629</v>
      </c>
      <c r="C5522" t="s">
        <v>25</v>
      </c>
      <c r="D5522" t="s">
        <v>19</v>
      </c>
      <c r="E5522" t="s">
        <v>7</v>
      </c>
      <c r="F5522" t="s">
        <v>410</v>
      </c>
      <c r="G5522" t="str">
        <f>VLOOKUP(Table2[[#This Row],[Pcode]],'Tabular Data '!B$1:C$211,2,FALSE)</f>
        <v>Magoodhoo</v>
      </c>
      <c r="H5522" t="s">
        <v>300</v>
      </c>
      <c r="I5522" t="str">
        <f>VLOOKUP(Table2[[#This Row],[Atoll Official]],Sheet2!A$1:C$24,3,FALSE)</f>
        <v>Faafu (F)</v>
      </c>
      <c r="J5522">
        <v>205</v>
      </c>
      <c r="K5522">
        <f>VLOOKUP(Table2[[#This Row],[Atoll Official]],Sheet2!A$1:B$24,2,2)</f>
        <v>14</v>
      </c>
      <c r="L5522">
        <f>VLOOKUP(Table2[[#This Row],[Atoll Official]],Sheet2!A$1:B$24,2,FALSE)</f>
        <v>14</v>
      </c>
    </row>
    <row r="5523" spans="1:12" hidden="1" x14ac:dyDescent="0.55000000000000004">
      <c r="A5523" t="s">
        <v>633</v>
      </c>
      <c r="B5523" t="s">
        <v>629</v>
      </c>
      <c r="C5523" t="s">
        <v>25</v>
      </c>
      <c r="D5523" t="s">
        <v>19</v>
      </c>
      <c r="E5523" t="s">
        <v>7</v>
      </c>
      <c r="F5523" t="s">
        <v>411</v>
      </c>
      <c r="G5523" t="str">
        <f>VLOOKUP(Table2[[#This Row],[Pcode]],'Tabular Data '!B$1:C$211,2,FALSE)</f>
        <v>Nilandhoo</v>
      </c>
      <c r="H5523" t="s">
        <v>300</v>
      </c>
      <c r="I5523" t="str">
        <f>VLOOKUP(Table2[[#This Row],[Atoll Official]],Sheet2!A$1:C$24,3,FALSE)</f>
        <v>Faafu (F)</v>
      </c>
      <c r="J5523">
        <v>539</v>
      </c>
      <c r="K5523">
        <f>VLOOKUP(Table2[[#This Row],[Atoll Official]],Sheet2!A$1:B$24,2,2)</f>
        <v>14</v>
      </c>
      <c r="L5523">
        <f>VLOOKUP(Table2[[#This Row],[Atoll Official]],Sheet2!A$1:B$24,2,FALSE)</f>
        <v>14</v>
      </c>
    </row>
    <row r="5524" spans="1:12" hidden="1" x14ac:dyDescent="0.55000000000000004">
      <c r="A5524" t="s">
        <v>633</v>
      </c>
      <c r="B5524" t="s">
        <v>629</v>
      </c>
      <c r="C5524" t="s">
        <v>25</v>
      </c>
      <c r="D5524" t="s">
        <v>19</v>
      </c>
      <c r="E5524" t="s">
        <v>7</v>
      </c>
      <c r="F5524" t="s">
        <v>395</v>
      </c>
      <c r="G5524" t="str">
        <f>VLOOKUP(Table2[[#This Row],[Pcode]],'Tabular Data '!B$1:C$211,2,FALSE)</f>
        <v>Badidhoo</v>
      </c>
      <c r="H5524" t="s">
        <v>298</v>
      </c>
      <c r="I5524" t="str">
        <f>VLOOKUP(Table2[[#This Row],[Atoll Official]],Sheet2!A$1:C$24,3,FALSE)</f>
        <v>Dhaalu (Dh)</v>
      </c>
      <c r="J5524">
        <v>159</v>
      </c>
      <c r="K5524">
        <f>VLOOKUP(Table2[[#This Row],[Atoll Official]],Sheet2!A$1:B$24,2,2)</f>
        <v>13</v>
      </c>
      <c r="L5524">
        <f>VLOOKUP(Table2[[#This Row],[Atoll Official]],Sheet2!A$1:B$24,2,FALSE)</f>
        <v>13</v>
      </c>
    </row>
    <row r="5525" spans="1:12" hidden="1" x14ac:dyDescent="0.55000000000000004">
      <c r="A5525" t="s">
        <v>633</v>
      </c>
      <c r="B5525" t="s">
        <v>629</v>
      </c>
      <c r="C5525" t="s">
        <v>25</v>
      </c>
      <c r="D5525" t="s">
        <v>19</v>
      </c>
      <c r="E5525" t="s">
        <v>7</v>
      </c>
      <c r="F5525" t="s">
        <v>399</v>
      </c>
      <c r="G5525" t="str">
        <f>VLOOKUP(Table2[[#This Row],[Pcode]],'Tabular Data '!B$1:C$211,2,FALSE)</f>
        <v>Hulhudheli</v>
      </c>
      <c r="H5525" t="s">
        <v>298</v>
      </c>
      <c r="I5525" t="str">
        <f>VLOOKUP(Table2[[#This Row],[Atoll Official]],Sheet2!A$1:C$24,3,FALSE)</f>
        <v>Dhaalu (Dh)</v>
      </c>
      <c r="J5525">
        <v>239</v>
      </c>
      <c r="K5525">
        <f>VLOOKUP(Table2[[#This Row],[Atoll Official]],Sheet2!A$1:B$24,2,2)</f>
        <v>13</v>
      </c>
      <c r="L5525">
        <f>VLOOKUP(Table2[[#This Row],[Atoll Official]],Sheet2!A$1:B$24,2,FALSE)</f>
        <v>13</v>
      </c>
    </row>
    <row r="5526" spans="1:12" hidden="1" x14ac:dyDescent="0.55000000000000004">
      <c r="A5526" t="s">
        <v>633</v>
      </c>
      <c r="B5526" t="s">
        <v>629</v>
      </c>
      <c r="C5526" t="s">
        <v>25</v>
      </c>
      <c r="D5526" t="s">
        <v>19</v>
      </c>
      <c r="E5526" t="s">
        <v>7</v>
      </c>
      <c r="F5526" t="s">
        <v>400</v>
      </c>
      <c r="G5526" t="str">
        <f>VLOOKUP(Table2[[#This Row],[Pcode]],'Tabular Data '!B$1:C$211,2,FALSE)</f>
        <v>Kudahuvadhoo</v>
      </c>
      <c r="H5526" t="s">
        <v>298</v>
      </c>
      <c r="I5526" t="str">
        <f>VLOOKUP(Table2[[#This Row],[Atoll Official]],Sheet2!A$1:C$24,3,FALSE)</f>
        <v>Dhaalu (Dh)</v>
      </c>
      <c r="J5526">
        <v>929</v>
      </c>
      <c r="K5526">
        <f>VLOOKUP(Table2[[#This Row],[Atoll Official]],Sheet2!A$1:B$24,2,2)</f>
        <v>13</v>
      </c>
      <c r="L5526">
        <f>VLOOKUP(Table2[[#This Row],[Atoll Official]],Sheet2!A$1:B$24,2,FALSE)</f>
        <v>13</v>
      </c>
    </row>
    <row r="5527" spans="1:12" hidden="1" x14ac:dyDescent="0.55000000000000004">
      <c r="A5527" t="s">
        <v>633</v>
      </c>
      <c r="B5527" t="s">
        <v>629</v>
      </c>
      <c r="C5527" t="s">
        <v>25</v>
      </c>
      <c r="D5527" t="s">
        <v>19</v>
      </c>
      <c r="E5527" t="s">
        <v>7</v>
      </c>
      <c r="F5527" t="s">
        <v>401</v>
      </c>
      <c r="G5527" t="str">
        <f>VLOOKUP(Table2[[#This Row],[Pcode]],'Tabular Data '!B$1:C$211,2,FALSE)</f>
        <v>Maaeboodhoo</v>
      </c>
      <c r="H5527" t="s">
        <v>298</v>
      </c>
      <c r="I5527" t="str">
        <f>VLOOKUP(Table2[[#This Row],[Atoll Official]],Sheet2!A$1:C$24,3,FALSE)</f>
        <v>Dhaalu (Dh)</v>
      </c>
      <c r="J5527">
        <v>228</v>
      </c>
      <c r="K5527">
        <f>VLOOKUP(Table2[[#This Row],[Atoll Official]],Sheet2!A$1:B$24,2,2)</f>
        <v>13</v>
      </c>
      <c r="L5527">
        <f>VLOOKUP(Table2[[#This Row],[Atoll Official]],Sheet2!A$1:B$24,2,FALSE)</f>
        <v>13</v>
      </c>
    </row>
    <row r="5528" spans="1:12" hidden="1" x14ac:dyDescent="0.55000000000000004">
      <c r="A5528" t="s">
        <v>633</v>
      </c>
      <c r="B5528" t="s">
        <v>629</v>
      </c>
      <c r="C5528" t="s">
        <v>25</v>
      </c>
      <c r="D5528" t="s">
        <v>19</v>
      </c>
      <c r="E5528" t="s">
        <v>7</v>
      </c>
      <c r="F5528" t="s">
        <v>402</v>
      </c>
      <c r="G5528" t="str">
        <f>VLOOKUP(Table2[[#This Row],[Pcode]],'Tabular Data '!B$1:C$211,2,FALSE)</f>
        <v>Meedhoo</v>
      </c>
      <c r="H5528" t="s">
        <v>298</v>
      </c>
      <c r="I5528" t="str">
        <f>VLOOKUP(Table2[[#This Row],[Atoll Official]],Sheet2!A$1:C$24,3,FALSE)</f>
        <v>Dhaalu (Dh)</v>
      </c>
      <c r="J5528">
        <v>276</v>
      </c>
      <c r="K5528">
        <f>VLOOKUP(Table2[[#This Row],[Atoll Official]],Sheet2!A$1:B$24,2,2)</f>
        <v>13</v>
      </c>
      <c r="L5528">
        <f>VLOOKUP(Table2[[#This Row],[Atoll Official]],Sheet2!A$1:B$24,2,FALSE)</f>
        <v>13</v>
      </c>
    </row>
    <row r="5529" spans="1:12" hidden="1" x14ac:dyDescent="0.55000000000000004">
      <c r="A5529" t="s">
        <v>633</v>
      </c>
      <c r="B5529" t="s">
        <v>629</v>
      </c>
      <c r="C5529" t="s">
        <v>25</v>
      </c>
      <c r="D5529" t="s">
        <v>19</v>
      </c>
      <c r="E5529" t="s">
        <v>7</v>
      </c>
      <c r="F5529" t="s">
        <v>403</v>
      </c>
      <c r="G5529" t="str">
        <f>VLOOKUP(Table2[[#This Row],[Pcode]],'Tabular Data '!B$1:C$211,2,FALSE)</f>
        <v>Ribudhoo</v>
      </c>
      <c r="H5529" t="s">
        <v>298</v>
      </c>
      <c r="I5529" t="str">
        <f>VLOOKUP(Table2[[#This Row],[Atoll Official]],Sheet2!A$1:C$24,3,FALSE)</f>
        <v>Dhaalu (Dh)</v>
      </c>
      <c r="J5529">
        <v>90</v>
      </c>
      <c r="K5529">
        <f>VLOOKUP(Table2[[#This Row],[Atoll Official]],Sheet2!A$1:B$24,2,2)</f>
        <v>13</v>
      </c>
      <c r="L5529">
        <f>VLOOKUP(Table2[[#This Row],[Atoll Official]],Sheet2!A$1:B$24,2,FALSE)</f>
        <v>13</v>
      </c>
    </row>
    <row r="5530" spans="1:12" hidden="1" x14ac:dyDescent="0.55000000000000004">
      <c r="A5530" t="s">
        <v>633</v>
      </c>
      <c r="B5530" t="s">
        <v>629</v>
      </c>
      <c r="C5530" t="s">
        <v>25</v>
      </c>
      <c r="D5530" t="s">
        <v>19</v>
      </c>
      <c r="E5530" t="s">
        <v>7</v>
      </c>
      <c r="F5530" t="s">
        <v>603</v>
      </c>
      <c r="G5530" t="str">
        <f>VLOOKUP(Table2[[#This Row],[Pcode]],'Tabular Data '!B$1:C$211,2,FALSE)</f>
        <v>Buruni</v>
      </c>
      <c r="H5530" t="s">
        <v>330</v>
      </c>
      <c r="I5530" t="str">
        <f>VLOOKUP(Table2[[#This Row],[Atoll Official]],Sheet2!A$1:C$24,3,FALSE)</f>
        <v>Thaa (Th)</v>
      </c>
      <c r="J5530">
        <v>114</v>
      </c>
      <c r="K5530">
        <f>VLOOKUP(Table2[[#This Row],[Atoll Official]],Sheet2!A$1:B$24,2,2)</f>
        <v>16</v>
      </c>
      <c r="L5530">
        <f>VLOOKUP(Table2[[#This Row],[Atoll Official]],Sheet2!A$1:B$24,2,FALSE)</f>
        <v>16</v>
      </c>
    </row>
    <row r="5531" spans="1:12" hidden="1" x14ac:dyDescent="0.55000000000000004">
      <c r="A5531" t="s">
        <v>633</v>
      </c>
      <c r="B5531" t="s">
        <v>629</v>
      </c>
      <c r="C5531" t="s">
        <v>25</v>
      </c>
      <c r="D5531" t="s">
        <v>19</v>
      </c>
      <c r="E5531" t="s">
        <v>7</v>
      </c>
      <c r="F5531" t="s">
        <v>605</v>
      </c>
      <c r="G5531" t="str">
        <f>VLOOKUP(Table2[[#This Row],[Pcode]],'Tabular Data '!B$1:C$211,2,FALSE)</f>
        <v>Dhiyamigili</v>
      </c>
      <c r="H5531" t="s">
        <v>330</v>
      </c>
      <c r="I5531" t="str">
        <f>VLOOKUP(Table2[[#This Row],[Atoll Official]],Sheet2!A$1:C$24,3,FALSE)</f>
        <v>Thaa (Th)</v>
      </c>
      <c r="J5531">
        <v>191</v>
      </c>
      <c r="K5531">
        <f>VLOOKUP(Table2[[#This Row],[Atoll Official]],Sheet2!A$1:B$24,2,2)</f>
        <v>16</v>
      </c>
      <c r="L5531">
        <f>VLOOKUP(Table2[[#This Row],[Atoll Official]],Sheet2!A$1:B$24,2,FALSE)</f>
        <v>16</v>
      </c>
    </row>
    <row r="5532" spans="1:12" hidden="1" x14ac:dyDescent="0.55000000000000004">
      <c r="A5532" t="s">
        <v>633</v>
      </c>
      <c r="B5532" t="s">
        <v>629</v>
      </c>
      <c r="C5532" t="s">
        <v>25</v>
      </c>
      <c r="D5532" t="s">
        <v>19</v>
      </c>
      <c r="E5532" t="s">
        <v>7</v>
      </c>
      <c r="F5532" t="s">
        <v>606</v>
      </c>
      <c r="G5532" t="str">
        <f>VLOOKUP(Table2[[#This Row],[Pcode]],'Tabular Data '!B$1:C$211,2,FALSE)</f>
        <v>Gaadhiffushi</v>
      </c>
      <c r="H5532" t="s">
        <v>330</v>
      </c>
      <c r="I5532" t="str">
        <f>VLOOKUP(Table2[[#This Row],[Atoll Official]],Sheet2!A$1:C$24,3,FALSE)</f>
        <v>Thaa (Th)</v>
      </c>
      <c r="J5532">
        <v>84</v>
      </c>
      <c r="K5532">
        <f>VLOOKUP(Table2[[#This Row],[Atoll Official]],Sheet2!A$1:B$24,2,2)</f>
        <v>16</v>
      </c>
      <c r="L5532">
        <f>VLOOKUP(Table2[[#This Row],[Atoll Official]],Sheet2!A$1:B$24,2,FALSE)</f>
        <v>16</v>
      </c>
    </row>
    <row r="5533" spans="1:12" hidden="1" x14ac:dyDescent="0.55000000000000004">
      <c r="A5533" t="s">
        <v>633</v>
      </c>
      <c r="B5533" t="s">
        <v>629</v>
      </c>
      <c r="C5533" t="s">
        <v>25</v>
      </c>
      <c r="D5533" t="s">
        <v>19</v>
      </c>
      <c r="E5533" t="s">
        <v>7</v>
      </c>
      <c r="F5533" t="s">
        <v>607</v>
      </c>
      <c r="G5533" t="str">
        <f>VLOOKUP(Table2[[#This Row],[Pcode]],'Tabular Data '!B$1:C$211,2,FALSE)</f>
        <v>Guraidhoo</v>
      </c>
      <c r="H5533" t="s">
        <v>330</v>
      </c>
      <c r="I5533" t="str">
        <f>VLOOKUP(Table2[[#This Row],[Atoll Official]],Sheet2!A$1:C$24,3,FALSE)</f>
        <v>Thaa (Th)</v>
      </c>
      <c r="J5533">
        <v>427</v>
      </c>
      <c r="K5533">
        <f>VLOOKUP(Table2[[#This Row],[Atoll Official]],Sheet2!A$1:B$24,2,2)</f>
        <v>16</v>
      </c>
      <c r="L5533">
        <f>VLOOKUP(Table2[[#This Row],[Atoll Official]],Sheet2!A$1:B$24,2,FALSE)</f>
        <v>16</v>
      </c>
    </row>
    <row r="5534" spans="1:12" hidden="1" x14ac:dyDescent="0.55000000000000004">
      <c r="A5534" t="s">
        <v>633</v>
      </c>
      <c r="B5534" t="s">
        <v>629</v>
      </c>
      <c r="C5534" t="s">
        <v>25</v>
      </c>
      <c r="D5534" t="s">
        <v>19</v>
      </c>
      <c r="E5534" t="s">
        <v>7</v>
      </c>
      <c r="F5534" t="s">
        <v>608</v>
      </c>
      <c r="G5534" t="str">
        <f>VLOOKUP(Table2[[#This Row],[Pcode]],'Tabular Data '!B$1:C$211,2,FALSE)</f>
        <v>Hirilandhoo</v>
      </c>
      <c r="H5534" t="s">
        <v>330</v>
      </c>
      <c r="I5534" t="str">
        <f>VLOOKUP(Table2[[#This Row],[Atoll Official]],Sheet2!A$1:C$24,3,FALSE)</f>
        <v>Thaa (Th)</v>
      </c>
      <c r="J5534">
        <v>331</v>
      </c>
      <c r="K5534">
        <f>VLOOKUP(Table2[[#This Row],[Atoll Official]],Sheet2!A$1:B$24,2,2)</f>
        <v>16</v>
      </c>
      <c r="L5534">
        <f>VLOOKUP(Table2[[#This Row],[Atoll Official]],Sheet2!A$1:B$24,2,FALSE)</f>
        <v>16</v>
      </c>
    </row>
    <row r="5535" spans="1:12" hidden="1" x14ac:dyDescent="0.55000000000000004">
      <c r="A5535" t="s">
        <v>633</v>
      </c>
      <c r="B5535" t="s">
        <v>629</v>
      </c>
      <c r="C5535" t="s">
        <v>25</v>
      </c>
      <c r="D5535" t="s">
        <v>19</v>
      </c>
      <c r="E5535" t="s">
        <v>7</v>
      </c>
      <c r="F5535" t="s">
        <v>609</v>
      </c>
      <c r="G5535" t="str">
        <f>VLOOKUP(Table2[[#This Row],[Pcode]],'Tabular Data '!B$1:C$211,2,FALSE)</f>
        <v>Kadoodhoo</v>
      </c>
      <c r="H5535" t="s">
        <v>330</v>
      </c>
      <c r="I5535" t="str">
        <f>VLOOKUP(Table2[[#This Row],[Atoll Official]],Sheet2!A$1:C$24,3,FALSE)</f>
        <v>Thaa (Th)</v>
      </c>
      <c r="J5535">
        <v>122</v>
      </c>
      <c r="K5535">
        <f>VLOOKUP(Table2[[#This Row],[Atoll Official]],Sheet2!A$1:B$24,2,2)</f>
        <v>16</v>
      </c>
      <c r="L5535">
        <f>VLOOKUP(Table2[[#This Row],[Atoll Official]],Sheet2!A$1:B$24,2,FALSE)</f>
        <v>16</v>
      </c>
    </row>
    <row r="5536" spans="1:12" hidden="1" x14ac:dyDescent="0.55000000000000004">
      <c r="A5536" t="s">
        <v>633</v>
      </c>
      <c r="B5536" t="s">
        <v>629</v>
      </c>
      <c r="C5536" t="s">
        <v>25</v>
      </c>
      <c r="D5536" t="s">
        <v>19</v>
      </c>
      <c r="E5536" t="s">
        <v>7</v>
      </c>
      <c r="F5536" t="s">
        <v>610</v>
      </c>
      <c r="G5536" t="str">
        <f>VLOOKUP(Table2[[#This Row],[Pcode]],'Tabular Data '!B$1:C$211,2,FALSE)</f>
        <v>Kibidhoo</v>
      </c>
      <c r="H5536" t="s">
        <v>330</v>
      </c>
      <c r="I5536" t="str">
        <f>VLOOKUP(Table2[[#This Row],[Atoll Official]],Sheet2!A$1:C$24,3,FALSE)</f>
        <v>Thaa (Th)</v>
      </c>
      <c r="J5536">
        <v>217</v>
      </c>
      <c r="K5536">
        <f>VLOOKUP(Table2[[#This Row],[Atoll Official]],Sheet2!A$1:B$24,2,2)</f>
        <v>16</v>
      </c>
      <c r="L5536">
        <f>VLOOKUP(Table2[[#This Row],[Atoll Official]],Sheet2!A$1:B$24,2,FALSE)</f>
        <v>16</v>
      </c>
    </row>
    <row r="5537" spans="1:12" hidden="1" x14ac:dyDescent="0.55000000000000004">
      <c r="A5537" t="s">
        <v>633</v>
      </c>
      <c r="B5537" t="s">
        <v>629</v>
      </c>
      <c r="C5537" t="s">
        <v>25</v>
      </c>
      <c r="D5537" t="s">
        <v>19</v>
      </c>
      <c r="E5537" t="s">
        <v>7</v>
      </c>
      <c r="F5537" t="s">
        <v>611</v>
      </c>
      <c r="G5537" t="str">
        <f>VLOOKUP(Table2[[#This Row],[Pcode]],'Tabular Data '!B$1:C$211,2,FALSE)</f>
        <v>Madifushi</v>
      </c>
      <c r="H5537" t="s">
        <v>330</v>
      </c>
      <c r="I5537" t="str">
        <f>VLOOKUP(Table2[[#This Row],[Atoll Official]],Sheet2!A$1:C$24,3,FALSE)</f>
        <v>Thaa (Th)</v>
      </c>
      <c r="J5537">
        <v>271</v>
      </c>
      <c r="K5537">
        <f>VLOOKUP(Table2[[#This Row],[Atoll Official]],Sheet2!A$1:B$24,2,2)</f>
        <v>16</v>
      </c>
      <c r="L5537">
        <f>VLOOKUP(Table2[[#This Row],[Atoll Official]],Sheet2!A$1:B$24,2,FALSE)</f>
        <v>16</v>
      </c>
    </row>
    <row r="5538" spans="1:12" hidden="1" x14ac:dyDescent="0.55000000000000004">
      <c r="A5538" t="s">
        <v>633</v>
      </c>
      <c r="B5538" t="s">
        <v>629</v>
      </c>
      <c r="C5538" t="s">
        <v>25</v>
      </c>
      <c r="D5538" t="s">
        <v>19</v>
      </c>
      <c r="E5538" t="s">
        <v>7</v>
      </c>
      <c r="F5538" t="s">
        <v>612</v>
      </c>
      <c r="G5538" t="str">
        <f>VLOOKUP(Table2[[#This Row],[Pcode]],'Tabular Data '!B$1:C$211,2,FALSE)</f>
        <v>Omadhoo</v>
      </c>
      <c r="H5538" t="s">
        <v>330</v>
      </c>
      <c r="I5538" t="str">
        <f>VLOOKUP(Table2[[#This Row],[Atoll Official]],Sheet2!A$1:C$24,3,FALSE)</f>
        <v>Thaa (Th)</v>
      </c>
      <c r="J5538">
        <v>117</v>
      </c>
      <c r="K5538">
        <f>VLOOKUP(Table2[[#This Row],[Atoll Official]],Sheet2!A$1:B$24,2,2)</f>
        <v>16</v>
      </c>
      <c r="L5538">
        <f>VLOOKUP(Table2[[#This Row],[Atoll Official]],Sheet2!A$1:B$24,2,FALSE)</f>
        <v>16</v>
      </c>
    </row>
    <row r="5539" spans="1:12" hidden="1" x14ac:dyDescent="0.55000000000000004">
      <c r="A5539" t="s">
        <v>633</v>
      </c>
      <c r="B5539" t="s">
        <v>629</v>
      </c>
      <c r="C5539" t="s">
        <v>25</v>
      </c>
      <c r="D5539" t="s">
        <v>19</v>
      </c>
      <c r="E5539" t="s">
        <v>7</v>
      </c>
      <c r="F5539" t="s">
        <v>613</v>
      </c>
      <c r="G5539" t="str">
        <f>VLOOKUP(Table2[[#This Row],[Pcode]],'Tabular Data '!B$1:C$211,2,FALSE)</f>
        <v>Thimarafushi</v>
      </c>
      <c r="H5539" t="s">
        <v>330</v>
      </c>
      <c r="I5539" t="str">
        <f>VLOOKUP(Table2[[#This Row],[Atoll Official]],Sheet2!A$1:C$24,3,FALSE)</f>
        <v>Thaa (Th)</v>
      </c>
      <c r="J5539">
        <v>326</v>
      </c>
      <c r="K5539">
        <f>VLOOKUP(Table2[[#This Row],[Atoll Official]],Sheet2!A$1:B$24,2,2)</f>
        <v>16</v>
      </c>
      <c r="L5539">
        <f>VLOOKUP(Table2[[#This Row],[Atoll Official]],Sheet2!A$1:B$24,2,FALSE)</f>
        <v>16</v>
      </c>
    </row>
    <row r="5540" spans="1:12" hidden="1" x14ac:dyDescent="0.55000000000000004">
      <c r="A5540" t="s">
        <v>633</v>
      </c>
      <c r="B5540" t="s">
        <v>629</v>
      </c>
      <c r="C5540" t="s">
        <v>25</v>
      </c>
      <c r="D5540" t="s">
        <v>19</v>
      </c>
      <c r="E5540" t="s">
        <v>7</v>
      </c>
      <c r="F5540" t="s">
        <v>614</v>
      </c>
      <c r="G5540" t="str">
        <f>VLOOKUP(Table2[[#This Row],[Pcode]],'Tabular Data '!B$1:C$211,2,FALSE)</f>
        <v>Vandhoo</v>
      </c>
      <c r="H5540" t="s">
        <v>330</v>
      </c>
      <c r="I5540" t="str">
        <f>VLOOKUP(Table2[[#This Row],[Atoll Official]],Sheet2!A$1:C$24,3,FALSE)</f>
        <v>Thaa (Th)</v>
      </c>
      <c r="J5540">
        <v>105</v>
      </c>
      <c r="K5540">
        <f>VLOOKUP(Table2[[#This Row],[Atoll Official]],Sheet2!A$1:B$24,2,2)</f>
        <v>16</v>
      </c>
      <c r="L5540">
        <f>VLOOKUP(Table2[[#This Row],[Atoll Official]],Sheet2!A$1:B$24,2,FALSE)</f>
        <v>16</v>
      </c>
    </row>
    <row r="5541" spans="1:12" hidden="1" x14ac:dyDescent="0.55000000000000004">
      <c r="A5541" t="s">
        <v>633</v>
      </c>
      <c r="B5541" t="s">
        <v>629</v>
      </c>
      <c r="C5541" t="s">
        <v>25</v>
      </c>
      <c r="D5541" t="s">
        <v>19</v>
      </c>
      <c r="E5541" t="s">
        <v>7</v>
      </c>
      <c r="F5541" t="s">
        <v>615</v>
      </c>
      <c r="G5541" t="str">
        <f>VLOOKUP(Table2[[#This Row],[Pcode]],'Tabular Data '!B$1:C$211,2,FALSE)</f>
        <v>Veymandoo</v>
      </c>
      <c r="H5541" t="s">
        <v>330</v>
      </c>
      <c r="I5541" t="str">
        <f>VLOOKUP(Table2[[#This Row],[Atoll Official]],Sheet2!A$1:C$24,3,FALSE)</f>
        <v>Thaa (Th)</v>
      </c>
      <c r="J5541">
        <v>386</v>
      </c>
      <c r="K5541">
        <f>VLOOKUP(Table2[[#This Row],[Atoll Official]],Sheet2!A$1:B$24,2,2)</f>
        <v>16</v>
      </c>
      <c r="L5541">
        <f>VLOOKUP(Table2[[#This Row],[Atoll Official]],Sheet2!A$1:B$24,2,FALSE)</f>
        <v>16</v>
      </c>
    </row>
    <row r="5542" spans="1:12" hidden="1" x14ac:dyDescent="0.55000000000000004">
      <c r="A5542" t="s">
        <v>633</v>
      </c>
      <c r="B5542" t="s">
        <v>629</v>
      </c>
      <c r="C5542" t="s">
        <v>25</v>
      </c>
      <c r="D5542" t="s">
        <v>19</v>
      </c>
      <c r="E5542" t="s">
        <v>7</v>
      </c>
      <c r="F5542" t="s">
        <v>616</v>
      </c>
      <c r="G5542" t="str">
        <f>VLOOKUP(Table2[[#This Row],[Pcode]],'Tabular Data '!B$1:C$211,2,FALSE)</f>
        <v>Vilufushi</v>
      </c>
      <c r="H5542" t="s">
        <v>330</v>
      </c>
      <c r="I5542" t="str">
        <f>VLOOKUP(Table2[[#This Row],[Atoll Official]],Sheet2!A$1:C$24,3,FALSE)</f>
        <v>Thaa (Th)</v>
      </c>
      <c r="J5542">
        <v>306</v>
      </c>
      <c r="K5542">
        <f>VLOOKUP(Table2[[#This Row],[Atoll Official]],Sheet2!A$1:B$24,2,2)</f>
        <v>16</v>
      </c>
      <c r="L5542">
        <f>VLOOKUP(Table2[[#This Row],[Atoll Official]],Sheet2!A$1:B$24,2,FALSE)</f>
        <v>16</v>
      </c>
    </row>
    <row r="5543" spans="1:12" x14ac:dyDescent="0.55000000000000004">
      <c r="A5543" t="s">
        <v>633</v>
      </c>
      <c r="B5543" t="s">
        <v>629</v>
      </c>
      <c r="C5543" t="s">
        <v>25</v>
      </c>
      <c r="D5543" t="s">
        <v>19</v>
      </c>
      <c r="E5543" t="s">
        <v>7</v>
      </c>
      <c r="F5543" t="s">
        <v>502</v>
      </c>
      <c r="G5543" t="str">
        <f>VLOOKUP(Table2[[#This Row],[Pcode]],'Tabular Data '!B$1:C$211,2,FALSE)</f>
        <v>Dhabidhoo</v>
      </c>
      <c r="H5543" t="s">
        <v>316</v>
      </c>
      <c r="I5543" t="str">
        <f>VLOOKUP(Table2[[#This Row],[Atoll Official]],Sheet2!A$1:C$24,3,FALSE)</f>
        <v>Laamu (L)</v>
      </c>
      <c r="J5543">
        <v>191</v>
      </c>
      <c r="K5543">
        <f>VLOOKUP(Table2[[#This Row],[Atoll Official]],Sheet2!A$1:B$24,2,2)</f>
        <v>17</v>
      </c>
      <c r="L5543">
        <f>VLOOKUP(Table2[[#This Row],[Atoll Official]],Sheet2!A$1:B$24,2,FALSE)</f>
        <v>17</v>
      </c>
    </row>
    <row r="5544" spans="1:12" x14ac:dyDescent="0.55000000000000004">
      <c r="A5544" t="s">
        <v>633</v>
      </c>
      <c r="B5544" t="s">
        <v>629</v>
      </c>
      <c r="C5544" t="s">
        <v>25</v>
      </c>
      <c r="D5544" t="s">
        <v>19</v>
      </c>
      <c r="E5544" t="s">
        <v>7</v>
      </c>
      <c r="F5544" t="s">
        <v>504</v>
      </c>
      <c r="G5544" t="str">
        <f>VLOOKUP(Table2[[#This Row],[Pcode]],'Tabular Data '!B$1:C$211,2,FALSE)</f>
        <v>Fonadhoo</v>
      </c>
      <c r="H5544" t="s">
        <v>316</v>
      </c>
      <c r="I5544" t="str">
        <f>VLOOKUP(Table2[[#This Row],[Atoll Official]],Sheet2!A$1:C$24,3,FALSE)</f>
        <v>Laamu (L)</v>
      </c>
      <c r="J5544">
        <v>918</v>
      </c>
      <c r="K5544">
        <f>VLOOKUP(Table2[[#This Row],[Atoll Official]],Sheet2!A$1:B$24,2,2)</f>
        <v>17</v>
      </c>
      <c r="L5544">
        <f>VLOOKUP(Table2[[#This Row],[Atoll Official]],Sheet2!A$1:B$24,2,FALSE)</f>
        <v>17</v>
      </c>
    </row>
    <row r="5545" spans="1:12" x14ac:dyDescent="0.55000000000000004">
      <c r="A5545" t="s">
        <v>633</v>
      </c>
      <c r="B5545" t="s">
        <v>629</v>
      </c>
      <c r="C5545" t="s">
        <v>25</v>
      </c>
      <c r="D5545" t="s">
        <v>19</v>
      </c>
      <c r="E5545" t="s">
        <v>7</v>
      </c>
      <c r="F5545" t="s">
        <v>194</v>
      </c>
      <c r="G5545" t="s">
        <v>194</v>
      </c>
      <c r="H5545" t="s">
        <v>316</v>
      </c>
      <c r="I5545" t="str">
        <f>VLOOKUP(Table2[[#This Row],[Atoll Official]],Sheet2!A$1:C$24,3,FALSE)</f>
        <v>Laamu (L)</v>
      </c>
      <c r="J5545">
        <v>1319</v>
      </c>
      <c r="K5545">
        <f>VLOOKUP(Table2[[#This Row],[Atoll Official]],Sheet2!A$1:B$24,2,2)</f>
        <v>17</v>
      </c>
      <c r="L5545">
        <f>VLOOKUP(Table2[[#This Row],[Atoll Official]],Sheet2!A$1:B$24,2,FALSE)</f>
        <v>17</v>
      </c>
    </row>
    <row r="5546" spans="1:12" x14ac:dyDescent="0.55000000000000004">
      <c r="A5546" t="s">
        <v>633</v>
      </c>
      <c r="B5546" t="s">
        <v>629</v>
      </c>
      <c r="C5546" t="s">
        <v>25</v>
      </c>
      <c r="D5546" t="s">
        <v>19</v>
      </c>
      <c r="E5546" t="s">
        <v>7</v>
      </c>
      <c r="F5546" t="s">
        <v>508</v>
      </c>
      <c r="G5546" t="str">
        <f>VLOOKUP(Table2[[#This Row],[Pcode]],'Tabular Data '!B$1:C$211,2,FALSE)</f>
        <v>Hithadhoo</v>
      </c>
      <c r="H5546" t="s">
        <v>326</v>
      </c>
      <c r="I5546" t="str">
        <f>VLOOKUP(Table2[[#This Row],[Atoll Official]],Sheet2!A$1:C$24,3,FALSE)</f>
        <v>Addu (S)</v>
      </c>
      <c r="J5546">
        <v>356</v>
      </c>
      <c r="K5546">
        <f>VLOOKUP(Table2[[#This Row],[Atoll Official]],Sheet2!A$1:B$24,2,2)</f>
        <v>21</v>
      </c>
      <c r="L5546">
        <f>VLOOKUP(Table2[[#This Row],[Atoll Official]],Sheet2!A$1:B$24,2,FALSE)</f>
        <v>21</v>
      </c>
    </row>
    <row r="5547" spans="1:12" x14ac:dyDescent="0.55000000000000004">
      <c r="A5547" t="s">
        <v>633</v>
      </c>
      <c r="B5547" t="s">
        <v>629</v>
      </c>
      <c r="C5547" t="s">
        <v>25</v>
      </c>
      <c r="D5547" t="s">
        <v>19</v>
      </c>
      <c r="E5547" t="s">
        <v>7</v>
      </c>
      <c r="F5547" t="s">
        <v>509</v>
      </c>
      <c r="G5547" t="str">
        <f>VLOOKUP(Table2[[#This Row],[Pcode]],'Tabular Data '!B$1:C$211,2,FALSE)</f>
        <v>Isdhoo</v>
      </c>
      <c r="H5547" t="s">
        <v>316</v>
      </c>
      <c r="I5547" t="str">
        <f>VLOOKUP(Table2[[#This Row],[Atoll Official]],Sheet2!A$1:C$24,3,FALSE)</f>
        <v>Laamu (L)</v>
      </c>
      <c r="J5547">
        <v>290</v>
      </c>
      <c r="K5547">
        <f>VLOOKUP(Table2[[#This Row],[Atoll Official]],Sheet2!A$1:B$24,2,2)</f>
        <v>17</v>
      </c>
      <c r="L5547">
        <f>VLOOKUP(Table2[[#This Row],[Atoll Official]],Sheet2!A$1:B$24,2,FALSE)</f>
        <v>17</v>
      </c>
    </row>
    <row r="5548" spans="1:12" x14ac:dyDescent="0.55000000000000004">
      <c r="A5548" t="s">
        <v>633</v>
      </c>
      <c r="B5548" t="s">
        <v>629</v>
      </c>
      <c r="C5548" t="s">
        <v>25</v>
      </c>
      <c r="D5548" t="s">
        <v>19</v>
      </c>
      <c r="E5548" t="s">
        <v>7</v>
      </c>
      <c r="F5548" t="s">
        <v>511</v>
      </c>
      <c r="G5548" t="str">
        <f>VLOOKUP(Table2[[#This Row],[Pcode]],'Tabular Data '!B$1:C$211,2,FALSE)</f>
        <v>Kalhaidhoo</v>
      </c>
      <c r="H5548" t="s">
        <v>316</v>
      </c>
      <c r="I5548" t="str">
        <f>VLOOKUP(Table2[[#This Row],[Atoll Official]],Sheet2!A$1:C$24,3,FALSE)</f>
        <v>Laamu (L)</v>
      </c>
      <c r="J5548">
        <v>190</v>
      </c>
      <c r="K5548">
        <f>VLOOKUP(Table2[[#This Row],[Atoll Official]],Sheet2!A$1:B$24,2,2)</f>
        <v>17</v>
      </c>
      <c r="L5548">
        <f>VLOOKUP(Table2[[#This Row],[Atoll Official]],Sheet2!A$1:B$24,2,FALSE)</f>
        <v>17</v>
      </c>
    </row>
    <row r="5549" spans="1:12" x14ac:dyDescent="0.55000000000000004">
      <c r="A5549" t="s">
        <v>633</v>
      </c>
      <c r="B5549" t="s">
        <v>629</v>
      </c>
      <c r="C5549" t="s">
        <v>25</v>
      </c>
      <c r="D5549" t="s">
        <v>19</v>
      </c>
      <c r="E5549" t="s">
        <v>7</v>
      </c>
      <c r="F5549" t="s">
        <v>512</v>
      </c>
      <c r="G5549" t="str">
        <f>VLOOKUP(Table2[[#This Row],[Pcode]],'Tabular Data '!B$1:C$211,2,FALSE)</f>
        <v>Kunahandhoo</v>
      </c>
      <c r="H5549" t="s">
        <v>316</v>
      </c>
      <c r="I5549" t="str">
        <f>VLOOKUP(Table2[[#This Row],[Atoll Official]],Sheet2!A$1:C$24,3,FALSE)</f>
        <v>Laamu (L)</v>
      </c>
      <c r="J5549">
        <v>192</v>
      </c>
      <c r="K5549">
        <f>VLOOKUP(Table2[[#This Row],[Atoll Official]],Sheet2!A$1:B$24,2,2)</f>
        <v>17</v>
      </c>
      <c r="L5549">
        <f>VLOOKUP(Table2[[#This Row],[Atoll Official]],Sheet2!A$1:B$24,2,FALSE)</f>
        <v>17</v>
      </c>
    </row>
    <row r="5550" spans="1:12" x14ac:dyDescent="0.55000000000000004">
      <c r="A5550" t="s">
        <v>633</v>
      </c>
      <c r="B5550" t="s">
        <v>629</v>
      </c>
      <c r="C5550" t="s">
        <v>25</v>
      </c>
      <c r="D5550" t="s">
        <v>19</v>
      </c>
      <c r="E5550" t="s">
        <v>7</v>
      </c>
      <c r="F5550" t="s">
        <v>513</v>
      </c>
      <c r="G5550" t="str">
        <f>VLOOKUP(Table2[[#This Row],[Pcode]],'Tabular Data '!B$1:C$211,2,FALSE)</f>
        <v>Maabaidhoo</v>
      </c>
      <c r="H5550" t="s">
        <v>316</v>
      </c>
      <c r="I5550" t="str">
        <f>VLOOKUP(Table2[[#This Row],[Atoll Official]],Sheet2!A$1:C$24,3,FALSE)</f>
        <v>Laamu (L)</v>
      </c>
      <c r="J5550">
        <v>172</v>
      </c>
      <c r="K5550">
        <f>VLOOKUP(Table2[[#This Row],[Atoll Official]],Sheet2!A$1:B$24,2,2)</f>
        <v>17</v>
      </c>
      <c r="L5550">
        <f>VLOOKUP(Table2[[#This Row],[Atoll Official]],Sheet2!A$1:B$24,2,FALSE)</f>
        <v>17</v>
      </c>
    </row>
    <row r="5551" spans="1:12" x14ac:dyDescent="0.55000000000000004">
      <c r="A5551" t="s">
        <v>633</v>
      </c>
      <c r="B5551" t="s">
        <v>629</v>
      </c>
      <c r="C5551" t="s">
        <v>25</v>
      </c>
      <c r="D5551" t="s">
        <v>19</v>
      </c>
      <c r="E5551" t="s">
        <v>7</v>
      </c>
      <c r="F5551" t="s">
        <v>514</v>
      </c>
      <c r="G5551" t="str">
        <f>VLOOKUP(Table2[[#This Row],[Pcode]],'Tabular Data '!B$1:C$211,2,FALSE)</f>
        <v>Maamendhoo</v>
      </c>
      <c r="H5551" t="s">
        <v>316</v>
      </c>
      <c r="I5551" t="str">
        <f>VLOOKUP(Table2[[#This Row],[Atoll Official]],Sheet2!A$1:C$24,3,FALSE)</f>
        <v>Laamu (L)</v>
      </c>
      <c r="J5551">
        <v>252</v>
      </c>
      <c r="K5551">
        <f>VLOOKUP(Table2[[#This Row],[Atoll Official]],Sheet2!A$1:B$24,2,2)</f>
        <v>17</v>
      </c>
      <c r="L5551">
        <f>VLOOKUP(Table2[[#This Row],[Atoll Official]],Sheet2!A$1:B$24,2,FALSE)</f>
        <v>17</v>
      </c>
    </row>
    <row r="5552" spans="1:12" x14ac:dyDescent="0.55000000000000004">
      <c r="A5552" t="s">
        <v>633</v>
      </c>
      <c r="B5552" t="s">
        <v>629</v>
      </c>
      <c r="C5552" t="s">
        <v>25</v>
      </c>
      <c r="D5552" t="s">
        <v>19</v>
      </c>
      <c r="E5552" t="s">
        <v>7</v>
      </c>
      <c r="F5552" t="s">
        <v>515</v>
      </c>
      <c r="G5552" t="str">
        <f>VLOOKUP(Table2[[#This Row],[Pcode]],'Tabular Data '!B$1:C$211,2,FALSE)</f>
        <v>Maavah</v>
      </c>
      <c r="H5552" t="s">
        <v>316</v>
      </c>
      <c r="I5552" t="str">
        <f>VLOOKUP(Table2[[#This Row],[Atoll Official]],Sheet2!A$1:C$24,3,FALSE)</f>
        <v>Laamu (L)</v>
      </c>
      <c r="J5552">
        <v>462</v>
      </c>
      <c r="K5552">
        <f>VLOOKUP(Table2[[#This Row],[Atoll Official]],Sheet2!A$1:B$24,2,2)</f>
        <v>17</v>
      </c>
      <c r="L5552">
        <f>VLOOKUP(Table2[[#This Row],[Atoll Official]],Sheet2!A$1:B$24,2,FALSE)</f>
        <v>17</v>
      </c>
    </row>
    <row r="5553" spans="1:12" x14ac:dyDescent="0.55000000000000004">
      <c r="A5553" t="s">
        <v>633</v>
      </c>
      <c r="B5553" t="s">
        <v>629</v>
      </c>
      <c r="C5553" t="s">
        <v>25</v>
      </c>
      <c r="D5553" t="s">
        <v>19</v>
      </c>
      <c r="E5553" t="s">
        <v>7</v>
      </c>
      <c r="F5553" t="s">
        <v>517</v>
      </c>
      <c r="G5553" t="str">
        <f>VLOOKUP(Table2[[#This Row],[Pcode]],'Tabular Data '!B$1:C$211,2,FALSE)</f>
        <v>Mundhoo</v>
      </c>
      <c r="H5553" t="s">
        <v>316</v>
      </c>
      <c r="I5553" t="str">
        <f>VLOOKUP(Table2[[#This Row],[Atoll Official]],Sheet2!A$1:C$24,3,FALSE)</f>
        <v>Laamu (L)</v>
      </c>
      <c r="J5553">
        <v>43</v>
      </c>
      <c r="K5553">
        <f>VLOOKUP(Table2[[#This Row],[Atoll Official]],Sheet2!A$1:B$24,2,2)</f>
        <v>17</v>
      </c>
      <c r="L5553">
        <f>VLOOKUP(Table2[[#This Row],[Atoll Official]],Sheet2!A$1:B$24,2,FALSE)</f>
        <v>17</v>
      </c>
    </row>
    <row r="5554" spans="1:12" hidden="1" x14ac:dyDescent="0.55000000000000004">
      <c r="A5554" t="s">
        <v>633</v>
      </c>
      <c r="B5554" t="s">
        <v>629</v>
      </c>
      <c r="C5554" t="s">
        <v>25</v>
      </c>
      <c r="D5554" t="s">
        <v>19</v>
      </c>
      <c r="E5554" t="s">
        <v>7</v>
      </c>
      <c r="F5554" t="s">
        <v>412</v>
      </c>
      <c r="G5554" t="str">
        <f>VLOOKUP(Table2[[#This Row],[Pcode]],'Tabular Data '!B$1:C$211,2,FALSE)</f>
        <v>Dhaandhoo</v>
      </c>
      <c r="H5554" t="s">
        <v>302</v>
      </c>
      <c r="I5554" t="str">
        <f>VLOOKUP(Table2[[#This Row],[Atoll Official]],Sheet2!A$1:C$24,3,FALSE)</f>
        <v>Gaafu Alif (GA)</v>
      </c>
      <c r="J5554">
        <v>268</v>
      </c>
      <c r="K5554">
        <f>VLOOKUP(Table2[[#This Row],[Atoll Official]],Sheet2!A$1:B$24,2,2)</f>
        <v>18</v>
      </c>
      <c r="L5554">
        <f>VLOOKUP(Table2[[#This Row],[Atoll Official]],Sheet2!A$1:B$24,2,FALSE)</f>
        <v>18</v>
      </c>
    </row>
    <row r="5555" spans="1:12" hidden="1" x14ac:dyDescent="0.55000000000000004">
      <c r="A5555" t="s">
        <v>633</v>
      </c>
      <c r="B5555" t="s">
        <v>629</v>
      </c>
      <c r="C5555" t="s">
        <v>25</v>
      </c>
      <c r="D5555" t="s">
        <v>19</v>
      </c>
      <c r="E5555" t="s">
        <v>7</v>
      </c>
      <c r="F5555" t="s">
        <v>415</v>
      </c>
      <c r="G5555" t="str">
        <f>VLOOKUP(Table2[[#This Row],[Pcode]],'Tabular Data '!B$1:C$211,2,FALSE)</f>
        <v>Dhevvadhoo</v>
      </c>
      <c r="H5555" t="s">
        <v>302</v>
      </c>
      <c r="I5555" t="str">
        <f>VLOOKUP(Table2[[#This Row],[Atoll Official]],Sheet2!A$1:C$24,3,FALSE)</f>
        <v>Gaafu Alif (GA)</v>
      </c>
      <c r="J5555">
        <v>132</v>
      </c>
      <c r="K5555">
        <f>VLOOKUP(Table2[[#This Row],[Atoll Official]],Sheet2!A$1:B$24,2,2)</f>
        <v>18</v>
      </c>
      <c r="L5555">
        <f>VLOOKUP(Table2[[#This Row],[Atoll Official]],Sheet2!A$1:B$24,2,FALSE)</f>
        <v>18</v>
      </c>
    </row>
    <row r="5556" spans="1:12" hidden="1" x14ac:dyDescent="0.55000000000000004">
      <c r="A5556" t="s">
        <v>633</v>
      </c>
      <c r="B5556" t="s">
        <v>629</v>
      </c>
      <c r="C5556" t="s">
        <v>25</v>
      </c>
      <c r="D5556" t="s">
        <v>19</v>
      </c>
      <c r="E5556" t="s">
        <v>7</v>
      </c>
      <c r="F5556" t="s">
        <v>418</v>
      </c>
      <c r="G5556" t="str">
        <f>VLOOKUP(Table2[[#This Row],[Pcode]],'Tabular Data '!B$1:C$211,2,FALSE)</f>
        <v>Gemanafushi</v>
      </c>
      <c r="H5556" t="s">
        <v>302</v>
      </c>
      <c r="I5556" t="str">
        <f>VLOOKUP(Table2[[#This Row],[Atoll Official]],Sheet2!A$1:C$24,3,FALSE)</f>
        <v>Gaafu Alif (GA)</v>
      </c>
      <c r="J5556">
        <v>370</v>
      </c>
      <c r="K5556">
        <f>VLOOKUP(Table2[[#This Row],[Atoll Official]],Sheet2!A$1:B$24,2,2)</f>
        <v>18</v>
      </c>
      <c r="L5556">
        <f>VLOOKUP(Table2[[#This Row],[Atoll Official]],Sheet2!A$1:B$24,2,FALSE)</f>
        <v>18</v>
      </c>
    </row>
    <row r="5557" spans="1:12" hidden="1" x14ac:dyDescent="0.55000000000000004">
      <c r="A5557" t="s">
        <v>633</v>
      </c>
      <c r="B5557" t="s">
        <v>629</v>
      </c>
      <c r="C5557" t="s">
        <v>25</v>
      </c>
      <c r="D5557" t="s">
        <v>19</v>
      </c>
      <c r="E5557" t="s">
        <v>7</v>
      </c>
      <c r="F5557" t="s">
        <v>419</v>
      </c>
      <c r="G5557" t="str">
        <f>VLOOKUP(Table2[[#This Row],[Pcode]],'Tabular Data '!B$1:C$211,2,FALSE)</f>
        <v>Kanduhulhudhoo</v>
      </c>
      <c r="H5557" t="s">
        <v>302</v>
      </c>
      <c r="I5557" t="str">
        <f>VLOOKUP(Table2[[#This Row],[Atoll Official]],Sheet2!A$1:C$24,3,FALSE)</f>
        <v>Gaafu Alif (GA)</v>
      </c>
      <c r="J5557">
        <v>165</v>
      </c>
      <c r="K5557">
        <f>VLOOKUP(Table2[[#This Row],[Atoll Official]],Sheet2!A$1:B$24,2,2)</f>
        <v>18</v>
      </c>
      <c r="L5557">
        <f>VLOOKUP(Table2[[#This Row],[Atoll Official]],Sheet2!A$1:B$24,2,FALSE)</f>
        <v>18</v>
      </c>
    </row>
    <row r="5558" spans="1:12" hidden="1" x14ac:dyDescent="0.55000000000000004">
      <c r="A5558" t="s">
        <v>633</v>
      </c>
      <c r="B5558" t="s">
        <v>629</v>
      </c>
      <c r="C5558" t="s">
        <v>25</v>
      </c>
      <c r="D5558" t="s">
        <v>19</v>
      </c>
      <c r="E5558" t="s">
        <v>7</v>
      </c>
      <c r="F5558" t="s">
        <v>420</v>
      </c>
      <c r="G5558" t="str">
        <f>VLOOKUP(Table2[[#This Row],[Pcode]],'Tabular Data '!B$1:C$211,2,FALSE)</f>
        <v>Kodey</v>
      </c>
      <c r="H5558" t="s">
        <v>302</v>
      </c>
      <c r="I5558" t="str">
        <f>VLOOKUP(Table2[[#This Row],[Atoll Official]],Sheet2!A$1:C$24,3,FALSE)</f>
        <v>Gaafu Alif (GA)</v>
      </c>
      <c r="J5558">
        <v>88</v>
      </c>
      <c r="K5558">
        <f>VLOOKUP(Table2[[#This Row],[Atoll Official]],Sheet2!A$1:B$24,2,2)</f>
        <v>18</v>
      </c>
      <c r="L5558">
        <f>VLOOKUP(Table2[[#This Row],[Atoll Official]],Sheet2!A$1:B$24,2,FALSE)</f>
        <v>18</v>
      </c>
    </row>
    <row r="5559" spans="1:12" hidden="1" x14ac:dyDescent="0.55000000000000004">
      <c r="A5559" t="s">
        <v>633</v>
      </c>
      <c r="B5559" t="s">
        <v>629</v>
      </c>
      <c r="C5559" t="s">
        <v>25</v>
      </c>
      <c r="D5559" t="s">
        <v>19</v>
      </c>
      <c r="E5559" t="s">
        <v>7</v>
      </c>
      <c r="F5559" t="s">
        <v>421</v>
      </c>
      <c r="G5559" t="str">
        <f>VLOOKUP(Table2[[#This Row],[Pcode]],'Tabular Data '!B$1:C$211,2,FALSE)</f>
        <v>Kolamaafushi</v>
      </c>
      <c r="H5559" t="s">
        <v>302</v>
      </c>
      <c r="I5559" t="str">
        <f>VLOOKUP(Table2[[#This Row],[Atoll Official]],Sheet2!A$1:C$24,3,FALSE)</f>
        <v>Gaafu Alif (GA)</v>
      </c>
      <c r="J5559">
        <v>174</v>
      </c>
      <c r="K5559">
        <f>VLOOKUP(Table2[[#This Row],[Atoll Official]],Sheet2!A$1:B$24,2,2)</f>
        <v>18</v>
      </c>
      <c r="L5559">
        <f>VLOOKUP(Table2[[#This Row],[Atoll Official]],Sheet2!A$1:B$24,2,FALSE)</f>
        <v>18</v>
      </c>
    </row>
    <row r="5560" spans="1:12" hidden="1" x14ac:dyDescent="0.55000000000000004">
      <c r="A5560" t="s">
        <v>633</v>
      </c>
      <c r="B5560" t="s">
        <v>629</v>
      </c>
      <c r="C5560" t="s">
        <v>25</v>
      </c>
      <c r="D5560" t="s">
        <v>19</v>
      </c>
      <c r="E5560" t="s">
        <v>7</v>
      </c>
      <c r="F5560" t="s">
        <v>422</v>
      </c>
      <c r="G5560" t="str">
        <f>VLOOKUP(Table2[[#This Row],[Pcode]],'Tabular Data '!B$1:C$211,2,FALSE)</f>
        <v>Maamendhoo</v>
      </c>
      <c r="H5560" t="s">
        <v>302</v>
      </c>
      <c r="I5560" t="str">
        <f>VLOOKUP(Table2[[#This Row],[Atoll Official]],Sheet2!A$1:C$24,3,FALSE)</f>
        <v>Gaafu Alif (GA)</v>
      </c>
      <c r="J5560">
        <v>346</v>
      </c>
      <c r="K5560">
        <f>VLOOKUP(Table2[[#This Row],[Atoll Official]],Sheet2!A$1:B$24,2,2)</f>
        <v>18</v>
      </c>
      <c r="L5560">
        <f>VLOOKUP(Table2[[#This Row],[Atoll Official]],Sheet2!A$1:B$24,2,FALSE)</f>
        <v>18</v>
      </c>
    </row>
    <row r="5561" spans="1:12" hidden="1" x14ac:dyDescent="0.55000000000000004">
      <c r="A5561" t="s">
        <v>633</v>
      </c>
      <c r="B5561" t="s">
        <v>629</v>
      </c>
      <c r="C5561" t="s">
        <v>25</v>
      </c>
      <c r="D5561" t="s">
        <v>19</v>
      </c>
      <c r="E5561" t="s">
        <v>7</v>
      </c>
      <c r="F5561" t="s">
        <v>423</v>
      </c>
      <c r="G5561" t="str">
        <f>VLOOKUP(Table2[[#This Row],[Pcode]],'Tabular Data '!B$1:C$211,2,FALSE)</f>
        <v>Nilandhoo</v>
      </c>
      <c r="H5561" t="s">
        <v>302</v>
      </c>
      <c r="I5561" t="str">
        <f>VLOOKUP(Table2[[#This Row],[Atoll Official]],Sheet2!A$1:C$24,3,FALSE)</f>
        <v>Gaafu Alif (GA)</v>
      </c>
      <c r="J5561">
        <v>161</v>
      </c>
      <c r="K5561">
        <f>VLOOKUP(Table2[[#This Row],[Atoll Official]],Sheet2!A$1:B$24,2,2)</f>
        <v>18</v>
      </c>
      <c r="L5561">
        <f>VLOOKUP(Table2[[#This Row],[Atoll Official]],Sheet2!A$1:B$24,2,FALSE)</f>
        <v>18</v>
      </c>
    </row>
    <row r="5562" spans="1:12" hidden="1" x14ac:dyDescent="0.55000000000000004">
      <c r="A5562" t="s">
        <v>633</v>
      </c>
      <c r="B5562" t="s">
        <v>629</v>
      </c>
      <c r="C5562" t="s">
        <v>25</v>
      </c>
      <c r="D5562" t="s">
        <v>19</v>
      </c>
      <c r="E5562" t="s">
        <v>7</v>
      </c>
      <c r="F5562" t="s">
        <v>424</v>
      </c>
      <c r="G5562" t="str">
        <f>VLOOKUP(Table2[[#This Row],[Pcode]],'Tabular Data '!B$1:C$211,2,FALSE)</f>
        <v>Viligili</v>
      </c>
      <c r="H5562" t="s">
        <v>302</v>
      </c>
      <c r="I5562" t="str">
        <f>VLOOKUP(Table2[[#This Row],[Atoll Official]],Sheet2!A$1:C$24,3,FALSE)</f>
        <v>Gaafu Alif (GA)</v>
      </c>
      <c r="J5562">
        <v>803</v>
      </c>
      <c r="K5562">
        <f>VLOOKUP(Table2[[#This Row],[Atoll Official]],Sheet2!A$1:B$24,2,2)</f>
        <v>18</v>
      </c>
      <c r="L5562">
        <f>VLOOKUP(Table2[[#This Row],[Atoll Official]],Sheet2!A$1:B$24,2,FALSE)</f>
        <v>18</v>
      </c>
    </row>
    <row r="5563" spans="1:12" hidden="1" x14ac:dyDescent="0.55000000000000004">
      <c r="A5563" t="s">
        <v>633</v>
      </c>
      <c r="B5563" t="s">
        <v>629</v>
      </c>
      <c r="C5563" t="s">
        <v>25</v>
      </c>
      <c r="D5563" t="s">
        <v>19</v>
      </c>
      <c r="E5563" t="s">
        <v>7</v>
      </c>
      <c r="F5563" t="s">
        <v>426</v>
      </c>
      <c r="G5563" t="str">
        <f>VLOOKUP(Table2[[#This Row],[Pcode]],'Tabular Data '!B$1:C$211,2,FALSE)</f>
        <v>Fares</v>
      </c>
      <c r="H5563" t="s">
        <v>305</v>
      </c>
      <c r="I5563" t="str">
        <f>VLOOKUP(Table2[[#This Row],[Atoll Official]],Sheet2!A$1:C$24,3,FALSE)</f>
        <v>Gaafu Dhaalu (GDh)</v>
      </c>
      <c r="J5563">
        <v>253</v>
      </c>
      <c r="K5563">
        <f>VLOOKUP(Table2[[#This Row],[Atoll Official]],Sheet2!A$1:B$24,2,2)</f>
        <v>19</v>
      </c>
      <c r="L5563">
        <f>VLOOKUP(Table2[[#This Row],[Atoll Official]],Sheet2!A$1:B$24,2,FALSE)</f>
        <v>19</v>
      </c>
    </row>
    <row r="5564" spans="1:12" hidden="1" x14ac:dyDescent="0.55000000000000004">
      <c r="A5564" t="s">
        <v>633</v>
      </c>
      <c r="B5564" t="s">
        <v>629</v>
      </c>
      <c r="C5564" t="s">
        <v>25</v>
      </c>
      <c r="D5564" t="s">
        <v>19</v>
      </c>
      <c r="E5564" t="s">
        <v>7</v>
      </c>
      <c r="F5564" t="s">
        <v>428</v>
      </c>
      <c r="G5564" t="str">
        <f>VLOOKUP(Table2[[#This Row],[Pcode]],'Tabular Data '!B$1:C$211,2,FALSE)</f>
        <v>Fiyoari</v>
      </c>
      <c r="H5564" t="s">
        <v>305</v>
      </c>
      <c r="I5564" t="str">
        <f>VLOOKUP(Table2[[#This Row],[Atoll Official]],Sheet2!A$1:C$24,3,FALSE)</f>
        <v>Gaafu Dhaalu (GDh)</v>
      </c>
      <c r="J5564">
        <v>166</v>
      </c>
      <c r="K5564">
        <f>VLOOKUP(Table2[[#This Row],[Atoll Official]],Sheet2!A$1:B$24,2,2)</f>
        <v>19</v>
      </c>
      <c r="L5564">
        <f>VLOOKUP(Table2[[#This Row],[Atoll Official]],Sheet2!A$1:B$24,2,FALSE)</f>
        <v>19</v>
      </c>
    </row>
    <row r="5565" spans="1:12" hidden="1" x14ac:dyDescent="0.55000000000000004">
      <c r="A5565" t="s">
        <v>633</v>
      </c>
      <c r="B5565" t="s">
        <v>629</v>
      </c>
      <c r="C5565" t="s">
        <v>25</v>
      </c>
      <c r="D5565" t="s">
        <v>19</v>
      </c>
      <c r="E5565" t="s">
        <v>7</v>
      </c>
      <c r="F5565" t="s">
        <v>429</v>
      </c>
      <c r="G5565" t="str">
        <f>VLOOKUP(Table2[[#This Row],[Pcode]],'Tabular Data '!B$1:C$211,2,FALSE)</f>
        <v>Gadhdhoo</v>
      </c>
      <c r="H5565" t="s">
        <v>305</v>
      </c>
      <c r="I5565" t="str">
        <f>VLOOKUP(Table2[[#This Row],[Atoll Official]],Sheet2!A$1:C$24,3,FALSE)</f>
        <v>Gaafu Dhaalu (GDh)</v>
      </c>
      <c r="J5565">
        <v>384</v>
      </c>
      <c r="K5565">
        <f>VLOOKUP(Table2[[#This Row],[Atoll Official]],Sheet2!A$1:B$24,2,2)</f>
        <v>19</v>
      </c>
      <c r="L5565">
        <f>VLOOKUP(Table2[[#This Row],[Atoll Official]],Sheet2!A$1:B$24,2,FALSE)</f>
        <v>19</v>
      </c>
    </row>
    <row r="5566" spans="1:12" hidden="1" x14ac:dyDescent="0.55000000000000004">
      <c r="A5566" t="s">
        <v>633</v>
      </c>
      <c r="B5566" t="s">
        <v>629</v>
      </c>
      <c r="C5566" t="s">
        <v>25</v>
      </c>
      <c r="D5566" t="s">
        <v>19</v>
      </c>
      <c r="E5566" t="s">
        <v>7</v>
      </c>
      <c r="F5566" t="s">
        <v>430</v>
      </c>
      <c r="G5566" t="str">
        <f>VLOOKUP(Table2[[#This Row],[Pcode]],'Tabular Data '!B$1:C$211,2,FALSE)</f>
        <v>Hoadedhdhoo</v>
      </c>
      <c r="H5566" t="s">
        <v>305</v>
      </c>
      <c r="I5566" t="str">
        <f>VLOOKUP(Table2[[#This Row],[Atoll Official]],Sheet2!A$1:C$24,3,FALSE)</f>
        <v>Gaafu Dhaalu (GDh)</v>
      </c>
      <c r="J5566">
        <v>230</v>
      </c>
      <c r="K5566">
        <f>VLOOKUP(Table2[[#This Row],[Atoll Official]],Sheet2!A$1:B$24,2,2)</f>
        <v>19</v>
      </c>
      <c r="L5566">
        <f>VLOOKUP(Table2[[#This Row],[Atoll Official]],Sheet2!A$1:B$24,2,FALSE)</f>
        <v>19</v>
      </c>
    </row>
    <row r="5567" spans="1:12" hidden="1" x14ac:dyDescent="0.55000000000000004">
      <c r="A5567" t="s">
        <v>633</v>
      </c>
      <c r="B5567" t="s">
        <v>629</v>
      </c>
      <c r="C5567" t="s">
        <v>25</v>
      </c>
      <c r="D5567" t="s">
        <v>19</v>
      </c>
      <c r="E5567" t="s">
        <v>7</v>
      </c>
      <c r="F5567" t="s">
        <v>436</v>
      </c>
      <c r="G5567" t="str">
        <f>VLOOKUP(Table2[[#This Row],[Pcode]],'Tabular Data '!B$1:C$211,2,FALSE)</f>
        <v>Madeveli</v>
      </c>
      <c r="H5567" t="s">
        <v>305</v>
      </c>
      <c r="I5567" t="str">
        <f>VLOOKUP(Table2[[#This Row],[Atoll Official]],Sheet2!A$1:C$24,3,FALSE)</f>
        <v>Gaafu Dhaalu (GDh)</v>
      </c>
      <c r="J5567">
        <v>339</v>
      </c>
      <c r="K5567">
        <f>VLOOKUP(Table2[[#This Row],[Atoll Official]],Sheet2!A$1:B$24,2,2)</f>
        <v>19</v>
      </c>
      <c r="L5567">
        <f>VLOOKUP(Table2[[#This Row],[Atoll Official]],Sheet2!A$1:B$24,2,FALSE)</f>
        <v>19</v>
      </c>
    </row>
    <row r="5568" spans="1:12" hidden="1" x14ac:dyDescent="0.55000000000000004">
      <c r="A5568" t="s">
        <v>633</v>
      </c>
      <c r="B5568" t="s">
        <v>629</v>
      </c>
      <c r="C5568" t="s">
        <v>25</v>
      </c>
      <c r="D5568" t="s">
        <v>19</v>
      </c>
      <c r="E5568" t="s">
        <v>7</v>
      </c>
      <c r="F5568" t="s">
        <v>437</v>
      </c>
      <c r="G5568" t="str">
        <f>VLOOKUP(Table2[[#This Row],[Pcode]],'Tabular Data '!B$1:C$211,2,FALSE)</f>
        <v>Nadallaa</v>
      </c>
      <c r="H5568" t="s">
        <v>305</v>
      </c>
      <c r="I5568" t="str">
        <f>VLOOKUP(Table2[[#This Row],[Atoll Official]],Sheet2!A$1:C$24,3,FALSE)</f>
        <v>Gaafu Dhaalu (GDh)</v>
      </c>
      <c r="J5568">
        <v>196</v>
      </c>
      <c r="K5568">
        <f>VLOOKUP(Table2[[#This Row],[Atoll Official]],Sheet2!A$1:B$24,2,2)</f>
        <v>19</v>
      </c>
      <c r="L5568">
        <f>VLOOKUP(Table2[[#This Row],[Atoll Official]],Sheet2!A$1:B$24,2,FALSE)</f>
        <v>19</v>
      </c>
    </row>
    <row r="5569" spans="1:12" hidden="1" x14ac:dyDescent="0.55000000000000004">
      <c r="A5569" t="s">
        <v>633</v>
      </c>
      <c r="B5569" t="s">
        <v>629</v>
      </c>
      <c r="C5569" t="s">
        <v>25</v>
      </c>
      <c r="D5569" t="s">
        <v>19</v>
      </c>
      <c r="E5569" t="s">
        <v>7</v>
      </c>
      <c r="F5569" t="s">
        <v>438</v>
      </c>
      <c r="G5569" t="str">
        <f>VLOOKUP(Table2[[#This Row],[Pcode]],'Tabular Data '!B$1:C$211,2,FALSE)</f>
        <v>Rathafandhoo</v>
      </c>
      <c r="H5569" t="s">
        <v>305</v>
      </c>
      <c r="I5569" t="str">
        <f>VLOOKUP(Table2[[#This Row],[Atoll Official]],Sheet2!A$1:C$24,3,FALSE)</f>
        <v>Gaafu Dhaalu (GDh)</v>
      </c>
      <c r="J5569">
        <v>99</v>
      </c>
      <c r="K5569">
        <f>VLOOKUP(Table2[[#This Row],[Atoll Official]],Sheet2!A$1:B$24,2,2)</f>
        <v>19</v>
      </c>
      <c r="L5569">
        <f>VLOOKUP(Table2[[#This Row],[Atoll Official]],Sheet2!A$1:B$24,2,FALSE)</f>
        <v>19</v>
      </c>
    </row>
    <row r="5570" spans="1:12" hidden="1" x14ac:dyDescent="0.55000000000000004">
      <c r="A5570" t="s">
        <v>633</v>
      </c>
      <c r="B5570" t="s">
        <v>629</v>
      </c>
      <c r="C5570" t="s">
        <v>25</v>
      </c>
      <c r="D5570" t="s">
        <v>19</v>
      </c>
      <c r="E5570" t="s">
        <v>7</v>
      </c>
      <c r="F5570" t="s">
        <v>441</v>
      </c>
      <c r="G5570" t="str">
        <f>VLOOKUP(Table2[[#This Row],[Pcode]],'Tabular Data '!B$1:C$211,2,FALSE)</f>
        <v>Thinadhoo</v>
      </c>
      <c r="H5570" t="s">
        <v>305</v>
      </c>
      <c r="I5570" t="str">
        <f>VLOOKUP(Table2[[#This Row],[Atoll Official]],Sheet2!A$1:C$24,3,FALSE)</f>
        <v>Gaafu Dhaalu (GDh)</v>
      </c>
      <c r="J5570">
        <v>1849</v>
      </c>
      <c r="K5570">
        <f>VLOOKUP(Table2[[#This Row],[Atoll Official]],Sheet2!A$1:B$24,2,2)</f>
        <v>19</v>
      </c>
      <c r="L5570">
        <f>VLOOKUP(Table2[[#This Row],[Atoll Official]],Sheet2!A$1:B$24,2,FALSE)</f>
        <v>19</v>
      </c>
    </row>
    <row r="5571" spans="1:12" hidden="1" x14ac:dyDescent="0.55000000000000004">
      <c r="A5571" t="s">
        <v>633</v>
      </c>
      <c r="B5571" t="s">
        <v>629</v>
      </c>
      <c r="C5571" t="s">
        <v>25</v>
      </c>
      <c r="D5571" t="s">
        <v>19</v>
      </c>
      <c r="E5571" t="s">
        <v>7</v>
      </c>
      <c r="F5571" t="s">
        <v>442</v>
      </c>
      <c r="G5571" t="str">
        <f>VLOOKUP(Table2[[#This Row],[Pcode]],'Tabular Data '!B$1:C$211,2,FALSE)</f>
        <v>Vaadhoo</v>
      </c>
      <c r="H5571" t="s">
        <v>305</v>
      </c>
      <c r="I5571" t="str">
        <f>VLOOKUP(Table2[[#This Row],[Atoll Official]],Sheet2!A$1:C$24,3,FALSE)</f>
        <v>Gaafu Dhaalu (GDh)</v>
      </c>
      <c r="J5571">
        <v>139</v>
      </c>
      <c r="K5571">
        <f>VLOOKUP(Table2[[#This Row],[Atoll Official]],Sheet2!A$1:B$24,2,2)</f>
        <v>19</v>
      </c>
      <c r="L5571">
        <f>VLOOKUP(Table2[[#This Row],[Atoll Official]],Sheet2!A$1:B$24,2,FALSE)</f>
        <v>19</v>
      </c>
    </row>
    <row r="5572" spans="1:12" hidden="1" x14ac:dyDescent="0.55000000000000004">
      <c r="A5572" t="s">
        <v>633</v>
      </c>
      <c r="B5572" t="s">
        <v>629</v>
      </c>
      <c r="C5572" t="s">
        <v>25</v>
      </c>
      <c r="D5572" t="s">
        <v>19</v>
      </c>
      <c r="E5572" t="s">
        <v>7</v>
      </c>
      <c r="F5572" t="s">
        <v>444</v>
      </c>
      <c r="G5572" t="str">
        <f>VLOOKUP(Table2[[#This Row],[Pcode]],'Tabular Data '!B$1:C$211,2,FALSE)</f>
        <v>Foammulah</v>
      </c>
      <c r="H5572" t="s">
        <v>307</v>
      </c>
      <c r="I5572" t="str">
        <f>VLOOKUP(Table2[[#This Row],[Atoll Official]],Sheet2!A$1:C$24,3,FALSE)</f>
        <v>Gnaviyani (Gn)</v>
      </c>
      <c r="J5572">
        <v>2686</v>
      </c>
      <c r="K5572">
        <f>VLOOKUP(Table2[[#This Row],[Atoll Official]],Sheet2!A$1:B$24,2,2)</f>
        <v>20</v>
      </c>
      <c r="L5572">
        <f>VLOOKUP(Table2[[#This Row],[Atoll Official]],Sheet2!A$1:B$24,2,FALSE)</f>
        <v>20</v>
      </c>
    </row>
    <row r="5573" spans="1:12" x14ac:dyDescent="0.55000000000000004">
      <c r="A5573" t="s">
        <v>633</v>
      </c>
      <c r="B5573" t="s">
        <v>629</v>
      </c>
      <c r="C5573" t="s">
        <v>25</v>
      </c>
      <c r="D5573" t="s">
        <v>19</v>
      </c>
      <c r="E5573" t="s">
        <v>7</v>
      </c>
      <c r="F5573" t="s">
        <v>577</v>
      </c>
      <c r="G5573" t="str">
        <f>VLOOKUP(Table2[[#This Row],[Pcode]],'Tabular Data '!B$1:C$211,2,FALSE)</f>
        <v>Feydhoo</v>
      </c>
      <c r="H5573" t="s">
        <v>326</v>
      </c>
      <c r="I5573" t="str">
        <f>VLOOKUP(Table2[[#This Row],[Atoll Official]],Sheet2!A$1:C$24,3,FALSE)</f>
        <v>Addu (S)</v>
      </c>
      <c r="J5573">
        <v>1086</v>
      </c>
      <c r="K5573">
        <f>VLOOKUP(Table2[[#This Row],[Atoll Official]],Sheet2!A$1:B$24,2,2)</f>
        <v>21</v>
      </c>
      <c r="L5573">
        <f>VLOOKUP(Table2[[#This Row],[Atoll Official]],Sheet2!A$1:B$24,2,FALSE)</f>
        <v>21</v>
      </c>
    </row>
    <row r="5574" spans="1:12" x14ac:dyDescent="0.55000000000000004">
      <c r="A5574" t="s">
        <v>633</v>
      </c>
      <c r="B5574" t="s">
        <v>629</v>
      </c>
      <c r="C5574" t="s">
        <v>25</v>
      </c>
      <c r="D5574" t="s">
        <v>19</v>
      </c>
      <c r="E5574" t="s">
        <v>7</v>
      </c>
      <c r="F5574" t="s">
        <v>579</v>
      </c>
      <c r="G5574" t="str">
        <f>VLOOKUP(Table2[[#This Row],[Pcode]],'Tabular Data '!B$1:C$211,2,FALSE)</f>
        <v>Hithadhoo</v>
      </c>
      <c r="H5574" t="s">
        <v>326</v>
      </c>
      <c r="I5574" t="str">
        <f>VLOOKUP(Table2[[#This Row],[Atoll Official]],Sheet2!A$1:C$24,3,FALSE)</f>
        <v>Addu (S)</v>
      </c>
      <c r="J5574">
        <v>3887</v>
      </c>
      <c r="K5574">
        <f>VLOOKUP(Table2[[#This Row],[Atoll Official]],Sheet2!A$1:B$24,2,2)</f>
        <v>21</v>
      </c>
      <c r="L5574">
        <f>VLOOKUP(Table2[[#This Row],[Atoll Official]],Sheet2!A$1:B$24,2,FALSE)</f>
        <v>21</v>
      </c>
    </row>
    <row r="5575" spans="1:12" x14ac:dyDescent="0.55000000000000004">
      <c r="A5575" t="s">
        <v>633</v>
      </c>
      <c r="B5575" t="s">
        <v>629</v>
      </c>
      <c r="C5575" t="s">
        <v>25</v>
      </c>
      <c r="D5575" t="s">
        <v>19</v>
      </c>
      <c r="E5575" t="s">
        <v>7</v>
      </c>
      <c r="F5575" t="s">
        <v>580</v>
      </c>
      <c r="G5575" t="str">
        <f>VLOOKUP(Table2[[#This Row],[Pcode]],'Tabular Data '!B$1:C$211,2,FALSE)</f>
        <v>Hulhudhoo</v>
      </c>
      <c r="H5575" t="s">
        <v>326</v>
      </c>
      <c r="I5575" t="str">
        <f>VLOOKUP(Table2[[#This Row],[Atoll Official]],Sheet2!A$1:C$24,3,FALSE)</f>
        <v>Addu (S)</v>
      </c>
      <c r="J5575">
        <v>320</v>
      </c>
      <c r="K5575">
        <f>VLOOKUP(Table2[[#This Row],[Atoll Official]],Sheet2!A$1:B$24,2,2)</f>
        <v>21</v>
      </c>
      <c r="L5575">
        <f>VLOOKUP(Table2[[#This Row],[Atoll Official]],Sheet2!A$1:B$24,2,FALSE)</f>
        <v>21</v>
      </c>
    </row>
    <row r="5576" spans="1:12" x14ac:dyDescent="0.55000000000000004">
      <c r="A5576" t="s">
        <v>633</v>
      </c>
      <c r="B5576" t="s">
        <v>629</v>
      </c>
      <c r="C5576" t="s">
        <v>25</v>
      </c>
      <c r="D5576" t="s">
        <v>19</v>
      </c>
      <c r="E5576" t="s">
        <v>7</v>
      </c>
      <c r="F5576" t="s">
        <v>581</v>
      </c>
      <c r="G5576" t="str">
        <f>VLOOKUP(Table2[[#This Row],[Pcode]],'Tabular Data '!B$1:C$211,2,FALSE)</f>
        <v>Maradhoo</v>
      </c>
      <c r="H5576" t="s">
        <v>326</v>
      </c>
      <c r="I5576" t="str">
        <f>VLOOKUP(Table2[[#This Row],[Atoll Official]],Sheet2!A$1:C$24,3,FALSE)</f>
        <v>Addu (S)</v>
      </c>
      <c r="J5576">
        <v>751</v>
      </c>
      <c r="K5576">
        <f>VLOOKUP(Table2[[#This Row],[Atoll Official]],Sheet2!A$1:B$24,2,2)</f>
        <v>21</v>
      </c>
      <c r="L5576">
        <f>VLOOKUP(Table2[[#This Row],[Atoll Official]],Sheet2!A$1:B$24,2,FALSE)</f>
        <v>21</v>
      </c>
    </row>
    <row r="5577" spans="1:12" x14ac:dyDescent="0.55000000000000004">
      <c r="A5577" t="s">
        <v>633</v>
      </c>
      <c r="B5577" t="s">
        <v>629</v>
      </c>
      <c r="C5577" t="s">
        <v>25</v>
      </c>
      <c r="D5577" t="s">
        <v>19</v>
      </c>
      <c r="E5577" t="s">
        <v>7</v>
      </c>
      <c r="F5577" t="s">
        <v>582</v>
      </c>
      <c r="G5577" t="str">
        <f>VLOOKUP(Table2[[#This Row],[Pcode]],'Tabular Data '!B$1:C$211,2,FALSE)</f>
        <v>Maradhoo-Feydhoo</v>
      </c>
      <c r="H5577" t="s">
        <v>326</v>
      </c>
      <c r="I5577" t="str">
        <f>VLOOKUP(Table2[[#This Row],[Atoll Official]],Sheet2!A$1:C$24,3,FALSE)</f>
        <v>Addu (S)</v>
      </c>
      <c r="J5577">
        <v>457</v>
      </c>
      <c r="K5577">
        <f>VLOOKUP(Table2[[#This Row],[Atoll Official]],Sheet2!A$1:B$24,2,2)</f>
        <v>21</v>
      </c>
      <c r="L5577">
        <f>VLOOKUP(Table2[[#This Row],[Atoll Official]],Sheet2!A$1:B$24,2,FALSE)</f>
        <v>21</v>
      </c>
    </row>
    <row r="5578" spans="1:12" x14ac:dyDescent="0.55000000000000004">
      <c r="A5578" t="s">
        <v>633</v>
      </c>
      <c r="B5578" t="s">
        <v>629</v>
      </c>
      <c r="C5578" t="s">
        <v>25</v>
      </c>
      <c r="D5578" t="s">
        <v>19</v>
      </c>
      <c r="E5578" t="s">
        <v>7</v>
      </c>
      <c r="F5578" t="s">
        <v>583</v>
      </c>
      <c r="G5578" t="str">
        <f>VLOOKUP(Table2[[#This Row],[Pcode]],'Tabular Data '!B$1:C$211,2,FALSE)</f>
        <v>Meedhoo</v>
      </c>
      <c r="H5578" t="s">
        <v>326</v>
      </c>
      <c r="I5578" t="str">
        <f>VLOOKUP(Table2[[#This Row],[Atoll Official]],Sheet2!A$1:C$24,3,FALSE)</f>
        <v>Addu (S)</v>
      </c>
      <c r="J5578">
        <v>605</v>
      </c>
      <c r="K5578">
        <f>VLOOKUP(Table2[[#This Row],[Atoll Official]],Sheet2!A$1:B$24,2,2)</f>
        <v>21</v>
      </c>
      <c r="L5578">
        <f>VLOOKUP(Table2[[#This Row],[Atoll Official]],Sheet2!A$1:B$24,2,FALSE)</f>
        <v>21</v>
      </c>
    </row>
    <row r="5579" spans="1:12" hidden="1" x14ac:dyDescent="0.55000000000000004">
      <c r="A5579" t="s">
        <v>633</v>
      </c>
      <c r="B5579" t="s">
        <v>629</v>
      </c>
      <c r="C5579" t="s">
        <v>26</v>
      </c>
      <c r="D5579" t="s">
        <v>17</v>
      </c>
      <c r="E5579" t="s">
        <v>7</v>
      </c>
      <c r="F5579" t="s">
        <v>445</v>
      </c>
      <c r="G5579" t="str">
        <f>VLOOKUP(Table2[[#This Row],[Pcode]],'Tabular Data '!B$1:C$211,2,FALSE)</f>
        <v>Baarah</v>
      </c>
      <c r="H5579" t="s">
        <v>309</v>
      </c>
      <c r="I5579" t="str">
        <f>VLOOKUP(Table2[[#This Row],[Atoll Official]],Sheet2!A$1:C$24,3,FALSE)</f>
        <v>Haa Alif (HA)</v>
      </c>
      <c r="J5579">
        <v>115</v>
      </c>
      <c r="K5579">
        <f>VLOOKUP(Table2[[#This Row],[Atoll Official]],Sheet2!A$1:B$24,2,2)</f>
        <v>1</v>
      </c>
      <c r="L5579">
        <f>VLOOKUP(Table2[[#This Row],[Atoll Official]],Sheet2!A$1:B$24,2,FALSE)</f>
        <v>1</v>
      </c>
    </row>
    <row r="5580" spans="1:12" hidden="1" x14ac:dyDescent="0.55000000000000004">
      <c r="A5580" t="s">
        <v>633</v>
      </c>
      <c r="B5580" t="s">
        <v>629</v>
      </c>
      <c r="C5580" t="s">
        <v>26</v>
      </c>
      <c r="D5580" t="s">
        <v>17</v>
      </c>
      <c r="E5580" t="s">
        <v>7</v>
      </c>
      <c r="F5580" t="s">
        <v>450</v>
      </c>
      <c r="G5580" t="str">
        <f>VLOOKUP(Table2[[#This Row],[Pcode]],'Tabular Data '!B$1:C$211,2,FALSE)</f>
        <v>Dhidhdhoo</v>
      </c>
      <c r="H5580" t="s">
        <v>309</v>
      </c>
      <c r="I5580" t="str">
        <f>VLOOKUP(Table2[[#This Row],[Atoll Official]],Sheet2!A$1:C$24,3,FALSE)</f>
        <v>Haa Alif (HA)</v>
      </c>
      <c r="J5580">
        <v>284</v>
      </c>
      <c r="K5580">
        <f>VLOOKUP(Table2[[#This Row],[Atoll Official]],Sheet2!A$1:B$24,2,2)</f>
        <v>1</v>
      </c>
      <c r="L5580">
        <f>VLOOKUP(Table2[[#This Row],[Atoll Official]],Sheet2!A$1:B$24,2,FALSE)</f>
        <v>1</v>
      </c>
    </row>
    <row r="5581" spans="1:12" hidden="1" x14ac:dyDescent="0.55000000000000004">
      <c r="A5581" t="s">
        <v>633</v>
      </c>
      <c r="B5581" t="s">
        <v>629</v>
      </c>
      <c r="C5581" t="s">
        <v>26</v>
      </c>
      <c r="D5581" t="s">
        <v>17</v>
      </c>
      <c r="E5581" t="s">
        <v>7</v>
      </c>
      <c r="F5581" t="s">
        <v>451</v>
      </c>
      <c r="G5581" t="str">
        <f>VLOOKUP(Table2[[#This Row],[Pcode]],'Tabular Data '!B$1:C$211,2,FALSE)</f>
        <v>Filladhoo</v>
      </c>
      <c r="H5581" t="s">
        <v>309</v>
      </c>
      <c r="I5581" t="str">
        <f>VLOOKUP(Table2[[#This Row],[Atoll Official]],Sheet2!A$1:C$24,3,FALSE)</f>
        <v>Haa Alif (HA)</v>
      </c>
      <c r="J5581">
        <v>55</v>
      </c>
      <c r="K5581">
        <f>VLOOKUP(Table2[[#This Row],[Atoll Official]],Sheet2!A$1:B$24,2,2)</f>
        <v>1</v>
      </c>
      <c r="L5581">
        <f>VLOOKUP(Table2[[#This Row],[Atoll Official]],Sheet2!A$1:B$24,2,FALSE)</f>
        <v>1</v>
      </c>
    </row>
    <row r="5582" spans="1:12" hidden="1" x14ac:dyDescent="0.55000000000000004">
      <c r="A5582" t="s">
        <v>633</v>
      </c>
      <c r="B5582" t="s">
        <v>629</v>
      </c>
      <c r="C5582" t="s">
        <v>26</v>
      </c>
      <c r="D5582" t="s">
        <v>17</v>
      </c>
      <c r="E5582" t="s">
        <v>7</v>
      </c>
      <c r="F5582" t="s">
        <v>454</v>
      </c>
      <c r="G5582" t="str">
        <f>VLOOKUP(Table2[[#This Row],[Pcode]],'Tabular Data '!B$1:C$211,2,FALSE)</f>
        <v>Hoarafushi</v>
      </c>
      <c r="H5582" t="s">
        <v>309</v>
      </c>
      <c r="I5582" t="str">
        <f>VLOOKUP(Table2[[#This Row],[Atoll Official]],Sheet2!A$1:C$24,3,FALSE)</f>
        <v>Haa Alif (HA)</v>
      </c>
      <c r="J5582">
        <v>115</v>
      </c>
      <c r="K5582">
        <f>VLOOKUP(Table2[[#This Row],[Atoll Official]],Sheet2!A$1:B$24,2,2)</f>
        <v>1</v>
      </c>
      <c r="L5582">
        <f>VLOOKUP(Table2[[#This Row],[Atoll Official]],Sheet2!A$1:B$24,2,FALSE)</f>
        <v>1</v>
      </c>
    </row>
    <row r="5583" spans="1:12" hidden="1" x14ac:dyDescent="0.55000000000000004">
      <c r="A5583" t="s">
        <v>633</v>
      </c>
      <c r="B5583" t="s">
        <v>629</v>
      </c>
      <c r="C5583" t="s">
        <v>26</v>
      </c>
      <c r="D5583" t="s">
        <v>17</v>
      </c>
      <c r="E5583" t="s">
        <v>7</v>
      </c>
      <c r="F5583" t="s">
        <v>455</v>
      </c>
      <c r="G5583" t="str">
        <f>VLOOKUP(Table2[[#This Row],[Pcode]],'Tabular Data '!B$1:C$211,2,FALSE)</f>
        <v>Ihavandhoo</v>
      </c>
      <c r="H5583" t="s">
        <v>309</v>
      </c>
      <c r="I5583" t="str">
        <f>VLOOKUP(Table2[[#This Row],[Atoll Official]],Sheet2!A$1:C$24,3,FALSE)</f>
        <v>Haa Alif (HA)</v>
      </c>
      <c r="J5583">
        <v>322</v>
      </c>
      <c r="K5583">
        <f>VLOOKUP(Table2[[#This Row],[Atoll Official]],Sheet2!A$1:B$24,2,2)</f>
        <v>1</v>
      </c>
      <c r="L5583">
        <f>VLOOKUP(Table2[[#This Row],[Atoll Official]],Sheet2!A$1:B$24,2,FALSE)</f>
        <v>1</v>
      </c>
    </row>
    <row r="5584" spans="1:12" hidden="1" x14ac:dyDescent="0.55000000000000004">
      <c r="A5584" t="s">
        <v>633</v>
      </c>
      <c r="B5584" t="s">
        <v>629</v>
      </c>
      <c r="C5584" t="s">
        <v>26</v>
      </c>
      <c r="D5584" t="s">
        <v>17</v>
      </c>
      <c r="E5584" t="s">
        <v>7</v>
      </c>
      <c r="F5584" t="s">
        <v>456</v>
      </c>
      <c r="G5584" t="str">
        <f>VLOOKUP(Table2[[#This Row],[Pcode]],'Tabular Data '!B$1:C$211,2,FALSE)</f>
        <v>Kelaa</v>
      </c>
      <c r="H5584" t="s">
        <v>309</v>
      </c>
      <c r="I5584" t="str">
        <f>VLOOKUP(Table2[[#This Row],[Atoll Official]],Sheet2!A$1:C$24,3,FALSE)</f>
        <v>Haa Alif (HA)</v>
      </c>
      <c r="J5584">
        <v>74</v>
      </c>
      <c r="K5584">
        <f>VLOOKUP(Table2[[#This Row],[Atoll Official]],Sheet2!A$1:B$24,2,2)</f>
        <v>1</v>
      </c>
      <c r="L5584">
        <f>VLOOKUP(Table2[[#This Row],[Atoll Official]],Sheet2!A$1:B$24,2,FALSE)</f>
        <v>1</v>
      </c>
    </row>
    <row r="5585" spans="1:12" hidden="1" x14ac:dyDescent="0.55000000000000004">
      <c r="A5585" t="s">
        <v>633</v>
      </c>
      <c r="B5585" t="s">
        <v>629</v>
      </c>
      <c r="C5585" t="s">
        <v>26</v>
      </c>
      <c r="D5585" t="s">
        <v>17</v>
      </c>
      <c r="E5585" t="s">
        <v>7</v>
      </c>
      <c r="F5585" t="s">
        <v>459</v>
      </c>
      <c r="G5585" t="str">
        <f>VLOOKUP(Table2[[#This Row],[Pcode]],'Tabular Data '!B$1:C$211,2,FALSE)</f>
        <v>Maarandhoo</v>
      </c>
      <c r="H5585" t="s">
        <v>309</v>
      </c>
      <c r="I5585" t="str">
        <f>VLOOKUP(Table2[[#This Row],[Atoll Official]],Sheet2!A$1:C$24,3,FALSE)</f>
        <v>Haa Alif (HA)</v>
      </c>
      <c r="J5585">
        <v>69</v>
      </c>
      <c r="K5585">
        <f>VLOOKUP(Table2[[#This Row],[Atoll Official]],Sheet2!A$1:B$24,2,2)</f>
        <v>1</v>
      </c>
      <c r="L5585">
        <f>VLOOKUP(Table2[[#This Row],[Atoll Official]],Sheet2!A$1:B$24,2,FALSE)</f>
        <v>1</v>
      </c>
    </row>
    <row r="5586" spans="1:12" hidden="1" x14ac:dyDescent="0.55000000000000004">
      <c r="A5586" t="s">
        <v>633</v>
      </c>
      <c r="B5586" t="s">
        <v>629</v>
      </c>
      <c r="C5586" t="s">
        <v>26</v>
      </c>
      <c r="D5586" t="s">
        <v>17</v>
      </c>
      <c r="E5586" t="s">
        <v>7</v>
      </c>
      <c r="F5586" t="s">
        <v>460</v>
      </c>
      <c r="G5586" t="str">
        <f>VLOOKUP(Table2[[#This Row],[Pcode]],'Tabular Data '!B$1:C$211,2,FALSE)</f>
        <v>Mulhadhoo</v>
      </c>
      <c r="H5586" t="s">
        <v>309</v>
      </c>
      <c r="I5586" t="str">
        <f>VLOOKUP(Table2[[#This Row],[Atoll Official]],Sheet2!A$1:C$24,3,FALSE)</f>
        <v>Haa Alif (HA)</v>
      </c>
      <c r="J5586">
        <v>22</v>
      </c>
      <c r="K5586">
        <f>VLOOKUP(Table2[[#This Row],[Atoll Official]],Sheet2!A$1:B$24,2,2)</f>
        <v>1</v>
      </c>
      <c r="L5586">
        <f>VLOOKUP(Table2[[#This Row],[Atoll Official]],Sheet2!A$1:B$24,2,FALSE)</f>
        <v>1</v>
      </c>
    </row>
    <row r="5587" spans="1:12" hidden="1" x14ac:dyDescent="0.55000000000000004">
      <c r="A5587" t="s">
        <v>633</v>
      </c>
      <c r="B5587" t="s">
        <v>629</v>
      </c>
      <c r="C5587" t="s">
        <v>26</v>
      </c>
      <c r="D5587" t="s">
        <v>17</v>
      </c>
      <c r="E5587" t="s">
        <v>7</v>
      </c>
      <c r="F5587" t="s">
        <v>461</v>
      </c>
      <c r="G5587" t="str">
        <f>VLOOKUP(Table2[[#This Row],[Pcode]],'Tabular Data '!B$1:C$211,2,FALSE)</f>
        <v>Muraidhoo</v>
      </c>
      <c r="H5587" t="s">
        <v>309</v>
      </c>
      <c r="I5587" t="str">
        <f>VLOOKUP(Table2[[#This Row],[Atoll Official]],Sheet2!A$1:C$24,3,FALSE)</f>
        <v>Haa Alif (HA)</v>
      </c>
      <c r="J5587">
        <v>35</v>
      </c>
      <c r="K5587">
        <f>VLOOKUP(Table2[[#This Row],[Atoll Official]],Sheet2!A$1:B$24,2,2)</f>
        <v>1</v>
      </c>
      <c r="L5587">
        <f>VLOOKUP(Table2[[#This Row],[Atoll Official]],Sheet2!A$1:B$24,2,FALSE)</f>
        <v>1</v>
      </c>
    </row>
    <row r="5588" spans="1:12" hidden="1" x14ac:dyDescent="0.55000000000000004">
      <c r="A5588" t="s">
        <v>633</v>
      </c>
      <c r="B5588" t="s">
        <v>629</v>
      </c>
      <c r="C5588" t="s">
        <v>26</v>
      </c>
      <c r="D5588" t="s">
        <v>17</v>
      </c>
      <c r="E5588" t="s">
        <v>7</v>
      </c>
      <c r="F5588" t="s">
        <v>462</v>
      </c>
      <c r="G5588" t="str">
        <f>VLOOKUP(Table2[[#This Row],[Pcode]],'Tabular Data '!B$1:C$211,2,FALSE)</f>
        <v>Thakandhoo</v>
      </c>
      <c r="H5588" t="s">
        <v>309</v>
      </c>
      <c r="I5588" t="str">
        <f>VLOOKUP(Table2[[#This Row],[Atoll Official]],Sheet2!A$1:C$24,3,FALSE)</f>
        <v>Haa Alif (HA)</v>
      </c>
      <c r="J5588">
        <v>23</v>
      </c>
      <c r="K5588">
        <f>VLOOKUP(Table2[[#This Row],[Atoll Official]],Sheet2!A$1:B$24,2,2)</f>
        <v>1</v>
      </c>
      <c r="L5588">
        <f>VLOOKUP(Table2[[#This Row],[Atoll Official]],Sheet2!A$1:B$24,2,FALSE)</f>
        <v>1</v>
      </c>
    </row>
    <row r="5589" spans="1:12" hidden="1" x14ac:dyDescent="0.55000000000000004">
      <c r="A5589" t="s">
        <v>633</v>
      </c>
      <c r="B5589" t="s">
        <v>629</v>
      </c>
      <c r="C5589" t="s">
        <v>26</v>
      </c>
      <c r="D5589" t="s">
        <v>17</v>
      </c>
      <c r="E5589" t="s">
        <v>7</v>
      </c>
      <c r="F5589" t="s">
        <v>464</v>
      </c>
      <c r="G5589" t="str">
        <f>VLOOKUP(Table2[[#This Row],[Pcode]],'Tabular Data '!B$1:C$211,2,FALSE)</f>
        <v>Thurakunu</v>
      </c>
      <c r="H5589" t="s">
        <v>309</v>
      </c>
      <c r="I5589" t="str">
        <f>VLOOKUP(Table2[[#This Row],[Atoll Official]],Sheet2!A$1:C$24,3,FALSE)</f>
        <v>Haa Alif (HA)</v>
      </c>
      <c r="J5589">
        <v>30</v>
      </c>
      <c r="K5589">
        <f>VLOOKUP(Table2[[#This Row],[Atoll Official]],Sheet2!A$1:B$24,2,2)</f>
        <v>1</v>
      </c>
      <c r="L5589">
        <f>VLOOKUP(Table2[[#This Row],[Atoll Official]],Sheet2!A$1:B$24,2,FALSE)</f>
        <v>1</v>
      </c>
    </row>
    <row r="5590" spans="1:12" hidden="1" x14ac:dyDescent="0.55000000000000004">
      <c r="A5590" t="s">
        <v>633</v>
      </c>
      <c r="B5590" t="s">
        <v>629</v>
      </c>
      <c r="C5590" t="s">
        <v>26</v>
      </c>
      <c r="D5590" t="s">
        <v>17</v>
      </c>
      <c r="E5590" t="s">
        <v>7</v>
      </c>
      <c r="F5590" t="s">
        <v>465</v>
      </c>
      <c r="G5590" t="str">
        <f>VLOOKUP(Table2[[#This Row],[Pcode]],'Tabular Data '!B$1:C$211,2,FALSE)</f>
        <v>Uligamu</v>
      </c>
      <c r="H5590" t="s">
        <v>309</v>
      </c>
      <c r="I5590" t="str">
        <f>VLOOKUP(Table2[[#This Row],[Atoll Official]],Sheet2!A$1:C$24,3,FALSE)</f>
        <v>Haa Alif (HA)</v>
      </c>
      <c r="J5590">
        <v>33</v>
      </c>
      <c r="K5590">
        <f>VLOOKUP(Table2[[#This Row],[Atoll Official]],Sheet2!A$1:B$24,2,2)</f>
        <v>1</v>
      </c>
      <c r="L5590">
        <f>VLOOKUP(Table2[[#This Row],[Atoll Official]],Sheet2!A$1:B$24,2,FALSE)</f>
        <v>1</v>
      </c>
    </row>
    <row r="5591" spans="1:12" hidden="1" x14ac:dyDescent="0.55000000000000004">
      <c r="A5591" t="s">
        <v>633</v>
      </c>
      <c r="B5591" t="s">
        <v>629</v>
      </c>
      <c r="C5591" t="s">
        <v>26</v>
      </c>
      <c r="D5591" t="s">
        <v>17</v>
      </c>
      <c r="E5591" t="s">
        <v>7</v>
      </c>
      <c r="F5591" t="s">
        <v>466</v>
      </c>
      <c r="G5591" t="str">
        <f>VLOOKUP(Table2[[#This Row],[Pcode]],'Tabular Data '!B$1:C$211,2,FALSE)</f>
        <v>Utheemu</v>
      </c>
      <c r="H5591" t="s">
        <v>309</v>
      </c>
      <c r="I5591" t="str">
        <f>VLOOKUP(Table2[[#This Row],[Atoll Official]],Sheet2!A$1:C$24,3,FALSE)</f>
        <v>Haa Alif (HA)</v>
      </c>
      <c r="J5591">
        <v>47</v>
      </c>
      <c r="K5591">
        <f>VLOOKUP(Table2[[#This Row],[Atoll Official]],Sheet2!A$1:B$24,2,2)</f>
        <v>1</v>
      </c>
      <c r="L5591">
        <f>VLOOKUP(Table2[[#This Row],[Atoll Official]],Sheet2!A$1:B$24,2,FALSE)</f>
        <v>1</v>
      </c>
    </row>
    <row r="5592" spans="1:12" hidden="1" x14ac:dyDescent="0.55000000000000004">
      <c r="A5592" t="s">
        <v>633</v>
      </c>
      <c r="B5592" t="s">
        <v>629</v>
      </c>
      <c r="C5592" t="s">
        <v>26</v>
      </c>
      <c r="D5592" t="s">
        <v>17</v>
      </c>
      <c r="E5592" t="s">
        <v>7</v>
      </c>
      <c r="F5592" t="s">
        <v>467</v>
      </c>
      <c r="G5592" t="str">
        <f>VLOOKUP(Table2[[#This Row],[Pcode]],'Tabular Data '!B$1:C$211,2,FALSE)</f>
        <v>Vashafaru</v>
      </c>
      <c r="H5592" t="s">
        <v>309</v>
      </c>
      <c r="I5592" t="str">
        <f>VLOOKUP(Table2[[#This Row],[Atoll Official]],Sheet2!A$1:C$24,3,FALSE)</f>
        <v>Haa Alif (HA)</v>
      </c>
      <c r="J5592">
        <v>55</v>
      </c>
      <c r="K5592">
        <f>VLOOKUP(Table2[[#This Row],[Atoll Official]],Sheet2!A$1:B$24,2,2)</f>
        <v>1</v>
      </c>
      <c r="L5592">
        <f>VLOOKUP(Table2[[#This Row],[Atoll Official]],Sheet2!A$1:B$24,2,FALSE)</f>
        <v>1</v>
      </c>
    </row>
    <row r="5593" spans="1:12" hidden="1" x14ac:dyDescent="0.55000000000000004">
      <c r="A5593" t="s">
        <v>633</v>
      </c>
      <c r="B5593" t="s">
        <v>629</v>
      </c>
      <c r="C5593" t="s">
        <v>26</v>
      </c>
      <c r="D5593" t="s">
        <v>17</v>
      </c>
      <c r="E5593" t="s">
        <v>7</v>
      </c>
      <c r="F5593" t="s">
        <v>471</v>
      </c>
      <c r="G5593" t="str">
        <f>VLOOKUP(Table2[[#This Row],[Pcode]],'Tabular Data '!B$1:C$211,2,FALSE)</f>
        <v>Finey</v>
      </c>
      <c r="H5593" t="s">
        <v>312</v>
      </c>
      <c r="I5593" t="str">
        <f>VLOOKUP(Table2[[#This Row],[Atoll Official]],Sheet2!A$1:C$24,3,FALSE)</f>
        <v xml:space="preserve">Haa Dhaalu (HDh) </v>
      </c>
      <c r="J5593">
        <v>33</v>
      </c>
      <c r="K5593">
        <f>VLOOKUP(Table2[[#This Row],[Atoll Official]],Sheet2!A$1:B$24,2,2)</f>
        <v>2</v>
      </c>
      <c r="L5593">
        <f>VLOOKUP(Table2[[#This Row],[Atoll Official]],Sheet2!A$1:B$24,2,FALSE)</f>
        <v>2</v>
      </c>
    </row>
    <row r="5594" spans="1:12" hidden="1" x14ac:dyDescent="0.55000000000000004">
      <c r="A5594" t="s">
        <v>633</v>
      </c>
      <c r="B5594" t="s">
        <v>629</v>
      </c>
      <c r="C5594" t="s">
        <v>26</v>
      </c>
      <c r="D5594" t="s">
        <v>17</v>
      </c>
      <c r="E5594" t="s">
        <v>7</v>
      </c>
      <c r="F5594" t="s">
        <v>472</v>
      </c>
      <c r="G5594" t="str">
        <f>VLOOKUP(Table2[[#This Row],[Pcode]],'Tabular Data '!B$1:C$211,2,FALSE)</f>
        <v>Hanimaadhoo</v>
      </c>
      <c r="H5594" t="s">
        <v>312</v>
      </c>
      <c r="I5594" t="str">
        <f>VLOOKUP(Table2[[#This Row],[Atoll Official]],Sheet2!A$1:C$24,3,FALSE)</f>
        <v xml:space="preserve">Haa Dhaalu (HDh) </v>
      </c>
      <c r="J5594">
        <v>223</v>
      </c>
      <c r="K5594">
        <f>VLOOKUP(Table2[[#This Row],[Atoll Official]],Sheet2!A$1:B$24,2,2)</f>
        <v>2</v>
      </c>
      <c r="L5594">
        <f>VLOOKUP(Table2[[#This Row],[Atoll Official]],Sheet2!A$1:B$24,2,FALSE)</f>
        <v>2</v>
      </c>
    </row>
    <row r="5595" spans="1:12" hidden="1" x14ac:dyDescent="0.55000000000000004">
      <c r="A5595" t="s">
        <v>633</v>
      </c>
      <c r="B5595" t="s">
        <v>629</v>
      </c>
      <c r="C5595" t="s">
        <v>26</v>
      </c>
      <c r="D5595" t="s">
        <v>17</v>
      </c>
      <c r="E5595" t="s">
        <v>7</v>
      </c>
      <c r="F5595" t="s">
        <v>473</v>
      </c>
      <c r="G5595" t="str">
        <f>VLOOKUP(Table2[[#This Row],[Pcode]],'Tabular Data '!B$1:C$211,2,FALSE)</f>
        <v>Hirimaradhoo</v>
      </c>
      <c r="H5595" t="s">
        <v>312</v>
      </c>
      <c r="I5595" t="str">
        <f>VLOOKUP(Table2[[#This Row],[Atoll Official]],Sheet2!A$1:C$24,3,FALSE)</f>
        <v xml:space="preserve">Haa Dhaalu (HDh) </v>
      </c>
      <c r="J5595">
        <v>25</v>
      </c>
      <c r="K5595">
        <f>VLOOKUP(Table2[[#This Row],[Atoll Official]],Sheet2!A$1:B$24,2,2)</f>
        <v>2</v>
      </c>
      <c r="L5595">
        <f>VLOOKUP(Table2[[#This Row],[Atoll Official]],Sheet2!A$1:B$24,2,FALSE)</f>
        <v>2</v>
      </c>
    </row>
    <row r="5596" spans="1:12" hidden="1" x14ac:dyDescent="0.55000000000000004">
      <c r="A5596" t="s">
        <v>633</v>
      </c>
      <c r="B5596" t="s">
        <v>629</v>
      </c>
      <c r="C5596" t="s">
        <v>26</v>
      </c>
      <c r="D5596" t="s">
        <v>17</v>
      </c>
      <c r="E5596" t="s">
        <v>7</v>
      </c>
      <c r="F5596" t="s">
        <v>477</v>
      </c>
      <c r="G5596" t="str">
        <f>VLOOKUP(Table2[[#This Row],[Pcode]],'Tabular Data '!B$1:C$211,2,FALSE)</f>
        <v>Kulhudhuffushi</v>
      </c>
      <c r="H5596" t="s">
        <v>312</v>
      </c>
      <c r="I5596" t="str">
        <f>VLOOKUP(Table2[[#This Row],[Atoll Official]],Sheet2!A$1:C$24,3,FALSE)</f>
        <v xml:space="preserve">Haa Dhaalu (HDh) </v>
      </c>
      <c r="J5596">
        <v>1289</v>
      </c>
      <c r="K5596">
        <f>VLOOKUP(Table2[[#This Row],[Atoll Official]],Sheet2!A$1:B$24,2,2)</f>
        <v>2</v>
      </c>
      <c r="L5596">
        <f>VLOOKUP(Table2[[#This Row],[Atoll Official]],Sheet2!A$1:B$24,2,FALSE)</f>
        <v>2</v>
      </c>
    </row>
    <row r="5597" spans="1:12" hidden="1" x14ac:dyDescent="0.55000000000000004">
      <c r="A5597" t="s">
        <v>633</v>
      </c>
      <c r="B5597" t="s">
        <v>629</v>
      </c>
      <c r="C5597" t="s">
        <v>26</v>
      </c>
      <c r="D5597" t="s">
        <v>17</v>
      </c>
      <c r="E5597" t="s">
        <v>7</v>
      </c>
      <c r="F5597" t="s">
        <v>478</v>
      </c>
      <c r="G5597" t="str">
        <f>VLOOKUP(Table2[[#This Row],[Pcode]],'Tabular Data '!B$1:C$211,2,FALSE)</f>
        <v>Kumundhoo</v>
      </c>
      <c r="H5597" t="s">
        <v>312</v>
      </c>
      <c r="I5597" t="str">
        <f>VLOOKUP(Table2[[#This Row],[Atoll Official]],Sheet2!A$1:C$24,3,FALSE)</f>
        <v xml:space="preserve">Haa Dhaalu (HDh) </v>
      </c>
      <c r="J5597">
        <v>112</v>
      </c>
      <c r="K5597">
        <f>VLOOKUP(Table2[[#This Row],[Atoll Official]],Sheet2!A$1:B$24,2,2)</f>
        <v>2</v>
      </c>
      <c r="L5597">
        <f>VLOOKUP(Table2[[#This Row],[Atoll Official]],Sheet2!A$1:B$24,2,FALSE)</f>
        <v>2</v>
      </c>
    </row>
    <row r="5598" spans="1:12" hidden="1" x14ac:dyDescent="0.55000000000000004">
      <c r="A5598" t="s">
        <v>633</v>
      </c>
      <c r="B5598" t="s">
        <v>629</v>
      </c>
      <c r="C5598" t="s">
        <v>26</v>
      </c>
      <c r="D5598" t="s">
        <v>17</v>
      </c>
      <c r="E5598" t="s">
        <v>7</v>
      </c>
      <c r="F5598" t="s">
        <v>479</v>
      </c>
      <c r="G5598" t="str">
        <f>VLOOKUP(Table2[[#This Row],[Pcode]],'Tabular Data '!B$1:C$211,2,FALSE)</f>
        <v>Kuribi</v>
      </c>
      <c r="H5598" t="s">
        <v>312</v>
      </c>
      <c r="I5598" t="str">
        <f>VLOOKUP(Table2[[#This Row],[Atoll Official]],Sheet2!A$1:C$24,3,FALSE)</f>
        <v xml:space="preserve">Haa Dhaalu (HDh) </v>
      </c>
      <c r="J5598">
        <v>52</v>
      </c>
      <c r="K5598">
        <f>VLOOKUP(Table2[[#This Row],[Atoll Official]],Sheet2!A$1:B$24,2,2)</f>
        <v>2</v>
      </c>
      <c r="L5598">
        <f>VLOOKUP(Table2[[#This Row],[Atoll Official]],Sheet2!A$1:B$24,2,FALSE)</f>
        <v>2</v>
      </c>
    </row>
    <row r="5599" spans="1:12" hidden="1" x14ac:dyDescent="0.55000000000000004">
      <c r="A5599" t="s">
        <v>633</v>
      </c>
      <c r="B5599" t="s">
        <v>629</v>
      </c>
      <c r="C5599" t="s">
        <v>26</v>
      </c>
      <c r="D5599" t="s">
        <v>17</v>
      </c>
      <c r="E5599" t="s">
        <v>7</v>
      </c>
      <c r="F5599" t="s">
        <v>482</v>
      </c>
      <c r="G5599" t="str">
        <f>VLOOKUP(Table2[[#This Row],[Pcode]],'Tabular Data '!B$1:C$211,2,FALSE)</f>
        <v>Makunudhoo</v>
      </c>
      <c r="H5599" t="s">
        <v>312</v>
      </c>
      <c r="I5599" t="str">
        <f>VLOOKUP(Table2[[#This Row],[Atoll Official]],Sheet2!A$1:C$24,3,FALSE)</f>
        <v xml:space="preserve">Haa Dhaalu (HDh) </v>
      </c>
      <c r="J5599">
        <v>111</v>
      </c>
      <c r="K5599">
        <f>VLOOKUP(Table2[[#This Row],[Atoll Official]],Sheet2!A$1:B$24,2,2)</f>
        <v>2</v>
      </c>
      <c r="L5599">
        <f>VLOOKUP(Table2[[#This Row],[Atoll Official]],Sheet2!A$1:B$24,2,FALSE)</f>
        <v>2</v>
      </c>
    </row>
    <row r="5600" spans="1:12" hidden="1" x14ac:dyDescent="0.55000000000000004">
      <c r="A5600" t="s">
        <v>633</v>
      </c>
      <c r="B5600" t="s">
        <v>629</v>
      </c>
      <c r="C5600" t="s">
        <v>26</v>
      </c>
      <c r="D5600" t="s">
        <v>17</v>
      </c>
      <c r="E5600" t="s">
        <v>7</v>
      </c>
      <c r="F5600" t="s">
        <v>483</v>
      </c>
      <c r="G5600" t="str">
        <f>VLOOKUP(Table2[[#This Row],[Pcode]],'Tabular Data '!B$1:C$211,2,FALSE)</f>
        <v>Naivaadhoo</v>
      </c>
      <c r="H5600" t="s">
        <v>312</v>
      </c>
      <c r="I5600" t="str">
        <f>VLOOKUP(Table2[[#This Row],[Atoll Official]],Sheet2!A$1:C$24,3,FALSE)</f>
        <v xml:space="preserve">Haa Dhaalu (HDh) </v>
      </c>
      <c r="J5600">
        <v>31</v>
      </c>
      <c r="K5600">
        <f>VLOOKUP(Table2[[#This Row],[Atoll Official]],Sheet2!A$1:B$24,2,2)</f>
        <v>2</v>
      </c>
      <c r="L5600">
        <f>VLOOKUP(Table2[[#This Row],[Atoll Official]],Sheet2!A$1:B$24,2,FALSE)</f>
        <v>2</v>
      </c>
    </row>
    <row r="5601" spans="1:12" hidden="1" x14ac:dyDescent="0.55000000000000004">
      <c r="A5601" t="s">
        <v>633</v>
      </c>
      <c r="B5601" t="s">
        <v>629</v>
      </c>
      <c r="C5601" t="s">
        <v>26</v>
      </c>
      <c r="D5601" t="s">
        <v>17</v>
      </c>
      <c r="E5601" t="s">
        <v>7</v>
      </c>
      <c r="F5601" t="s">
        <v>484</v>
      </c>
      <c r="G5601" t="str">
        <f>VLOOKUP(Table2[[#This Row],[Pcode]],'Tabular Data '!B$1:C$211,2,FALSE)</f>
        <v>Nellaidhoo</v>
      </c>
      <c r="H5601" t="s">
        <v>312</v>
      </c>
      <c r="I5601" t="str">
        <f>VLOOKUP(Table2[[#This Row],[Atoll Official]],Sheet2!A$1:C$24,3,FALSE)</f>
        <v xml:space="preserve">Haa Dhaalu (HDh) </v>
      </c>
      <c r="J5601">
        <v>103</v>
      </c>
      <c r="K5601">
        <f>VLOOKUP(Table2[[#This Row],[Atoll Official]],Sheet2!A$1:B$24,2,2)</f>
        <v>2</v>
      </c>
      <c r="L5601">
        <f>VLOOKUP(Table2[[#This Row],[Atoll Official]],Sheet2!A$1:B$24,2,FALSE)</f>
        <v>2</v>
      </c>
    </row>
    <row r="5602" spans="1:12" hidden="1" x14ac:dyDescent="0.55000000000000004">
      <c r="A5602" t="s">
        <v>633</v>
      </c>
      <c r="B5602" t="s">
        <v>629</v>
      </c>
      <c r="C5602" t="s">
        <v>26</v>
      </c>
      <c r="D5602" t="s">
        <v>17</v>
      </c>
      <c r="E5602" t="s">
        <v>7</v>
      </c>
      <c r="F5602" t="s">
        <v>485</v>
      </c>
      <c r="G5602" t="str">
        <f>VLOOKUP(Table2[[#This Row],[Pcode]],'Tabular Data '!B$1:C$211,2,FALSE)</f>
        <v>Neykurendhoo</v>
      </c>
      <c r="H5602" t="s">
        <v>312</v>
      </c>
      <c r="I5602" t="str">
        <f>VLOOKUP(Table2[[#This Row],[Atoll Official]],Sheet2!A$1:C$24,3,FALSE)</f>
        <v xml:space="preserve">Haa Dhaalu (HDh) </v>
      </c>
      <c r="J5602">
        <v>48</v>
      </c>
      <c r="K5602">
        <f>VLOOKUP(Table2[[#This Row],[Atoll Official]],Sheet2!A$1:B$24,2,2)</f>
        <v>2</v>
      </c>
      <c r="L5602">
        <f>VLOOKUP(Table2[[#This Row],[Atoll Official]],Sheet2!A$1:B$24,2,FALSE)</f>
        <v>2</v>
      </c>
    </row>
    <row r="5603" spans="1:12" hidden="1" x14ac:dyDescent="0.55000000000000004">
      <c r="A5603" t="s">
        <v>633</v>
      </c>
      <c r="B5603" t="s">
        <v>629</v>
      </c>
      <c r="C5603" t="s">
        <v>26</v>
      </c>
      <c r="D5603" t="s">
        <v>17</v>
      </c>
      <c r="E5603" t="s">
        <v>7</v>
      </c>
      <c r="F5603" t="s">
        <v>487</v>
      </c>
      <c r="G5603" t="str">
        <f>VLOOKUP(Table2[[#This Row],[Pcode]],'Tabular Data '!B$1:C$211,2,FALSE)</f>
        <v>Nolhivaram</v>
      </c>
      <c r="H5603" t="s">
        <v>312</v>
      </c>
      <c r="I5603" t="str">
        <f>VLOOKUP(Table2[[#This Row],[Atoll Official]],Sheet2!A$1:C$24,3,FALSE)</f>
        <v xml:space="preserve">Haa Dhaalu (HDh) </v>
      </c>
      <c r="J5603">
        <v>226</v>
      </c>
      <c r="K5603">
        <f>VLOOKUP(Table2[[#This Row],[Atoll Official]],Sheet2!A$1:B$24,2,2)</f>
        <v>2</v>
      </c>
      <c r="L5603">
        <f>VLOOKUP(Table2[[#This Row],[Atoll Official]],Sheet2!A$1:B$24,2,FALSE)</f>
        <v>2</v>
      </c>
    </row>
    <row r="5604" spans="1:12" hidden="1" x14ac:dyDescent="0.55000000000000004">
      <c r="A5604" t="s">
        <v>633</v>
      </c>
      <c r="B5604" t="s">
        <v>629</v>
      </c>
      <c r="C5604" t="s">
        <v>26</v>
      </c>
      <c r="D5604" t="s">
        <v>17</v>
      </c>
      <c r="E5604" t="s">
        <v>7</v>
      </c>
      <c r="F5604" t="s">
        <v>489</v>
      </c>
      <c r="G5604" t="str">
        <f>VLOOKUP(Table2[[#This Row],[Pcode]],'Tabular Data '!B$1:C$211,2,FALSE)</f>
        <v>Nolhivaramfaru</v>
      </c>
      <c r="H5604" t="s">
        <v>312</v>
      </c>
      <c r="I5604" t="str">
        <f>VLOOKUP(Table2[[#This Row],[Atoll Official]],Sheet2!A$1:C$24,3,FALSE)</f>
        <v xml:space="preserve">Haa Dhaalu (HDh) </v>
      </c>
      <c r="J5604">
        <v>116</v>
      </c>
      <c r="K5604">
        <f>VLOOKUP(Table2[[#This Row],[Atoll Official]],Sheet2!A$1:B$24,2,2)</f>
        <v>2</v>
      </c>
      <c r="L5604">
        <f>VLOOKUP(Table2[[#This Row],[Atoll Official]],Sheet2!A$1:B$24,2,FALSE)</f>
        <v>2</v>
      </c>
    </row>
    <row r="5605" spans="1:12" hidden="1" x14ac:dyDescent="0.55000000000000004">
      <c r="A5605" t="s">
        <v>633</v>
      </c>
      <c r="B5605" t="s">
        <v>629</v>
      </c>
      <c r="C5605" t="s">
        <v>26</v>
      </c>
      <c r="D5605" t="s">
        <v>17</v>
      </c>
      <c r="E5605" t="s">
        <v>7</v>
      </c>
      <c r="F5605" t="s">
        <v>490</v>
      </c>
      <c r="G5605" t="str">
        <f>VLOOKUP(Table2[[#This Row],[Pcode]],'Tabular Data '!B$1:C$211,2,FALSE)</f>
        <v>Vaikaradhoo</v>
      </c>
      <c r="H5605" t="s">
        <v>312</v>
      </c>
      <c r="I5605" t="str">
        <f>VLOOKUP(Table2[[#This Row],[Atoll Official]],Sheet2!A$1:C$24,3,FALSE)</f>
        <v xml:space="preserve">Haa Dhaalu (HDh) </v>
      </c>
      <c r="J5605">
        <v>71</v>
      </c>
      <c r="K5605">
        <f>VLOOKUP(Table2[[#This Row],[Atoll Official]],Sheet2!A$1:B$24,2,2)</f>
        <v>2</v>
      </c>
      <c r="L5605">
        <f>VLOOKUP(Table2[[#This Row],[Atoll Official]],Sheet2!A$1:B$24,2,FALSE)</f>
        <v>2</v>
      </c>
    </row>
    <row r="5606" spans="1:12" hidden="1" x14ac:dyDescent="0.55000000000000004">
      <c r="A5606" t="s">
        <v>633</v>
      </c>
      <c r="B5606" t="s">
        <v>629</v>
      </c>
      <c r="C5606" t="s">
        <v>26</v>
      </c>
      <c r="D5606" t="s">
        <v>17</v>
      </c>
      <c r="E5606" t="s">
        <v>7</v>
      </c>
      <c r="F5606" t="s">
        <v>585</v>
      </c>
      <c r="G5606" t="str">
        <f>VLOOKUP(Table2[[#This Row],[Pcode]],'Tabular Data '!B$1:C$211,2,FALSE)</f>
        <v>Bilehffahi</v>
      </c>
      <c r="H5606" t="s">
        <v>328</v>
      </c>
      <c r="I5606" t="str">
        <f>VLOOKUP(Table2[[#This Row],[Atoll Official]],Sheet2!A$1:C$24,3,FALSE)</f>
        <v>Shaviyani (Sh)</v>
      </c>
      <c r="J5606">
        <v>31</v>
      </c>
      <c r="K5606">
        <f>VLOOKUP(Table2[[#This Row],[Atoll Official]],Sheet2!A$1:B$24,2,2)</f>
        <v>3</v>
      </c>
      <c r="L5606">
        <f>VLOOKUP(Table2[[#This Row],[Atoll Official]],Sheet2!A$1:B$24,2,FALSE)</f>
        <v>3</v>
      </c>
    </row>
    <row r="5607" spans="1:12" hidden="1" x14ac:dyDescent="0.55000000000000004">
      <c r="A5607" t="s">
        <v>633</v>
      </c>
      <c r="B5607" t="s">
        <v>629</v>
      </c>
      <c r="C5607" t="s">
        <v>26</v>
      </c>
      <c r="D5607" t="s">
        <v>17</v>
      </c>
      <c r="E5607" t="s">
        <v>7</v>
      </c>
      <c r="F5607" t="s">
        <v>587</v>
      </c>
      <c r="G5607" t="str">
        <f>VLOOKUP(Table2[[#This Row],[Pcode]],'Tabular Data '!B$1:C$211,2,FALSE)</f>
        <v>Feevah</v>
      </c>
      <c r="H5607" t="s">
        <v>328</v>
      </c>
      <c r="I5607" t="str">
        <f>VLOOKUP(Table2[[#This Row],[Atoll Official]],Sheet2!A$1:C$24,3,FALSE)</f>
        <v>Shaviyani (Sh)</v>
      </c>
      <c r="J5607">
        <v>64</v>
      </c>
      <c r="K5607">
        <f>VLOOKUP(Table2[[#This Row],[Atoll Official]],Sheet2!A$1:B$24,2,2)</f>
        <v>3</v>
      </c>
      <c r="L5607">
        <f>VLOOKUP(Table2[[#This Row],[Atoll Official]],Sheet2!A$1:B$24,2,FALSE)</f>
        <v>3</v>
      </c>
    </row>
    <row r="5608" spans="1:12" hidden="1" x14ac:dyDescent="0.55000000000000004">
      <c r="A5608" t="s">
        <v>633</v>
      </c>
      <c r="B5608" t="s">
        <v>629</v>
      </c>
      <c r="C5608" t="s">
        <v>26</v>
      </c>
      <c r="D5608" t="s">
        <v>17</v>
      </c>
      <c r="E5608" t="s">
        <v>7</v>
      </c>
      <c r="F5608" t="s">
        <v>588</v>
      </c>
      <c r="G5608" t="str">
        <f>VLOOKUP(Table2[[#This Row],[Pcode]],'Tabular Data '!B$1:C$211,2,FALSE)</f>
        <v>Feydhoo</v>
      </c>
      <c r="H5608" t="s">
        <v>328</v>
      </c>
      <c r="I5608" t="str">
        <f>VLOOKUP(Table2[[#This Row],[Atoll Official]],Sheet2!A$1:C$24,3,FALSE)</f>
        <v>Shaviyani (Sh)</v>
      </c>
      <c r="J5608">
        <v>96</v>
      </c>
      <c r="K5608">
        <f>VLOOKUP(Table2[[#This Row],[Atoll Official]],Sheet2!A$1:B$24,2,2)</f>
        <v>3</v>
      </c>
      <c r="L5608">
        <f>VLOOKUP(Table2[[#This Row],[Atoll Official]],Sheet2!A$1:B$24,2,FALSE)</f>
        <v>3</v>
      </c>
    </row>
    <row r="5609" spans="1:12" hidden="1" x14ac:dyDescent="0.55000000000000004">
      <c r="A5609" t="s">
        <v>633</v>
      </c>
      <c r="B5609" t="s">
        <v>629</v>
      </c>
      <c r="C5609" t="s">
        <v>26</v>
      </c>
      <c r="D5609" t="s">
        <v>17</v>
      </c>
      <c r="E5609" t="s">
        <v>7</v>
      </c>
      <c r="F5609" t="s">
        <v>591</v>
      </c>
      <c r="G5609" t="str">
        <f>VLOOKUP(Table2[[#This Row],[Pcode]],'Tabular Data '!B$1:C$211,2,FALSE)</f>
        <v>Foakaidhoo</v>
      </c>
      <c r="H5609" t="s">
        <v>328</v>
      </c>
      <c r="I5609" t="str">
        <f>VLOOKUP(Table2[[#This Row],[Atoll Official]],Sheet2!A$1:C$24,3,FALSE)</f>
        <v>Shaviyani (Sh)</v>
      </c>
      <c r="J5609">
        <v>198</v>
      </c>
      <c r="K5609">
        <f>VLOOKUP(Table2[[#This Row],[Atoll Official]],Sheet2!A$1:B$24,2,2)</f>
        <v>3</v>
      </c>
      <c r="L5609">
        <f>VLOOKUP(Table2[[#This Row],[Atoll Official]],Sheet2!A$1:B$24,2,FALSE)</f>
        <v>3</v>
      </c>
    </row>
    <row r="5610" spans="1:12" hidden="1" x14ac:dyDescent="0.55000000000000004">
      <c r="A5610" t="s">
        <v>633</v>
      </c>
      <c r="B5610" t="s">
        <v>629</v>
      </c>
      <c r="C5610" t="s">
        <v>26</v>
      </c>
      <c r="D5610" t="s">
        <v>17</v>
      </c>
      <c r="E5610" t="s">
        <v>7</v>
      </c>
      <c r="F5610" t="s">
        <v>592</v>
      </c>
      <c r="G5610" t="str">
        <f>VLOOKUP(Table2[[#This Row],[Pcode]],'Tabular Data '!B$1:C$211,2,FALSE)</f>
        <v>Funadhoo</v>
      </c>
      <c r="H5610" t="s">
        <v>328</v>
      </c>
      <c r="I5610" t="str">
        <f>VLOOKUP(Table2[[#This Row],[Atoll Official]],Sheet2!A$1:C$24,3,FALSE)</f>
        <v>Shaviyani (Sh)</v>
      </c>
      <c r="J5610">
        <v>264</v>
      </c>
      <c r="K5610">
        <f>VLOOKUP(Table2[[#This Row],[Atoll Official]],Sheet2!A$1:B$24,2,2)</f>
        <v>3</v>
      </c>
      <c r="L5610">
        <f>VLOOKUP(Table2[[#This Row],[Atoll Official]],Sheet2!A$1:B$24,2,FALSE)</f>
        <v>3</v>
      </c>
    </row>
    <row r="5611" spans="1:12" hidden="1" x14ac:dyDescent="0.55000000000000004">
      <c r="A5611" t="s">
        <v>633</v>
      </c>
      <c r="B5611" t="s">
        <v>629</v>
      </c>
      <c r="C5611" t="s">
        <v>26</v>
      </c>
      <c r="D5611" t="s">
        <v>17</v>
      </c>
      <c r="E5611" t="s">
        <v>7</v>
      </c>
      <c r="F5611" t="s">
        <v>593</v>
      </c>
      <c r="G5611" t="str">
        <f>VLOOKUP(Table2[[#This Row],[Pcode]],'Tabular Data '!B$1:C$211,2,FALSE)</f>
        <v>Goidhoo</v>
      </c>
      <c r="H5611" t="s">
        <v>328</v>
      </c>
      <c r="I5611" t="str">
        <f>VLOOKUP(Table2[[#This Row],[Atoll Official]],Sheet2!A$1:C$24,3,FALSE)</f>
        <v>Shaviyani (Sh)</v>
      </c>
      <c r="J5611">
        <v>61</v>
      </c>
      <c r="K5611">
        <f>VLOOKUP(Table2[[#This Row],[Atoll Official]],Sheet2!A$1:B$24,2,2)</f>
        <v>3</v>
      </c>
      <c r="L5611">
        <f>VLOOKUP(Table2[[#This Row],[Atoll Official]],Sheet2!A$1:B$24,2,FALSE)</f>
        <v>3</v>
      </c>
    </row>
    <row r="5612" spans="1:12" hidden="1" x14ac:dyDescent="0.55000000000000004">
      <c r="A5612" t="s">
        <v>633</v>
      </c>
      <c r="B5612" t="s">
        <v>629</v>
      </c>
      <c r="C5612" t="s">
        <v>26</v>
      </c>
      <c r="D5612" t="s">
        <v>17</v>
      </c>
      <c r="E5612" t="s">
        <v>7</v>
      </c>
      <c r="F5612" t="s">
        <v>594</v>
      </c>
      <c r="G5612" t="str">
        <f>VLOOKUP(Table2[[#This Row],[Pcode]],'Tabular Data '!B$1:C$211,2,FALSE)</f>
        <v>Kaditheemu</v>
      </c>
      <c r="H5612" t="s">
        <v>328</v>
      </c>
      <c r="I5612" t="str">
        <f>VLOOKUP(Table2[[#This Row],[Atoll Official]],Sheet2!A$1:C$24,3,FALSE)</f>
        <v>Shaviyani (Sh)</v>
      </c>
      <c r="J5612">
        <v>120</v>
      </c>
      <c r="K5612">
        <f>VLOOKUP(Table2[[#This Row],[Atoll Official]],Sheet2!A$1:B$24,2,2)</f>
        <v>3</v>
      </c>
      <c r="L5612">
        <f>VLOOKUP(Table2[[#This Row],[Atoll Official]],Sheet2!A$1:B$24,2,FALSE)</f>
        <v>3</v>
      </c>
    </row>
    <row r="5613" spans="1:12" hidden="1" x14ac:dyDescent="0.55000000000000004">
      <c r="A5613" t="s">
        <v>633</v>
      </c>
      <c r="B5613" t="s">
        <v>629</v>
      </c>
      <c r="C5613" t="s">
        <v>26</v>
      </c>
      <c r="D5613" t="s">
        <v>17</v>
      </c>
      <c r="E5613" t="s">
        <v>7</v>
      </c>
      <c r="F5613" t="s">
        <v>595</v>
      </c>
      <c r="G5613" t="str">
        <f>VLOOKUP(Table2[[#This Row],[Pcode]],'Tabular Data '!B$1:C$211,2,FALSE)</f>
        <v>Komandoo</v>
      </c>
      <c r="H5613" t="s">
        <v>328</v>
      </c>
      <c r="I5613" t="str">
        <f>VLOOKUP(Table2[[#This Row],[Atoll Official]],Sheet2!A$1:C$24,3,FALSE)</f>
        <v>Shaviyani (Sh)</v>
      </c>
      <c r="J5613">
        <v>61</v>
      </c>
      <c r="K5613">
        <f>VLOOKUP(Table2[[#This Row],[Atoll Official]],Sheet2!A$1:B$24,2,2)</f>
        <v>3</v>
      </c>
      <c r="L5613">
        <f>VLOOKUP(Table2[[#This Row],[Atoll Official]],Sheet2!A$1:B$24,2,FALSE)</f>
        <v>3</v>
      </c>
    </row>
    <row r="5614" spans="1:12" hidden="1" x14ac:dyDescent="0.55000000000000004">
      <c r="A5614" t="s">
        <v>633</v>
      </c>
      <c r="B5614" t="s">
        <v>629</v>
      </c>
      <c r="C5614" t="s">
        <v>26</v>
      </c>
      <c r="D5614" t="s">
        <v>17</v>
      </c>
      <c r="E5614" t="s">
        <v>7</v>
      </c>
      <c r="F5614" t="s">
        <v>596</v>
      </c>
      <c r="G5614" t="str">
        <f>VLOOKUP(Table2[[#This Row],[Pcode]],'Tabular Data '!B$1:C$211,2,FALSE)</f>
        <v>Lhaimagu</v>
      </c>
      <c r="H5614" t="s">
        <v>328</v>
      </c>
      <c r="I5614" t="str">
        <f>VLOOKUP(Table2[[#This Row],[Atoll Official]],Sheet2!A$1:C$24,3,FALSE)</f>
        <v>Shaviyani (Sh)</v>
      </c>
      <c r="J5614">
        <v>54</v>
      </c>
      <c r="K5614">
        <f>VLOOKUP(Table2[[#This Row],[Atoll Official]],Sheet2!A$1:B$24,2,2)</f>
        <v>3</v>
      </c>
      <c r="L5614">
        <f>VLOOKUP(Table2[[#This Row],[Atoll Official]],Sheet2!A$1:B$24,2,FALSE)</f>
        <v>3</v>
      </c>
    </row>
    <row r="5615" spans="1:12" hidden="1" x14ac:dyDescent="0.55000000000000004">
      <c r="A5615" t="s">
        <v>633</v>
      </c>
      <c r="B5615" t="s">
        <v>629</v>
      </c>
      <c r="C5615" t="s">
        <v>26</v>
      </c>
      <c r="D5615" t="s">
        <v>17</v>
      </c>
      <c r="E5615" t="s">
        <v>7</v>
      </c>
      <c r="F5615" t="s">
        <v>599</v>
      </c>
      <c r="G5615" t="str">
        <f>VLOOKUP(Table2[[#This Row],[Pcode]],'Tabular Data '!B$1:C$211,2,FALSE)</f>
        <v>Maaugoodhoo</v>
      </c>
      <c r="H5615" t="s">
        <v>328</v>
      </c>
      <c r="I5615" t="str">
        <f>VLOOKUP(Table2[[#This Row],[Atoll Official]],Sheet2!A$1:C$24,3,FALSE)</f>
        <v>Shaviyani (Sh)</v>
      </c>
      <c r="J5615">
        <v>97</v>
      </c>
      <c r="K5615">
        <f>VLOOKUP(Table2[[#This Row],[Atoll Official]],Sheet2!A$1:B$24,2,2)</f>
        <v>3</v>
      </c>
      <c r="L5615">
        <f>VLOOKUP(Table2[[#This Row],[Atoll Official]],Sheet2!A$1:B$24,2,FALSE)</f>
        <v>3</v>
      </c>
    </row>
    <row r="5616" spans="1:12" hidden="1" x14ac:dyDescent="0.55000000000000004">
      <c r="A5616" t="s">
        <v>633</v>
      </c>
      <c r="B5616" t="s">
        <v>629</v>
      </c>
      <c r="C5616" t="s">
        <v>26</v>
      </c>
      <c r="D5616" t="s">
        <v>17</v>
      </c>
      <c r="E5616" t="s">
        <v>7</v>
      </c>
      <c r="F5616" t="s">
        <v>600</v>
      </c>
      <c r="G5616" t="str">
        <f>VLOOKUP(Table2[[#This Row],[Pcode]],'Tabular Data '!B$1:C$211,2,FALSE)</f>
        <v>Maroshi</v>
      </c>
      <c r="H5616" t="s">
        <v>328</v>
      </c>
      <c r="I5616" t="str">
        <f>VLOOKUP(Table2[[#This Row],[Atoll Official]],Sheet2!A$1:C$24,3,FALSE)</f>
        <v>Shaviyani (Sh)</v>
      </c>
      <c r="J5616">
        <v>48</v>
      </c>
      <c r="K5616">
        <f>VLOOKUP(Table2[[#This Row],[Atoll Official]],Sheet2!A$1:B$24,2,2)</f>
        <v>3</v>
      </c>
      <c r="L5616">
        <f>VLOOKUP(Table2[[#This Row],[Atoll Official]],Sheet2!A$1:B$24,2,FALSE)</f>
        <v>3</v>
      </c>
    </row>
    <row r="5617" spans="1:12" hidden="1" x14ac:dyDescent="0.55000000000000004">
      <c r="A5617" t="s">
        <v>633</v>
      </c>
      <c r="B5617" t="s">
        <v>629</v>
      </c>
      <c r="C5617" t="s">
        <v>26</v>
      </c>
      <c r="D5617" t="s">
        <v>17</v>
      </c>
      <c r="E5617" t="s">
        <v>7</v>
      </c>
      <c r="F5617" t="s">
        <v>75</v>
      </c>
      <c r="G5617" t="s">
        <v>75</v>
      </c>
      <c r="H5617" t="s">
        <v>328</v>
      </c>
      <c r="I5617" t="str">
        <f>VLOOKUP(Table2[[#This Row],[Atoll Official]],Sheet2!A$1:C$24,3,FALSE)</f>
        <v>Shaviyani (Sh)</v>
      </c>
      <c r="J5617">
        <v>232</v>
      </c>
      <c r="K5617">
        <f>VLOOKUP(Table2[[#This Row],[Atoll Official]],Sheet2!A$1:B$24,2,2)</f>
        <v>3</v>
      </c>
      <c r="L5617">
        <f>VLOOKUP(Table2[[#This Row],[Atoll Official]],Sheet2!A$1:B$24,2,FALSE)</f>
        <v>3</v>
      </c>
    </row>
    <row r="5618" spans="1:12" hidden="1" x14ac:dyDescent="0.55000000000000004">
      <c r="A5618" t="s">
        <v>633</v>
      </c>
      <c r="B5618" t="s">
        <v>629</v>
      </c>
      <c r="C5618" t="s">
        <v>26</v>
      </c>
      <c r="D5618" t="s">
        <v>17</v>
      </c>
      <c r="E5618" t="s">
        <v>7</v>
      </c>
      <c r="F5618" t="s">
        <v>601</v>
      </c>
      <c r="G5618" t="str">
        <f>VLOOKUP(Table2[[#This Row],[Pcode]],'Tabular Data '!B$1:C$211,2,FALSE)</f>
        <v>Narudhoo</v>
      </c>
      <c r="H5618" t="s">
        <v>328</v>
      </c>
      <c r="I5618" t="str">
        <f>VLOOKUP(Table2[[#This Row],[Atoll Official]],Sheet2!A$1:C$24,3,FALSE)</f>
        <v>Shaviyani (Sh)</v>
      </c>
      <c r="J5618">
        <v>63</v>
      </c>
      <c r="K5618">
        <f>VLOOKUP(Table2[[#This Row],[Atoll Official]],Sheet2!A$1:B$24,2,2)</f>
        <v>3</v>
      </c>
      <c r="L5618">
        <f>VLOOKUP(Table2[[#This Row],[Atoll Official]],Sheet2!A$1:B$24,2,FALSE)</f>
        <v>3</v>
      </c>
    </row>
    <row r="5619" spans="1:12" hidden="1" x14ac:dyDescent="0.55000000000000004">
      <c r="A5619" t="s">
        <v>633</v>
      </c>
      <c r="B5619" t="s">
        <v>629</v>
      </c>
      <c r="C5619" t="s">
        <v>26</v>
      </c>
      <c r="D5619" t="s">
        <v>17</v>
      </c>
      <c r="E5619" t="s">
        <v>7</v>
      </c>
      <c r="F5619" t="s">
        <v>602</v>
      </c>
      <c r="G5619" t="str">
        <f>VLOOKUP(Table2[[#This Row],[Pcode]],'Tabular Data '!B$1:C$211,2,FALSE)</f>
        <v>Noomaraa</v>
      </c>
      <c r="H5619" t="s">
        <v>328</v>
      </c>
      <c r="I5619" t="str">
        <f>VLOOKUP(Table2[[#This Row],[Atoll Official]],Sheet2!A$1:C$24,3,FALSE)</f>
        <v>Shaviyani (Sh)</v>
      </c>
      <c r="J5619">
        <v>37</v>
      </c>
      <c r="K5619">
        <f>VLOOKUP(Table2[[#This Row],[Atoll Official]],Sheet2!A$1:B$24,2,2)</f>
        <v>3</v>
      </c>
      <c r="L5619">
        <f>VLOOKUP(Table2[[#This Row],[Atoll Official]],Sheet2!A$1:B$24,2,FALSE)</f>
        <v>3</v>
      </c>
    </row>
    <row r="5620" spans="1:12" hidden="1" x14ac:dyDescent="0.55000000000000004">
      <c r="A5620" t="s">
        <v>633</v>
      </c>
      <c r="B5620" t="s">
        <v>629</v>
      </c>
      <c r="C5620" t="s">
        <v>26</v>
      </c>
      <c r="D5620" t="s">
        <v>17</v>
      </c>
      <c r="E5620" t="s">
        <v>7</v>
      </c>
      <c r="F5620" t="s">
        <v>538</v>
      </c>
      <c r="G5620" t="str">
        <f>VLOOKUP(Table2[[#This Row],[Pcode]],'Tabular Data '!B$1:C$211,2,FALSE)</f>
        <v>Fodhdhoo</v>
      </c>
      <c r="H5620" t="s">
        <v>322</v>
      </c>
      <c r="I5620" t="str">
        <f>VLOOKUP(Table2[[#This Row],[Atoll Official]],Sheet2!A$1:C$24,3,FALSE)</f>
        <v>Noonu (N)</v>
      </c>
      <c r="J5620">
        <v>34</v>
      </c>
      <c r="K5620">
        <f>VLOOKUP(Table2[[#This Row],[Atoll Official]],Sheet2!A$1:B$24,2,2)</f>
        <v>6</v>
      </c>
      <c r="L5620">
        <f>VLOOKUP(Table2[[#This Row],[Atoll Official]],Sheet2!A$1:B$24,2,FALSE)</f>
        <v>6</v>
      </c>
    </row>
    <row r="5621" spans="1:12" hidden="1" x14ac:dyDescent="0.55000000000000004">
      <c r="A5621" t="s">
        <v>633</v>
      </c>
      <c r="B5621" t="s">
        <v>629</v>
      </c>
      <c r="C5621" t="s">
        <v>26</v>
      </c>
      <c r="D5621" t="s">
        <v>17</v>
      </c>
      <c r="E5621" t="s">
        <v>7</v>
      </c>
      <c r="F5621" t="s">
        <v>541</v>
      </c>
      <c r="G5621" t="str">
        <f>VLOOKUP(Table2[[#This Row],[Pcode]],'Tabular Data '!B$1:C$211,2,FALSE)</f>
        <v>Hebadhoo</v>
      </c>
      <c r="H5621" t="s">
        <v>322</v>
      </c>
      <c r="I5621" t="str">
        <f>VLOOKUP(Table2[[#This Row],[Atoll Official]],Sheet2!A$1:C$24,3,FALSE)</f>
        <v>Noonu (N)</v>
      </c>
      <c r="J5621">
        <v>72</v>
      </c>
      <c r="K5621">
        <f>VLOOKUP(Table2[[#This Row],[Atoll Official]],Sheet2!A$1:B$24,2,2)</f>
        <v>6</v>
      </c>
      <c r="L5621">
        <f>VLOOKUP(Table2[[#This Row],[Atoll Official]],Sheet2!A$1:B$24,2,FALSE)</f>
        <v>6</v>
      </c>
    </row>
    <row r="5622" spans="1:12" hidden="1" x14ac:dyDescent="0.55000000000000004">
      <c r="A5622" t="s">
        <v>633</v>
      </c>
      <c r="B5622" t="s">
        <v>629</v>
      </c>
      <c r="C5622" t="s">
        <v>26</v>
      </c>
      <c r="D5622" t="s">
        <v>17</v>
      </c>
      <c r="E5622" t="s">
        <v>7</v>
      </c>
      <c r="F5622" t="s">
        <v>542</v>
      </c>
      <c r="G5622" t="str">
        <f>VLOOKUP(Table2[[#This Row],[Pcode]],'Tabular Data '!B$1:C$211,2,FALSE)</f>
        <v>Holhudhoo</v>
      </c>
      <c r="H5622" t="s">
        <v>322</v>
      </c>
      <c r="I5622" t="str">
        <f>VLOOKUP(Table2[[#This Row],[Atoll Official]],Sheet2!A$1:C$24,3,FALSE)</f>
        <v>Noonu (N)</v>
      </c>
      <c r="J5622">
        <v>157</v>
      </c>
      <c r="K5622">
        <f>VLOOKUP(Table2[[#This Row],[Atoll Official]],Sheet2!A$1:B$24,2,2)</f>
        <v>6</v>
      </c>
      <c r="L5622">
        <f>VLOOKUP(Table2[[#This Row],[Atoll Official]],Sheet2!A$1:B$24,2,FALSE)</f>
        <v>6</v>
      </c>
    </row>
    <row r="5623" spans="1:12" hidden="1" x14ac:dyDescent="0.55000000000000004">
      <c r="A5623" t="s">
        <v>633</v>
      </c>
      <c r="B5623" t="s">
        <v>629</v>
      </c>
      <c r="C5623" t="s">
        <v>26</v>
      </c>
      <c r="D5623" t="s">
        <v>17</v>
      </c>
      <c r="E5623" t="s">
        <v>7</v>
      </c>
      <c r="F5623" t="s">
        <v>544</v>
      </c>
      <c r="G5623" t="str">
        <f>VLOOKUP(Table2[[#This Row],[Pcode]],'Tabular Data '!B$1:C$211,2,FALSE)</f>
        <v>Kedhikolhudhoo</v>
      </c>
      <c r="H5623" t="s">
        <v>322</v>
      </c>
      <c r="I5623" t="str">
        <f>VLOOKUP(Table2[[#This Row],[Atoll Official]],Sheet2!A$1:C$24,3,FALSE)</f>
        <v>Noonu (N)</v>
      </c>
      <c r="J5623">
        <v>161</v>
      </c>
      <c r="K5623">
        <f>VLOOKUP(Table2[[#This Row],[Atoll Official]],Sheet2!A$1:B$24,2,2)</f>
        <v>6</v>
      </c>
      <c r="L5623">
        <f>VLOOKUP(Table2[[#This Row],[Atoll Official]],Sheet2!A$1:B$24,2,FALSE)</f>
        <v>6</v>
      </c>
    </row>
    <row r="5624" spans="1:12" hidden="1" x14ac:dyDescent="0.55000000000000004">
      <c r="A5624" t="s">
        <v>633</v>
      </c>
      <c r="B5624" t="s">
        <v>629</v>
      </c>
      <c r="C5624" t="s">
        <v>26</v>
      </c>
      <c r="D5624" t="s">
        <v>17</v>
      </c>
      <c r="E5624" t="s">
        <v>7</v>
      </c>
      <c r="F5624" t="s">
        <v>545</v>
      </c>
      <c r="G5624" t="str">
        <f>VLOOKUP(Table2[[#This Row],[Pcode]],'Tabular Data '!B$1:C$211,2,FALSE)</f>
        <v>Kudafari</v>
      </c>
      <c r="H5624" t="s">
        <v>322</v>
      </c>
      <c r="I5624" t="str">
        <f>VLOOKUP(Table2[[#This Row],[Atoll Official]],Sheet2!A$1:C$24,3,FALSE)</f>
        <v>Noonu (N)</v>
      </c>
      <c r="J5624">
        <v>64</v>
      </c>
      <c r="K5624">
        <f>VLOOKUP(Table2[[#This Row],[Atoll Official]],Sheet2!A$1:B$24,2,2)</f>
        <v>6</v>
      </c>
      <c r="L5624">
        <f>VLOOKUP(Table2[[#This Row],[Atoll Official]],Sheet2!A$1:B$24,2,FALSE)</f>
        <v>6</v>
      </c>
    </row>
    <row r="5625" spans="1:12" hidden="1" x14ac:dyDescent="0.55000000000000004">
      <c r="A5625" t="s">
        <v>633</v>
      </c>
      <c r="B5625" t="s">
        <v>629</v>
      </c>
      <c r="C5625" t="s">
        <v>26</v>
      </c>
      <c r="D5625" t="s">
        <v>17</v>
      </c>
      <c r="E5625" t="s">
        <v>7</v>
      </c>
      <c r="F5625" t="s">
        <v>546</v>
      </c>
      <c r="G5625" t="str">
        <f>VLOOKUP(Table2[[#This Row],[Pcode]],'Tabular Data '!B$1:C$211,2,FALSE)</f>
        <v>Landhoo</v>
      </c>
      <c r="H5625" t="s">
        <v>322</v>
      </c>
      <c r="I5625" t="str">
        <f>VLOOKUP(Table2[[#This Row],[Atoll Official]],Sheet2!A$1:C$24,3,FALSE)</f>
        <v>Noonu (N)</v>
      </c>
      <c r="J5625">
        <v>73</v>
      </c>
      <c r="K5625">
        <f>VLOOKUP(Table2[[#This Row],[Atoll Official]],Sheet2!A$1:B$24,2,2)</f>
        <v>6</v>
      </c>
      <c r="L5625">
        <f>VLOOKUP(Table2[[#This Row],[Atoll Official]],Sheet2!A$1:B$24,2,FALSE)</f>
        <v>6</v>
      </c>
    </row>
    <row r="5626" spans="1:12" hidden="1" x14ac:dyDescent="0.55000000000000004">
      <c r="A5626" t="s">
        <v>633</v>
      </c>
      <c r="B5626" t="s">
        <v>629</v>
      </c>
      <c r="C5626" t="s">
        <v>26</v>
      </c>
      <c r="D5626" t="s">
        <v>17</v>
      </c>
      <c r="E5626" t="s">
        <v>7</v>
      </c>
      <c r="F5626" t="s">
        <v>547</v>
      </c>
      <c r="G5626" t="str">
        <f>VLOOKUP(Table2[[#This Row],[Pcode]],'Tabular Data '!B$1:C$211,2,FALSE)</f>
        <v>Lhohi</v>
      </c>
      <c r="H5626" t="s">
        <v>322</v>
      </c>
      <c r="I5626" t="str">
        <f>VLOOKUP(Table2[[#This Row],[Atoll Official]],Sheet2!A$1:C$24,3,FALSE)</f>
        <v>Noonu (N)</v>
      </c>
      <c r="J5626">
        <v>58</v>
      </c>
      <c r="K5626">
        <f>VLOOKUP(Table2[[#This Row],[Atoll Official]],Sheet2!A$1:B$24,2,2)</f>
        <v>6</v>
      </c>
      <c r="L5626">
        <f>VLOOKUP(Table2[[#This Row],[Atoll Official]],Sheet2!A$1:B$24,2,FALSE)</f>
        <v>6</v>
      </c>
    </row>
    <row r="5627" spans="1:12" hidden="1" x14ac:dyDescent="0.55000000000000004">
      <c r="A5627" t="s">
        <v>633</v>
      </c>
      <c r="B5627" t="s">
        <v>629</v>
      </c>
      <c r="C5627" t="s">
        <v>26</v>
      </c>
      <c r="D5627" t="s">
        <v>17</v>
      </c>
      <c r="E5627" t="s">
        <v>7</v>
      </c>
      <c r="F5627" t="s">
        <v>548</v>
      </c>
      <c r="G5627" t="str">
        <f>VLOOKUP(Table2[[#This Row],[Pcode]],'Tabular Data '!B$1:C$211,2,FALSE)</f>
        <v>Maafaru</v>
      </c>
      <c r="H5627" t="s">
        <v>322</v>
      </c>
      <c r="I5627" t="str">
        <f>VLOOKUP(Table2[[#This Row],[Atoll Official]],Sheet2!A$1:C$24,3,FALSE)</f>
        <v>Noonu (N)</v>
      </c>
      <c r="J5627">
        <v>120</v>
      </c>
      <c r="K5627">
        <f>VLOOKUP(Table2[[#This Row],[Atoll Official]],Sheet2!A$1:B$24,2,2)</f>
        <v>6</v>
      </c>
      <c r="L5627">
        <f>VLOOKUP(Table2[[#This Row],[Atoll Official]],Sheet2!A$1:B$24,2,FALSE)</f>
        <v>6</v>
      </c>
    </row>
    <row r="5628" spans="1:12" hidden="1" x14ac:dyDescent="0.55000000000000004">
      <c r="A5628" t="s">
        <v>633</v>
      </c>
      <c r="B5628" t="s">
        <v>629</v>
      </c>
      <c r="C5628" t="s">
        <v>26</v>
      </c>
      <c r="D5628" t="s">
        <v>17</v>
      </c>
      <c r="E5628" t="s">
        <v>7</v>
      </c>
      <c r="F5628" t="s">
        <v>549</v>
      </c>
      <c r="G5628" t="str">
        <f>VLOOKUP(Table2[[#This Row],[Pcode]],'Tabular Data '!B$1:C$211,2,FALSE)</f>
        <v>Maalhendhoo</v>
      </c>
      <c r="H5628" t="s">
        <v>322</v>
      </c>
      <c r="I5628" t="str">
        <f>VLOOKUP(Table2[[#This Row],[Atoll Official]],Sheet2!A$1:C$24,3,FALSE)</f>
        <v>Noonu (N)</v>
      </c>
      <c r="J5628">
        <v>85</v>
      </c>
      <c r="K5628">
        <f>VLOOKUP(Table2[[#This Row],[Atoll Official]],Sheet2!A$1:B$24,2,2)</f>
        <v>6</v>
      </c>
      <c r="L5628">
        <f>VLOOKUP(Table2[[#This Row],[Atoll Official]],Sheet2!A$1:B$24,2,FALSE)</f>
        <v>6</v>
      </c>
    </row>
    <row r="5629" spans="1:12" hidden="1" x14ac:dyDescent="0.55000000000000004">
      <c r="A5629" t="s">
        <v>633</v>
      </c>
      <c r="B5629" t="s">
        <v>629</v>
      </c>
      <c r="C5629" t="s">
        <v>26</v>
      </c>
      <c r="D5629" t="s">
        <v>17</v>
      </c>
      <c r="E5629" t="s">
        <v>7</v>
      </c>
      <c r="F5629" t="s">
        <v>550</v>
      </c>
      <c r="G5629" t="str">
        <f>VLOOKUP(Table2[[#This Row],[Pcode]],'Tabular Data '!B$1:C$211,2,FALSE)</f>
        <v>Magoodhoo</v>
      </c>
      <c r="H5629" t="s">
        <v>322</v>
      </c>
      <c r="I5629" t="str">
        <f>VLOOKUP(Table2[[#This Row],[Atoll Official]],Sheet2!A$1:C$24,3,FALSE)</f>
        <v>Noonu (N)</v>
      </c>
      <c r="J5629">
        <v>30</v>
      </c>
      <c r="K5629">
        <f>VLOOKUP(Table2[[#This Row],[Atoll Official]],Sheet2!A$1:B$24,2,2)</f>
        <v>6</v>
      </c>
      <c r="L5629">
        <f>VLOOKUP(Table2[[#This Row],[Atoll Official]],Sheet2!A$1:B$24,2,FALSE)</f>
        <v>6</v>
      </c>
    </row>
    <row r="5630" spans="1:12" hidden="1" x14ac:dyDescent="0.55000000000000004">
      <c r="A5630" t="s">
        <v>633</v>
      </c>
      <c r="B5630" t="s">
        <v>629</v>
      </c>
      <c r="C5630" t="s">
        <v>26</v>
      </c>
      <c r="D5630" t="s">
        <v>17</v>
      </c>
      <c r="E5630" t="s">
        <v>7</v>
      </c>
      <c r="F5630" t="s">
        <v>551</v>
      </c>
      <c r="G5630" t="str">
        <f>VLOOKUP(Table2[[#This Row],[Pcode]],'Tabular Data '!B$1:C$211,2,FALSE)</f>
        <v>Manadhoo</v>
      </c>
      <c r="H5630" t="s">
        <v>322</v>
      </c>
      <c r="I5630" t="str">
        <f>VLOOKUP(Table2[[#This Row],[Atoll Official]],Sheet2!A$1:C$24,3,FALSE)</f>
        <v>Noonu (N)</v>
      </c>
      <c r="J5630">
        <v>173</v>
      </c>
      <c r="K5630">
        <f>VLOOKUP(Table2[[#This Row],[Atoll Official]],Sheet2!A$1:B$24,2,2)</f>
        <v>6</v>
      </c>
      <c r="L5630">
        <f>VLOOKUP(Table2[[#This Row],[Atoll Official]],Sheet2!A$1:B$24,2,FALSE)</f>
        <v>6</v>
      </c>
    </row>
    <row r="5631" spans="1:12" hidden="1" x14ac:dyDescent="0.55000000000000004">
      <c r="A5631" t="s">
        <v>633</v>
      </c>
      <c r="B5631" t="s">
        <v>629</v>
      </c>
      <c r="C5631" t="s">
        <v>26</v>
      </c>
      <c r="D5631" t="s">
        <v>17</v>
      </c>
      <c r="E5631" t="s">
        <v>7</v>
      </c>
      <c r="F5631" t="s">
        <v>552</v>
      </c>
      <c r="G5631" t="str">
        <f>VLOOKUP(Table2[[#This Row],[Pcode]],'Tabular Data '!B$1:C$211,2,FALSE)</f>
        <v>Miladhoo</v>
      </c>
      <c r="H5631" t="s">
        <v>322</v>
      </c>
      <c r="I5631" t="str">
        <f>VLOOKUP(Table2[[#This Row],[Atoll Official]],Sheet2!A$1:C$24,3,FALSE)</f>
        <v>Noonu (N)</v>
      </c>
      <c r="J5631">
        <v>99</v>
      </c>
      <c r="K5631">
        <f>VLOOKUP(Table2[[#This Row],[Atoll Official]],Sheet2!A$1:B$24,2,2)</f>
        <v>6</v>
      </c>
      <c r="L5631">
        <f>VLOOKUP(Table2[[#This Row],[Atoll Official]],Sheet2!A$1:B$24,2,FALSE)</f>
        <v>6</v>
      </c>
    </row>
    <row r="5632" spans="1:12" hidden="1" x14ac:dyDescent="0.55000000000000004">
      <c r="A5632" t="s">
        <v>633</v>
      </c>
      <c r="B5632" t="s">
        <v>629</v>
      </c>
      <c r="C5632" t="s">
        <v>26</v>
      </c>
      <c r="D5632" t="s">
        <v>17</v>
      </c>
      <c r="E5632" t="s">
        <v>7</v>
      </c>
      <c r="F5632" t="s">
        <v>553</v>
      </c>
      <c r="G5632" t="str">
        <f>VLOOKUP(Table2[[#This Row],[Pcode]],'Tabular Data '!B$1:C$211,2,FALSE)</f>
        <v>Velidhoo</v>
      </c>
      <c r="H5632" t="s">
        <v>322</v>
      </c>
      <c r="I5632" t="str">
        <f>VLOOKUP(Table2[[#This Row],[Atoll Official]],Sheet2!A$1:C$24,3,FALSE)</f>
        <v>Noonu (N)</v>
      </c>
      <c r="J5632">
        <v>161</v>
      </c>
      <c r="K5632">
        <f>VLOOKUP(Table2[[#This Row],[Atoll Official]],Sheet2!A$1:B$24,2,2)</f>
        <v>6</v>
      </c>
      <c r="L5632">
        <f>VLOOKUP(Table2[[#This Row],[Atoll Official]],Sheet2!A$1:B$24,2,FALSE)</f>
        <v>6</v>
      </c>
    </row>
    <row r="5633" spans="1:12" hidden="1" x14ac:dyDescent="0.55000000000000004">
      <c r="A5633" t="s">
        <v>633</v>
      </c>
      <c r="B5633" t="s">
        <v>629</v>
      </c>
      <c r="C5633" t="s">
        <v>26</v>
      </c>
      <c r="D5633" t="s">
        <v>17</v>
      </c>
      <c r="E5633" t="s">
        <v>7</v>
      </c>
      <c r="F5633" t="s">
        <v>554</v>
      </c>
      <c r="G5633" t="str">
        <f>VLOOKUP(Table2[[#This Row],[Pcode]],'Tabular Data '!B$1:C$211,2,FALSE)</f>
        <v>Agolhitheemu</v>
      </c>
      <c r="H5633" t="s">
        <v>324</v>
      </c>
      <c r="I5633" t="str">
        <f>VLOOKUP(Table2[[#This Row],[Atoll Official]],Sheet2!A$1:C$24,3,FALSE)</f>
        <v>Raa (R)</v>
      </c>
      <c r="J5633">
        <v>24</v>
      </c>
      <c r="K5633">
        <f>VLOOKUP(Table2[[#This Row],[Atoll Official]],Sheet2!A$1:B$24,2,2)</f>
        <v>7</v>
      </c>
      <c r="L5633">
        <f>VLOOKUP(Table2[[#This Row],[Atoll Official]],Sheet2!A$1:B$24,2,FALSE)</f>
        <v>7</v>
      </c>
    </row>
    <row r="5634" spans="1:12" hidden="1" x14ac:dyDescent="0.55000000000000004">
      <c r="A5634" t="s">
        <v>633</v>
      </c>
      <c r="B5634" t="s">
        <v>629</v>
      </c>
      <c r="C5634" t="s">
        <v>26</v>
      </c>
      <c r="D5634" t="s">
        <v>17</v>
      </c>
      <c r="E5634" t="s">
        <v>7</v>
      </c>
      <c r="F5634" t="s">
        <v>556</v>
      </c>
      <c r="G5634" t="str">
        <f>VLOOKUP(Table2[[#This Row],[Pcode]],'Tabular Data '!B$1:C$211,2,FALSE)</f>
        <v>Alifushi</v>
      </c>
      <c r="H5634" t="s">
        <v>324</v>
      </c>
      <c r="I5634" t="str">
        <f>VLOOKUP(Table2[[#This Row],[Atoll Official]],Sheet2!A$1:C$24,3,FALSE)</f>
        <v>Raa (R)</v>
      </c>
      <c r="J5634">
        <v>152</v>
      </c>
      <c r="K5634">
        <f>VLOOKUP(Table2[[#This Row],[Atoll Official]],Sheet2!A$1:B$24,2,2)</f>
        <v>7</v>
      </c>
      <c r="L5634">
        <f>VLOOKUP(Table2[[#This Row],[Atoll Official]],Sheet2!A$1:B$24,2,FALSE)</f>
        <v>7</v>
      </c>
    </row>
    <row r="5635" spans="1:12" hidden="1" x14ac:dyDescent="0.55000000000000004">
      <c r="A5635" t="s">
        <v>633</v>
      </c>
      <c r="B5635" t="s">
        <v>629</v>
      </c>
      <c r="C5635" t="s">
        <v>26</v>
      </c>
      <c r="D5635" t="s">
        <v>17</v>
      </c>
      <c r="E5635" t="s">
        <v>7</v>
      </c>
      <c r="F5635" t="s">
        <v>95</v>
      </c>
      <c r="G5635" t="s">
        <v>95</v>
      </c>
      <c r="H5635" t="s">
        <v>324</v>
      </c>
      <c r="I5635" t="str">
        <f>VLOOKUP(Table2[[#This Row],[Atoll Official]],Sheet2!A$1:C$24,3,FALSE)</f>
        <v>Raa (R)</v>
      </c>
      <c r="J5635">
        <v>437</v>
      </c>
      <c r="K5635">
        <f>VLOOKUP(Table2[[#This Row],[Atoll Official]],Sheet2!A$1:B$24,2,2)</f>
        <v>7</v>
      </c>
      <c r="L5635">
        <f>VLOOKUP(Table2[[#This Row],[Atoll Official]],Sheet2!A$1:B$24,2,FALSE)</f>
        <v>7</v>
      </c>
    </row>
    <row r="5636" spans="1:12" hidden="1" x14ac:dyDescent="0.55000000000000004">
      <c r="A5636" t="s">
        <v>633</v>
      </c>
      <c r="B5636" t="s">
        <v>629</v>
      </c>
      <c r="C5636" t="s">
        <v>26</v>
      </c>
      <c r="D5636" t="s">
        <v>17</v>
      </c>
      <c r="E5636" t="s">
        <v>7</v>
      </c>
      <c r="F5636" t="s">
        <v>559</v>
      </c>
      <c r="G5636" t="str">
        <f>VLOOKUP(Table2[[#This Row],[Pcode]],'Tabular Data '!B$1:C$211,2,FALSE)</f>
        <v>Fainu</v>
      </c>
      <c r="H5636" t="s">
        <v>324</v>
      </c>
      <c r="I5636" t="str">
        <f>VLOOKUP(Table2[[#This Row],[Atoll Official]],Sheet2!A$1:C$24,3,FALSE)</f>
        <v>Raa (R)</v>
      </c>
      <c r="J5636">
        <v>42</v>
      </c>
      <c r="K5636">
        <f>VLOOKUP(Table2[[#This Row],[Atoll Official]],Sheet2!A$1:B$24,2,2)</f>
        <v>7</v>
      </c>
      <c r="L5636">
        <f>VLOOKUP(Table2[[#This Row],[Atoll Official]],Sheet2!A$1:B$24,2,FALSE)</f>
        <v>7</v>
      </c>
    </row>
    <row r="5637" spans="1:12" hidden="1" x14ac:dyDescent="0.55000000000000004">
      <c r="A5637" t="s">
        <v>633</v>
      </c>
      <c r="B5637" t="s">
        <v>629</v>
      </c>
      <c r="C5637" t="s">
        <v>26</v>
      </c>
      <c r="D5637" t="s">
        <v>17</v>
      </c>
      <c r="E5637" t="s">
        <v>7</v>
      </c>
      <c r="F5637" t="s">
        <v>562</v>
      </c>
      <c r="G5637" t="str">
        <f>VLOOKUP(Table2[[#This Row],[Pcode]],'Tabular Data '!B$1:C$211,2,FALSE)</f>
        <v>Hulhudhuffaaru</v>
      </c>
      <c r="H5637" t="s">
        <v>324</v>
      </c>
      <c r="I5637" t="str">
        <f>VLOOKUP(Table2[[#This Row],[Atoll Official]],Sheet2!A$1:C$24,3,FALSE)</f>
        <v>Raa (R)</v>
      </c>
      <c r="J5637">
        <v>120</v>
      </c>
      <c r="K5637">
        <f>VLOOKUP(Table2[[#This Row],[Atoll Official]],Sheet2!A$1:B$24,2,2)</f>
        <v>7</v>
      </c>
      <c r="L5637">
        <f>VLOOKUP(Table2[[#This Row],[Atoll Official]],Sheet2!A$1:B$24,2,FALSE)</f>
        <v>7</v>
      </c>
    </row>
    <row r="5638" spans="1:12" hidden="1" x14ac:dyDescent="0.55000000000000004">
      <c r="A5638" t="s">
        <v>633</v>
      </c>
      <c r="B5638" t="s">
        <v>629</v>
      </c>
      <c r="C5638" t="s">
        <v>26</v>
      </c>
      <c r="D5638" t="s">
        <v>17</v>
      </c>
      <c r="E5638" t="s">
        <v>7</v>
      </c>
      <c r="F5638" t="s">
        <v>563</v>
      </c>
      <c r="G5638" t="str">
        <f>VLOOKUP(Table2[[#This Row],[Pcode]],'Tabular Data '!B$1:C$211,2,FALSE)</f>
        <v>Iguraidhoo</v>
      </c>
      <c r="H5638" t="s">
        <v>324</v>
      </c>
      <c r="I5638" t="str">
        <f>VLOOKUP(Table2[[#This Row],[Atoll Official]],Sheet2!A$1:C$24,3,FALSE)</f>
        <v>Raa (R)</v>
      </c>
      <c r="J5638">
        <v>97</v>
      </c>
      <c r="K5638">
        <f>VLOOKUP(Table2[[#This Row],[Atoll Official]],Sheet2!A$1:B$24,2,2)</f>
        <v>7</v>
      </c>
      <c r="L5638">
        <f>VLOOKUP(Table2[[#This Row],[Atoll Official]],Sheet2!A$1:B$24,2,FALSE)</f>
        <v>7</v>
      </c>
    </row>
    <row r="5639" spans="1:12" hidden="1" x14ac:dyDescent="0.55000000000000004">
      <c r="A5639" t="s">
        <v>633</v>
      </c>
      <c r="B5639" t="s">
        <v>629</v>
      </c>
      <c r="C5639" t="s">
        <v>26</v>
      </c>
      <c r="D5639" t="s">
        <v>17</v>
      </c>
      <c r="E5639" t="s">
        <v>7</v>
      </c>
      <c r="F5639" t="s">
        <v>564</v>
      </c>
      <c r="G5639" t="str">
        <f>VLOOKUP(Table2[[#This Row],[Pcode]],'Tabular Data '!B$1:C$211,2,FALSE)</f>
        <v>Innamaadhoo</v>
      </c>
      <c r="H5639" t="s">
        <v>324</v>
      </c>
      <c r="I5639" t="str">
        <f>VLOOKUP(Table2[[#This Row],[Atoll Official]],Sheet2!A$1:C$24,3,FALSE)</f>
        <v>Raa (R)</v>
      </c>
      <c r="J5639">
        <v>42</v>
      </c>
      <c r="K5639">
        <f>VLOOKUP(Table2[[#This Row],[Atoll Official]],Sheet2!A$1:B$24,2,2)</f>
        <v>7</v>
      </c>
      <c r="L5639">
        <f>VLOOKUP(Table2[[#This Row],[Atoll Official]],Sheet2!A$1:B$24,2,FALSE)</f>
        <v>7</v>
      </c>
    </row>
    <row r="5640" spans="1:12" hidden="1" x14ac:dyDescent="0.55000000000000004">
      <c r="A5640" t="s">
        <v>633</v>
      </c>
      <c r="B5640" t="s">
        <v>629</v>
      </c>
      <c r="C5640" t="s">
        <v>26</v>
      </c>
      <c r="D5640" t="s">
        <v>17</v>
      </c>
      <c r="E5640" t="s">
        <v>7</v>
      </c>
      <c r="F5640" t="s">
        <v>567</v>
      </c>
      <c r="G5640" t="str">
        <f>VLOOKUP(Table2[[#This Row],[Pcode]],'Tabular Data '!B$1:C$211,2,FALSE)</f>
        <v>Kinolhas</v>
      </c>
      <c r="H5640" t="s">
        <v>324</v>
      </c>
      <c r="I5640" t="str">
        <f>VLOOKUP(Table2[[#This Row],[Atoll Official]],Sheet2!A$1:C$24,3,FALSE)</f>
        <v>Raa (R)</v>
      </c>
      <c r="J5640">
        <v>60</v>
      </c>
      <c r="K5640">
        <f>VLOOKUP(Table2[[#This Row],[Atoll Official]],Sheet2!A$1:B$24,2,2)</f>
        <v>7</v>
      </c>
      <c r="L5640">
        <f>VLOOKUP(Table2[[#This Row],[Atoll Official]],Sheet2!A$1:B$24,2,FALSE)</f>
        <v>7</v>
      </c>
    </row>
    <row r="5641" spans="1:12" hidden="1" x14ac:dyDescent="0.55000000000000004">
      <c r="A5641" t="s">
        <v>633</v>
      </c>
      <c r="B5641" t="s">
        <v>629</v>
      </c>
      <c r="C5641" t="s">
        <v>26</v>
      </c>
      <c r="D5641" t="s">
        <v>17</v>
      </c>
      <c r="E5641" t="s">
        <v>7</v>
      </c>
      <c r="F5641" t="s">
        <v>568</v>
      </c>
      <c r="G5641" t="str">
        <f>VLOOKUP(Table2[[#This Row],[Pcode]],'Tabular Data '!B$1:C$211,2,FALSE)</f>
        <v>Maakurathu</v>
      </c>
      <c r="H5641" t="s">
        <v>324</v>
      </c>
      <c r="I5641" t="str">
        <f>VLOOKUP(Table2[[#This Row],[Atoll Official]],Sheet2!A$1:C$24,3,FALSE)</f>
        <v>Raa (R)</v>
      </c>
      <c r="J5641">
        <v>113</v>
      </c>
      <c r="K5641">
        <f>VLOOKUP(Table2[[#This Row],[Atoll Official]],Sheet2!A$1:B$24,2,2)</f>
        <v>7</v>
      </c>
      <c r="L5641">
        <f>VLOOKUP(Table2[[#This Row],[Atoll Official]],Sheet2!A$1:B$24,2,FALSE)</f>
        <v>7</v>
      </c>
    </row>
    <row r="5642" spans="1:12" hidden="1" x14ac:dyDescent="0.55000000000000004">
      <c r="A5642" t="s">
        <v>633</v>
      </c>
      <c r="B5642" t="s">
        <v>629</v>
      </c>
      <c r="C5642" t="s">
        <v>26</v>
      </c>
      <c r="D5642" t="s">
        <v>17</v>
      </c>
      <c r="E5642" t="s">
        <v>7</v>
      </c>
      <c r="F5642" t="s">
        <v>569</v>
      </c>
      <c r="G5642" t="str">
        <f>VLOOKUP(Table2[[#This Row],[Pcode]],'Tabular Data '!B$1:C$211,2,FALSE)</f>
        <v>Maduvvari</v>
      </c>
      <c r="H5642" t="s">
        <v>324</v>
      </c>
      <c r="I5642" t="str">
        <f>VLOOKUP(Table2[[#This Row],[Atoll Official]],Sheet2!A$1:C$24,3,FALSE)</f>
        <v>Raa (R)</v>
      </c>
      <c r="J5642">
        <v>161</v>
      </c>
      <c r="K5642">
        <f>VLOOKUP(Table2[[#This Row],[Atoll Official]],Sheet2!A$1:B$24,2,2)</f>
        <v>7</v>
      </c>
      <c r="L5642">
        <f>VLOOKUP(Table2[[#This Row],[Atoll Official]],Sheet2!A$1:B$24,2,FALSE)</f>
        <v>7</v>
      </c>
    </row>
    <row r="5643" spans="1:12" hidden="1" x14ac:dyDescent="0.55000000000000004">
      <c r="A5643" t="s">
        <v>633</v>
      </c>
      <c r="B5643" t="s">
        <v>629</v>
      </c>
      <c r="C5643" t="s">
        <v>26</v>
      </c>
      <c r="D5643" t="s">
        <v>17</v>
      </c>
      <c r="E5643" t="s">
        <v>7</v>
      </c>
      <c r="F5643" t="s">
        <v>570</v>
      </c>
      <c r="G5643" t="str">
        <f>VLOOKUP(Table2[[#This Row],[Pcode]],'Tabular Data '!B$1:C$211,2,FALSE)</f>
        <v>Meedhoo</v>
      </c>
      <c r="H5643" t="s">
        <v>324</v>
      </c>
      <c r="I5643" t="str">
        <f>VLOOKUP(Table2[[#This Row],[Atoll Official]],Sheet2!A$1:C$24,3,FALSE)</f>
        <v>Raa (R)</v>
      </c>
      <c r="J5643">
        <v>220</v>
      </c>
      <c r="K5643">
        <f>VLOOKUP(Table2[[#This Row],[Atoll Official]],Sheet2!A$1:B$24,2,2)</f>
        <v>7</v>
      </c>
      <c r="L5643">
        <f>VLOOKUP(Table2[[#This Row],[Atoll Official]],Sheet2!A$1:B$24,2,FALSE)</f>
        <v>7</v>
      </c>
    </row>
    <row r="5644" spans="1:12" hidden="1" x14ac:dyDescent="0.55000000000000004">
      <c r="A5644" t="s">
        <v>633</v>
      </c>
      <c r="B5644" t="s">
        <v>629</v>
      </c>
      <c r="C5644" t="s">
        <v>26</v>
      </c>
      <c r="D5644" t="s">
        <v>17</v>
      </c>
      <c r="E5644" t="s">
        <v>7</v>
      </c>
      <c r="F5644" t="s">
        <v>571</v>
      </c>
      <c r="G5644" t="str">
        <f>VLOOKUP(Table2[[#This Row],[Pcode]],'Tabular Data '!B$1:C$211,2,FALSE)</f>
        <v>Rasgetheemu</v>
      </c>
      <c r="H5644" t="s">
        <v>324</v>
      </c>
      <c r="I5644" t="str">
        <f>VLOOKUP(Table2[[#This Row],[Atoll Official]],Sheet2!A$1:C$24,3,FALSE)</f>
        <v>Raa (R)</v>
      </c>
      <c r="J5644">
        <v>54</v>
      </c>
      <c r="K5644">
        <f>VLOOKUP(Table2[[#This Row],[Atoll Official]],Sheet2!A$1:B$24,2,2)</f>
        <v>7</v>
      </c>
      <c r="L5644">
        <f>VLOOKUP(Table2[[#This Row],[Atoll Official]],Sheet2!A$1:B$24,2,FALSE)</f>
        <v>7</v>
      </c>
    </row>
    <row r="5645" spans="1:12" hidden="1" x14ac:dyDescent="0.55000000000000004">
      <c r="A5645" t="s">
        <v>633</v>
      </c>
      <c r="B5645" t="s">
        <v>629</v>
      </c>
      <c r="C5645" t="s">
        <v>26</v>
      </c>
      <c r="D5645" t="s">
        <v>17</v>
      </c>
      <c r="E5645" t="s">
        <v>7</v>
      </c>
      <c r="F5645" t="s">
        <v>572</v>
      </c>
      <c r="G5645" t="str">
        <f>VLOOKUP(Table2[[#This Row],[Pcode]],'Tabular Data '!B$1:C$211,2,FALSE)</f>
        <v>Rasmaadhoo</v>
      </c>
      <c r="H5645" t="s">
        <v>324</v>
      </c>
      <c r="I5645" t="str">
        <f>VLOOKUP(Table2[[#This Row],[Atoll Official]],Sheet2!A$1:C$24,3,FALSE)</f>
        <v>Raa (R)</v>
      </c>
      <c r="J5645">
        <v>46</v>
      </c>
      <c r="K5645">
        <f>VLOOKUP(Table2[[#This Row],[Atoll Official]],Sheet2!A$1:B$24,2,2)</f>
        <v>7</v>
      </c>
      <c r="L5645">
        <f>VLOOKUP(Table2[[#This Row],[Atoll Official]],Sheet2!A$1:B$24,2,FALSE)</f>
        <v>7</v>
      </c>
    </row>
    <row r="5646" spans="1:12" hidden="1" x14ac:dyDescent="0.55000000000000004">
      <c r="A5646" t="s">
        <v>633</v>
      </c>
      <c r="B5646" t="s">
        <v>629</v>
      </c>
      <c r="C5646" t="s">
        <v>26</v>
      </c>
      <c r="D5646" t="s">
        <v>17</v>
      </c>
      <c r="E5646" t="s">
        <v>7</v>
      </c>
      <c r="F5646" t="s">
        <v>573</v>
      </c>
      <c r="G5646" t="str">
        <f>VLOOKUP(Table2[[#This Row],[Pcode]],'Tabular Data '!B$1:C$211,2,FALSE)</f>
        <v>Ugoofaaru</v>
      </c>
      <c r="H5646" t="s">
        <v>324</v>
      </c>
      <c r="I5646" t="str">
        <f>VLOOKUP(Table2[[#This Row],[Atoll Official]],Sheet2!A$1:C$24,3,FALSE)</f>
        <v>Raa (R)</v>
      </c>
      <c r="J5646">
        <v>183</v>
      </c>
      <c r="K5646">
        <f>VLOOKUP(Table2[[#This Row],[Atoll Official]],Sheet2!A$1:B$24,2,2)</f>
        <v>7</v>
      </c>
      <c r="L5646">
        <f>VLOOKUP(Table2[[#This Row],[Atoll Official]],Sheet2!A$1:B$24,2,FALSE)</f>
        <v>7</v>
      </c>
    </row>
    <row r="5647" spans="1:12" hidden="1" x14ac:dyDescent="0.55000000000000004">
      <c r="A5647" t="s">
        <v>633</v>
      </c>
      <c r="B5647" t="s">
        <v>629</v>
      </c>
      <c r="C5647" t="s">
        <v>26</v>
      </c>
      <c r="D5647" t="s">
        <v>17</v>
      </c>
      <c r="E5647" t="s">
        <v>7</v>
      </c>
      <c r="F5647" t="s">
        <v>576</v>
      </c>
      <c r="G5647" t="str">
        <f>VLOOKUP(Table2[[#This Row],[Pcode]],'Tabular Data '!B$1:C$211,2,FALSE)</f>
        <v>Vaadhoo</v>
      </c>
      <c r="H5647" t="s">
        <v>324</v>
      </c>
      <c r="I5647" t="str">
        <f>VLOOKUP(Table2[[#This Row],[Atoll Official]],Sheet2!A$1:C$24,3,FALSE)</f>
        <v>Raa (R)</v>
      </c>
      <c r="J5647">
        <v>53</v>
      </c>
      <c r="K5647">
        <f>VLOOKUP(Table2[[#This Row],[Atoll Official]],Sheet2!A$1:B$24,2,2)</f>
        <v>7</v>
      </c>
      <c r="L5647">
        <f>VLOOKUP(Table2[[#This Row],[Atoll Official]],Sheet2!A$1:B$24,2,FALSE)</f>
        <v>7</v>
      </c>
    </row>
    <row r="5648" spans="1:12" hidden="1" x14ac:dyDescent="0.55000000000000004">
      <c r="A5648" t="s">
        <v>633</v>
      </c>
      <c r="B5648" t="s">
        <v>629</v>
      </c>
      <c r="C5648" t="s">
        <v>26</v>
      </c>
      <c r="D5648" t="s">
        <v>17</v>
      </c>
      <c r="E5648" t="s">
        <v>7</v>
      </c>
      <c r="F5648" t="s">
        <v>380</v>
      </c>
      <c r="G5648" t="str">
        <f>VLOOKUP(Table2[[#This Row],[Pcode]],'Tabular Data '!B$1:C$211,2,FALSE)</f>
        <v>Dharavandhoo</v>
      </c>
      <c r="H5648" t="s">
        <v>295</v>
      </c>
      <c r="I5648" t="str">
        <f>VLOOKUP(Table2[[#This Row],[Atoll Official]],Sheet2!A$1:C$24,3,FALSE)</f>
        <v>Baa (B)</v>
      </c>
      <c r="J5648">
        <v>85</v>
      </c>
      <c r="K5648">
        <f>VLOOKUP(Table2[[#This Row],[Atoll Official]],Sheet2!A$1:B$24,2,2)</f>
        <v>4</v>
      </c>
      <c r="L5648">
        <f>VLOOKUP(Table2[[#This Row],[Atoll Official]],Sheet2!A$1:B$24,2,FALSE)</f>
        <v>4</v>
      </c>
    </row>
    <row r="5649" spans="1:12" hidden="1" x14ac:dyDescent="0.55000000000000004">
      <c r="A5649" t="s">
        <v>633</v>
      </c>
      <c r="B5649" t="s">
        <v>629</v>
      </c>
      <c r="C5649" t="s">
        <v>26</v>
      </c>
      <c r="D5649" t="s">
        <v>17</v>
      </c>
      <c r="E5649" t="s">
        <v>7</v>
      </c>
      <c r="F5649" t="s">
        <v>383</v>
      </c>
      <c r="G5649" t="str">
        <f>VLOOKUP(Table2[[#This Row],[Pcode]],'Tabular Data '!B$1:C$211,2,FALSE)</f>
        <v>Dhonfanu</v>
      </c>
      <c r="H5649" t="s">
        <v>295</v>
      </c>
      <c r="I5649" t="str">
        <f>VLOOKUP(Table2[[#This Row],[Atoll Official]],Sheet2!A$1:C$24,3,FALSE)</f>
        <v>Baa (B)</v>
      </c>
      <c r="J5649">
        <v>48</v>
      </c>
      <c r="K5649">
        <f>VLOOKUP(Table2[[#This Row],[Atoll Official]],Sheet2!A$1:B$24,2,2)</f>
        <v>4</v>
      </c>
      <c r="L5649">
        <f>VLOOKUP(Table2[[#This Row],[Atoll Official]],Sheet2!A$1:B$24,2,FALSE)</f>
        <v>4</v>
      </c>
    </row>
    <row r="5650" spans="1:12" hidden="1" x14ac:dyDescent="0.55000000000000004">
      <c r="A5650" t="s">
        <v>633</v>
      </c>
      <c r="B5650" t="s">
        <v>629</v>
      </c>
      <c r="C5650" t="s">
        <v>26</v>
      </c>
      <c r="D5650" t="s">
        <v>17</v>
      </c>
      <c r="E5650" t="s">
        <v>7</v>
      </c>
      <c r="F5650" t="s">
        <v>384</v>
      </c>
      <c r="G5650" t="str">
        <f>VLOOKUP(Table2[[#This Row],[Pcode]],'Tabular Data '!B$1:C$211,2,FALSE)</f>
        <v>Eydhafushi</v>
      </c>
      <c r="H5650" t="s">
        <v>295</v>
      </c>
      <c r="I5650" t="str">
        <f>VLOOKUP(Table2[[#This Row],[Atoll Official]],Sheet2!A$1:C$24,3,FALSE)</f>
        <v>Baa (B)</v>
      </c>
      <c r="J5650">
        <v>305</v>
      </c>
      <c r="K5650">
        <f>VLOOKUP(Table2[[#This Row],[Atoll Official]],Sheet2!A$1:B$24,2,2)</f>
        <v>4</v>
      </c>
      <c r="L5650">
        <f>VLOOKUP(Table2[[#This Row],[Atoll Official]],Sheet2!A$1:B$24,2,FALSE)</f>
        <v>4</v>
      </c>
    </row>
    <row r="5651" spans="1:12" hidden="1" x14ac:dyDescent="0.55000000000000004">
      <c r="A5651" t="s">
        <v>633</v>
      </c>
      <c r="B5651" t="s">
        <v>629</v>
      </c>
      <c r="C5651" t="s">
        <v>26</v>
      </c>
      <c r="D5651" t="s">
        <v>17</v>
      </c>
      <c r="E5651" t="s">
        <v>7</v>
      </c>
      <c r="F5651" t="s">
        <v>385</v>
      </c>
      <c r="G5651" t="str">
        <f>VLOOKUP(Table2[[#This Row],[Pcode]],'Tabular Data '!B$1:C$211,2,FALSE)</f>
        <v>Fehendhoo</v>
      </c>
      <c r="H5651" t="s">
        <v>295</v>
      </c>
      <c r="I5651" t="str">
        <f>VLOOKUP(Table2[[#This Row],[Atoll Official]],Sheet2!A$1:C$24,3,FALSE)</f>
        <v>Baa (B)</v>
      </c>
      <c r="J5651">
        <v>26</v>
      </c>
      <c r="K5651">
        <f>VLOOKUP(Table2[[#This Row],[Atoll Official]],Sheet2!A$1:B$24,2,2)</f>
        <v>4</v>
      </c>
      <c r="L5651">
        <f>VLOOKUP(Table2[[#This Row],[Atoll Official]],Sheet2!A$1:B$24,2,FALSE)</f>
        <v>4</v>
      </c>
    </row>
    <row r="5652" spans="1:12" hidden="1" x14ac:dyDescent="0.55000000000000004">
      <c r="A5652" t="s">
        <v>633</v>
      </c>
      <c r="B5652" t="s">
        <v>629</v>
      </c>
      <c r="C5652" t="s">
        <v>26</v>
      </c>
      <c r="D5652" t="s">
        <v>17</v>
      </c>
      <c r="E5652" t="s">
        <v>7</v>
      </c>
      <c r="F5652" t="s">
        <v>386</v>
      </c>
      <c r="G5652" t="str">
        <f>VLOOKUP(Table2[[#This Row],[Pcode]],'Tabular Data '!B$1:C$211,2,FALSE)</f>
        <v>Fulhadhoo</v>
      </c>
      <c r="H5652" t="s">
        <v>295</v>
      </c>
      <c r="I5652" t="str">
        <f>VLOOKUP(Table2[[#This Row],[Atoll Official]],Sheet2!A$1:C$24,3,FALSE)</f>
        <v>Baa (B)</v>
      </c>
      <c r="J5652">
        <v>27</v>
      </c>
      <c r="K5652">
        <f>VLOOKUP(Table2[[#This Row],[Atoll Official]],Sheet2!A$1:B$24,2,2)</f>
        <v>4</v>
      </c>
      <c r="L5652">
        <f>VLOOKUP(Table2[[#This Row],[Atoll Official]],Sheet2!A$1:B$24,2,FALSE)</f>
        <v>4</v>
      </c>
    </row>
    <row r="5653" spans="1:12" hidden="1" x14ac:dyDescent="0.55000000000000004">
      <c r="A5653" t="s">
        <v>633</v>
      </c>
      <c r="B5653" t="s">
        <v>629</v>
      </c>
      <c r="C5653" t="s">
        <v>26</v>
      </c>
      <c r="D5653" t="s">
        <v>17</v>
      </c>
      <c r="E5653" t="s">
        <v>7</v>
      </c>
      <c r="F5653" t="s">
        <v>387</v>
      </c>
      <c r="G5653" t="str">
        <f>VLOOKUP(Table2[[#This Row],[Pcode]],'Tabular Data '!B$1:C$211,2,FALSE)</f>
        <v>Goidhoo</v>
      </c>
      <c r="H5653" t="s">
        <v>295</v>
      </c>
      <c r="I5653" t="str">
        <f>VLOOKUP(Table2[[#This Row],[Atoll Official]],Sheet2!A$1:C$24,3,FALSE)</f>
        <v>Baa (B)</v>
      </c>
      <c r="J5653">
        <v>57</v>
      </c>
      <c r="K5653">
        <f>VLOOKUP(Table2[[#This Row],[Atoll Official]],Sheet2!A$1:B$24,2,2)</f>
        <v>4</v>
      </c>
      <c r="L5653">
        <f>VLOOKUP(Table2[[#This Row],[Atoll Official]],Sheet2!A$1:B$24,2,FALSE)</f>
        <v>4</v>
      </c>
    </row>
    <row r="5654" spans="1:12" hidden="1" x14ac:dyDescent="0.55000000000000004">
      <c r="A5654" t="s">
        <v>633</v>
      </c>
      <c r="B5654" t="s">
        <v>629</v>
      </c>
      <c r="C5654" t="s">
        <v>26</v>
      </c>
      <c r="D5654" t="s">
        <v>17</v>
      </c>
      <c r="E5654" t="s">
        <v>7</v>
      </c>
      <c r="F5654" t="s">
        <v>388</v>
      </c>
      <c r="G5654" t="str">
        <f>VLOOKUP(Table2[[#This Row],[Pcode]],'Tabular Data '!B$1:C$211,2,FALSE)</f>
        <v>Hithaadhoo</v>
      </c>
      <c r="H5654" t="s">
        <v>295</v>
      </c>
      <c r="I5654" t="str">
        <f>VLOOKUP(Table2[[#This Row],[Atoll Official]],Sheet2!A$1:C$24,3,FALSE)</f>
        <v>Baa (B)</v>
      </c>
      <c r="J5654">
        <v>67</v>
      </c>
      <c r="K5654">
        <f>VLOOKUP(Table2[[#This Row],[Atoll Official]],Sheet2!A$1:B$24,2,2)</f>
        <v>4</v>
      </c>
      <c r="L5654">
        <f>VLOOKUP(Table2[[#This Row],[Atoll Official]],Sheet2!A$1:B$24,2,FALSE)</f>
        <v>4</v>
      </c>
    </row>
    <row r="5655" spans="1:12" hidden="1" x14ac:dyDescent="0.55000000000000004">
      <c r="A5655" t="s">
        <v>633</v>
      </c>
      <c r="B5655" t="s">
        <v>629</v>
      </c>
      <c r="C5655" t="s">
        <v>26</v>
      </c>
      <c r="D5655" t="s">
        <v>17</v>
      </c>
      <c r="E5655" t="s">
        <v>7</v>
      </c>
      <c r="F5655" t="s">
        <v>389</v>
      </c>
      <c r="G5655" t="str">
        <f>VLOOKUP(Table2[[#This Row],[Pcode]],'Tabular Data '!B$1:C$211,2,FALSE)</f>
        <v>Kamadhoo</v>
      </c>
      <c r="H5655" t="s">
        <v>295</v>
      </c>
      <c r="I5655" t="str">
        <f>VLOOKUP(Table2[[#This Row],[Atoll Official]],Sheet2!A$1:C$24,3,FALSE)</f>
        <v>Baa (B)</v>
      </c>
      <c r="J5655">
        <v>52</v>
      </c>
      <c r="K5655">
        <f>VLOOKUP(Table2[[#This Row],[Atoll Official]],Sheet2!A$1:B$24,2,2)</f>
        <v>4</v>
      </c>
      <c r="L5655">
        <f>VLOOKUP(Table2[[#This Row],[Atoll Official]],Sheet2!A$1:B$24,2,FALSE)</f>
        <v>4</v>
      </c>
    </row>
    <row r="5656" spans="1:12" hidden="1" x14ac:dyDescent="0.55000000000000004">
      <c r="A5656" t="s">
        <v>633</v>
      </c>
      <c r="B5656" t="s">
        <v>629</v>
      </c>
      <c r="C5656" t="s">
        <v>26</v>
      </c>
      <c r="D5656" t="s">
        <v>17</v>
      </c>
      <c r="E5656" t="s">
        <v>7</v>
      </c>
      <c r="F5656" t="s">
        <v>390</v>
      </c>
      <c r="G5656" t="str">
        <f>VLOOKUP(Table2[[#This Row],[Pcode]],'Tabular Data '!B$1:C$211,2,FALSE)</f>
        <v>Kendhoo</v>
      </c>
      <c r="H5656" t="s">
        <v>295</v>
      </c>
      <c r="I5656" t="str">
        <f>VLOOKUP(Table2[[#This Row],[Atoll Official]],Sheet2!A$1:C$24,3,FALSE)</f>
        <v>Baa (B)</v>
      </c>
      <c r="J5656">
        <v>94</v>
      </c>
      <c r="K5656">
        <f>VLOOKUP(Table2[[#This Row],[Atoll Official]],Sheet2!A$1:B$24,2,2)</f>
        <v>4</v>
      </c>
      <c r="L5656">
        <f>VLOOKUP(Table2[[#This Row],[Atoll Official]],Sheet2!A$1:B$24,2,FALSE)</f>
        <v>4</v>
      </c>
    </row>
    <row r="5657" spans="1:12" hidden="1" x14ac:dyDescent="0.55000000000000004">
      <c r="A5657" t="s">
        <v>633</v>
      </c>
      <c r="B5657" t="s">
        <v>629</v>
      </c>
      <c r="C5657" t="s">
        <v>26</v>
      </c>
      <c r="D5657" t="s">
        <v>17</v>
      </c>
      <c r="E5657" t="s">
        <v>7</v>
      </c>
      <c r="F5657" t="s">
        <v>391</v>
      </c>
      <c r="G5657" t="str">
        <f>VLOOKUP(Table2[[#This Row],[Pcode]],'Tabular Data '!B$1:C$211,2,FALSE)</f>
        <v>Kihaadhoo</v>
      </c>
      <c r="H5657" t="s">
        <v>295</v>
      </c>
      <c r="I5657" t="str">
        <f>VLOOKUP(Table2[[#This Row],[Atoll Official]],Sheet2!A$1:C$24,3,FALSE)</f>
        <v>Baa (B)</v>
      </c>
      <c r="J5657">
        <v>82</v>
      </c>
      <c r="K5657">
        <f>VLOOKUP(Table2[[#This Row],[Atoll Official]],Sheet2!A$1:B$24,2,2)</f>
        <v>4</v>
      </c>
      <c r="L5657">
        <f>VLOOKUP(Table2[[#This Row],[Atoll Official]],Sheet2!A$1:B$24,2,FALSE)</f>
        <v>4</v>
      </c>
    </row>
    <row r="5658" spans="1:12" hidden="1" x14ac:dyDescent="0.55000000000000004">
      <c r="A5658" t="s">
        <v>633</v>
      </c>
      <c r="B5658" t="s">
        <v>629</v>
      </c>
      <c r="C5658" t="s">
        <v>26</v>
      </c>
      <c r="D5658" t="s">
        <v>17</v>
      </c>
      <c r="E5658" t="s">
        <v>7</v>
      </c>
      <c r="F5658" t="s">
        <v>392</v>
      </c>
      <c r="G5658" t="str">
        <f>VLOOKUP(Table2[[#This Row],[Pcode]],'Tabular Data '!B$1:C$211,2,FALSE)</f>
        <v>Kudarikilu</v>
      </c>
      <c r="H5658" t="s">
        <v>295</v>
      </c>
      <c r="I5658" t="str">
        <f>VLOOKUP(Table2[[#This Row],[Atoll Official]],Sheet2!A$1:C$24,3,FALSE)</f>
        <v>Baa (B)</v>
      </c>
      <c r="J5658">
        <v>46</v>
      </c>
      <c r="K5658">
        <f>VLOOKUP(Table2[[#This Row],[Atoll Official]],Sheet2!A$1:B$24,2,2)</f>
        <v>4</v>
      </c>
      <c r="L5658">
        <f>VLOOKUP(Table2[[#This Row],[Atoll Official]],Sheet2!A$1:B$24,2,FALSE)</f>
        <v>4</v>
      </c>
    </row>
    <row r="5659" spans="1:12" hidden="1" x14ac:dyDescent="0.55000000000000004">
      <c r="A5659" t="s">
        <v>633</v>
      </c>
      <c r="B5659" t="s">
        <v>629</v>
      </c>
      <c r="C5659" t="s">
        <v>26</v>
      </c>
      <c r="D5659" t="s">
        <v>17</v>
      </c>
      <c r="E5659" t="s">
        <v>7</v>
      </c>
      <c r="F5659" t="s">
        <v>393</v>
      </c>
      <c r="G5659" t="str">
        <f>VLOOKUP(Table2[[#This Row],[Pcode]],'Tabular Data '!B$1:C$211,2,FALSE)</f>
        <v>Maalhoss</v>
      </c>
      <c r="H5659" t="s">
        <v>295</v>
      </c>
      <c r="I5659" t="str">
        <f>VLOOKUP(Table2[[#This Row],[Atoll Official]],Sheet2!A$1:C$24,3,FALSE)</f>
        <v>Baa (B)</v>
      </c>
      <c r="J5659">
        <v>50</v>
      </c>
      <c r="K5659">
        <f>VLOOKUP(Table2[[#This Row],[Atoll Official]],Sheet2!A$1:B$24,2,2)</f>
        <v>4</v>
      </c>
      <c r="L5659">
        <f>VLOOKUP(Table2[[#This Row],[Atoll Official]],Sheet2!A$1:B$24,2,FALSE)</f>
        <v>4</v>
      </c>
    </row>
    <row r="5660" spans="1:12" hidden="1" x14ac:dyDescent="0.55000000000000004">
      <c r="A5660" t="s">
        <v>633</v>
      </c>
      <c r="B5660" t="s">
        <v>629</v>
      </c>
      <c r="C5660" t="s">
        <v>26</v>
      </c>
      <c r="D5660" t="s">
        <v>17</v>
      </c>
      <c r="E5660" t="s">
        <v>7</v>
      </c>
      <c r="F5660" t="s">
        <v>394</v>
      </c>
      <c r="G5660" t="str">
        <f>VLOOKUP(Table2[[#This Row],[Pcode]],'Tabular Data '!B$1:C$211,2,FALSE)</f>
        <v>Thulhaadhoo</v>
      </c>
      <c r="H5660" t="s">
        <v>295</v>
      </c>
      <c r="I5660" t="str">
        <f>VLOOKUP(Table2[[#This Row],[Atoll Official]],Sheet2!A$1:C$24,3,FALSE)</f>
        <v>Baa (B)</v>
      </c>
      <c r="J5660">
        <v>141</v>
      </c>
      <c r="K5660">
        <f>VLOOKUP(Table2[[#This Row],[Atoll Official]],Sheet2!A$1:B$24,2,2)</f>
        <v>4</v>
      </c>
      <c r="L5660">
        <f>VLOOKUP(Table2[[#This Row],[Atoll Official]],Sheet2!A$1:B$24,2,FALSE)</f>
        <v>4</v>
      </c>
    </row>
    <row r="5661" spans="1:12" hidden="1" x14ac:dyDescent="0.55000000000000004">
      <c r="A5661" t="s">
        <v>633</v>
      </c>
      <c r="B5661" t="s">
        <v>629</v>
      </c>
      <c r="C5661" t="s">
        <v>26</v>
      </c>
      <c r="D5661" t="s">
        <v>17</v>
      </c>
      <c r="E5661" t="s">
        <v>7</v>
      </c>
      <c r="F5661" t="s">
        <v>518</v>
      </c>
      <c r="G5661" t="str">
        <f>VLOOKUP(Table2[[#This Row],[Pcode]],'Tabular Data '!B$1:C$211,2,FALSE)</f>
        <v>Hinnavaru</v>
      </c>
      <c r="H5661" t="s">
        <v>318</v>
      </c>
      <c r="I5661" t="str">
        <f>VLOOKUP(Table2[[#This Row],[Atoll Official]],Sheet2!A$1:C$24,3,FALSE)</f>
        <v>Lhaviyani (Lh)</v>
      </c>
      <c r="J5661">
        <v>213</v>
      </c>
      <c r="K5661">
        <f>VLOOKUP(Table2[[#This Row],[Atoll Official]],Sheet2!A$1:B$24,2,2)</f>
        <v>5</v>
      </c>
      <c r="L5661">
        <f>VLOOKUP(Table2[[#This Row],[Atoll Official]],Sheet2!A$1:B$24,2,FALSE)</f>
        <v>5</v>
      </c>
    </row>
    <row r="5662" spans="1:12" hidden="1" x14ac:dyDescent="0.55000000000000004">
      <c r="A5662" t="s">
        <v>633</v>
      </c>
      <c r="B5662" t="s">
        <v>629</v>
      </c>
      <c r="C5662" t="s">
        <v>26</v>
      </c>
      <c r="D5662" t="s">
        <v>17</v>
      </c>
      <c r="E5662" t="s">
        <v>7</v>
      </c>
      <c r="F5662" t="s">
        <v>520</v>
      </c>
      <c r="G5662" t="str">
        <f>VLOOKUP(Table2[[#This Row],[Pcode]],'Tabular Data '!B$1:C$211,2,FALSE)</f>
        <v>Kurendhoo</v>
      </c>
      <c r="H5662" t="s">
        <v>318</v>
      </c>
      <c r="I5662" t="str">
        <f>VLOOKUP(Table2[[#This Row],[Atoll Official]],Sheet2!A$1:C$24,3,FALSE)</f>
        <v>Lhaviyani (Lh)</v>
      </c>
      <c r="J5662">
        <v>99</v>
      </c>
      <c r="K5662">
        <f>VLOOKUP(Table2[[#This Row],[Atoll Official]],Sheet2!A$1:B$24,2,2)</f>
        <v>5</v>
      </c>
      <c r="L5662">
        <f>VLOOKUP(Table2[[#This Row],[Atoll Official]],Sheet2!A$1:B$24,2,FALSE)</f>
        <v>5</v>
      </c>
    </row>
    <row r="5663" spans="1:12" hidden="1" x14ac:dyDescent="0.55000000000000004">
      <c r="A5663" t="s">
        <v>633</v>
      </c>
      <c r="B5663" t="s">
        <v>629</v>
      </c>
      <c r="C5663" t="s">
        <v>26</v>
      </c>
      <c r="D5663" t="s">
        <v>17</v>
      </c>
      <c r="E5663" t="s">
        <v>7</v>
      </c>
      <c r="F5663" t="s">
        <v>523</v>
      </c>
      <c r="G5663" t="str">
        <f>VLOOKUP(Table2[[#This Row],[Pcode]],'Tabular Data '!B$1:C$211,2,FALSE)</f>
        <v>Naifaru</v>
      </c>
      <c r="H5663" t="s">
        <v>318</v>
      </c>
      <c r="I5663" t="str">
        <f>VLOOKUP(Table2[[#This Row],[Atoll Official]],Sheet2!A$1:C$24,3,FALSE)</f>
        <v>Lhaviyani (Lh)</v>
      </c>
      <c r="J5663">
        <v>474</v>
      </c>
      <c r="K5663">
        <f>VLOOKUP(Table2[[#This Row],[Atoll Official]],Sheet2!A$1:B$24,2,2)</f>
        <v>5</v>
      </c>
      <c r="L5663">
        <f>VLOOKUP(Table2[[#This Row],[Atoll Official]],Sheet2!A$1:B$24,2,FALSE)</f>
        <v>5</v>
      </c>
    </row>
    <row r="5664" spans="1:12" hidden="1" x14ac:dyDescent="0.55000000000000004">
      <c r="A5664" t="s">
        <v>633</v>
      </c>
      <c r="B5664" t="s">
        <v>629</v>
      </c>
      <c r="C5664" t="s">
        <v>26</v>
      </c>
      <c r="D5664" t="s">
        <v>17</v>
      </c>
      <c r="E5664" t="s">
        <v>7</v>
      </c>
      <c r="F5664" t="s">
        <v>524</v>
      </c>
      <c r="G5664" t="str">
        <f>VLOOKUP(Table2[[#This Row],[Pcode]],'Tabular Data '!B$1:C$211,2,FALSE)</f>
        <v>Olhuvelifushi</v>
      </c>
      <c r="H5664" t="s">
        <v>318</v>
      </c>
      <c r="I5664" t="str">
        <f>VLOOKUP(Table2[[#This Row],[Atoll Official]],Sheet2!A$1:C$24,3,FALSE)</f>
        <v>Lhaviyani (Lh)</v>
      </c>
      <c r="J5664">
        <v>87</v>
      </c>
      <c r="K5664">
        <f>VLOOKUP(Table2[[#This Row],[Atoll Official]],Sheet2!A$1:B$24,2,2)</f>
        <v>5</v>
      </c>
      <c r="L5664">
        <f>VLOOKUP(Table2[[#This Row],[Atoll Official]],Sheet2!A$1:B$24,2,FALSE)</f>
        <v>5</v>
      </c>
    </row>
    <row r="5665" spans="1:12" hidden="1" x14ac:dyDescent="0.55000000000000004">
      <c r="A5665" t="s">
        <v>633</v>
      </c>
      <c r="B5665" t="s">
        <v>629</v>
      </c>
      <c r="C5665" t="s">
        <v>26</v>
      </c>
      <c r="D5665" t="s">
        <v>17</v>
      </c>
      <c r="E5665" t="s">
        <v>7</v>
      </c>
      <c r="F5665" t="s">
        <v>491</v>
      </c>
      <c r="G5665" t="str">
        <f>VLOOKUP(Table2[[#This Row],[Pcode]],'Tabular Data '!B$1:C$211,2,FALSE)</f>
        <v>Dhiffushi</v>
      </c>
      <c r="H5665" t="s">
        <v>314</v>
      </c>
      <c r="I5665" t="str">
        <f>VLOOKUP(Table2[[#This Row],[Atoll Official]],Sheet2!A$1:C$24,3,FALSE)</f>
        <v>Kaafu Atoll</v>
      </c>
      <c r="J5665">
        <v>132</v>
      </c>
      <c r="K5665">
        <f>VLOOKUP(Table2[[#This Row],[Atoll Official]],Sheet2!A$1:B$24,2,2)</f>
        <v>10</v>
      </c>
      <c r="L5665">
        <f>VLOOKUP(Table2[[#This Row],[Atoll Official]],Sheet2!A$1:B$24,2,FALSE)</f>
        <v>10</v>
      </c>
    </row>
    <row r="5666" spans="1:12" hidden="1" x14ac:dyDescent="0.55000000000000004">
      <c r="A5666" t="s">
        <v>633</v>
      </c>
      <c r="B5666" t="s">
        <v>629</v>
      </c>
      <c r="C5666" t="s">
        <v>26</v>
      </c>
      <c r="D5666" t="s">
        <v>17</v>
      </c>
      <c r="E5666" t="s">
        <v>7</v>
      </c>
      <c r="F5666" t="s">
        <v>493</v>
      </c>
      <c r="G5666" t="str">
        <f>VLOOKUP(Table2[[#This Row],[Pcode]],'Tabular Data '!B$1:C$211,2,FALSE)</f>
        <v>Gaafaru</v>
      </c>
      <c r="H5666" t="s">
        <v>314</v>
      </c>
      <c r="I5666" t="str">
        <f>VLOOKUP(Table2[[#This Row],[Atoll Official]],Sheet2!A$1:C$24,3,FALSE)</f>
        <v>Kaafu Atoll</v>
      </c>
      <c r="J5666">
        <v>136</v>
      </c>
      <c r="K5666">
        <f>VLOOKUP(Table2[[#This Row],[Atoll Official]],Sheet2!A$1:B$24,2,2)</f>
        <v>10</v>
      </c>
      <c r="L5666">
        <f>VLOOKUP(Table2[[#This Row],[Atoll Official]],Sheet2!A$1:B$24,2,FALSE)</f>
        <v>10</v>
      </c>
    </row>
    <row r="5667" spans="1:12" hidden="1" x14ac:dyDescent="0.55000000000000004">
      <c r="A5667" t="s">
        <v>633</v>
      </c>
      <c r="B5667" t="s">
        <v>629</v>
      </c>
      <c r="C5667" t="s">
        <v>26</v>
      </c>
      <c r="D5667" t="s">
        <v>17</v>
      </c>
      <c r="E5667" t="s">
        <v>7</v>
      </c>
      <c r="F5667" t="s">
        <v>494</v>
      </c>
      <c r="G5667" t="str">
        <f>VLOOKUP(Table2[[#This Row],[Pcode]],'Tabular Data '!B$1:C$211,2,FALSE)</f>
        <v>Gulhi</v>
      </c>
      <c r="H5667" t="s">
        <v>314</v>
      </c>
      <c r="I5667" t="str">
        <f>VLOOKUP(Table2[[#This Row],[Atoll Official]],Sheet2!A$1:C$24,3,FALSE)</f>
        <v>Kaafu Atoll</v>
      </c>
      <c r="J5667">
        <v>120</v>
      </c>
      <c r="K5667">
        <f>VLOOKUP(Table2[[#This Row],[Atoll Official]],Sheet2!A$1:B$24,2,2)</f>
        <v>10</v>
      </c>
      <c r="L5667">
        <f>VLOOKUP(Table2[[#This Row],[Atoll Official]],Sheet2!A$1:B$24,2,FALSE)</f>
        <v>10</v>
      </c>
    </row>
    <row r="5668" spans="1:12" hidden="1" x14ac:dyDescent="0.55000000000000004">
      <c r="A5668" t="s">
        <v>633</v>
      </c>
      <c r="B5668" t="s">
        <v>629</v>
      </c>
      <c r="C5668" t="s">
        <v>26</v>
      </c>
      <c r="D5668" t="s">
        <v>17</v>
      </c>
      <c r="E5668" t="s">
        <v>7</v>
      </c>
      <c r="F5668" t="s">
        <v>495</v>
      </c>
      <c r="G5668" t="str">
        <f>VLOOKUP(Table2[[#This Row],[Pcode]],'Tabular Data '!B$1:C$211,2,FALSE)</f>
        <v>Guraidhoo</v>
      </c>
      <c r="H5668" t="s">
        <v>314</v>
      </c>
      <c r="I5668" t="str">
        <f>VLOOKUP(Table2[[#This Row],[Atoll Official]],Sheet2!A$1:C$24,3,FALSE)</f>
        <v>Kaafu Atoll</v>
      </c>
      <c r="J5668">
        <v>179</v>
      </c>
      <c r="K5668">
        <f>VLOOKUP(Table2[[#This Row],[Atoll Official]],Sheet2!A$1:B$24,2,2)</f>
        <v>10</v>
      </c>
      <c r="L5668">
        <f>VLOOKUP(Table2[[#This Row],[Atoll Official]],Sheet2!A$1:B$24,2,FALSE)</f>
        <v>10</v>
      </c>
    </row>
    <row r="5669" spans="1:12" hidden="1" x14ac:dyDescent="0.55000000000000004">
      <c r="A5669" t="s">
        <v>633</v>
      </c>
      <c r="B5669" t="s">
        <v>629</v>
      </c>
      <c r="C5669" t="s">
        <v>26</v>
      </c>
      <c r="D5669" t="s">
        <v>17</v>
      </c>
      <c r="E5669" t="s">
        <v>7</v>
      </c>
      <c r="F5669" t="s">
        <v>496</v>
      </c>
      <c r="G5669" t="str">
        <f>VLOOKUP(Table2[[#This Row],[Pcode]],'Tabular Data '!B$1:C$211,2,FALSE)</f>
        <v>Himmafushi</v>
      </c>
      <c r="H5669" t="s">
        <v>314</v>
      </c>
      <c r="I5669" t="str">
        <f>VLOOKUP(Table2[[#This Row],[Atoll Official]],Sheet2!A$1:C$24,3,FALSE)</f>
        <v>Kaafu Atoll</v>
      </c>
      <c r="J5669">
        <v>154</v>
      </c>
      <c r="K5669">
        <f>VLOOKUP(Table2[[#This Row],[Atoll Official]],Sheet2!A$1:B$24,2,2)</f>
        <v>10</v>
      </c>
      <c r="L5669">
        <f>VLOOKUP(Table2[[#This Row],[Atoll Official]],Sheet2!A$1:B$24,2,FALSE)</f>
        <v>10</v>
      </c>
    </row>
    <row r="5670" spans="1:12" hidden="1" x14ac:dyDescent="0.55000000000000004">
      <c r="A5670" t="s">
        <v>633</v>
      </c>
      <c r="B5670" t="s">
        <v>629</v>
      </c>
      <c r="C5670" t="s">
        <v>26</v>
      </c>
      <c r="D5670" t="s">
        <v>17</v>
      </c>
      <c r="E5670" t="s">
        <v>7</v>
      </c>
      <c r="F5670" t="s">
        <v>497</v>
      </c>
      <c r="G5670" t="str">
        <f>VLOOKUP(Table2[[#This Row],[Pcode]],'Tabular Data '!B$1:C$211,2,FALSE)</f>
        <v>Huraa</v>
      </c>
      <c r="H5670" t="s">
        <v>314</v>
      </c>
      <c r="I5670" t="str">
        <f>VLOOKUP(Table2[[#This Row],[Atoll Official]],Sheet2!A$1:C$24,3,FALSE)</f>
        <v>Kaafu Atoll</v>
      </c>
      <c r="J5670">
        <v>101</v>
      </c>
      <c r="K5670">
        <f>VLOOKUP(Table2[[#This Row],[Atoll Official]],Sheet2!A$1:B$24,2,2)</f>
        <v>10</v>
      </c>
      <c r="L5670">
        <f>VLOOKUP(Table2[[#This Row],[Atoll Official]],Sheet2!A$1:B$24,2,FALSE)</f>
        <v>10</v>
      </c>
    </row>
    <row r="5671" spans="1:12" hidden="1" x14ac:dyDescent="0.55000000000000004">
      <c r="A5671" t="s">
        <v>633</v>
      </c>
      <c r="B5671" t="s">
        <v>629</v>
      </c>
      <c r="C5671" t="s">
        <v>26</v>
      </c>
      <c r="D5671" t="s">
        <v>17</v>
      </c>
      <c r="E5671" t="s">
        <v>7</v>
      </c>
      <c r="F5671" t="s">
        <v>498</v>
      </c>
      <c r="G5671" t="str">
        <f>VLOOKUP(Table2[[#This Row],[Pcode]],'Tabular Data '!B$1:C$211,2,FALSE)</f>
        <v>Kaashidhoo</v>
      </c>
      <c r="H5671" t="s">
        <v>314</v>
      </c>
      <c r="I5671" t="str">
        <f>VLOOKUP(Table2[[#This Row],[Atoll Official]],Sheet2!A$1:C$24,3,FALSE)</f>
        <v>Kaafu Atoll</v>
      </c>
      <c r="J5671">
        <v>219</v>
      </c>
      <c r="K5671">
        <f>VLOOKUP(Table2[[#This Row],[Atoll Official]],Sheet2!A$1:B$24,2,2)</f>
        <v>10</v>
      </c>
      <c r="L5671">
        <f>VLOOKUP(Table2[[#This Row],[Atoll Official]],Sheet2!A$1:B$24,2,FALSE)</f>
        <v>10</v>
      </c>
    </row>
    <row r="5672" spans="1:12" hidden="1" x14ac:dyDescent="0.55000000000000004">
      <c r="A5672" t="s">
        <v>633</v>
      </c>
      <c r="B5672" t="s">
        <v>629</v>
      </c>
      <c r="C5672" t="s">
        <v>26</v>
      </c>
      <c r="D5672" t="s">
        <v>17</v>
      </c>
      <c r="E5672" t="s">
        <v>7</v>
      </c>
      <c r="F5672" t="s">
        <v>499</v>
      </c>
      <c r="G5672" t="str">
        <f>VLOOKUP(Table2[[#This Row],[Pcode]],'Tabular Data '!B$1:C$211,2,FALSE)</f>
        <v>Maafushi</v>
      </c>
      <c r="H5672" t="s">
        <v>314</v>
      </c>
      <c r="I5672" t="str">
        <f>VLOOKUP(Table2[[#This Row],[Atoll Official]],Sheet2!A$1:C$24,3,FALSE)</f>
        <v>Kaafu Atoll</v>
      </c>
      <c r="J5672">
        <v>530</v>
      </c>
      <c r="K5672">
        <f>VLOOKUP(Table2[[#This Row],[Atoll Official]],Sheet2!A$1:B$24,2,2)</f>
        <v>10</v>
      </c>
      <c r="L5672">
        <f>VLOOKUP(Table2[[#This Row],[Atoll Official]],Sheet2!A$1:B$24,2,FALSE)</f>
        <v>10</v>
      </c>
    </row>
    <row r="5673" spans="1:12" hidden="1" x14ac:dyDescent="0.55000000000000004">
      <c r="A5673" t="s">
        <v>633</v>
      </c>
      <c r="B5673" t="s">
        <v>629</v>
      </c>
      <c r="C5673" t="s">
        <v>26</v>
      </c>
      <c r="D5673" t="s">
        <v>17</v>
      </c>
      <c r="E5673" t="s">
        <v>7</v>
      </c>
      <c r="F5673" t="s">
        <v>500</v>
      </c>
      <c r="G5673" t="str">
        <f>VLOOKUP(Table2[[#This Row],[Pcode]],'Tabular Data '!B$1:C$211,2,FALSE)</f>
        <v>Thulusdhoo</v>
      </c>
      <c r="H5673" t="s">
        <v>314</v>
      </c>
      <c r="I5673" t="str">
        <f>VLOOKUP(Table2[[#This Row],[Atoll Official]],Sheet2!A$1:C$24,3,FALSE)</f>
        <v>Kaafu Atoll</v>
      </c>
      <c r="J5673">
        <v>114</v>
      </c>
      <c r="K5673">
        <f>VLOOKUP(Table2[[#This Row],[Atoll Official]],Sheet2!A$1:B$24,2,2)</f>
        <v>10</v>
      </c>
      <c r="L5673">
        <f>VLOOKUP(Table2[[#This Row],[Atoll Official]],Sheet2!A$1:B$24,2,FALSE)</f>
        <v>10</v>
      </c>
    </row>
    <row r="5674" spans="1:12" hidden="1" x14ac:dyDescent="0.55000000000000004">
      <c r="A5674" t="s">
        <v>633</v>
      </c>
      <c r="B5674" t="s">
        <v>629</v>
      </c>
      <c r="C5674" t="s">
        <v>26</v>
      </c>
      <c r="D5674" t="s">
        <v>17</v>
      </c>
      <c r="E5674" t="s">
        <v>7</v>
      </c>
      <c r="F5674" t="s">
        <v>367</v>
      </c>
      <c r="G5674" t="str">
        <f>VLOOKUP(Table2[[#This Row],[Pcode]],'Tabular Data '!B$1:C$211,2,FALSE)</f>
        <v>Bodufolhudhoo</v>
      </c>
      <c r="H5674" t="s">
        <v>290</v>
      </c>
      <c r="I5674" t="str">
        <f>VLOOKUP(Table2[[#This Row],[Atoll Official]],Sheet2!A$1:C$24,3,FALSE)</f>
        <v>Alif Alif (AA)</v>
      </c>
      <c r="J5674">
        <v>78</v>
      </c>
      <c r="K5674">
        <f>VLOOKUP(Table2[[#This Row],[Atoll Official]],Sheet2!A$1:B$24,2,2)</f>
        <v>9</v>
      </c>
      <c r="L5674">
        <f>VLOOKUP(Table2[[#This Row],[Atoll Official]],Sheet2!A$1:B$24,2,FALSE)</f>
        <v>8</v>
      </c>
    </row>
    <row r="5675" spans="1:12" hidden="1" x14ac:dyDescent="0.55000000000000004">
      <c r="A5675" t="s">
        <v>633</v>
      </c>
      <c r="B5675" t="s">
        <v>629</v>
      </c>
      <c r="C5675" t="s">
        <v>26</v>
      </c>
      <c r="D5675" t="s">
        <v>17</v>
      </c>
      <c r="E5675" t="s">
        <v>7</v>
      </c>
      <c r="F5675" t="s">
        <v>368</v>
      </c>
      <c r="G5675" t="str">
        <f>VLOOKUP(Table2[[#This Row],[Pcode]],'Tabular Data '!B$1:C$211,2,FALSE)</f>
        <v>Feridhoo</v>
      </c>
      <c r="H5675" t="s">
        <v>290</v>
      </c>
      <c r="I5675" t="str">
        <f>VLOOKUP(Table2[[#This Row],[Atoll Official]],Sheet2!A$1:C$24,3,FALSE)</f>
        <v>Alif Alif (AA)</v>
      </c>
      <c r="J5675">
        <v>30</v>
      </c>
      <c r="K5675">
        <f>VLOOKUP(Table2[[#This Row],[Atoll Official]],Sheet2!A$1:B$24,2,2)</f>
        <v>9</v>
      </c>
      <c r="L5675">
        <f>VLOOKUP(Table2[[#This Row],[Atoll Official]],Sheet2!A$1:B$24,2,FALSE)</f>
        <v>8</v>
      </c>
    </row>
    <row r="5676" spans="1:12" hidden="1" x14ac:dyDescent="0.55000000000000004">
      <c r="A5676" t="s">
        <v>633</v>
      </c>
      <c r="B5676" t="s">
        <v>629</v>
      </c>
      <c r="C5676" t="s">
        <v>26</v>
      </c>
      <c r="D5676" t="s">
        <v>17</v>
      </c>
      <c r="E5676" t="s">
        <v>7</v>
      </c>
      <c r="F5676" t="s">
        <v>371</v>
      </c>
      <c r="G5676" t="str">
        <f>VLOOKUP(Table2[[#This Row],[Pcode]],'Tabular Data '!B$1:C$211,2,FALSE)</f>
        <v>Himendhoo</v>
      </c>
      <c r="H5676" t="s">
        <v>290</v>
      </c>
      <c r="I5676" t="str">
        <f>VLOOKUP(Table2[[#This Row],[Atoll Official]],Sheet2!A$1:C$24,3,FALSE)</f>
        <v>Alif Alif (AA)</v>
      </c>
      <c r="J5676">
        <v>113</v>
      </c>
      <c r="K5676">
        <f>VLOOKUP(Table2[[#This Row],[Atoll Official]],Sheet2!A$1:B$24,2,2)</f>
        <v>9</v>
      </c>
      <c r="L5676">
        <f>VLOOKUP(Table2[[#This Row],[Atoll Official]],Sheet2!A$1:B$24,2,FALSE)</f>
        <v>8</v>
      </c>
    </row>
    <row r="5677" spans="1:12" hidden="1" x14ac:dyDescent="0.55000000000000004">
      <c r="A5677" t="s">
        <v>633</v>
      </c>
      <c r="B5677" t="s">
        <v>629</v>
      </c>
      <c r="C5677" t="s">
        <v>26</v>
      </c>
      <c r="D5677" t="s">
        <v>17</v>
      </c>
      <c r="E5677" t="s">
        <v>7</v>
      </c>
      <c r="F5677" t="s">
        <v>373</v>
      </c>
      <c r="G5677" t="str">
        <f>VLOOKUP(Table2[[#This Row],[Pcode]],'Tabular Data '!B$1:C$211,2,FALSE)</f>
        <v>Maalhoss</v>
      </c>
      <c r="H5677" t="s">
        <v>290</v>
      </c>
      <c r="I5677" t="str">
        <f>VLOOKUP(Table2[[#This Row],[Atoll Official]],Sheet2!A$1:C$24,3,FALSE)</f>
        <v>Alif Alif (AA)</v>
      </c>
      <c r="J5677">
        <v>25</v>
      </c>
      <c r="K5677">
        <f>VLOOKUP(Table2[[#This Row],[Atoll Official]],Sheet2!A$1:B$24,2,2)</f>
        <v>9</v>
      </c>
      <c r="L5677">
        <f>VLOOKUP(Table2[[#This Row],[Atoll Official]],Sheet2!A$1:B$24,2,FALSE)</f>
        <v>8</v>
      </c>
    </row>
    <row r="5678" spans="1:12" hidden="1" x14ac:dyDescent="0.55000000000000004">
      <c r="A5678" t="s">
        <v>633</v>
      </c>
      <c r="B5678" t="s">
        <v>629</v>
      </c>
      <c r="C5678" t="s">
        <v>26</v>
      </c>
      <c r="D5678" t="s">
        <v>17</v>
      </c>
      <c r="E5678" t="s">
        <v>7</v>
      </c>
      <c r="F5678" t="s">
        <v>374</v>
      </c>
      <c r="G5678" t="str">
        <f>VLOOKUP(Table2[[#This Row],[Pcode]],'Tabular Data '!B$1:C$211,2,FALSE)</f>
        <v>Mathiveri</v>
      </c>
      <c r="H5678" t="s">
        <v>290</v>
      </c>
      <c r="I5678" t="str">
        <f>VLOOKUP(Table2[[#This Row],[Atoll Official]],Sheet2!A$1:C$24,3,FALSE)</f>
        <v>Alif Alif (AA)</v>
      </c>
      <c r="J5678">
        <v>88</v>
      </c>
      <c r="K5678">
        <f>VLOOKUP(Table2[[#This Row],[Atoll Official]],Sheet2!A$1:B$24,2,2)</f>
        <v>9</v>
      </c>
      <c r="L5678">
        <f>VLOOKUP(Table2[[#This Row],[Atoll Official]],Sheet2!A$1:B$24,2,FALSE)</f>
        <v>8</v>
      </c>
    </row>
    <row r="5679" spans="1:12" hidden="1" x14ac:dyDescent="0.55000000000000004">
      <c r="A5679" t="s">
        <v>633</v>
      </c>
      <c r="B5679" t="s">
        <v>629</v>
      </c>
      <c r="C5679" t="s">
        <v>26</v>
      </c>
      <c r="D5679" t="s">
        <v>17</v>
      </c>
      <c r="E5679" t="s">
        <v>7</v>
      </c>
      <c r="F5679" t="s">
        <v>375</v>
      </c>
      <c r="G5679" t="str">
        <f>VLOOKUP(Table2[[#This Row],[Pcode]],'Tabular Data '!B$1:C$211,2,FALSE)</f>
        <v>Rasdhoo</v>
      </c>
      <c r="H5679" t="s">
        <v>290</v>
      </c>
      <c r="I5679" t="str">
        <f>VLOOKUP(Table2[[#This Row],[Atoll Official]],Sheet2!A$1:C$24,3,FALSE)</f>
        <v>Alif Alif (AA)</v>
      </c>
      <c r="J5679">
        <v>107</v>
      </c>
      <c r="K5679">
        <f>VLOOKUP(Table2[[#This Row],[Atoll Official]],Sheet2!A$1:B$24,2,2)</f>
        <v>9</v>
      </c>
      <c r="L5679">
        <f>VLOOKUP(Table2[[#This Row],[Atoll Official]],Sheet2!A$1:B$24,2,FALSE)</f>
        <v>8</v>
      </c>
    </row>
    <row r="5680" spans="1:12" hidden="1" x14ac:dyDescent="0.55000000000000004">
      <c r="A5680" t="s">
        <v>633</v>
      </c>
      <c r="B5680" t="s">
        <v>629</v>
      </c>
      <c r="C5680" t="s">
        <v>26</v>
      </c>
      <c r="D5680" t="s">
        <v>17</v>
      </c>
      <c r="E5680" t="s">
        <v>7</v>
      </c>
      <c r="F5680" t="s">
        <v>376</v>
      </c>
      <c r="G5680" t="str">
        <f>VLOOKUP(Table2[[#This Row],[Pcode]],'Tabular Data '!B$1:C$211,2,FALSE)</f>
        <v>Thoddoo</v>
      </c>
      <c r="H5680" t="s">
        <v>290</v>
      </c>
      <c r="I5680" t="str">
        <f>VLOOKUP(Table2[[#This Row],[Atoll Official]],Sheet2!A$1:C$24,3,FALSE)</f>
        <v>Alif Alif (AA)</v>
      </c>
      <c r="J5680">
        <v>211</v>
      </c>
      <c r="K5680">
        <f>VLOOKUP(Table2[[#This Row],[Atoll Official]],Sheet2!A$1:B$24,2,2)</f>
        <v>9</v>
      </c>
      <c r="L5680">
        <f>VLOOKUP(Table2[[#This Row],[Atoll Official]],Sheet2!A$1:B$24,2,FALSE)</f>
        <v>8</v>
      </c>
    </row>
    <row r="5681" spans="1:12" hidden="1" x14ac:dyDescent="0.55000000000000004">
      <c r="A5681" t="s">
        <v>633</v>
      </c>
      <c r="B5681" t="s">
        <v>629</v>
      </c>
      <c r="C5681" t="s">
        <v>26</v>
      </c>
      <c r="D5681" t="s">
        <v>17</v>
      </c>
      <c r="E5681" t="s">
        <v>7</v>
      </c>
      <c r="F5681" t="s">
        <v>377</v>
      </c>
      <c r="G5681" t="str">
        <f>VLOOKUP(Table2[[#This Row],[Pcode]],'Tabular Data '!B$1:C$211,2,FALSE)</f>
        <v>Ukulhas</v>
      </c>
      <c r="H5681" t="s">
        <v>290</v>
      </c>
      <c r="I5681" t="str">
        <f>VLOOKUP(Table2[[#This Row],[Atoll Official]],Sheet2!A$1:C$24,3,FALSE)</f>
        <v>Alif Alif (AA)</v>
      </c>
      <c r="J5681">
        <v>146</v>
      </c>
      <c r="K5681">
        <f>VLOOKUP(Table2[[#This Row],[Atoll Official]],Sheet2!A$1:B$24,2,2)</f>
        <v>9</v>
      </c>
      <c r="L5681">
        <f>VLOOKUP(Table2[[#This Row],[Atoll Official]],Sheet2!A$1:B$24,2,FALSE)</f>
        <v>8</v>
      </c>
    </row>
    <row r="5682" spans="1:12" hidden="1" x14ac:dyDescent="0.55000000000000004">
      <c r="A5682" t="s">
        <v>633</v>
      </c>
      <c r="B5682" t="s">
        <v>629</v>
      </c>
      <c r="C5682" t="s">
        <v>26</v>
      </c>
      <c r="D5682" t="s">
        <v>17</v>
      </c>
      <c r="E5682" t="s">
        <v>7</v>
      </c>
      <c r="F5682" t="s">
        <v>352</v>
      </c>
      <c r="G5682" t="str">
        <f>VLOOKUP(Table2[[#This Row],[Pcode]],'Tabular Data '!B$1:C$211,2,FALSE)</f>
        <v>Dhangethi</v>
      </c>
      <c r="H5682" t="s">
        <v>293</v>
      </c>
      <c r="I5682" t="str">
        <f>VLOOKUP(Table2[[#This Row],[Atoll Official]],Sheet2!A$1:C$24,3,FALSE)</f>
        <v>Alif Dhaal (ADh)</v>
      </c>
      <c r="J5682">
        <v>65</v>
      </c>
      <c r="K5682">
        <f>VLOOKUP(Table2[[#This Row],[Atoll Official]],Sheet2!A$1:B$24,2,2)</f>
        <v>9</v>
      </c>
      <c r="L5682">
        <f>VLOOKUP(Table2[[#This Row],[Atoll Official]],Sheet2!A$1:B$24,2,FALSE)</f>
        <v>9</v>
      </c>
    </row>
    <row r="5683" spans="1:12" hidden="1" x14ac:dyDescent="0.55000000000000004">
      <c r="A5683" t="s">
        <v>633</v>
      </c>
      <c r="B5683" t="s">
        <v>629</v>
      </c>
      <c r="C5683" t="s">
        <v>26</v>
      </c>
      <c r="D5683" t="s">
        <v>17</v>
      </c>
      <c r="E5683" t="s">
        <v>7</v>
      </c>
      <c r="F5683" t="s">
        <v>357</v>
      </c>
      <c r="G5683" t="str">
        <f>VLOOKUP(Table2[[#This Row],[Pcode]],'Tabular Data '!B$1:C$211,2,FALSE)</f>
        <v>Dhidhdhoo</v>
      </c>
      <c r="H5683" t="s">
        <v>293</v>
      </c>
      <c r="I5683" t="str">
        <f>VLOOKUP(Table2[[#This Row],[Atoll Official]],Sheet2!A$1:C$24,3,FALSE)</f>
        <v>Alif Dhaal (ADh)</v>
      </c>
      <c r="J5683">
        <v>8</v>
      </c>
      <c r="K5683">
        <f>VLOOKUP(Table2[[#This Row],[Atoll Official]],Sheet2!A$1:B$24,2,2)</f>
        <v>9</v>
      </c>
      <c r="L5683">
        <f>VLOOKUP(Table2[[#This Row],[Atoll Official]],Sheet2!A$1:B$24,2,FALSE)</f>
        <v>9</v>
      </c>
    </row>
    <row r="5684" spans="1:12" hidden="1" x14ac:dyDescent="0.55000000000000004">
      <c r="A5684" t="s">
        <v>633</v>
      </c>
      <c r="B5684" t="s">
        <v>629</v>
      </c>
      <c r="C5684" t="s">
        <v>26</v>
      </c>
      <c r="D5684" t="s">
        <v>17</v>
      </c>
      <c r="E5684" t="s">
        <v>7</v>
      </c>
      <c r="F5684" t="s">
        <v>358</v>
      </c>
      <c r="G5684" t="str">
        <f>VLOOKUP(Table2[[#This Row],[Pcode]],'Tabular Data '!B$1:C$211,2,FALSE)</f>
        <v>Dhigurah</v>
      </c>
      <c r="H5684" t="s">
        <v>293</v>
      </c>
      <c r="I5684" t="str">
        <f>VLOOKUP(Table2[[#This Row],[Atoll Official]],Sheet2!A$1:C$24,3,FALSE)</f>
        <v>Alif Dhaal (ADh)</v>
      </c>
      <c r="J5684">
        <v>65</v>
      </c>
      <c r="K5684">
        <f>VLOOKUP(Table2[[#This Row],[Atoll Official]],Sheet2!A$1:B$24,2,2)</f>
        <v>9</v>
      </c>
      <c r="L5684">
        <f>VLOOKUP(Table2[[#This Row],[Atoll Official]],Sheet2!A$1:B$24,2,FALSE)</f>
        <v>9</v>
      </c>
    </row>
    <row r="5685" spans="1:12" hidden="1" x14ac:dyDescent="0.55000000000000004">
      <c r="A5685" t="s">
        <v>633</v>
      </c>
      <c r="B5685" t="s">
        <v>629</v>
      </c>
      <c r="C5685" t="s">
        <v>26</v>
      </c>
      <c r="D5685" t="s">
        <v>17</v>
      </c>
      <c r="E5685" t="s">
        <v>7</v>
      </c>
      <c r="F5685" t="s">
        <v>359</v>
      </c>
      <c r="G5685" t="str">
        <f>VLOOKUP(Table2[[#This Row],[Pcode]],'Tabular Data '!B$1:C$211,2,FALSE)</f>
        <v>Fenfushi</v>
      </c>
      <c r="H5685" t="s">
        <v>293</v>
      </c>
      <c r="I5685" t="str">
        <f>VLOOKUP(Table2[[#This Row],[Atoll Official]],Sheet2!A$1:C$24,3,FALSE)</f>
        <v>Alif Dhaal (ADh)</v>
      </c>
      <c r="J5685">
        <v>63</v>
      </c>
      <c r="K5685">
        <f>VLOOKUP(Table2[[#This Row],[Atoll Official]],Sheet2!A$1:B$24,2,2)</f>
        <v>9</v>
      </c>
      <c r="L5685">
        <f>VLOOKUP(Table2[[#This Row],[Atoll Official]],Sheet2!A$1:B$24,2,FALSE)</f>
        <v>9</v>
      </c>
    </row>
    <row r="5686" spans="1:12" hidden="1" x14ac:dyDescent="0.55000000000000004">
      <c r="A5686" t="s">
        <v>633</v>
      </c>
      <c r="B5686" t="s">
        <v>629</v>
      </c>
      <c r="C5686" t="s">
        <v>26</v>
      </c>
      <c r="D5686" t="s">
        <v>17</v>
      </c>
      <c r="E5686" t="s">
        <v>7</v>
      </c>
      <c r="F5686" t="s">
        <v>361</v>
      </c>
      <c r="G5686" t="str">
        <f>VLOOKUP(Table2[[#This Row],[Pcode]],'Tabular Data '!B$1:C$211,2,FALSE)</f>
        <v>Hanghghaameedhoo</v>
      </c>
      <c r="H5686" t="s">
        <v>293</v>
      </c>
      <c r="I5686" t="str">
        <f>VLOOKUP(Table2[[#This Row],[Atoll Official]],Sheet2!A$1:C$24,3,FALSE)</f>
        <v>Alif Dhaal (ADh)</v>
      </c>
      <c r="J5686">
        <v>38</v>
      </c>
      <c r="K5686">
        <f>VLOOKUP(Table2[[#This Row],[Atoll Official]],Sheet2!A$1:B$24,2,2)</f>
        <v>9</v>
      </c>
      <c r="L5686">
        <f>VLOOKUP(Table2[[#This Row],[Atoll Official]],Sheet2!A$1:B$24,2,FALSE)</f>
        <v>9</v>
      </c>
    </row>
    <row r="5687" spans="1:12" hidden="1" x14ac:dyDescent="0.55000000000000004">
      <c r="A5687" t="s">
        <v>633</v>
      </c>
      <c r="B5687" t="s">
        <v>629</v>
      </c>
      <c r="C5687" t="s">
        <v>26</v>
      </c>
      <c r="D5687" t="s">
        <v>17</v>
      </c>
      <c r="E5687" t="s">
        <v>7</v>
      </c>
      <c r="F5687" t="s">
        <v>362</v>
      </c>
      <c r="G5687" t="str">
        <f>VLOOKUP(Table2[[#This Row],[Pcode]],'Tabular Data '!B$1:C$211,2,FALSE)</f>
        <v>Kunburudhoo</v>
      </c>
      <c r="H5687" t="s">
        <v>293</v>
      </c>
      <c r="I5687" t="str">
        <f>VLOOKUP(Table2[[#This Row],[Atoll Official]],Sheet2!A$1:C$24,3,FALSE)</f>
        <v>Alif Dhaal (ADh)</v>
      </c>
      <c r="J5687">
        <v>62</v>
      </c>
      <c r="K5687">
        <f>VLOOKUP(Table2[[#This Row],[Atoll Official]],Sheet2!A$1:B$24,2,2)</f>
        <v>9</v>
      </c>
      <c r="L5687">
        <f>VLOOKUP(Table2[[#This Row],[Atoll Official]],Sheet2!A$1:B$24,2,FALSE)</f>
        <v>9</v>
      </c>
    </row>
    <row r="5688" spans="1:12" hidden="1" x14ac:dyDescent="0.55000000000000004">
      <c r="A5688" t="s">
        <v>633</v>
      </c>
      <c r="B5688" t="s">
        <v>629</v>
      </c>
      <c r="C5688" t="s">
        <v>26</v>
      </c>
      <c r="D5688" t="s">
        <v>17</v>
      </c>
      <c r="E5688" t="s">
        <v>7</v>
      </c>
      <c r="F5688" t="s">
        <v>363</v>
      </c>
      <c r="G5688" t="str">
        <f>VLOOKUP(Table2[[#This Row],[Pcode]],'Tabular Data '!B$1:C$211,2,FALSE)</f>
        <v>Maamigili</v>
      </c>
      <c r="H5688" t="s">
        <v>293</v>
      </c>
      <c r="I5688" t="str">
        <f>VLOOKUP(Table2[[#This Row],[Atoll Official]],Sheet2!A$1:C$24,3,FALSE)</f>
        <v>Alif Dhaal (ADh)</v>
      </c>
      <c r="J5688">
        <v>265</v>
      </c>
      <c r="K5688">
        <f>VLOOKUP(Table2[[#This Row],[Atoll Official]],Sheet2!A$1:B$24,2,2)</f>
        <v>9</v>
      </c>
      <c r="L5688">
        <f>VLOOKUP(Table2[[#This Row],[Atoll Official]],Sheet2!A$1:B$24,2,FALSE)</f>
        <v>9</v>
      </c>
    </row>
    <row r="5689" spans="1:12" hidden="1" x14ac:dyDescent="0.55000000000000004">
      <c r="A5689" t="s">
        <v>633</v>
      </c>
      <c r="B5689" t="s">
        <v>629</v>
      </c>
      <c r="C5689" t="s">
        <v>26</v>
      </c>
      <c r="D5689" t="s">
        <v>17</v>
      </c>
      <c r="E5689" t="s">
        <v>7</v>
      </c>
      <c r="F5689" t="s">
        <v>364</v>
      </c>
      <c r="G5689" t="str">
        <f>VLOOKUP(Table2[[#This Row],[Pcode]],'Tabular Data '!B$1:C$211,2,FALSE)</f>
        <v>Mahibadhoo</v>
      </c>
      <c r="H5689" t="s">
        <v>293</v>
      </c>
      <c r="I5689" t="str">
        <f>VLOOKUP(Table2[[#This Row],[Atoll Official]],Sheet2!A$1:C$24,3,FALSE)</f>
        <v>Alif Dhaal (ADh)</v>
      </c>
      <c r="J5689">
        <v>204</v>
      </c>
      <c r="K5689">
        <f>VLOOKUP(Table2[[#This Row],[Atoll Official]],Sheet2!A$1:B$24,2,2)</f>
        <v>9</v>
      </c>
      <c r="L5689">
        <f>VLOOKUP(Table2[[#This Row],[Atoll Official]],Sheet2!A$1:B$24,2,FALSE)</f>
        <v>9</v>
      </c>
    </row>
    <row r="5690" spans="1:12" hidden="1" x14ac:dyDescent="0.55000000000000004">
      <c r="A5690" t="s">
        <v>633</v>
      </c>
      <c r="B5690" t="s">
        <v>629</v>
      </c>
      <c r="C5690" t="s">
        <v>26</v>
      </c>
      <c r="D5690" t="s">
        <v>17</v>
      </c>
      <c r="E5690" t="s">
        <v>7</v>
      </c>
      <c r="F5690" t="s">
        <v>365</v>
      </c>
      <c r="G5690" t="str">
        <f>VLOOKUP(Table2[[#This Row],[Pcode]],'Tabular Data '!B$1:C$211,2,FALSE)</f>
        <v>Mandhoo</v>
      </c>
      <c r="H5690" t="s">
        <v>293</v>
      </c>
      <c r="I5690" t="str">
        <f>VLOOKUP(Table2[[#This Row],[Atoll Official]],Sheet2!A$1:C$24,3,FALSE)</f>
        <v>Alif Dhaal (ADh)</v>
      </c>
      <c r="J5690">
        <v>53</v>
      </c>
      <c r="K5690">
        <f>VLOOKUP(Table2[[#This Row],[Atoll Official]],Sheet2!A$1:B$24,2,2)</f>
        <v>9</v>
      </c>
      <c r="L5690">
        <f>VLOOKUP(Table2[[#This Row],[Atoll Official]],Sheet2!A$1:B$24,2,FALSE)</f>
        <v>9</v>
      </c>
    </row>
    <row r="5691" spans="1:12" hidden="1" x14ac:dyDescent="0.55000000000000004">
      <c r="A5691" t="s">
        <v>633</v>
      </c>
      <c r="B5691" t="s">
        <v>629</v>
      </c>
      <c r="C5691" t="s">
        <v>26</v>
      </c>
      <c r="D5691" t="s">
        <v>17</v>
      </c>
      <c r="E5691" t="s">
        <v>7</v>
      </c>
      <c r="F5691" t="s">
        <v>366</v>
      </c>
      <c r="G5691" t="str">
        <f>VLOOKUP(Table2[[#This Row],[Pcode]],'Tabular Data '!B$1:C$211,2,FALSE)</f>
        <v>Omadhoo</v>
      </c>
      <c r="H5691" t="s">
        <v>293</v>
      </c>
      <c r="I5691" t="str">
        <f>VLOOKUP(Table2[[#This Row],[Atoll Official]],Sheet2!A$1:C$24,3,FALSE)</f>
        <v>Alif Dhaal (ADh)</v>
      </c>
      <c r="J5691">
        <v>86</v>
      </c>
      <c r="K5691">
        <f>VLOOKUP(Table2[[#This Row],[Atoll Official]],Sheet2!A$1:B$24,2,2)</f>
        <v>9</v>
      </c>
      <c r="L5691">
        <f>VLOOKUP(Table2[[#This Row],[Atoll Official]],Sheet2!A$1:B$24,2,FALSE)</f>
        <v>9</v>
      </c>
    </row>
    <row r="5692" spans="1:12" hidden="1" x14ac:dyDescent="0.55000000000000004">
      <c r="A5692" t="s">
        <v>633</v>
      </c>
      <c r="B5692" t="s">
        <v>629</v>
      </c>
      <c r="C5692" t="s">
        <v>26</v>
      </c>
      <c r="D5692" t="s">
        <v>17</v>
      </c>
      <c r="E5692" t="s">
        <v>7</v>
      </c>
      <c r="F5692" t="s">
        <v>617</v>
      </c>
      <c r="G5692" t="str">
        <f>VLOOKUP(Table2[[#This Row],[Pcode]],'Tabular Data '!B$1:C$211,2,FALSE)</f>
        <v>Felidhoo</v>
      </c>
      <c r="H5692" t="s">
        <v>332</v>
      </c>
      <c r="I5692" t="str">
        <f>VLOOKUP(Table2[[#This Row],[Atoll Official]],Sheet2!A$1:C$24,3,FALSE)</f>
        <v>Vaavu (V)</v>
      </c>
      <c r="J5692">
        <v>35</v>
      </c>
      <c r="K5692">
        <f>VLOOKUP(Table2[[#This Row],[Atoll Official]],Sheet2!A$1:B$24,2,2)</f>
        <v>11</v>
      </c>
      <c r="L5692">
        <f>VLOOKUP(Table2[[#This Row],[Atoll Official]],Sheet2!A$1:B$24,2,FALSE)</f>
        <v>11</v>
      </c>
    </row>
    <row r="5693" spans="1:12" hidden="1" x14ac:dyDescent="0.55000000000000004">
      <c r="A5693" t="s">
        <v>633</v>
      </c>
      <c r="B5693" t="s">
        <v>629</v>
      </c>
      <c r="C5693" t="s">
        <v>26</v>
      </c>
      <c r="D5693" t="s">
        <v>17</v>
      </c>
      <c r="E5693" t="s">
        <v>7</v>
      </c>
      <c r="F5693" t="s">
        <v>618</v>
      </c>
      <c r="G5693" t="str">
        <f>VLOOKUP(Table2[[#This Row],[Pcode]],'Tabular Data '!B$1:C$211,2,FALSE)</f>
        <v>Fulidhoo</v>
      </c>
      <c r="H5693" t="s">
        <v>332</v>
      </c>
      <c r="I5693" t="str">
        <f>VLOOKUP(Table2[[#This Row],[Atoll Official]],Sheet2!A$1:C$24,3,FALSE)</f>
        <v>Vaavu (V)</v>
      </c>
      <c r="J5693">
        <v>39</v>
      </c>
      <c r="K5693">
        <f>VLOOKUP(Table2[[#This Row],[Atoll Official]],Sheet2!A$1:B$24,2,2)</f>
        <v>11</v>
      </c>
      <c r="L5693">
        <f>VLOOKUP(Table2[[#This Row],[Atoll Official]],Sheet2!A$1:B$24,2,FALSE)</f>
        <v>11</v>
      </c>
    </row>
    <row r="5694" spans="1:12" hidden="1" x14ac:dyDescent="0.55000000000000004">
      <c r="A5694" t="s">
        <v>633</v>
      </c>
      <c r="B5694" t="s">
        <v>629</v>
      </c>
      <c r="C5694" t="s">
        <v>26</v>
      </c>
      <c r="D5694" t="s">
        <v>17</v>
      </c>
      <c r="E5694" t="s">
        <v>7</v>
      </c>
      <c r="F5694" t="s">
        <v>619</v>
      </c>
      <c r="G5694" t="str">
        <f>VLOOKUP(Table2[[#This Row],[Pcode]],'Tabular Data '!B$1:C$211,2,FALSE)</f>
        <v>Keyodhoo</v>
      </c>
      <c r="H5694" t="s">
        <v>332</v>
      </c>
      <c r="I5694" t="str">
        <f>VLOOKUP(Table2[[#This Row],[Atoll Official]],Sheet2!A$1:C$24,3,FALSE)</f>
        <v>Vaavu (V)</v>
      </c>
      <c r="J5694">
        <v>33</v>
      </c>
      <c r="K5694">
        <f>VLOOKUP(Table2[[#This Row],[Atoll Official]],Sheet2!A$1:B$24,2,2)</f>
        <v>11</v>
      </c>
      <c r="L5694">
        <f>VLOOKUP(Table2[[#This Row],[Atoll Official]],Sheet2!A$1:B$24,2,FALSE)</f>
        <v>11</v>
      </c>
    </row>
    <row r="5695" spans="1:12" hidden="1" x14ac:dyDescent="0.55000000000000004">
      <c r="A5695" t="s">
        <v>633</v>
      </c>
      <c r="B5695" t="s">
        <v>629</v>
      </c>
      <c r="C5695" t="s">
        <v>26</v>
      </c>
      <c r="D5695" t="s">
        <v>17</v>
      </c>
      <c r="E5695" t="s">
        <v>7</v>
      </c>
      <c r="F5695" t="s">
        <v>621</v>
      </c>
      <c r="G5695" t="str">
        <f>VLOOKUP(Table2[[#This Row],[Pcode]],'Tabular Data '!B$1:C$211,2,FALSE)</f>
        <v>Thinadhoo</v>
      </c>
      <c r="H5695" t="s">
        <v>332</v>
      </c>
      <c r="I5695" t="str">
        <f>VLOOKUP(Table2[[#This Row],[Atoll Official]],Sheet2!A$1:C$24,3,FALSE)</f>
        <v>Vaavu (V)</v>
      </c>
      <c r="J5695">
        <v>6</v>
      </c>
      <c r="K5695">
        <f>VLOOKUP(Table2[[#This Row],[Atoll Official]],Sheet2!A$1:B$24,2,2)</f>
        <v>11</v>
      </c>
      <c r="L5695">
        <f>VLOOKUP(Table2[[#This Row],[Atoll Official]],Sheet2!A$1:B$24,2,FALSE)</f>
        <v>11</v>
      </c>
    </row>
    <row r="5696" spans="1:12" hidden="1" x14ac:dyDescent="0.55000000000000004">
      <c r="A5696" t="s">
        <v>633</v>
      </c>
      <c r="B5696" t="s">
        <v>629</v>
      </c>
      <c r="C5696" t="s">
        <v>26</v>
      </c>
      <c r="D5696" t="s">
        <v>17</v>
      </c>
      <c r="E5696" t="s">
        <v>7</v>
      </c>
      <c r="F5696" t="s">
        <v>528</v>
      </c>
      <c r="G5696" t="str">
        <f>VLOOKUP(Table2[[#This Row],[Pcode]],'Tabular Data '!B$1:C$211,2,FALSE)</f>
        <v>Dhiggaru</v>
      </c>
      <c r="H5696" t="s">
        <v>320</v>
      </c>
      <c r="I5696" t="str">
        <f>VLOOKUP(Table2[[#This Row],[Atoll Official]],Sheet2!A$1:C$24,3,FALSE)</f>
        <v>Meemu (M)</v>
      </c>
      <c r="J5696">
        <v>75</v>
      </c>
      <c r="K5696">
        <f>VLOOKUP(Table2[[#This Row],[Atoll Official]],Sheet2!A$1:B$24,2,2)</f>
        <v>15</v>
      </c>
      <c r="L5696">
        <f>VLOOKUP(Table2[[#This Row],[Atoll Official]],Sheet2!A$1:B$24,2,FALSE)</f>
        <v>15</v>
      </c>
    </row>
    <row r="5697" spans="1:12" hidden="1" x14ac:dyDescent="0.55000000000000004">
      <c r="A5697" t="s">
        <v>633</v>
      </c>
      <c r="B5697" t="s">
        <v>629</v>
      </c>
      <c r="C5697" t="s">
        <v>26</v>
      </c>
      <c r="D5697" t="s">
        <v>17</v>
      </c>
      <c r="E5697" t="s">
        <v>7</v>
      </c>
      <c r="F5697" t="s">
        <v>530</v>
      </c>
      <c r="G5697" t="str">
        <f>VLOOKUP(Table2[[#This Row],[Pcode]],'Tabular Data '!B$1:C$211,2,FALSE)</f>
        <v>Kolhufushi</v>
      </c>
      <c r="H5697" t="s">
        <v>320</v>
      </c>
      <c r="I5697" t="str">
        <f>VLOOKUP(Table2[[#This Row],[Atoll Official]],Sheet2!A$1:C$24,3,FALSE)</f>
        <v>Meemu (M)</v>
      </c>
      <c r="J5697">
        <v>55</v>
      </c>
      <c r="K5697">
        <f>VLOOKUP(Table2[[#This Row],[Atoll Official]],Sheet2!A$1:B$24,2,2)</f>
        <v>15</v>
      </c>
      <c r="L5697">
        <f>VLOOKUP(Table2[[#This Row],[Atoll Official]],Sheet2!A$1:B$24,2,FALSE)</f>
        <v>15</v>
      </c>
    </row>
    <row r="5698" spans="1:12" hidden="1" x14ac:dyDescent="0.55000000000000004">
      <c r="A5698" t="s">
        <v>633</v>
      </c>
      <c r="B5698" t="s">
        <v>629</v>
      </c>
      <c r="C5698" t="s">
        <v>26</v>
      </c>
      <c r="D5698" t="s">
        <v>17</v>
      </c>
      <c r="E5698" t="s">
        <v>7</v>
      </c>
      <c r="F5698" t="s">
        <v>532</v>
      </c>
      <c r="G5698" t="str">
        <f>VLOOKUP(Table2[[#This Row],[Pcode]],'Tabular Data '!B$1:C$211,2,FALSE)</f>
        <v>Maduvvari</v>
      </c>
      <c r="H5698" t="s">
        <v>320</v>
      </c>
      <c r="I5698" t="str">
        <f>VLOOKUP(Table2[[#This Row],[Atoll Official]],Sheet2!A$1:C$24,3,FALSE)</f>
        <v>Meemu (M)</v>
      </c>
      <c r="J5698">
        <v>17</v>
      </c>
      <c r="K5698">
        <f>VLOOKUP(Table2[[#This Row],[Atoll Official]],Sheet2!A$1:B$24,2,2)</f>
        <v>15</v>
      </c>
      <c r="L5698">
        <f>VLOOKUP(Table2[[#This Row],[Atoll Official]],Sheet2!A$1:B$24,2,FALSE)</f>
        <v>15</v>
      </c>
    </row>
    <row r="5699" spans="1:12" hidden="1" x14ac:dyDescent="0.55000000000000004">
      <c r="A5699" t="s">
        <v>633</v>
      </c>
      <c r="B5699" t="s">
        <v>629</v>
      </c>
      <c r="C5699" t="s">
        <v>26</v>
      </c>
      <c r="D5699" t="s">
        <v>17</v>
      </c>
      <c r="E5699" t="s">
        <v>7</v>
      </c>
      <c r="F5699" t="s">
        <v>533</v>
      </c>
      <c r="G5699" t="str">
        <f>VLOOKUP(Table2[[#This Row],[Pcode]],'Tabular Data '!B$1:C$211,2,FALSE)</f>
        <v>Mulah</v>
      </c>
      <c r="H5699" t="s">
        <v>320</v>
      </c>
      <c r="I5699" t="str">
        <f>VLOOKUP(Table2[[#This Row],[Atoll Official]],Sheet2!A$1:C$24,3,FALSE)</f>
        <v>Meemu (M)</v>
      </c>
      <c r="J5699">
        <v>123</v>
      </c>
      <c r="K5699">
        <f>VLOOKUP(Table2[[#This Row],[Atoll Official]],Sheet2!A$1:B$24,2,2)</f>
        <v>15</v>
      </c>
      <c r="L5699">
        <f>VLOOKUP(Table2[[#This Row],[Atoll Official]],Sheet2!A$1:B$24,2,FALSE)</f>
        <v>15</v>
      </c>
    </row>
    <row r="5700" spans="1:12" hidden="1" x14ac:dyDescent="0.55000000000000004">
      <c r="A5700" t="s">
        <v>633</v>
      </c>
      <c r="B5700" t="s">
        <v>629</v>
      </c>
      <c r="C5700" t="s">
        <v>26</v>
      </c>
      <c r="D5700" t="s">
        <v>17</v>
      </c>
      <c r="E5700" t="s">
        <v>7</v>
      </c>
      <c r="F5700" t="s">
        <v>534</v>
      </c>
      <c r="G5700" t="str">
        <f>VLOOKUP(Table2[[#This Row],[Pcode]],'Tabular Data '!B$1:C$211,2,FALSE)</f>
        <v>Muli</v>
      </c>
      <c r="H5700" t="s">
        <v>320</v>
      </c>
      <c r="I5700" t="str">
        <f>VLOOKUP(Table2[[#This Row],[Atoll Official]],Sheet2!A$1:C$24,3,FALSE)</f>
        <v>Meemu (M)</v>
      </c>
      <c r="J5700">
        <v>97</v>
      </c>
      <c r="K5700">
        <f>VLOOKUP(Table2[[#This Row],[Atoll Official]],Sheet2!A$1:B$24,2,2)</f>
        <v>15</v>
      </c>
      <c r="L5700">
        <f>VLOOKUP(Table2[[#This Row],[Atoll Official]],Sheet2!A$1:B$24,2,FALSE)</f>
        <v>15</v>
      </c>
    </row>
    <row r="5701" spans="1:12" hidden="1" x14ac:dyDescent="0.55000000000000004">
      <c r="A5701" t="s">
        <v>633</v>
      </c>
      <c r="B5701" t="s">
        <v>629</v>
      </c>
      <c r="C5701" t="s">
        <v>26</v>
      </c>
      <c r="D5701" t="s">
        <v>17</v>
      </c>
      <c r="E5701" t="s">
        <v>7</v>
      </c>
      <c r="F5701" t="s">
        <v>535</v>
      </c>
      <c r="G5701" t="str">
        <f>VLOOKUP(Table2[[#This Row],[Pcode]],'Tabular Data '!B$1:C$211,2,FALSE)</f>
        <v>Naalaafushi</v>
      </c>
      <c r="H5701" t="s">
        <v>320</v>
      </c>
      <c r="I5701" t="str">
        <f>VLOOKUP(Table2[[#This Row],[Atoll Official]],Sheet2!A$1:C$24,3,FALSE)</f>
        <v>Meemu (M)</v>
      </c>
      <c r="J5701">
        <v>32</v>
      </c>
      <c r="K5701">
        <f>VLOOKUP(Table2[[#This Row],[Atoll Official]],Sheet2!A$1:B$24,2,2)</f>
        <v>15</v>
      </c>
      <c r="L5701">
        <f>VLOOKUP(Table2[[#This Row],[Atoll Official]],Sheet2!A$1:B$24,2,FALSE)</f>
        <v>15</v>
      </c>
    </row>
    <row r="5702" spans="1:12" hidden="1" x14ac:dyDescent="0.55000000000000004">
      <c r="A5702" t="s">
        <v>633</v>
      </c>
      <c r="B5702" t="s">
        <v>629</v>
      </c>
      <c r="C5702" t="s">
        <v>26</v>
      </c>
      <c r="D5702" t="s">
        <v>17</v>
      </c>
      <c r="E5702" t="s">
        <v>7</v>
      </c>
      <c r="F5702" t="s">
        <v>536</v>
      </c>
      <c r="G5702" t="str">
        <f>VLOOKUP(Table2[[#This Row],[Pcode]],'Tabular Data '!B$1:C$211,2,FALSE)</f>
        <v>Raimandhoo</v>
      </c>
      <c r="H5702" t="s">
        <v>320</v>
      </c>
      <c r="I5702" t="str">
        <f>VLOOKUP(Table2[[#This Row],[Atoll Official]],Sheet2!A$1:C$24,3,FALSE)</f>
        <v>Meemu (M)</v>
      </c>
      <c r="J5702">
        <v>9</v>
      </c>
      <c r="K5702">
        <f>VLOOKUP(Table2[[#This Row],[Atoll Official]],Sheet2!A$1:B$24,2,2)</f>
        <v>15</v>
      </c>
      <c r="L5702">
        <f>VLOOKUP(Table2[[#This Row],[Atoll Official]],Sheet2!A$1:B$24,2,FALSE)</f>
        <v>15</v>
      </c>
    </row>
    <row r="5703" spans="1:12" hidden="1" x14ac:dyDescent="0.55000000000000004">
      <c r="A5703" t="s">
        <v>633</v>
      </c>
      <c r="B5703" t="s">
        <v>629</v>
      </c>
      <c r="C5703" t="s">
        <v>26</v>
      </c>
      <c r="D5703" t="s">
        <v>17</v>
      </c>
      <c r="E5703" t="s">
        <v>7</v>
      </c>
      <c r="F5703" t="s">
        <v>537</v>
      </c>
      <c r="G5703" t="str">
        <f>VLOOKUP(Table2[[#This Row],[Pcode]],'Tabular Data '!B$1:C$211,2,FALSE)</f>
        <v>Veyvah</v>
      </c>
      <c r="H5703" t="s">
        <v>320</v>
      </c>
      <c r="I5703" t="str">
        <f>VLOOKUP(Table2[[#This Row],[Atoll Official]],Sheet2!A$1:C$24,3,FALSE)</f>
        <v>Meemu (M)</v>
      </c>
      <c r="J5703">
        <v>14</v>
      </c>
      <c r="K5703">
        <f>VLOOKUP(Table2[[#This Row],[Atoll Official]],Sheet2!A$1:B$24,2,2)</f>
        <v>15</v>
      </c>
      <c r="L5703">
        <f>VLOOKUP(Table2[[#This Row],[Atoll Official]],Sheet2!A$1:B$24,2,FALSE)</f>
        <v>15</v>
      </c>
    </row>
    <row r="5704" spans="1:12" hidden="1" x14ac:dyDescent="0.55000000000000004">
      <c r="A5704" t="s">
        <v>633</v>
      </c>
      <c r="B5704" t="s">
        <v>629</v>
      </c>
      <c r="C5704" t="s">
        <v>26</v>
      </c>
      <c r="D5704" t="s">
        <v>17</v>
      </c>
      <c r="E5704" t="s">
        <v>7</v>
      </c>
      <c r="F5704" t="s">
        <v>406</v>
      </c>
      <c r="G5704" t="str">
        <f>VLOOKUP(Table2[[#This Row],[Pcode]],'Tabular Data '!B$1:C$211,2,FALSE)</f>
        <v>Biledhdhoo</v>
      </c>
      <c r="H5704" t="s">
        <v>300</v>
      </c>
      <c r="I5704" t="str">
        <f>VLOOKUP(Table2[[#This Row],[Atoll Official]],Sheet2!A$1:C$24,3,FALSE)</f>
        <v>Faafu (F)</v>
      </c>
      <c r="J5704">
        <v>79</v>
      </c>
      <c r="K5704">
        <f>VLOOKUP(Table2[[#This Row],[Atoll Official]],Sheet2!A$1:B$24,2,2)</f>
        <v>14</v>
      </c>
      <c r="L5704">
        <f>VLOOKUP(Table2[[#This Row],[Atoll Official]],Sheet2!A$1:B$24,2,FALSE)</f>
        <v>14</v>
      </c>
    </row>
    <row r="5705" spans="1:12" hidden="1" x14ac:dyDescent="0.55000000000000004">
      <c r="A5705" t="s">
        <v>633</v>
      </c>
      <c r="B5705" t="s">
        <v>629</v>
      </c>
      <c r="C5705" t="s">
        <v>26</v>
      </c>
      <c r="D5705" t="s">
        <v>17</v>
      </c>
      <c r="E5705" t="s">
        <v>7</v>
      </c>
      <c r="F5705" t="s">
        <v>408</v>
      </c>
      <c r="G5705" t="str">
        <f>VLOOKUP(Table2[[#This Row],[Pcode]],'Tabular Data '!B$1:C$211,2,FALSE)</f>
        <v>Dharaboodhoo</v>
      </c>
      <c r="H5705" t="s">
        <v>300</v>
      </c>
      <c r="I5705" t="str">
        <f>VLOOKUP(Table2[[#This Row],[Atoll Official]],Sheet2!A$1:C$24,3,FALSE)</f>
        <v>Faafu (F)</v>
      </c>
      <c r="J5705">
        <v>44</v>
      </c>
      <c r="K5705">
        <f>VLOOKUP(Table2[[#This Row],[Atoll Official]],Sheet2!A$1:B$24,2,2)</f>
        <v>14</v>
      </c>
      <c r="L5705">
        <f>VLOOKUP(Table2[[#This Row],[Atoll Official]],Sheet2!A$1:B$24,2,FALSE)</f>
        <v>14</v>
      </c>
    </row>
    <row r="5706" spans="1:12" hidden="1" x14ac:dyDescent="0.55000000000000004">
      <c r="A5706" t="s">
        <v>633</v>
      </c>
      <c r="B5706" t="s">
        <v>629</v>
      </c>
      <c r="C5706" t="s">
        <v>26</v>
      </c>
      <c r="D5706" t="s">
        <v>17</v>
      </c>
      <c r="E5706" t="s">
        <v>7</v>
      </c>
      <c r="F5706" t="s">
        <v>409</v>
      </c>
      <c r="G5706" t="str">
        <f>VLOOKUP(Table2[[#This Row],[Pcode]],'Tabular Data '!B$1:C$211,2,FALSE)</f>
        <v>Feeali</v>
      </c>
      <c r="H5706" t="s">
        <v>300</v>
      </c>
      <c r="I5706" t="str">
        <f>VLOOKUP(Table2[[#This Row],[Atoll Official]],Sheet2!A$1:C$24,3,FALSE)</f>
        <v>Faafu (F)</v>
      </c>
      <c r="J5706">
        <v>111</v>
      </c>
      <c r="K5706">
        <f>VLOOKUP(Table2[[#This Row],[Atoll Official]],Sheet2!A$1:B$24,2,2)</f>
        <v>14</v>
      </c>
      <c r="L5706">
        <f>VLOOKUP(Table2[[#This Row],[Atoll Official]],Sheet2!A$1:B$24,2,FALSE)</f>
        <v>14</v>
      </c>
    </row>
    <row r="5707" spans="1:12" hidden="1" x14ac:dyDescent="0.55000000000000004">
      <c r="A5707" t="s">
        <v>633</v>
      </c>
      <c r="B5707" t="s">
        <v>629</v>
      </c>
      <c r="C5707" t="s">
        <v>26</v>
      </c>
      <c r="D5707" t="s">
        <v>17</v>
      </c>
      <c r="E5707" t="s">
        <v>7</v>
      </c>
      <c r="F5707" t="s">
        <v>410</v>
      </c>
      <c r="G5707" t="str">
        <f>VLOOKUP(Table2[[#This Row],[Pcode]],'Tabular Data '!B$1:C$211,2,FALSE)</f>
        <v>Magoodhoo</v>
      </c>
      <c r="H5707" t="s">
        <v>300</v>
      </c>
      <c r="I5707" t="str">
        <f>VLOOKUP(Table2[[#This Row],[Atoll Official]],Sheet2!A$1:C$24,3,FALSE)</f>
        <v>Faafu (F)</v>
      </c>
      <c r="J5707">
        <v>49</v>
      </c>
      <c r="K5707">
        <f>VLOOKUP(Table2[[#This Row],[Atoll Official]],Sheet2!A$1:B$24,2,2)</f>
        <v>14</v>
      </c>
      <c r="L5707">
        <f>VLOOKUP(Table2[[#This Row],[Atoll Official]],Sheet2!A$1:B$24,2,FALSE)</f>
        <v>14</v>
      </c>
    </row>
    <row r="5708" spans="1:12" hidden="1" x14ac:dyDescent="0.55000000000000004">
      <c r="A5708" t="s">
        <v>633</v>
      </c>
      <c r="B5708" t="s">
        <v>629</v>
      </c>
      <c r="C5708" t="s">
        <v>26</v>
      </c>
      <c r="D5708" t="s">
        <v>17</v>
      </c>
      <c r="E5708" t="s">
        <v>7</v>
      </c>
      <c r="F5708" t="s">
        <v>411</v>
      </c>
      <c r="G5708" t="str">
        <f>VLOOKUP(Table2[[#This Row],[Pcode]],'Tabular Data '!B$1:C$211,2,FALSE)</f>
        <v>Nilandhoo</v>
      </c>
      <c r="H5708" t="s">
        <v>300</v>
      </c>
      <c r="I5708" t="str">
        <f>VLOOKUP(Table2[[#This Row],[Atoll Official]],Sheet2!A$1:C$24,3,FALSE)</f>
        <v>Faafu (F)</v>
      </c>
      <c r="J5708">
        <v>202</v>
      </c>
      <c r="K5708">
        <f>VLOOKUP(Table2[[#This Row],[Atoll Official]],Sheet2!A$1:B$24,2,2)</f>
        <v>14</v>
      </c>
      <c r="L5708">
        <f>VLOOKUP(Table2[[#This Row],[Atoll Official]],Sheet2!A$1:B$24,2,FALSE)</f>
        <v>14</v>
      </c>
    </row>
    <row r="5709" spans="1:12" hidden="1" x14ac:dyDescent="0.55000000000000004">
      <c r="A5709" t="s">
        <v>633</v>
      </c>
      <c r="B5709" t="s">
        <v>629</v>
      </c>
      <c r="C5709" t="s">
        <v>26</v>
      </c>
      <c r="D5709" t="s">
        <v>17</v>
      </c>
      <c r="E5709" t="s">
        <v>7</v>
      </c>
      <c r="F5709" t="s">
        <v>395</v>
      </c>
      <c r="G5709" t="str">
        <f>VLOOKUP(Table2[[#This Row],[Pcode]],'Tabular Data '!B$1:C$211,2,FALSE)</f>
        <v>Badidhoo</v>
      </c>
      <c r="H5709" t="s">
        <v>298</v>
      </c>
      <c r="I5709" t="str">
        <f>VLOOKUP(Table2[[#This Row],[Atoll Official]],Sheet2!A$1:C$24,3,FALSE)</f>
        <v>Dhaalu (Dh)</v>
      </c>
      <c r="J5709">
        <v>60</v>
      </c>
      <c r="K5709">
        <f>VLOOKUP(Table2[[#This Row],[Atoll Official]],Sheet2!A$1:B$24,2,2)</f>
        <v>13</v>
      </c>
      <c r="L5709">
        <f>VLOOKUP(Table2[[#This Row],[Atoll Official]],Sheet2!A$1:B$24,2,FALSE)</f>
        <v>13</v>
      </c>
    </row>
    <row r="5710" spans="1:12" hidden="1" x14ac:dyDescent="0.55000000000000004">
      <c r="A5710" t="s">
        <v>633</v>
      </c>
      <c r="B5710" t="s">
        <v>629</v>
      </c>
      <c r="C5710" t="s">
        <v>26</v>
      </c>
      <c r="D5710" t="s">
        <v>17</v>
      </c>
      <c r="E5710" t="s">
        <v>7</v>
      </c>
      <c r="F5710" t="s">
        <v>399</v>
      </c>
      <c r="G5710" t="str">
        <f>VLOOKUP(Table2[[#This Row],[Pcode]],'Tabular Data '!B$1:C$211,2,FALSE)</f>
        <v>Hulhudheli</v>
      </c>
      <c r="H5710" t="s">
        <v>298</v>
      </c>
      <c r="I5710" t="str">
        <f>VLOOKUP(Table2[[#This Row],[Atoll Official]],Sheet2!A$1:C$24,3,FALSE)</f>
        <v>Dhaalu (Dh)</v>
      </c>
      <c r="J5710">
        <v>80</v>
      </c>
      <c r="K5710">
        <f>VLOOKUP(Table2[[#This Row],[Atoll Official]],Sheet2!A$1:B$24,2,2)</f>
        <v>13</v>
      </c>
      <c r="L5710">
        <f>VLOOKUP(Table2[[#This Row],[Atoll Official]],Sheet2!A$1:B$24,2,FALSE)</f>
        <v>13</v>
      </c>
    </row>
    <row r="5711" spans="1:12" hidden="1" x14ac:dyDescent="0.55000000000000004">
      <c r="A5711" t="s">
        <v>633</v>
      </c>
      <c r="B5711" t="s">
        <v>629</v>
      </c>
      <c r="C5711" t="s">
        <v>26</v>
      </c>
      <c r="D5711" t="s">
        <v>17</v>
      </c>
      <c r="E5711" t="s">
        <v>7</v>
      </c>
      <c r="F5711" t="s">
        <v>400</v>
      </c>
      <c r="G5711" t="str">
        <f>VLOOKUP(Table2[[#This Row],[Pcode]],'Tabular Data '!B$1:C$211,2,FALSE)</f>
        <v>Kudahuvadhoo</v>
      </c>
      <c r="H5711" t="s">
        <v>298</v>
      </c>
      <c r="I5711" t="str">
        <f>VLOOKUP(Table2[[#This Row],[Atoll Official]],Sheet2!A$1:C$24,3,FALSE)</f>
        <v>Dhaalu (Dh)</v>
      </c>
      <c r="J5711">
        <v>334</v>
      </c>
      <c r="K5711">
        <f>VLOOKUP(Table2[[#This Row],[Atoll Official]],Sheet2!A$1:B$24,2,2)</f>
        <v>13</v>
      </c>
      <c r="L5711">
        <f>VLOOKUP(Table2[[#This Row],[Atoll Official]],Sheet2!A$1:B$24,2,FALSE)</f>
        <v>13</v>
      </c>
    </row>
    <row r="5712" spans="1:12" hidden="1" x14ac:dyDescent="0.55000000000000004">
      <c r="A5712" t="s">
        <v>633</v>
      </c>
      <c r="B5712" t="s">
        <v>629</v>
      </c>
      <c r="C5712" t="s">
        <v>26</v>
      </c>
      <c r="D5712" t="s">
        <v>17</v>
      </c>
      <c r="E5712" t="s">
        <v>7</v>
      </c>
      <c r="F5712" t="s">
        <v>401</v>
      </c>
      <c r="G5712" t="str">
        <f>VLOOKUP(Table2[[#This Row],[Pcode]],'Tabular Data '!B$1:C$211,2,FALSE)</f>
        <v>Maaeboodhoo</v>
      </c>
      <c r="H5712" t="s">
        <v>298</v>
      </c>
      <c r="I5712" t="str">
        <f>VLOOKUP(Table2[[#This Row],[Atoll Official]],Sheet2!A$1:C$24,3,FALSE)</f>
        <v>Dhaalu (Dh)</v>
      </c>
      <c r="J5712">
        <v>63</v>
      </c>
      <c r="K5712">
        <f>VLOOKUP(Table2[[#This Row],[Atoll Official]],Sheet2!A$1:B$24,2,2)</f>
        <v>13</v>
      </c>
      <c r="L5712">
        <f>VLOOKUP(Table2[[#This Row],[Atoll Official]],Sheet2!A$1:B$24,2,FALSE)</f>
        <v>13</v>
      </c>
    </row>
    <row r="5713" spans="1:12" hidden="1" x14ac:dyDescent="0.55000000000000004">
      <c r="A5713" t="s">
        <v>633</v>
      </c>
      <c r="B5713" t="s">
        <v>629</v>
      </c>
      <c r="C5713" t="s">
        <v>26</v>
      </c>
      <c r="D5713" t="s">
        <v>17</v>
      </c>
      <c r="E5713" t="s">
        <v>7</v>
      </c>
      <c r="F5713" t="s">
        <v>402</v>
      </c>
      <c r="G5713" t="str">
        <f>VLOOKUP(Table2[[#This Row],[Pcode]],'Tabular Data '!B$1:C$211,2,FALSE)</f>
        <v>Meedhoo</v>
      </c>
      <c r="H5713" t="s">
        <v>298</v>
      </c>
      <c r="I5713" t="str">
        <f>VLOOKUP(Table2[[#This Row],[Atoll Official]],Sheet2!A$1:C$24,3,FALSE)</f>
        <v>Dhaalu (Dh)</v>
      </c>
      <c r="J5713">
        <v>104</v>
      </c>
      <c r="K5713">
        <f>VLOOKUP(Table2[[#This Row],[Atoll Official]],Sheet2!A$1:B$24,2,2)</f>
        <v>13</v>
      </c>
      <c r="L5713">
        <f>VLOOKUP(Table2[[#This Row],[Atoll Official]],Sheet2!A$1:B$24,2,FALSE)</f>
        <v>13</v>
      </c>
    </row>
    <row r="5714" spans="1:12" hidden="1" x14ac:dyDescent="0.55000000000000004">
      <c r="A5714" t="s">
        <v>633</v>
      </c>
      <c r="B5714" t="s">
        <v>629</v>
      </c>
      <c r="C5714" t="s">
        <v>26</v>
      </c>
      <c r="D5714" t="s">
        <v>17</v>
      </c>
      <c r="E5714" t="s">
        <v>7</v>
      </c>
      <c r="F5714" t="s">
        <v>403</v>
      </c>
      <c r="G5714" t="str">
        <f>VLOOKUP(Table2[[#This Row],[Pcode]],'Tabular Data '!B$1:C$211,2,FALSE)</f>
        <v>Ribudhoo</v>
      </c>
      <c r="H5714" t="s">
        <v>298</v>
      </c>
      <c r="I5714" t="str">
        <f>VLOOKUP(Table2[[#This Row],[Atoll Official]],Sheet2!A$1:C$24,3,FALSE)</f>
        <v>Dhaalu (Dh)</v>
      </c>
      <c r="J5714">
        <v>24</v>
      </c>
      <c r="K5714">
        <f>VLOOKUP(Table2[[#This Row],[Atoll Official]],Sheet2!A$1:B$24,2,2)</f>
        <v>13</v>
      </c>
      <c r="L5714">
        <f>VLOOKUP(Table2[[#This Row],[Atoll Official]],Sheet2!A$1:B$24,2,FALSE)</f>
        <v>13</v>
      </c>
    </row>
    <row r="5715" spans="1:12" hidden="1" x14ac:dyDescent="0.55000000000000004">
      <c r="A5715" t="s">
        <v>633</v>
      </c>
      <c r="B5715" t="s">
        <v>629</v>
      </c>
      <c r="C5715" t="s">
        <v>26</v>
      </c>
      <c r="D5715" t="s">
        <v>17</v>
      </c>
      <c r="E5715" t="s">
        <v>7</v>
      </c>
      <c r="F5715" t="s">
        <v>603</v>
      </c>
      <c r="G5715" t="str">
        <f>VLOOKUP(Table2[[#This Row],[Pcode]],'Tabular Data '!B$1:C$211,2,FALSE)</f>
        <v>Buruni</v>
      </c>
      <c r="H5715" t="s">
        <v>330</v>
      </c>
      <c r="I5715" t="str">
        <f>VLOOKUP(Table2[[#This Row],[Atoll Official]],Sheet2!A$1:C$24,3,FALSE)</f>
        <v>Thaa (Th)</v>
      </c>
      <c r="J5715">
        <v>24</v>
      </c>
      <c r="K5715">
        <f>VLOOKUP(Table2[[#This Row],[Atoll Official]],Sheet2!A$1:B$24,2,2)</f>
        <v>16</v>
      </c>
      <c r="L5715">
        <f>VLOOKUP(Table2[[#This Row],[Atoll Official]],Sheet2!A$1:B$24,2,FALSE)</f>
        <v>16</v>
      </c>
    </row>
    <row r="5716" spans="1:12" hidden="1" x14ac:dyDescent="0.55000000000000004">
      <c r="A5716" t="s">
        <v>633</v>
      </c>
      <c r="B5716" t="s">
        <v>629</v>
      </c>
      <c r="C5716" t="s">
        <v>26</v>
      </c>
      <c r="D5716" t="s">
        <v>17</v>
      </c>
      <c r="E5716" t="s">
        <v>7</v>
      </c>
      <c r="F5716" t="s">
        <v>605</v>
      </c>
      <c r="G5716" t="str">
        <f>VLOOKUP(Table2[[#This Row],[Pcode]],'Tabular Data '!B$1:C$211,2,FALSE)</f>
        <v>Dhiyamigili</v>
      </c>
      <c r="H5716" t="s">
        <v>330</v>
      </c>
      <c r="I5716" t="str">
        <f>VLOOKUP(Table2[[#This Row],[Atoll Official]],Sheet2!A$1:C$24,3,FALSE)</f>
        <v>Thaa (Th)</v>
      </c>
      <c r="J5716">
        <v>54</v>
      </c>
      <c r="K5716">
        <f>VLOOKUP(Table2[[#This Row],[Atoll Official]],Sheet2!A$1:B$24,2,2)</f>
        <v>16</v>
      </c>
      <c r="L5716">
        <f>VLOOKUP(Table2[[#This Row],[Atoll Official]],Sheet2!A$1:B$24,2,FALSE)</f>
        <v>16</v>
      </c>
    </row>
    <row r="5717" spans="1:12" hidden="1" x14ac:dyDescent="0.55000000000000004">
      <c r="A5717" t="s">
        <v>633</v>
      </c>
      <c r="B5717" t="s">
        <v>629</v>
      </c>
      <c r="C5717" t="s">
        <v>26</v>
      </c>
      <c r="D5717" t="s">
        <v>17</v>
      </c>
      <c r="E5717" t="s">
        <v>7</v>
      </c>
      <c r="F5717" t="s">
        <v>606</v>
      </c>
      <c r="G5717" t="str">
        <f>VLOOKUP(Table2[[#This Row],[Pcode]],'Tabular Data '!B$1:C$211,2,FALSE)</f>
        <v>Gaadhiffushi</v>
      </c>
      <c r="H5717" t="s">
        <v>330</v>
      </c>
      <c r="I5717" t="str">
        <f>VLOOKUP(Table2[[#This Row],[Atoll Official]],Sheet2!A$1:C$24,3,FALSE)</f>
        <v>Thaa (Th)</v>
      </c>
      <c r="J5717">
        <v>21</v>
      </c>
      <c r="K5717">
        <f>VLOOKUP(Table2[[#This Row],[Atoll Official]],Sheet2!A$1:B$24,2,2)</f>
        <v>16</v>
      </c>
      <c r="L5717">
        <f>VLOOKUP(Table2[[#This Row],[Atoll Official]],Sheet2!A$1:B$24,2,FALSE)</f>
        <v>16</v>
      </c>
    </row>
    <row r="5718" spans="1:12" hidden="1" x14ac:dyDescent="0.55000000000000004">
      <c r="A5718" t="s">
        <v>633</v>
      </c>
      <c r="B5718" t="s">
        <v>629</v>
      </c>
      <c r="C5718" t="s">
        <v>26</v>
      </c>
      <c r="D5718" t="s">
        <v>17</v>
      </c>
      <c r="E5718" t="s">
        <v>7</v>
      </c>
      <c r="F5718" t="s">
        <v>607</v>
      </c>
      <c r="G5718" t="str">
        <f>VLOOKUP(Table2[[#This Row],[Pcode]],'Tabular Data '!B$1:C$211,2,FALSE)</f>
        <v>Guraidhoo</v>
      </c>
      <c r="H5718" t="s">
        <v>330</v>
      </c>
      <c r="I5718" t="str">
        <f>VLOOKUP(Table2[[#This Row],[Atoll Official]],Sheet2!A$1:C$24,3,FALSE)</f>
        <v>Thaa (Th)</v>
      </c>
      <c r="J5718">
        <v>113</v>
      </c>
      <c r="K5718">
        <f>VLOOKUP(Table2[[#This Row],[Atoll Official]],Sheet2!A$1:B$24,2,2)</f>
        <v>16</v>
      </c>
      <c r="L5718">
        <f>VLOOKUP(Table2[[#This Row],[Atoll Official]],Sheet2!A$1:B$24,2,FALSE)</f>
        <v>16</v>
      </c>
    </row>
    <row r="5719" spans="1:12" hidden="1" x14ac:dyDescent="0.55000000000000004">
      <c r="A5719" t="s">
        <v>633</v>
      </c>
      <c r="B5719" t="s">
        <v>629</v>
      </c>
      <c r="C5719" t="s">
        <v>26</v>
      </c>
      <c r="D5719" t="s">
        <v>17</v>
      </c>
      <c r="E5719" t="s">
        <v>7</v>
      </c>
      <c r="F5719" t="s">
        <v>608</v>
      </c>
      <c r="G5719" t="str">
        <f>VLOOKUP(Table2[[#This Row],[Pcode]],'Tabular Data '!B$1:C$211,2,FALSE)</f>
        <v>Hirilandhoo</v>
      </c>
      <c r="H5719" t="s">
        <v>330</v>
      </c>
      <c r="I5719" t="str">
        <f>VLOOKUP(Table2[[#This Row],[Atoll Official]],Sheet2!A$1:C$24,3,FALSE)</f>
        <v>Thaa (Th)</v>
      </c>
      <c r="J5719">
        <v>138</v>
      </c>
      <c r="K5719">
        <f>VLOOKUP(Table2[[#This Row],[Atoll Official]],Sheet2!A$1:B$24,2,2)</f>
        <v>16</v>
      </c>
      <c r="L5719">
        <f>VLOOKUP(Table2[[#This Row],[Atoll Official]],Sheet2!A$1:B$24,2,FALSE)</f>
        <v>16</v>
      </c>
    </row>
    <row r="5720" spans="1:12" hidden="1" x14ac:dyDescent="0.55000000000000004">
      <c r="A5720" t="s">
        <v>633</v>
      </c>
      <c r="B5720" t="s">
        <v>629</v>
      </c>
      <c r="C5720" t="s">
        <v>26</v>
      </c>
      <c r="D5720" t="s">
        <v>17</v>
      </c>
      <c r="E5720" t="s">
        <v>7</v>
      </c>
      <c r="F5720" t="s">
        <v>609</v>
      </c>
      <c r="G5720" t="str">
        <f>VLOOKUP(Table2[[#This Row],[Pcode]],'Tabular Data '!B$1:C$211,2,FALSE)</f>
        <v>Kadoodhoo</v>
      </c>
      <c r="H5720" t="s">
        <v>330</v>
      </c>
      <c r="I5720" t="str">
        <f>VLOOKUP(Table2[[#This Row],[Atoll Official]],Sheet2!A$1:C$24,3,FALSE)</f>
        <v>Thaa (Th)</v>
      </c>
      <c r="J5720">
        <v>26</v>
      </c>
      <c r="K5720">
        <f>VLOOKUP(Table2[[#This Row],[Atoll Official]],Sheet2!A$1:B$24,2,2)</f>
        <v>16</v>
      </c>
      <c r="L5720">
        <f>VLOOKUP(Table2[[#This Row],[Atoll Official]],Sheet2!A$1:B$24,2,FALSE)</f>
        <v>16</v>
      </c>
    </row>
    <row r="5721" spans="1:12" hidden="1" x14ac:dyDescent="0.55000000000000004">
      <c r="A5721" t="s">
        <v>633</v>
      </c>
      <c r="B5721" t="s">
        <v>629</v>
      </c>
      <c r="C5721" t="s">
        <v>26</v>
      </c>
      <c r="D5721" t="s">
        <v>17</v>
      </c>
      <c r="E5721" t="s">
        <v>7</v>
      </c>
      <c r="F5721" t="s">
        <v>610</v>
      </c>
      <c r="G5721" t="str">
        <f>VLOOKUP(Table2[[#This Row],[Pcode]],'Tabular Data '!B$1:C$211,2,FALSE)</f>
        <v>Kibidhoo</v>
      </c>
      <c r="H5721" t="s">
        <v>330</v>
      </c>
      <c r="I5721" t="str">
        <f>VLOOKUP(Table2[[#This Row],[Atoll Official]],Sheet2!A$1:C$24,3,FALSE)</f>
        <v>Thaa (Th)</v>
      </c>
      <c r="J5721">
        <v>59</v>
      </c>
      <c r="K5721">
        <f>VLOOKUP(Table2[[#This Row],[Atoll Official]],Sheet2!A$1:B$24,2,2)</f>
        <v>16</v>
      </c>
      <c r="L5721">
        <f>VLOOKUP(Table2[[#This Row],[Atoll Official]],Sheet2!A$1:B$24,2,FALSE)</f>
        <v>16</v>
      </c>
    </row>
    <row r="5722" spans="1:12" hidden="1" x14ac:dyDescent="0.55000000000000004">
      <c r="A5722" t="s">
        <v>633</v>
      </c>
      <c r="B5722" t="s">
        <v>629</v>
      </c>
      <c r="C5722" t="s">
        <v>26</v>
      </c>
      <c r="D5722" t="s">
        <v>17</v>
      </c>
      <c r="E5722" t="s">
        <v>7</v>
      </c>
      <c r="F5722" t="s">
        <v>611</v>
      </c>
      <c r="G5722" t="str">
        <f>VLOOKUP(Table2[[#This Row],[Pcode]],'Tabular Data '!B$1:C$211,2,FALSE)</f>
        <v>Madifushi</v>
      </c>
      <c r="H5722" t="s">
        <v>330</v>
      </c>
      <c r="I5722" t="str">
        <f>VLOOKUP(Table2[[#This Row],[Atoll Official]],Sheet2!A$1:C$24,3,FALSE)</f>
        <v>Thaa (Th)</v>
      </c>
      <c r="J5722">
        <v>76</v>
      </c>
      <c r="K5722">
        <f>VLOOKUP(Table2[[#This Row],[Atoll Official]],Sheet2!A$1:B$24,2,2)</f>
        <v>16</v>
      </c>
      <c r="L5722">
        <f>VLOOKUP(Table2[[#This Row],[Atoll Official]],Sheet2!A$1:B$24,2,FALSE)</f>
        <v>16</v>
      </c>
    </row>
    <row r="5723" spans="1:12" hidden="1" x14ac:dyDescent="0.55000000000000004">
      <c r="A5723" t="s">
        <v>633</v>
      </c>
      <c r="B5723" t="s">
        <v>629</v>
      </c>
      <c r="C5723" t="s">
        <v>26</v>
      </c>
      <c r="D5723" t="s">
        <v>17</v>
      </c>
      <c r="E5723" t="s">
        <v>7</v>
      </c>
      <c r="F5723" t="s">
        <v>612</v>
      </c>
      <c r="G5723" t="str">
        <f>VLOOKUP(Table2[[#This Row],[Pcode]],'Tabular Data '!B$1:C$211,2,FALSE)</f>
        <v>Omadhoo</v>
      </c>
      <c r="H5723" t="s">
        <v>330</v>
      </c>
      <c r="I5723" t="str">
        <f>VLOOKUP(Table2[[#This Row],[Atoll Official]],Sheet2!A$1:C$24,3,FALSE)</f>
        <v>Thaa (Th)</v>
      </c>
      <c r="J5723">
        <v>59</v>
      </c>
      <c r="K5723">
        <f>VLOOKUP(Table2[[#This Row],[Atoll Official]],Sheet2!A$1:B$24,2,2)</f>
        <v>16</v>
      </c>
      <c r="L5723">
        <f>VLOOKUP(Table2[[#This Row],[Atoll Official]],Sheet2!A$1:B$24,2,FALSE)</f>
        <v>16</v>
      </c>
    </row>
    <row r="5724" spans="1:12" hidden="1" x14ac:dyDescent="0.55000000000000004">
      <c r="A5724" t="s">
        <v>633</v>
      </c>
      <c r="B5724" t="s">
        <v>629</v>
      </c>
      <c r="C5724" t="s">
        <v>26</v>
      </c>
      <c r="D5724" t="s">
        <v>17</v>
      </c>
      <c r="E5724" t="s">
        <v>7</v>
      </c>
      <c r="F5724" t="s">
        <v>613</v>
      </c>
      <c r="G5724" t="str">
        <f>VLOOKUP(Table2[[#This Row],[Pcode]],'Tabular Data '!B$1:C$211,2,FALSE)</f>
        <v>Thimarafushi</v>
      </c>
      <c r="H5724" t="s">
        <v>330</v>
      </c>
      <c r="I5724" t="str">
        <f>VLOOKUP(Table2[[#This Row],[Atoll Official]],Sheet2!A$1:C$24,3,FALSE)</f>
        <v>Thaa (Th)</v>
      </c>
      <c r="J5724">
        <v>107</v>
      </c>
      <c r="K5724">
        <f>VLOOKUP(Table2[[#This Row],[Atoll Official]],Sheet2!A$1:B$24,2,2)</f>
        <v>16</v>
      </c>
      <c r="L5724">
        <f>VLOOKUP(Table2[[#This Row],[Atoll Official]],Sheet2!A$1:B$24,2,FALSE)</f>
        <v>16</v>
      </c>
    </row>
    <row r="5725" spans="1:12" hidden="1" x14ac:dyDescent="0.55000000000000004">
      <c r="A5725" t="s">
        <v>633</v>
      </c>
      <c r="B5725" t="s">
        <v>629</v>
      </c>
      <c r="C5725" t="s">
        <v>26</v>
      </c>
      <c r="D5725" t="s">
        <v>17</v>
      </c>
      <c r="E5725" t="s">
        <v>7</v>
      </c>
      <c r="F5725" t="s">
        <v>614</v>
      </c>
      <c r="G5725" t="str">
        <f>VLOOKUP(Table2[[#This Row],[Pcode]],'Tabular Data '!B$1:C$211,2,FALSE)</f>
        <v>Vandhoo</v>
      </c>
      <c r="H5725" t="s">
        <v>330</v>
      </c>
      <c r="I5725" t="str">
        <f>VLOOKUP(Table2[[#This Row],[Atoll Official]],Sheet2!A$1:C$24,3,FALSE)</f>
        <v>Thaa (Th)</v>
      </c>
      <c r="J5725">
        <v>39</v>
      </c>
      <c r="K5725">
        <f>VLOOKUP(Table2[[#This Row],[Atoll Official]],Sheet2!A$1:B$24,2,2)</f>
        <v>16</v>
      </c>
      <c r="L5725">
        <f>VLOOKUP(Table2[[#This Row],[Atoll Official]],Sheet2!A$1:B$24,2,FALSE)</f>
        <v>16</v>
      </c>
    </row>
    <row r="5726" spans="1:12" hidden="1" x14ac:dyDescent="0.55000000000000004">
      <c r="A5726" t="s">
        <v>633</v>
      </c>
      <c r="B5726" t="s">
        <v>629</v>
      </c>
      <c r="C5726" t="s">
        <v>26</v>
      </c>
      <c r="D5726" t="s">
        <v>17</v>
      </c>
      <c r="E5726" t="s">
        <v>7</v>
      </c>
      <c r="F5726" t="s">
        <v>615</v>
      </c>
      <c r="G5726" t="str">
        <f>VLOOKUP(Table2[[#This Row],[Pcode]],'Tabular Data '!B$1:C$211,2,FALSE)</f>
        <v>Veymandoo</v>
      </c>
      <c r="H5726" t="s">
        <v>330</v>
      </c>
      <c r="I5726" t="str">
        <f>VLOOKUP(Table2[[#This Row],[Atoll Official]],Sheet2!A$1:C$24,3,FALSE)</f>
        <v>Thaa (Th)</v>
      </c>
      <c r="J5726">
        <v>146</v>
      </c>
      <c r="K5726">
        <f>VLOOKUP(Table2[[#This Row],[Atoll Official]],Sheet2!A$1:B$24,2,2)</f>
        <v>16</v>
      </c>
      <c r="L5726">
        <f>VLOOKUP(Table2[[#This Row],[Atoll Official]],Sheet2!A$1:B$24,2,FALSE)</f>
        <v>16</v>
      </c>
    </row>
    <row r="5727" spans="1:12" hidden="1" x14ac:dyDescent="0.55000000000000004">
      <c r="A5727" t="s">
        <v>633</v>
      </c>
      <c r="B5727" t="s">
        <v>629</v>
      </c>
      <c r="C5727" t="s">
        <v>26</v>
      </c>
      <c r="D5727" t="s">
        <v>17</v>
      </c>
      <c r="E5727" t="s">
        <v>7</v>
      </c>
      <c r="F5727" t="s">
        <v>616</v>
      </c>
      <c r="G5727" t="str">
        <f>VLOOKUP(Table2[[#This Row],[Pcode]],'Tabular Data '!B$1:C$211,2,FALSE)</f>
        <v>Vilufushi</v>
      </c>
      <c r="H5727" t="s">
        <v>330</v>
      </c>
      <c r="I5727" t="str">
        <f>VLOOKUP(Table2[[#This Row],[Atoll Official]],Sheet2!A$1:C$24,3,FALSE)</f>
        <v>Thaa (Th)</v>
      </c>
      <c r="J5727">
        <v>90</v>
      </c>
      <c r="K5727">
        <f>VLOOKUP(Table2[[#This Row],[Atoll Official]],Sheet2!A$1:B$24,2,2)</f>
        <v>16</v>
      </c>
      <c r="L5727">
        <f>VLOOKUP(Table2[[#This Row],[Atoll Official]],Sheet2!A$1:B$24,2,FALSE)</f>
        <v>16</v>
      </c>
    </row>
    <row r="5728" spans="1:12" x14ac:dyDescent="0.55000000000000004">
      <c r="A5728" t="s">
        <v>633</v>
      </c>
      <c r="B5728" t="s">
        <v>629</v>
      </c>
      <c r="C5728" t="s">
        <v>26</v>
      </c>
      <c r="D5728" t="s">
        <v>17</v>
      </c>
      <c r="E5728" t="s">
        <v>7</v>
      </c>
      <c r="F5728" t="s">
        <v>502</v>
      </c>
      <c r="G5728" t="str">
        <f>VLOOKUP(Table2[[#This Row],[Pcode]],'Tabular Data '!B$1:C$211,2,FALSE)</f>
        <v>Dhabidhoo</v>
      </c>
      <c r="H5728" t="s">
        <v>316</v>
      </c>
      <c r="I5728" t="str">
        <f>VLOOKUP(Table2[[#This Row],[Atoll Official]],Sheet2!A$1:C$24,3,FALSE)</f>
        <v>Laamu (L)</v>
      </c>
      <c r="J5728">
        <v>65</v>
      </c>
      <c r="K5728">
        <f>VLOOKUP(Table2[[#This Row],[Atoll Official]],Sheet2!A$1:B$24,2,2)</f>
        <v>17</v>
      </c>
      <c r="L5728">
        <f>VLOOKUP(Table2[[#This Row],[Atoll Official]],Sheet2!A$1:B$24,2,FALSE)</f>
        <v>17</v>
      </c>
    </row>
    <row r="5729" spans="1:12" x14ac:dyDescent="0.55000000000000004">
      <c r="A5729" t="s">
        <v>633</v>
      </c>
      <c r="B5729" t="s">
        <v>629</v>
      </c>
      <c r="C5729" t="s">
        <v>26</v>
      </c>
      <c r="D5729" t="s">
        <v>17</v>
      </c>
      <c r="E5729" t="s">
        <v>7</v>
      </c>
      <c r="F5729" t="s">
        <v>504</v>
      </c>
      <c r="G5729" t="str">
        <f>VLOOKUP(Table2[[#This Row],[Pcode]],'Tabular Data '!B$1:C$211,2,FALSE)</f>
        <v>Fonadhoo</v>
      </c>
      <c r="H5729" t="s">
        <v>316</v>
      </c>
      <c r="I5729" t="str">
        <f>VLOOKUP(Table2[[#This Row],[Atoll Official]],Sheet2!A$1:C$24,3,FALSE)</f>
        <v>Laamu (L)</v>
      </c>
      <c r="J5729">
        <v>331</v>
      </c>
      <c r="K5729">
        <f>VLOOKUP(Table2[[#This Row],[Atoll Official]],Sheet2!A$1:B$24,2,2)</f>
        <v>17</v>
      </c>
      <c r="L5729">
        <f>VLOOKUP(Table2[[#This Row],[Atoll Official]],Sheet2!A$1:B$24,2,FALSE)</f>
        <v>17</v>
      </c>
    </row>
    <row r="5730" spans="1:12" x14ac:dyDescent="0.55000000000000004">
      <c r="A5730" t="s">
        <v>633</v>
      </c>
      <c r="B5730" t="s">
        <v>629</v>
      </c>
      <c r="C5730" t="s">
        <v>26</v>
      </c>
      <c r="D5730" t="s">
        <v>17</v>
      </c>
      <c r="E5730" t="s">
        <v>7</v>
      </c>
      <c r="F5730" t="s">
        <v>194</v>
      </c>
      <c r="G5730" t="s">
        <v>194</v>
      </c>
      <c r="H5730" t="s">
        <v>316</v>
      </c>
      <c r="I5730" t="str">
        <f>VLOOKUP(Table2[[#This Row],[Atoll Official]],Sheet2!A$1:C$24,3,FALSE)</f>
        <v>Laamu (L)</v>
      </c>
      <c r="J5730">
        <v>455</v>
      </c>
      <c r="K5730">
        <f>VLOOKUP(Table2[[#This Row],[Atoll Official]],Sheet2!A$1:B$24,2,2)</f>
        <v>17</v>
      </c>
      <c r="L5730">
        <f>VLOOKUP(Table2[[#This Row],[Atoll Official]],Sheet2!A$1:B$24,2,FALSE)</f>
        <v>17</v>
      </c>
    </row>
    <row r="5731" spans="1:12" x14ac:dyDescent="0.55000000000000004">
      <c r="A5731" t="s">
        <v>633</v>
      </c>
      <c r="B5731" t="s">
        <v>629</v>
      </c>
      <c r="C5731" t="s">
        <v>26</v>
      </c>
      <c r="D5731" t="s">
        <v>17</v>
      </c>
      <c r="E5731" t="s">
        <v>7</v>
      </c>
      <c r="F5731" t="s">
        <v>508</v>
      </c>
      <c r="G5731" t="str">
        <f>VLOOKUP(Table2[[#This Row],[Pcode]],'Tabular Data '!B$1:C$211,2,FALSE)</f>
        <v>Hithadhoo</v>
      </c>
      <c r="H5731" t="s">
        <v>326</v>
      </c>
      <c r="I5731" t="str">
        <f>VLOOKUP(Table2[[#This Row],[Atoll Official]],Sheet2!A$1:C$24,3,FALSE)</f>
        <v>Addu (S)</v>
      </c>
      <c r="J5731">
        <v>168</v>
      </c>
      <c r="K5731">
        <f>VLOOKUP(Table2[[#This Row],[Atoll Official]],Sheet2!A$1:B$24,2,2)</f>
        <v>21</v>
      </c>
      <c r="L5731">
        <f>VLOOKUP(Table2[[#This Row],[Atoll Official]],Sheet2!A$1:B$24,2,FALSE)</f>
        <v>21</v>
      </c>
    </row>
    <row r="5732" spans="1:12" x14ac:dyDescent="0.55000000000000004">
      <c r="A5732" t="s">
        <v>633</v>
      </c>
      <c r="B5732" t="s">
        <v>629</v>
      </c>
      <c r="C5732" t="s">
        <v>26</v>
      </c>
      <c r="D5732" t="s">
        <v>17</v>
      </c>
      <c r="E5732" t="s">
        <v>7</v>
      </c>
      <c r="F5732" t="s">
        <v>509</v>
      </c>
      <c r="G5732" t="str">
        <f>VLOOKUP(Table2[[#This Row],[Pcode]],'Tabular Data '!B$1:C$211,2,FALSE)</f>
        <v>Isdhoo</v>
      </c>
      <c r="H5732" t="s">
        <v>316</v>
      </c>
      <c r="I5732" t="str">
        <f>VLOOKUP(Table2[[#This Row],[Atoll Official]],Sheet2!A$1:C$24,3,FALSE)</f>
        <v>Laamu (L)</v>
      </c>
      <c r="J5732">
        <v>91</v>
      </c>
      <c r="K5732">
        <f>VLOOKUP(Table2[[#This Row],[Atoll Official]],Sheet2!A$1:B$24,2,2)</f>
        <v>17</v>
      </c>
      <c r="L5732">
        <f>VLOOKUP(Table2[[#This Row],[Atoll Official]],Sheet2!A$1:B$24,2,FALSE)</f>
        <v>17</v>
      </c>
    </row>
    <row r="5733" spans="1:12" x14ac:dyDescent="0.55000000000000004">
      <c r="A5733" t="s">
        <v>633</v>
      </c>
      <c r="B5733" t="s">
        <v>629</v>
      </c>
      <c r="C5733" t="s">
        <v>26</v>
      </c>
      <c r="D5733" t="s">
        <v>17</v>
      </c>
      <c r="E5733" t="s">
        <v>7</v>
      </c>
      <c r="F5733" t="s">
        <v>511</v>
      </c>
      <c r="G5733" t="str">
        <f>VLOOKUP(Table2[[#This Row],[Pcode]],'Tabular Data '!B$1:C$211,2,FALSE)</f>
        <v>Kalhaidhoo</v>
      </c>
      <c r="H5733" t="s">
        <v>316</v>
      </c>
      <c r="I5733" t="str">
        <f>VLOOKUP(Table2[[#This Row],[Atoll Official]],Sheet2!A$1:C$24,3,FALSE)</f>
        <v>Laamu (L)</v>
      </c>
      <c r="J5733">
        <v>70</v>
      </c>
      <c r="K5733">
        <f>VLOOKUP(Table2[[#This Row],[Atoll Official]],Sheet2!A$1:B$24,2,2)</f>
        <v>17</v>
      </c>
      <c r="L5733">
        <f>VLOOKUP(Table2[[#This Row],[Atoll Official]],Sheet2!A$1:B$24,2,FALSE)</f>
        <v>17</v>
      </c>
    </row>
    <row r="5734" spans="1:12" x14ac:dyDescent="0.55000000000000004">
      <c r="A5734" t="s">
        <v>633</v>
      </c>
      <c r="B5734" t="s">
        <v>629</v>
      </c>
      <c r="C5734" t="s">
        <v>26</v>
      </c>
      <c r="D5734" t="s">
        <v>17</v>
      </c>
      <c r="E5734" t="s">
        <v>7</v>
      </c>
      <c r="F5734" t="s">
        <v>512</v>
      </c>
      <c r="G5734" t="str">
        <f>VLOOKUP(Table2[[#This Row],[Pcode]],'Tabular Data '!B$1:C$211,2,FALSE)</f>
        <v>Kunahandhoo</v>
      </c>
      <c r="H5734" t="s">
        <v>316</v>
      </c>
      <c r="I5734" t="str">
        <f>VLOOKUP(Table2[[#This Row],[Atoll Official]],Sheet2!A$1:C$24,3,FALSE)</f>
        <v>Laamu (L)</v>
      </c>
      <c r="J5734">
        <v>64</v>
      </c>
      <c r="K5734">
        <f>VLOOKUP(Table2[[#This Row],[Atoll Official]],Sheet2!A$1:B$24,2,2)</f>
        <v>17</v>
      </c>
      <c r="L5734">
        <f>VLOOKUP(Table2[[#This Row],[Atoll Official]],Sheet2!A$1:B$24,2,FALSE)</f>
        <v>17</v>
      </c>
    </row>
    <row r="5735" spans="1:12" x14ac:dyDescent="0.55000000000000004">
      <c r="A5735" t="s">
        <v>633</v>
      </c>
      <c r="B5735" t="s">
        <v>629</v>
      </c>
      <c r="C5735" t="s">
        <v>26</v>
      </c>
      <c r="D5735" t="s">
        <v>17</v>
      </c>
      <c r="E5735" t="s">
        <v>7</v>
      </c>
      <c r="F5735" t="s">
        <v>513</v>
      </c>
      <c r="G5735" t="str">
        <f>VLOOKUP(Table2[[#This Row],[Pcode]],'Tabular Data '!B$1:C$211,2,FALSE)</f>
        <v>Maabaidhoo</v>
      </c>
      <c r="H5735" t="s">
        <v>316</v>
      </c>
      <c r="I5735" t="str">
        <f>VLOOKUP(Table2[[#This Row],[Atoll Official]],Sheet2!A$1:C$24,3,FALSE)</f>
        <v>Laamu (L)</v>
      </c>
      <c r="J5735">
        <v>49</v>
      </c>
      <c r="K5735">
        <f>VLOOKUP(Table2[[#This Row],[Atoll Official]],Sheet2!A$1:B$24,2,2)</f>
        <v>17</v>
      </c>
      <c r="L5735">
        <f>VLOOKUP(Table2[[#This Row],[Atoll Official]],Sheet2!A$1:B$24,2,FALSE)</f>
        <v>17</v>
      </c>
    </row>
    <row r="5736" spans="1:12" x14ac:dyDescent="0.55000000000000004">
      <c r="A5736" t="s">
        <v>633</v>
      </c>
      <c r="B5736" t="s">
        <v>629</v>
      </c>
      <c r="C5736" t="s">
        <v>26</v>
      </c>
      <c r="D5736" t="s">
        <v>17</v>
      </c>
      <c r="E5736" t="s">
        <v>7</v>
      </c>
      <c r="F5736" t="s">
        <v>514</v>
      </c>
      <c r="G5736" t="str">
        <f>VLOOKUP(Table2[[#This Row],[Pcode]],'Tabular Data '!B$1:C$211,2,FALSE)</f>
        <v>Maamendhoo</v>
      </c>
      <c r="H5736" t="s">
        <v>316</v>
      </c>
      <c r="I5736" t="str">
        <f>VLOOKUP(Table2[[#This Row],[Atoll Official]],Sheet2!A$1:C$24,3,FALSE)</f>
        <v>Laamu (L)</v>
      </c>
      <c r="J5736">
        <v>78</v>
      </c>
      <c r="K5736">
        <f>VLOOKUP(Table2[[#This Row],[Atoll Official]],Sheet2!A$1:B$24,2,2)</f>
        <v>17</v>
      </c>
      <c r="L5736">
        <f>VLOOKUP(Table2[[#This Row],[Atoll Official]],Sheet2!A$1:B$24,2,FALSE)</f>
        <v>17</v>
      </c>
    </row>
    <row r="5737" spans="1:12" x14ac:dyDescent="0.55000000000000004">
      <c r="A5737" t="s">
        <v>633</v>
      </c>
      <c r="B5737" t="s">
        <v>629</v>
      </c>
      <c r="C5737" t="s">
        <v>26</v>
      </c>
      <c r="D5737" t="s">
        <v>17</v>
      </c>
      <c r="E5737" t="s">
        <v>7</v>
      </c>
      <c r="F5737" t="s">
        <v>515</v>
      </c>
      <c r="G5737" t="str">
        <f>VLOOKUP(Table2[[#This Row],[Pcode]],'Tabular Data '!B$1:C$211,2,FALSE)</f>
        <v>Maavah</v>
      </c>
      <c r="H5737" t="s">
        <v>316</v>
      </c>
      <c r="I5737" t="str">
        <f>VLOOKUP(Table2[[#This Row],[Atoll Official]],Sheet2!A$1:C$24,3,FALSE)</f>
        <v>Laamu (L)</v>
      </c>
      <c r="J5737">
        <v>141</v>
      </c>
      <c r="K5737">
        <f>VLOOKUP(Table2[[#This Row],[Atoll Official]],Sheet2!A$1:B$24,2,2)</f>
        <v>17</v>
      </c>
      <c r="L5737">
        <f>VLOOKUP(Table2[[#This Row],[Atoll Official]],Sheet2!A$1:B$24,2,FALSE)</f>
        <v>17</v>
      </c>
    </row>
    <row r="5738" spans="1:12" x14ac:dyDescent="0.55000000000000004">
      <c r="A5738" t="s">
        <v>633</v>
      </c>
      <c r="B5738" t="s">
        <v>629</v>
      </c>
      <c r="C5738" t="s">
        <v>26</v>
      </c>
      <c r="D5738" t="s">
        <v>17</v>
      </c>
      <c r="E5738" t="s">
        <v>7</v>
      </c>
      <c r="F5738" t="s">
        <v>517</v>
      </c>
      <c r="G5738" t="str">
        <f>VLOOKUP(Table2[[#This Row],[Pcode]],'Tabular Data '!B$1:C$211,2,FALSE)</f>
        <v>Mundhoo</v>
      </c>
      <c r="H5738" t="s">
        <v>316</v>
      </c>
      <c r="I5738" t="str">
        <f>VLOOKUP(Table2[[#This Row],[Atoll Official]],Sheet2!A$1:C$24,3,FALSE)</f>
        <v>Laamu (L)</v>
      </c>
      <c r="J5738">
        <v>22</v>
      </c>
      <c r="K5738">
        <f>VLOOKUP(Table2[[#This Row],[Atoll Official]],Sheet2!A$1:B$24,2,2)</f>
        <v>17</v>
      </c>
      <c r="L5738">
        <f>VLOOKUP(Table2[[#This Row],[Atoll Official]],Sheet2!A$1:B$24,2,FALSE)</f>
        <v>17</v>
      </c>
    </row>
    <row r="5739" spans="1:12" hidden="1" x14ac:dyDescent="0.55000000000000004">
      <c r="A5739" t="s">
        <v>633</v>
      </c>
      <c r="B5739" t="s">
        <v>629</v>
      </c>
      <c r="C5739" t="s">
        <v>26</v>
      </c>
      <c r="D5739" t="s">
        <v>17</v>
      </c>
      <c r="E5739" t="s">
        <v>7</v>
      </c>
      <c r="F5739" t="s">
        <v>412</v>
      </c>
      <c r="G5739" t="str">
        <f>VLOOKUP(Table2[[#This Row],[Pcode]],'Tabular Data '!B$1:C$211,2,FALSE)</f>
        <v>Dhaandhoo</v>
      </c>
      <c r="H5739" t="s">
        <v>302</v>
      </c>
      <c r="I5739" t="str">
        <f>VLOOKUP(Table2[[#This Row],[Atoll Official]],Sheet2!A$1:C$24,3,FALSE)</f>
        <v>Gaafu Alif (GA)</v>
      </c>
      <c r="J5739">
        <v>107</v>
      </c>
      <c r="K5739">
        <f>VLOOKUP(Table2[[#This Row],[Atoll Official]],Sheet2!A$1:B$24,2,2)</f>
        <v>18</v>
      </c>
      <c r="L5739">
        <f>VLOOKUP(Table2[[#This Row],[Atoll Official]],Sheet2!A$1:B$24,2,FALSE)</f>
        <v>18</v>
      </c>
    </row>
    <row r="5740" spans="1:12" hidden="1" x14ac:dyDescent="0.55000000000000004">
      <c r="A5740" t="s">
        <v>633</v>
      </c>
      <c r="B5740" t="s">
        <v>629</v>
      </c>
      <c r="C5740" t="s">
        <v>26</v>
      </c>
      <c r="D5740" t="s">
        <v>17</v>
      </c>
      <c r="E5740" t="s">
        <v>7</v>
      </c>
      <c r="F5740" t="s">
        <v>415</v>
      </c>
      <c r="G5740" t="str">
        <f>VLOOKUP(Table2[[#This Row],[Pcode]],'Tabular Data '!B$1:C$211,2,FALSE)</f>
        <v>Dhevvadhoo</v>
      </c>
      <c r="H5740" t="s">
        <v>302</v>
      </c>
      <c r="I5740" t="str">
        <f>VLOOKUP(Table2[[#This Row],[Atoll Official]],Sheet2!A$1:C$24,3,FALSE)</f>
        <v>Gaafu Alif (GA)</v>
      </c>
      <c r="J5740">
        <v>44</v>
      </c>
      <c r="K5740">
        <f>VLOOKUP(Table2[[#This Row],[Atoll Official]],Sheet2!A$1:B$24,2,2)</f>
        <v>18</v>
      </c>
      <c r="L5740">
        <f>VLOOKUP(Table2[[#This Row],[Atoll Official]],Sheet2!A$1:B$24,2,FALSE)</f>
        <v>18</v>
      </c>
    </row>
    <row r="5741" spans="1:12" hidden="1" x14ac:dyDescent="0.55000000000000004">
      <c r="A5741" t="s">
        <v>633</v>
      </c>
      <c r="B5741" t="s">
        <v>629</v>
      </c>
      <c r="C5741" t="s">
        <v>26</v>
      </c>
      <c r="D5741" t="s">
        <v>17</v>
      </c>
      <c r="E5741" t="s">
        <v>7</v>
      </c>
      <c r="F5741" t="s">
        <v>418</v>
      </c>
      <c r="G5741" t="str">
        <f>VLOOKUP(Table2[[#This Row],[Pcode]],'Tabular Data '!B$1:C$211,2,FALSE)</f>
        <v>Gemanafushi</v>
      </c>
      <c r="H5741" t="s">
        <v>302</v>
      </c>
      <c r="I5741" t="str">
        <f>VLOOKUP(Table2[[#This Row],[Atoll Official]],Sheet2!A$1:C$24,3,FALSE)</f>
        <v>Gaafu Alif (GA)</v>
      </c>
      <c r="J5741">
        <v>150</v>
      </c>
      <c r="K5741">
        <f>VLOOKUP(Table2[[#This Row],[Atoll Official]],Sheet2!A$1:B$24,2,2)</f>
        <v>18</v>
      </c>
      <c r="L5741">
        <f>VLOOKUP(Table2[[#This Row],[Atoll Official]],Sheet2!A$1:B$24,2,FALSE)</f>
        <v>18</v>
      </c>
    </row>
    <row r="5742" spans="1:12" hidden="1" x14ac:dyDescent="0.55000000000000004">
      <c r="A5742" t="s">
        <v>633</v>
      </c>
      <c r="B5742" t="s">
        <v>629</v>
      </c>
      <c r="C5742" t="s">
        <v>26</v>
      </c>
      <c r="D5742" t="s">
        <v>17</v>
      </c>
      <c r="E5742" t="s">
        <v>7</v>
      </c>
      <c r="F5742" t="s">
        <v>419</v>
      </c>
      <c r="G5742" t="str">
        <f>VLOOKUP(Table2[[#This Row],[Pcode]],'Tabular Data '!B$1:C$211,2,FALSE)</f>
        <v>Kanduhulhudhoo</v>
      </c>
      <c r="H5742" t="s">
        <v>302</v>
      </c>
      <c r="I5742" t="str">
        <f>VLOOKUP(Table2[[#This Row],[Atoll Official]],Sheet2!A$1:C$24,3,FALSE)</f>
        <v>Gaafu Alif (GA)</v>
      </c>
      <c r="J5742">
        <v>58</v>
      </c>
      <c r="K5742">
        <f>VLOOKUP(Table2[[#This Row],[Atoll Official]],Sheet2!A$1:B$24,2,2)</f>
        <v>18</v>
      </c>
      <c r="L5742">
        <f>VLOOKUP(Table2[[#This Row],[Atoll Official]],Sheet2!A$1:B$24,2,FALSE)</f>
        <v>18</v>
      </c>
    </row>
    <row r="5743" spans="1:12" hidden="1" x14ac:dyDescent="0.55000000000000004">
      <c r="A5743" t="s">
        <v>633</v>
      </c>
      <c r="B5743" t="s">
        <v>629</v>
      </c>
      <c r="C5743" t="s">
        <v>26</v>
      </c>
      <c r="D5743" t="s">
        <v>17</v>
      </c>
      <c r="E5743" t="s">
        <v>7</v>
      </c>
      <c r="F5743" t="s">
        <v>420</v>
      </c>
      <c r="G5743" t="str">
        <f>VLOOKUP(Table2[[#This Row],[Pcode]],'Tabular Data '!B$1:C$211,2,FALSE)</f>
        <v>Kodey</v>
      </c>
      <c r="H5743" t="s">
        <v>302</v>
      </c>
      <c r="I5743" t="str">
        <f>VLOOKUP(Table2[[#This Row],[Atoll Official]],Sheet2!A$1:C$24,3,FALSE)</f>
        <v>Gaafu Alif (GA)</v>
      </c>
      <c r="J5743">
        <v>33</v>
      </c>
      <c r="K5743">
        <f>VLOOKUP(Table2[[#This Row],[Atoll Official]],Sheet2!A$1:B$24,2,2)</f>
        <v>18</v>
      </c>
      <c r="L5743">
        <f>VLOOKUP(Table2[[#This Row],[Atoll Official]],Sheet2!A$1:B$24,2,FALSE)</f>
        <v>18</v>
      </c>
    </row>
    <row r="5744" spans="1:12" hidden="1" x14ac:dyDescent="0.55000000000000004">
      <c r="A5744" t="s">
        <v>633</v>
      </c>
      <c r="B5744" t="s">
        <v>629</v>
      </c>
      <c r="C5744" t="s">
        <v>26</v>
      </c>
      <c r="D5744" t="s">
        <v>17</v>
      </c>
      <c r="E5744" t="s">
        <v>7</v>
      </c>
      <c r="F5744" t="s">
        <v>421</v>
      </c>
      <c r="G5744" t="str">
        <f>VLOOKUP(Table2[[#This Row],[Pcode]],'Tabular Data '!B$1:C$211,2,FALSE)</f>
        <v>Kolamaafushi</v>
      </c>
      <c r="H5744" t="s">
        <v>302</v>
      </c>
      <c r="I5744" t="str">
        <f>VLOOKUP(Table2[[#This Row],[Atoll Official]],Sheet2!A$1:C$24,3,FALSE)</f>
        <v>Gaafu Alif (GA)</v>
      </c>
      <c r="J5744">
        <v>44</v>
      </c>
      <c r="K5744">
        <f>VLOOKUP(Table2[[#This Row],[Atoll Official]],Sheet2!A$1:B$24,2,2)</f>
        <v>18</v>
      </c>
      <c r="L5744">
        <f>VLOOKUP(Table2[[#This Row],[Atoll Official]],Sheet2!A$1:B$24,2,FALSE)</f>
        <v>18</v>
      </c>
    </row>
    <row r="5745" spans="1:12" hidden="1" x14ac:dyDescent="0.55000000000000004">
      <c r="A5745" t="s">
        <v>633</v>
      </c>
      <c r="B5745" t="s">
        <v>629</v>
      </c>
      <c r="C5745" t="s">
        <v>26</v>
      </c>
      <c r="D5745" t="s">
        <v>17</v>
      </c>
      <c r="E5745" t="s">
        <v>7</v>
      </c>
      <c r="F5745" t="s">
        <v>422</v>
      </c>
      <c r="G5745" t="str">
        <f>VLOOKUP(Table2[[#This Row],[Pcode]],'Tabular Data '!B$1:C$211,2,FALSE)</f>
        <v>Maamendhoo</v>
      </c>
      <c r="H5745" t="s">
        <v>302</v>
      </c>
      <c r="I5745" t="str">
        <f>VLOOKUP(Table2[[#This Row],[Atoll Official]],Sheet2!A$1:C$24,3,FALSE)</f>
        <v>Gaafu Alif (GA)</v>
      </c>
      <c r="J5745">
        <v>158</v>
      </c>
      <c r="K5745">
        <f>VLOOKUP(Table2[[#This Row],[Atoll Official]],Sheet2!A$1:B$24,2,2)</f>
        <v>18</v>
      </c>
      <c r="L5745">
        <f>VLOOKUP(Table2[[#This Row],[Atoll Official]],Sheet2!A$1:B$24,2,FALSE)</f>
        <v>18</v>
      </c>
    </row>
    <row r="5746" spans="1:12" hidden="1" x14ac:dyDescent="0.55000000000000004">
      <c r="A5746" t="s">
        <v>633</v>
      </c>
      <c r="B5746" t="s">
        <v>629</v>
      </c>
      <c r="C5746" t="s">
        <v>26</v>
      </c>
      <c r="D5746" t="s">
        <v>17</v>
      </c>
      <c r="E5746" t="s">
        <v>7</v>
      </c>
      <c r="F5746" t="s">
        <v>423</v>
      </c>
      <c r="G5746" t="str">
        <f>VLOOKUP(Table2[[#This Row],[Pcode]],'Tabular Data '!B$1:C$211,2,FALSE)</f>
        <v>Nilandhoo</v>
      </c>
      <c r="H5746" t="s">
        <v>302</v>
      </c>
      <c r="I5746" t="str">
        <f>VLOOKUP(Table2[[#This Row],[Atoll Official]],Sheet2!A$1:C$24,3,FALSE)</f>
        <v>Gaafu Alif (GA)</v>
      </c>
      <c r="J5746">
        <v>67</v>
      </c>
      <c r="K5746">
        <f>VLOOKUP(Table2[[#This Row],[Atoll Official]],Sheet2!A$1:B$24,2,2)</f>
        <v>18</v>
      </c>
      <c r="L5746">
        <f>VLOOKUP(Table2[[#This Row],[Atoll Official]],Sheet2!A$1:B$24,2,FALSE)</f>
        <v>18</v>
      </c>
    </row>
    <row r="5747" spans="1:12" hidden="1" x14ac:dyDescent="0.55000000000000004">
      <c r="A5747" t="s">
        <v>633</v>
      </c>
      <c r="B5747" t="s">
        <v>629</v>
      </c>
      <c r="C5747" t="s">
        <v>26</v>
      </c>
      <c r="D5747" t="s">
        <v>17</v>
      </c>
      <c r="E5747" t="s">
        <v>7</v>
      </c>
      <c r="F5747" t="s">
        <v>424</v>
      </c>
      <c r="G5747" t="str">
        <f>VLOOKUP(Table2[[#This Row],[Pcode]],'Tabular Data '!B$1:C$211,2,FALSE)</f>
        <v>Viligili</v>
      </c>
      <c r="H5747" t="s">
        <v>302</v>
      </c>
      <c r="I5747" t="str">
        <f>VLOOKUP(Table2[[#This Row],[Atoll Official]],Sheet2!A$1:C$24,3,FALSE)</f>
        <v>Gaafu Alif (GA)</v>
      </c>
      <c r="J5747">
        <v>313</v>
      </c>
      <c r="K5747">
        <f>VLOOKUP(Table2[[#This Row],[Atoll Official]],Sheet2!A$1:B$24,2,2)</f>
        <v>18</v>
      </c>
      <c r="L5747">
        <f>VLOOKUP(Table2[[#This Row],[Atoll Official]],Sheet2!A$1:B$24,2,FALSE)</f>
        <v>18</v>
      </c>
    </row>
    <row r="5748" spans="1:12" hidden="1" x14ac:dyDescent="0.55000000000000004">
      <c r="A5748" t="s">
        <v>633</v>
      </c>
      <c r="B5748" t="s">
        <v>629</v>
      </c>
      <c r="C5748" t="s">
        <v>26</v>
      </c>
      <c r="D5748" t="s">
        <v>17</v>
      </c>
      <c r="E5748" t="s">
        <v>7</v>
      </c>
      <c r="F5748" t="s">
        <v>426</v>
      </c>
      <c r="G5748" t="str">
        <f>VLOOKUP(Table2[[#This Row],[Pcode]],'Tabular Data '!B$1:C$211,2,FALSE)</f>
        <v>Fares</v>
      </c>
      <c r="H5748" t="s">
        <v>305</v>
      </c>
      <c r="I5748" t="str">
        <f>VLOOKUP(Table2[[#This Row],[Atoll Official]],Sheet2!A$1:C$24,3,FALSE)</f>
        <v>Gaafu Dhaalu (GDh)</v>
      </c>
      <c r="J5748">
        <v>89</v>
      </c>
      <c r="K5748">
        <f>VLOOKUP(Table2[[#This Row],[Atoll Official]],Sheet2!A$1:B$24,2,2)</f>
        <v>19</v>
      </c>
      <c r="L5748">
        <f>VLOOKUP(Table2[[#This Row],[Atoll Official]],Sheet2!A$1:B$24,2,FALSE)</f>
        <v>19</v>
      </c>
    </row>
    <row r="5749" spans="1:12" hidden="1" x14ac:dyDescent="0.55000000000000004">
      <c r="A5749" t="s">
        <v>633</v>
      </c>
      <c r="B5749" t="s">
        <v>629</v>
      </c>
      <c r="C5749" t="s">
        <v>26</v>
      </c>
      <c r="D5749" t="s">
        <v>17</v>
      </c>
      <c r="E5749" t="s">
        <v>7</v>
      </c>
      <c r="F5749" t="s">
        <v>428</v>
      </c>
      <c r="G5749" t="str">
        <f>VLOOKUP(Table2[[#This Row],[Pcode]],'Tabular Data '!B$1:C$211,2,FALSE)</f>
        <v>Fiyoari</v>
      </c>
      <c r="H5749" t="s">
        <v>305</v>
      </c>
      <c r="I5749" t="str">
        <f>VLOOKUP(Table2[[#This Row],[Atoll Official]],Sheet2!A$1:C$24,3,FALSE)</f>
        <v>Gaafu Dhaalu (GDh)</v>
      </c>
      <c r="J5749">
        <v>42</v>
      </c>
      <c r="K5749">
        <f>VLOOKUP(Table2[[#This Row],[Atoll Official]],Sheet2!A$1:B$24,2,2)</f>
        <v>19</v>
      </c>
      <c r="L5749">
        <f>VLOOKUP(Table2[[#This Row],[Atoll Official]],Sheet2!A$1:B$24,2,FALSE)</f>
        <v>19</v>
      </c>
    </row>
    <row r="5750" spans="1:12" hidden="1" x14ac:dyDescent="0.55000000000000004">
      <c r="A5750" t="s">
        <v>633</v>
      </c>
      <c r="B5750" t="s">
        <v>629</v>
      </c>
      <c r="C5750" t="s">
        <v>26</v>
      </c>
      <c r="D5750" t="s">
        <v>17</v>
      </c>
      <c r="E5750" t="s">
        <v>7</v>
      </c>
      <c r="F5750" t="s">
        <v>429</v>
      </c>
      <c r="G5750" t="str">
        <f>VLOOKUP(Table2[[#This Row],[Pcode]],'Tabular Data '!B$1:C$211,2,FALSE)</f>
        <v>Gadhdhoo</v>
      </c>
      <c r="H5750" t="s">
        <v>305</v>
      </c>
      <c r="I5750" t="str">
        <f>VLOOKUP(Table2[[#This Row],[Atoll Official]],Sheet2!A$1:C$24,3,FALSE)</f>
        <v>Gaafu Dhaalu (GDh)</v>
      </c>
      <c r="J5750">
        <v>124</v>
      </c>
      <c r="K5750">
        <f>VLOOKUP(Table2[[#This Row],[Atoll Official]],Sheet2!A$1:B$24,2,2)</f>
        <v>19</v>
      </c>
      <c r="L5750">
        <f>VLOOKUP(Table2[[#This Row],[Atoll Official]],Sheet2!A$1:B$24,2,FALSE)</f>
        <v>19</v>
      </c>
    </row>
    <row r="5751" spans="1:12" hidden="1" x14ac:dyDescent="0.55000000000000004">
      <c r="A5751" t="s">
        <v>633</v>
      </c>
      <c r="B5751" t="s">
        <v>629</v>
      </c>
      <c r="C5751" t="s">
        <v>26</v>
      </c>
      <c r="D5751" t="s">
        <v>17</v>
      </c>
      <c r="E5751" t="s">
        <v>7</v>
      </c>
      <c r="F5751" t="s">
        <v>430</v>
      </c>
      <c r="G5751" t="str">
        <f>VLOOKUP(Table2[[#This Row],[Pcode]],'Tabular Data '!B$1:C$211,2,FALSE)</f>
        <v>Hoadedhdhoo</v>
      </c>
      <c r="H5751" t="s">
        <v>305</v>
      </c>
      <c r="I5751" t="str">
        <f>VLOOKUP(Table2[[#This Row],[Atoll Official]],Sheet2!A$1:C$24,3,FALSE)</f>
        <v>Gaafu Dhaalu (GDh)</v>
      </c>
      <c r="J5751">
        <v>82</v>
      </c>
      <c r="K5751">
        <f>VLOOKUP(Table2[[#This Row],[Atoll Official]],Sheet2!A$1:B$24,2,2)</f>
        <v>19</v>
      </c>
      <c r="L5751">
        <f>VLOOKUP(Table2[[#This Row],[Atoll Official]],Sheet2!A$1:B$24,2,FALSE)</f>
        <v>19</v>
      </c>
    </row>
    <row r="5752" spans="1:12" hidden="1" x14ac:dyDescent="0.55000000000000004">
      <c r="A5752" t="s">
        <v>633</v>
      </c>
      <c r="B5752" t="s">
        <v>629</v>
      </c>
      <c r="C5752" t="s">
        <v>26</v>
      </c>
      <c r="D5752" t="s">
        <v>17</v>
      </c>
      <c r="E5752" t="s">
        <v>7</v>
      </c>
      <c r="F5752" t="s">
        <v>436</v>
      </c>
      <c r="G5752" t="str">
        <f>VLOOKUP(Table2[[#This Row],[Pcode]],'Tabular Data '!B$1:C$211,2,FALSE)</f>
        <v>Madeveli</v>
      </c>
      <c r="H5752" t="s">
        <v>305</v>
      </c>
      <c r="I5752" t="str">
        <f>VLOOKUP(Table2[[#This Row],[Atoll Official]],Sheet2!A$1:C$24,3,FALSE)</f>
        <v>Gaafu Dhaalu (GDh)</v>
      </c>
      <c r="J5752">
        <v>115</v>
      </c>
      <c r="K5752">
        <f>VLOOKUP(Table2[[#This Row],[Atoll Official]],Sheet2!A$1:B$24,2,2)</f>
        <v>19</v>
      </c>
      <c r="L5752">
        <f>VLOOKUP(Table2[[#This Row],[Atoll Official]],Sheet2!A$1:B$24,2,FALSE)</f>
        <v>19</v>
      </c>
    </row>
    <row r="5753" spans="1:12" hidden="1" x14ac:dyDescent="0.55000000000000004">
      <c r="A5753" t="s">
        <v>633</v>
      </c>
      <c r="B5753" t="s">
        <v>629</v>
      </c>
      <c r="C5753" t="s">
        <v>26</v>
      </c>
      <c r="D5753" t="s">
        <v>17</v>
      </c>
      <c r="E5753" t="s">
        <v>7</v>
      </c>
      <c r="F5753" t="s">
        <v>437</v>
      </c>
      <c r="G5753" t="str">
        <f>VLOOKUP(Table2[[#This Row],[Pcode]],'Tabular Data '!B$1:C$211,2,FALSE)</f>
        <v>Nadallaa</v>
      </c>
      <c r="H5753" t="s">
        <v>305</v>
      </c>
      <c r="I5753" t="str">
        <f>VLOOKUP(Table2[[#This Row],[Atoll Official]],Sheet2!A$1:C$24,3,FALSE)</f>
        <v>Gaafu Dhaalu (GDh)</v>
      </c>
      <c r="J5753">
        <v>83</v>
      </c>
      <c r="K5753">
        <f>VLOOKUP(Table2[[#This Row],[Atoll Official]],Sheet2!A$1:B$24,2,2)</f>
        <v>19</v>
      </c>
      <c r="L5753">
        <f>VLOOKUP(Table2[[#This Row],[Atoll Official]],Sheet2!A$1:B$24,2,FALSE)</f>
        <v>19</v>
      </c>
    </row>
    <row r="5754" spans="1:12" hidden="1" x14ac:dyDescent="0.55000000000000004">
      <c r="A5754" t="s">
        <v>633</v>
      </c>
      <c r="B5754" t="s">
        <v>629</v>
      </c>
      <c r="C5754" t="s">
        <v>26</v>
      </c>
      <c r="D5754" t="s">
        <v>17</v>
      </c>
      <c r="E5754" t="s">
        <v>7</v>
      </c>
      <c r="F5754" t="s">
        <v>438</v>
      </c>
      <c r="G5754" t="str">
        <f>VLOOKUP(Table2[[#This Row],[Pcode]],'Tabular Data '!B$1:C$211,2,FALSE)</f>
        <v>Rathafandhoo</v>
      </c>
      <c r="H5754" t="s">
        <v>305</v>
      </c>
      <c r="I5754" t="str">
        <f>VLOOKUP(Table2[[#This Row],[Atoll Official]],Sheet2!A$1:C$24,3,FALSE)</f>
        <v>Gaafu Dhaalu (GDh)</v>
      </c>
      <c r="J5754">
        <v>44</v>
      </c>
      <c r="K5754">
        <f>VLOOKUP(Table2[[#This Row],[Atoll Official]],Sheet2!A$1:B$24,2,2)</f>
        <v>19</v>
      </c>
      <c r="L5754">
        <f>VLOOKUP(Table2[[#This Row],[Atoll Official]],Sheet2!A$1:B$24,2,FALSE)</f>
        <v>19</v>
      </c>
    </row>
    <row r="5755" spans="1:12" hidden="1" x14ac:dyDescent="0.55000000000000004">
      <c r="A5755" t="s">
        <v>633</v>
      </c>
      <c r="B5755" t="s">
        <v>629</v>
      </c>
      <c r="C5755" t="s">
        <v>26</v>
      </c>
      <c r="D5755" t="s">
        <v>17</v>
      </c>
      <c r="E5755" t="s">
        <v>7</v>
      </c>
      <c r="F5755" t="s">
        <v>441</v>
      </c>
      <c r="G5755" t="str">
        <f>VLOOKUP(Table2[[#This Row],[Pcode]],'Tabular Data '!B$1:C$211,2,FALSE)</f>
        <v>Thinadhoo</v>
      </c>
      <c r="H5755" t="s">
        <v>305</v>
      </c>
      <c r="I5755" t="str">
        <f>VLOOKUP(Table2[[#This Row],[Atoll Official]],Sheet2!A$1:C$24,3,FALSE)</f>
        <v>Gaafu Dhaalu (GDh)</v>
      </c>
      <c r="J5755">
        <v>704</v>
      </c>
      <c r="K5755">
        <f>VLOOKUP(Table2[[#This Row],[Atoll Official]],Sheet2!A$1:B$24,2,2)</f>
        <v>19</v>
      </c>
      <c r="L5755">
        <f>VLOOKUP(Table2[[#This Row],[Atoll Official]],Sheet2!A$1:B$24,2,FALSE)</f>
        <v>19</v>
      </c>
    </row>
    <row r="5756" spans="1:12" hidden="1" x14ac:dyDescent="0.55000000000000004">
      <c r="A5756" t="s">
        <v>633</v>
      </c>
      <c r="B5756" t="s">
        <v>629</v>
      </c>
      <c r="C5756" t="s">
        <v>26</v>
      </c>
      <c r="D5756" t="s">
        <v>17</v>
      </c>
      <c r="E5756" t="s">
        <v>7</v>
      </c>
      <c r="F5756" t="s">
        <v>442</v>
      </c>
      <c r="G5756" t="str">
        <f>VLOOKUP(Table2[[#This Row],[Pcode]],'Tabular Data '!B$1:C$211,2,FALSE)</f>
        <v>Vaadhoo</v>
      </c>
      <c r="H5756" t="s">
        <v>305</v>
      </c>
      <c r="I5756" t="str">
        <f>VLOOKUP(Table2[[#This Row],[Atoll Official]],Sheet2!A$1:C$24,3,FALSE)</f>
        <v>Gaafu Dhaalu (GDh)</v>
      </c>
      <c r="J5756">
        <v>60</v>
      </c>
      <c r="K5756">
        <f>VLOOKUP(Table2[[#This Row],[Atoll Official]],Sheet2!A$1:B$24,2,2)</f>
        <v>19</v>
      </c>
      <c r="L5756">
        <f>VLOOKUP(Table2[[#This Row],[Atoll Official]],Sheet2!A$1:B$24,2,FALSE)</f>
        <v>19</v>
      </c>
    </row>
    <row r="5757" spans="1:12" hidden="1" x14ac:dyDescent="0.55000000000000004">
      <c r="A5757" t="s">
        <v>633</v>
      </c>
      <c r="B5757" t="s">
        <v>629</v>
      </c>
      <c r="C5757" t="s">
        <v>26</v>
      </c>
      <c r="D5757" t="s">
        <v>17</v>
      </c>
      <c r="E5757" t="s">
        <v>7</v>
      </c>
      <c r="F5757" t="s">
        <v>444</v>
      </c>
      <c r="G5757" t="str">
        <f>VLOOKUP(Table2[[#This Row],[Pcode]],'Tabular Data '!B$1:C$211,2,FALSE)</f>
        <v>Foammulah</v>
      </c>
      <c r="H5757" t="s">
        <v>307</v>
      </c>
      <c r="I5757" t="str">
        <f>VLOOKUP(Table2[[#This Row],[Atoll Official]],Sheet2!A$1:C$24,3,FALSE)</f>
        <v>Gnaviyani (Gn)</v>
      </c>
      <c r="J5757">
        <v>1060</v>
      </c>
      <c r="K5757">
        <f>VLOOKUP(Table2[[#This Row],[Atoll Official]],Sheet2!A$1:B$24,2,2)</f>
        <v>20</v>
      </c>
      <c r="L5757">
        <f>VLOOKUP(Table2[[#This Row],[Atoll Official]],Sheet2!A$1:B$24,2,FALSE)</f>
        <v>20</v>
      </c>
    </row>
    <row r="5758" spans="1:12" x14ac:dyDescent="0.55000000000000004">
      <c r="A5758" t="s">
        <v>633</v>
      </c>
      <c r="B5758" t="s">
        <v>629</v>
      </c>
      <c r="C5758" t="s">
        <v>26</v>
      </c>
      <c r="D5758" t="s">
        <v>17</v>
      </c>
      <c r="E5758" t="s">
        <v>7</v>
      </c>
      <c r="F5758" t="s">
        <v>577</v>
      </c>
      <c r="G5758" t="str">
        <f>VLOOKUP(Table2[[#This Row],[Pcode]],'Tabular Data '!B$1:C$211,2,FALSE)</f>
        <v>Feydhoo</v>
      </c>
      <c r="H5758" t="s">
        <v>326</v>
      </c>
      <c r="I5758" t="str">
        <f>VLOOKUP(Table2[[#This Row],[Atoll Official]],Sheet2!A$1:C$24,3,FALSE)</f>
        <v>Addu (S)</v>
      </c>
      <c r="J5758">
        <v>328</v>
      </c>
      <c r="K5758">
        <f>VLOOKUP(Table2[[#This Row],[Atoll Official]],Sheet2!A$1:B$24,2,2)</f>
        <v>21</v>
      </c>
      <c r="L5758">
        <f>VLOOKUP(Table2[[#This Row],[Atoll Official]],Sheet2!A$1:B$24,2,FALSE)</f>
        <v>21</v>
      </c>
    </row>
    <row r="5759" spans="1:12" x14ac:dyDescent="0.55000000000000004">
      <c r="A5759" t="s">
        <v>633</v>
      </c>
      <c r="B5759" t="s">
        <v>629</v>
      </c>
      <c r="C5759" t="s">
        <v>26</v>
      </c>
      <c r="D5759" t="s">
        <v>17</v>
      </c>
      <c r="E5759" t="s">
        <v>7</v>
      </c>
      <c r="F5759" t="s">
        <v>579</v>
      </c>
      <c r="G5759" t="str">
        <f>VLOOKUP(Table2[[#This Row],[Pcode]],'Tabular Data '!B$1:C$211,2,FALSE)</f>
        <v>Hithadhoo</v>
      </c>
      <c r="H5759" t="s">
        <v>326</v>
      </c>
      <c r="I5759" t="str">
        <f>VLOOKUP(Table2[[#This Row],[Atoll Official]],Sheet2!A$1:C$24,3,FALSE)</f>
        <v>Addu (S)</v>
      </c>
      <c r="J5759">
        <v>1594</v>
      </c>
      <c r="K5759">
        <f>VLOOKUP(Table2[[#This Row],[Atoll Official]],Sheet2!A$1:B$24,2,2)</f>
        <v>21</v>
      </c>
      <c r="L5759">
        <f>VLOOKUP(Table2[[#This Row],[Atoll Official]],Sheet2!A$1:B$24,2,FALSE)</f>
        <v>21</v>
      </c>
    </row>
    <row r="5760" spans="1:12" x14ac:dyDescent="0.55000000000000004">
      <c r="A5760" t="s">
        <v>633</v>
      </c>
      <c r="B5760" t="s">
        <v>629</v>
      </c>
      <c r="C5760" t="s">
        <v>26</v>
      </c>
      <c r="D5760" t="s">
        <v>17</v>
      </c>
      <c r="E5760" t="s">
        <v>7</v>
      </c>
      <c r="F5760" t="s">
        <v>580</v>
      </c>
      <c r="G5760" t="str">
        <f>VLOOKUP(Table2[[#This Row],[Pcode]],'Tabular Data '!B$1:C$211,2,FALSE)</f>
        <v>Hulhudhoo</v>
      </c>
      <c r="H5760" t="s">
        <v>326</v>
      </c>
      <c r="I5760" t="str">
        <f>VLOOKUP(Table2[[#This Row],[Atoll Official]],Sheet2!A$1:C$24,3,FALSE)</f>
        <v>Addu (S)</v>
      </c>
      <c r="J5760">
        <v>107</v>
      </c>
      <c r="K5760">
        <f>VLOOKUP(Table2[[#This Row],[Atoll Official]],Sheet2!A$1:B$24,2,2)</f>
        <v>21</v>
      </c>
      <c r="L5760">
        <f>VLOOKUP(Table2[[#This Row],[Atoll Official]],Sheet2!A$1:B$24,2,FALSE)</f>
        <v>21</v>
      </c>
    </row>
    <row r="5761" spans="1:12" x14ac:dyDescent="0.55000000000000004">
      <c r="A5761" t="s">
        <v>633</v>
      </c>
      <c r="B5761" t="s">
        <v>629</v>
      </c>
      <c r="C5761" t="s">
        <v>26</v>
      </c>
      <c r="D5761" t="s">
        <v>17</v>
      </c>
      <c r="E5761" t="s">
        <v>7</v>
      </c>
      <c r="F5761" t="s">
        <v>581</v>
      </c>
      <c r="G5761" t="str">
        <f>VLOOKUP(Table2[[#This Row],[Pcode]],'Tabular Data '!B$1:C$211,2,FALSE)</f>
        <v>Maradhoo</v>
      </c>
      <c r="H5761" t="s">
        <v>326</v>
      </c>
      <c r="I5761" t="str">
        <f>VLOOKUP(Table2[[#This Row],[Atoll Official]],Sheet2!A$1:C$24,3,FALSE)</f>
        <v>Addu (S)</v>
      </c>
      <c r="J5761">
        <v>275</v>
      </c>
      <c r="K5761">
        <f>VLOOKUP(Table2[[#This Row],[Atoll Official]],Sheet2!A$1:B$24,2,2)</f>
        <v>21</v>
      </c>
      <c r="L5761">
        <f>VLOOKUP(Table2[[#This Row],[Atoll Official]],Sheet2!A$1:B$24,2,FALSE)</f>
        <v>21</v>
      </c>
    </row>
    <row r="5762" spans="1:12" x14ac:dyDescent="0.55000000000000004">
      <c r="A5762" t="s">
        <v>633</v>
      </c>
      <c r="B5762" t="s">
        <v>629</v>
      </c>
      <c r="C5762" t="s">
        <v>26</v>
      </c>
      <c r="D5762" t="s">
        <v>17</v>
      </c>
      <c r="E5762" t="s">
        <v>7</v>
      </c>
      <c r="F5762" t="s">
        <v>582</v>
      </c>
      <c r="G5762" t="str">
        <f>VLOOKUP(Table2[[#This Row],[Pcode]],'Tabular Data '!B$1:C$211,2,FALSE)</f>
        <v>Maradhoo-Feydhoo</v>
      </c>
      <c r="H5762" t="s">
        <v>326</v>
      </c>
      <c r="I5762" t="str">
        <f>VLOOKUP(Table2[[#This Row],[Atoll Official]],Sheet2!A$1:C$24,3,FALSE)</f>
        <v>Addu (S)</v>
      </c>
      <c r="J5762">
        <v>173</v>
      </c>
      <c r="K5762">
        <f>VLOOKUP(Table2[[#This Row],[Atoll Official]],Sheet2!A$1:B$24,2,2)</f>
        <v>21</v>
      </c>
      <c r="L5762">
        <f>VLOOKUP(Table2[[#This Row],[Atoll Official]],Sheet2!A$1:B$24,2,FALSE)</f>
        <v>21</v>
      </c>
    </row>
    <row r="5763" spans="1:12" x14ac:dyDescent="0.55000000000000004">
      <c r="A5763" t="s">
        <v>633</v>
      </c>
      <c r="B5763" t="s">
        <v>629</v>
      </c>
      <c r="C5763" t="s">
        <v>26</v>
      </c>
      <c r="D5763" t="s">
        <v>17</v>
      </c>
      <c r="E5763" t="s">
        <v>7</v>
      </c>
      <c r="F5763" t="s">
        <v>583</v>
      </c>
      <c r="G5763" t="str">
        <f>VLOOKUP(Table2[[#This Row],[Pcode]],'Tabular Data '!B$1:C$211,2,FALSE)</f>
        <v>Meedhoo</v>
      </c>
      <c r="H5763" t="s">
        <v>326</v>
      </c>
      <c r="I5763" t="str">
        <f>VLOOKUP(Table2[[#This Row],[Atoll Official]],Sheet2!A$1:C$24,3,FALSE)</f>
        <v>Addu (S)</v>
      </c>
      <c r="J5763">
        <v>186</v>
      </c>
      <c r="K5763">
        <f>VLOOKUP(Table2[[#This Row],[Atoll Official]],Sheet2!A$1:B$24,2,2)</f>
        <v>21</v>
      </c>
      <c r="L5763">
        <f>VLOOKUP(Table2[[#This Row],[Atoll Official]],Sheet2!A$1:B$24,2,FALSE)</f>
        <v>21</v>
      </c>
    </row>
    <row r="5764" spans="1:12" hidden="1" x14ac:dyDescent="0.55000000000000004">
      <c r="A5764" t="s">
        <v>633</v>
      </c>
      <c r="B5764" t="s">
        <v>629</v>
      </c>
      <c r="C5764" t="s">
        <v>26</v>
      </c>
      <c r="D5764" t="s">
        <v>18</v>
      </c>
      <c r="E5764" t="s">
        <v>7</v>
      </c>
      <c r="F5764" t="s">
        <v>445</v>
      </c>
      <c r="G5764" t="str">
        <f>VLOOKUP(Table2[[#This Row],[Pcode]],'Tabular Data '!B$1:C$211,2,FALSE)</f>
        <v>Baarah</v>
      </c>
      <c r="H5764" t="s">
        <v>309</v>
      </c>
      <c r="I5764" t="str">
        <f>VLOOKUP(Table2[[#This Row],[Atoll Official]],Sheet2!A$1:C$24,3,FALSE)</f>
        <v>Haa Alif (HA)</v>
      </c>
      <c r="J5764">
        <v>54</v>
      </c>
      <c r="K5764">
        <f>VLOOKUP(Table2[[#This Row],[Atoll Official]],Sheet2!A$1:B$24,2,2)</f>
        <v>1</v>
      </c>
      <c r="L5764">
        <f>VLOOKUP(Table2[[#This Row],[Atoll Official]],Sheet2!A$1:B$24,2,FALSE)</f>
        <v>1</v>
      </c>
    </row>
    <row r="5765" spans="1:12" hidden="1" x14ac:dyDescent="0.55000000000000004">
      <c r="A5765" t="s">
        <v>633</v>
      </c>
      <c r="B5765" t="s">
        <v>629</v>
      </c>
      <c r="C5765" t="s">
        <v>26</v>
      </c>
      <c r="D5765" t="s">
        <v>18</v>
      </c>
      <c r="E5765" t="s">
        <v>7</v>
      </c>
      <c r="F5765" t="s">
        <v>450</v>
      </c>
      <c r="G5765" t="str">
        <f>VLOOKUP(Table2[[#This Row],[Pcode]],'Tabular Data '!B$1:C$211,2,FALSE)</f>
        <v>Dhidhdhoo</v>
      </c>
      <c r="H5765" t="s">
        <v>309</v>
      </c>
      <c r="I5765" t="str">
        <f>VLOOKUP(Table2[[#This Row],[Atoll Official]],Sheet2!A$1:C$24,3,FALSE)</f>
        <v>Haa Alif (HA)</v>
      </c>
      <c r="J5765">
        <v>135</v>
      </c>
      <c r="K5765">
        <f>VLOOKUP(Table2[[#This Row],[Atoll Official]],Sheet2!A$1:B$24,2,2)</f>
        <v>1</v>
      </c>
      <c r="L5765">
        <f>VLOOKUP(Table2[[#This Row],[Atoll Official]],Sheet2!A$1:B$24,2,FALSE)</f>
        <v>1</v>
      </c>
    </row>
    <row r="5766" spans="1:12" hidden="1" x14ac:dyDescent="0.55000000000000004">
      <c r="A5766" t="s">
        <v>633</v>
      </c>
      <c r="B5766" t="s">
        <v>629</v>
      </c>
      <c r="C5766" t="s">
        <v>26</v>
      </c>
      <c r="D5766" t="s">
        <v>18</v>
      </c>
      <c r="E5766" t="s">
        <v>7</v>
      </c>
      <c r="F5766" t="s">
        <v>451</v>
      </c>
      <c r="G5766" t="str">
        <f>VLOOKUP(Table2[[#This Row],[Pcode]],'Tabular Data '!B$1:C$211,2,FALSE)</f>
        <v>Filladhoo</v>
      </c>
      <c r="H5766" t="s">
        <v>309</v>
      </c>
      <c r="I5766" t="str">
        <f>VLOOKUP(Table2[[#This Row],[Atoll Official]],Sheet2!A$1:C$24,3,FALSE)</f>
        <v>Haa Alif (HA)</v>
      </c>
      <c r="J5766">
        <v>30</v>
      </c>
      <c r="K5766">
        <f>VLOOKUP(Table2[[#This Row],[Atoll Official]],Sheet2!A$1:B$24,2,2)</f>
        <v>1</v>
      </c>
      <c r="L5766">
        <f>VLOOKUP(Table2[[#This Row],[Atoll Official]],Sheet2!A$1:B$24,2,FALSE)</f>
        <v>1</v>
      </c>
    </row>
    <row r="5767" spans="1:12" hidden="1" x14ac:dyDescent="0.55000000000000004">
      <c r="A5767" t="s">
        <v>633</v>
      </c>
      <c r="B5767" t="s">
        <v>629</v>
      </c>
      <c r="C5767" t="s">
        <v>26</v>
      </c>
      <c r="D5767" t="s">
        <v>18</v>
      </c>
      <c r="E5767" t="s">
        <v>7</v>
      </c>
      <c r="F5767" t="s">
        <v>454</v>
      </c>
      <c r="G5767" t="str">
        <f>VLOOKUP(Table2[[#This Row],[Pcode]],'Tabular Data '!B$1:C$211,2,FALSE)</f>
        <v>Hoarafushi</v>
      </c>
      <c r="H5767" t="s">
        <v>309</v>
      </c>
      <c r="I5767" t="str">
        <f>VLOOKUP(Table2[[#This Row],[Atoll Official]],Sheet2!A$1:C$24,3,FALSE)</f>
        <v>Haa Alif (HA)</v>
      </c>
      <c r="J5767">
        <v>67</v>
      </c>
      <c r="K5767">
        <f>VLOOKUP(Table2[[#This Row],[Atoll Official]],Sheet2!A$1:B$24,2,2)</f>
        <v>1</v>
      </c>
      <c r="L5767">
        <f>VLOOKUP(Table2[[#This Row],[Atoll Official]],Sheet2!A$1:B$24,2,FALSE)</f>
        <v>1</v>
      </c>
    </row>
    <row r="5768" spans="1:12" hidden="1" x14ac:dyDescent="0.55000000000000004">
      <c r="A5768" t="s">
        <v>633</v>
      </c>
      <c r="B5768" t="s">
        <v>629</v>
      </c>
      <c r="C5768" t="s">
        <v>26</v>
      </c>
      <c r="D5768" t="s">
        <v>18</v>
      </c>
      <c r="E5768" t="s">
        <v>7</v>
      </c>
      <c r="F5768" t="s">
        <v>455</v>
      </c>
      <c r="G5768" t="str">
        <f>VLOOKUP(Table2[[#This Row],[Pcode]],'Tabular Data '!B$1:C$211,2,FALSE)</f>
        <v>Ihavandhoo</v>
      </c>
      <c r="H5768" t="s">
        <v>309</v>
      </c>
      <c r="I5768" t="str">
        <f>VLOOKUP(Table2[[#This Row],[Atoll Official]],Sheet2!A$1:C$24,3,FALSE)</f>
        <v>Haa Alif (HA)</v>
      </c>
      <c r="J5768">
        <v>135</v>
      </c>
      <c r="K5768">
        <f>VLOOKUP(Table2[[#This Row],[Atoll Official]],Sheet2!A$1:B$24,2,2)</f>
        <v>1</v>
      </c>
      <c r="L5768">
        <f>VLOOKUP(Table2[[#This Row],[Atoll Official]],Sheet2!A$1:B$24,2,FALSE)</f>
        <v>1</v>
      </c>
    </row>
    <row r="5769" spans="1:12" hidden="1" x14ac:dyDescent="0.55000000000000004">
      <c r="A5769" t="s">
        <v>633</v>
      </c>
      <c r="B5769" t="s">
        <v>629</v>
      </c>
      <c r="C5769" t="s">
        <v>26</v>
      </c>
      <c r="D5769" t="s">
        <v>18</v>
      </c>
      <c r="E5769" t="s">
        <v>7</v>
      </c>
      <c r="F5769" t="s">
        <v>456</v>
      </c>
      <c r="G5769" t="str">
        <f>VLOOKUP(Table2[[#This Row],[Pcode]],'Tabular Data '!B$1:C$211,2,FALSE)</f>
        <v>Kelaa</v>
      </c>
      <c r="H5769" t="s">
        <v>309</v>
      </c>
      <c r="I5769" t="str">
        <f>VLOOKUP(Table2[[#This Row],[Atoll Official]],Sheet2!A$1:C$24,3,FALSE)</f>
        <v>Haa Alif (HA)</v>
      </c>
      <c r="J5769">
        <v>37</v>
      </c>
      <c r="K5769">
        <f>VLOOKUP(Table2[[#This Row],[Atoll Official]],Sheet2!A$1:B$24,2,2)</f>
        <v>1</v>
      </c>
      <c r="L5769">
        <f>VLOOKUP(Table2[[#This Row],[Atoll Official]],Sheet2!A$1:B$24,2,FALSE)</f>
        <v>1</v>
      </c>
    </row>
    <row r="5770" spans="1:12" hidden="1" x14ac:dyDescent="0.55000000000000004">
      <c r="A5770" t="s">
        <v>633</v>
      </c>
      <c r="B5770" t="s">
        <v>629</v>
      </c>
      <c r="C5770" t="s">
        <v>26</v>
      </c>
      <c r="D5770" t="s">
        <v>18</v>
      </c>
      <c r="E5770" t="s">
        <v>7</v>
      </c>
      <c r="F5770" t="s">
        <v>459</v>
      </c>
      <c r="G5770" t="str">
        <f>VLOOKUP(Table2[[#This Row],[Pcode]],'Tabular Data '!B$1:C$211,2,FALSE)</f>
        <v>Maarandhoo</v>
      </c>
      <c r="H5770" t="s">
        <v>309</v>
      </c>
      <c r="I5770" t="str">
        <f>VLOOKUP(Table2[[#This Row],[Atoll Official]],Sheet2!A$1:C$24,3,FALSE)</f>
        <v>Haa Alif (HA)</v>
      </c>
      <c r="J5770">
        <v>34</v>
      </c>
      <c r="K5770">
        <f>VLOOKUP(Table2[[#This Row],[Atoll Official]],Sheet2!A$1:B$24,2,2)</f>
        <v>1</v>
      </c>
      <c r="L5770">
        <f>VLOOKUP(Table2[[#This Row],[Atoll Official]],Sheet2!A$1:B$24,2,FALSE)</f>
        <v>1</v>
      </c>
    </row>
    <row r="5771" spans="1:12" hidden="1" x14ac:dyDescent="0.55000000000000004">
      <c r="A5771" t="s">
        <v>633</v>
      </c>
      <c r="B5771" t="s">
        <v>629</v>
      </c>
      <c r="C5771" t="s">
        <v>26</v>
      </c>
      <c r="D5771" t="s">
        <v>18</v>
      </c>
      <c r="E5771" t="s">
        <v>7</v>
      </c>
      <c r="F5771" t="s">
        <v>460</v>
      </c>
      <c r="G5771" t="str">
        <f>VLOOKUP(Table2[[#This Row],[Pcode]],'Tabular Data '!B$1:C$211,2,FALSE)</f>
        <v>Mulhadhoo</v>
      </c>
      <c r="H5771" t="s">
        <v>309</v>
      </c>
      <c r="I5771" t="str">
        <f>VLOOKUP(Table2[[#This Row],[Atoll Official]],Sheet2!A$1:C$24,3,FALSE)</f>
        <v>Haa Alif (HA)</v>
      </c>
      <c r="J5771">
        <v>9</v>
      </c>
      <c r="K5771">
        <f>VLOOKUP(Table2[[#This Row],[Atoll Official]],Sheet2!A$1:B$24,2,2)</f>
        <v>1</v>
      </c>
      <c r="L5771">
        <f>VLOOKUP(Table2[[#This Row],[Atoll Official]],Sheet2!A$1:B$24,2,FALSE)</f>
        <v>1</v>
      </c>
    </row>
    <row r="5772" spans="1:12" hidden="1" x14ac:dyDescent="0.55000000000000004">
      <c r="A5772" t="s">
        <v>633</v>
      </c>
      <c r="B5772" t="s">
        <v>629</v>
      </c>
      <c r="C5772" t="s">
        <v>26</v>
      </c>
      <c r="D5772" t="s">
        <v>18</v>
      </c>
      <c r="E5772" t="s">
        <v>7</v>
      </c>
      <c r="F5772" t="s">
        <v>461</v>
      </c>
      <c r="G5772" t="str">
        <f>VLOOKUP(Table2[[#This Row],[Pcode]],'Tabular Data '!B$1:C$211,2,FALSE)</f>
        <v>Muraidhoo</v>
      </c>
      <c r="H5772" t="s">
        <v>309</v>
      </c>
      <c r="I5772" t="str">
        <f>VLOOKUP(Table2[[#This Row],[Atoll Official]],Sheet2!A$1:C$24,3,FALSE)</f>
        <v>Haa Alif (HA)</v>
      </c>
      <c r="J5772">
        <v>11</v>
      </c>
      <c r="K5772">
        <f>VLOOKUP(Table2[[#This Row],[Atoll Official]],Sheet2!A$1:B$24,2,2)</f>
        <v>1</v>
      </c>
      <c r="L5772">
        <f>VLOOKUP(Table2[[#This Row],[Atoll Official]],Sheet2!A$1:B$24,2,FALSE)</f>
        <v>1</v>
      </c>
    </row>
    <row r="5773" spans="1:12" hidden="1" x14ac:dyDescent="0.55000000000000004">
      <c r="A5773" t="s">
        <v>633</v>
      </c>
      <c r="B5773" t="s">
        <v>629</v>
      </c>
      <c r="C5773" t="s">
        <v>26</v>
      </c>
      <c r="D5773" t="s">
        <v>18</v>
      </c>
      <c r="E5773" t="s">
        <v>7</v>
      </c>
      <c r="F5773" t="s">
        <v>462</v>
      </c>
      <c r="G5773" t="str">
        <f>VLOOKUP(Table2[[#This Row],[Pcode]],'Tabular Data '!B$1:C$211,2,FALSE)</f>
        <v>Thakandhoo</v>
      </c>
      <c r="H5773" t="s">
        <v>309</v>
      </c>
      <c r="I5773" t="str">
        <f>VLOOKUP(Table2[[#This Row],[Atoll Official]],Sheet2!A$1:C$24,3,FALSE)</f>
        <v>Haa Alif (HA)</v>
      </c>
      <c r="J5773">
        <v>11</v>
      </c>
      <c r="K5773">
        <f>VLOOKUP(Table2[[#This Row],[Atoll Official]],Sheet2!A$1:B$24,2,2)</f>
        <v>1</v>
      </c>
      <c r="L5773">
        <f>VLOOKUP(Table2[[#This Row],[Atoll Official]],Sheet2!A$1:B$24,2,FALSE)</f>
        <v>1</v>
      </c>
    </row>
    <row r="5774" spans="1:12" hidden="1" x14ac:dyDescent="0.55000000000000004">
      <c r="A5774" t="s">
        <v>633</v>
      </c>
      <c r="B5774" t="s">
        <v>629</v>
      </c>
      <c r="C5774" t="s">
        <v>26</v>
      </c>
      <c r="D5774" t="s">
        <v>18</v>
      </c>
      <c r="E5774" t="s">
        <v>7</v>
      </c>
      <c r="F5774" t="s">
        <v>464</v>
      </c>
      <c r="G5774" t="str">
        <f>VLOOKUP(Table2[[#This Row],[Pcode]],'Tabular Data '!B$1:C$211,2,FALSE)</f>
        <v>Thurakunu</v>
      </c>
      <c r="H5774" t="s">
        <v>309</v>
      </c>
      <c r="I5774" t="str">
        <f>VLOOKUP(Table2[[#This Row],[Atoll Official]],Sheet2!A$1:C$24,3,FALSE)</f>
        <v>Haa Alif (HA)</v>
      </c>
      <c r="J5774">
        <v>12</v>
      </c>
      <c r="K5774">
        <f>VLOOKUP(Table2[[#This Row],[Atoll Official]],Sheet2!A$1:B$24,2,2)</f>
        <v>1</v>
      </c>
      <c r="L5774">
        <f>VLOOKUP(Table2[[#This Row],[Atoll Official]],Sheet2!A$1:B$24,2,FALSE)</f>
        <v>1</v>
      </c>
    </row>
    <row r="5775" spans="1:12" hidden="1" x14ac:dyDescent="0.55000000000000004">
      <c r="A5775" t="s">
        <v>633</v>
      </c>
      <c r="B5775" t="s">
        <v>629</v>
      </c>
      <c r="C5775" t="s">
        <v>26</v>
      </c>
      <c r="D5775" t="s">
        <v>18</v>
      </c>
      <c r="E5775" t="s">
        <v>7</v>
      </c>
      <c r="F5775" t="s">
        <v>465</v>
      </c>
      <c r="G5775" t="str">
        <f>VLOOKUP(Table2[[#This Row],[Pcode]],'Tabular Data '!B$1:C$211,2,FALSE)</f>
        <v>Uligamu</v>
      </c>
      <c r="H5775" t="s">
        <v>309</v>
      </c>
      <c r="I5775" t="str">
        <f>VLOOKUP(Table2[[#This Row],[Atoll Official]],Sheet2!A$1:C$24,3,FALSE)</f>
        <v>Haa Alif (HA)</v>
      </c>
      <c r="J5775">
        <v>15</v>
      </c>
      <c r="K5775">
        <f>VLOOKUP(Table2[[#This Row],[Atoll Official]],Sheet2!A$1:B$24,2,2)</f>
        <v>1</v>
      </c>
      <c r="L5775">
        <f>VLOOKUP(Table2[[#This Row],[Atoll Official]],Sheet2!A$1:B$24,2,FALSE)</f>
        <v>1</v>
      </c>
    </row>
    <row r="5776" spans="1:12" hidden="1" x14ac:dyDescent="0.55000000000000004">
      <c r="A5776" t="s">
        <v>633</v>
      </c>
      <c r="B5776" t="s">
        <v>629</v>
      </c>
      <c r="C5776" t="s">
        <v>26</v>
      </c>
      <c r="D5776" t="s">
        <v>18</v>
      </c>
      <c r="E5776" t="s">
        <v>7</v>
      </c>
      <c r="F5776" t="s">
        <v>466</v>
      </c>
      <c r="G5776" t="str">
        <f>VLOOKUP(Table2[[#This Row],[Pcode]],'Tabular Data '!B$1:C$211,2,FALSE)</f>
        <v>Utheemu</v>
      </c>
      <c r="H5776" t="s">
        <v>309</v>
      </c>
      <c r="I5776" t="str">
        <f>VLOOKUP(Table2[[#This Row],[Atoll Official]],Sheet2!A$1:C$24,3,FALSE)</f>
        <v>Haa Alif (HA)</v>
      </c>
      <c r="J5776">
        <v>26</v>
      </c>
      <c r="K5776">
        <f>VLOOKUP(Table2[[#This Row],[Atoll Official]],Sheet2!A$1:B$24,2,2)</f>
        <v>1</v>
      </c>
      <c r="L5776">
        <f>VLOOKUP(Table2[[#This Row],[Atoll Official]],Sheet2!A$1:B$24,2,FALSE)</f>
        <v>1</v>
      </c>
    </row>
    <row r="5777" spans="1:12" hidden="1" x14ac:dyDescent="0.55000000000000004">
      <c r="A5777" t="s">
        <v>633</v>
      </c>
      <c r="B5777" t="s">
        <v>629</v>
      </c>
      <c r="C5777" t="s">
        <v>26</v>
      </c>
      <c r="D5777" t="s">
        <v>18</v>
      </c>
      <c r="E5777" t="s">
        <v>7</v>
      </c>
      <c r="F5777" t="s">
        <v>467</v>
      </c>
      <c r="G5777" t="str">
        <f>VLOOKUP(Table2[[#This Row],[Pcode]],'Tabular Data '!B$1:C$211,2,FALSE)</f>
        <v>Vashafaru</v>
      </c>
      <c r="H5777" t="s">
        <v>309</v>
      </c>
      <c r="I5777" t="str">
        <f>VLOOKUP(Table2[[#This Row],[Atoll Official]],Sheet2!A$1:C$24,3,FALSE)</f>
        <v>Haa Alif (HA)</v>
      </c>
      <c r="J5777">
        <v>23</v>
      </c>
      <c r="K5777">
        <f>VLOOKUP(Table2[[#This Row],[Atoll Official]],Sheet2!A$1:B$24,2,2)</f>
        <v>1</v>
      </c>
      <c r="L5777">
        <f>VLOOKUP(Table2[[#This Row],[Atoll Official]],Sheet2!A$1:B$24,2,FALSE)</f>
        <v>1</v>
      </c>
    </row>
    <row r="5778" spans="1:12" hidden="1" x14ac:dyDescent="0.55000000000000004">
      <c r="A5778" t="s">
        <v>633</v>
      </c>
      <c r="B5778" t="s">
        <v>629</v>
      </c>
      <c r="C5778" t="s">
        <v>26</v>
      </c>
      <c r="D5778" t="s">
        <v>18</v>
      </c>
      <c r="E5778" t="s">
        <v>7</v>
      </c>
      <c r="F5778" t="s">
        <v>471</v>
      </c>
      <c r="G5778" t="str">
        <f>VLOOKUP(Table2[[#This Row],[Pcode]],'Tabular Data '!B$1:C$211,2,FALSE)</f>
        <v>Finey</v>
      </c>
      <c r="H5778" t="s">
        <v>312</v>
      </c>
      <c r="I5778" t="str">
        <f>VLOOKUP(Table2[[#This Row],[Atoll Official]],Sheet2!A$1:C$24,3,FALSE)</f>
        <v xml:space="preserve">Haa Dhaalu (HDh) </v>
      </c>
      <c r="J5778">
        <v>14</v>
      </c>
      <c r="K5778">
        <f>VLOOKUP(Table2[[#This Row],[Atoll Official]],Sheet2!A$1:B$24,2,2)</f>
        <v>2</v>
      </c>
      <c r="L5778">
        <f>VLOOKUP(Table2[[#This Row],[Atoll Official]],Sheet2!A$1:B$24,2,FALSE)</f>
        <v>2</v>
      </c>
    </row>
    <row r="5779" spans="1:12" hidden="1" x14ac:dyDescent="0.55000000000000004">
      <c r="A5779" t="s">
        <v>633</v>
      </c>
      <c r="B5779" t="s">
        <v>629</v>
      </c>
      <c r="C5779" t="s">
        <v>26</v>
      </c>
      <c r="D5779" t="s">
        <v>18</v>
      </c>
      <c r="E5779" t="s">
        <v>7</v>
      </c>
      <c r="F5779" t="s">
        <v>472</v>
      </c>
      <c r="G5779" t="str">
        <f>VLOOKUP(Table2[[#This Row],[Pcode]],'Tabular Data '!B$1:C$211,2,FALSE)</f>
        <v>Hanimaadhoo</v>
      </c>
      <c r="H5779" t="s">
        <v>312</v>
      </c>
      <c r="I5779" t="str">
        <f>VLOOKUP(Table2[[#This Row],[Atoll Official]],Sheet2!A$1:C$24,3,FALSE)</f>
        <v xml:space="preserve">Haa Dhaalu (HDh) </v>
      </c>
      <c r="J5779">
        <v>106</v>
      </c>
      <c r="K5779">
        <f>VLOOKUP(Table2[[#This Row],[Atoll Official]],Sheet2!A$1:B$24,2,2)</f>
        <v>2</v>
      </c>
      <c r="L5779">
        <f>VLOOKUP(Table2[[#This Row],[Atoll Official]],Sheet2!A$1:B$24,2,FALSE)</f>
        <v>2</v>
      </c>
    </row>
    <row r="5780" spans="1:12" hidden="1" x14ac:dyDescent="0.55000000000000004">
      <c r="A5780" t="s">
        <v>633</v>
      </c>
      <c r="B5780" t="s">
        <v>629</v>
      </c>
      <c r="C5780" t="s">
        <v>26</v>
      </c>
      <c r="D5780" t="s">
        <v>18</v>
      </c>
      <c r="E5780" t="s">
        <v>7</v>
      </c>
      <c r="F5780" t="s">
        <v>473</v>
      </c>
      <c r="G5780" t="str">
        <f>VLOOKUP(Table2[[#This Row],[Pcode]],'Tabular Data '!B$1:C$211,2,FALSE)</f>
        <v>Hirimaradhoo</v>
      </c>
      <c r="H5780" t="s">
        <v>312</v>
      </c>
      <c r="I5780" t="str">
        <f>VLOOKUP(Table2[[#This Row],[Atoll Official]],Sheet2!A$1:C$24,3,FALSE)</f>
        <v xml:space="preserve">Haa Dhaalu (HDh) </v>
      </c>
      <c r="J5780">
        <v>12</v>
      </c>
      <c r="K5780">
        <f>VLOOKUP(Table2[[#This Row],[Atoll Official]],Sheet2!A$1:B$24,2,2)</f>
        <v>2</v>
      </c>
      <c r="L5780">
        <f>VLOOKUP(Table2[[#This Row],[Atoll Official]],Sheet2!A$1:B$24,2,FALSE)</f>
        <v>2</v>
      </c>
    </row>
    <row r="5781" spans="1:12" hidden="1" x14ac:dyDescent="0.55000000000000004">
      <c r="A5781" t="s">
        <v>633</v>
      </c>
      <c r="B5781" t="s">
        <v>629</v>
      </c>
      <c r="C5781" t="s">
        <v>26</v>
      </c>
      <c r="D5781" t="s">
        <v>18</v>
      </c>
      <c r="E5781" t="s">
        <v>7</v>
      </c>
      <c r="F5781" t="s">
        <v>477</v>
      </c>
      <c r="G5781" t="str">
        <f>VLOOKUP(Table2[[#This Row],[Pcode]],'Tabular Data '!B$1:C$211,2,FALSE)</f>
        <v>Kulhudhuffushi</v>
      </c>
      <c r="H5781" t="s">
        <v>312</v>
      </c>
      <c r="I5781" t="str">
        <f>VLOOKUP(Table2[[#This Row],[Atoll Official]],Sheet2!A$1:C$24,3,FALSE)</f>
        <v xml:space="preserve">Haa Dhaalu (HDh) </v>
      </c>
      <c r="J5781">
        <v>532</v>
      </c>
      <c r="K5781">
        <f>VLOOKUP(Table2[[#This Row],[Atoll Official]],Sheet2!A$1:B$24,2,2)</f>
        <v>2</v>
      </c>
      <c r="L5781">
        <f>VLOOKUP(Table2[[#This Row],[Atoll Official]],Sheet2!A$1:B$24,2,FALSE)</f>
        <v>2</v>
      </c>
    </row>
    <row r="5782" spans="1:12" hidden="1" x14ac:dyDescent="0.55000000000000004">
      <c r="A5782" t="s">
        <v>633</v>
      </c>
      <c r="B5782" t="s">
        <v>629</v>
      </c>
      <c r="C5782" t="s">
        <v>26</v>
      </c>
      <c r="D5782" t="s">
        <v>18</v>
      </c>
      <c r="E5782" t="s">
        <v>7</v>
      </c>
      <c r="F5782" t="s">
        <v>478</v>
      </c>
      <c r="G5782" t="str">
        <f>VLOOKUP(Table2[[#This Row],[Pcode]],'Tabular Data '!B$1:C$211,2,FALSE)</f>
        <v>Kumundhoo</v>
      </c>
      <c r="H5782" t="s">
        <v>312</v>
      </c>
      <c r="I5782" t="str">
        <f>VLOOKUP(Table2[[#This Row],[Atoll Official]],Sheet2!A$1:C$24,3,FALSE)</f>
        <v xml:space="preserve">Haa Dhaalu (HDh) </v>
      </c>
      <c r="J5782">
        <v>45</v>
      </c>
      <c r="K5782">
        <f>VLOOKUP(Table2[[#This Row],[Atoll Official]],Sheet2!A$1:B$24,2,2)</f>
        <v>2</v>
      </c>
      <c r="L5782">
        <f>VLOOKUP(Table2[[#This Row],[Atoll Official]],Sheet2!A$1:B$24,2,FALSE)</f>
        <v>2</v>
      </c>
    </row>
    <row r="5783" spans="1:12" hidden="1" x14ac:dyDescent="0.55000000000000004">
      <c r="A5783" t="s">
        <v>633</v>
      </c>
      <c r="B5783" t="s">
        <v>629</v>
      </c>
      <c r="C5783" t="s">
        <v>26</v>
      </c>
      <c r="D5783" t="s">
        <v>18</v>
      </c>
      <c r="E5783" t="s">
        <v>7</v>
      </c>
      <c r="F5783" t="s">
        <v>479</v>
      </c>
      <c r="G5783" t="str">
        <f>VLOOKUP(Table2[[#This Row],[Pcode]],'Tabular Data '!B$1:C$211,2,FALSE)</f>
        <v>Kuribi</v>
      </c>
      <c r="H5783" t="s">
        <v>312</v>
      </c>
      <c r="I5783" t="str">
        <f>VLOOKUP(Table2[[#This Row],[Atoll Official]],Sheet2!A$1:C$24,3,FALSE)</f>
        <v xml:space="preserve">Haa Dhaalu (HDh) </v>
      </c>
      <c r="J5783">
        <v>29</v>
      </c>
      <c r="K5783">
        <f>VLOOKUP(Table2[[#This Row],[Atoll Official]],Sheet2!A$1:B$24,2,2)</f>
        <v>2</v>
      </c>
      <c r="L5783">
        <f>VLOOKUP(Table2[[#This Row],[Atoll Official]],Sheet2!A$1:B$24,2,FALSE)</f>
        <v>2</v>
      </c>
    </row>
    <row r="5784" spans="1:12" hidden="1" x14ac:dyDescent="0.55000000000000004">
      <c r="A5784" t="s">
        <v>633</v>
      </c>
      <c r="B5784" t="s">
        <v>629</v>
      </c>
      <c r="C5784" t="s">
        <v>26</v>
      </c>
      <c r="D5784" t="s">
        <v>18</v>
      </c>
      <c r="E5784" t="s">
        <v>7</v>
      </c>
      <c r="F5784" t="s">
        <v>482</v>
      </c>
      <c r="G5784" t="str">
        <f>VLOOKUP(Table2[[#This Row],[Pcode]],'Tabular Data '!B$1:C$211,2,FALSE)</f>
        <v>Makunudhoo</v>
      </c>
      <c r="H5784" t="s">
        <v>312</v>
      </c>
      <c r="I5784" t="str">
        <f>VLOOKUP(Table2[[#This Row],[Atoll Official]],Sheet2!A$1:C$24,3,FALSE)</f>
        <v xml:space="preserve">Haa Dhaalu (HDh) </v>
      </c>
      <c r="J5784">
        <v>48</v>
      </c>
      <c r="K5784">
        <f>VLOOKUP(Table2[[#This Row],[Atoll Official]],Sheet2!A$1:B$24,2,2)</f>
        <v>2</v>
      </c>
      <c r="L5784">
        <f>VLOOKUP(Table2[[#This Row],[Atoll Official]],Sheet2!A$1:B$24,2,FALSE)</f>
        <v>2</v>
      </c>
    </row>
    <row r="5785" spans="1:12" hidden="1" x14ac:dyDescent="0.55000000000000004">
      <c r="A5785" t="s">
        <v>633</v>
      </c>
      <c r="B5785" t="s">
        <v>629</v>
      </c>
      <c r="C5785" t="s">
        <v>26</v>
      </c>
      <c r="D5785" t="s">
        <v>18</v>
      </c>
      <c r="E5785" t="s">
        <v>7</v>
      </c>
      <c r="F5785" t="s">
        <v>483</v>
      </c>
      <c r="G5785" t="str">
        <f>VLOOKUP(Table2[[#This Row],[Pcode]],'Tabular Data '!B$1:C$211,2,FALSE)</f>
        <v>Naivaadhoo</v>
      </c>
      <c r="H5785" t="s">
        <v>312</v>
      </c>
      <c r="I5785" t="str">
        <f>VLOOKUP(Table2[[#This Row],[Atoll Official]],Sheet2!A$1:C$24,3,FALSE)</f>
        <v xml:space="preserve">Haa Dhaalu (HDh) </v>
      </c>
      <c r="J5785">
        <v>17</v>
      </c>
      <c r="K5785">
        <f>VLOOKUP(Table2[[#This Row],[Atoll Official]],Sheet2!A$1:B$24,2,2)</f>
        <v>2</v>
      </c>
      <c r="L5785">
        <f>VLOOKUP(Table2[[#This Row],[Atoll Official]],Sheet2!A$1:B$24,2,FALSE)</f>
        <v>2</v>
      </c>
    </row>
    <row r="5786" spans="1:12" hidden="1" x14ac:dyDescent="0.55000000000000004">
      <c r="A5786" t="s">
        <v>633</v>
      </c>
      <c r="B5786" t="s">
        <v>629</v>
      </c>
      <c r="C5786" t="s">
        <v>26</v>
      </c>
      <c r="D5786" t="s">
        <v>18</v>
      </c>
      <c r="E5786" t="s">
        <v>7</v>
      </c>
      <c r="F5786" t="s">
        <v>484</v>
      </c>
      <c r="G5786" t="str">
        <f>VLOOKUP(Table2[[#This Row],[Pcode]],'Tabular Data '!B$1:C$211,2,FALSE)</f>
        <v>Nellaidhoo</v>
      </c>
      <c r="H5786" t="s">
        <v>312</v>
      </c>
      <c r="I5786" t="str">
        <f>VLOOKUP(Table2[[#This Row],[Atoll Official]],Sheet2!A$1:C$24,3,FALSE)</f>
        <v xml:space="preserve">Haa Dhaalu (HDh) </v>
      </c>
      <c r="J5786">
        <v>46</v>
      </c>
      <c r="K5786">
        <f>VLOOKUP(Table2[[#This Row],[Atoll Official]],Sheet2!A$1:B$24,2,2)</f>
        <v>2</v>
      </c>
      <c r="L5786">
        <f>VLOOKUP(Table2[[#This Row],[Atoll Official]],Sheet2!A$1:B$24,2,FALSE)</f>
        <v>2</v>
      </c>
    </row>
    <row r="5787" spans="1:12" hidden="1" x14ac:dyDescent="0.55000000000000004">
      <c r="A5787" t="s">
        <v>633</v>
      </c>
      <c r="B5787" t="s">
        <v>629</v>
      </c>
      <c r="C5787" t="s">
        <v>26</v>
      </c>
      <c r="D5787" t="s">
        <v>18</v>
      </c>
      <c r="E5787" t="s">
        <v>7</v>
      </c>
      <c r="F5787" t="s">
        <v>485</v>
      </c>
      <c r="G5787" t="str">
        <f>VLOOKUP(Table2[[#This Row],[Pcode]],'Tabular Data '!B$1:C$211,2,FALSE)</f>
        <v>Neykurendhoo</v>
      </c>
      <c r="H5787" t="s">
        <v>312</v>
      </c>
      <c r="I5787" t="str">
        <f>VLOOKUP(Table2[[#This Row],[Atoll Official]],Sheet2!A$1:C$24,3,FALSE)</f>
        <v xml:space="preserve">Haa Dhaalu (HDh) </v>
      </c>
      <c r="J5787">
        <v>19</v>
      </c>
      <c r="K5787">
        <f>VLOOKUP(Table2[[#This Row],[Atoll Official]],Sheet2!A$1:B$24,2,2)</f>
        <v>2</v>
      </c>
      <c r="L5787">
        <f>VLOOKUP(Table2[[#This Row],[Atoll Official]],Sheet2!A$1:B$24,2,FALSE)</f>
        <v>2</v>
      </c>
    </row>
    <row r="5788" spans="1:12" hidden="1" x14ac:dyDescent="0.55000000000000004">
      <c r="A5788" t="s">
        <v>633</v>
      </c>
      <c r="B5788" t="s">
        <v>629</v>
      </c>
      <c r="C5788" t="s">
        <v>26</v>
      </c>
      <c r="D5788" t="s">
        <v>18</v>
      </c>
      <c r="E5788" t="s">
        <v>7</v>
      </c>
      <c r="F5788" t="s">
        <v>487</v>
      </c>
      <c r="G5788" t="str">
        <f>VLOOKUP(Table2[[#This Row],[Pcode]],'Tabular Data '!B$1:C$211,2,FALSE)</f>
        <v>Nolhivaram</v>
      </c>
      <c r="H5788" t="s">
        <v>312</v>
      </c>
      <c r="I5788" t="str">
        <f>VLOOKUP(Table2[[#This Row],[Atoll Official]],Sheet2!A$1:C$24,3,FALSE)</f>
        <v xml:space="preserve">Haa Dhaalu (HDh) </v>
      </c>
      <c r="J5788">
        <v>84</v>
      </c>
      <c r="K5788">
        <f>VLOOKUP(Table2[[#This Row],[Atoll Official]],Sheet2!A$1:B$24,2,2)</f>
        <v>2</v>
      </c>
      <c r="L5788">
        <f>VLOOKUP(Table2[[#This Row],[Atoll Official]],Sheet2!A$1:B$24,2,FALSE)</f>
        <v>2</v>
      </c>
    </row>
    <row r="5789" spans="1:12" hidden="1" x14ac:dyDescent="0.55000000000000004">
      <c r="A5789" t="s">
        <v>633</v>
      </c>
      <c r="B5789" t="s">
        <v>629</v>
      </c>
      <c r="C5789" t="s">
        <v>26</v>
      </c>
      <c r="D5789" t="s">
        <v>18</v>
      </c>
      <c r="E5789" t="s">
        <v>7</v>
      </c>
      <c r="F5789" t="s">
        <v>489</v>
      </c>
      <c r="G5789" t="str">
        <f>VLOOKUP(Table2[[#This Row],[Pcode]],'Tabular Data '!B$1:C$211,2,FALSE)</f>
        <v>Nolhivaramfaru</v>
      </c>
      <c r="H5789" t="s">
        <v>312</v>
      </c>
      <c r="I5789" t="str">
        <f>VLOOKUP(Table2[[#This Row],[Atoll Official]],Sheet2!A$1:C$24,3,FALSE)</f>
        <v xml:space="preserve">Haa Dhaalu (HDh) </v>
      </c>
      <c r="J5789">
        <v>50</v>
      </c>
      <c r="K5789">
        <f>VLOOKUP(Table2[[#This Row],[Atoll Official]],Sheet2!A$1:B$24,2,2)</f>
        <v>2</v>
      </c>
      <c r="L5789">
        <f>VLOOKUP(Table2[[#This Row],[Atoll Official]],Sheet2!A$1:B$24,2,FALSE)</f>
        <v>2</v>
      </c>
    </row>
    <row r="5790" spans="1:12" hidden="1" x14ac:dyDescent="0.55000000000000004">
      <c r="A5790" t="s">
        <v>633</v>
      </c>
      <c r="B5790" t="s">
        <v>629</v>
      </c>
      <c r="C5790" t="s">
        <v>26</v>
      </c>
      <c r="D5790" t="s">
        <v>18</v>
      </c>
      <c r="E5790" t="s">
        <v>7</v>
      </c>
      <c r="F5790" t="s">
        <v>490</v>
      </c>
      <c r="G5790" t="str">
        <f>VLOOKUP(Table2[[#This Row],[Pcode]],'Tabular Data '!B$1:C$211,2,FALSE)</f>
        <v>Vaikaradhoo</v>
      </c>
      <c r="H5790" t="s">
        <v>312</v>
      </c>
      <c r="I5790" t="str">
        <f>VLOOKUP(Table2[[#This Row],[Atoll Official]],Sheet2!A$1:C$24,3,FALSE)</f>
        <v xml:space="preserve">Haa Dhaalu (HDh) </v>
      </c>
      <c r="J5790">
        <v>34</v>
      </c>
      <c r="K5790">
        <f>VLOOKUP(Table2[[#This Row],[Atoll Official]],Sheet2!A$1:B$24,2,2)</f>
        <v>2</v>
      </c>
      <c r="L5790">
        <f>VLOOKUP(Table2[[#This Row],[Atoll Official]],Sheet2!A$1:B$24,2,FALSE)</f>
        <v>2</v>
      </c>
    </row>
    <row r="5791" spans="1:12" hidden="1" x14ac:dyDescent="0.55000000000000004">
      <c r="A5791" t="s">
        <v>633</v>
      </c>
      <c r="B5791" t="s">
        <v>629</v>
      </c>
      <c r="C5791" t="s">
        <v>26</v>
      </c>
      <c r="D5791" t="s">
        <v>18</v>
      </c>
      <c r="E5791" t="s">
        <v>7</v>
      </c>
      <c r="F5791" t="s">
        <v>585</v>
      </c>
      <c r="G5791" t="str">
        <f>VLOOKUP(Table2[[#This Row],[Pcode]],'Tabular Data '!B$1:C$211,2,FALSE)</f>
        <v>Bilehffahi</v>
      </c>
      <c r="H5791" t="s">
        <v>328</v>
      </c>
      <c r="I5791" t="str">
        <f>VLOOKUP(Table2[[#This Row],[Atoll Official]],Sheet2!A$1:C$24,3,FALSE)</f>
        <v>Shaviyani (Sh)</v>
      </c>
      <c r="J5791">
        <v>16</v>
      </c>
      <c r="K5791">
        <f>VLOOKUP(Table2[[#This Row],[Atoll Official]],Sheet2!A$1:B$24,2,2)</f>
        <v>3</v>
      </c>
      <c r="L5791">
        <f>VLOOKUP(Table2[[#This Row],[Atoll Official]],Sheet2!A$1:B$24,2,FALSE)</f>
        <v>3</v>
      </c>
    </row>
    <row r="5792" spans="1:12" hidden="1" x14ac:dyDescent="0.55000000000000004">
      <c r="A5792" t="s">
        <v>633</v>
      </c>
      <c r="B5792" t="s">
        <v>629</v>
      </c>
      <c r="C5792" t="s">
        <v>26</v>
      </c>
      <c r="D5792" t="s">
        <v>18</v>
      </c>
      <c r="E5792" t="s">
        <v>7</v>
      </c>
      <c r="F5792" t="s">
        <v>587</v>
      </c>
      <c r="G5792" t="str">
        <f>VLOOKUP(Table2[[#This Row],[Pcode]],'Tabular Data '!B$1:C$211,2,FALSE)</f>
        <v>Feevah</v>
      </c>
      <c r="H5792" t="s">
        <v>328</v>
      </c>
      <c r="I5792" t="str">
        <f>VLOOKUP(Table2[[#This Row],[Atoll Official]],Sheet2!A$1:C$24,3,FALSE)</f>
        <v>Shaviyani (Sh)</v>
      </c>
      <c r="J5792">
        <v>25</v>
      </c>
      <c r="K5792">
        <f>VLOOKUP(Table2[[#This Row],[Atoll Official]],Sheet2!A$1:B$24,2,2)</f>
        <v>3</v>
      </c>
      <c r="L5792">
        <f>VLOOKUP(Table2[[#This Row],[Atoll Official]],Sheet2!A$1:B$24,2,FALSE)</f>
        <v>3</v>
      </c>
    </row>
    <row r="5793" spans="1:12" hidden="1" x14ac:dyDescent="0.55000000000000004">
      <c r="A5793" t="s">
        <v>633</v>
      </c>
      <c r="B5793" t="s">
        <v>629</v>
      </c>
      <c r="C5793" t="s">
        <v>26</v>
      </c>
      <c r="D5793" t="s">
        <v>18</v>
      </c>
      <c r="E5793" t="s">
        <v>7</v>
      </c>
      <c r="F5793" t="s">
        <v>588</v>
      </c>
      <c r="G5793" t="str">
        <f>VLOOKUP(Table2[[#This Row],[Pcode]],'Tabular Data '!B$1:C$211,2,FALSE)</f>
        <v>Feydhoo</v>
      </c>
      <c r="H5793" t="s">
        <v>328</v>
      </c>
      <c r="I5793" t="str">
        <f>VLOOKUP(Table2[[#This Row],[Atoll Official]],Sheet2!A$1:C$24,3,FALSE)</f>
        <v>Shaviyani (Sh)</v>
      </c>
      <c r="J5793">
        <v>49</v>
      </c>
      <c r="K5793">
        <f>VLOOKUP(Table2[[#This Row],[Atoll Official]],Sheet2!A$1:B$24,2,2)</f>
        <v>3</v>
      </c>
      <c r="L5793">
        <f>VLOOKUP(Table2[[#This Row],[Atoll Official]],Sheet2!A$1:B$24,2,FALSE)</f>
        <v>3</v>
      </c>
    </row>
    <row r="5794" spans="1:12" hidden="1" x14ac:dyDescent="0.55000000000000004">
      <c r="A5794" t="s">
        <v>633</v>
      </c>
      <c r="B5794" t="s">
        <v>629</v>
      </c>
      <c r="C5794" t="s">
        <v>26</v>
      </c>
      <c r="D5794" t="s">
        <v>18</v>
      </c>
      <c r="E5794" t="s">
        <v>7</v>
      </c>
      <c r="F5794" t="s">
        <v>591</v>
      </c>
      <c r="G5794" t="str">
        <f>VLOOKUP(Table2[[#This Row],[Pcode]],'Tabular Data '!B$1:C$211,2,FALSE)</f>
        <v>Foakaidhoo</v>
      </c>
      <c r="H5794" t="s">
        <v>328</v>
      </c>
      <c r="I5794" t="str">
        <f>VLOOKUP(Table2[[#This Row],[Atoll Official]],Sheet2!A$1:C$24,3,FALSE)</f>
        <v>Shaviyani (Sh)</v>
      </c>
      <c r="J5794">
        <v>71</v>
      </c>
      <c r="K5794">
        <f>VLOOKUP(Table2[[#This Row],[Atoll Official]],Sheet2!A$1:B$24,2,2)</f>
        <v>3</v>
      </c>
      <c r="L5794">
        <f>VLOOKUP(Table2[[#This Row],[Atoll Official]],Sheet2!A$1:B$24,2,FALSE)</f>
        <v>3</v>
      </c>
    </row>
    <row r="5795" spans="1:12" hidden="1" x14ac:dyDescent="0.55000000000000004">
      <c r="A5795" t="s">
        <v>633</v>
      </c>
      <c r="B5795" t="s">
        <v>629</v>
      </c>
      <c r="C5795" t="s">
        <v>26</v>
      </c>
      <c r="D5795" t="s">
        <v>18</v>
      </c>
      <c r="E5795" t="s">
        <v>7</v>
      </c>
      <c r="F5795" t="s">
        <v>592</v>
      </c>
      <c r="G5795" t="str">
        <f>VLOOKUP(Table2[[#This Row],[Pcode]],'Tabular Data '!B$1:C$211,2,FALSE)</f>
        <v>Funadhoo</v>
      </c>
      <c r="H5795" t="s">
        <v>328</v>
      </c>
      <c r="I5795" t="str">
        <f>VLOOKUP(Table2[[#This Row],[Atoll Official]],Sheet2!A$1:C$24,3,FALSE)</f>
        <v>Shaviyani (Sh)</v>
      </c>
      <c r="J5795">
        <v>125</v>
      </c>
      <c r="K5795">
        <f>VLOOKUP(Table2[[#This Row],[Atoll Official]],Sheet2!A$1:B$24,2,2)</f>
        <v>3</v>
      </c>
      <c r="L5795">
        <f>VLOOKUP(Table2[[#This Row],[Atoll Official]],Sheet2!A$1:B$24,2,FALSE)</f>
        <v>3</v>
      </c>
    </row>
    <row r="5796" spans="1:12" hidden="1" x14ac:dyDescent="0.55000000000000004">
      <c r="A5796" t="s">
        <v>633</v>
      </c>
      <c r="B5796" t="s">
        <v>629</v>
      </c>
      <c r="C5796" t="s">
        <v>26</v>
      </c>
      <c r="D5796" t="s">
        <v>18</v>
      </c>
      <c r="E5796" t="s">
        <v>7</v>
      </c>
      <c r="F5796" t="s">
        <v>593</v>
      </c>
      <c r="G5796" t="str">
        <f>VLOOKUP(Table2[[#This Row],[Pcode]],'Tabular Data '!B$1:C$211,2,FALSE)</f>
        <v>Goidhoo</v>
      </c>
      <c r="H5796" t="s">
        <v>328</v>
      </c>
      <c r="I5796" t="str">
        <f>VLOOKUP(Table2[[#This Row],[Atoll Official]],Sheet2!A$1:C$24,3,FALSE)</f>
        <v>Shaviyani (Sh)</v>
      </c>
      <c r="J5796">
        <v>30</v>
      </c>
      <c r="K5796">
        <f>VLOOKUP(Table2[[#This Row],[Atoll Official]],Sheet2!A$1:B$24,2,2)</f>
        <v>3</v>
      </c>
      <c r="L5796">
        <f>VLOOKUP(Table2[[#This Row],[Atoll Official]],Sheet2!A$1:B$24,2,FALSE)</f>
        <v>3</v>
      </c>
    </row>
    <row r="5797" spans="1:12" hidden="1" x14ac:dyDescent="0.55000000000000004">
      <c r="A5797" t="s">
        <v>633</v>
      </c>
      <c r="B5797" t="s">
        <v>629</v>
      </c>
      <c r="C5797" t="s">
        <v>26</v>
      </c>
      <c r="D5797" t="s">
        <v>18</v>
      </c>
      <c r="E5797" t="s">
        <v>7</v>
      </c>
      <c r="F5797" t="s">
        <v>594</v>
      </c>
      <c r="G5797" t="str">
        <f>VLOOKUP(Table2[[#This Row],[Pcode]],'Tabular Data '!B$1:C$211,2,FALSE)</f>
        <v>Kaditheemu</v>
      </c>
      <c r="H5797" t="s">
        <v>328</v>
      </c>
      <c r="I5797" t="str">
        <f>VLOOKUP(Table2[[#This Row],[Atoll Official]],Sheet2!A$1:C$24,3,FALSE)</f>
        <v>Shaviyani (Sh)</v>
      </c>
      <c r="J5797">
        <v>47</v>
      </c>
      <c r="K5797">
        <f>VLOOKUP(Table2[[#This Row],[Atoll Official]],Sheet2!A$1:B$24,2,2)</f>
        <v>3</v>
      </c>
      <c r="L5797">
        <f>VLOOKUP(Table2[[#This Row],[Atoll Official]],Sheet2!A$1:B$24,2,FALSE)</f>
        <v>3</v>
      </c>
    </row>
    <row r="5798" spans="1:12" hidden="1" x14ac:dyDescent="0.55000000000000004">
      <c r="A5798" t="s">
        <v>633</v>
      </c>
      <c r="B5798" t="s">
        <v>629</v>
      </c>
      <c r="C5798" t="s">
        <v>26</v>
      </c>
      <c r="D5798" t="s">
        <v>18</v>
      </c>
      <c r="E5798" t="s">
        <v>7</v>
      </c>
      <c r="F5798" t="s">
        <v>595</v>
      </c>
      <c r="G5798" t="str">
        <f>VLOOKUP(Table2[[#This Row],[Pcode]],'Tabular Data '!B$1:C$211,2,FALSE)</f>
        <v>Komandoo</v>
      </c>
      <c r="H5798" t="s">
        <v>328</v>
      </c>
      <c r="I5798" t="str">
        <f>VLOOKUP(Table2[[#This Row],[Atoll Official]],Sheet2!A$1:C$24,3,FALSE)</f>
        <v>Shaviyani (Sh)</v>
      </c>
      <c r="J5798">
        <v>28</v>
      </c>
      <c r="K5798">
        <f>VLOOKUP(Table2[[#This Row],[Atoll Official]],Sheet2!A$1:B$24,2,2)</f>
        <v>3</v>
      </c>
      <c r="L5798">
        <f>VLOOKUP(Table2[[#This Row],[Atoll Official]],Sheet2!A$1:B$24,2,FALSE)</f>
        <v>3</v>
      </c>
    </row>
    <row r="5799" spans="1:12" hidden="1" x14ac:dyDescent="0.55000000000000004">
      <c r="A5799" t="s">
        <v>633</v>
      </c>
      <c r="B5799" t="s">
        <v>629</v>
      </c>
      <c r="C5799" t="s">
        <v>26</v>
      </c>
      <c r="D5799" t="s">
        <v>18</v>
      </c>
      <c r="E5799" t="s">
        <v>7</v>
      </c>
      <c r="F5799" t="s">
        <v>596</v>
      </c>
      <c r="G5799" t="str">
        <f>VLOOKUP(Table2[[#This Row],[Pcode]],'Tabular Data '!B$1:C$211,2,FALSE)</f>
        <v>Lhaimagu</v>
      </c>
      <c r="H5799" t="s">
        <v>328</v>
      </c>
      <c r="I5799" t="str">
        <f>VLOOKUP(Table2[[#This Row],[Atoll Official]],Sheet2!A$1:C$24,3,FALSE)</f>
        <v>Shaviyani (Sh)</v>
      </c>
      <c r="J5799">
        <v>25</v>
      </c>
      <c r="K5799">
        <f>VLOOKUP(Table2[[#This Row],[Atoll Official]],Sheet2!A$1:B$24,2,2)</f>
        <v>3</v>
      </c>
      <c r="L5799">
        <f>VLOOKUP(Table2[[#This Row],[Atoll Official]],Sheet2!A$1:B$24,2,FALSE)</f>
        <v>3</v>
      </c>
    </row>
    <row r="5800" spans="1:12" hidden="1" x14ac:dyDescent="0.55000000000000004">
      <c r="A5800" t="s">
        <v>633</v>
      </c>
      <c r="B5800" t="s">
        <v>629</v>
      </c>
      <c r="C5800" t="s">
        <v>26</v>
      </c>
      <c r="D5800" t="s">
        <v>18</v>
      </c>
      <c r="E5800" t="s">
        <v>7</v>
      </c>
      <c r="F5800" t="s">
        <v>599</v>
      </c>
      <c r="G5800" t="str">
        <f>VLOOKUP(Table2[[#This Row],[Pcode]],'Tabular Data '!B$1:C$211,2,FALSE)</f>
        <v>Maaugoodhoo</v>
      </c>
      <c r="H5800" t="s">
        <v>328</v>
      </c>
      <c r="I5800" t="str">
        <f>VLOOKUP(Table2[[#This Row],[Atoll Official]],Sheet2!A$1:C$24,3,FALSE)</f>
        <v>Shaviyani (Sh)</v>
      </c>
      <c r="J5800">
        <v>36</v>
      </c>
      <c r="K5800">
        <f>VLOOKUP(Table2[[#This Row],[Atoll Official]],Sheet2!A$1:B$24,2,2)</f>
        <v>3</v>
      </c>
      <c r="L5800">
        <f>VLOOKUP(Table2[[#This Row],[Atoll Official]],Sheet2!A$1:B$24,2,FALSE)</f>
        <v>3</v>
      </c>
    </row>
    <row r="5801" spans="1:12" hidden="1" x14ac:dyDescent="0.55000000000000004">
      <c r="A5801" t="s">
        <v>633</v>
      </c>
      <c r="B5801" t="s">
        <v>629</v>
      </c>
      <c r="C5801" t="s">
        <v>26</v>
      </c>
      <c r="D5801" t="s">
        <v>18</v>
      </c>
      <c r="E5801" t="s">
        <v>7</v>
      </c>
      <c r="F5801" t="s">
        <v>600</v>
      </c>
      <c r="G5801" t="str">
        <f>VLOOKUP(Table2[[#This Row],[Pcode]],'Tabular Data '!B$1:C$211,2,FALSE)</f>
        <v>Maroshi</v>
      </c>
      <c r="H5801" t="s">
        <v>328</v>
      </c>
      <c r="I5801" t="str">
        <f>VLOOKUP(Table2[[#This Row],[Atoll Official]],Sheet2!A$1:C$24,3,FALSE)</f>
        <v>Shaviyani (Sh)</v>
      </c>
      <c r="J5801">
        <v>20</v>
      </c>
      <c r="K5801">
        <f>VLOOKUP(Table2[[#This Row],[Atoll Official]],Sheet2!A$1:B$24,2,2)</f>
        <v>3</v>
      </c>
      <c r="L5801">
        <f>VLOOKUP(Table2[[#This Row],[Atoll Official]],Sheet2!A$1:B$24,2,FALSE)</f>
        <v>3</v>
      </c>
    </row>
    <row r="5802" spans="1:12" hidden="1" x14ac:dyDescent="0.55000000000000004">
      <c r="A5802" t="s">
        <v>633</v>
      </c>
      <c r="B5802" t="s">
        <v>629</v>
      </c>
      <c r="C5802" t="s">
        <v>26</v>
      </c>
      <c r="D5802" t="s">
        <v>18</v>
      </c>
      <c r="E5802" t="s">
        <v>7</v>
      </c>
      <c r="F5802" t="s">
        <v>75</v>
      </c>
      <c r="G5802" t="s">
        <v>75</v>
      </c>
      <c r="H5802" t="s">
        <v>328</v>
      </c>
      <c r="I5802" t="str">
        <f>VLOOKUP(Table2[[#This Row],[Atoll Official]],Sheet2!A$1:C$24,3,FALSE)</f>
        <v>Shaviyani (Sh)</v>
      </c>
      <c r="J5802">
        <v>103</v>
      </c>
      <c r="K5802">
        <f>VLOOKUP(Table2[[#This Row],[Atoll Official]],Sheet2!A$1:B$24,2,2)</f>
        <v>3</v>
      </c>
      <c r="L5802">
        <f>VLOOKUP(Table2[[#This Row],[Atoll Official]],Sheet2!A$1:B$24,2,FALSE)</f>
        <v>3</v>
      </c>
    </row>
    <row r="5803" spans="1:12" hidden="1" x14ac:dyDescent="0.55000000000000004">
      <c r="A5803" t="s">
        <v>633</v>
      </c>
      <c r="B5803" t="s">
        <v>629</v>
      </c>
      <c r="C5803" t="s">
        <v>26</v>
      </c>
      <c r="D5803" t="s">
        <v>18</v>
      </c>
      <c r="E5803" t="s">
        <v>7</v>
      </c>
      <c r="F5803" t="s">
        <v>601</v>
      </c>
      <c r="G5803" t="str">
        <f>VLOOKUP(Table2[[#This Row],[Pcode]],'Tabular Data '!B$1:C$211,2,FALSE)</f>
        <v>Narudhoo</v>
      </c>
      <c r="H5803" t="s">
        <v>328</v>
      </c>
      <c r="I5803" t="str">
        <f>VLOOKUP(Table2[[#This Row],[Atoll Official]],Sheet2!A$1:C$24,3,FALSE)</f>
        <v>Shaviyani (Sh)</v>
      </c>
      <c r="J5803">
        <v>30</v>
      </c>
      <c r="K5803">
        <f>VLOOKUP(Table2[[#This Row],[Atoll Official]],Sheet2!A$1:B$24,2,2)</f>
        <v>3</v>
      </c>
      <c r="L5803">
        <f>VLOOKUP(Table2[[#This Row],[Atoll Official]],Sheet2!A$1:B$24,2,FALSE)</f>
        <v>3</v>
      </c>
    </row>
    <row r="5804" spans="1:12" hidden="1" x14ac:dyDescent="0.55000000000000004">
      <c r="A5804" t="s">
        <v>633</v>
      </c>
      <c r="B5804" t="s">
        <v>629</v>
      </c>
      <c r="C5804" t="s">
        <v>26</v>
      </c>
      <c r="D5804" t="s">
        <v>18</v>
      </c>
      <c r="E5804" t="s">
        <v>7</v>
      </c>
      <c r="F5804" t="s">
        <v>602</v>
      </c>
      <c r="G5804" t="str">
        <f>VLOOKUP(Table2[[#This Row],[Pcode]],'Tabular Data '!B$1:C$211,2,FALSE)</f>
        <v>Noomaraa</v>
      </c>
      <c r="H5804" t="s">
        <v>328</v>
      </c>
      <c r="I5804" t="str">
        <f>VLOOKUP(Table2[[#This Row],[Atoll Official]],Sheet2!A$1:C$24,3,FALSE)</f>
        <v>Shaviyani (Sh)</v>
      </c>
      <c r="J5804">
        <v>14</v>
      </c>
      <c r="K5804">
        <f>VLOOKUP(Table2[[#This Row],[Atoll Official]],Sheet2!A$1:B$24,2,2)</f>
        <v>3</v>
      </c>
      <c r="L5804">
        <f>VLOOKUP(Table2[[#This Row],[Atoll Official]],Sheet2!A$1:B$24,2,FALSE)</f>
        <v>3</v>
      </c>
    </row>
    <row r="5805" spans="1:12" hidden="1" x14ac:dyDescent="0.55000000000000004">
      <c r="A5805" t="s">
        <v>633</v>
      </c>
      <c r="B5805" t="s">
        <v>629</v>
      </c>
      <c r="C5805" t="s">
        <v>26</v>
      </c>
      <c r="D5805" t="s">
        <v>18</v>
      </c>
      <c r="E5805" t="s">
        <v>7</v>
      </c>
      <c r="F5805" t="s">
        <v>538</v>
      </c>
      <c r="G5805" t="str">
        <f>VLOOKUP(Table2[[#This Row],[Pcode]],'Tabular Data '!B$1:C$211,2,FALSE)</f>
        <v>Fodhdhoo</v>
      </c>
      <c r="H5805" t="s">
        <v>322</v>
      </c>
      <c r="I5805" t="str">
        <f>VLOOKUP(Table2[[#This Row],[Atoll Official]],Sheet2!A$1:C$24,3,FALSE)</f>
        <v>Noonu (N)</v>
      </c>
      <c r="J5805">
        <v>16</v>
      </c>
      <c r="K5805">
        <f>VLOOKUP(Table2[[#This Row],[Atoll Official]],Sheet2!A$1:B$24,2,2)</f>
        <v>6</v>
      </c>
      <c r="L5805">
        <f>VLOOKUP(Table2[[#This Row],[Atoll Official]],Sheet2!A$1:B$24,2,FALSE)</f>
        <v>6</v>
      </c>
    </row>
    <row r="5806" spans="1:12" hidden="1" x14ac:dyDescent="0.55000000000000004">
      <c r="A5806" t="s">
        <v>633</v>
      </c>
      <c r="B5806" t="s">
        <v>629</v>
      </c>
      <c r="C5806" t="s">
        <v>26</v>
      </c>
      <c r="D5806" t="s">
        <v>18</v>
      </c>
      <c r="E5806" t="s">
        <v>7</v>
      </c>
      <c r="F5806" t="s">
        <v>541</v>
      </c>
      <c r="G5806" t="str">
        <f>VLOOKUP(Table2[[#This Row],[Pcode]],'Tabular Data '!B$1:C$211,2,FALSE)</f>
        <v>Hebadhoo</v>
      </c>
      <c r="H5806" t="s">
        <v>322</v>
      </c>
      <c r="I5806" t="str">
        <f>VLOOKUP(Table2[[#This Row],[Atoll Official]],Sheet2!A$1:C$24,3,FALSE)</f>
        <v>Noonu (N)</v>
      </c>
      <c r="J5806">
        <v>32</v>
      </c>
      <c r="K5806">
        <f>VLOOKUP(Table2[[#This Row],[Atoll Official]],Sheet2!A$1:B$24,2,2)</f>
        <v>6</v>
      </c>
      <c r="L5806">
        <f>VLOOKUP(Table2[[#This Row],[Atoll Official]],Sheet2!A$1:B$24,2,FALSE)</f>
        <v>6</v>
      </c>
    </row>
    <row r="5807" spans="1:12" hidden="1" x14ac:dyDescent="0.55000000000000004">
      <c r="A5807" t="s">
        <v>633</v>
      </c>
      <c r="B5807" t="s">
        <v>629</v>
      </c>
      <c r="C5807" t="s">
        <v>26</v>
      </c>
      <c r="D5807" t="s">
        <v>18</v>
      </c>
      <c r="E5807" t="s">
        <v>7</v>
      </c>
      <c r="F5807" t="s">
        <v>542</v>
      </c>
      <c r="G5807" t="str">
        <f>VLOOKUP(Table2[[#This Row],[Pcode]],'Tabular Data '!B$1:C$211,2,FALSE)</f>
        <v>Holhudhoo</v>
      </c>
      <c r="H5807" t="s">
        <v>322</v>
      </c>
      <c r="I5807" t="str">
        <f>VLOOKUP(Table2[[#This Row],[Atoll Official]],Sheet2!A$1:C$24,3,FALSE)</f>
        <v>Noonu (N)</v>
      </c>
      <c r="J5807">
        <v>62</v>
      </c>
      <c r="K5807">
        <f>VLOOKUP(Table2[[#This Row],[Atoll Official]],Sheet2!A$1:B$24,2,2)</f>
        <v>6</v>
      </c>
      <c r="L5807">
        <f>VLOOKUP(Table2[[#This Row],[Atoll Official]],Sheet2!A$1:B$24,2,FALSE)</f>
        <v>6</v>
      </c>
    </row>
    <row r="5808" spans="1:12" hidden="1" x14ac:dyDescent="0.55000000000000004">
      <c r="A5808" t="s">
        <v>633</v>
      </c>
      <c r="B5808" t="s">
        <v>629</v>
      </c>
      <c r="C5808" t="s">
        <v>26</v>
      </c>
      <c r="D5808" t="s">
        <v>18</v>
      </c>
      <c r="E5808" t="s">
        <v>7</v>
      </c>
      <c r="F5808" t="s">
        <v>544</v>
      </c>
      <c r="G5808" t="str">
        <f>VLOOKUP(Table2[[#This Row],[Pcode]],'Tabular Data '!B$1:C$211,2,FALSE)</f>
        <v>Kedhikolhudhoo</v>
      </c>
      <c r="H5808" t="s">
        <v>322</v>
      </c>
      <c r="I5808" t="str">
        <f>VLOOKUP(Table2[[#This Row],[Atoll Official]],Sheet2!A$1:C$24,3,FALSE)</f>
        <v>Noonu (N)</v>
      </c>
      <c r="J5808">
        <v>74</v>
      </c>
      <c r="K5808">
        <f>VLOOKUP(Table2[[#This Row],[Atoll Official]],Sheet2!A$1:B$24,2,2)</f>
        <v>6</v>
      </c>
      <c r="L5808">
        <f>VLOOKUP(Table2[[#This Row],[Atoll Official]],Sheet2!A$1:B$24,2,FALSE)</f>
        <v>6</v>
      </c>
    </row>
    <row r="5809" spans="1:12" hidden="1" x14ac:dyDescent="0.55000000000000004">
      <c r="A5809" t="s">
        <v>633</v>
      </c>
      <c r="B5809" t="s">
        <v>629</v>
      </c>
      <c r="C5809" t="s">
        <v>26</v>
      </c>
      <c r="D5809" t="s">
        <v>18</v>
      </c>
      <c r="E5809" t="s">
        <v>7</v>
      </c>
      <c r="F5809" t="s">
        <v>545</v>
      </c>
      <c r="G5809" t="str">
        <f>VLOOKUP(Table2[[#This Row],[Pcode]],'Tabular Data '!B$1:C$211,2,FALSE)</f>
        <v>Kudafari</v>
      </c>
      <c r="H5809" t="s">
        <v>322</v>
      </c>
      <c r="I5809" t="str">
        <f>VLOOKUP(Table2[[#This Row],[Atoll Official]],Sheet2!A$1:C$24,3,FALSE)</f>
        <v>Noonu (N)</v>
      </c>
      <c r="J5809">
        <v>35</v>
      </c>
      <c r="K5809">
        <f>VLOOKUP(Table2[[#This Row],[Atoll Official]],Sheet2!A$1:B$24,2,2)</f>
        <v>6</v>
      </c>
      <c r="L5809">
        <f>VLOOKUP(Table2[[#This Row],[Atoll Official]],Sheet2!A$1:B$24,2,FALSE)</f>
        <v>6</v>
      </c>
    </row>
    <row r="5810" spans="1:12" hidden="1" x14ac:dyDescent="0.55000000000000004">
      <c r="A5810" t="s">
        <v>633</v>
      </c>
      <c r="B5810" t="s">
        <v>629</v>
      </c>
      <c r="C5810" t="s">
        <v>26</v>
      </c>
      <c r="D5810" t="s">
        <v>18</v>
      </c>
      <c r="E5810" t="s">
        <v>7</v>
      </c>
      <c r="F5810" t="s">
        <v>546</v>
      </c>
      <c r="G5810" t="str">
        <f>VLOOKUP(Table2[[#This Row],[Pcode]],'Tabular Data '!B$1:C$211,2,FALSE)</f>
        <v>Landhoo</v>
      </c>
      <c r="H5810" t="s">
        <v>322</v>
      </c>
      <c r="I5810" t="str">
        <f>VLOOKUP(Table2[[#This Row],[Atoll Official]],Sheet2!A$1:C$24,3,FALSE)</f>
        <v>Noonu (N)</v>
      </c>
      <c r="J5810">
        <v>35</v>
      </c>
      <c r="K5810">
        <f>VLOOKUP(Table2[[#This Row],[Atoll Official]],Sheet2!A$1:B$24,2,2)</f>
        <v>6</v>
      </c>
      <c r="L5810">
        <f>VLOOKUP(Table2[[#This Row],[Atoll Official]],Sheet2!A$1:B$24,2,FALSE)</f>
        <v>6</v>
      </c>
    </row>
    <row r="5811" spans="1:12" hidden="1" x14ac:dyDescent="0.55000000000000004">
      <c r="A5811" t="s">
        <v>633</v>
      </c>
      <c r="B5811" t="s">
        <v>629</v>
      </c>
      <c r="C5811" t="s">
        <v>26</v>
      </c>
      <c r="D5811" t="s">
        <v>18</v>
      </c>
      <c r="E5811" t="s">
        <v>7</v>
      </c>
      <c r="F5811" t="s">
        <v>547</v>
      </c>
      <c r="G5811" t="str">
        <f>VLOOKUP(Table2[[#This Row],[Pcode]],'Tabular Data '!B$1:C$211,2,FALSE)</f>
        <v>Lhohi</v>
      </c>
      <c r="H5811" t="s">
        <v>322</v>
      </c>
      <c r="I5811" t="str">
        <f>VLOOKUP(Table2[[#This Row],[Atoll Official]],Sheet2!A$1:C$24,3,FALSE)</f>
        <v>Noonu (N)</v>
      </c>
      <c r="J5811">
        <v>25</v>
      </c>
      <c r="K5811">
        <f>VLOOKUP(Table2[[#This Row],[Atoll Official]],Sheet2!A$1:B$24,2,2)</f>
        <v>6</v>
      </c>
      <c r="L5811">
        <f>VLOOKUP(Table2[[#This Row],[Atoll Official]],Sheet2!A$1:B$24,2,FALSE)</f>
        <v>6</v>
      </c>
    </row>
    <row r="5812" spans="1:12" hidden="1" x14ac:dyDescent="0.55000000000000004">
      <c r="A5812" t="s">
        <v>633</v>
      </c>
      <c r="B5812" t="s">
        <v>629</v>
      </c>
      <c r="C5812" t="s">
        <v>26</v>
      </c>
      <c r="D5812" t="s">
        <v>18</v>
      </c>
      <c r="E5812" t="s">
        <v>7</v>
      </c>
      <c r="F5812" t="s">
        <v>548</v>
      </c>
      <c r="G5812" t="str">
        <f>VLOOKUP(Table2[[#This Row],[Pcode]],'Tabular Data '!B$1:C$211,2,FALSE)</f>
        <v>Maafaru</v>
      </c>
      <c r="H5812" t="s">
        <v>322</v>
      </c>
      <c r="I5812" t="str">
        <f>VLOOKUP(Table2[[#This Row],[Atoll Official]],Sheet2!A$1:C$24,3,FALSE)</f>
        <v>Noonu (N)</v>
      </c>
      <c r="J5812">
        <v>60</v>
      </c>
      <c r="K5812">
        <f>VLOOKUP(Table2[[#This Row],[Atoll Official]],Sheet2!A$1:B$24,2,2)</f>
        <v>6</v>
      </c>
      <c r="L5812">
        <f>VLOOKUP(Table2[[#This Row],[Atoll Official]],Sheet2!A$1:B$24,2,FALSE)</f>
        <v>6</v>
      </c>
    </row>
    <row r="5813" spans="1:12" hidden="1" x14ac:dyDescent="0.55000000000000004">
      <c r="A5813" t="s">
        <v>633</v>
      </c>
      <c r="B5813" t="s">
        <v>629</v>
      </c>
      <c r="C5813" t="s">
        <v>26</v>
      </c>
      <c r="D5813" t="s">
        <v>18</v>
      </c>
      <c r="E5813" t="s">
        <v>7</v>
      </c>
      <c r="F5813" t="s">
        <v>549</v>
      </c>
      <c r="G5813" t="str">
        <f>VLOOKUP(Table2[[#This Row],[Pcode]],'Tabular Data '!B$1:C$211,2,FALSE)</f>
        <v>Maalhendhoo</v>
      </c>
      <c r="H5813" t="s">
        <v>322</v>
      </c>
      <c r="I5813" t="str">
        <f>VLOOKUP(Table2[[#This Row],[Atoll Official]],Sheet2!A$1:C$24,3,FALSE)</f>
        <v>Noonu (N)</v>
      </c>
      <c r="J5813">
        <v>47</v>
      </c>
      <c r="K5813">
        <f>VLOOKUP(Table2[[#This Row],[Atoll Official]],Sheet2!A$1:B$24,2,2)</f>
        <v>6</v>
      </c>
      <c r="L5813">
        <f>VLOOKUP(Table2[[#This Row],[Atoll Official]],Sheet2!A$1:B$24,2,FALSE)</f>
        <v>6</v>
      </c>
    </row>
    <row r="5814" spans="1:12" hidden="1" x14ac:dyDescent="0.55000000000000004">
      <c r="A5814" t="s">
        <v>633</v>
      </c>
      <c r="B5814" t="s">
        <v>629</v>
      </c>
      <c r="C5814" t="s">
        <v>26</v>
      </c>
      <c r="D5814" t="s">
        <v>18</v>
      </c>
      <c r="E5814" t="s">
        <v>7</v>
      </c>
      <c r="F5814" t="s">
        <v>550</v>
      </c>
      <c r="G5814" t="str">
        <f>VLOOKUP(Table2[[#This Row],[Pcode]],'Tabular Data '!B$1:C$211,2,FALSE)</f>
        <v>Magoodhoo</v>
      </c>
      <c r="H5814" t="s">
        <v>322</v>
      </c>
      <c r="I5814" t="str">
        <f>VLOOKUP(Table2[[#This Row],[Atoll Official]],Sheet2!A$1:C$24,3,FALSE)</f>
        <v>Noonu (N)</v>
      </c>
      <c r="J5814">
        <v>14</v>
      </c>
      <c r="K5814">
        <f>VLOOKUP(Table2[[#This Row],[Atoll Official]],Sheet2!A$1:B$24,2,2)</f>
        <v>6</v>
      </c>
      <c r="L5814">
        <f>VLOOKUP(Table2[[#This Row],[Atoll Official]],Sheet2!A$1:B$24,2,FALSE)</f>
        <v>6</v>
      </c>
    </row>
    <row r="5815" spans="1:12" hidden="1" x14ac:dyDescent="0.55000000000000004">
      <c r="A5815" t="s">
        <v>633</v>
      </c>
      <c r="B5815" t="s">
        <v>629</v>
      </c>
      <c r="C5815" t="s">
        <v>26</v>
      </c>
      <c r="D5815" t="s">
        <v>18</v>
      </c>
      <c r="E5815" t="s">
        <v>7</v>
      </c>
      <c r="F5815" t="s">
        <v>551</v>
      </c>
      <c r="G5815" t="str">
        <f>VLOOKUP(Table2[[#This Row],[Pcode]],'Tabular Data '!B$1:C$211,2,FALSE)</f>
        <v>Manadhoo</v>
      </c>
      <c r="H5815" t="s">
        <v>322</v>
      </c>
      <c r="I5815" t="str">
        <f>VLOOKUP(Table2[[#This Row],[Atoll Official]],Sheet2!A$1:C$24,3,FALSE)</f>
        <v>Noonu (N)</v>
      </c>
      <c r="J5815">
        <v>86</v>
      </c>
      <c r="K5815">
        <f>VLOOKUP(Table2[[#This Row],[Atoll Official]],Sheet2!A$1:B$24,2,2)</f>
        <v>6</v>
      </c>
      <c r="L5815">
        <f>VLOOKUP(Table2[[#This Row],[Atoll Official]],Sheet2!A$1:B$24,2,FALSE)</f>
        <v>6</v>
      </c>
    </row>
    <row r="5816" spans="1:12" hidden="1" x14ac:dyDescent="0.55000000000000004">
      <c r="A5816" t="s">
        <v>633</v>
      </c>
      <c r="B5816" t="s">
        <v>629</v>
      </c>
      <c r="C5816" t="s">
        <v>26</v>
      </c>
      <c r="D5816" t="s">
        <v>18</v>
      </c>
      <c r="E5816" t="s">
        <v>7</v>
      </c>
      <c r="F5816" t="s">
        <v>552</v>
      </c>
      <c r="G5816" t="str">
        <f>VLOOKUP(Table2[[#This Row],[Pcode]],'Tabular Data '!B$1:C$211,2,FALSE)</f>
        <v>Miladhoo</v>
      </c>
      <c r="H5816" t="s">
        <v>322</v>
      </c>
      <c r="I5816" t="str">
        <f>VLOOKUP(Table2[[#This Row],[Atoll Official]],Sheet2!A$1:C$24,3,FALSE)</f>
        <v>Noonu (N)</v>
      </c>
      <c r="J5816">
        <v>39</v>
      </c>
      <c r="K5816">
        <f>VLOOKUP(Table2[[#This Row],[Atoll Official]],Sheet2!A$1:B$24,2,2)</f>
        <v>6</v>
      </c>
      <c r="L5816">
        <f>VLOOKUP(Table2[[#This Row],[Atoll Official]],Sheet2!A$1:B$24,2,FALSE)</f>
        <v>6</v>
      </c>
    </row>
    <row r="5817" spans="1:12" hidden="1" x14ac:dyDescent="0.55000000000000004">
      <c r="A5817" t="s">
        <v>633</v>
      </c>
      <c r="B5817" t="s">
        <v>629</v>
      </c>
      <c r="C5817" t="s">
        <v>26</v>
      </c>
      <c r="D5817" t="s">
        <v>18</v>
      </c>
      <c r="E5817" t="s">
        <v>7</v>
      </c>
      <c r="F5817" t="s">
        <v>553</v>
      </c>
      <c r="G5817" t="str">
        <f>VLOOKUP(Table2[[#This Row],[Pcode]],'Tabular Data '!B$1:C$211,2,FALSE)</f>
        <v>Velidhoo</v>
      </c>
      <c r="H5817" t="s">
        <v>322</v>
      </c>
      <c r="I5817" t="str">
        <f>VLOOKUP(Table2[[#This Row],[Atoll Official]],Sheet2!A$1:C$24,3,FALSE)</f>
        <v>Noonu (N)</v>
      </c>
      <c r="J5817">
        <v>84</v>
      </c>
      <c r="K5817">
        <f>VLOOKUP(Table2[[#This Row],[Atoll Official]],Sheet2!A$1:B$24,2,2)</f>
        <v>6</v>
      </c>
      <c r="L5817">
        <f>VLOOKUP(Table2[[#This Row],[Atoll Official]],Sheet2!A$1:B$24,2,FALSE)</f>
        <v>6</v>
      </c>
    </row>
    <row r="5818" spans="1:12" hidden="1" x14ac:dyDescent="0.55000000000000004">
      <c r="A5818" t="s">
        <v>633</v>
      </c>
      <c r="B5818" t="s">
        <v>629</v>
      </c>
      <c r="C5818" t="s">
        <v>26</v>
      </c>
      <c r="D5818" t="s">
        <v>18</v>
      </c>
      <c r="E5818" t="s">
        <v>7</v>
      </c>
      <c r="F5818" t="s">
        <v>554</v>
      </c>
      <c r="G5818" t="str">
        <f>VLOOKUP(Table2[[#This Row],[Pcode]],'Tabular Data '!B$1:C$211,2,FALSE)</f>
        <v>Agolhitheemu</v>
      </c>
      <c r="H5818" t="s">
        <v>324</v>
      </c>
      <c r="I5818" t="str">
        <f>VLOOKUP(Table2[[#This Row],[Atoll Official]],Sheet2!A$1:C$24,3,FALSE)</f>
        <v>Raa (R)</v>
      </c>
      <c r="J5818">
        <v>14</v>
      </c>
      <c r="K5818">
        <f>VLOOKUP(Table2[[#This Row],[Atoll Official]],Sheet2!A$1:B$24,2,2)</f>
        <v>7</v>
      </c>
      <c r="L5818">
        <f>VLOOKUP(Table2[[#This Row],[Atoll Official]],Sheet2!A$1:B$24,2,FALSE)</f>
        <v>7</v>
      </c>
    </row>
    <row r="5819" spans="1:12" hidden="1" x14ac:dyDescent="0.55000000000000004">
      <c r="A5819" t="s">
        <v>633</v>
      </c>
      <c r="B5819" t="s">
        <v>629</v>
      </c>
      <c r="C5819" t="s">
        <v>26</v>
      </c>
      <c r="D5819" t="s">
        <v>18</v>
      </c>
      <c r="E5819" t="s">
        <v>7</v>
      </c>
      <c r="F5819" t="s">
        <v>556</v>
      </c>
      <c r="G5819" t="str">
        <f>VLOOKUP(Table2[[#This Row],[Pcode]],'Tabular Data '!B$1:C$211,2,FALSE)</f>
        <v>Alifushi</v>
      </c>
      <c r="H5819" t="s">
        <v>324</v>
      </c>
      <c r="I5819" t="str">
        <f>VLOOKUP(Table2[[#This Row],[Atoll Official]],Sheet2!A$1:C$24,3,FALSE)</f>
        <v>Raa (R)</v>
      </c>
      <c r="J5819">
        <v>74</v>
      </c>
      <c r="K5819">
        <f>VLOOKUP(Table2[[#This Row],[Atoll Official]],Sheet2!A$1:B$24,2,2)</f>
        <v>7</v>
      </c>
      <c r="L5819">
        <f>VLOOKUP(Table2[[#This Row],[Atoll Official]],Sheet2!A$1:B$24,2,FALSE)</f>
        <v>7</v>
      </c>
    </row>
    <row r="5820" spans="1:12" hidden="1" x14ac:dyDescent="0.55000000000000004">
      <c r="A5820" t="s">
        <v>633</v>
      </c>
      <c r="B5820" t="s">
        <v>629</v>
      </c>
      <c r="C5820" t="s">
        <v>26</v>
      </c>
      <c r="D5820" t="s">
        <v>18</v>
      </c>
      <c r="E5820" t="s">
        <v>7</v>
      </c>
      <c r="F5820" t="s">
        <v>95</v>
      </c>
      <c r="G5820" t="s">
        <v>95</v>
      </c>
      <c r="H5820" t="s">
        <v>324</v>
      </c>
      <c r="I5820" t="str">
        <f>VLOOKUP(Table2[[#This Row],[Atoll Official]],Sheet2!A$1:C$24,3,FALSE)</f>
        <v>Raa (R)</v>
      </c>
      <c r="J5820">
        <v>216</v>
      </c>
      <c r="K5820">
        <f>VLOOKUP(Table2[[#This Row],[Atoll Official]],Sheet2!A$1:B$24,2,2)</f>
        <v>7</v>
      </c>
      <c r="L5820">
        <f>VLOOKUP(Table2[[#This Row],[Atoll Official]],Sheet2!A$1:B$24,2,FALSE)</f>
        <v>7</v>
      </c>
    </row>
    <row r="5821" spans="1:12" hidden="1" x14ac:dyDescent="0.55000000000000004">
      <c r="A5821" t="s">
        <v>633</v>
      </c>
      <c r="B5821" t="s">
        <v>629</v>
      </c>
      <c r="C5821" t="s">
        <v>26</v>
      </c>
      <c r="D5821" t="s">
        <v>18</v>
      </c>
      <c r="E5821" t="s">
        <v>7</v>
      </c>
      <c r="F5821" t="s">
        <v>559</v>
      </c>
      <c r="G5821" t="str">
        <f>VLOOKUP(Table2[[#This Row],[Pcode]],'Tabular Data '!B$1:C$211,2,FALSE)</f>
        <v>Fainu</v>
      </c>
      <c r="H5821" t="s">
        <v>324</v>
      </c>
      <c r="I5821" t="str">
        <f>VLOOKUP(Table2[[#This Row],[Atoll Official]],Sheet2!A$1:C$24,3,FALSE)</f>
        <v>Raa (R)</v>
      </c>
      <c r="J5821">
        <v>21</v>
      </c>
      <c r="K5821">
        <f>VLOOKUP(Table2[[#This Row],[Atoll Official]],Sheet2!A$1:B$24,2,2)</f>
        <v>7</v>
      </c>
      <c r="L5821">
        <f>VLOOKUP(Table2[[#This Row],[Atoll Official]],Sheet2!A$1:B$24,2,FALSE)</f>
        <v>7</v>
      </c>
    </row>
    <row r="5822" spans="1:12" hidden="1" x14ac:dyDescent="0.55000000000000004">
      <c r="A5822" t="s">
        <v>633</v>
      </c>
      <c r="B5822" t="s">
        <v>629</v>
      </c>
      <c r="C5822" t="s">
        <v>26</v>
      </c>
      <c r="D5822" t="s">
        <v>18</v>
      </c>
      <c r="E5822" t="s">
        <v>7</v>
      </c>
      <c r="F5822" t="s">
        <v>562</v>
      </c>
      <c r="G5822" t="str">
        <f>VLOOKUP(Table2[[#This Row],[Pcode]],'Tabular Data '!B$1:C$211,2,FALSE)</f>
        <v>Hulhudhuffaaru</v>
      </c>
      <c r="H5822" t="s">
        <v>324</v>
      </c>
      <c r="I5822" t="str">
        <f>VLOOKUP(Table2[[#This Row],[Atoll Official]],Sheet2!A$1:C$24,3,FALSE)</f>
        <v>Raa (R)</v>
      </c>
      <c r="J5822">
        <v>54</v>
      </c>
      <c r="K5822">
        <f>VLOOKUP(Table2[[#This Row],[Atoll Official]],Sheet2!A$1:B$24,2,2)</f>
        <v>7</v>
      </c>
      <c r="L5822">
        <f>VLOOKUP(Table2[[#This Row],[Atoll Official]],Sheet2!A$1:B$24,2,FALSE)</f>
        <v>7</v>
      </c>
    </row>
    <row r="5823" spans="1:12" hidden="1" x14ac:dyDescent="0.55000000000000004">
      <c r="A5823" t="s">
        <v>633</v>
      </c>
      <c r="B5823" t="s">
        <v>629</v>
      </c>
      <c r="C5823" t="s">
        <v>26</v>
      </c>
      <c r="D5823" t="s">
        <v>18</v>
      </c>
      <c r="E5823" t="s">
        <v>7</v>
      </c>
      <c r="F5823" t="s">
        <v>563</v>
      </c>
      <c r="G5823" t="str">
        <f>VLOOKUP(Table2[[#This Row],[Pcode]],'Tabular Data '!B$1:C$211,2,FALSE)</f>
        <v>Iguraidhoo</v>
      </c>
      <c r="H5823" t="s">
        <v>324</v>
      </c>
      <c r="I5823" t="str">
        <f>VLOOKUP(Table2[[#This Row],[Atoll Official]],Sheet2!A$1:C$24,3,FALSE)</f>
        <v>Raa (R)</v>
      </c>
      <c r="J5823">
        <v>47</v>
      </c>
      <c r="K5823">
        <f>VLOOKUP(Table2[[#This Row],[Atoll Official]],Sheet2!A$1:B$24,2,2)</f>
        <v>7</v>
      </c>
      <c r="L5823">
        <f>VLOOKUP(Table2[[#This Row],[Atoll Official]],Sheet2!A$1:B$24,2,FALSE)</f>
        <v>7</v>
      </c>
    </row>
    <row r="5824" spans="1:12" hidden="1" x14ac:dyDescent="0.55000000000000004">
      <c r="A5824" t="s">
        <v>633</v>
      </c>
      <c r="B5824" t="s">
        <v>629</v>
      </c>
      <c r="C5824" t="s">
        <v>26</v>
      </c>
      <c r="D5824" t="s">
        <v>18</v>
      </c>
      <c r="E5824" t="s">
        <v>7</v>
      </c>
      <c r="F5824" t="s">
        <v>564</v>
      </c>
      <c r="G5824" t="str">
        <f>VLOOKUP(Table2[[#This Row],[Pcode]],'Tabular Data '!B$1:C$211,2,FALSE)</f>
        <v>Innamaadhoo</v>
      </c>
      <c r="H5824" t="s">
        <v>324</v>
      </c>
      <c r="I5824" t="str">
        <f>VLOOKUP(Table2[[#This Row],[Atoll Official]],Sheet2!A$1:C$24,3,FALSE)</f>
        <v>Raa (R)</v>
      </c>
      <c r="J5824">
        <v>17</v>
      </c>
      <c r="K5824">
        <f>VLOOKUP(Table2[[#This Row],[Atoll Official]],Sheet2!A$1:B$24,2,2)</f>
        <v>7</v>
      </c>
      <c r="L5824">
        <f>VLOOKUP(Table2[[#This Row],[Atoll Official]],Sheet2!A$1:B$24,2,FALSE)</f>
        <v>7</v>
      </c>
    </row>
    <row r="5825" spans="1:12" hidden="1" x14ac:dyDescent="0.55000000000000004">
      <c r="A5825" t="s">
        <v>633</v>
      </c>
      <c r="B5825" t="s">
        <v>629</v>
      </c>
      <c r="C5825" t="s">
        <v>26</v>
      </c>
      <c r="D5825" t="s">
        <v>18</v>
      </c>
      <c r="E5825" t="s">
        <v>7</v>
      </c>
      <c r="F5825" t="s">
        <v>567</v>
      </c>
      <c r="G5825" t="str">
        <f>VLOOKUP(Table2[[#This Row],[Pcode]],'Tabular Data '!B$1:C$211,2,FALSE)</f>
        <v>Kinolhas</v>
      </c>
      <c r="H5825" t="s">
        <v>324</v>
      </c>
      <c r="I5825" t="str">
        <f>VLOOKUP(Table2[[#This Row],[Atoll Official]],Sheet2!A$1:C$24,3,FALSE)</f>
        <v>Raa (R)</v>
      </c>
      <c r="J5825">
        <v>26</v>
      </c>
      <c r="K5825">
        <f>VLOOKUP(Table2[[#This Row],[Atoll Official]],Sheet2!A$1:B$24,2,2)</f>
        <v>7</v>
      </c>
      <c r="L5825">
        <f>VLOOKUP(Table2[[#This Row],[Atoll Official]],Sheet2!A$1:B$24,2,FALSE)</f>
        <v>7</v>
      </c>
    </row>
    <row r="5826" spans="1:12" hidden="1" x14ac:dyDescent="0.55000000000000004">
      <c r="A5826" t="s">
        <v>633</v>
      </c>
      <c r="B5826" t="s">
        <v>629</v>
      </c>
      <c r="C5826" t="s">
        <v>26</v>
      </c>
      <c r="D5826" t="s">
        <v>18</v>
      </c>
      <c r="E5826" t="s">
        <v>7</v>
      </c>
      <c r="F5826" t="s">
        <v>568</v>
      </c>
      <c r="G5826" t="str">
        <f>VLOOKUP(Table2[[#This Row],[Pcode]],'Tabular Data '!B$1:C$211,2,FALSE)</f>
        <v>Maakurathu</v>
      </c>
      <c r="H5826" t="s">
        <v>324</v>
      </c>
      <c r="I5826" t="str">
        <f>VLOOKUP(Table2[[#This Row],[Atoll Official]],Sheet2!A$1:C$24,3,FALSE)</f>
        <v>Raa (R)</v>
      </c>
      <c r="J5826">
        <v>62</v>
      </c>
      <c r="K5826">
        <f>VLOOKUP(Table2[[#This Row],[Atoll Official]],Sheet2!A$1:B$24,2,2)</f>
        <v>7</v>
      </c>
      <c r="L5826">
        <f>VLOOKUP(Table2[[#This Row],[Atoll Official]],Sheet2!A$1:B$24,2,FALSE)</f>
        <v>7</v>
      </c>
    </row>
    <row r="5827" spans="1:12" hidden="1" x14ac:dyDescent="0.55000000000000004">
      <c r="A5827" t="s">
        <v>633</v>
      </c>
      <c r="B5827" t="s">
        <v>629</v>
      </c>
      <c r="C5827" t="s">
        <v>26</v>
      </c>
      <c r="D5827" t="s">
        <v>18</v>
      </c>
      <c r="E5827" t="s">
        <v>7</v>
      </c>
      <c r="F5827" t="s">
        <v>569</v>
      </c>
      <c r="G5827" t="str">
        <f>VLOOKUP(Table2[[#This Row],[Pcode]],'Tabular Data '!B$1:C$211,2,FALSE)</f>
        <v>Maduvvari</v>
      </c>
      <c r="H5827" t="s">
        <v>324</v>
      </c>
      <c r="I5827" t="str">
        <f>VLOOKUP(Table2[[#This Row],[Atoll Official]],Sheet2!A$1:C$24,3,FALSE)</f>
        <v>Raa (R)</v>
      </c>
      <c r="J5827">
        <v>85</v>
      </c>
      <c r="K5827">
        <f>VLOOKUP(Table2[[#This Row],[Atoll Official]],Sheet2!A$1:B$24,2,2)</f>
        <v>7</v>
      </c>
      <c r="L5827">
        <f>VLOOKUP(Table2[[#This Row],[Atoll Official]],Sheet2!A$1:B$24,2,FALSE)</f>
        <v>7</v>
      </c>
    </row>
    <row r="5828" spans="1:12" hidden="1" x14ac:dyDescent="0.55000000000000004">
      <c r="A5828" t="s">
        <v>633</v>
      </c>
      <c r="B5828" t="s">
        <v>629</v>
      </c>
      <c r="C5828" t="s">
        <v>26</v>
      </c>
      <c r="D5828" t="s">
        <v>18</v>
      </c>
      <c r="E5828" t="s">
        <v>7</v>
      </c>
      <c r="F5828" t="s">
        <v>570</v>
      </c>
      <c r="G5828" t="str">
        <f>VLOOKUP(Table2[[#This Row],[Pcode]],'Tabular Data '!B$1:C$211,2,FALSE)</f>
        <v>Meedhoo</v>
      </c>
      <c r="H5828" t="s">
        <v>324</v>
      </c>
      <c r="I5828" t="str">
        <f>VLOOKUP(Table2[[#This Row],[Atoll Official]],Sheet2!A$1:C$24,3,FALSE)</f>
        <v>Raa (R)</v>
      </c>
      <c r="J5828">
        <v>104</v>
      </c>
      <c r="K5828">
        <f>VLOOKUP(Table2[[#This Row],[Atoll Official]],Sheet2!A$1:B$24,2,2)</f>
        <v>7</v>
      </c>
      <c r="L5828">
        <f>VLOOKUP(Table2[[#This Row],[Atoll Official]],Sheet2!A$1:B$24,2,FALSE)</f>
        <v>7</v>
      </c>
    </row>
    <row r="5829" spans="1:12" hidden="1" x14ac:dyDescent="0.55000000000000004">
      <c r="A5829" t="s">
        <v>633</v>
      </c>
      <c r="B5829" t="s">
        <v>629</v>
      </c>
      <c r="C5829" t="s">
        <v>26</v>
      </c>
      <c r="D5829" t="s">
        <v>18</v>
      </c>
      <c r="E5829" t="s">
        <v>7</v>
      </c>
      <c r="F5829" t="s">
        <v>571</v>
      </c>
      <c r="G5829" t="str">
        <f>VLOOKUP(Table2[[#This Row],[Pcode]],'Tabular Data '!B$1:C$211,2,FALSE)</f>
        <v>Rasgetheemu</v>
      </c>
      <c r="H5829" t="s">
        <v>324</v>
      </c>
      <c r="I5829" t="str">
        <f>VLOOKUP(Table2[[#This Row],[Atoll Official]],Sheet2!A$1:C$24,3,FALSE)</f>
        <v>Raa (R)</v>
      </c>
      <c r="J5829">
        <v>21</v>
      </c>
      <c r="K5829">
        <f>VLOOKUP(Table2[[#This Row],[Atoll Official]],Sheet2!A$1:B$24,2,2)</f>
        <v>7</v>
      </c>
      <c r="L5829">
        <f>VLOOKUP(Table2[[#This Row],[Atoll Official]],Sheet2!A$1:B$24,2,FALSE)</f>
        <v>7</v>
      </c>
    </row>
    <row r="5830" spans="1:12" hidden="1" x14ac:dyDescent="0.55000000000000004">
      <c r="A5830" t="s">
        <v>633</v>
      </c>
      <c r="B5830" t="s">
        <v>629</v>
      </c>
      <c r="C5830" t="s">
        <v>26</v>
      </c>
      <c r="D5830" t="s">
        <v>18</v>
      </c>
      <c r="E5830" t="s">
        <v>7</v>
      </c>
      <c r="F5830" t="s">
        <v>572</v>
      </c>
      <c r="G5830" t="str">
        <f>VLOOKUP(Table2[[#This Row],[Pcode]],'Tabular Data '!B$1:C$211,2,FALSE)</f>
        <v>Rasmaadhoo</v>
      </c>
      <c r="H5830" t="s">
        <v>324</v>
      </c>
      <c r="I5830" t="str">
        <f>VLOOKUP(Table2[[#This Row],[Atoll Official]],Sheet2!A$1:C$24,3,FALSE)</f>
        <v>Raa (R)</v>
      </c>
      <c r="J5830">
        <v>23</v>
      </c>
      <c r="K5830">
        <f>VLOOKUP(Table2[[#This Row],[Atoll Official]],Sheet2!A$1:B$24,2,2)</f>
        <v>7</v>
      </c>
      <c r="L5830">
        <f>VLOOKUP(Table2[[#This Row],[Atoll Official]],Sheet2!A$1:B$24,2,FALSE)</f>
        <v>7</v>
      </c>
    </row>
    <row r="5831" spans="1:12" hidden="1" x14ac:dyDescent="0.55000000000000004">
      <c r="A5831" t="s">
        <v>633</v>
      </c>
      <c r="B5831" t="s">
        <v>629</v>
      </c>
      <c r="C5831" t="s">
        <v>26</v>
      </c>
      <c r="D5831" t="s">
        <v>18</v>
      </c>
      <c r="E5831" t="s">
        <v>7</v>
      </c>
      <c r="F5831" t="s">
        <v>573</v>
      </c>
      <c r="G5831" t="str">
        <f>VLOOKUP(Table2[[#This Row],[Pcode]],'Tabular Data '!B$1:C$211,2,FALSE)</f>
        <v>Ugoofaaru</v>
      </c>
      <c r="H5831" t="s">
        <v>324</v>
      </c>
      <c r="I5831" t="str">
        <f>VLOOKUP(Table2[[#This Row],[Atoll Official]],Sheet2!A$1:C$24,3,FALSE)</f>
        <v>Raa (R)</v>
      </c>
      <c r="J5831">
        <v>93</v>
      </c>
      <c r="K5831">
        <f>VLOOKUP(Table2[[#This Row],[Atoll Official]],Sheet2!A$1:B$24,2,2)</f>
        <v>7</v>
      </c>
      <c r="L5831">
        <f>VLOOKUP(Table2[[#This Row],[Atoll Official]],Sheet2!A$1:B$24,2,FALSE)</f>
        <v>7</v>
      </c>
    </row>
    <row r="5832" spans="1:12" hidden="1" x14ac:dyDescent="0.55000000000000004">
      <c r="A5832" t="s">
        <v>633</v>
      </c>
      <c r="B5832" t="s">
        <v>629</v>
      </c>
      <c r="C5832" t="s">
        <v>26</v>
      </c>
      <c r="D5832" t="s">
        <v>18</v>
      </c>
      <c r="E5832" t="s">
        <v>7</v>
      </c>
      <c r="F5832" t="s">
        <v>576</v>
      </c>
      <c r="G5832" t="str">
        <f>VLOOKUP(Table2[[#This Row],[Pcode]],'Tabular Data '!B$1:C$211,2,FALSE)</f>
        <v>Vaadhoo</v>
      </c>
      <c r="H5832" t="s">
        <v>324</v>
      </c>
      <c r="I5832" t="str">
        <f>VLOOKUP(Table2[[#This Row],[Atoll Official]],Sheet2!A$1:C$24,3,FALSE)</f>
        <v>Raa (R)</v>
      </c>
      <c r="J5832">
        <v>24</v>
      </c>
      <c r="K5832">
        <f>VLOOKUP(Table2[[#This Row],[Atoll Official]],Sheet2!A$1:B$24,2,2)</f>
        <v>7</v>
      </c>
      <c r="L5832">
        <f>VLOOKUP(Table2[[#This Row],[Atoll Official]],Sheet2!A$1:B$24,2,FALSE)</f>
        <v>7</v>
      </c>
    </row>
    <row r="5833" spans="1:12" hidden="1" x14ac:dyDescent="0.55000000000000004">
      <c r="A5833" t="s">
        <v>633</v>
      </c>
      <c r="B5833" t="s">
        <v>629</v>
      </c>
      <c r="C5833" t="s">
        <v>26</v>
      </c>
      <c r="D5833" t="s">
        <v>18</v>
      </c>
      <c r="E5833" t="s">
        <v>7</v>
      </c>
      <c r="F5833" t="s">
        <v>380</v>
      </c>
      <c r="G5833" t="str">
        <f>VLOOKUP(Table2[[#This Row],[Pcode]],'Tabular Data '!B$1:C$211,2,FALSE)</f>
        <v>Dharavandhoo</v>
      </c>
      <c r="H5833" t="s">
        <v>295</v>
      </c>
      <c r="I5833" t="str">
        <f>VLOOKUP(Table2[[#This Row],[Atoll Official]],Sheet2!A$1:C$24,3,FALSE)</f>
        <v>Baa (B)</v>
      </c>
      <c r="J5833">
        <v>44</v>
      </c>
      <c r="K5833">
        <f>VLOOKUP(Table2[[#This Row],[Atoll Official]],Sheet2!A$1:B$24,2,2)</f>
        <v>4</v>
      </c>
      <c r="L5833">
        <f>VLOOKUP(Table2[[#This Row],[Atoll Official]],Sheet2!A$1:B$24,2,FALSE)</f>
        <v>4</v>
      </c>
    </row>
    <row r="5834" spans="1:12" hidden="1" x14ac:dyDescent="0.55000000000000004">
      <c r="A5834" t="s">
        <v>633</v>
      </c>
      <c r="B5834" t="s">
        <v>629</v>
      </c>
      <c r="C5834" t="s">
        <v>26</v>
      </c>
      <c r="D5834" t="s">
        <v>18</v>
      </c>
      <c r="E5834" t="s">
        <v>7</v>
      </c>
      <c r="F5834" t="s">
        <v>383</v>
      </c>
      <c r="G5834" t="str">
        <f>VLOOKUP(Table2[[#This Row],[Pcode]],'Tabular Data '!B$1:C$211,2,FALSE)</f>
        <v>Dhonfanu</v>
      </c>
      <c r="H5834" t="s">
        <v>295</v>
      </c>
      <c r="I5834" t="str">
        <f>VLOOKUP(Table2[[#This Row],[Atoll Official]],Sheet2!A$1:C$24,3,FALSE)</f>
        <v>Baa (B)</v>
      </c>
      <c r="J5834">
        <v>22</v>
      </c>
      <c r="K5834">
        <f>VLOOKUP(Table2[[#This Row],[Atoll Official]],Sheet2!A$1:B$24,2,2)</f>
        <v>4</v>
      </c>
      <c r="L5834">
        <f>VLOOKUP(Table2[[#This Row],[Atoll Official]],Sheet2!A$1:B$24,2,FALSE)</f>
        <v>4</v>
      </c>
    </row>
    <row r="5835" spans="1:12" hidden="1" x14ac:dyDescent="0.55000000000000004">
      <c r="A5835" t="s">
        <v>633</v>
      </c>
      <c r="B5835" t="s">
        <v>629</v>
      </c>
      <c r="C5835" t="s">
        <v>26</v>
      </c>
      <c r="D5835" t="s">
        <v>18</v>
      </c>
      <c r="E5835" t="s">
        <v>7</v>
      </c>
      <c r="F5835" t="s">
        <v>384</v>
      </c>
      <c r="G5835" t="str">
        <f>VLOOKUP(Table2[[#This Row],[Pcode]],'Tabular Data '!B$1:C$211,2,FALSE)</f>
        <v>Eydhafushi</v>
      </c>
      <c r="H5835" t="s">
        <v>295</v>
      </c>
      <c r="I5835" t="str">
        <f>VLOOKUP(Table2[[#This Row],[Atoll Official]],Sheet2!A$1:C$24,3,FALSE)</f>
        <v>Baa (B)</v>
      </c>
      <c r="J5835">
        <v>156</v>
      </c>
      <c r="K5835">
        <f>VLOOKUP(Table2[[#This Row],[Atoll Official]],Sheet2!A$1:B$24,2,2)</f>
        <v>4</v>
      </c>
      <c r="L5835">
        <f>VLOOKUP(Table2[[#This Row],[Atoll Official]],Sheet2!A$1:B$24,2,FALSE)</f>
        <v>4</v>
      </c>
    </row>
    <row r="5836" spans="1:12" hidden="1" x14ac:dyDescent="0.55000000000000004">
      <c r="A5836" t="s">
        <v>633</v>
      </c>
      <c r="B5836" t="s">
        <v>629</v>
      </c>
      <c r="C5836" t="s">
        <v>26</v>
      </c>
      <c r="D5836" t="s">
        <v>18</v>
      </c>
      <c r="E5836" t="s">
        <v>7</v>
      </c>
      <c r="F5836" t="s">
        <v>385</v>
      </c>
      <c r="G5836" t="str">
        <f>VLOOKUP(Table2[[#This Row],[Pcode]],'Tabular Data '!B$1:C$211,2,FALSE)</f>
        <v>Fehendhoo</v>
      </c>
      <c r="H5836" t="s">
        <v>295</v>
      </c>
      <c r="I5836" t="str">
        <f>VLOOKUP(Table2[[#This Row],[Atoll Official]],Sheet2!A$1:C$24,3,FALSE)</f>
        <v>Baa (B)</v>
      </c>
      <c r="J5836">
        <v>13</v>
      </c>
      <c r="K5836">
        <f>VLOOKUP(Table2[[#This Row],[Atoll Official]],Sheet2!A$1:B$24,2,2)</f>
        <v>4</v>
      </c>
      <c r="L5836">
        <f>VLOOKUP(Table2[[#This Row],[Atoll Official]],Sheet2!A$1:B$24,2,FALSE)</f>
        <v>4</v>
      </c>
    </row>
    <row r="5837" spans="1:12" hidden="1" x14ac:dyDescent="0.55000000000000004">
      <c r="A5837" t="s">
        <v>633</v>
      </c>
      <c r="B5837" t="s">
        <v>629</v>
      </c>
      <c r="C5837" t="s">
        <v>26</v>
      </c>
      <c r="D5837" t="s">
        <v>18</v>
      </c>
      <c r="E5837" t="s">
        <v>7</v>
      </c>
      <c r="F5837" t="s">
        <v>386</v>
      </c>
      <c r="G5837" t="str">
        <f>VLOOKUP(Table2[[#This Row],[Pcode]],'Tabular Data '!B$1:C$211,2,FALSE)</f>
        <v>Fulhadhoo</v>
      </c>
      <c r="H5837" t="s">
        <v>295</v>
      </c>
      <c r="I5837" t="str">
        <f>VLOOKUP(Table2[[#This Row],[Atoll Official]],Sheet2!A$1:C$24,3,FALSE)</f>
        <v>Baa (B)</v>
      </c>
      <c r="J5837">
        <v>17</v>
      </c>
      <c r="K5837">
        <f>VLOOKUP(Table2[[#This Row],[Atoll Official]],Sheet2!A$1:B$24,2,2)</f>
        <v>4</v>
      </c>
      <c r="L5837">
        <f>VLOOKUP(Table2[[#This Row],[Atoll Official]],Sheet2!A$1:B$24,2,FALSE)</f>
        <v>4</v>
      </c>
    </row>
    <row r="5838" spans="1:12" hidden="1" x14ac:dyDescent="0.55000000000000004">
      <c r="A5838" t="s">
        <v>633</v>
      </c>
      <c r="B5838" t="s">
        <v>629</v>
      </c>
      <c r="C5838" t="s">
        <v>26</v>
      </c>
      <c r="D5838" t="s">
        <v>18</v>
      </c>
      <c r="E5838" t="s">
        <v>7</v>
      </c>
      <c r="F5838" t="s">
        <v>387</v>
      </c>
      <c r="G5838" t="str">
        <f>VLOOKUP(Table2[[#This Row],[Pcode]],'Tabular Data '!B$1:C$211,2,FALSE)</f>
        <v>Goidhoo</v>
      </c>
      <c r="H5838" t="s">
        <v>295</v>
      </c>
      <c r="I5838" t="str">
        <f>VLOOKUP(Table2[[#This Row],[Atoll Official]],Sheet2!A$1:C$24,3,FALSE)</f>
        <v>Baa (B)</v>
      </c>
      <c r="J5838">
        <v>30</v>
      </c>
      <c r="K5838">
        <f>VLOOKUP(Table2[[#This Row],[Atoll Official]],Sheet2!A$1:B$24,2,2)</f>
        <v>4</v>
      </c>
      <c r="L5838">
        <f>VLOOKUP(Table2[[#This Row],[Atoll Official]],Sheet2!A$1:B$24,2,FALSE)</f>
        <v>4</v>
      </c>
    </row>
    <row r="5839" spans="1:12" hidden="1" x14ac:dyDescent="0.55000000000000004">
      <c r="A5839" t="s">
        <v>633</v>
      </c>
      <c r="B5839" t="s">
        <v>629</v>
      </c>
      <c r="C5839" t="s">
        <v>26</v>
      </c>
      <c r="D5839" t="s">
        <v>18</v>
      </c>
      <c r="E5839" t="s">
        <v>7</v>
      </c>
      <c r="F5839" t="s">
        <v>388</v>
      </c>
      <c r="G5839" t="str">
        <f>VLOOKUP(Table2[[#This Row],[Pcode]],'Tabular Data '!B$1:C$211,2,FALSE)</f>
        <v>Hithaadhoo</v>
      </c>
      <c r="H5839" t="s">
        <v>295</v>
      </c>
      <c r="I5839" t="str">
        <f>VLOOKUP(Table2[[#This Row],[Atoll Official]],Sheet2!A$1:C$24,3,FALSE)</f>
        <v>Baa (B)</v>
      </c>
      <c r="J5839">
        <v>30</v>
      </c>
      <c r="K5839">
        <f>VLOOKUP(Table2[[#This Row],[Atoll Official]],Sheet2!A$1:B$24,2,2)</f>
        <v>4</v>
      </c>
      <c r="L5839">
        <f>VLOOKUP(Table2[[#This Row],[Atoll Official]],Sheet2!A$1:B$24,2,FALSE)</f>
        <v>4</v>
      </c>
    </row>
    <row r="5840" spans="1:12" hidden="1" x14ac:dyDescent="0.55000000000000004">
      <c r="A5840" t="s">
        <v>633</v>
      </c>
      <c r="B5840" t="s">
        <v>629</v>
      </c>
      <c r="C5840" t="s">
        <v>26</v>
      </c>
      <c r="D5840" t="s">
        <v>18</v>
      </c>
      <c r="E5840" t="s">
        <v>7</v>
      </c>
      <c r="F5840" t="s">
        <v>389</v>
      </c>
      <c r="G5840" t="str">
        <f>VLOOKUP(Table2[[#This Row],[Pcode]],'Tabular Data '!B$1:C$211,2,FALSE)</f>
        <v>Kamadhoo</v>
      </c>
      <c r="H5840" t="s">
        <v>295</v>
      </c>
      <c r="I5840" t="str">
        <f>VLOOKUP(Table2[[#This Row],[Atoll Official]],Sheet2!A$1:C$24,3,FALSE)</f>
        <v>Baa (B)</v>
      </c>
      <c r="J5840">
        <v>24</v>
      </c>
      <c r="K5840">
        <f>VLOOKUP(Table2[[#This Row],[Atoll Official]],Sheet2!A$1:B$24,2,2)</f>
        <v>4</v>
      </c>
      <c r="L5840">
        <f>VLOOKUP(Table2[[#This Row],[Atoll Official]],Sheet2!A$1:B$24,2,FALSE)</f>
        <v>4</v>
      </c>
    </row>
    <row r="5841" spans="1:12" hidden="1" x14ac:dyDescent="0.55000000000000004">
      <c r="A5841" t="s">
        <v>633</v>
      </c>
      <c r="B5841" t="s">
        <v>629</v>
      </c>
      <c r="C5841" t="s">
        <v>26</v>
      </c>
      <c r="D5841" t="s">
        <v>18</v>
      </c>
      <c r="E5841" t="s">
        <v>7</v>
      </c>
      <c r="F5841" t="s">
        <v>390</v>
      </c>
      <c r="G5841" t="str">
        <f>VLOOKUP(Table2[[#This Row],[Pcode]],'Tabular Data '!B$1:C$211,2,FALSE)</f>
        <v>Kendhoo</v>
      </c>
      <c r="H5841" t="s">
        <v>295</v>
      </c>
      <c r="I5841" t="str">
        <f>VLOOKUP(Table2[[#This Row],[Atoll Official]],Sheet2!A$1:C$24,3,FALSE)</f>
        <v>Baa (B)</v>
      </c>
      <c r="J5841">
        <v>47</v>
      </c>
      <c r="K5841">
        <f>VLOOKUP(Table2[[#This Row],[Atoll Official]],Sheet2!A$1:B$24,2,2)</f>
        <v>4</v>
      </c>
      <c r="L5841">
        <f>VLOOKUP(Table2[[#This Row],[Atoll Official]],Sheet2!A$1:B$24,2,FALSE)</f>
        <v>4</v>
      </c>
    </row>
    <row r="5842" spans="1:12" hidden="1" x14ac:dyDescent="0.55000000000000004">
      <c r="A5842" t="s">
        <v>633</v>
      </c>
      <c r="B5842" t="s">
        <v>629</v>
      </c>
      <c r="C5842" t="s">
        <v>26</v>
      </c>
      <c r="D5842" t="s">
        <v>18</v>
      </c>
      <c r="E5842" t="s">
        <v>7</v>
      </c>
      <c r="F5842" t="s">
        <v>391</v>
      </c>
      <c r="G5842" t="str">
        <f>VLOOKUP(Table2[[#This Row],[Pcode]],'Tabular Data '!B$1:C$211,2,FALSE)</f>
        <v>Kihaadhoo</v>
      </c>
      <c r="H5842" t="s">
        <v>295</v>
      </c>
      <c r="I5842" t="str">
        <f>VLOOKUP(Table2[[#This Row],[Atoll Official]],Sheet2!A$1:C$24,3,FALSE)</f>
        <v>Baa (B)</v>
      </c>
      <c r="J5842">
        <v>57</v>
      </c>
      <c r="K5842">
        <f>VLOOKUP(Table2[[#This Row],[Atoll Official]],Sheet2!A$1:B$24,2,2)</f>
        <v>4</v>
      </c>
      <c r="L5842">
        <f>VLOOKUP(Table2[[#This Row],[Atoll Official]],Sheet2!A$1:B$24,2,FALSE)</f>
        <v>4</v>
      </c>
    </row>
    <row r="5843" spans="1:12" hidden="1" x14ac:dyDescent="0.55000000000000004">
      <c r="A5843" t="s">
        <v>633</v>
      </c>
      <c r="B5843" t="s">
        <v>629</v>
      </c>
      <c r="C5843" t="s">
        <v>26</v>
      </c>
      <c r="D5843" t="s">
        <v>18</v>
      </c>
      <c r="E5843" t="s">
        <v>7</v>
      </c>
      <c r="F5843" t="s">
        <v>392</v>
      </c>
      <c r="G5843" t="str">
        <f>VLOOKUP(Table2[[#This Row],[Pcode]],'Tabular Data '!B$1:C$211,2,FALSE)</f>
        <v>Kudarikilu</v>
      </c>
      <c r="H5843" t="s">
        <v>295</v>
      </c>
      <c r="I5843" t="str">
        <f>VLOOKUP(Table2[[#This Row],[Atoll Official]],Sheet2!A$1:C$24,3,FALSE)</f>
        <v>Baa (B)</v>
      </c>
      <c r="J5843">
        <v>31</v>
      </c>
      <c r="K5843">
        <f>VLOOKUP(Table2[[#This Row],[Atoll Official]],Sheet2!A$1:B$24,2,2)</f>
        <v>4</v>
      </c>
      <c r="L5843">
        <f>VLOOKUP(Table2[[#This Row],[Atoll Official]],Sheet2!A$1:B$24,2,FALSE)</f>
        <v>4</v>
      </c>
    </row>
    <row r="5844" spans="1:12" hidden="1" x14ac:dyDescent="0.55000000000000004">
      <c r="A5844" t="s">
        <v>633</v>
      </c>
      <c r="B5844" t="s">
        <v>629</v>
      </c>
      <c r="C5844" t="s">
        <v>26</v>
      </c>
      <c r="D5844" t="s">
        <v>18</v>
      </c>
      <c r="E5844" t="s">
        <v>7</v>
      </c>
      <c r="F5844" t="s">
        <v>393</v>
      </c>
      <c r="G5844" t="str">
        <f>VLOOKUP(Table2[[#This Row],[Pcode]],'Tabular Data '!B$1:C$211,2,FALSE)</f>
        <v>Maalhoss</v>
      </c>
      <c r="H5844" t="s">
        <v>295</v>
      </c>
      <c r="I5844" t="str">
        <f>VLOOKUP(Table2[[#This Row],[Atoll Official]],Sheet2!A$1:C$24,3,FALSE)</f>
        <v>Baa (B)</v>
      </c>
      <c r="J5844">
        <v>19</v>
      </c>
      <c r="K5844">
        <f>VLOOKUP(Table2[[#This Row],[Atoll Official]],Sheet2!A$1:B$24,2,2)</f>
        <v>4</v>
      </c>
      <c r="L5844">
        <f>VLOOKUP(Table2[[#This Row],[Atoll Official]],Sheet2!A$1:B$24,2,FALSE)</f>
        <v>4</v>
      </c>
    </row>
    <row r="5845" spans="1:12" hidden="1" x14ac:dyDescent="0.55000000000000004">
      <c r="A5845" t="s">
        <v>633</v>
      </c>
      <c r="B5845" t="s">
        <v>629</v>
      </c>
      <c r="C5845" t="s">
        <v>26</v>
      </c>
      <c r="D5845" t="s">
        <v>18</v>
      </c>
      <c r="E5845" t="s">
        <v>7</v>
      </c>
      <c r="F5845" t="s">
        <v>394</v>
      </c>
      <c r="G5845" t="str">
        <f>VLOOKUP(Table2[[#This Row],[Pcode]],'Tabular Data '!B$1:C$211,2,FALSE)</f>
        <v>Thulhaadhoo</v>
      </c>
      <c r="H5845" t="s">
        <v>295</v>
      </c>
      <c r="I5845" t="str">
        <f>VLOOKUP(Table2[[#This Row],[Atoll Official]],Sheet2!A$1:C$24,3,FALSE)</f>
        <v>Baa (B)</v>
      </c>
      <c r="J5845">
        <v>74</v>
      </c>
      <c r="K5845">
        <f>VLOOKUP(Table2[[#This Row],[Atoll Official]],Sheet2!A$1:B$24,2,2)</f>
        <v>4</v>
      </c>
      <c r="L5845">
        <f>VLOOKUP(Table2[[#This Row],[Atoll Official]],Sheet2!A$1:B$24,2,FALSE)</f>
        <v>4</v>
      </c>
    </row>
    <row r="5846" spans="1:12" hidden="1" x14ac:dyDescent="0.55000000000000004">
      <c r="A5846" t="s">
        <v>633</v>
      </c>
      <c r="B5846" t="s">
        <v>629</v>
      </c>
      <c r="C5846" t="s">
        <v>26</v>
      </c>
      <c r="D5846" t="s">
        <v>18</v>
      </c>
      <c r="E5846" t="s">
        <v>7</v>
      </c>
      <c r="F5846" t="s">
        <v>518</v>
      </c>
      <c r="G5846" t="str">
        <f>VLOOKUP(Table2[[#This Row],[Pcode]],'Tabular Data '!B$1:C$211,2,FALSE)</f>
        <v>Hinnavaru</v>
      </c>
      <c r="H5846" t="s">
        <v>318</v>
      </c>
      <c r="I5846" t="str">
        <f>VLOOKUP(Table2[[#This Row],[Atoll Official]],Sheet2!A$1:C$24,3,FALSE)</f>
        <v>Lhaviyani (Lh)</v>
      </c>
      <c r="J5846">
        <v>88</v>
      </c>
      <c r="K5846">
        <f>VLOOKUP(Table2[[#This Row],[Atoll Official]],Sheet2!A$1:B$24,2,2)</f>
        <v>5</v>
      </c>
      <c r="L5846">
        <f>VLOOKUP(Table2[[#This Row],[Atoll Official]],Sheet2!A$1:B$24,2,FALSE)</f>
        <v>5</v>
      </c>
    </row>
    <row r="5847" spans="1:12" hidden="1" x14ac:dyDescent="0.55000000000000004">
      <c r="A5847" t="s">
        <v>633</v>
      </c>
      <c r="B5847" t="s">
        <v>629</v>
      </c>
      <c r="C5847" t="s">
        <v>26</v>
      </c>
      <c r="D5847" t="s">
        <v>18</v>
      </c>
      <c r="E5847" t="s">
        <v>7</v>
      </c>
      <c r="F5847" t="s">
        <v>520</v>
      </c>
      <c r="G5847" t="str">
        <f>VLOOKUP(Table2[[#This Row],[Pcode]],'Tabular Data '!B$1:C$211,2,FALSE)</f>
        <v>Kurendhoo</v>
      </c>
      <c r="H5847" t="s">
        <v>318</v>
      </c>
      <c r="I5847" t="str">
        <f>VLOOKUP(Table2[[#This Row],[Atoll Official]],Sheet2!A$1:C$24,3,FALSE)</f>
        <v>Lhaviyani (Lh)</v>
      </c>
      <c r="J5847">
        <v>49</v>
      </c>
      <c r="K5847">
        <f>VLOOKUP(Table2[[#This Row],[Atoll Official]],Sheet2!A$1:B$24,2,2)</f>
        <v>5</v>
      </c>
      <c r="L5847">
        <f>VLOOKUP(Table2[[#This Row],[Atoll Official]],Sheet2!A$1:B$24,2,FALSE)</f>
        <v>5</v>
      </c>
    </row>
    <row r="5848" spans="1:12" hidden="1" x14ac:dyDescent="0.55000000000000004">
      <c r="A5848" t="s">
        <v>633</v>
      </c>
      <c r="B5848" t="s">
        <v>629</v>
      </c>
      <c r="C5848" t="s">
        <v>26</v>
      </c>
      <c r="D5848" t="s">
        <v>18</v>
      </c>
      <c r="E5848" t="s">
        <v>7</v>
      </c>
      <c r="F5848" t="s">
        <v>523</v>
      </c>
      <c r="G5848" t="str">
        <f>VLOOKUP(Table2[[#This Row],[Pcode]],'Tabular Data '!B$1:C$211,2,FALSE)</f>
        <v>Naifaru</v>
      </c>
      <c r="H5848" t="s">
        <v>318</v>
      </c>
      <c r="I5848" t="str">
        <f>VLOOKUP(Table2[[#This Row],[Atoll Official]],Sheet2!A$1:C$24,3,FALSE)</f>
        <v>Lhaviyani (Lh)</v>
      </c>
      <c r="J5848">
        <v>220</v>
      </c>
      <c r="K5848">
        <f>VLOOKUP(Table2[[#This Row],[Atoll Official]],Sheet2!A$1:B$24,2,2)</f>
        <v>5</v>
      </c>
      <c r="L5848">
        <f>VLOOKUP(Table2[[#This Row],[Atoll Official]],Sheet2!A$1:B$24,2,FALSE)</f>
        <v>5</v>
      </c>
    </row>
    <row r="5849" spans="1:12" hidden="1" x14ac:dyDescent="0.55000000000000004">
      <c r="A5849" t="s">
        <v>633</v>
      </c>
      <c r="B5849" t="s">
        <v>629</v>
      </c>
      <c r="C5849" t="s">
        <v>26</v>
      </c>
      <c r="D5849" t="s">
        <v>18</v>
      </c>
      <c r="E5849" t="s">
        <v>7</v>
      </c>
      <c r="F5849" t="s">
        <v>524</v>
      </c>
      <c r="G5849" t="str">
        <f>VLOOKUP(Table2[[#This Row],[Pcode]],'Tabular Data '!B$1:C$211,2,FALSE)</f>
        <v>Olhuvelifushi</v>
      </c>
      <c r="H5849" t="s">
        <v>318</v>
      </c>
      <c r="I5849" t="str">
        <f>VLOOKUP(Table2[[#This Row],[Atoll Official]],Sheet2!A$1:C$24,3,FALSE)</f>
        <v>Lhaviyani (Lh)</v>
      </c>
      <c r="J5849">
        <v>43</v>
      </c>
      <c r="K5849">
        <f>VLOOKUP(Table2[[#This Row],[Atoll Official]],Sheet2!A$1:B$24,2,2)</f>
        <v>5</v>
      </c>
      <c r="L5849">
        <f>VLOOKUP(Table2[[#This Row],[Atoll Official]],Sheet2!A$1:B$24,2,FALSE)</f>
        <v>5</v>
      </c>
    </row>
    <row r="5850" spans="1:12" hidden="1" x14ac:dyDescent="0.55000000000000004">
      <c r="A5850" t="s">
        <v>633</v>
      </c>
      <c r="B5850" t="s">
        <v>629</v>
      </c>
      <c r="C5850" t="s">
        <v>26</v>
      </c>
      <c r="D5850" t="s">
        <v>18</v>
      </c>
      <c r="E5850" t="s">
        <v>7</v>
      </c>
      <c r="F5850" t="s">
        <v>491</v>
      </c>
      <c r="G5850" t="str">
        <f>VLOOKUP(Table2[[#This Row],[Pcode]],'Tabular Data '!B$1:C$211,2,FALSE)</f>
        <v>Dhiffushi</v>
      </c>
      <c r="H5850" t="s">
        <v>314</v>
      </c>
      <c r="I5850" t="str">
        <f>VLOOKUP(Table2[[#This Row],[Atoll Official]],Sheet2!A$1:C$24,3,FALSE)</f>
        <v>Kaafu Atoll</v>
      </c>
      <c r="J5850">
        <v>78</v>
      </c>
      <c r="K5850">
        <f>VLOOKUP(Table2[[#This Row],[Atoll Official]],Sheet2!A$1:B$24,2,2)</f>
        <v>10</v>
      </c>
      <c r="L5850">
        <f>VLOOKUP(Table2[[#This Row],[Atoll Official]],Sheet2!A$1:B$24,2,FALSE)</f>
        <v>10</v>
      </c>
    </row>
    <row r="5851" spans="1:12" hidden="1" x14ac:dyDescent="0.55000000000000004">
      <c r="A5851" t="s">
        <v>633</v>
      </c>
      <c r="B5851" t="s">
        <v>629</v>
      </c>
      <c r="C5851" t="s">
        <v>26</v>
      </c>
      <c r="D5851" t="s">
        <v>18</v>
      </c>
      <c r="E5851" t="s">
        <v>7</v>
      </c>
      <c r="F5851" t="s">
        <v>493</v>
      </c>
      <c r="G5851" t="str">
        <f>VLOOKUP(Table2[[#This Row],[Pcode]],'Tabular Data '!B$1:C$211,2,FALSE)</f>
        <v>Gaafaru</v>
      </c>
      <c r="H5851" t="s">
        <v>314</v>
      </c>
      <c r="I5851" t="str">
        <f>VLOOKUP(Table2[[#This Row],[Atoll Official]],Sheet2!A$1:C$24,3,FALSE)</f>
        <v>Kaafu Atoll</v>
      </c>
      <c r="J5851">
        <v>66</v>
      </c>
      <c r="K5851">
        <f>VLOOKUP(Table2[[#This Row],[Atoll Official]],Sheet2!A$1:B$24,2,2)</f>
        <v>10</v>
      </c>
      <c r="L5851">
        <f>VLOOKUP(Table2[[#This Row],[Atoll Official]],Sheet2!A$1:B$24,2,FALSE)</f>
        <v>10</v>
      </c>
    </row>
    <row r="5852" spans="1:12" hidden="1" x14ac:dyDescent="0.55000000000000004">
      <c r="A5852" t="s">
        <v>633</v>
      </c>
      <c r="B5852" t="s">
        <v>629</v>
      </c>
      <c r="C5852" t="s">
        <v>26</v>
      </c>
      <c r="D5852" t="s">
        <v>18</v>
      </c>
      <c r="E5852" t="s">
        <v>7</v>
      </c>
      <c r="F5852" t="s">
        <v>494</v>
      </c>
      <c r="G5852" t="str">
        <f>VLOOKUP(Table2[[#This Row],[Pcode]],'Tabular Data '!B$1:C$211,2,FALSE)</f>
        <v>Gulhi</v>
      </c>
      <c r="H5852" t="s">
        <v>314</v>
      </c>
      <c r="I5852" t="str">
        <f>VLOOKUP(Table2[[#This Row],[Atoll Official]],Sheet2!A$1:C$24,3,FALSE)</f>
        <v>Kaafu Atoll</v>
      </c>
      <c r="J5852">
        <v>62</v>
      </c>
      <c r="K5852">
        <f>VLOOKUP(Table2[[#This Row],[Atoll Official]],Sheet2!A$1:B$24,2,2)</f>
        <v>10</v>
      </c>
      <c r="L5852">
        <f>VLOOKUP(Table2[[#This Row],[Atoll Official]],Sheet2!A$1:B$24,2,FALSE)</f>
        <v>10</v>
      </c>
    </row>
    <row r="5853" spans="1:12" hidden="1" x14ac:dyDescent="0.55000000000000004">
      <c r="A5853" t="s">
        <v>633</v>
      </c>
      <c r="B5853" t="s">
        <v>629</v>
      </c>
      <c r="C5853" t="s">
        <v>26</v>
      </c>
      <c r="D5853" t="s">
        <v>18</v>
      </c>
      <c r="E5853" t="s">
        <v>7</v>
      </c>
      <c r="F5853" t="s">
        <v>495</v>
      </c>
      <c r="G5853" t="str">
        <f>VLOOKUP(Table2[[#This Row],[Pcode]],'Tabular Data '!B$1:C$211,2,FALSE)</f>
        <v>Guraidhoo</v>
      </c>
      <c r="H5853" t="s">
        <v>314</v>
      </c>
      <c r="I5853" t="str">
        <f>VLOOKUP(Table2[[#This Row],[Atoll Official]],Sheet2!A$1:C$24,3,FALSE)</f>
        <v>Kaafu Atoll</v>
      </c>
      <c r="J5853">
        <v>100</v>
      </c>
      <c r="K5853">
        <f>VLOOKUP(Table2[[#This Row],[Atoll Official]],Sheet2!A$1:B$24,2,2)</f>
        <v>10</v>
      </c>
      <c r="L5853">
        <f>VLOOKUP(Table2[[#This Row],[Atoll Official]],Sheet2!A$1:B$24,2,FALSE)</f>
        <v>10</v>
      </c>
    </row>
    <row r="5854" spans="1:12" hidden="1" x14ac:dyDescent="0.55000000000000004">
      <c r="A5854" t="s">
        <v>633</v>
      </c>
      <c r="B5854" t="s">
        <v>629</v>
      </c>
      <c r="C5854" t="s">
        <v>26</v>
      </c>
      <c r="D5854" t="s">
        <v>18</v>
      </c>
      <c r="E5854" t="s">
        <v>7</v>
      </c>
      <c r="F5854" t="s">
        <v>496</v>
      </c>
      <c r="G5854" t="str">
        <f>VLOOKUP(Table2[[#This Row],[Pcode]],'Tabular Data '!B$1:C$211,2,FALSE)</f>
        <v>Himmafushi</v>
      </c>
      <c r="H5854" t="s">
        <v>314</v>
      </c>
      <c r="I5854" t="str">
        <f>VLOOKUP(Table2[[#This Row],[Atoll Official]],Sheet2!A$1:C$24,3,FALSE)</f>
        <v>Kaafu Atoll</v>
      </c>
      <c r="J5854">
        <v>94</v>
      </c>
      <c r="K5854">
        <f>VLOOKUP(Table2[[#This Row],[Atoll Official]],Sheet2!A$1:B$24,2,2)</f>
        <v>10</v>
      </c>
      <c r="L5854">
        <f>VLOOKUP(Table2[[#This Row],[Atoll Official]],Sheet2!A$1:B$24,2,FALSE)</f>
        <v>10</v>
      </c>
    </row>
    <row r="5855" spans="1:12" hidden="1" x14ac:dyDescent="0.55000000000000004">
      <c r="A5855" t="s">
        <v>633</v>
      </c>
      <c r="B5855" t="s">
        <v>629</v>
      </c>
      <c r="C5855" t="s">
        <v>26</v>
      </c>
      <c r="D5855" t="s">
        <v>18</v>
      </c>
      <c r="E5855" t="s">
        <v>7</v>
      </c>
      <c r="F5855" t="s">
        <v>497</v>
      </c>
      <c r="G5855" t="str">
        <f>VLOOKUP(Table2[[#This Row],[Pcode]],'Tabular Data '!B$1:C$211,2,FALSE)</f>
        <v>Huraa</v>
      </c>
      <c r="H5855" t="s">
        <v>314</v>
      </c>
      <c r="I5855" t="str">
        <f>VLOOKUP(Table2[[#This Row],[Atoll Official]],Sheet2!A$1:C$24,3,FALSE)</f>
        <v>Kaafu Atoll</v>
      </c>
      <c r="J5855">
        <v>53</v>
      </c>
      <c r="K5855">
        <f>VLOOKUP(Table2[[#This Row],[Atoll Official]],Sheet2!A$1:B$24,2,2)</f>
        <v>10</v>
      </c>
      <c r="L5855">
        <f>VLOOKUP(Table2[[#This Row],[Atoll Official]],Sheet2!A$1:B$24,2,FALSE)</f>
        <v>10</v>
      </c>
    </row>
    <row r="5856" spans="1:12" hidden="1" x14ac:dyDescent="0.55000000000000004">
      <c r="A5856" t="s">
        <v>633</v>
      </c>
      <c r="B5856" t="s">
        <v>629</v>
      </c>
      <c r="C5856" t="s">
        <v>26</v>
      </c>
      <c r="D5856" t="s">
        <v>18</v>
      </c>
      <c r="E5856" t="s">
        <v>7</v>
      </c>
      <c r="F5856" t="s">
        <v>498</v>
      </c>
      <c r="G5856" t="str">
        <f>VLOOKUP(Table2[[#This Row],[Pcode]],'Tabular Data '!B$1:C$211,2,FALSE)</f>
        <v>Kaashidhoo</v>
      </c>
      <c r="H5856" t="s">
        <v>314</v>
      </c>
      <c r="I5856" t="str">
        <f>VLOOKUP(Table2[[#This Row],[Atoll Official]],Sheet2!A$1:C$24,3,FALSE)</f>
        <v>Kaafu Atoll</v>
      </c>
      <c r="J5856">
        <v>108</v>
      </c>
      <c r="K5856">
        <f>VLOOKUP(Table2[[#This Row],[Atoll Official]],Sheet2!A$1:B$24,2,2)</f>
        <v>10</v>
      </c>
      <c r="L5856">
        <f>VLOOKUP(Table2[[#This Row],[Atoll Official]],Sheet2!A$1:B$24,2,FALSE)</f>
        <v>10</v>
      </c>
    </row>
    <row r="5857" spans="1:12" hidden="1" x14ac:dyDescent="0.55000000000000004">
      <c r="A5857" t="s">
        <v>633</v>
      </c>
      <c r="B5857" t="s">
        <v>629</v>
      </c>
      <c r="C5857" t="s">
        <v>26</v>
      </c>
      <c r="D5857" t="s">
        <v>18</v>
      </c>
      <c r="E5857" t="s">
        <v>7</v>
      </c>
      <c r="F5857" t="s">
        <v>499</v>
      </c>
      <c r="G5857" t="str">
        <f>VLOOKUP(Table2[[#This Row],[Pcode]],'Tabular Data '!B$1:C$211,2,FALSE)</f>
        <v>Maafushi</v>
      </c>
      <c r="H5857" t="s">
        <v>314</v>
      </c>
      <c r="I5857" t="str">
        <f>VLOOKUP(Table2[[#This Row],[Atoll Official]],Sheet2!A$1:C$24,3,FALSE)</f>
        <v>Kaafu Atoll</v>
      </c>
      <c r="J5857">
        <v>369</v>
      </c>
      <c r="K5857">
        <f>VLOOKUP(Table2[[#This Row],[Atoll Official]],Sheet2!A$1:B$24,2,2)</f>
        <v>10</v>
      </c>
      <c r="L5857">
        <f>VLOOKUP(Table2[[#This Row],[Atoll Official]],Sheet2!A$1:B$24,2,FALSE)</f>
        <v>10</v>
      </c>
    </row>
    <row r="5858" spans="1:12" hidden="1" x14ac:dyDescent="0.55000000000000004">
      <c r="A5858" t="s">
        <v>633</v>
      </c>
      <c r="B5858" t="s">
        <v>629</v>
      </c>
      <c r="C5858" t="s">
        <v>26</v>
      </c>
      <c r="D5858" t="s">
        <v>18</v>
      </c>
      <c r="E5858" t="s">
        <v>7</v>
      </c>
      <c r="F5858" t="s">
        <v>500</v>
      </c>
      <c r="G5858" t="str">
        <f>VLOOKUP(Table2[[#This Row],[Pcode]],'Tabular Data '!B$1:C$211,2,FALSE)</f>
        <v>Thulusdhoo</v>
      </c>
      <c r="H5858" t="s">
        <v>314</v>
      </c>
      <c r="I5858" t="str">
        <f>VLOOKUP(Table2[[#This Row],[Atoll Official]],Sheet2!A$1:C$24,3,FALSE)</f>
        <v>Kaafu Atoll</v>
      </c>
      <c r="J5858">
        <v>63</v>
      </c>
      <c r="K5858">
        <f>VLOOKUP(Table2[[#This Row],[Atoll Official]],Sheet2!A$1:B$24,2,2)</f>
        <v>10</v>
      </c>
      <c r="L5858">
        <f>VLOOKUP(Table2[[#This Row],[Atoll Official]],Sheet2!A$1:B$24,2,FALSE)</f>
        <v>10</v>
      </c>
    </row>
    <row r="5859" spans="1:12" hidden="1" x14ac:dyDescent="0.55000000000000004">
      <c r="A5859" t="s">
        <v>633</v>
      </c>
      <c r="B5859" t="s">
        <v>629</v>
      </c>
      <c r="C5859" t="s">
        <v>26</v>
      </c>
      <c r="D5859" t="s">
        <v>18</v>
      </c>
      <c r="E5859" t="s">
        <v>7</v>
      </c>
      <c r="F5859" t="s">
        <v>367</v>
      </c>
      <c r="G5859" t="str">
        <f>VLOOKUP(Table2[[#This Row],[Pcode]],'Tabular Data '!B$1:C$211,2,FALSE)</f>
        <v>Bodufolhudhoo</v>
      </c>
      <c r="H5859" t="s">
        <v>290</v>
      </c>
      <c r="I5859" t="str">
        <f>VLOOKUP(Table2[[#This Row],[Atoll Official]],Sheet2!A$1:C$24,3,FALSE)</f>
        <v>Alif Alif (AA)</v>
      </c>
      <c r="J5859">
        <v>42</v>
      </c>
      <c r="K5859">
        <f>VLOOKUP(Table2[[#This Row],[Atoll Official]],Sheet2!A$1:B$24,2,2)</f>
        <v>9</v>
      </c>
      <c r="L5859">
        <f>VLOOKUP(Table2[[#This Row],[Atoll Official]],Sheet2!A$1:B$24,2,FALSE)</f>
        <v>8</v>
      </c>
    </row>
    <row r="5860" spans="1:12" hidden="1" x14ac:dyDescent="0.55000000000000004">
      <c r="A5860" t="s">
        <v>633</v>
      </c>
      <c r="B5860" t="s">
        <v>629</v>
      </c>
      <c r="C5860" t="s">
        <v>26</v>
      </c>
      <c r="D5860" t="s">
        <v>18</v>
      </c>
      <c r="E5860" t="s">
        <v>7</v>
      </c>
      <c r="F5860" t="s">
        <v>368</v>
      </c>
      <c r="G5860" t="str">
        <f>VLOOKUP(Table2[[#This Row],[Pcode]],'Tabular Data '!B$1:C$211,2,FALSE)</f>
        <v>Feridhoo</v>
      </c>
      <c r="H5860" t="s">
        <v>290</v>
      </c>
      <c r="I5860" t="str">
        <f>VLOOKUP(Table2[[#This Row],[Atoll Official]],Sheet2!A$1:C$24,3,FALSE)</f>
        <v>Alif Alif (AA)</v>
      </c>
      <c r="J5860">
        <v>18</v>
      </c>
      <c r="K5860">
        <f>VLOOKUP(Table2[[#This Row],[Atoll Official]],Sheet2!A$1:B$24,2,2)</f>
        <v>9</v>
      </c>
      <c r="L5860">
        <f>VLOOKUP(Table2[[#This Row],[Atoll Official]],Sheet2!A$1:B$24,2,FALSE)</f>
        <v>8</v>
      </c>
    </row>
    <row r="5861" spans="1:12" hidden="1" x14ac:dyDescent="0.55000000000000004">
      <c r="A5861" t="s">
        <v>633</v>
      </c>
      <c r="B5861" t="s">
        <v>629</v>
      </c>
      <c r="C5861" t="s">
        <v>26</v>
      </c>
      <c r="D5861" t="s">
        <v>18</v>
      </c>
      <c r="E5861" t="s">
        <v>7</v>
      </c>
      <c r="F5861" t="s">
        <v>371</v>
      </c>
      <c r="G5861" t="str">
        <f>VLOOKUP(Table2[[#This Row],[Pcode]],'Tabular Data '!B$1:C$211,2,FALSE)</f>
        <v>Himendhoo</v>
      </c>
      <c r="H5861" t="s">
        <v>290</v>
      </c>
      <c r="I5861" t="str">
        <f>VLOOKUP(Table2[[#This Row],[Atoll Official]],Sheet2!A$1:C$24,3,FALSE)</f>
        <v>Alif Alif (AA)</v>
      </c>
      <c r="J5861">
        <v>65</v>
      </c>
      <c r="K5861">
        <f>VLOOKUP(Table2[[#This Row],[Atoll Official]],Sheet2!A$1:B$24,2,2)</f>
        <v>9</v>
      </c>
      <c r="L5861">
        <f>VLOOKUP(Table2[[#This Row],[Atoll Official]],Sheet2!A$1:B$24,2,FALSE)</f>
        <v>8</v>
      </c>
    </row>
    <row r="5862" spans="1:12" hidden="1" x14ac:dyDescent="0.55000000000000004">
      <c r="A5862" t="s">
        <v>633</v>
      </c>
      <c r="B5862" t="s">
        <v>629</v>
      </c>
      <c r="C5862" t="s">
        <v>26</v>
      </c>
      <c r="D5862" t="s">
        <v>18</v>
      </c>
      <c r="E5862" t="s">
        <v>7</v>
      </c>
      <c r="F5862" t="s">
        <v>373</v>
      </c>
      <c r="G5862" t="str">
        <f>VLOOKUP(Table2[[#This Row],[Pcode]],'Tabular Data '!B$1:C$211,2,FALSE)</f>
        <v>Maalhoss</v>
      </c>
      <c r="H5862" t="s">
        <v>290</v>
      </c>
      <c r="I5862" t="str">
        <f>VLOOKUP(Table2[[#This Row],[Atoll Official]],Sheet2!A$1:C$24,3,FALSE)</f>
        <v>Alif Alif (AA)</v>
      </c>
      <c r="J5862">
        <v>10</v>
      </c>
      <c r="K5862">
        <f>VLOOKUP(Table2[[#This Row],[Atoll Official]],Sheet2!A$1:B$24,2,2)</f>
        <v>9</v>
      </c>
      <c r="L5862">
        <f>VLOOKUP(Table2[[#This Row],[Atoll Official]],Sheet2!A$1:B$24,2,FALSE)</f>
        <v>8</v>
      </c>
    </row>
    <row r="5863" spans="1:12" hidden="1" x14ac:dyDescent="0.55000000000000004">
      <c r="A5863" t="s">
        <v>633</v>
      </c>
      <c r="B5863" t="s">
        <v>629</v>
      </c>
      <c r="C5863" t="s">
        <v>26</v>
      </c>
      <c r="D5863" t="s">
        <v>18</v>
      </c>
      <c r="E5863" t="s">
        <v>7</v>
      </c>
      <c r="F5863" t="s">
        <v>374</v>
      </c>
      <c r="G5863" t="str">
        <f>VLOOKUP(Table2[[#This Row],[Pcode]],'Tabular Data '!B$1:C$211,2,FALSE)</f>
        <v>Mathiveri</v>
      </c>
      <c r="H5863" t="s">
        <v>290</v>
      </c>
      <c r="I5863" t="str">
        <f>VLOOKUP(Table2[[#This Row],[Atoll Official]],Sheet2!A$1:C$24,3,FALSE)</f>
        <v>Alif Alif (AA)</v>
      </c>
      <c r="J5863">
        <v>37</v>
      </c>
      <c r="K5863">
        <f>VLOOKUP(Table2[[#This Row],[Atoll Official]],Sheet2!A$1:B$24,2,2)</f>
        <v>9</v>
      </c>
      <c r="L5863">
        <f>VLOOKUP(Table2[[#This Row],[Atoll Official]],Sheet2!A$1:B$24,2,FALSE)</f>
        <v>8</v>
      </c>
    </row>
    <row r="5864" spans="1:12" hidden="1" x14ac:dyDescent="0.55000000000000004">
      <c r="A5864" t="s">
        <v>633</v>
      </c>
      <c r="B5864" t="s">
        <v>629</v>
      </c>
      <c r="C5864" t="s">
        <v>26</v>
      </c>
      <c r="D5864" t="s">
        <v>18</v>
      </c>
      <c r="E5864" t="s">
        <v>7</v>
      </c>
      <c r="F5864" t="s">
        <v>375</v>
      </c>
      <c r="G5864" t="str">
        <f>VLOOKUP(Table2[[#This Row],[Pcode]],'Tabular Data '!B$1:C$211,2,FALSE)</f>
        <v>Rasdhoo</v>
      </c>
      <c r="H5864" t="s">
        <v>290</v>
      </c>
      <c r="I5864" t="str">
        <f>VLOOKUP(Table2[[#This Row],[Atoll Official]],Sheet2!A$1:C$24,3,FALSE)</f>
        <v>Alif Alif (AA)</v>
      </c>
      <c r="J5864">
        <v>57</v>
      </c>
      <c r="K5864">
        <f>VLOOKUP(Table2[[#This Row],[Atoll Official]],Sheet2!A$1:B$24,2,2)</f>
        <v>9</v>
      </c>
      <c r="L5864">
        <f>VLOOKUP(Table2[[#This Row],[Atoll Official]],Sheet2!A$1:B$24,2,FALSE)</f>
        <v>8</v>
      </c>
    </row>
    <row r="5865" spans="1:12" hidden="1" x14ac:dyDescent="0.55000000000000004">
      <c r="A5865" t="s">
        <v>633</v>
      </c>
      <c r="B5865" t="s">
        <v>629</v>
      </c>
      <c r="C5865" t="s">
        <v>26</v>
      </c>
      <c r="D5865" t="s">
        <v>18</v>
      </c>
      <c r="E5865" t="s">
        <v>7</v>
      </c>
      <c r="F5865" t="s">
        <v>376</v>
      </c>
      <c r="G5865" t="str">
        <f>VLOOKUP(Table2[[#This Row],[Pcode]],'Tabular Data '!B$1:C$211,2,FALSE)</f>
        <v>Thoddoo</v>
      </c>
      <c r="H5865" t="s">
        <v>290</v>
      </c>
      <c r="I5865" t="str">
        <f>VLOOKUP(Table2[[#This Row],[Atoll Official]],Sheet2!A$1:C$24,3,FALSE)</f>
        <v>Alif Alif (AA)</v>
      </c>
      <c r="J5865">
        <v>102</v>
      </c>
      <c r="K5865">
        <f>VLOOKUP(Table2[[#This Row],[Atoll Official]],Sheet2!A$1:B$24,2,2)</f>
        <v>9</v>
      </c>
      <c r="L5865">
        <f>VLOOKUP(Table2[[#This Row],[Atoll Official]],Sheet2!A$1:B$24,2,FALSE)</f>
        <v>8</v>
      </c>
    </row>
    <row r="5866" spans="1:12" hidden="1" x14ac:dyDescent="0.55000000000000004">
      <c r="A5866" t="s">
        <v>633</v>
      </c>
      <c r="B5866" t="s">
        <v>629</v>
      </c>
      <c r="C5866" t="s">
        <v>26</v>
      </c>
      <c r="D5866" t="s">
        <v>18</v>
      </c>
      <c r="E5866" t="s">
        <v>7</v>
      </c>
      <c r="F5866" t="s">
        <v>377</v>
      </c>
      <c r="G5866" t="str">
        <f>VLOOKUP(Table2[[#This Row],[Pcode]],'Tabular Data '!B$1:C$211,2,FALSE)</f>
        <v>Ukulhas</v>
      </c>
      <c r="H5866" t="s">
        <v>290</v>
      </c>
      <c r="I5866" t="str">
        <f>VLOOKUP(Table2[[#This Row],[Atoll Official]],Sheet2!A$1:C$24,3,FALSE)</f>
        <v>Alif Alif (AA)</v>
      </c>
      <c r="J5866">
        <v>83</v>
      </c>
      <c r="K5866">
        <f>VLOOKUP(Table2[[#This Row],[Atoll Official]],Sheet2!A$1:B$24,2,2)</f>
        <v>9</v>
      </c>
      <c r="L5866">
        <f>VLOOKUP(Table2[[#This Row],[Atoll Official]],Sheet2!A$1:B$24,2,FALSE)</f>
        <v>8</v>
      </c>
    </row>
    <row r="5867" spans="1:12" hidden="1" x14ac:dyDescent="0.55000000000000004">
      <c r="A5867" t="s">
        <v>633</v>
      </c>
      <c r="B5867" t="s">
        <v>629</v>
      </c>
      <c r="C5867" t="s">
        <v>26</v>
      </c>
      <c r="D5867" t="s">
        <v>18</v>
      </c>
      <c r="E5867" t="s">
        <v>7</v>
      </c>
      <c r="F5867" t="s">
        <v>352</v>
      </c>
      <c r="G5867" t="str">
        <f>VLOOKUP(Table2[[#This Row],[Pcode]],'Tabular Data '!B$1:C$211,2,FALSE)</f>
        <v>Dhangethi</v>
      </c>
      <c r="H5867" t="s">
        <v>293</v>
      </c>
      <c r="I5867" t="str">
        <f>VLOOKUP(Table2[[#This Row],[Atoll Official]],Sheet2!A$1:C$24,3,FALSE)</f>
        <v>Alif Dhaal (ADh)</v>
      </c>
      <c r="J5867">
        <v>34</v>
      </c>
      <c r="K5867">
        <f>VLOOKUP(Table2[[#This Row],[Atoll Official]],Sheet2!A$1:B$24,2,2)</f>
        <v>9</v>
      </c>
      <c r="L5867">
        <f>VLOOKUP(Table2[[#This Row],[Atoll Official]],Sheet2!A$1:B$24,2,FALSE)</f>
        <v>9</v>
      </c>
    </row>
    <row r="5868" spans="1:12" hidden="1" x14ac:dyDescent="0.55000000000000004">
      <c r="A5868" t="s">
        <v>633</v>
      </c>
      <c r="B5868" t="s">
        <v>629</v>
      </c>
      <c r="C5868" t="s">
        <v>26</v>
      </c>
      <c r="D5868" t="s">
        <v>18</v>
      </c>
      <c r="E5868" t="s">
        <v>7</v>
      </c>
      <c r="F5868" t="s">
        <v>357</v>
      </c>
      <c r="G5868" t="str">
        <f>VLOOKUP(Table2[[#This Row],[Pcode]],'Tabular Data '!B$1:C$211,2,FALSE)</f>
        <v>Dhidhdhoo</v>
      </c>
      <c r="H5868" t="s">
        <v>293</v>
      </c>
      <c r="I5868" t="str">
        <f>VLOOKUP(Table2[[#This Row],[Atoll Official]],Sheet2!A$1:C$24,3,FALSE)</f>
        <v>Alif Dhaal (ADh)</v>
      </c>
      <c r="J5868">
        <v>4</v>
      </c>
      <c r="K5868">
        <f>VLOOKUP(Table2[[#This Row],[Atoll Official]],Sheet2!A$1:B$24,2,2)</f>
        <v>9</v>
      </c>
      <c r="L5868">
        <f>VLOOKUP(Table2[[#This Row],[Atoll Official]],Sheet2!A$1:B$24,2,FALSE)</f>
        <v>9</v>
      </c>
    </row>
    <row r="5869" spans="1:12" hidden="1" x14ac:dyDescent="0.55000000000000004">
      <c r="A5869" t="s">
        <v>633</v>
      </c>
      <c r="B5869" t="s">
        <v>629</v>
      </c>
      <c r="C5869" t="s">
        <v>26</v>
      </c>
      <c r="D5869" t="s">
        <v>18</v>
      </c>
      <c r="E5869" t="s">
        <v>7</v>
      </c>
      <c r="F5869" t="s">
        <v>358</v>
      </c>
      <c r="G5869" t="str">
        <f>VLOOKUP(Table2[[#This Row],[Pcode]],'Tabular Data '!B$1:C$211,2,FALSE)</f>
        <v>Dhigurah</v>
      </c>
      <c r="H5869" t="s">
        <v>293</v>
      </c>
      <c r="I5869" t="str">
        <f>VLOOKUP(Table2[[#This Row],[Atoll Official]],Sheet2!A$1:C$24,3,FALSE)</f>
        <v>Alif Dhaal (ADh)</v>
      </c>
      <c r="J5869">
        <v>36</v>
      </c>
      <c r="K5869">
        <f>VLOOKUP(Table2[[#This Row],[Atoll Official]],Sheet2!A$1:B$24,2,2)</f>
        <v>9</v>
      </c>
      <c r="L5869">
        <f>VLOOKUP(Table2[[#This Row],[Atoll Official]],Sheet2!A$1:B$24,2,FALSE)</f>
        <v>9</v>
      </c>
    </row>
    <row r="5870" spans="1:12" hidden="1" x14ac:dyDescent="0.55000000000000004">
      <c r="A5870" t="s">
        <v>633</v>
      </c>
      <c r="B5870" t="s">
        <v>629</v>
      </c>
      <c r="C5870" t="s">
        <v>26</v>
      </c>
      <c r="D5870" t="s">
        <v>18</v>
      </c>
      <c r="E5870" t="s">
        <v>7</v>
      </c>
      <c r="F5870" t="s">
        <v>359</v>
      </c>
      <c r="G5870" t="str">
        <f>VLOOKUP(Table2[[#This Row],[Pcode]],'Tabular Data '!B$1:C$211,2,FALSE)</f>
        <v>Fenfushi</v>
      </c>
      <c r="H5870" t="s">
        <v>293</v>
      </c>
      <c r="I5870" t="str">
        <f>VLOOKUP(Table2[[#This Row],[Atoll Official]],Sheet2!A$1:C$24,3,FALSE)</f>
        <v>Alif Dhaal (ADh)</v>
      </c>
      <c r="J5870">
        <v>27</v>
      </c>
      <c r="K5870">
        <f>VLOOKUP(Table2[[#This Row],[Atoll Official]],Sheet2!A$1:B$24,2,2)</f>
        <v>9</v>
      </c>
      <c r="L5870">
        <f>VLOOKUP(Table2[[#This Row],[Atoll Official]],Sheet2!A$1:B$24,2,FALSE)</f>
        <v>9</v>
      </c>
    </row>
    <row r="5871" spans="1:12" hidden="1" x14ac:dyDescent="0.55000000000000004">
      <c r="A5871" t="s">
        <v>633</v>
      </c>
      <c r="B5871" t="s">
        <v>629</v>
      </c>
      <c r="C5871" t="s">
        <v>26</v>
      </c>
      <c r="D5871" t="s">
        <v>18</v>
      </c>
      <c r="E5871" t="s">
        <v>7</v>
      </c>
      <c r="F5871" t="s">
        <v>361</v>
      </c>
      <c r="G5871" t="str">
        <f>VLOOKUP(Table2[[#This Row],[Pcode]],'Tabular Data '!B$1:C$211,2,FALSE)</f>
        <v>Hanghghaameedhoo</v>
      </c>
      <c r="H5871" t="s">
        <v>293</v>
      </c>
      <c r="I5871" t="str">
        <f>VLOOKUP(Table2[[#This Row],[Atoll Official]],Sheet2!A$1:C$24,3,FALSE)</f>
        <v>Alif Dhaal (ADh)</v>
      </c>
      <c r="J5871">
        <v>20</v>
      </c>
      <c r="K5871">
        <f>VLOOKUP(Table2[[#This Row],[Atoll Official]],Sheet2!A$1:B$24,2,2)</f>
        <v>9</v>
      </c>
      <c r="L5871">
        <f>VLOOKUP(Table2[[#This Row],[Atoll Official]],Sheet2!A$1:B$24,2,FALSE)</f>
        <v>9</v>
      </c>
    </row>
    <row r="5872" spans="1:12" hidden="1" x14ac:dyDescent="0.55000000000000004">
      <c r="A5872" t="s">
        <v>633</v>
      </c>
      <c r="B5872" t="s">
        <v>629</v>
      </c>
      <c r="C5872" t="s">
        <v>26</v>
      </c>
      <c r="D5872" t="s">
        <v>18</v>
      </c>
      <c r="E5872" t="s">
        <v>7</v>
      </c>
      <c r="F5872" t="s">
        <v>362</v>
      </c>
      <c r="G5872" t="str">
        <f>VLOOKUP(Table2[[#This Row],[Pcode]],'Tabular Data '!B$1:C$211,2,FALSE)</f>
        <v>Kunburudhoo</v>
      </c>
      <c r="H5872" t="s">
        <v>293</v>
      </c>
      <c r="I5872" t="str">
        <f>VLOOKUP(Table2[[#This Row],[Atoll Official]],Sheet2!A$1:C$24,3,FALSE)</f>
        <v>Alif Dhaal (ADh)</v>
      </c>
      <c r="J5872">
        <v>28</v>
      </c>
      <c r="K5872">
        <f>VLOOKUP(Table2[[#This Row],[Atoll Official]],Sheet2!A$1:B$24,2,2)</f>
        <v>9</v>
      </c>
      <c r="L5872">
        <f>VLOOKUP(Table2[[#This Row],[Atoll Official]],Sheet2!A$1:B$24,2,FALSE)</f>
        <v>9</v>
      </c>
    </row>
    <row r="5873" spans="1:12" hidden="1" x14ac:dyDescent="0.55000000000000004">
      <c r="A5873" t="s">
        <v>633</v>
      </c>
      <c r="B5873" t="s">
        <v>629</v>
      </c>
      <c r="C5873" t="s">
        <v>26</v>
      </c>
      <c r="D5873" t="s">
        <v>18</v>
      </c>
      <c r="E5873" t="s">
        <v>7</v>
      </c>
      <c r="F5873" t="s">
        <v>363</v>
      </c>
      <c r="G5873" t="str">
        <f>VLOOKUP(Table2[[#This Row],[Pcode]],'Tabular Data '!B$1:C$211,2,FALSE)</f>
        <v>Maamigili</v>
      </c>
      <c r="H5873" t="s">
        <v>293</v>
      </c>
      <c r="I5873" t="str">
        <f>VLOOKUP(Table2[[#This Row],[Atoll Official]],Sheet2!A$1:C$24,3,FALSE)</f>
        <v>Alif Dhaal (ADh)</v>
      </c>
      <c r="J5873">
        <v>119</v>
      </c>
      <c r="K5873">
        <f>VLOOKUP(Table2[[#This Row],[Atoll Official]],Sheet2!A$1:B$24,2,2)</f>
        <v>9</v>
      </c>
      <c r="L5873">
        <f>VLOOKUP(Table2[[#This Row],[Atoll Official]],Sheet2!A$1:B$24,2,FALSE)</f>
        <v>9</v>
      </c>
    </row>
    <row r="5874" spans="1:12" hidden="1" x14ac:dyDescent="0.55000000000000004">
      <c r="A5874" t="s">
        <v>633</v>
      </c>
      <c r="B5874" t="s">
        <v>629</v>
      </c>
      <c r="C5874" t="s">
        <v>26</v>
      </c>
      <c r="D5874" t="s">
        <v>18</v>
      </c>
      <c r="E5874" t="s">
        <v>7</v>
      </c>
      <c r="F5874" t="s">
        <v>364</v>
      </c>
      <c r="G5874" t="str">
        <f>VLOOKUP(Table2[[#This Row],[Pcode]],'Tabular Data '!B$1:C$211,2,FALSE)</f>
        <v>Mahibadhoo</v>
      </c>
      <c r="H5874" t="s">
        <v>293</v>
      </c>
      <c r="I5874" t="str">
        <f>VLOOKUP(Table2[[#This Row],[Atoll Official]],Sheet2!A$1:C$24,3,FALSE)</f>
        <v>Alif Dhaal (ADh)</v>
      </c>
      <c r="J5874">
        <v>99</v>
      </c>
      <c r="K5874">
        <f>VLOOKUP(Table2[[#This Row],[Atoll Official]],Sheet2!A$1:B$24,2,2)</f>
        <v>9</v>
      </c>
      <c r="L5874">
        <f>VLOOKUP(Table2[[#This Row],[Atoll Official]],Sheet2!A$1:B$24,2,FALSE)</f>
        <v>9</v>
      </c>
    </row>
    <row r="5875" spans="1:12" hidden="1" x14ac:dyDescent="0.55000000000000004">
      <c r="A5875" t="s">
        <v>633</v>
      </c>
      <c r="B5875" t="s">
        <v>629</v>
      </c>
      <c r="C5875" t="s">
        <v>26</v>
      </c>
      <c r="D5875" t="s">
        <v>18</v>
      </c>
      <c r="E5875" t="s">
        <v>7</v>
      </c>
      <c r="F5875" t="s">
        <v>365</v>
      </c>
      <c r="G5875" t="str">
        <f>VLOOKUP(Table2[[#This Row],[Pcode]],'Tabular Data '!B$1:C$211,2,FALSE)</f>
        <v>Mandhoo</v>
      </c>
      <c r="H5875" t="s">
        <v>293</v>
      </c>
      <c r="I5875" t="str">
        <f>VLOOKUP(Table2[[#This Row],[Atoll Official]],Sheet2!A$1:C$24,3,FALSE)</f>
        <v>Alif Dhaal (ADh)</v>
      </c>
      <c r="J5875">
        <v>25</v>
      </c>
      <c r="K5875">
        <f>VLOOKUP(Table2[[#This Row],[Atoll Official]],Sheet2!A$1:B$24,2,2)</f>
        <v>9</v>
      </c>
      <c r="L5875">
        <f>VLOOKUP(Table2[[#This Row],[Atoll Official]],Sheet2!A$1:B$24,2,FALSE)</f>
        <v>9</v>
      </c>
    </row>
    <row r="5876" spans="1:12" hidden="1" x14ac:dyDescent="0.55000000000000004">
      <c r="A5876" t="s">
        <v>633</v>
      </c>
      <c r="B5876" t="s">
        <v>629</v>
      </c>
      <c r="C5876" t="s">
        <v>26</v>
      </c>
      <c r="D5876" t="s">
        <v>18</v>
      </c>
      <c r="E5876" t="s">
        <v>7</v>
      </c>
      <c r="F5876" t="s">
        <v>366</v>
      </c>
      <c r="G5876" t="str">
        <f>VLOOKUP(Table2[[#This Row],[Pcode]],'Tabular Data '!B$1:C$211,2,FALSE)</f>
        <v>Omadhoo</v>
      </c>
      <c r="H5876" t="s">
        <v>293</v>
      </c>
      <c r="I5876" t="str">
        <f>VLOOKUP(Table2[[#This Row],[Atoll Official]],Sheet2!A$1:C$24,3,FALSE)</f>
        <v>Alif Dhaal (ADh)</v>
      </c>
      <c r="J5876">
        <v>36</v>
      </c>
      <c r="K5876">
        <f>VLOOKUP(Table2[[#This Row],[Atoll Official]],Sheet2!A$1:B$24,2,2)</f>
        <v>9</v>
      </c>
      <c r="L5876">
        <f>VLOOKUP(Table2[[#This Row],[Atoll Official]],Sheet2!A$1:B$24,2,FALSE)</f>
        <v>9</v>
      </c>
    </row>
    <row r="5877" spans="1:12" hidden="1" x14ac:dyDescent="0.55000000000000004">
      <c r="A5877" t="s">
        <v>633</v>
      </c>
      <c r="B5877" t="s">
        <v>629</v>
      </c>
      <c r="C5877" t="s">
        <v>26</v>
      </c>
      <c r="D5877" t="s">
        <v>18</v>
      </c>
      <c r="E5877" t="s">
        <v>7</v>
      </c>
      <c r="F5877" t="s">
        <v>617</v>
      </c>
      <c r="G5877" t="str">
        <f>VLOOKUP(Table2[[#This Row],[Pcode]],'Tabular Data '!B$1:C$211,2,FALSE)</f>
        <v>Felidhoo</v>
      </c>
      <c r="H5877" t="s">
        <v>332</v>
      </c>
      <c r="I5877" t="str">
        <f>VLOOKUP(Table2[[#This Row],[Atoll Official]],Sheet2!A$1:C$24,3,FALSE)</f>
        <v>Vaavu (V)</v>
      </c>
      <c r="J5877">
        <v>19</v>
      </c>
      <c r="K5877">
        <f>VLOOKUP(Table2[[#This Row],[Atoll Official]],Sheet2!A$1:B$24,2,2)</f>
        <v>11</v>
      </c>
      <c r="L5877">
        <f>VLOOKUP(Table2[[#This Row],[Atoll Official]],Sheet2!A$1:B$24,2,FALSE)</f>
        <v>11</v>
      </c>
    </row>
    <row r="5878" spans="1:12" hidden="1" x14ac:dyDescent="0.55000000000000004">
      <c r="A5878" t="s">
        <v>633</v>
      </c>
      <c r="B5878" t="s">
        <v>629</v>
      </c>
      <c r="C5878" t="s">
        <v>26</v>
      </c>
      <c r="D5878" t="s">
        <v>18</v>
      </c>
      <c r="E5878" t="s">
        <v>7</v>
      </c>
      <c r="F5878" t="s">
        <v>618</v>
      </c>
      <c r="G5878" t="str">
        <f>VLOOKUP(Table2[[#This Row],[Pcode]],'Tabular Data '!B$1:C$211,2,FALSE)</f>
        <v>Fulidhoo</v>
      </c>
      <c r="H5878" t="s">
        <v>332</v>
      </c>
      <c r="I5878" t="str">
        <f>VLOOKUP(Table2[[#This Row],[Atoll Official]],Sheet2!A$1:C$24,3,FALSE)</f>
        <v>Vaavu (V)</v>
      </c>
      <c r="J5878">
        <v>24</v>
      </c>
      <c r="K5878">
        <f>VLOOKUP(Table2[[#This Row],[Atoll Official]],Sheet2!A$1:B$24,2,2)</f>
        <v>11</v>
      </c>
      <c r="L5878">
        <f>VLOOKUP(Table2[[#This Row],[Atoll Official]],Sheet2!A$1:B$24,2,FALSE)</f>
        <v>11</v>
      </c>
    </row>
    <row r="5879" spans="1:12" hidden="1" x14ac:dyDescent="0.55000000000000004">
      <c r="A5879" t="s">
        <v>633</v>
      </c>
      <c r="B5879" t="s">
        <v>629</v>
      </c>
      <c r="C5879" t="s">
        <v>26</v>
      </c>
      <c r="D5879" t="s">
        <v>18</v>
      </c>
      <c r="E5879" t="s">
        <v>7</v>
      </c>
      <c r="F5879" t="s">
        <v>619</v>
      </c>
      <c r="G5879" t="str">
        <f>VLOOKUP(Table2[[#This Row],[Pcode]],'Tabular Data '!B$1:C$211,2,FALSE)</f>
        <v>Keyodhoo</v>
      </c>
      <c r="H5879" t="s">
        <v>332</v>
      </c>
      <c r="I5879" t="str">
        <f>VLOOKUP(Table2[[#This Row],[Atoll Official]],Sheet2!A$1:C$24,3,FALSE)</f>
        <v>Vaavu (V)</v>
      </c>
      <c r="J5879">
        <v>13</v>
      </c>
      <c r="K5879">
        <f>VLOOKUP(Table2[[#This Row],[Atoll Official]],Sheet2!A$1:B$24,2,2)</f>
        <v>11</v>
      </c>
      <c r="L5879">
        <f>VLOOKUP(Table2[[#This Row],[Atoll Official]],Sheet2!A$1:B$24,2,FALSE)</f>
        <v>11</v>
      </c>
    </row>
    <row r="5880" spans="1:12" hidden="1" x14ac:dyDescent="0.55000000000000004">
      <c r="A5880" t="s">
        <v>633</v>
      </c>
      <c r="B5880" t="s">
        <v>629</v>
      </c>
      <c r="C5880" t="s">
        <v>26</v>
      </c>
      <c r="D5880" t="s">
        <v>18</v>
      </c>
      <c r="E5880" t="s">
        <v>7</v>
      </c>
      <c r="F5880" t="s">
        <v>621</v>
      </c>
      <c r="G5880" t="str">
        <f>VLOOKUP(Table2[[#This Row],[Pcode]],'Tabular Data '!B$1:C$211,2,FALSE)</f>
        <v>Thinadhoo</v>
      </c>
      <c r="H5880" t="s">
        <v>332</v>
      </c>
      <c r="I5880" t="str">
        <f>VLOOKUP(Table2[[#This Row],[Atoll Official]],Sheet2!A$1:C$24,3,FALSE)</f>
        <v>Vaavu (V)</v>
      </c>
      <c r="J5880">
        <v>5</v>
      </c>
      <c r="K5880">
        <f>VLOOKUP(Table2[[#This Row],[Atoll Official]],Sheet2!A$1:B$24,2,2)</f>
        <v>11</v>
      </c>
      <c r="L5880">
        <f>VLOOKUP(Table2[[#This Row],[Atoll Official]],Sheet2!A$1:B$24,2,FALSE)</f>
        <v>11</v>
      </c>
    </row>
    <row r="5881" spans="1:12" hidden="1" x14ac:dyDescent="0.55000000000000004">
      <c r="A5881" t="s">
        <v>633</v>
      </c>
      <c r="B5881" t="s">
        <v>629</v>
      </c>
      <c r="C5881" t="s">
        <v>26</v>
      </c>
      <c r="D5881" t="s">
        <v>18</v>
      </c>
      <c r="E5881" t="s">
        <v>7</v>
      </c>
      <c r="F5881" t="s">
        <v>528</v>
      </c>
      <c r="G5881" t="str">
        <f>VLOOKUP(Table2[[#This Row],[Pcode]],'Tabular Data '!B$1:C$211,2,FALSE)</f>
        <v>Dhiggaru</v>
      </c>
      <c r="H5881" t="s">
        <v>320</v>
      </c>
      <c r="I5881" t="str">
        <f>VLOOKUP(Table2[[#This Row],[Atoll Official]],Sheet2!A$1:C$24,3,FALSE)</f>
        <v>Meemu (M)</v>
      </c>
      <c r="J5881">
        <v>35</v>
      </c>
      <c r="K5881">
        <f>VLOOKUP(Table2[[#This Row],[Atoll Official]],Sheet2!A$1:B$24,2,2)</f>
        <v>15</v>
      </c>
      <c r="L5881">
        <f>VLOOKUP(Table2[[#This Row],[Atoll Official]],Sheet2!A$1:B$24,2,FALSE)</f>
        <v>15</v>
      </c>
    </row>
    <row r="5882" spans="1:12" hidden="1" x14ac:dyDescent="0.55000000000000004">
      <c r="A5882" t="s">
        <v>633</v>
      </c>
      <c r="B5882" t="s">
        <v>629</v>
      </c>
      <c r="C5882" t="s">
        <v>26</v>
      </c>
      <c r="D5882" t="s">
        <v>18</v>
      </c>
      <c r="E5882" t="s">
        <v>7</v>
      </c>
      <c r="F5882" t="s">
        <v>530</v>
      </c>
      <c r="G5882" t="str">
        <f>VLOOKUP(Table2[[#This Row],[Pcode]],'Tabular Data '!B$1:C$211,2,FALSE)</f>
        <v>Kolhufushi</v>
      </c>
      <c r="H5882" t="s">
        <v>320</v>
      </c>
      <c r="I5882" t="str">
        <f>VLOOKUP(Table2[[#This Row],[Atoll Official]],Sheet2!A$1:C$24,3,FALSE)</f>
        <v>Meemu (M)</v>
      </c>
      <c r="J5882">
        <v>28</v>
      </c>
      <c r="K5882">
        <f>VLOOKUP(Table2[[#This Row],[Atoll Official]],Sheet2!A$1:B$24,2,2)</f>
        <v>15</v>
      </c>
      <c r="L5882">
        <f>VLOOKUP(Table2[[#This Row],[Atoll Official]],Sheet2!A$1:B$24,2,FALSE)</f>
        <v>15</v>
      </c>
    </row>
    <row r="5883" spans="1:12" hidden="1" x14ac:dyDescent="0.55000000000000004">
      <c r="A5883" t="s">
        <v>633</v>
      </c>
      <c r="B5883" t="s">
        <v>629</v>
      </c>
      <c r="C5883" t="s">
        <v>26</v>
      </c>
      <c r="D5883" t="s">
        <v>18</v>
      </c>
      <c r="E5883" t="s">
        <v>7</v>
      </c>
      <c r="F5883" t="s">
        <v>532</v>
      </c>
      <c r="G5883" t="str">
        <f>VLOOKUP(Table2[[#This Row],[Pcode]],'Tabular Data '!B$1:C$211,2,FALSE)</f>
        <v>Maduvvari</v>
      </c>
      <c r="H5883" t="s">
        <v>320</v>
      </c>
      <c r="I5883" t="str">
        <f>VLOOKUP(Table2[[#This Row],[Atoll Official]],Sheet2!A$1:C$24,3,FALSE)</f>
        <v>Meemu (M)</v>
      </c>
      <c r="J5883">
        <v>10</v>
      </c>
      <c r="K5883">
        <f>VLOOKUP(Table2[[#This Row],[Atoll Official]],Sheet2!A$1:B$24,2,2)</f>
        <v>15</v>
      </c>
      <c r="L5883">
        <f>VLOOKUP(Table2[[#This Row],[Atoll Official]],Sheet2!A$1:B$24,2,FALSE)</f>
        <v>15</v>
      </c>
    </row>
    <row r="5884" spans="1:12" hidden="1" x14ac:dyDescent="0.55000000000000004">
      <c r="A5884" t="s">
        <v>633</v>
      </c>
      <c r="B5884" t="s">
        <v>629</v>
      </c>
      <c r="C5884" t="s">
        <v>26</v>
      </c>
      <c r="D5884" t="s">
        <v>18</v>
      </c>
      <c r="E5884" t="s">
        <v>7</v>
      </c>
      <c r="F5884" t="s">
        <v>533</v>
      </c>
      <c r="G5884" t="str">
        <f>VLOOKUP(Table2[[#This Row],[Pcode]],'Tabular Data '!B$1:C$211,2,FALSE)</f>
        <v>Mulah</v>
      </c>
      <c r="H5884" t="s">
        <v>320</v>
      </c>
      <c r="I5884" t="str">
        <f>VLOOKUP(Table2[[#This Row],[Atoll Official]],Sheet2!A$1:C$24,3,FALSE)</f>
        <v>Meemu (M)</v>
      </c>
      <c r="J5884">
        <v>53</v>
      </c>
      <c r="K5884">
        <f>VLOOKUP(Table2[[#This Row],[Atoll Official]],Sheet2!A$1:B$24,2,2)</f>
        <v>15</v>
      </c>
      <c r="L5884">
        <f>VLOOKUP(Table2[[#This Row],[Atoll Official]],Sheet2!A$1:B$24,2,FALSE)</f>
        <v>15</v>
      </c>
    </row>
    <row r="5885" spans="1:12" hidden="1" x14ac:dyDescent="0.55000000000000004">
      <c r="A5885" t="s">
        <v>633</v>
      </c>
      <c r="B5885" t="s">
        <v>629</v>
      </c>
      <c r="C5885" t="s">
        <v>26</v>
      </c>
      <c r="D5885" t="s">
        <v>18</v>
      </c>
      <c r="E5885" t="s">
        <v>7</v>
      </c>
      <c r="F5885" t="s">
        <v>534</v>
      </c>
      <c r="G5885" t="str">
        <f>VLOOKUP(Table2[[#This Row],[Pcode]],'Tabular Data '!B$1:C$211,2,FALSE)</f>
        <v>Muli</v>
      </c>
      <c r="H5885" t="s">
        <v>320</v>
      </c>
      <c r="I5885" t="str">
        <f>VLOOKUP(Table2[[#This Row],[Atoll Official]],Sheet2!A$1:C$24,3,FALSE)</f>
        <v>Meemu (M)</v>
      </c>
      <c r="J5885">
        <v>49</v>
      </c>
      <c r="K5885">
        <f>VLOOKUP(Table2[[#This Row],[Atoll Official]],Sheet2!A$1:B$24,2,2)</f>
        <v>15</v>
      </c>
      <c r="L5885">
        <f>VLOOKUP(Table2[[#This Row],[Atoll Official]],Sheet2!A$1:B$24,2,FALSE)</f>
        <v>15</v>
      </c>
    </row>
    <row r="5886" spans="1:12" hidden="1" x14ac:dyDescent="0.55000000000000004">
      <c r="A5886" t="s">
        <v>633</v>
      </c>
      <c r="B5886" t="s">
        <v>629</v>
      </c>
      <c r="C5886" t="s">
        <v>26</v>
      </c>
      <c r="D5886" t="s">
        <v>18</v>
      </c>
      <c r="E5886" t="s">
        <v>7</v>
      </c>
      <c r="F5886" t="s">
        <v>535</v>
      </c>
      <c r="G5886" t="str">
        <f>VLOOKUP(Table2[[#This Row],[Pcode]],'Tabular Data '!B$1:C$211,2,FALSE)</f>
        <v>Naalaafushi</v>
      </c>
      <c r="H5886" t="s">
        <v>320</v>
      </c>
      <c r="I5886" t="str">
        <f>VLOOKUP(Table2[[#This Row],[Atoll Official]],Sheet2!A$1:C$24,3,FALSE)</f>
        <v>Meemu (M)</v>
      </c>
      <c r="J5886">
        <v>9</v>
      </c>
      <c r="K5886">
        <f>VLOOKUP(Table2[[#This Row],[Atoll Official]],Sheet2!A$1:B$24,2,2)</f>
        <v>15</v>
      </c>
      <c r="L5886">
        <f>VLOOKUP(Table2[[#This Row],[Atoll Official]],Sheet2!A$1:B$24,2,FALSE)</f>
        <v>15</v>
      </c>
    </row>
    <row r="5887" spans="1:12" hidden="1" x14ac:dyDescent="0.55000000000000004">
      <c r="A5887" t="s">
        <v>633</v>
      </c>
      <c r="B5887" t="s">
        <v>629</v>
      </c>
      <c r="C5887" t="s">
        <v>26</v>
      </c>
      <c r="D5887" t="s">
        <v>18</v>
      </c>
      <c r="E5887" t="s">
        <v>7</v>
      </c>
      <c r="F5887" t="s">
        <v>536</v>
      </c>
      <c r="G5887" t="str">
        <f>VLOOKUP(Table2[[#This Row],[Pcode]],'Tabular Data '!B$1:C$211,2,FALSE)</f>
        <v>Raimandhoo</v>
      </c>
      <c r="H5887" t="s">
        <v>320</v>
      </c>
      <c r="I5887" t="str">
        <f>VLOOKUP(Table2[[#This Row],[Atoll Official]],Sheet2!A$1:C$24,3,FALSE)</f>
        <v>Meemu (M)</v>
      </c>
      <c r="J5887">
        <v>2</v>
      </c>
      <c r="K5887">
        <f>VLOOKUP(Table2[[#This Row],[Atoll Official]],Sheet2!A$1:B$24,2,2)</f>
        <v>15</v>
      </c>
      <c r="L5887">
        <f>VLOOKUP(Table2[[#This Row],[Atoll Official]],Sheet2!A$1:B$24,2,FALSE)</f>
        <v>15</v>
      </c>
    </row>
    <row r="5888" spans="1:12" hidden="1" x14ac:dyDescent="0.55000000000000004">
      <c r="A5888" t="s">
        <v>633</v>
      </c>
      <c r="B5888" t="s">
        <v>629</v>
      </c>
      <c r="C5888" t="s">
        <v>26</v>
      </c>
      <c r="D5888" t="s">
        <v>18</v>
      </c>
      <c r="E5888" t="s">
        <v>7</v>
      </c>
      <c r="F5888" t="s">
        <v>537</v>
      </c>
      <c r="G5888" t="str">
        <f>VLOOKUP(Table2[[#This Row],[Pcode]],'Tabular Data '!B$1:C$211,2,FALSE)</f>
        <v>Veyvah</v>
      </c>
      <c r="H5888" t="s">
        <v>320</v>
      </c>
      <c r="I5888" t="str">
        <f>VLOOKUP(Table2[[#This Row],[Atoll Official]],Sheet2!A$1:C$24,3,FALSE)</f>
        <v>Meemu (M)</v>
      </c>
      <c r="J5888">
        <v>8</v>
      </c>
      <c r="K5888">
        <f>VLOOKUP(Table2[[#This Row],[Atoll Official]],Sheet2!A$1:B$24,2,2)</f>
        <v>15</v>
      </c>
      <c r="L5888">
        <f>VLOOKUP(Table2[[#This Row],[Atoll Official]],Sheet2!A$1:B$24,2,FALSE)</f>
        <v>15</v>
      </c>
    </row>
    <row r="5889" spans="1:12" hidden="1" x14ac:dyDescent="0.55000000000000004">
      <c r="A5889" t="s">
        <v>633</v>
      </c>
      <c r="B5889" t="s">
        <v>629</v>
      </c>
      <c r="C5889" t="s">
        <v>26</v>
      </c>
      <c r="D5889" t="s">
        <v>18</v>
      </c>
      <c r="E5889" t="s">
        <v>7</v>
      </c>
      <c r="F5889" t="s">
        <v>406</v>
      </c>
      <c r="G5889" t="str">
        <f>VLOOKUP(Table2[[#This Row],[Pcode]],'Tabular Data '!B$1:C$211,2,FALSE)</f>
        <v>Biledhdhoo</v>
      </c>
      <c r="H5889" t="s">
        <v>300</v>
      </c>
      <c r="I5889" t="str">
        <f>VLOOKUP(Table2[[#This Row],[Atoll Official]],Sheet2!A$1:C$24,3,FALSE)</f>
        <v>Faafu (F)</v>
      </c>
      <c r="J5889">
        <v>41</v>
      </c>
      <c r="K5889">
        <f>VLOOKUP(Table2[[#This Row],[Atoll Official]],Sheet2!A$1:B$24,2,2)</f>
        <v>14</v>
      </c>
      <c r="L5889">
        <f>VLOOKUP(Table2[[#This Row],[Atoll Official]],Sheet2!A$1:B$24,2,FALSE)</f>
        <v>14</v>
      </c>
    </row>
    <row r="5890" spans="1:12" hidden="1" x14ac:dyDescent="0.55000000000000004">
      <c r="A5890" t="s">
        <v>633</v>
      </c>
      <c r="B5890" t="s">
        <v>629</v>
      </c>
      <c r="C5890" t="s">
        <v>26</v>
      </c>
      <c r="D5890" t="s">
        <v>18</v>
      </c>
      <c r="E5890" t="s">
        <v>7</v>
      </c>
      <c r="F5890" t="s">
        <v>408</v>
      </c>
      <c r="G5890" t="str">
        <f>VLOOKUP(Table2[[#This Row],[Pcode]],'Tabular Data '!B$1:C$211,2,FALSE)</f>
        <v>Dharaboodhoo</v>
      </c>
      <c r="H5890" t="s">
        <v>300</v>
      </c>
      <c r="I5890" t="str">
        <f>VLOOKUP(Table2[[#This Row],[Atoll Official]],Sheet2!A$1:C$24,3,FALSE)</f>
        <v>Faafu (F)</v>
      </c>
      <c r="J5890">
        <v>27</v>
      </c>
      <c r="K5890">
        <f>VLOOKUP(Table2[[#This Row],[Atoll Official]],Sheet2!A$1:B$24,2,2)</f>
        <v>14</v>
      </c>
      <c r="L5890">
        <f>VLOOKUP(Table2[[#This Row],[Atoll Official]],Sheet2!A$1:B$24,2,FALSE)</f>
        <v>14</v>
      </c>
    </row>
    <row r="5891" spans="1:12" hidden="1" x14ac:dyDescent="0.55000000000000004">
      <c r="A5891" t="s">
        <v>633</v>
      </c>
      <c r="B5891" t="s">
        <v>629</v>
      </c>
      <c r="C5891" t="s">
        <v>26</v>
      </c>
      <c r="D5891" t="s">
        <v>18</v>
      </c>
      <c r="E5891" t="s">
        <v>7</v>
      </c>
      <c r="F5891" t="s">
        <v>409</v>
      </c>
      <c r="G5891" t="str">
        <f>VLOOKUP(Table2[[#This Row],[Pcode]],'Tabular Data '!B$1:C$211,2,FALSE)</f>
        <v>Feeali</v>
      </c>
      <c r="H5891" t="s">
        <v>300</v>
      </c>
      <c r="I5891" t="str">
        <f>VLOOKUP(Table2[[#This Row],[Atoll Official]],Sheet2!A$1:C$24,3,FALSE)</f>
        <v>Faafu (F)</v>
      </c>
      <c r="J5891">
        <v>46</v>
      </c>
      <c r="K5891">
        <f>VLOOKUP(Table2[[#This Row],[Atoll Official]],Sheet2!A$1:B$24,2,2)</f>
        <v>14</v>
      </c>
      <c r="L5891">
        <f>VLOOKUP(Table2[[#This Row],[Atoll Official]],Sheet2!A$1:B$24,2,FALSE)</f>
        <v>14</v>
      </c>
    </row>
    <row r="5892" spans="1:12" hidden="1" x14ac:dyDescent="0.55000000000000004">
      <c r="A5892" t="s">
        <v>633</v>
      </c>
      <c r="B5892" t="s">
        <v>629</v>
      </c>
      <c r="C5892" t="s">
        <v>26</v>
      </c>
      <c r="D5892" t="s">
        <v>18</v>
      </c>
      <c r="E5892" t="s">
        <v>7</v>
      </c>
      <c r="F5892" t="s">
        <v>410</v>
      </c>
      <c r="G5892" t="str">
        <f>VLOOKUP(Table2[[#This Row],[Pcode]],'Tabular Data '!B$1:C$211,2,FALSE)</f>
        <v>Magoodhoo</v>
      </c>
      <c r="H5892" t="s">
        <v>300</v>
      </c>
      <c r="I5892" t="str">
        <f>VLOOKUP(Table2[[#This Row],[Atoll Official]],Sheet2!A$1:C$24,3,FALSE)</f>
        <v>Faafu (F)</v>
      </c>
      <c r="J5892">
        <v>24</v>
      </c>
      <c r="K5892">
        <f>VLOOKUP(Table2[[#This Row],[Atoll Official]],Sheet2!A$1:B$24,2,2)</f>
        <v>14</v>
      </c>
      <c r="L5892">
        <f>VLOOKUP(Table2[[#This Row],[Atoll Official]],Sheet2!A$1:B$24,2,FALSE)</f>
        <v>14</v>
      </c>
    </row>
    <row r="5893" spans="1:12" hidden="1" x14ac:dyDescent="0.55000000000000004">
      <c r="A5893" t="s">
        <v>633</v>
      </c>
      <c r="B5893" t="s">
        <v>629</v>
      </c>
      <c r="C5893" t="s">
        <v>26</v>
      </c>
      <c r="D5893" t="s">
        <v>18</v>
      </c>
      <c r="E5893" t="s">
        <v>7</v>
      </c>
      <c r="F5893" t="s">
        <v>411</v>
      </c>
      <c r="G5893" t="str">
        <f>VLOOKUP(Table2[[#This Row],[Pcode]],'Tabular Data '!B$1:C$211,2,FALSE)</f>
        <v>Nilandhoo</v>
      </c>
      <c r="H5893" t="s">
        <v>300</v>
      </c>
      <c r="I5893" t="str">
        <f>VLOOKUP(Table2[[#This Row],[Atoll Official]],Sheet2!A$1:C$24,3,FALSE)</f>
        <v>Faafu (F)</v>
      </c>
      <c r="J5893">
        <v>90</v>
      </c>
      <c r="K5893">
        <f>VLOOKUP(Table2[[#This Row],[Atoll Official]],Sheet2!A$1:B$24,2,2)</f>
        <v>14</v>
      </c>
      <c r="L5893">
        <f>VLOOKUP(Table2[[#This Row],[Atoll Official]],Sheet2!A$1:B$24,2,FALSE)</f>
        <v>14</v>
      </c>
    </row>
    <row r="5894" spans="1:12" hidden="1" x14ac:dyDescent="0.55000000000000004">
      <c r="A5894" t="s">
        <v>633</v>
      </c>
      <c r="B5894" t="s">
        <v>629</v>
      </c>
      <c r="C5894" t="s">
        <v>26</v>
      </c>
      <c r="D5894" t="s">
        <v>18</v>
      </c>
      <c r="E5894" t="s">
        <v>7</v>
      </c>
      <c r="F5894" t="s">
        <v>395</v>
      </c>
      <c r="G5894" t="str">
        <f>VLOOKUP(Table2[[#This Row],[Pcode]],'Tabular Data '!B$1:C$211,2,FALSE)</f>
        <v>Badidhoo</v>
      </c>
      <c r="H5894" t="s">
        <v>298</v>
      </c>
      <c r="I5894" t="str">
        <f>VLOOKUP(Table2[[#This Row],[Atoll Official]],Sheet2!A$1:C$24,3,FALSE)</f>
        <v>Dhaalu (Dh)</v>
      </c>
      <c r="J5894">
        <v>31</v>
      </c>
      <c r="K5894">
        <f>VLOOKUP(Table2[[#This Row],[Atoll Official]],Sheet2!A$1:B$24,2,2)</f>
        <v>13</v>
      </c>
      <c r="L5894">
        <f>VLOOKUP(Table2[[#This Row],[Atoll Official]],Sheet2!A$1:B$24,2,FALSE)</f>
        <v>13</v>
      </c>
    </row>
    <row r="5895" spans="1:12" hidden="1" x14ac:dyDescent="0.55000000000000004">
      <c r="A5895" t="s">
        <v>633</v>
      </c>
      <c r="B5895" t="s">
        <v>629</v>
      </c>
      <c r="C5895" t="s">
        <v>26</v>
      </c>
      <c r="D5895" t="s">
        <v>18</v>
      </c>
      <c r="E5895" t="s">
        <v>7</v>
      </c>
      <c r="F5895" t="s">
        <v>399</v>
      </c>
      <c r="G5895" t="str">
        <f>VLOOKUP(Table2[[#This Row],[Pcode]],'Tabular Data '!B$1:C$211,2,FALSE)</f>
        <v>Hulhudheli</v>
      </c>
      <c r="H5895" t="s">
        <v>298</v>
      </c>
      <c r="I5895" t="str">
        <f>VLOOKUP(Table2[[#This Row],[Atoll Official]],Sheet2!A$1:C$24,3,FALSE)</f>
        <v>Dhaalu (Dh)</v>
      </c>
      <c r="J5895">
        <v>38</v>
      </c>
      <c r="K5895">
        <f>VLOOKUP(Table2[[#This Row],[Atoll Official]],Sheet2!A$1:B$24,2,2)</f>
        <v>13</v>
      </c>
      <c r="L5895">
        <f>VLOOKUP(Table2[[#This Row],[Atoll Official]],Sheet2!A$1:B$24,2,FALSE)</f>
        <v>13</v>
      </c>
    </row>
    <row r="5896" spans="1:12" hidden="1" x14ac:dyDescent="0.55000000000000004">
      <c r="A5896" t="s">
        <v>633</v>
      </c>
      <c r="B5896" t="s">
        <v>629</v>
      </c>
      <c r="C5896" t="s">
        <v>26</v>
      </c>
      <c r="D5896" t="s">
        <v>18</v>
      </c>
      <c r="E5896" t="s">
        <v>7</v>
      </c>
      <c r="F5896" t="s">
        <v>400</v>
      </c>
      <c r="G5896" t="str">
        <f>VLOOKUP(Table2[[#This Row],[Pcode]],'Tabular Data '!B$1:C$211,2,FALSE)</f>
        <v>Kudahuvadhoo</v>
      </c>
      <c r="H5896" t="s">
        <v>298</v>
      </c>
      <c r="I5896" t="str">
        <f>VLOOKUP(Table2[[#This Row],[Atoll Official]],Sheet2!A$1:C$24,3,FALSE)</f>
        <v>Dhaalu (Dh)</v>
      </c>
      <c r="J5896">
        <v>151</v>
      </c>
      <c r="K5896">
        <f>VLOOKUP(Table2[[#This Row],[Atoll Official]],Sheet2!A$1:B$24,2,2)</f>
        <v>13</v>
      </c>
      <c r="L5896">
        <f>VLOOKUP(Table2[[#This Row],[Atoll Official]],Sheet2!A$1:B$24,2,FALSE)</f>
        <v>13</v>
      </c>
    </row>
    <row r="5897" spans="1:12" hidden="1" x14ac:dyDescent="0.55000000000000004">
      <c r="A5897" t="s">
        <v>633</v>
      </c>
      <c r="B5897" t="s">
        <v>629</v>
      </c>
      <c r="C5897" t="s">
        <v>26</v>
      </c>
      <c r="D5897" t="s">
        <v>18</v>
      </c>
      <c r="E5897" t="s">
        <v>7</v>
      </c>
      <c r="F5897" t="s">
        <v>401</v>
      </c>
      <c r="G5897" t="str">
        <f>VLOOKUP(Table2[[#This Row],[Pcode]],'Tabular Data '!B$1:C$211,2,FALSE)</f>
        <v>Maaeboodhoo</v>
      </c>
      <c r="H5897" t="s">
        <v>298</v>
      </c>
      <c r="I5897" t="str">
        <f>VLOOKUP(Table2[[#This Row],[Atoll Official]],Sheet2!A$1:C$24,3,FALSE)</f>
        <v>Dhaalu (Dh)</v>
      </c>
      <c r="J5897">
        <v>27</v>
      </c>
      <c r="K5897">
        <f>VLOOKUP(Table2[[#This Row],[Atoll Official]],Sheet2!A$1:B$24,2,2)</f>
        <v>13</v>
      </c>
      <c r="L5897">
        <f>VLOOKUP(Table2[[#This Row],[Atoll Official]],Sheet2!A$1:B$24,2,FALSE)</f>
        <v>13</v>
      </c>
    </row>
    <row r="5898" spans="1:12" hidden="1" x14ac:dyDescent="0.55000000000000004">
      <c r="A5898" t="s">
        <v>633</v>
      </c>
      <c r="B5898" t="s">
        <v>629</v>
      </c>
      <c r="C5898" t="s">
        <v>26</v>
      </c>
      <c r="D5898" t="s">
        <v>18</v>
      </c>
      <c r="E5898" t="s">
        <v>7</v>
      </c>
      <c r="F5898" t="s">
        <v>402</v>
      </c>
      <c r="G5898" t="str">
        <f>VLOOKUP(Table2[[#This Row],[Pcode]],'Tabular Data '!B$1:C$211,2,FALSE)</f>
        <v>Meedhoo</v>
      </c>
      <c r="H5898" t="s">
        <v>298</v>
      </c>
      <c r="I5898" t="str">
        <f>VLOOKUP(Table2[[#This Row],[Atoll Official]],Sheet2!A$1:C$24,3,FALSE)</f>
        <v>Dhaalu (Dh)</v>
      </c>
      <c r="J5898">
        <v>57</v>
      </c>
      <c r="K5898">
        <f>VLOOKUP(Table2[[#This Row],[Atoll Official]],Sheet2!A$1:B$24,2,2)</f>
        <v>13</v>
      </c>
      <c r="L5898">
        <f>VLOOKUP(Table2[[#This Row],[Atoll Official]],Sheet2!A$1:B$24,2,FALSE)</f>
        <v>13</v>
      </c>
    </row>
    <row r="5899" spans="1:12" hidden="1" x14ac:dyDescent="0.55000000000000004">
      <c r="A5899" t="s">
        <v>633</v>
      </c>
      <c r="B5899" t="s">
        <v>629</v>
      </c>
      <c r="C5899" t="s">
        <v>26</v>
      </c>
      <c r="D5899" t="s">
        <v>18</v>
      </c>
      <c r="E5899" t="s">
        <v>7</v>
      </c>
      <c r="F5899" t="s">
        <v>403</v>
      </c>
      <c r="G5899" t="str">
        <f>VLOOKUP(Table2[[#This Row],[Pcode]],'Tabular Data '!B$1:C$211,2,FALSE)</f>
        <v>Ribudhoo</v>
      </c>
      <c r="H5899" t="s">
        <v>298</v>
      </c>
      <c r="I5899" t="str">
        <f>VLOOKUP(Table2[[#This Row],[Atoll Official]],Sheet2!A$1:C$24,3,FALSE)</f>
        <v>Dhaalu (Dh)</v>
      </c>
      <c r="J5899">
        <v>13</v>
      </c>
      <c r="K5899">
        <f>VLOOKUP(Table2[[#This Row],[Atoll Official]],Sheet2!A$1:B$24,2,2)</f>
        <v>13</v>
      </c>
      <c r="L5899">
        <f>VLOOKUP(Table2[[#This Row],[Atoll Official]],Sheet2!A$1:B$24,2,FALSE)</f>
        <v>13</v>
      </c>
    </row>
    <row r="5900" spans="1:12" hidden="1" x14ac:dyDescent="0.55000000000000004">
      <c r="A5900" t="s">
        <v>633</v>
      </c>
      <c r="B5900" t="s">
        <v>629</v>
      </c>
      <c r="C5900" t="s">
        <v>26</v>
      </c>
      <c r="D5900" t="s">
        <v>18</v>
      </c>
      <c r="E5900" t="s">
        <v>7</v>
      </c>
      <c r="F5900" t="s">
        <v>603</v>
      </c>
      <c r="G5900" t="str">
        <f>VLOOKUP(Table2[[#This Row],[Pcode]],'Tabular Data '!B$1:C$211,2,FALSE)</f>
        <v>Buruni</v>
      </c>
      <c r="H5900" t="s">
        <v>330</v>
      </c>
      <c r="I5900" t="str">
        <f>VLOOKUP(Table2[[#This Row],[Atoll Official]],Sheet2!A$1:C$24,3,FALSE)</f>
        <v>Thaa (Th)</v>
      </c>
      <c r="J5900">
        <v>13</v>
      </c>
      <c r="K5900">
        <f>VLOOKUP(Table2[[#This Row],[Atoll Official]],Sheet2!A$1:B$24,2,2)</f>
        <v>16</v>
      </c>
      <c r="L5900">
        <f>VLOOKUP(Table2[[#This Row],[Atoll Official]],Sheet2!A$1:B$24,2,FALSE)</f>
        <v>16</v>
      </c>
    </row>
    <row r="5901" spans="1:12" hidden="1" x14ac:dyDescent="0.55000000000000004">
      <c r="A5901" t="s">
        <v>633</v>
      </c>
      <c r="B5901" t="s">
        <v>629</v>
      </c>
      <c r="C5901" t="s">
        <v>26</v>
      </c>
      <c r="D5901" t="s">
        <v>18</v>
      </c>
      <c r="E5901" t="s">
        <v>7</v>
      </c>
      <c r="F5901" t="s">
        <v>605</v>
      </c>
      <c r="G5901" t="str">
        <f>VLOOKUP(Table2[[#This Row],[Pcode]],'Tabular Data '!B$1:C$211,2,FALSE)</f>
        <v>Dhiyamigili</v>
      </c>
      <c r="H5901" t="s">
        <v>330</v>
      </c>
      <c r="I5901" t="str">
        <f>VLOOKUP(Table2[[#This Row],[Atoll Official]],Sheet2!A$1:C$24,3,FALSE)</f>
        <v>Thaa (Th)</v>
      </c>
      <c r="J5901">
        <v>27</v>
      </c>
      <c r="K5901">
        <f>VLOOKUP(Table2[[#This Row],[Atoll Official]],Sheet2!A$1:B$24,2,2)</f>
        <v>16</v>
      </c>
      <c r="L5901">
        <f>VLOOKUP(Table2[[#This Row],[Atoll Official]],Sheet2!A$1:B$24,2,FALSE)</f>
        <v>16</v>
      </c>
    </row>
    <row r="5902" spans="1:12" hidden="1" x14ac:dyDescent="0.55000000000000004">
      <c r="A5902" t="s">
        <v>633</v>
      </c>
      <c r="B5902" t="s">
        <v>629</v>
      </c>
      <c r="C5902" t="s">
        <v>26</v>
      </c>
      <c r="D5902" t="s">
        <v>18</v>
      </c>
      <c r="E5902" t="s">
        <v>7</v>
      </c>
      <c r="F5902" t="s">
        <v>606</v>
      </c>
      <c r="G5902" t="str">
        <f>VLOOKUP(Table2[[#This Row],[Pcode]],'Tabular Data '!B$1:C$211,2,FALSE)</f>
        <v>Gaadhiffushi</v>
      </c>
      <c r="H5902" t="s">
        <v>330</v>
      </c>
      <c r="I5902" t="str">
        <f>VLOOKUP(Table2[[#This Row],[Atoll Official]],Sheet2!A$1:C$24,3,FALSE)</f>
        <v>Thaa (Th)</v>
      </c>
      <c r="J5902">
        <v>11</v>
      </c>
      <c r="K5902">
        <f>VLOOKUP(Table2[[#This Row],[Atoll Official]],Sheet2!A$1:B$24,2,2)</f>
        <v>16</v>
      </c>
      <c r="L5902">
        <f>VLOOKUP(Table2[[#This Row],[Atoll Official]],Sheet2!A$1:B$24,2,FALSE)</f>
        <v>16</v>
      </c>
    </row>
    <row r="5903" spans="1:12" hidden="1" x14ac:dyDescent="0.55000000000000004">
      <c r="A5903" t="s">
        <v>633</v>
      </c>
      <c r="B5903" t="s">
        <v>629</v>
      </c>
      <c r="C5903" t="s">
        <v>26</v>
      </c>
      <c r="D5903" t="s">
        <v>18</v>
      </c>
      <c r="E5903" t="s">
        <v>7</v>
      </c>
      <c r="F5903" t="s">
        <v>607</v>
      </c>
      <c r="G5903" t="str">
        <f>VLOOKUP(Table2[[#This Row],[Pcode]],'Tabular Data '!B$1:C$211,2,FALSE)</f>
        <v>Guraidhoo</v>
      </c>
      <c r="H5903" t="s">
        <v>330</v>
      </c>
      <c r="I5903" t="str">
        <f>VLOOKUP(Table2[[#This Row],[Atoll Official]],Sheet2!A$1:C$24,3,FALSE)</f>
        <v>Thaa (Th)</v>
      </c>
      <c r="J5903">
        <v>57</v>
      </c>
      <c r="K5903">
        <f>VLOOKUP(Table2[[#This Row],[Atoll Official]],Sheet2!A$1:B$24,2,2)</f>
        <v>16</v>
      </c>
      <c r="L5903">
        <f>VLOOKUP(Table2[[#This Row],[Atoll Official]],Sheet2!A$1:B$24,2,FALSE)</f>
        <v>16</v>
      </c>
    </row>
    <row r="5904" spans="1:12" hidden="1" x14ac:dyDescent="0.55000000000000004">
      <c r="A5904" t="s">
        <v>633</v>
      </c>
      <c r="B5904" t="s">
        <v>629</v>
      </c>
      <c r="C5904" t="s">
        <v>26</v>
      </c>
      <c r="D5904" t="s">
        <v>18</v>
      </c>
      <c r="E5904" t="s">
        <v>7</v>
      </c>
      <c r="F5904" t="s">
        <v>608</v>
      </c>
      <c r="G5904" t="str">
        <f>VLOOKUP(Table2[[#This Row],[Pcode]],'Tabular Data '!B$1:C$211,2,FALSE)</f>
        <v>Hirilandhoo</v>
      </c>
      <c r="H5904" t="s">
        <v>330</v>
      </c>
      <c r="I5904" t="str">
        <f>VLOOKUP(Table2[[#This Row],[Atoll Official]],Sheet2!A$1:C$24,3,FALSE)</f>
        <v>Thaa (Th)</v>
      </c>
      <c r="J5904">
        <v>68</v>
      </c>
      <c r="K5904">
        <f>VLOOKUP(Table2[[#This Row],[Atoll Official]],Sheet2!A$1:B$24,2,2)</f>
        <v>16</v>
      </c>
      <c r="L5904">
        <f>VLOOKUP(Table2[[#This Row],[Atoll Official]],Sheet2!A$1:B$24,2,FALSE)</f>
        <v>16</v>
      </c>
    </row>
    <row r="5905" spans="1:12" hidden="1" x14ac:dyDescent="0.55000000000000004">
      <c r="A5905" t="s">
        <v>633</v>
      </c>
      <c r="B5905" t="s">
        <v>629</v>
      </c>
      <c r="C5905" t="s">
        <v>26</v>
      </c>
      <c r="D5905" t="s">
        <v>18</v>
      </c>
      <c r="E5905" t="s">
        <v>7</v>
      </c>
      <c r="F5905" t="s">
        <v>609</v>
      </c>
      <c r="G5905" t="str">
        <f>VLOOKUP(Table2[[#This Row],[Pcode]],'Tabular Data '!B$1:C$211,2,FALSE)</f>
        <v>Kadoodhoo</v>
      </c>
      <c r="H5905" t="s">
        <v>330</v>
      </c>
      <c r="I5905" t="str">
        <f>VLOOKUP(Table2[[#This Row],[Atoll Official]],Sheet2!A$1:C$24,3,FALSE)</f>
        <v>Thaa (Th)</v>
      </c>
      <c r="J5905">
        <v>14</v>
      </c>
      <c r="K5905">
        <f>VLOOKUP(Table2[[#This Row],[Atoll Official]],Sheet2!A$1:B$24,2,2)</f>
        <v>16</v>
      </c>
      <c r="L5905">
        <f>VLOOKUP(Table2[[#This Row],[Atoll Official]],Sheet2!A$1:B$24,2,FALSE)</f>
        <v>16</v>
      </c>
    </row>
    <row r="5906" spans="1:12" hidden="1" x14ac:dyDescent="0.55000000000000004">
      <c r="A5906" t="s">
        <v>633</v>
      </c>
      <c r="B5906" t="s">
        <v>629</v>
      </c>
      <c r="C5906" t="s">
        <v>26</v>
      </c>
      <c r="D5906" t="s">
        <v>18</v>
      </c>
      <c r="E5906" t="s">
        <v>7</v>
      </c>
      <c r="F5906" t="s">
        <v>610</v>
      </c>
      <c r="G5906" t="str">
        <f>VLOOKUP(Table2[[#This Row],[Pcode]],'Tabular Data '!B$1:C$211,2,FALSE)</f>
        <v>Kibidhoo</v>
      </c>
      <c r="H5906" t="s">
        <v>330</v>
      </c>
      <c r="I5906" t="str">
        <f>VLOOKUP(Table2[[#This Row],[Atoll Official]],Sheet2!A$1:C$24,3,FALSE)</f>
        <v>Thaa (Th)</v>
      </c>
      <c r="J5906">
        <v>31</v>
      </c>
      <c r="K5906">
        <f>VLOOKUP(Table2[[#This Row],[Atoll Official]],Sheet2!A$1:B$24,2,2)</f>
        <v>16</v>
      </c>
      <c r="L5906">
        <f>VLOOKUP(Table2[[#This Row],[Atoll Official]],Sheet2!A$1:B$24,2,FALSE)</f>
        <v>16</v>
      </c>
    </row>
    <row r="5907" spans="1:12" hidden="1" x14ac:dyDescent="0.55000000000000004">
      <c r="A5907" t="s">
        <v>633</v>
      </c>
      <c r="B5907" t="s">
        <v>629</v>
      </c>
      <c r="C5907" t="s">
        <v>26</v>
      </c>
      <c r="D5907" t="s">
        <v>18</v>
      </c>
      <c r="E5907" t="s">
        <v>7</v>
      </c>
      <c r="F5907" t="s">
        <v>611</v>
      </c>
      <c r="G5907" t="str">
        <f>VLOOKUP(Table2[[#This Row],[Pcode]],'Tabular Data '!B$1:C$211,2,FALSE)</f>
        <v>Madifushi</v>
      </c>
      <c r="H5907" t="s">
        <v>330</v>
      </c>
      <c r="I5907" t="str">
        <f>VLOOKUP(Table2[[#This Row],[Atoll Official]],Sheet2!A$1:C$24,3,FALSE)</f>
        <v>Thaa (Th)</v>
      </c>
      <c r="J5907">
        <v>34</v>
      </c>
      <c r="K5907">
        <f>VLOOKUP(Table2[[#This Row],[Atoll Official]],Sheet2!A$1:B$24,2,2)</f>
        <v>16</v>
      </c>
      <c r="L5907">
        <f>VLOOKUP(Table2[[#This Row],[Atoll Official]],Sheet2!A$1:B$24,2,FALSE)</f>
        <v>16</v>
      </c>
    </row>
    <row r="5908" spans="1:12" hidden="1" x14ac:dyDescent="0.55000000000000004">
      <c r="A5908" t="s">
        <v>633</v>
      </c>
      <c r="B5908" t="s">
        <v>629</v>
      </c>
      <c r="C5908" t="s">
        <v>26</v>
      </c>
      <c r="D5908" t="s">
        <v>18</v>
      </c>
      <c r="E5908" t="s">
        <v>7</v>
      </c>
      <c r="F5908" t="s">
        <v>612</v>
      </c>
      <c r="G5908" t="str">
        <f>VLOOKUP(Table2[[#This Row],[Pcode]],'Tabular Data '!B$1:C$211,2,FALSE)</f>
        <v>Omadhoo</v>
      </c>
      <c r="H5908" t="s">
        <v>330</v>
      </c>
      <c r="I5908" t="str">
        <f>VLOOKUP(Table2[[#This Row],[Atoll Official]],Sheet2!A$1:C$24,3,FALSE)</f>
        <v>Thaa (Th)</v>
      </c>
      <c r="J5908">
        <v>32</v>
      </c>
      <c r="K5908">
        <f>VLOOKUP(Table2[[#This Row],[Atoll Official]],Sheet2!A$1:B$24,2,2)</f>
        <v>16</v>
      </c>
      <c r="L5908">
        <f>VLOOKUP(Table2[[#This Row],[Atoll Official]],Sheet2!A$1:B$24,2,FALSE)</f>
        <v>16</v>
      </c>
    </row>
    <row r="5909" spans="1:12" hidden="1" x14ac:dyDescent="0.55000000000000004">
      <c r="A5909" t="s">
        <v>633</v>
      </c>
      <c r="B5909" t="s">
        <v>629</v>
      </c>
      <c r="C5909" t="s">
        <v>26</v>
      </c>
      <c r="D5909" t="s">
        <v>18</v>
      </c>
      <c r="E5909" t="s">
        <v>7</v>
      </c>
      <c r="F5909" t="s">
        <v>613</v>
      </c>
      <c r="G5909" t="str">
        <f>VLOOKUP(Table2[[#This Row],[Pcode]],'Tabular Data '!B$1:C$211,2,FALSE)</f>
        <v>Thimarafushi</v>
      </c>
      <c r="H5909" t="s">
        <v>330</v>
      </c>
      <c r="I5909" t="str">
        <f>VLOOKUP(Table2[[#This Row],[Atoll Official]],Sheet2!A$1:C$24,3,FALSE)</f>
        <v>Thaa (Th)</v>
      </c>
      <c r="J5909">
        <v>54</v>
      </c>
      <c r="K5909">
        <f>VLOOKUP(Table2[[#This Row],[Atoll Official]],Sheet2!A$1:B$24,2,2)</f>
        <v>16</v>
      </c>
      <c r="L5909">
        <f>VLOOKUP(Table2[[#This Row],[Atoll Official]],Sheet2!A$1:B$24,2,FALSE)</f>
        <v>16</v>
      </c>
    </row>
    <row r="5910" spans="1:12" hidden="1" x14ac:dyDescent="0.55000000000000004">
      <c r="A5910" t="s">
        <v>633</v>
      </c>
      <c r="B5910" t="s">
        <v>629</v>
      </c>
      <c r="C5910" t="s">
        <v>26</v>
      </c>
      <c r="D5910" t="s">
        <v>18</v>
      </c>
      <c r="E5910" t="s">
        <v>7</v>
      </c>
      <c r="F5910" t="s">
        <v>614</v>
      </c>
      <c r="G5910" t="str">
        <f>VLOOKUP(Table2[[#This Row],[Pcode]],'Tabular Data '!B$1:C$211,2,FALSE)</f>
        <v>Vandhoo</v>
      </c>
      <c r="H5910" t="s">
        <v>330</v>
      </c>
      <c r="I5910" t="str">
        <f>VLOOKUP(Table2[[#This Row],[Atoll Official]],Sheet2!A$1:C$24,3,FALSE)</f>
        <v>Thaa (Th)</v>
      </c>
      <c r="J5910">
        <v>19</v>
      </c>
      <c r="K5910">
        <f>VLOOKUP(Table2[[#This Row],[Atoll Official]],Sheet2!A$1:B$24,2,2)</f>
        <v>16</v>
      </c>
      <c r="L5910">
        <f>VLOOKUP(Table2[[#This Row],[Atoll Official]],Sheet2!A$1:B$24,2,FALSE)</f>
        <v>16</v>
      </c>
    </row>
    <row r="5911" spans="1:12" hidden="1" x14ac:dyDescent="0.55000000000000004">
      <c r="A5911" t="s">
        <v>633</v>
      </c>
      <c r="B5911" t="s">
        <v>629</v>
      </c>
      <c r="C5911" t="s">
        <v>26</v>
      </c>
      <c r="D5911" t="s">
        <v>18</v>
      </c>
      <c r="E5911" t="s">
        <v>7</v>
      </c>
      <c r="F5911" t="s">
        <v>615</v>
      </c>
      <c r="G5911" t="str">
        <f>VLOOKUP(Table2[[#This Row],[Pcode]],'Tabular Data '!B$1:C$211,2,FALSE)</f>
        <v>Veymandoo</v>
      </c>
      <c r="H5911" t="s">
        <v>330</v>
      </c>
      <c r="I5911" t="str">
        <f>VLOOKUP(Table2[[#This Row],[Atoll Official]],Sheet2!A$1:C$24,3,FALSE)</f>
        <v>Thaa (Th)</v>
      </c>
      <c r="J5911">
        <v>71</v>
      </c>
      <c r="K5911">
        <f>VLOOKUP(Table2[[#This Row],[Atoll Official]],Sheet2!A$1:B$24,2,2)</f>
        <v>16</v>
      </c>
      <c r="L5911">
        <f>VLOOKUP(Table2[[#This Row],[Atoll Official]],Sheet2!A$1:B$24,2,FALSE)</f>
        <v>16</v>
      </c>
    </row>
    <row r="5912" spans="1:12" hidden="1" x14ac:dyDescent="0.55000000000000004">
      <c r="A5912" t="s">
        <v>633</v>
      </c>
      <c r="B5912" t="s">
        <v>629</v>
      </c>
      <c r="C5912" t="s">
        <v>26</v>
      </c>
      <c r="D5912" t="s">
        <v>18</v>
      </c>
      <c r="E5912" t="s">
        <v>7</v>
      </c>
      <c r="F5912" t="s">
        <v>616</v>
      </c>
      <c r="G5912" t="str">
        <f>VLOOKUP(Table2[[#This Row],[Pcode]],'Tabular Data '!B$1:C$211,2,FALSE)</f>
        <v>Vilufushi</v>
      </c>
      <c r="H5912" t="s">
        <v>330</v>
      </c>
      <c r="I5912" t="str">
        <f>VLOOKUP(Table2[[#This Row],[Atoll Official]],Sheet2!A$1:C$24,3,FALSE)</f>
        <v>Thaa (Th)</v>
      </c>
      <c r="J5912">
        <v>44</v>
      </c>
      <c r="K5912">
        <f>VLOOKUP(Table2[[#This Row],[Atoll Official]],Sheet2!A$1:B$24,2,2)</f>
        <v>16</v>
      </c>
      <c r="L5912">
        <f>VLOOKUP(Table2[[#This Row],[Atoll Official]],Sheet2!A$1:B$24,2,FALSE)</f>
        <v>16</v>
      </c>
    </row>
    <row r="5913" spans="1:12" x14ac:dyDescent="0.55000000000000004">
      <c r="A5913" t="s">
        <v>633</v>
      </c>
      <c r="B5913" t="s">
        <v>629</v>
      </c>
      <c r="C5913" t="s">
        <v>26</v>
      </c>
      <c r="D5913" t="s">
        <v>18</v>
      </c>
      <c r="E5913" t="s">
        <v>7</v>
      </c>
      <c r="F5913" t="s">
        <v>502</v>
      </c>
      <c r="G5913" t="str">
        <f>VLOOKUP(Table2[[#This Row],[Pcode]],'Tabular Data '!B$1:C$211,2,FALSE)</f>
        <v>Dhabidhoo</v>
      </c>
      <c r="H5913" t="s">
        <v>316</v>
      </c>
      <c r="I5913" t="str">
        <f>VLOOKUP(Table2[[#This Row],[Atoll Official]],Sheet2!A$1:C$24,3,FALSE)</f>
        <v>Laamu (L)</v>
      </c>
      <c r="J5913">
        <v>28</v>
      </c>
      <c r="K5913">
        <f>VLOOKUP(Table2[[#This Row],[Atoll Official]],Sheet2!A$1:B$24,2,2)</f>
        <v>17</v>
      </c>
      <c r="L5913">
        <f>VLOOKUP(Table2[[#This Row],[Atoll Official]],Sheet2!A$1:B$24,2,FALSE)</f>
        <v>17</v>
      </c>
    </row>
    <row r="5914" spans="1:12" x14ac:dyDescent="0.55000000000000004">
      <c r="A5914" t="s">
        <v>633</v>
      </c>
      <c r="B5914" t="s">
        <v>629</v>
      </c>
      <c r="C5914" t="s">
        <v>26</v>
      </c>
      <c r="D5914" t="s">
        <v>18</v>
      </c>
      <c r="E5914" t="s">
        <v>7</v>
      </c>
      <c r="F5914" t="s">
        <v>504</v>
      </c>
      <c r="G5914" t="str">
        <f>VLOOKUP(Table2[[#This Row],[Pcode]],'Tabular Data '!B$1:C$211,2,FALSE)</f>
        <v>Fonadhoo</v>
      </c>
      <c r="H5914" t="s">
        <v>316</v>
      </c>
      <c r="I5914" t="str">
        <f>VLOOKUP(Table2[[#This Row],[Atoll Official]],Sheet2!A$1:C$24,3,FALSE)</f>
        <v>Laamu (L)</v>
      </c>
      <c r="J5914">
        <v>181</v>
      </c>
      <c r="K5914">
        <f>VLOOKUP(Table2[[#This Row],[Atoll Official]],Sheet2!A$1:B$24,2,2)</f>
        <v>17</v>
      </c>
      <c r="L5914">
        <f>VLOOKUP(Table2[[#This Row],[Atoll Official]],Sheet2!A$1:B$24,2,FALSE)</f>
        <v>17</v>
      </c>
    </row>
    <row r="5915" spans="1:12" x14ac:dyDescent="0.55000000000000004">
      <c r="A5915" t="s">
        <v>633</v>
      </c>
      <c r="B5915" t="s">
        <v>629</v>
      </c>
      <c r="C5915" t="s">
        <v>26</v>
      </c>
      <c r="D5915" t="s">
        <v>18</v>
      </c>
      <c r="E5915" t="s">
        <v>7</v>
      </c>
      <c r="F5915" t="s">
        <v>194</v>
      </c>
      <c r="G5915" t="s">
        <v>194</v>
      </c>
      <c r="H5915" t="s">
        <v>316</v>
      </c>
      <c r="I5915" t="str">
        <f>VLOOKUP(Table2[[#This Row],[Atoll Official]],Sheet2!A$1:C$24,3,FALSE)</f>
        <v>Laamu (L)</v>
      </c>
      <c r="J5915">
        <v>188</v>
      </c>
      <c r="K5915">
        <f>VLOOKUP(Table2[[#This Row],[Atoll Official]],Sheet2!A$1:B$24,2,2)</f>
        <v>17</v>
      </c>
      <c r="L5915">
        <f>VLOOKUP(Table2[[#This Row],[Atoll Official]],Sheet2!A$1:B$24,2,FALSE)</f>
        <v>17</v>
      </c>
    </row>
    <row r="5916" spans="1:12" x14ac:dyDescent="0.55000000000000004">
      <c r="A5916" t="s">
        <v>633</v>
      </c>
      <c r="B5916" t="s">
        <v>629</v>
      </c>
      <c r="C5916" t="s">
        <v>26</v>
      </c>
      <c r="D5916" t="s">
        <v>18</v>
      </c>
      <c r="E5916" t="s">
        <v>7</v>
      </c>
      <c r="F5916" t="s">
        <v>508</v>
      </c>
      <c r="G5916" t="str">
        <f>VLOOKUP(Table2[[#This Row],[Pcode]],'Tabular Data '!B$1:C$211,2,FALSE)</f>
        <v>Hithadhoo</v>
      </c>
      <c r="H5916" t="s">
        <v>326</v>
      </c>
      <c r="I5916" t="str">
        <f>VLOOKUP(Table2[[#This Row],[Atoll Official]],Sheet2!A$1:C$24,3,FALSE)</f>
        <v>Addu (S)</v>
      </c>
      <c r="J5916">
        <v>83</v>
      </c>
      <c r="K5916">
        <f>VLOOKUP(Table2[[#This Row],[Atoll Official]],Sheet2!A$1:B$24,2,2)</f>
        <v>21</v>
      </c>
      <c r="L5916">
        <f>VLOOKUP(Table2[[#This Row],[Atoll Official]],Sheet2!A$1:B$24,2,FALSE)</f>
        <v>21</v>
      </c>
    </row>
    <row r="5917" spans="1:12" x14ac:dyDescent="0.55000000000000004">
      <c r="A5917" t="s">
        <v>633</v>
      </c>
      <c r="B5917" t="s">
        <v>629</v>
      </c>
      <c r="C5917" t="s">
        <v>26</v>
      </c>
      <c r="D5917" t="s">
        <v>18</v>
      </c>
      <c r="E5917" t="s">
        <v>7</v>
      </c>
      <c r="F5917" t="s">
        <v>509</v>
      </c>
      <c r="G5917" t="str">
        <f>VLOOKUP(Table2[[#This Row],[Pcode]],'Tabular Data '!B$1:C$211,2,FALSE)</f>
        <v>Isdhoo</v>
      </c>
      <c r="H5917" t="s">
        <v>316</v>
      </c>
      <c r="I5917" t="str">
        <f>VLOOKUP(Table2[[#This Row],[Atoll Official]],Sheet2!A$1:C$24,3,FALSE)</f>
        <v>Laamu (L)</v>
      </c>
      <c r="J5917">
        <v>45</v>
      </c>
      <c r="K5917">
        <f>VLOOKUP(Table2[[#This Row],[Atoll Official]],Sheet2!A$1:B$24,2,2)</f>
        <v>17</v>
      </c>
      <c r="L5917">
        <f>VLOOKUP(Table2[[#This Row],[Atoll Official]],Sheet2!A$1:B$24,2,FALSE)</f>
        <v>17</v>
      </c>
    </row>
    <row r="5918" spans="1:12" x14ac:dyDescent="0.55000000000000004">
      <c r="A5918" t="s">
        <v>633</v>
      </c>
      <c r="B5918" t="s">
        <v>629</v>
      </c>
      <c r="C5918" t="s">
        <v>26</v>
      </c>
      <c r="D5918" t="s">
        <v>18</v>
      </c>
      <c r="E5918" t="s">
        <v>7</v>
      </c>
      <c r="F5918" t="s">
        <v>511</v>
      </c>
      <c r="G5918" t="str">
        <f>VLOOKUP(Table2[[#This Row],[Pcode]],'Tabular Data '!B$1:C$211,2,FALSE)</f>
        <v>Kalhaidhoo</v>
      </c>
      <c r="H5918" t="s">
        <v>316</v>
      </c>
      <c r="I5918" t="str">
        <f>VLOOKUP(Table2[[#This Row],[Atoll Official]],Sheet2!A$1:C$24,3,FALSE)</f>
        <v>Laamu (L)</v>
      </c>
      <c r="J5918">
        <v>35</v>
      </c>
      <c r="K5918">
        <f>VLOOKUP(Table2[[#This Row],[Atoll Official]],Sheet2!A$1:B$24,2,2)</f>
        <v>17</v>
      </c>
      <c r="L5918">
        <f>VLOOKUP(Table2[[#This Row],[Atoll Official]],Sheet2!A$1:B$24,2,FALSE)</f>
        <v>17</v>
      </c>
    </row>
    <row r="5919" spans="1:12" x14ac:dyDescent="0.55000000000000004">
      <c r="A5919" t="s">
        <v>633</v>
      </c>
      <c r="B5919" t="s">
        <v>629</v>
      </c>
      <c r="C5919" t="s">
        <v>26</v>
      </c>
      <c r="D5919" t="s">
        <v>18</v>
      </c>
      <c r="E5919" t="s">
        <v>7</v>
      </c>
      <c r="F5919" t="s">
        <v>512</v>
      </c>
      <c r="G5919" t="str">
        <f>VLOOKUP(Table2[[#This Row],[Pcode]],'Tabular Data '!B$1:C$211,2,FALSE)</f>
        <v>Kunahandhoo</v>
      </c>
      <c r="H5919" t="s">
        <v>316</v>
      </c>
      <c r="I5919" t="str">
        <f>VLOOKUP(Table2[[#This Row],[Atoll Official]],Sheet2!A$1:C$24,3,FALSE)</f>
        <v>Laamu (L)</v>
      </c>
      <c r="J5919">
        <v>29</v>
      </c>
      <c r="K5919">
        <f>VLOOKUP(Table2[[#This Row],[Atoll Official]],Sheet2!A$1:B$24,2,2)</f>
        <v>17</v>
      </c>
      <c r="L5919">
        <f>VLOOKUP(Table2[[#This Row],[Atoll Official]],Sheet2!A$1:B$24,2,FALSE)</f>
        <v>17</v>
      </c>
    </row>
    <row r="5920" spans="1:12" x14ac:dyDescent="0.55000000000000004">
      <c r="A5920" t="s">
        <v>633</v>
      </c>
      <c r="B5920" t="s">
        <v>629</v>
      </c>
      <c r="C5920" t="s">
        <v>26</v>
      </c>
      <c r="D5920" t="s">
        <v>18</v>
      </c>
      <c r="E5920" t="s">
        <v>7</v>
      </c>
      <c r="F5920" t="s">
        <v>513</v>
      </c>
      <c r="G5920" t="str">
        <f>VLOOKUP(Table2[[#This Row],[Pcode]],'Tabular Data '!B$1:C$211,2,FALSE)</f>
        <v>Maabaidhoo</v>
      </c>
      <c r="H5920" t="s">
        <v>316</v>
      </c>
      <c r="I5920" t="str">
        <f>VLOOKUP(Table2[[#This Row],[Atoll Official]],Sheet2!A$1:C$24,3,FALSE)</f>
        <v>Laamu (L)</v>
      </c>
      <c r="J5920">
        <v>17</v>
      </c>
      <c r="K5920">
        <f>VLOOKUP(Table2[[#This Row],[Atoll Official]],Sheet2!A$1:B$24,2,2)</f>
        <v>17</v>
      </c>
      <c r="L5920">
        <f>VLOOKUP(Table2[[#This Row],[Atoll Official]],Sheet2!A$1:B$24,2,FALSE)</f>
        <v>17</v>
      </c>
    </row>
    <row r="5921" spans="1:12" x14ac:dyDescent="0.55000000000000004">
      <c r="A5921" t="s">
        <v>633</v>
      </c>
      <c r="B5921" t="s">
        <v>629</v>
      </c>
      <c r="C5921" t="s">
        <v>26</v>
      </c>
      <c r="D5921" t="s">
        <v>18</v>
      </c>
      <c r="E5921" t="s">
        <v>7</v>
      </c>
      <c r="F5921" t="s">
        <v>514</v>
      </c>
      <c r="G5921" t="str">
        <f>VLOOKUP(Table2[[#This Row],[Pcode]],'Tabular Data '!B$1:C$211,2,FALSE)</f>
        <v>Maamendhoo</v>
      </c>
      <c r="H5921" t="s">
        <v>316</v>
      </c>
      <c r="I5921" t="str">
        <f>VLOOKUP(Table2[[#This Row],[Atoll Official]],Sheet2!A$1:C$24,3,FALSE)</f>
        <v>Laamu (L)</v>
      </c>
      <c r="J5921">
        <v>33</v>
      </c>
      <c r="K5921">
        <f>VLOOKUP(Table2[[#This Row],[Atoll Official]],Sheet2!A$1:B$24,2,2)</f>
        <v>17</v>
      </c>
      <c r="L5921">
        <f>VLOOKUP(Table2[[#This Row],[Atoll Official]],Sheet2!A$1:B$24,2,FALSE)</f>
        <v>17</v>
      </c>
    </row>
    <row r="5922" spans="1:12" x14ac:dyDescent="0.55000000000000004">
      <c r="A5922" t="s">
        <v>633</v>
      </c>
      <c r="B5922" t="s">
        <v>629</v>
      </c>
      <c r="C5922" t="s">
        <v>26</v>
      </c>
      <c r="D5922" t="s">
        <v>18</v>
      </c>
      <c r="E5922" t="s">
        <v>7</v>
      </c>
      <c r="F5922" t="s">
        <v>515</v>
      </c>
      <c r="G5922" t="str">
        <f>VLOOKUP(Table2[[#This Row],[Pcode]],'Tabular Data '!B$1:C$211,2,FALSE)</f>
        <v>Maavah</v>
      </c>
      <c r="H5922" t="s">
        <v>316</v>
      </c>
      <c r="I5922" t="str">
        <f>VLOOKUP(Table2[[#This Row],[Atoll Official]],Sheet2!A$1:C$24,3,FALSE)</f>
        <v>Laamu (L)</v>
      </c>
      <c r="J5922">
        <v>74</v>
      </c>
      <c r="K5922">
        <f>VLOOKUP(Table2[[#This Row],[Atoll Official]],Sheet2!A$1:B$24,2,2)</f>
        <v>17</v>
      </c>
      <c r="L5922">
        <f>VLOOKUP(Table2[[#This Row],[Atoll Official]],Sheet2!A$1:B$24,2,FALSE)</f>
        <v>17</v>
      </c>
    </row>
    <row r="5923" spans="1:12" x14ac:dyDescent="0.55000000000000004">
      <c r="A5923" t="s">
        <v>633</v>
      </c>
      <c r="B5923" t="s">
        <v>629</v>
      </c>
      <c r="C5923" t="s">
        <v>26</v>
      </c>
      <c r="D5923" t="s">
        <v>18</v>
      </c>
      <c r="E5923" t="s">
        <v>7</v>
      </c>
      <c r="F5923" t="s">
        <v>517</v>
      </c>
      <c r="G5923" t="str">
        <f>VLOOKUP(Table2[[#This Row],[Pcode]],'Tabular Data '!B$1:C$211,2,FALSE)</f>
        <v>Mundhoo</v>
      </c>
      <c r="H5923" t="s">
        <v>316</v>
      </c>
      <c r="I5923" t="str">
        <f>VLOOKUP(Table2[[#This Row],[Atoll Official]],Sheet2!A$1:C$24,3,FALSE)</f>
        <v>Laamu (L)</v>
      </c>
      <c r="J5923">
        <v>17</v>
      </c>
      <c r="K5923">
        <f>VLOOKUP(Table2[[#This Row],[Atoll Official]],Sheet2!A$1:B$24,2,2)</f>
        <v>17</v>
      </c>
      <c r="L5923">
        <f>VLOOKUP(Table2[[#This Row],[Atoll Official]],Sheet2!A$1:B$24,2,FALSE)</f>
        <v>17</v>
      </c>
    </row>
    <row r="5924" spans="1:12" hidden="1" x14ac:dyDescent="0.55000000000000004">
      <c r="A5924" t="s">
        <v>633</v>
      </c>
      <c r="B5924" t="s">
        <v>629</v>
      </c>
      <c r="C5924" t="s">
        <v>26</v>
      </c>
      <c r="D5924" t="s">
        <v>18</v>
      </c>
      <c r="E5924" t="s">
        <v>7</v>
      </c>
      <c r="F5924" t="s">
        <v>412</v>
      </c>
      <c r="G5924" t="str">
        <f>VLOOKUP(Table2[[#This Row],[Pcode]],'Tabular Data '!B$1:C$211,2,FALSE)</f>
        <v>Dhaandhoo</v>
      </c>
      <c r="H5924" t="s">
        <v>302</v>
      </c>
      <c r="I5924" t="str">
        <f>VLOOKUP(Table2[[#This Row],[Atoll Official]],Sheet2!A$1:C$24,3,FALSE)</f>
        <v>Gaafu Alif (GA)</v>
      </c>
      <c r="J5924">
        <v>60</v>
      </c>
      <c r="K5924">
        <f>VLOOKUP(Table2[[#This Row],[Atoll Official]],Sheet2!A$1:B$24,2,2)</f>
        <v>18</v>
      </c>
      <c r="L5924">
        <f>VLOOKUP(Table2[[#This Row],[Atoll Official]],Sheet2!A$1:B$24,2,FALSE)</f>
        <v>18</v>
      </c>
    </row>
    <row r="5925" spans="1:12" hidden="1" x14ac:dyDescent="0.55000000000000004">
      <c r="A5925" t="s">
        <v>633</v>
      </c>
      <c r="B5925" t="s">
        <v>629</v>
      </c>
      <c r="C5925" t="s">
        <v>26</v>
      </c>
      <c r="D5925" t="s">
        <v>18</v>
      </c>
      <c r="E5925" t="s">
        <v>7</v>
      </c>
      <c r="F5925" t="s">
        <v>415</v>
      </c>
      <c r="G5925" t="str">
        <f>VLOOKUP(Table2[[#This Row],[Pcode]],'Tabular Data '!B$1:C$211,2,FALSE)</f>
        <v>Dhevvadhoo</v>
      </c>
      <c r="H5925" t="s">
        <v>302</v>
      </c>
      <c r="I5925" t="str">
        <f>VLOOKUP(Table2[[#This Row],[Atoll Official]],Sheet2!A$1:C$24,3,FALSE)</f>
        <v>Gaafu Alif (GA)</v>
      </c>
      <c r="J5925">
        <v>27</v>
      </c>
      <c r="K5925">
        <f>VLOOKUP(Table2[[#This Row],[Atoll Official]],Sheet2!A$1:B$24,2,2)</f>
        <v>18</v>
      </c>
      <c r="L5925">
        <f>VLOOKUP(Table2[[#This Row],[Atoll Official]],Sheet2!A$1:B$24,2,FALSE)</f>
        <v>18</v>
      </c>
    </row>
    <row r="5926" spans="1:12" hidden="1" x14ac:dyDescent="0.55000000000000004">
      <c r="A5926" t="s">
        <v>633</v>
      </c>
      <c r="B5926" t="s">
        <v>629</v>
      </c>
      <c r="C5926" t="s">
        <v>26</v>
      </c>
      <c r="D5926" t="s">
        <v>18</v>
      </c>
      <c r="E5926" t="s">
        <v>7</v>
      </c>
      <c r="F5926" t="s">
        <v>418</v>
      </c>
      <c r="G5926" t="str">
        <f>VLOOKUP(Table2[[#This Row],[Pcode]],'Tabular Data '!B$1:C$211,2,FALSE)</f>
        <v>Gemanafushi</v>
      </c>
      <c r="H5926" t="s">
        <v>302</v>
      </c>
      <c r="I5926" t="str">
        <f>VLOOKUP(Table2[[#This Row],[Atoll Official]],Sheet2!A$1:C$24,3,FALSE)</f>
        <v>Gaafu Alif (GA)</v>
      </c>
      <c r="J5926">
        <v>71</v>
      </c>
      <c r="K5926">
        <f>VLOOKUP(Table2[[#This Row],[Atoll Official]],Sheet2!A$1:B$24,2,2)</f>
        <v>18</v>
      </c>
      <c r="L5926">
        <f>VLOOKUP(Table2[[#This Row],[Atoll Official]],Sheet2!A$1:B$24,2,FALSE)</f>
        <v>18</v>
      </c>
    </row>
    <row r="5927" spans="1:12" hidden="1" x14ac:dyDescent="0.55000000000000004">
      <c r="A5927" t="s">
        <v>633</v>
      </c>
      <c r="B5927" t="s">
        <v>629</v>
      </c>
      <c r="C5927" t="s">
        <v>26</v>
      </c>
      <c r="D5927" t="s">
        <v>18</v>
      </c>
      <c r="E5927" t="s">
        <v>7</v>
      </c>
      <c r="F5927" t="s">
        <v>419</v>
      </c>
      <c r="G5927" t="str">
        <f>VLOOKUP(Table2[[#This Row],[Pcode]],'Tabular Data '!B$1:C$211,2,FALSE)</f>
        <v>Kanduhulhudhoo</v>
      </c>
      <c r="H5927" t="s">
        <v>302</v>
      </c>
      <c r="I5927" t="str">
        <f>VLOOKUP(Table2[[#This Row],[Atoll Official]],Sheet2!A$1:C$24,3,FALSE)</f>
        <v>Gaafu Alif (GA)</v>
      </c>
      <c r="J5927">
        <v>32</v>
      </c>
      <c r="K5927">
        <f>VLOOKUP(Table2[[#This Row],[Atoll Official]],Sheet2!A$1:B$24,2,2)</f>
        <v>18</v>
      </c>
      <c r="L5927">
        <f>VLOOKUP(Table2[[#This Row],[Atoll Official]],Sheet2!A$1:B$24,2,FALSE)</f>
        <v>18</v>
      </c>
    </row>
    <row r="5928" spans="1:12" hidden="1" x14ac:dyDescent="0.55000000000000004">
      <c r="A5928" t="s">
        <v>633</v>
      </c>
      <c r="B5928" t="s">
        <v>629</v>
      </c>
      <c r="C5928" t="s">
        <v>26</v>
      </c>
      <c r="D5928" t="s">
        <v>18</v>
      </c>
      <c r="E5928" t="s">
        <v>7</v>
      </c>
      <c r="F5928" t="s">
        <v>420</v>
      </c>
      <c r="G5928" t="str">
        <f>VLOOKUP(Table2[[#This Row],[Pcode]],'Tabular Data '!B$1:C$211,2,FALSE)</f>
        <v>Kodey</v>
      </c>
      <c r="H5928" t="s">
        <v>302</v>
      </c>
      <c r="I5928" t="str">
        <f>VLOOKUP(Table2[[#This Row],[Atoll Official]],Sheet2!A$1:C$24,3,FALSE)</f>
        <v>Gaafu Alif (GA)</v>
      </c>
      <c r="J5928">
        <v>13</v>
      </c>
      <c r="K5928">
        <f>VLOOKUP(Table2[[#This Row],[Atoll Official]],Sheet2!A$1:B$24,2,2)</f>
        <v>18</v>
      </c>
      <c r="L5928">
        <f>VLOOKUP(Table2[[#This Row],[Atoll Official]],Sheet2!A$1:B$24,2,FALSE)</f>
        <v>18</v>
      </c>
    </row>
    <row r="5929" spans="1:12" hidden="1" x14ac:dyDescent="0.55000000000000004">
      <c r="A5929" t="s">
        <v>633</v>
      </c>
      <c r="B5929" t="s">
        <v>629</v>
      </c>
      <c r="C5929" t="s">
        <v>26</v>
      </c>
      <c r="D5929" t="s">
        <v>18</v>
      </c>
      <c r="E5929" t="s">
        <v>7</v>
      </c>
      <c r="F5929" t="s">
        <v>421</v>
      </c>
      <c r="G5929" t="str">
        <f>VLOOKUP(Table2[[#This Row],[Pcode]],'Tabular Data '!B$1:C$211,2,FALSE)</f>
        <v>Kolamaafushi</v>
      </c>
      <c r="H5929" t="s">
        <v>302</v>
      </c>
      <c r="I5929" t="str">
        <f>VLOOKUP(Table2[[#This Row],[Atoll Official]],Sheet2!A$1:C$24,3,FALSE)</f>
        <v>Gaafu Alif (GA)</v>
      </c>
      <c r="J5929">
        <v>26</v>
      </c>
      <c r="K5929">
        <f>VLOOKUP(Table2[[#This Row],[Atoll Official]],Sheet2!A$1:B$24,2,2)</f>
        <v>18</v>
      </c>
      <c r="L5929">
        <f>VLOOKUP(Table2[[#This Row],[Atoll Official]],Sheet2!A$1:B$24,2,FALSE)</f>
        <v>18</v>
      </c>
    </row>
    <row r="5930" spans="1:12" hidden="1" x14ac:dyDescent="0.55000000000000004">
      <c r="A5930" t="s">
        <v>633</v>
      </c>
      <c r="B5930" t="s">
        <v>629</v>
      </c>
      <c r="C5930" t="s">
        <v>26</v>
      </c>
      <c r="D5930" t="s">
        <v>18</v>
      </c>
      <c r="E5930" t="s">
        <v>7</v>
      </c>
      <c r="F5930" t="s">
        <v>422</v>
      </c>
      <c r="G5930" t="str">
        <f>VLOOKUP(Table2[[#This Row],[Pcode]],'Tabular Data '!B$1:C$211,2,FALSE)</f>
        <v>Maamendhoo</v>
      </c>
      <c r="H5930" t="s">
        <v>302</v>
      </c>
      <c r="I5930" t="str">
        <f>VLOOKUP(Table2[[#This Row],[Atoll Official]],Sheet2!A$1:C$24,3,FALSE)</f>
        <v>Gaafu Alif (GA)</v>
      </c>
      <c r="J5930">
        <v>83</v>
      </c>
      <c r="K5930">
        <f>VLOOKUP(Table2[[#This Row],[Atoll Official]],Sheet2!A$1:B$24,2,2)</f>
        <v>18</v>
      </c>
      <c r="L5930">
        <f>VLOOKUP(Table2[[#This Row],[Atoll Official]],Sheet2!A$1:B$24,2,FALSE)</f>
        <v>18</v>
      </c>
    </row>
    <row r="5931" spans="1:12" hidden="1" x14ac:dyDescent="0.55000000000000004">
      <c r="A5931" t="s">
        <v>633</v>
      </c>
      <c r="B5931" t="s">
        <v>629</v>
      </c>
      <c r="C5931" t="s">
        <v>26</v>
      </c>
      <c r="D5931" t="s">
        <v>18</v>
      </c>
      <c r="E5931" t="s">
        <v>7</v>
      </c>
      <c r="F5931" t="s">
        <v>423</v>
      </c>
      <c r="G5931" t="str">
        <f>VLOOKUP(Table2[[#This Row],[Pcode]],'Tabular Data '!B$1:C$211,2,FALSE)</f>
        <v>Nilandhoo</v>
      </c>
      <c r="H5931" t="s">
        <v>302</v>
      </c>
      <c r="I5931" t="str">
        <f>VLOOKUP(Table2[[#This Row],[Atoll Official]],Sheet2!A$1:C$24,3,FALSE)</f>
        <v>Gaafu Alif (GA)</v>
      </c>
      <c r="J5931">
        <v>33</v>
      </c>
      <c r="K5931">
        <f>VLOOKUP(Table2[[#This Row],[Atoll Official]],Sheet2!A$1:B$24,2,2)</f>
        <v>18</v>
      </c>
      <c r="L5931">
        <f>VLOOKUP(Table2[[#This Row],[Atoll Official]],Sheet2!A$1:B$24,2,FALSE)</f>
        <v>18</v>
      </c>
    </row>
    <row r="5932" spans="1:12" hidden="1" x14ac:dyDescent="0.55000000000000004">
      <c r="A5932" t="s">
        <v>633</v>
      </c>
      <c r="B5932" t="s">
        <v>629</v>
      </c>
      <c r="C5932" t="s">
        <v>26</v>
      </c>
      <c r="D5932" t="s">
        <v>18</v>
      </c>
      <c r="E5932" t="s">
        <v>7</v>
      </c>
      <c r="F5932" t="s">
        <v>424</v>
      </c>
      <c r="G5932" t="str">
        <f>VLOOKUP(Table2[[#This Row],[Pcode]],'Tabular Data '!B$1:C$211,2,FALSE)</f>
        <v>Viligili</v>
      </c>
      <c r="H5932" t="s">
        <v>302</v>
      </c>
      <c r="I5932" t="str">
        <f>VLOOKUP(Table2[[#This Row],[Atoll Official]],Sheet2!A$1:C$24,3,FALSE)</f>
        <v>Gaafu Alif (GA)</v>
      </c>
      <c r="J5932">
        <v>165</v>
      </c>
      <c r="K5932">
        <f>VLOOKUP(Table2[[#This Row],[Atoll Official]],Sheet2!A$1:B$24,2,2)</f>
        <v>18</v>
      </c>
      <c r="L5932">
        <f>VLOOKUP(Table2[[#This Row],[Atoll Official]],Sheet2!A$1:B$24,2,FALSE)</f>
        <v>18</v>
      </c>
    </row>
    <row r="5933" spans="1:12" hidden="1" x14ac:dyDescent="0.55000000000000004">
      <c r="A5933" t="s">
        <v>633</v>
      </c>
      <c r="B5933" t="s">
        <v>629</v>
      </c>
      <c r="C5933" t="s">
        <v>26</v>
      </c>
      <c r="D5933" t="s">
        <v>18</v>
      </c>
      <c r="E5933" t="s">
        <v>7</v>
      </c>
      <c r="F5933" t="s">
        <v>426</v>
      </c>
      <c r="G5933" t="str">
        <f>VLOOKUP(Table2[[#This Row],[Pcode]],'Tabular Data '!B$1:C$211,2,FALSE)</f>
        <v>Fares</v>
      </c>
      <c r="H5933" t="s">
        <v>305</v>
      </c>
      <c r="I5933" t="str">
        <f>VLOOKUP(Table2[[#This Row],[Atoll Official]],Sheet2!A$1:C$24,3,FALSE)</f>
        <v>Gaafu Dhaalu (GDh)</v>
      </c>
      <c r="J5933">
        <v>43</v>
      </c>
      <c r="K5933">
        <f>VLOOKUP(Table2[[#This Row],[Atoll Official]],Sheet2!A$1:B$24,2,2)</f>
        <v>19</v>
      </c>
      <c r="L5933">
        <f>VLOOKUP(Table2[[#This Row],[Atoll Official]],Sheet2!A$1:B$24,2,FALSE)</f>
        <v>19</v>
      </c>
    </row>
    <row r="5934" spans="1:12" hidden="1" x14ac:dyDescent="0.55000000000000004">
      <c r="A5934" t="s">
        <v>633</v>
      </c>
      <c r="B5934" t="s">
        <v>629</v>
      </c>
      <c r="C5934" t="s">
        <v>26</v>
      </c>
      <c r="D5934" t="s">
        <v>18</v>
      </c>
      <c r="E5934" t="s">
        <v>7</v>
      </c>
      <c r="F5934" t="s">
        <v>428</v>
      </c>
      <c r="G5934" t="str">
        <f>VLOOKUP(Table2[[#This Row],[Pcode]],'Tabular Data '!B$1:C$211,2,FALSE)</f>
        <v>Fiyoari</v>
      </c>
      <c r="H5934" t="s">
        <v>305</v>
      </c>
      <c r="I5934" t="str">
        <f>VLOOKUP(Table2[[#This Row],[Atoll Official]],Sheet2!A$1:C$24,3,FALSE)</f>
        <v>Gaafu Dhaalu (GDh)</v>
      </c>
      <c r="J5934">
        <v>25</v>
      </c>
      <c r="K5934">
        <f>VLOOKUP(Table2[[#This Row],[Atoll Official]],Sheet2!A$1:B$24,2,2)</f>
        <v>19</v>
      </c>
      <c r="L5934">
        <f>VLOOKUP(Table2[[#This Row],[Atoll Official]],Sheet2!A$1:B$24,2,FALSE)</f>
        <v>19</v>
      </c>
    </row>
    <row r="5935" spans="1:12" hidden="1" x14ac:dyDescent="0.55000000000000004">
      <c r="A5935" t="s">
        <v>633</v>
      </c>
      <c r="B5935" t="s">
        <v>629</v>
      </c>
      <c r="C5935" t="s">
        <v>26</v>
      </c>
      <c r="D5935" t="s">
        <v>18</v>
      </c>
      <c r="E5935" t="s">
        <v>7</v>
      </c>
      <c r="F5935" t="s">
        <v>429</v>
      </c>
      <c r="G5935" t="str">
        <f>VLOOKUP(Table2[[#This Row],[Pcode]],'Tabular Data '!B$1:C$211,2,FALSE)</f>
        <v>Gadhdhoo</v>
      </c>
      <c r="H5935" t="s">
        <v>305</v>
      </c>
      <c r="I5935" t="str">
        <f>VLOOKUP(Table2[[#This Row],[Atoll Official]],Sheet2!A$1:C$24,3,FALSE)</f>
        <v>Gaafu Dhaalu (GDh)</v>
      </c>
      <c r="J5935">
        <v>60</v>
      </c>
      <c r="K5935">
        <f>VLOOKUP(Table2[[#This Row],[Atoll Official]],Sheet2!A$1:B$24,2,2)</f>
        <v>19</v>
      </c>
      <c r="L5935">
        <f>VLOOKUP(Table2[[#This Row],[Atoll Official]],Sheet2!A$1:B$24,2,FALSE)</f>
        <v>19</v>
      </c>
    </row>
    <row r="5936" spans="1:12" hidden="1" x14ac:dyDescent="0.55000000000000004">
      <c r="A5936" t="s">
        <v>633</v>
      </c>
      <c r="B5936" t="s">
        <v>629</v>
      </c>
      <c r="C5936" t="s">
        <v>26</v>
      </c>
      <c r="D5936" t="s">
        <v>18</v>
      </c>
      <c r="E5936" t="s">
        <v>7</v>
      </c>
      <c r="F5936" t="s">
        <v>430</v>
      </c>
      <c r="G5936" t="str">
        <f>VLOOKUP(Table2[[#This Row],[Pcode]],'Tabular Data '!B$1:C$211,2,FALSE)</f>
        <v>Hoadedhdhoo</v>
      </c>
      <c r="H5936" t="s">
        <v>305</v>
      </c>
      <c r="I5936" t="str">
        <f>VLOOKUP(Table2[[#This Row],[Atoll Official]],Sheet2!A$1:C$24,3,FALSE)</f>
        <v>Gaafu Dhaalu (GDh)</v>
      </c>
      <c r="J5936">
        <v>45</v>
      </c>
      <c r="K5936">
        <f>VLOOKUP(Table2[[#This Row],[Atoll Official]],Sheet2!A$1:B$24,2,2)</f>
        <v>19</v>
      </c>
      <c r="L5936">
        <f>VLOOKUP(Table2[[#This Row],[Atoll Official]],Sheet2!A$1:B$24,2,FALSE)</f>
        <v>19</v>
      </c>
    </row>
    <row r="5937" spans="1:12" hidden="1" x14ac:dyDescent="0.55000000000000004">
      <c r="A5937" t="s">
        <v>633</v>
      </c>
      <c r="B5937" t="s">
        <v>629</v>
      </c>
      <c r="C5937" t="s">
        <v>26</v>
      </c>
      <c r="D5937" t="s">
        <v>18</v>
      </c>
      <c r="E5937" t="s">
        <v>7</v>
      </c>
      <c r="F5937" t="s">
        <v>436</v>
      </c>
      <c r="G5937" t="str">
        <f>VLOOKUP(Table2[[#This Row],[Pcode]],'Tabular Data '!B$1:C$211,2,FALSE)</f>
        <v>Madeveli</v>
      </c>
      <c r="H5937" t="s">
        <v>305</v>
      </c>
      <c r="I5937" t="str">
        <f>VLOOKUP(Table2[[#This Row],[Atoll Official]],Sheet2!A$1:C$24,3,FALSE)</f>
        <v>Gaafu Dhaalu (GDh)</v>
      </c>
      <c r="J5937">
        <v>55</v>
      </c>
      <c r="K5937">
        <f>VLOOKUP(Table2[[#This Row],[Atoll Official]],Sheet2!A$1:B$24,2,2)</f>
        <v>19</v>
      </c>
      <c r="L5937">
        <f>VLOOKUP(Table2[[#This Row],[Atoll Official]],Sheet2!A$1:B$24,2,FALSE)</f>
        <v>19</v>
      </c>
    </row>
    <row r="5938" spans="1:12" hidden="1" x14ac:dyDescent="0.55000000000000004">
      <c r="A5938" t="s">
        <v>633</v>
      </c>
      <c r="B5938" t="s">
        <v>629</v>
      </c>
      <c r="C5938" t="s">
        <v>26</v>
      </c>
      <c r="D5938" t="s">
        <v>18</v>
      </c>
      <c r="E5938" t="s">
        <v>7</v>
      </c>
      <c r="F5938" t="s">
        <v>437</v>
      </c>
      <c r="G5938" t="str">
        <f>VLOOKUP(Table2[[#This Row],[Pcode]],'Tabular Data '!B$1:C$211,2,FALSE)</f>
        <v>Nadallaa</v>
      </c>
      <c r="H5938" t="s">
        <v>305</v>
      </c>
      <c r="I5938" t="str">
        <f>VLOOKUP(Table2[[#This Row],[Atoll Official]],Sheet2!A$1:C$24,3,FALSE)</f>
        <v>Gaafu Dhaalu (GDh)</v>
      </c>
      <c r="J5938">
        <v>33</v>
      </c>
      <c r="K5938">
        <f>VLOOKUP(Table2[[#This Row],[Atoll Official]],Sheet2!A$1:B$24,2,2)</f>
        <v>19</v>
      </c>
      <c r="L5938">
        <f>VLOOKUP(Table2[[#This Row],[Atoll Official]],Sheet2!A$1:B$24,2,FALSE)</f>
        <v>19</v>
      </c>
    </row>
    <row r="5939" spans="1:12" hidden="1" x14ac:dyDescent="0.55000000000000004">
      <c r="A5939" t="s">
        <v>633</v>
      </c>
      <c r="B5939" t="s">
        <v>629</v>
      </c>
      <c r="C5939" t="s">
        <v>26</v>
      </c>
      <c r="D5939" t="s">
        <v>18</v>
      </c>
      <c r="E5939" t="s">
        <v>7</v>
      </c>
      <c r="F5939" t="s">
        <v>438</v>
      </c>
      <c r="G5939" t="str">
        <f>VLOOKUP(Table2[[#This Row],[Pcode]],'Tabular Data '!B$1:C$211,2,FALSE)</f>
        <v>Rathafandhoo</v>
      </c>
      <c r="H5939" t="s">
        <v>305</v>
      </c>
      <c r="I5939" t="str">
        <f>VLOOKUP(Table2[[#This Row],[Atoll Official]],Sheet2!A$1:C$24,3,FALSE)</f>
        <v>Gaafu Dhaalu (GDh)</v>
      </c>
      <c r="J5939">
        <v>24</v>
      </c>
      <c r="K5939">
        <f>VLOOKUP(Table2[[#This Row],[Atoll Official]],Sheet2!A$1:B$24,2,2)</f>
        <v>19</v>
      </c>
      <c r="L5939">
        <f>VLOOKUP(Table2[[#This Row],[Atoll Official]],Sheet2!A$1:B$24,2,FALSE)</f>
        <v>19</v>
      </c>
    </row>
    <row r="5940" spans="1:12" hidden="1" x14ac:dyDescent="0.55000000000000004">
      <c r="A5940" t="s">
        <v>633</v>
      </c>
      <c r="B5940" t="s">
        <v>629</v>
      </c>
      <c r="C5940" t="s">
        <v>26</v>
      </c>
      <c r="D5940" t="s">
        <v>18</v>
      </c>
      <c r="E5940" t="s">
        <v>7</v>
      </c>
      <c r="F5940" t="s">
        <v>441</v>
      </c>
      <c r="G5940" t="str">
        <f>VLOOKUP(Table2[[#This Row],[Pcode]],'Tabular Data '!B$1:C$211,2,FALSE)</f>
        <v>Thinadhoo</v>
      </c>
      <c r="H5940" t="s">
        <v>305</v>
      </c>
      <c r="I5940" t="str">
        <f>VLOOKUP(Table2[[#This Row],[Atoll Official]],Sheet2!A$1:C$24,3,FALSE)</f>
        <v>Gaafu Dhaalu (GDh)</v>
      </c>
      <c r="J5940">
        <v>321</v>
      </c>
      <c r="K5940">
        <f>VLOOKUP(Table2[[#This Row],[Atoll Official]],Sheet2!A$1:B$24,2,2)</f>
        <v>19</v>
      </c>
      <c r="L5940">
        <f>VLOOKUP(Table2[[#This Row],[Atoll Official]],Sheet2!A$1:B$24,2,FALSE)</f>
        <v>19</v>
      </c>
    </row>
    <row r="5941" spans="1:12" hidden="1" x14ac:dyDescent="0.55000000000000004">
      <c r="A5941" t="s">
        <v>633</v>
      </c>
      <c r="B5941" t="s">
        <v>629</v>
      </c>
      <c r="C5941" t="s">
        <v>26</v>
      </c>
      <c r="D5941" t="s">
        <v>18</v>
      </c>
      <c r="E5941" t="s">
        <v>7</v>
      </c>
      <c r="F5941" t="s">
        <v>442</v>
      </c>
      <c r="G5941" t="str">
        <f>VLOOKUP(Table2[[#This Row],[Pcode]],'Tabular Data '!B$1:C$211,2,FALSE)</f>
        <v>Vaadhoo</v>
      </c>
      <c r="H5941" t="s">
        <v>305</v>
      </c>
      <c r="I5941" t="str">
        <f>VLOOKUP(Table2[[#This Row],[Atoll Official]],Sheet2!A$1:C$24,3,FALSE)</f>
        <v>Gaafu Dhaalu (GDh)</v>
      </c>
      <c r="J5941">
        <v>29</v>
      </c>
      <c r="K5941">
        <f>VLOOKUP(Table2[[#This Row],[Atoll Official]],Sheet2!A$1:B$24,2,2)</f>
        <v>19</v>
      </c>
      <c r="L5941">
        <f>VLOOKUP(Table2[[#This Row],[Atoll Official]],Sheet2!A$1:B$24,2,FALSE)</f>
        <v>19</v>
      </c>
    </row>
    <row r="5942" spans="1:12" hidden="1" x14ac:dyDescent="0.55000000000000004">
      <c r="A5942" t="s">
        <v>633</v>
      </c>
      <c r="B5942" t="s">
        <v>629</v>
      </c>
      <c r="C5942" t="s">
        <v>26</v>
      </c>
      <c r="D5942" t="s">
        <v>18</v>
      </c>
      <c r="E5942" t="s">
        <v>7</v>
      </c>
      <c r="F5942" t="s">
        <v>444</v>
      </c>
      <c r="G5942" t="str">
        <f>VLOOKUP(Table2[[#This Row],[Pcode]],'Tabular Data '!B$1:C$211,2,FALSE)</f>
        <v>Foammulah</v>
      </c>
      <c r="H5942" t="s">
        <v>307</v>
      </c>
      <c r="I5942" t="str">
        <f>VLOOKUP(Table2[[#This Row],[Atoll Official]],Sheet2!A$1:C$24,3,FALSE)</f>
        <v>Gnaviyani (Gn)</v>
      </c>
      <c r="J5942">
        <v>468</v>
      </c>
      <c r="K5942">
        <f>VLOOKUP(Table2[[#This Row],[Atoll Official]],Sheet2!A$1:B$24,2,2)</f>
        <v>20</v>
      </c>
      <c r="L5942">
        <f>VLOOKUP(Table2[[#This Row],[Atoll Official]],Sheet2!A$1:B$24,2,FALSE)</f>
        <v>20</v>
      </c>
    </row>
    <row r="5943" spans="1:12" x14ac:dyDescent="0.55000000000000004">
      <c r="A5943" t="s">
        <v>633</v>
      </c>
      <c r="B5943" t="s">
        <v>629</v>
      </c>
      <c r="C5943" t="s">
        <v>26</v>
      </c>
      <c r="D5943" t="s">
        <v>18</v>
      </c>
      <c r="E5943" t="s">
        <v>7</v>
      </c>
      <c r="F5943" t="s">
        <v>577</v>
      </c>
      <c r="G5943" t="str">
        <f>VLOOKUP(Table2[[#This Row],[Pcode]],'Tabular Data '!B$1:C$211,2,FALSE)</f>
        <v>Feydhoo</v>
      </c>
      <c r="H5943" t="s">
        <v>326</v>
      </c>
      <c r="I5943" t="str">
        <f>VLOOKUP(Table2[[#This Row],[Atoll Official]],Sheet2!A$1:C$24,3,FALSE)</f>
        <v>Addu (S)</v>
      </c>
      <c r="J5943">
        <v>165</v>
      </c>
      <c r="K5943">
        <f>VLOOKUP(Table2[[#This Row],[Atoll Official]],Sheet2!A$1:B$24,2,2)</f>
        <v>21</v>
      </c>
      <c r="L5943">
        <f>VLOOKUP(Table2[[#This Row],[Atoll Official]],Sheet2!A$1:B$24,2,FALSE)</f>
        <v>21</v>
      </c>
    </row>
    <row r="5944" spans="1:12" x14ac:dyDescent="0.55000000000000004">
      <c r="A5944" t="s">
        <v>633</v>
      </c>
      <c r="B5944" t="s">
        <v>629</v>
      </c>
      <c r="C5944" t="s">
        <v>26</v>
      </c>
      <c r="D5944" t="s">
        <v>18</v>
      </c>
      <c r="E5944" t="s">
        <v>7</v>
      </c>
      <c r="F5944" t="s">
        <v>579</v>
      </c>
      <c r="G5944" t="str">
        <f>VLOOKUP(Table2[[#This Row],[Pcode]],'Tabular Data '!B$1:C$211,2,FALSE)</f>
        <v>Hithadhoo</v>
      </c>
      <c r="H5944" t="s">
        <v>326</v>
      </c>
      <c r="I5944" t="str">
        <f>VLOOKUP(Table2[[#This Row],[Atoll Official]],Sheet2!A$1:C$24,3,FALSE)</f>
        <v>Addu (S)</v>
      </c>
      <c r="J5944">
        <v>799</v>
      </c>
      <c r="K5944">
        <f>VLOOKUP(Table2[[#This Row],[Atoll Official]],Sheet2!A$1:B$24,2,2)</f>
        <v>21</v>
      </c>
      <c r="L5944">
        <f>VLOOKUP(Table2[[#This Row],[Atoll Official]],Sheet2!A$1:B$24,2,FALSE)</f>
        <v>21</v>
      </c>
    </row>
    <row r="5945" spans="1:12" x14ac:dyDescent="0.55000000000000004">
      <c r="A5945" t="s">
        <v>633</v>
      </c>
      <c r="B5945" t="s">
        <v>629</v>
      </c>
      <c r="C5945" t="s">
        <v>26</v>
      </c>
      <c r="D5945" t="s">
        <v>18</v>
      </c>
      <c r="E5945" t="s">
        <v>7</v>
      </c>
      <c r="F5945" t="s">
        <v>580</v>
      </c>
      <c r="G5945" t="str">
        <f>VLOOKUP(Table2[[#This Row],[Pcode]],'Tabular Data '!B$1:C$211,2,FALSE)</f>
        <v>Hulhudhoo</v>
      </c>
      <c r="H5945" t="s">
        <v>326</v>
      </c>
      <c r="I5945" t="str">
        <f>VLOOKUP(Table2[[#This Row],[Atoll Official]],Sheet2!A$1:C$24,3,FALSE)</f>
        <v>Addu (S)</v>
      </c>
      <c r="J5945">
        <v>52</v>
      </c>
      <c r="K5945">
        <f>VLOOKUP(Table2[[#This Row],[Atoll Official]],Sheet2!A$1:B$24,2,2)</f>
        <v>21</v>
      </c>
      <c r="L5945">
        <f>VLOOKUP(Table2[[#This Row],[Atoll Official]],Sheet2!A$1:B$24,2,FALSE)</f>
        <v>21</v>
      </c>
    </row>
    <row r="5946" spans="1:12" x14ac:dyDescent="0.55000000000000004">
      <c r="A5946" t="s">
        <v>633</v>
      </c>
      <c r="B5946" t="s">
        <v>629</v>
      </c>
      <c r="C5946" t="s">
        <v>26</v>
      </c>
      <c r="D5946" t="s">
        <v>18</v>
      </c>
      <c r="E5946" t="s">
        <v>7</v>
      </c>
      <c r="F5946" t="s">
        <v>581</v>
      </c>
      <c r="G5946" t="str">
        <f>VLOOKUP(Table2[[#This Row],[Pcode]],'Tabular Data '!B$1:C$211,2,FALSE)</f>
        <v>Maradhoo</v>
      </c>
      <c r="H5946" t="s">
        <v>326</v>
      </c>
      <c r="I5946" t="str">
        <f>VLOOKUP(Table2[[#This Row],[Atoll Official]],Sheet2!A$1:C$24,3,FALSE)</f>
        <v>Addu (S)</v>
      </c>
      <c r="J5946">
        <v>137</v>
      </c>
      <c r="K5946">
        <f>VLOOKUP(Table2[[#This Row],[Atoll Official]],Sheet2!A$1:B$24,2,2)</f>
        <v>21</v>
      </c>
      <c r="L5946">
        <f>VLOOKUP(Table2[[#This Row],[Atoll Official]],Sheet2!A$1:B$24,2,FALSE)</f>
        <v>21</v>
      </c>
    </row>
    <row r="5947" spans="1:12" x14ac:dyDescent="0.55000000000000004">
      <c r="A5947" t="s">
        <v>633</v>
      </c>
      <c r="B5947" t="s">
        <v>629</v>
      </c>
      <c r="C5947" t="s">
        <v>26</v>
      </c>
      <c r="D5947" t="s">
        <v>18</v>
      </c>
      <c r="E5947" t="s">
        <v>7</v>
      </c>
      <c r="F5947" t="s">
        <v>582</v>
      </c>
      <c r="G5947" t="str">
        <f>VLOOKUP(Table2[[#This Row],[Pcode]],'Tabular Data '!B$1:C$211,2,FALSE)</f>
        <v>Maradhoo-Feydhoo</v>
      </c>
      <c r="H5947" t="s">
        <v>326</v>
      </c>
      <c r="I5947" t="str">
        <f>VLOOKUP(Table2[[#This Row],[Atoll Official]],Sheet2!A$1:C$24,3,FALSE)</f>
        <v>Addu (S)</v>
      </c>
      <c r="J5947">
        <v>64</v>
      </c>
      <c r="K5947">
        <f>VLOOKUP(Table2[[#This Row],[Atoll Official]],Sheet2!A$1:B$24,2,2)</f>
        <v>21</v>
      </c>
      <c r="L5947">
        <f>VLOOKUP(Table2[[#This Row],[Atoll Official]],Sheet2!A$1:B$24,2,FALSE)</f>
        <v>21</v>
      </c>
    </row>
    <row r="5948" spans="1:12" x14ac:dyDescent="0.55000000000000004">
      <c r="A5948" t="s">
        <v>633</v>
      </c>
      <c r="B5948" t="s">
        <v>629</v>
      </c>
      <c r="C5948" t="s">
        <v>26</v>
      </c>
      <c r="D5948" t="s">
        <v>18</v>
      </c>
      <c r="E5948" t="s">
        <v>7</v>
      </c>
      <c r="F5948" t="s">
        <v>583</v>
      </c>
      <c r="G5948" t="str">
        <f>VLOOKUP(Table2[[#This Row],[Pcode]],'Tabular Data '!B$1:C$211,2,FALSE)</f>
        <v>Meedhoo</v>
      </c>
      <c r="H5948" t="s">
        <v>326</v>
      </c>
      <c r="I5948" t="str">
        <f>VLOOKUP(Table2[[#This Row],[Atoll Official]],Sheet2!A$1:C$24,3,FALSE)</f>
        <v>Addu (S)</v>
      </c>
      <c r="J5948">
        <v>101</v>
      </c>
      <c r="K5948">
        <f>VLOOKUP(Table2[[#This Row],[Atoll Official]],Sheet2!A$1:B$24,2,2)</f>
        <v>21</v>
      </c>
      <c r="L5948">
        <f>VLOOKUP(Table2[[#This Row],[Atoll Official]],Sheet2!A$1:B$24,2,FALSE)</f>
        <v>21</v>
      </c>
    </row>
    <row r="5949" spans="1:12" hidden="1" x14ac:dyDescent="0.55000000000000004">
      <c r="A5949" t="s">
        <v>633</v>
      </c>
      <c r="B5949" t="s">
        <v>629</v>
      </c>
      <c r="C5949" t="s">
        <v>26</v>
      </c>
      <c r="D5949" t="s">
        <v>19</v>
      </c>
      <c r="E5949" t="s">
        <v>7</v>
      </c>
      <c r="F5949" t="s">
        <v>445</v>
      </c>
      <c r="G5949" t="str">
        <f>VLOOKUP(Table2[[#This Row],[Pcode]],'Tabular Data '!B$1:C$211,2,FALSE)</f>
        <v>Baarah</v>
      </c>
      <c r="H5949" t="s">
        <v>309</v>
      </c>
      <c r="I5949" t="str">
        <f>VLOOKUP(Table2[[#This Row],[Atoll Official]],Sheet2!A$1:C$24,3,FALSE)</f>
        <v>Haa Alif (HA)</v>
      </c>
      <c r="J5949">
        <v>61</v>
      </c>
      <c r="K5949">
        <f>VLOOKUP(Table2[[#This Row],[Atoll Official]],Sheet2!A$1:B$24,2,2)</f>
        <v>1</v>
      </c>
      <c r="L5949">
        <f>VLOOKUP(Table2[[#This Row],[Atoll Official]],Sheet2!A$1:B$24,2,FALSE)</f>
        <v>1</v>
      </c>
    </row>
    <row r="5950" spans="1:12" hidden="1" x14ac:dyDescent="0.55000000000000004">
      <c r="A5950" t="s">
        <v>633</v>
      </c>
      <c r="B5950" t="s">
        <v>629</v>
      </c>
      <c r="C5950" t="s">
        <v>26</v>
      </c>
      <c r="D5950" t="s">
        <v>19</v>
      </c>
      <c r="E5950" t="s">
        <v>7</v>
      </c>
      <c r="F5950" t="s">
        <v>450</v>
      </c>
      <c r="G5950" t="str">
        <f>VLOOKUP(Table2[[#This Row],[Pcode]],'Tabular Data '!B$1:C$211,2,FALSE)</f>
        <v>Dhidhdhoo</v>
      </c>
      <c r="H5950" t="s">
        <v>309</v>
      </c>
      <c r="I5950" t="str">
        <f>VLOOKUP(Table2[[#This Row],[Atoll Official]],Sheet2!A$1:C$24,3,FALSE)</f>
        <v>Haa Alif (HA)</v>
      </c>
      <c r="J5950">
        <v>149</v>
      </c>
      <c r="K5950">
        <f>VLOOKUP(Table2[[#This Row],[Atoll Official]],Sheet2!A$1:B$24,2,2)</f>
        <v>1</v>
      </c>
      <c r="L5950">
        <f>VLOOKUP(Table2[[#This Row],[Atoll Official]],Sheet2!A$1:B$24,2,FALSE)</f>
        <v>1</v>
      </c>
    </row>
    <row r="5951" spans="1:12" hidden="1" x14ac:dyDescent="0.55000000000000004">
      <c r="A5951" t="s">
        <v>633</v>
      </c>
      <c r="B5951" t="s">
        <v>629</v>
      </c>
      <c r="C5951" t="s">
        <v>26</v>
      </c>
      <c r="D5951" t="s">
        <v>19</v>
      </c>
      <c r="E5951" t="s">
        <v>7</v>
      </c>
      <c r="F5951" t="s">
        <v>451</v>
      </c>
      <c r="G5951" t="str">
        <f>VLOOKUP(Table2[[#This Row],[Pcode]],'Tabular Data '!B$1:C$211,2,FALSE)</f>
        <v>Filladhoo</v>
      </c>
      <c r="H5951" t="s">
        <v>309</v>
      </c>
      <c r="I5951" t="str">
        <f>VLOOKUP(Table2[[#This Row],[Atoll Official]],Sheet2!A$1:C$24,3,FALSE)</f>
        <v>Haa Alif (HA)</v>
      </c>
      <c r="J5951">
        <v>25</v>
      </c>
      <c r="K5951">
        <f>VLOOKUP(Table2[[#This Row],[Atoll Official]],Sheet2!A$1:B$24,2,2)</f>
        <v>1</v>
      </c>
      <c r="L5951">
        <f>VLOOKUP(Table2[[#This Row],[Atoll Official]],Sheet2!A$1:B$24,2,FALSE)</f>
        <v>1</v>
      </c>
    </row>
    <row r="5952" spans="1:12" hidden="1" x14ac:dyDescent="0.55000000000000004">
      <c r="A5952" t="s">
        <v>633</v>
      </c>
      <c r="B5952" t="s">
        <v>629</v>
      </c>
      <c r="C5952" t="s">
        <v>26</v>
      </c>
      <c r="D5952" t="s">
        <v>19</v>
      </c>
      <c r="E5952" t="s">
        <v>7</v>
      </c>
      <c r="F5952" t="s">
        <v>454</v>
      </c>
      <c r="G5952" t="str">
        <f>VLOOKUP(Table2[[#This Row],[Pcode]],'Tabular Data '!B$1:C$211,2,FALSE)</f>
        <v>Hoarafushi</v>
      </c>
      <c r="H5952" t="s">
        <v>309</v>
      </c>
      <c r="I5952" t="str">
        <f>VLOOKUP(Table2[[#This Row],[Atoll Official]],Sheet2!A$1:C$24,3,FALSE)</f>
        <v>Haa Alif (HA)</v>
      </c>
      <c r="J5952">
        <v>48</v>
      </c>
      <c r="K5952">
        <f>VLOOKUP(Table2[[#This Row],[Atoll Official]],Sheet2!A$1:B$24,2,2)</f>
        <v>1</v>
      </c>
      <c r="L5952">
        <f>VLOOKUP(Table2[[#This Row],[Atoll Official]],Sheet2!A$1:B$24,2,FALSE)</f>
        <v>1</v>
      </c>
    </row>
    <row r="5953" spans="1:12" hidden="1" x14ac:dyDescent="0.55000000000000004">
      <c r="A5953" t="s">
        <v>633</v>
      </c>
      <c r="B5953" t="s">
        <v>629</v>
      </c>
      <c r="C5953" t="s">
        <v>26</v>
      </c>
      <c r="D5953" t="s">
        <v>19</v>
      </c>
      <c r="E5953" t="s">
        <v>7</v>
      </c>
      <c r="F5953" t="s">
        <v>455</v>
      </c>
      <c r="G5953" t="str">
        <f>VLOOKUP(Table2[[#This Row],[Pcode]],'Tabular Data '!B$1:C$211,2,FALSE)</f>
        <v>Ihavandhoo</v>
      </c>
      <c r="H5953" t="s">
        <v>309</v>
      </c>
      <c r="I5953" t="str">
        <f>VLOOKUP(Table2[[#This Row],[Atoll Official]],Sheet2!A$1:C$24,3,FALSE)</f>
        <v>Haa Alif (HA)</v>
      </c>
      <c r="J5953">
        <v>187</v>
      </c>
      <c r="K5953">
        <f>VLOOKUP(Table2[[#This Row],[Atoll Official]],Sheet2!A$1:B$24,2,2)</f>
        <v>1</v>
      </c>
      <c r="L5953">
        <f>VLOOKUP(Table2[[#This Row],[Atoll Official]],Sheet2!A$1:B$24,2,FALSE)</f>
        <v>1</v>
      </c>
    </row>
    <row r="5954" spans="1:12" hidden="1" x14ac:dyDescent="0.55000000000000004">
      <c r="A5954" t="s">
        <v>633</v>
      </c>
      <c r="B5954" t="s">
        <v>629</v>
      </c>
      <c r="C5954" t="s">
        <v>26</v>
      </c>
      <c r="D5954" t="s">
        <v>19</v>
      </c>
      <c r="E5954" t="s">
        <v>7</v>
      </c>
      <c r="F5954" t="s">
        <v>456</v>
      </c>
      <c r="G5954" t="str">
        <f>VLOOKUP(Table2[[#This Row],[Pcode]],'Tabular Data '!B$1:C$211,2,FALSE)</f>
        <v>Kelaa</v>
      </c>
      <c r="H5954" t="s">
        <v>309</v>
      </c>
      <c r="I5954" t="str">
        <f>VLOOKUP(Table2[[#This Row],[Atoll Official]],Sheet2!A$1:C$24,3,FALSE)</f>
        <v>Haa Alif (HA)</v>
      </c>
      <c r="J5954">
        <v>37</v>
      </c>
      <c r="K5954">
        <f>VLOOKUP(Table2[[#This Row],[Atoll Official]],Sheet2!A$1:B$24,2,2)</f>
        <v>1</v>
      </c>
      <c r="L5954">
        <f>VLOOKUP(Table2[[#This Row],[Atoll Official]],Sheet2!A$1:B$24,2,FALSE)</f>
        <v>1</v>
      </c>
    </row>
    <row r="5955" spans="1:12" hidden="1" x14ac:dyDescent="0.55000000000000004">
      <c r="A5955" t="s">
        <v>633</v>
      </c>
      <c r="B5955" t="s">
        <v>629</v>
      </c>
      <c r="C5955" t="s">
        <v>26</v>
      </c>
      <c r="D5955" t="s">
        <v>19</v>
      </c>
      <c r="E5955" t="s">
        <v>7</v>
      </c>
      <c r="F5955" t="s">
        <v>459</v>
      </c>
      <c r="G5955" t="str">
        <f>VLOOKUP(Table2[[#This Row],[Pcode]],'Tabular Data '!B$1:C$211,2,FALSE)</f>
        <v>Maarandhoo</v>
      </c>
      <c r="H5955" t="s">
        <v>309</v>
      </c>
      <c r="I5955" t="str">
        <f>VLOOKUP(Table2[[#This Row],[Atoll Official]],Sheet2!A$1:C$24,3,FALSE)</f>
        <v>Haa Alif (HA)</v>
      </c>
      <c r="J5955">
        <v>35</v>
      </c>
      <c r="K5955">
        <f>VLOOKUP(Table2[[#This Row],[Atoll Official]],Sheet2!A$1:B$24,2,2)</f>
        <v>1</v>
      </c>
      <c r="L5955">
        <f>VLOOKUP(Table2[[#This Row],[Atoll Official]],Sheet2!A$1:B$24,2,FALSE)</f>
        <v>1</v>
      </c>
    </row>
    <row r="5956" spans="1:12" hidden="1" x14ac:dyDescent="0.55000000000000004">
      <c r="A5956" t="s">
        <v>633</v>
      </c>
      <c r="B5956" t="s">
        <v>629</v>
      </c>
      <c r="C5956" t="s">
        <v>26</v>
      </c>
      <c r="D5956" t="s">
        <v>19</v>
      </c>
      <c r="E5956" t="s">
        <v>7</v>
      </c>
      <c r="F5956" t="s">
        <v>460</v>
      </c>
      <c r="G5956" t="str">
        <f>VLOOKUP(Table2[[#This Row],[Pcode]],'Tabular Data '!B$1:C$211,2,FALSE)</f>
        <v>Mulhadhoo</v>
      </c>
      <c r="H5956" t="s">
        <v>309</v>
      </c>
      <c r="I5956" t="str">
        <f>VLOOKUP(Table2[[#This Row],[Atoll Official]],Sheet2!A$1:C$24,3,FALSE)</f>
        <v>Haa Alif (HA)</v>
      </c>
      <c r="J5956">
        <v>13</v>
      </c>
      <c r="K5956">
        <f>VLOOKUP(Table2[[#This Row],[Atoll Official]],Sheet2!A$1:B$24,2,2)</f>
        <v>1</v>
      </c>
      <c r="L5956">
        <f>VLOOKUP(Table2[[#This Row],[Atoll Official]],Sheet2!A$1:B$24,2,FALSE)</f>
        <v>1</v>
      </c>
    </row>
    <row r="5957" spans="1:12" hidden="1" x14ac:dyDescent="0.55000000000000004">
      <c r="A5957" t="s">
        <v>633</v>
      </c>
      <c r="B5957" t="s">
        <v>629</v>
      </c>
      <c r="C5957" t="s">
        <v>26</v>
      </c>
      <c r="D5957" t="s">
        <v>19</v>
      </c>
      <c r="E5957" t="s">
        <v>7</v>
      </c>
      <c r="F5957" t="s">
        <v>461</v>
      </c>
      <c r="G5957" t="str">
        <f>VLOOKUP(Table2[[#This Row],[Pcode]],'Tabular Data '!B$1:C$211,2,FALSE)</f>
        <v>Muraidhoo</v>
      </c>
      <c r="H5957" t="s">
        <v>309</v>
      </c>
      <c r="I5957" t="str">
        <f>VLOOKUP(Table2[[#This Row],[Atoll Official]],Sheet2!A$1:C$24,3,FALSE)</f>
        <v>Haa Alif (HA)</v>
      </c>
      <c r="J5957">
        <v>24</v>
      </c>
      <c r="K5957">
        <f>VLOOKUP(Table2[[#This Row],[Atoll Official]],Sheet2!A$1:B$24,2,2)</f>
        <v>1</v>
      </c>
      <c r="L5957">
        <f>VLOOKUP(Table2[[#This Row],[Atoll Official]],Sheet2!A$1:B$24,2,FALSE)</f>
        <v>1</v>
      </c>
    </row>
    <row r="5958" spans="1:12" hidden="1" x14ac:dyDescent="0.55000000000000004">
      <c r="A5958" t="s">
        <v>633</v>
      </c>
      <c r="B5958" t="s">
        <v>629</v>
      </c>
      <c r="C5958" t="s">
        <v>26</v>
      </c>
      <c r="D5958" t="s">
        <v>19</v>
      </c>
      <c r="E5958" t="s">
        <v>7</v>
      </c>
      <c r="F5958" t="s">
        <v>462</v>
      </c>
      <c r="G5958" t="str">
        <f>VLOOKUP(Table2[[#This Row],[Pcode]],'Tabular Data '!B$1:C$211,2,FALSE)</f>
        <v>Thakandhoo</v>
      </c>
      <c r="H5958" t="s">
        <v>309</v>
      </c>
      <c r="I5958" t="str">
        <f>VLOOKUP(Table2[[#This Row],[Atoll Official]],Sheet2!A$1:C$24,3,FALSE)</f>
        <v>Haa Alif (HA)</v>
      </c>
      <c r="J5958">
        <v>12</v>
      </c>
      <c r="K5958">
        <f>VLOOKUP(Table2[[#This Row],[Atoll Official]],Sheet2!A$1:B$24,2,2)</f>
        <v>1</v>
      </c>
      <c r="L5958">
        <f>VLOOKUP(Table2[[#This Row],[Atoll Official]],Sheet2!A$1:B$24,2,FALSE)</f>
        <v>1</v>
      </c>
    </row>
    <row r="5959" spans="1:12" hidden="1" x14ac:dyDescent="0.55000000000000004">
      <c r="A5959" t="s">
        <v>633</v>
      </c>
      <c r="B5959" t="s">
        <v>629</v>
      </c>
      <c r="C5959" t="s">
        <v>26</v>
      </c>
      <c r="D5959" t="s">
        <v>19</v>
      </c>
      <c r="E5959" t="s">
        <v>7</v>
      </c>
      <c r="F5959" t="s">
        <v>464</v>
      </c>
      <c r="G5959" t="str">
        <f>VLOOKUP(Table2[[#This Row],[Pcode]],'Tabular Data '!B$1:C$211,2,FALSE)</f>
        <v>Thurakunu</v>
      </c>
      <c r="H5959" t="s">
        <v>309</v>
      </c>
      <c r="I5959" t="str">
        <f>VLOOKUP(Table2[[#This Row],[Atoll Official]],Sheet2!A$1:C$24,3,FALSE)</f>
        <v>Haa Alif (HA)</v>
      </c>
      <c r="J5959">
        <v>18</v>
      </c>
      <c r="K5959">
        <f>VLOOKUP(Table2[[#This Row],[Atoll Official]],Sheet2!A$1:B$24,2,2)</f>
        <v>1</v>
      </c>
      <c r="L5959">
        <f>VLOOKUP(Table2[[#This Row],[Atoll Official]],Sheet2!A$1:B$24,2,FALSE)</f>
        <v>1</v>
      </c>
    </row>
    <row r="5960" spans="1:12" hidden="1" x14ac:dyDescent="0.55000000000000004">
      <c r="A5960" t="s">
        <v>633</v>
      </c>
      <c r="B5960" t="s">
        <v>629</v>
      </c>
      <c r="C5960" t="s">
        <v>26</v>
      </c>
      <c r="D5960" t="s">
        <v>19</v>
      </c>
      <c r="E5960" t="s">
        <v>7</v>
      </c>
      <c r="F5960" t="s">
        <v>465</v>
      </c>
      <c r="G5960" t="str">
        <f>VLOOKUP(Table2[[#This Row],[Pcode]],'Tabular Data '!B$1:C$211,2,FALSE)</f>
        <v>Uligamu</v>
      </c>
      <c r="H5960" t="s">
        <v>309</v>
      </c>
      <c r="I5960" t="str">
        <f>VLOOKUP(Table2[[#This Row],[Atoll Official]],Sheet2!A$1:C$24,3,FALSE)</f>
        <v>Haa Alif (HA)</v>
      </c>
      <c r="J5960">
        <v>18</v>
      </c>
      <c r="K5960">
        <f>VLOOKUP(Table2[[#This Row],[Atoll Official]],Sheet2!A$1:B$24,2,2)</f>
        <v>1</v>
      </c>
      <c r="L5960">
        <f>VLOOKUP(Table2[[#This Row],[Atoll Official]],Sheet2!A$1:B$24,2,FALSE)</f>
        <v>1</v>
      </c>
    </row>
    <row r="5961" spans="1:12" hidden="1" x14ac:dyDescent="0.55000000000000004">
      <c r="A5961" t="s">
        <v>633</v>
      </c>
      <c r="B5961" t="s">
        <v>629</v>
      </c>
      <c r="C5961" t="s">
        <v>26</v>
      </c>
      <c r="D5961" t="s">
        <v>19</v>
      </c>
      <c r="E5961" t="s">
        <v>7</v>
      </c>
      <c r="F5961" t="s">
        <v>466</v>
      </c>
      <c r="G5961" t="str">
        <f>VLOOKUP(Table2[[#This Row],[Pcode]],'Tabular Data '!B$1:C$211,2,FALSE)</f>
        <v>Utheemu</v>
      </c>
      <c r="H5961" t="s">
        <v>309</v>
      </c>
      <c r="I5961" t="str">
        <f>VLOOKUP(Table2[[#This Row],[Atoll Official]],Sheet2!A$1:C$24,3,FALSE)</f>
        <v>Haa Alif (HA)</v>
      </c>
      <c r="J5961">
        <v>21</v>
      </c>
      <c r="K5961">
        <f>VLOOKUP(Table2[[#This Row],[Atoll Official]],Sheet2!A$1:B$24,2,2)</f>
        <v>1</v>
      </c>
      <c r="L5961">
        <f>VLOOKUP(Table2[[#This Row],[Atoll Official]],Sheet2!A$1:B$24,2,FALSE)</f>
        <v>1</v>
      </c>
    </row>
    <row r="5962" spans="1:12" hidden="1" x14ac:dyDescent="0.55000000000000004">
      <c r="A5962" t="s">
        <v>633</v>
      </c>
      <c r="B5962" t="s">
        <v>629</v>
      </c>
      <c r="C5962" t="s">
        <v>26</v>
      </c>
      <c r="D5962" t="s">
        <v>19</v>
      </c>
      <c r="E5962" t="s">
        <v>7</v>
      </c>
      <c r="F5962" t="s">
        <v>467</v>
      </c>
      <c r="G5962" t="str">
        <f>VLOOKUP(Table2[[#This Row],[Pcode]],'Tabular Data '!B$1:C$211,2,FALSE)</f>
        <v>Vashafaru</v>
      </c>
      <c r="H5962" t="s">
        <v>309</v>
      </c>
      <c r="I5962" t="str">
        <f>VLOOKUP(Table2[[#This Row],[Atoll Official]],Sheet2!A$1:C$24,3,FALSE)</f>
        <v>Haa Alif (HA)</v>
      </c>
      <c r="J5962">
        <v>32</v>
      </c>
      <c r="K5962">
        <f>VLOOKUP(Table2[[#This Row],[Atoll Official]],Sheet2!A$1:B$24,2,2)</f>
        <v>1</v>
      </c>
      <c r="L5962">
        <f>VLOOKUP(Table2[[#This Row],[Atoll Official]],Sheet2!A$1:B$24,2,FALSE)</f>
        <v>1</v>
      </c>
    </row>
    <row r="5963" spans="1:12" hidden="1" x14ac:dyDescent="0.55000000000000004">
      <c r="A5963" t="s">
        <v>633</v>
      </c>
      <c r="B5963" t="s">
        <v>629</v>
      </c>
      <c r="C5963" t="s">
        <v>26</v>
      </c>
      <c r="D5963" t="s">
        <v>19</v>
      </c>
      <c r="E5963" t="s">
        <v>7</v>
      </c>
      <c r="F5963" t="s">
        <v>471</v>
      </c>
      <c r="G5963" t="str">
        <f>VLOOKUP(Table2[[#This Row],[Pcode]],'Tabular Data '!B$1:C$211,2,FALSE)</f>
        <v>Finey</v>
      </c>
      <c r="H5963" t="s">
        <v>312</v>
      </c>
      <c r="I5963" t="str">
        <f>VLOOKUP(Table2[[#This Row],[Atoll Official]],Sheet2!A$1:C$24,3,FALSE)</f>
        <v xml:space="preserve">Haa Dhaalu (HDh) </v>
      </c>
      <c r="J5963">
        <v>19</v>
      </c>
      <c r="K5963">
        <f>VLOOKUP(Table2[[#This Row],[Atoll Official]],Sheet2!A$1:B$24,2,2)</f>
        <v>2</v>
      </c>
      <c r="L5963">
        <f>VLOOKUP(Table2[[#This Row],[Atoll Official]],Sheet2!A$1:B$24,2,FALSE)</f>
        <v>2</v>
      </c>
    </row>
    <row r="5964" spans="1:12" hidden="1" x14ac:dyDescent="0.55000000000000004">
      <c r="A5964" t="s">
        <v>633</v>
      </c>
      <c r="B5964" t="s">
        <v>629</v>
      </c>
      <c r="C5964" t="s">
        <v>26</v>
      </c>
      <c r="D5964" t="s">
        <v>19</v>
      </c>
      <c r="E5964" t="s">
        <v>7</v>
      </c>
      <c r="F5964" t="s">
        <v>472</v>
      </c>
      <c r="G5964" t="str">
        <f>VLOOKUP(Table2[[#This Row],[Pcode]],'Tabular Data '!B$1:C$211,2,FALSE)</f>
        <v>Hanimaadhoo</v>
      </c>
      <c r="H5964" t="s">
        <v>312</v>
      </c>
      <c r="I5964" t="str">
        <f>VLOOKUP(Table2[[#This Row],[Atoll Official]],Sheet2!A$1:C$24,3,FALSE)</f>
        <v xml:space="preserve">Haa Dhaalu (HDh) </v>
      </c>
      <c r="J5964">
        <v>117</v>
      </c>
      <c r="K5964">
        <f>VLOOKUP(Table2[[#This Row],[Atoll Official]],Sheet2!A$1:B$24,2,2)</f>
        <v>2</v>
      </c>
      <c r="L5964">
        <f>VLOOKUP(Table2[[#This Row],[Atoll Official]],Sheet2!A$1:B$24,2,FALSE)</f>
        <v>2</v>
      </c>
    </row>
    <row r="5965" spans="1:12" hidden="1" x14ac:dyDescent="0.55000000000000004">
      <c r="A5965" t="s">
        <v>633</v>
      </c>
      <c r="B5965" t="s">
        <v>629</v>
      </c>
      <c r="C5965" t="s">
        <v>26</v>
      </c>
      <c r="D5965" t="s">
        <v>19</v>
      </c>
      <c r="E5965" t="s">
        <v>7</v>
      </c>
      <c r="F5965" t="s">
        <v>473</v>
      </c>
      <c r="G5965" t="str">
        <f>VLOOKUP(Table2[[#This Row],[Pcode]],'Tabular Data '!B$1:C$211,2,FALSE)</f>
        <v>Hirimaradhoo</v>
      </c>
      <c r="H5965" t="s">
        <v>312</v>
      </c>
      <c r="I5965" t="str">
        <f>VLOOKUP(Table2[[#This Row],[Atoll Official]],Sheet2!A$1:C$24,3,FALSE)</f>
        <v xml:space="preserve">Haa Dhaalu (HDh) </v>
      </c>
      <c r="J5965">
        <v>13</v>
      </c>
      <c r="K5965">
        <f>VLOOKUP(Table2[[#This Row],[Atoll Official]],Sheet2!A$1:B$24,2,2)</f>
        <v>2</v>
      </c>
      <c r="L5965">
        <f>VLOOKUP(Table2[[#This Row],[Atoll Official]],Sheet2!A$1:B$24,2,FALSE)</f>
        <v>2</v>
      </c>
    </row>
    <row r="5966" spans="1:12" hidden="1" x14ac:dyDescent="0.55000000000000004">
      <c r="A5966" t="s">
        <v>633</v>
      </c>
      <c r="B5966" t="s">
        <v>629</v>
      </c>
      <c r="C5966" t="s">
        <v>26</v>
      </c>
      <c r="D5966" t="s">
        <v>19</v>
      </c>
      <c r="E5966" t="s">
        <v>7</v>
      </c>
      <c r="F5966" t="s">
        <v>477</v>
      </c>
      <c r="G5966" t="str">
        <f>VLOOKUP(Table2[[#This Row],[Pcode]],'Tabular Data '!B$1:C$211,2,FALSE)</f>
        <v>Kulhudhuffushi</v>
      </c>
      <c r="H5966" t="s">
        <v>312</v>
      </c>
      <c r="I5966" t="str">
        <f>VLOOKUP(Table2[[#This Row],[Atoll Official]],Sheet2!A$1:C$24,3,FALSE)</f>
        <v xml:space="preserve">Haa Dhaalu (HDh) </v>
      </c>
      <c r="J5966">
        <v>757</v>
      </c>
      <c r="K5966">
        <f>VLOOKUP(Table2[[#This Row],[Atoll Official]],Sheet2!A$1:B$24,2,2)</f>
        <v>2</v>
      </c>
      <c r="L5966">
        <f>VLOOKUP(Table2[[#This Row],[Atoll Official]],Sheet2!A$1:B$24,2,FALSE)</f>
        <v>2</v>
      </c>
    </row>
    <row r="5967" spans="1:12" hidden="1" x14ac:dyDescent="0.55000000000000004">
      <c r="A5967" t="s">
        <v>633</v>
      </c>
      <c r="B5967" t="s">
        <v>629</v>
      </c>
      <c r="C5967" t="s">
        <v>26</v>
      </c>
      <c r="D5967" t="s">
        <v>19</v>
      </c>
      <c r="E5967" t="s">
        <v>7</v>
      </c>
      <c r="F5967" t="s">
        <v>478</v>
      </c>
      <c r="G5967" t="str">
        <f>VLOOKUP(Table2[[#This Row],[Pcode]],'Tabular Data '!B$1:C$211,2,FALSE)</f>
        <v>Kumundhoo</v>
      </c>
      <c r="H5967" t="s">
        <v>312</v>
      </c>
      <c r="I5967" t="str">
        <f>VLOOKUP(Table2[[#This Row],[Atoll Official]],Sheet2!A$1:C$24,3,FALSE)</f>
        <v xml:space="preserve">Haa Dhaalu (HDh) </v>
      </c>
      <c r="J5967">
        <v>67</v>
      </c>
      <c r="K5967">
        <f>VLOOKUP(Table2[[#This Row],[Atoll Official]],Sheet2!A$1:B$24,2,2)</f>
        <v>2</v>
      </c>
      <c r="L5967">
        <f>VLOOKUP(Table2[[#This Row],[Atoll Official]],Sheet2!A$1:B$24,2,FALSE)</f>
        <v>2</v>
      </c>
    </row>
    <row r="5968" spans="1:12" hidden="1" x14ac:dyDescent="0.55000000000000004">
      <c r="A5968" t="s">
        <v>633</v>
      </c>
      <c r="B5968" t="s">
        <v>629</v>
      </c>
      <c r="C5968" t="s">
        <v>26</v>
      </c>
      <c r="D5968" t="s">
        <v>19</v>
      </c>
      <c r="E5968" t="s">
        <v>7</v>
      </c>
      <c r="F5968" t="s">
        <v>479</v>
      </c>
      <c r="G5968" t="str">
        <f>VLOOKUP(Table2[[#This Row],[Pcode]],'Tabular Data '!B$1:C$211,2,FALSE)</f>
        <v>Kuribi</v>
      </c>
      <c r="H5968" t="s">
        <v>312</v>
      </c>
      <c r="I5968" t="str">
        <f>VLOOKUP(Table2[[#This Row],[Atoll Official]],Sheet2!A$1:C$24,3,FALSE)</f>
        <v xml:space="preserve">Haa Dhaalu (HDh) </v>
      </c>
      <c r="J5968">
        <v>23</v>
      </c>
      <c r="K5968">
        <f>VLOOKUP(Table2[[#This Row],[Atoll Official]],Sheet2!A$1:B$24,2,2)</f>
        <v>2</v>
      </c>
      <c r="L5968">
        <f>VLOOKUP(Table2[[#This Row],[Atoll Official]],Sheet2!A$1:B$24,2,FALSE)</f>
        <v>2</v>
      </c>
    </row>
    <row r="5969" spans="1:12" hidden="1" x14ac:dyDescent="0.55000000000000004">
      <c r="A5969" t="s">
        <v>633</v>
      </c>
      <c r="B5969" t="s">
        <v>629</v>
      </c>
      <c r="C5969" t="s">
        <v>26</v>
      </c>
      <c r="D5969" t="s">
        <v>19</v>
      </c>
      <c r="E5969" t="s">
        <v>7</v>
      </c>
      <c r="F5969" t="s">
        <v>482</v>
      </c>
      <c r="G5969" t="str">
        <f>VLOOKUP(Table2[[#This Row],[Pcode]],'Tabular Data '!B$1:C$211,2,FALSE)</f>
        <v>Makunudhoo</v>
      </c>
      <c r="H5969" t="s">
        <v>312</v>
      </c>
      <c r="I5969" t="str">
        <f>VLOOKUP(Table2[[#This Row],[Atoll Official]],Sheet2!A$1:C$24,3,FALSE)</f>
        <v xml:space="preserve">Haa Dhaalu (HDh) </v>
      </c>
      <c r="J5969">
        <v>63</v>
      </c>
      <c r="K5969">
        <f>VLOOKUP(Table2[[#This Row],[Atoll Official]],Sheet2!A$1:B$24,2,2)</f>
        <v>2</v>
      </c>
      <c r="L5969">
        <f>VLOOKUP(Table2[[#This Row],[Atoll Official]],Sheet2!A$1:B$24,2,FALSE)</f>
        <v>2</v>
      </c>
    </row>
    <row r="5970" spans="1:12" hidden="1" x14ac:dyDescent="0.55000000000000004">
      <c r="A5970" t="s">
        <v>633</v>
      </c>
      <c r="B5970" t="s">
        <v>629</v>
      </c>
      <c r="C5970" t="s">
        <v>26</v>
      </c>
      <c r="D5970" t="s">
        <v>19</v>
      </c>
      <c r="E5970" t="s">
        <v>7</v>
      </c>
      <c r="F5970" t="s">
        <v>483</v>
      </c>
      <c r="G5970" t="str">
        <f>VLOOKUP(Table2[[#This Row],[Pcode]],'Tabular Data '!B$1:C$211,2,FALSE)</f>
        <v>Naivaadhoo</v>
      </c>
      <c r="H5970" t="s">
        <v>312</v>
      </c>
      <c r="I5970" t="str">
        <f>VLOOKUP(Table2[[#This Row],[Atoll Official]],Sheet2!A$1:C$24,3,FALSE)</f>
        <v xml:space="preserve">Haa Dhaalu (HDh) </v>
      </c>
      <c r="J5970">
        <v>14</v>
      </c>
      <c r="K5970">
        <f>VLOOKUP(Table2[[#This Row],[Atoll Official]],Sheet2!A$1:B$24,2,2)</f>
        <v>2</v>
      </c>
      <c r="L5970">
        <f>VLOOKUP(Table2[[#This Row],[Atoll Official]],Sheet2!A$1:B$24,2,FALSE)</f>
        <v>2</v>
      </c>
    </row>
    <row r="5971" spans="1:12" hidden="1" x14ac:dyDescent="0.55000000000000004">
      <c r="A5971" t="s">
        <v>633</v>
      </c>
      <c r="B5971" t="s">
        <v>629</v>
      </c>
      <c r="C5971" t="s">
        <v>26</v>
      </c>
      <c r="D5971" t="s">
        <v>19</v>
      </c>
      <c r="E5971" t="s">
        <v>7</v>
      </c>
      <c r="F5971" t="s">
        <v>484</v>
      </c>
      <c r="G5971" t="str">
        <f>VLOOKUP(Table2[[#This Row],[Pcode]],'Tabular Data '!B$1:C$211,2,FALSE)</f>
        <v>Nellaidhoo</v>
      </c>
      <c r="H5971" t="s">
        <v>312</v>
      </c>
      <c r="I5971" t="str">
        <f>VLOOKUP(Table2[[#This Row],[Atoll Official]],Sheet2!A$1:C$24,3,FALSE)</f>
        <v xml:space="preserve">Haa Dhaalu (HDh) </v>
      </c>
      <c r="J5971">
        <v>57</v>
      </c>
      <c r="K5971">
        <f>VLOOKUP(Table2[[#This Row],[Atoll Official]],Sheet2!A$1:B$24,2,2)</f>
        <v>2</v>
      </c>
      <c r="L5971">
        <f>VLOOKUP(Table2[[#This Row],[Atoll Official]],Sheet2!A$1:B$24,2,FALSE)</f>
        <v>2</v>
      </c>
    </row>
    <row r="5972" spans="1:12" hidden="1" x14ac:dyDescent="0.55000000000000004">
      <c r="A5972" t="s">
        <v>633</v>
      </c>
      <c r="B5972" t="s">
        <v>629</v>
      </c>
      <c r="C5972" t="s">
        <v>26</v>
      </c>
      <c r="D5972" t="s">
        <v>19</v>
      </c>
      <c r="E5972" t="s">
        <v>7</v>
      </c>
      <c r="F5972" t="s">
        <v>485</v>
      </c>
      <c r="G5972" t="str">
        <f>VLOOKUP(Table2[[#This Row],[Pcode]],'Tabular Data '!B$1:C$211,2,FALSE)</f>
        <v>Neykurendhoo</v>
      </c>
      <c r="H5972" t="s">
        <v>312</v>
      </c>
      <c r="I5972" t="str">
        <f>VLOOKUP(Table2[[#This Row],[Atoll Official]],Sheet2!A$1:C$24,3,FALSE)</f>
        <v xml:space="preserve">Haa Dhaalu (HDh) </v>
      </c>
      <c r="J5972">
        <v>29</v>
      </c>
      <c r="K5972">
        <f>VLOOKUP(Table2[[#This Row],[Atoll Official]],Sheet2!A$1:B$24,2,2)</f>
        <v>2</v>
      </c>
      <c r="L5972">
        <f>VLOOKUP(Table2[[#This Row],[Atoll Official]],Sheet2!A$1:B$24,2,FALSE)</f>
        <v>2</v>
      </c>
    </row>
    <row r="5973" spans="1:12" hidden="1" x14ac:dyDescent="0.55000000000000004">
      <c r="A5973" t="s">
        <v>633</v>
      </c>
      <c r="B5973" t="s">
        <v>629</v>
      </c>
      <c r="C5973" t="s">
        <v>26</v>
      </c>
      <c r="D5973" t="s">
        <v>19</v>
      </c>
      <c r="E5973" t="s">
        <v>7</v>
      </c>
      <c r="F5973" t="s">
        <v>487</v>
      </c>
      <c r="G5973" t="str">
        <f>VLOOKUP(Table2[[#This Row],[Pcode]],'Tabular Data '!B$1:C$211,2,FALSE)</f>
        <v>Nolhivaram</v>
      </c>
      <c r="H5973" t="s">
        <v>312</v>
      </c>
      <c r="I5973" t="str">
        <f>VLOOKUP(Table2[[#This Row],[Atoll Official]],Sheet2!A$1:C$24,3,FALSE)</f>
        <v xml:space="preserve">Haa Dhaalu (HDh) </v>
      </c>
      <c r="J5973">
        <v>142</v>
      </c>
      <c r="K5973">
        <f>VLOOKUP(Table2[[#This Row],[Atoll Official]],Sheet2!A$1:B$24,2,2)</f>
        <v>2</v>
      </c>
      <c r="L5973">
        <f>VLOOKUP(Table2[[#This Row],[Atoll Official]],Sheet2!A$1:B$24,2,FALSE)</f>
        <v>2</v>
      </c>
    </row>
    <row r="5974" spans="1:12" hidden="1" x14ac:dyDescent="0.55000000000000004">
      <c r="A5974" t="s">
        <v>633</v>
      </c>
      <c r="B5974" t="s">
        <v>629</v>
      </c>
      <c r="C5974" t="s">
        <v>26</v>
      </c>
      <c r="D5974" t="s">
        <v>19</v>
      </c>
      <c r="E5974" t="s">
        <v>7</v>
      </c>
      <c r="F5974" t="s">
        <v>489</v>
      </c>
      <c r="G5974" t="str">
        <f>VLOOKUP(Table2[[#This Row],[Pcode]],'Tabular Data '!B$1:C$211,2,FALSE)</f>
        <v>Nolhivaramfaru</v>
      </c>
      <c r="H5974" t="s">
        <v>312</v>
      </c>
      <c r="I5974" t="str">
        <f>VLOOKUP(Table2[[#This Row],[Atoll Official]],Sheet2!A$1:C$24,3,FALSE)</f>
        <v xml:space="preserve">Haa Dhaalu (HDh) </v>
      </c>
      <c r="J5974">
        <v>66</v>
      </c>
      <c r="K5974">
        <f>VLOOKUP(Table2[[#This Row],[Atoll Official]],Sheet2!A$1:B$24,2,2)</f>
        <v>2</v>
      </c>
      <c r="L5974">
        <f>VLOOKUP(Table2[[#This Row],[Atoll Official]],Sheet2!A$1:B$24,2,FALSE)</f>
        <v>2</v>
      </c>
    </row>
    <row r="5975" spans="1:12" hidden="1" x14ac:dyDescent="0.55000000000000004">
      <c r="A5975" t="s">
        <v>633</v>
      </c>
      <c r="B5975" t="s">
        <v>629</v>
      </c>
      <c r="C5975" t="s">
        <v>26</v>
      </c>
      <c r="D5975" t="s">
        <v>19</v>
      </c>
      <c r="E5975" t="s">
        <v>7</v>
      </c>
      <c r="F5975" t="s">
        <v>490</v>
      </c>
      <c r="G5975" t="str">
        <f>VLOOKUP(Table2[[#This Row],[Pcode]],'Tabular Data '!B$1:C$211,2,FALSE)</f>
        <v>Vaikaradhoo</v>
      </c>
      <c r="H5975" t="s">
        <v>312</v>
      </c>
      <c r="I5975" t="str">
        <f>VLOOKUP(Table2[[#This Row],[Atoll Official]],Sheet2!A$1:C$24,3,FALSE)</f>
        <v xml:space="preserve">Haa Dhaalu (HDh) </v>
      </c>
      <c r="J5975">
        <v>37</v>
      </c>
      <c r="K5975">
        <f>VLOOKUP(Table2[[#This Row],[Atoll Official]],Sheet2!A$1:B$24,2,2)</f>
        <v>2</v>
      </c>
      <c r="L5975">
        <f>VLOOKUP(Table2[[#This Row],[Atoll Official]],Sheet2!A$1:B$24,2,FALSE)</f>
        <v>2</v>
      </c>
    </row>
    <row r="5976" spans="1:12" hidden="1" x14ac:dyDescent="0.55000000000000004">
      <c r="A5976" t="s">
        <v>633</v>
      </c>
      <c r="B5976" t="s">
        <v>629</v>
      </c>
      <c r="C5976" t="s">
        <v>26</v>
      </c>
      <c r="D5976" t="s">
        <v>19</v>
      </c>
      <c r="E5976" t="s">
        <v>7</v>
      </c>
      <c r="F5976" t="s">
        <v>585</v>
      </c>
      <c r="G5976" t="str">
        <f>VLOOKUP(Table2[[#This Row],[Pcode]],'Tabular Data '!B$1:C$211,2,FALSE)</f>
        <v>Bilehffahi</v>
      </c>
      <c r="H5976" t="s">
        <v>328</v>
      </c>
      <c r="I5976" t="str">
        <f>VLOOKUP(Table2[[#This Row],[Atoll Official]],Sheet2!A$1:C$24,3,FALSE)</f>
        <v>Shaviyani (Sh)</v>
      </c>
      <c r="J5976">
        <v>15</v>
      </c>
      <c r="K5976">
        <f>VLOOKUP(Table2[[#This Row],[Atoll Official]],Sheet2!A$1:B$24,2,2)</f>
        <v>3</v>
      </c>
      <c r="L5976">
        <f>VLOOKUP(Table2[[#This Row],[Atoll Official]],Sheet2!A$1:B$24,2,FALSE)</f>
        <v>3</v>
      </c>
    </row>
    <row r="5977" spans="1:12" hidden="1" x14ac:dyDescent="0.55000000000000004">
      <c r="A5977" t="s">
        <v>633</v>
      </c>
      <c r="B5977" t="s">
        <v>629</v>
      </c>
      <c r="C5977" t="s">
        <v>26</v>
      </c>
      <c r="D5977" t="s">
        <v>19</v>
      </c>
      <c r="E5977" t="s">
        <v>7</v>
      </c>
      <c r="F5977" t="s">
        <v>587</v>
      </c>
      <c r="G5977" t="str">
        <f>VLOOKUP(Table2[[#This Row],[Pcode]],'Tabular Data '!B$1:C$211,2,FALSE)</f>
        <v>Feevah</v>
      </c>
      <c r="H5977" t="s">
        <v>328</v>
      </c>
      <c r="I5977" t="str">
        <f>VLOOKUP(Table2[[#This Row],[Atoll Official]],Sheet2!A$1:C$24,3,FALSE)</f>
        <v>Shaviyani (Sh)</v>
      </c>
      <c r="J5977">
        <v>39</v>
      </c>
      <c r="K5977">
        <f>VLOOKUP(Table2[[#This Row],[Atoll Official]],Sheet2!A$1:B$24,2,2)</f>
        <v>3</v>
      </c>
      <c r="L5977">
        <f>VLOOKUP(Table2[[#This Row],[Atoll Official]],Sheet2!A$1:B$24,2,FALSE)</f>
        <v>3</v>
      </c>
    </row>
    <row r="5978" spans="1:12" hidden="1" x14ac:dyDescent="0.55000000000000004">
      <c r="A5978" t="s">
        <v>633</v>
      </c>
      <c r="B5978" t="s">
        <v>629</v>
      </c>
      <c r="C5978" t="s">
        <v>26</v>
      </c>
      <c r="D5978" t="s">
        <v>19</v>
      </c>
      <c r="E5978" t="s">
        <v>7</v>
      </c>
      <c r="F5978" t="s">
        <v>588</v>
      </c>
      <c r="G5978" t="str">
        <f>VLOOKUP(Table2[[#This Row],[Pcode]],'Tabular Data '!B$1:C$211,2,FALSE)</f>
        <v>Feydhoo</v>
      </c>
      <c r="H5978" t="s">
        <v>328</v>
      </c>
      <c r="I5978" t="str">
        <f>VLOOKUP(Table2[[#This Row],[Atoll Official]],Sheet2!A$1:C$24,3,FALSE)</f>
        <v>Shaviyani (Sh)</v>
      </c>
      <c r="J5978">
        <v>47</v>
      </c>
      <c r="K5978">
        <f>VLOOKUP(Table2[[#This Row],[Atoll Official]],Sheet2!A$1:B$24,2,2)</f>
        <v>3</v>
      </c>
      <c r="L5978">
        <f>VLOOKUP(Table2[[#This Row],[Atoll Official]],Sheet2!A$1:B$24,2,FALSE)</f>
        <v>3</v>
      </c>
    </row>
    <row r="5979" spans="1:12" hidden="1" x14ac:dyDescent="0.55000000000000004">
      <c r="A5979" t="s">
        <v>633</v>
      </c>
      <c r="B5979" t="s">
        <v>629</v>
      </c>
      <c r="C5979" t="s">
        <v>26</v>
      </c>
      <c r="D5979" t="s">
        <v>19</v>
      </c>
      <c r="E5979" t="s">
        <v>7</v>
      </c>
      <c r="F5979" t="s">
        <v>591</v>
      </c>
      <c r="G5979" t="str">
        <f>VLOOKUP(Table2[[#This Row],[Pcode]],'Tabular Data '!B$1:C$211,2,FALSE)</f>
        <v>Foakaidhoo</v>
      </c>
      <c r="H5979" t="s">
        <v>328</v>
      </c>
      <c r="I5979" t="str">
        <f>VLOOKUP(Table2[[#This Row],[Atoll Official]],Sheet2!A$1:C$24,3,FALSE)</f>
        <v>Shaviyani (Sh)</v>
      </c>
      <c r="J5979">
        <v>127</v>
      </c>
      <c r="K5979">
        <f>VLOOKUP(Table2[[#This Row],[Atoll Official]],Sheet2!A$1:B$24,2,2)</f>
        <v>3</v>
      </c>
      <c r="L5979">
        <f>VLOOKUP(Table2[[#This Row],[Atoll Official]],Sheet2!A$1:B$24,2,FALSE)</f>
        <v>3</v>
      </c>
    </row>
    <row r="5980" spans="1:12" hidden="1" x14ac:dyDescent="0.55000000000000004">
      <c r="A5980" t="s">
        <v>633</v>
      </c>
      <c r="B5980" t="s">
        <v>629</v>
      </c>
      <c r="C5980" t="s">
        <v>26</v>
      </c>
      <c r="D5980" t="s">
        <v>19</v>
      </c>
      <c r="E5980" t="s">
        <v>7</v>
      </c>
      <c r="F5980" t="s">
        <v>592</v>
      </c>
      <c r="G5980" t="str">
        <f>VLOOKUP(Table2[[#This Row],[Pcode]],'Tabular Data '!B$1:C$211,2,FALSE)</f>
        <v>Funadhoo</v>
      </c>
      <c r="H5980" t="s">
        <v>328</v>
      </c>
      <c r="I5980" t="str">
        <f>VLOOKUP(Table2[[#This Row],[Atoll Official]],Sheet2!A$1:C$24,3,FALSE)</f>
        <v>Shaviyani (Sh)</v>
      </c>
      <c r="J5980">
        <v>139</v>
      </c>
      <c r="K5980">
        <f>VLOOKUP(Table2[[#This Row],[Atoll Official]],Sheet2!A$1:B$24,2,2)</f>
        <v>3</v>
      </c>
      <c r="L5980">
        <f>VLOOKUP(Table2[[#This Row],[Atoll Official]],Sheet2!A$1:B$24,2,FALSE)</f>
        <v>3</v>
      </c>
    </row>
    <row r="5981" spans="1:12" hidden="1" x14ac:dyDescent="0.55000000000000004">
      <c r="A5981" t="s">
        <v>633</v>
      </c>
      <c r="B5981" t="s">
        <v>629</v>
      </c>
      <c r="C5981" t="s">
        <v>26</v>
      </c>
      <c r="D5981" t="s">
        <v>19</v>
      </c>
      <c r="E5981" t="s">
        <v>7</v>
      </c>
      <c r="F5981" t="s">
        <v>593</v>
      </c>
      <c r="G5981" t="str">
        <f>VLOOKUP(Table2[[#This Row],[Pcode]],'Tabular Data '!B$1:C$211,2,FALSE)</f>
        <v>Goidhoo</v>
      </c>
      <c r="H5981" t="s">
        <v>328</v>
      </c>
      <c r="I5981" t="str">
        <f>VLOOKUP(Table2[[#This Row],[Atoll Official]],Sheet2!A$1:C$24,3,FALSE)</f>
        <v>Shaviyani (Sh)</v>
      </c>
      <c r="J5981">
        <v>31</v>
      </c>
      <c r="K5981">
        <f>VLOOKUP(Table2[[#This Row],[Atoll Official]],Sheet2!A$1:B$24,2,2)</f>
        <v>3</v>
      </c>
      <c r="L5981">
        <f>VLOOKUP(Table2[[#This Row],[Atoll Official]],Sheet2!A$1:B$24,2,FALSE)</f>
        <v>3</v>
      </c>
    </row>
    <row r="5982" spans="1:12" hidden="1" x14ac:dyDescent="0.55000000000000004">
      <c r="A5982" t="s">
        <v>633</v>
      </c>
      <c r="B5982" t="s">
        <v>629</v>
      </c>
      <c r="C5982" t="s">
        <v>26</v>
      </c>
      <c r="D5982" t="s">
        <v>19</v>
      </c>
      <c r="E5982" t="s">
        <v>7</v>
      </c>
      <c r="F5982" t="s">
        <v>594</v>
      </c>
      <c r="G5982" t="str">
        <f>VLOOKUP(Table2[[#This Row],[Pcode]],'Tabular Data '!B$1:C$211,2,FALSE)</f>
        <v>Kaditheemu</v>
      </c>
      <c r="H5982" t="s">
        <v>328</v>
      </c>
      <c r="I5982" t="str">
        <f>VLOOKUP(Table2[[#This Row],[Atoll Official]],Sheet2!A$1:C$24,3,FALSE)</f>
        <v>Shaviyani (Sh)</v>
      </c>
      <c r="J5982">
        <v>73</v>
      </c>
      <c r="K5982">
        <f>VLOOKUP(Table2[[#This Row],[Atoll Official]],Sheet2!A$1:B$24,2,2)</f>
        <v>3</v>
      </c>
      <c r="L5982">
        <f>VLOOKUP(Table2[[#This Row],[Atoll Official]],Sheet2!A$1:B$24,2,FALSE)</f>
        <v>3</v>
      </c>
    </row>
    <row r="5983" spans="1:12" hidden="1" x14ac:dyDescent="0.55000000000000004">
      <c r="A5983" t="s">
        <v>633</v>
      </c>
      <c r="B5983" t="s">
        <v>629</v>
      </c>
      <c r="C5983" t="s">
        <v>26</v>
      </c>
      <c r="D5983" t="s">
        <v>19</v>
      </c>
      <c r="E5983" t="s">
        <v>7</v>
      </c>
      <c r="F5983" t="s">
        <v>595</v>
      </c>
      <c r="G5983" t="str">
        <f>VLOOKUP(Table2[[#This Row],[Pcode]],'Tabular Data '!B$1:C$211,2,FALSE)</f>
        <v>Komandoo</v>
      </c>
      <c r="H5983" t="s">
        <v>328</v>
      </c>
      <c r="I5983" t="str">
        <f>VLOOKUP(Table2[[#This Row],[Atoll Official]],Sheet2!A$1:C$24,3,FALSE)</f>
        <v>Shaviyani (Sh)</v>
      </c>
      <c r="J5983">
        <v>33</v>
      </c>
      <c r="K5983">
        <f>VLOOKUP(Table2[[#This Row],[Atoll Official]],Sheet2!A$1:B$24,2,2)</f>
        <v>3</v>
      </c>
      <c r="L5983">
        <f>VLOOKUP(Table2[[#This Row],[Atoll Official]],Sheet2!A$1:B$24,2,FALSE)</f>
        <v>3</v>
      </c>
    </row>
    <row r="5984" spans="1:12" hidden="1" x14ac:dyDescent="0.55000000000000004">
      <c r="A5984" t="s">
        <v>633</v>
      </c>
      <c r="B5984" t="s">
        <v>629</v>
      </c>
      <c r="C5984" t="s">
        <v>26</v>
      </c>
      <c r="D5984" t="s">
        <v>19</v>
      </c>
      <c r="E5984" t="s">
        <v>7</v>
      </c>
      <c r="F5984" t="s">
        <v>596</v>
      </c>
      <c r="G5984" t="str">
        <f>VLOOKUP(Table2[[#This Row],[Pcode]],'Tabular Data '!B$1:C$211,2,FALSE)</f>
        <v>Lhaimagu</v>
      </c>
      <c r="H5984" t="s">
        <v>328</v>
      </c>
      <c r="I5984" t="str">
        <f>VLOOKUP(Table2[[#This Row],[Atoll Official]],Sheet2!A$1:C$24,3,FALSE)</f>
        <v>Shaviyani (Sh)</v>
      </c>
      <c r="J5984">
        <v>29</v>
      </c>
      <c r="K5984">
        <f>VLOOKUP(Table2[[#This Row],[Atoll Official]],Sheet2!A$1:B$24,2,2)</f>
        <v>3</v>
      </c>
      <c r="L5984">
        <f>VLOOKUP(Table2[[#This Row],[Atoll Official]],Sheet2!A$1:B$24,2,FALSE)</f>
        <v>3</v>
      </c>
    </row>
    <row r="5985" spans="1:12" hidden="1" x14ac:dyDescent="0.55000000000000004">
      <c r="A5985" t="s">
        <v>633</v>
      </c>
      <c r="B5985" t="s">
        <v>629</v>
      </c>
      <c r="C5985" t="s">
        <v>26</v>
      </c>
      <c r="D5985" t="s">
        <v>19</v>
      </c>
      <c r="E5985" t="s">
        <v>7</v>
      </c>
      <c r="F5985" t="s">
        <v>599</v>
      </c>
      <c r="G5985" t="str">
        <f>VLOOKUP(Table2[[#This Row],[Pcode]],'Tabular Data '!B$1:C$211,2,FALSE)</f>
        <v>Maaugoodhoo</v>
      </c>
      <c r="H5985" t="s">
        <v>328</v>
      </c>
      <c r="I5985" t="str">
        <f>VLOOKUP(Table2[[#This Row],[Atoll Official]],Sheet2!A$1:C$24,3,FALSE)</f>
        <v>Shaviyani (Sh)</v>
      </c>
      <c r="J5985">
        <v>61</v>
      </c>
      <c r="K5985">
        <f>VLOOKUP(Table2[[#This Row],[Atoll Official]],Sheet2!A$1:B$24,2,2)</f>
        <v>3</v>
      </c>
      <c r="L5985">
        <f>VLOOKUP(Table2[[#This Row],[Atoll Official]],Sheet2!A$1:B$24,2,FALSE)</f>
        <v>3</v>
      </c>
    </row>
    <row r="5986" spans="1:12" hidden="1" x14ac:dyDescent="0.55000000000000004">
      <c r="A5986" t="s">
        <v>633</v>
      </c>
      <c r="B5986" t="s">
        <v>629</v>
      </c>
      <c r="C5986" t="s">
        <v>26</v>
      </c>
      <c r="D5986" t="s">
        <v>19</v>
      </c>
      <c r="E5986" t="s">
        <v>7</v>
      </c>
      <c r="F5986" t="s">
        <v>600</v>
      </c>
      <c r="G5986" t="str">
        <f>VLOOKUP(Table2[[#This Row],[Pcode]],'Tabular Data '!B$1:C$211,2,FALSE)</f>
        <v>Maroshi</v>
      </c>
      <c r="H5986" t="s">
        <v>328</v>
      </c>
      <c r="I5986" t="str">
        <f>VLOOKUP(Table2[[#This Row],[Atoll Official]],Sheet2!A$1:C$24,3,FALSE)</f>
        <v>Shaviyani (Sh)</v>
      </c>
      <c r="J5986">
        <v>28</v>
      </c>
      <c r="K5986">
        <f>VLOOKUP(Table2[[#This Row],[Atoll Official]],Sheet2!A$1:B$24,2,2)</f>
        <v>3</v>
      </c>
      <c r="L5986">
        <f>VLOOKUP(Table2[[#This Row],[Atoll Official]],Sheet2!A$1:B$24,2,FALSE)</f>
        <v>3</v>
      </c>
    </row>
    <row r="5987" spans="1:12" hidden="1" x14ac:dyDescent="0.55000000000000004">
      <c r="A5987" t="s">
        <v>633</v>
      </c>
      <c r="B5987" t="s">
        <v>629</v>
      </c>
      <c r="C5987" t="s">
        <v>26</v>
      </c>
      <c r="D5987" t="s">
        <v>19</v>
      </c>
      <c r="E5987" t="s">
        <v>7</v>
      </c>
      <c r="F5987" t="s">
        <v>75</v>
      </c>
      <c r="G5987" t="s">
        <v>75</v>
      </c>
      <c r="H5987" t="s">
        <v>328</v>
      </c>
      <c r="I5987" t="str">
        <f>VLOOKUP(Table2[[#This Row],[Atoll Official]],Sheet2!A$1:C$24,3,FALSE)</f>
        <v>Shaviyani (Sh)</v>
      </c>
      <c r="J5987">
        <v>129</v>
      </c>
      <c r="K5987">
        <f>VLOOKUP(Table2[[#This Row],[Atoll Official]],Sheet2!A$1:B$24,2,2)</f>
        <v>3</v>
      </c>
      <c r="L5987">
        <f>VLOOKUP(Table2[[#This Row],[Atoll Official]],Sheet2!A$1:B$24,2,FALSE)</f>
        <v>3</v>
      </c>
    </row>
    <row r="5988" spans="1:12" hidden="1" x14ac:dyDescent="0.55000000000000004">
      <c r="A5988" t="s">
        <v>633</v>
      </c>
      <c r="B5988" t="s">
        <v>629</v>
      </c>
      <c r="C5988" t="s">
        <v>26</v>
      </c>
      <c r="D5988" t="s">
        <v>19</v>
      </c>
      <c r="E5988" t="s">
        <v>7</v>
      </c>
      <c r="F5988" t="s">
        <v>601</v>
      </c>
      <c r="G5988" t="str">
        <f>VLOOKUP(Table2[[#This Row],[Pcode]],'Tabular Data '!B$1:C$211,2,FALSE)</f>
        <v>Narudhoo</v>
      </c>
      <c r="H5988" t="s">
        <v>328</v>
      </c>
      <c r="I5988" t="str">
        <f>VLOOKUP(Table2[[#This Row],[Atoll Official]],Sheet2!A$1:C$24,3,FALSE)</f>
        <v>Shaviyani (Sh)</v>
      </c>
      <c r="J5988">
        <v>33</v>
      </c>
      <c r="K5988">
        <f>VLOOKUP(Table2[[#This Row],[Atoll Official]],Sheet2!A$1:B$24,2,2)</f>
        <v>3</v>
      </c>
      <c r="L5988">
        <f>VLOOKUP(Table2[[#This Row],[Atoll Official]],Sheet2!A$1:B$24,2,FALSE)</f>
        <v>3</v>
      </c>
    </row>
    <row r="5989" spans="1:12" hidden="1" x14ac:dyDescent="0.55000000000000004">
      <c r="A5989" t="s">
        <v>633</v>
      </c>
      <c r="B5989" t="s">
        <v>629</v>
      </c>
      <c r="C5989" t="s">
        <v>26</v>
      </c>
      <c r="D5989" t="s">
        <v>19</v>
      </c>
      <c r="E5989" t="s">
        <v>7</v>
      </c>
      <c r="F5989" t="s">
        <v>602</v>
      </c>
      <c r="G5989" t="str">
        <f>VLOOKUP(Table2[[#This Row],[Pcode]],'Tabular Data '!B$1:C$211,2,FALSE)</f>
        <v>Noomaraa</v>
      </c>
      <c r="H5989" t="s">
        <v>328</v>
      </c>
      <c r="I5989" t="str">
        <f>VLOOKUP(Table2[[#This Row],[Atoll Official]],Sheet2!A$1:C$24,3,FALSE)</f>
        <v>Shaviyani (Sh)</v>
      </c>
      <c r="J5989">
        <v>23</v>
      </c>
      <c r="K5989">
        <f>VLOOKUP(Table2[[#This Row],[Atoll Official]],Sheet2!A$1:B$24,2,2)</f>
        <v>3</v>
      </c>
      <c r="L5989">
        <f>VLOOKUP(Table2[[#This Row],[Atoll Official]],Sheet2!A$1:B$24,2,FALSE)</f>
        <v>3</v>
      </c>
    </row>
    <row r="5990" spans="1:12" hidden="1" x14ac:dyDescent="0.55000000000000004">
      <c r="A5990" t="s">
        <v>633</v>
      </c>
      <c r="B5990" t="s">
        <v>629</v>
      </c>
      <c r="C5990" t="s">
        <v>26</v>
      </c>
      <c r="D5990" t="s">
        <v>19</v>
      </c>
      <c r="E5990" t="s">
        <v>7</v>
      </c>
      <c r="F5990" t="s">
        <v>538</v>
      </c>
      <c r="G5990" t="str">
        <f>VLOOKUP(Table2[[#This Row],[Pcode]],'Tabular Data '!B$1:C$211,2,FALSE)</f>
        <v>Fodhdhoo</v>
      </c>
      <c r="H5990" t="s">
        <v>322</v>
      </c>
      <c r="I5990" t="str">
        <f>VLOOKUP(Table2[[#This Row],[Atoll Official]],Sheet2!A$1:C$24,3,FALSE)</f>
        <v>Noonu (N)</v>
      </c>
      <c r="J5990">
        <v>18</v>
      </c>
      <c r="K5990">
        <f>VLOOKUP(Table2[[#This Row],[Atoll Official]],Sheet2!A$1:B$24,2,2)</f>
        <v>6</v>
      </c>
      <c r="L5990">
        <f>VLOOKUP(Table2[[#This Row],[Atoll Official]],Sheet2!A$1:B$24,2,FALSE)</f>
        <v>6</v>
      </c>
    </row>
    <row r="5991" spans="1:12" hidden="1" x14ac:dyDescent="0.55000000000000004">
      <c r="A5991" t="s">
        <v>633</v>
      </c>
      <c r="B5991" t="s">
        <v>629</v>
      </c>
      <c r="C5991" t="s">
        <v>26</v>
      </c>
      <c r="D5991" t="s">
        <v>19</v>
      </c>
      <c r="E5991" t="s">
        <v>7</v>
      </c>
      <c r="F5991" t="s">
        <v>541</v>
      </c>
      <c r="G5991" t="str">
        <f>VLOOKUP(Table2[[#This Row],[Pcode]],'Tabular Data '!B$1:C$211,2,FALSE)</f>
        <v>Hebadhoo</v>
      </c>
      <c r="H5991" t="s">
        <v>322</v>
      </c>
      <c r="I5991" t="str">
        <f>VLOOKUP(Table2[[#This Row],[Atoll Official]],Sheet2!A$1:C$24,3,FALSE)</f>
        <v>Noonu (N)</v>
      </c>
      <c r="J5991">
        <v>40</v>
      </c>
      <c r="K5991">
        <f>VLOOKUP(Table2[[#This Row],[Atoll Official]],Sheet2!A$1:B$24,2,2)</f>
        <v>6</v>
      </c>
      <c r="L5991">
        <f>VLOOKUP(Table2[[#This Row],[Atoll Official]],Sheet2!A$1:B$24,2,FALSE)</f>
        <v>6</v>
      </c>
    </row>
    <row r="5992" spans="1:12" hidden="1" x14ac:dyDescent="0.55000000000000004">
      <c r="A5992" t="s">
        <v>633</v>
      </c>
      <c r="B5992" t="s">
        <v>629</v>
      </c>
      <c r="C5992" t="s">
        <v>26</v>
      </c>
      <c r="D5992" t="s">
        <v>19</v>
      </c>
      <c r="E5992" t="s">
        <v>7</v>
      </c>
      <c r="F5992" t="s">
        <v>542</v>
      </c>
      <c r="G5992" t="str">
        <f>VLOOKUP(Table2[[#This Row],[Pcode]],'Tabular Data '!B$1:C$211,2,FALSE)</f>
        <v>Holhudhoo</v>
      </c>
      <c r="H5992" t="s">
        <v>322</v>
      </c>
      <c r="I5992" t="str">
        <f>VLOOKUP(Table2[[#This Row],[Atoll Official]],Sheet2!A$1:C$24,3,FALSE)</f>
        <v>Noonu (N)</v>
      </c>
      <c r="J5992">
        <v>95</v>
      </c>
      <c r="K5992">
        <f>VLOOKUP(Table2[[#This Row],[Atoll Official]],Sheet2!A$1:B$24,2,2)</f>
        <v>6</v>
      </c>
      <c r="L5992">
        <f>VLOOKUP(Table2[[#This Row],[Atoll Official]],Sheet2!A$1:B$24,2,FALSE)</f>
        <v>6</v>
      </c>
    </row>
    <row r="5993" spans="1:12" hidden="1" x14ac:dyDescent="0.55000000000000004">
      <c r="A5993" t="s">
        <v>633</v>
      </c>
      <c r="B5993" t="s">
        <v>629</v>
      </c>
      <c r="C5993" t="s">
        <v>26</v>
      </c>
      <c r="D5993" t="s">
        <v>19</v>
      </c>
      <c r="E5993" t="s">
        <v>7</v>
      </c>
      <c r="F5993" t="s">
        <v>544</v>
      </c>
      <c r="G5993" t="str">
        <f>VLOOKUP(Table2[[#This Row],[Pcode]],'Tabular Data '!B$1:C$211,2,FALSE)</f>
        <v>Kedhikolhudhoo</v>
      </c>
      <c r="H5993" t="s">
        <v>322</v>
      </c>
      <c r="I5993" t="str">
        <f>VLOOKUP(Table2[[#This Row],[Atoll Official]],Sheet2!A$1:C$24,3,FALSE)</f>
        <v>Noonu (N)</v>
      </c>
      <c r="J5993">
        <v>87</v>
      </c>
      <c r="K5993">
        <f>VLOOKUP(Table2[[#This Row],[Atoll Official]],Sheet2!A$1:B$24,2,2)</f>
        <v>6</v>
      </c>
      <c r="L5993">
        <f>VLOOKUP(Table2[[#This Row],[Atoll Official]],Sheet2!A$1:B$24,2,FALSE)</f>
        <v>6</v>
      </c>
    </row>
    <row r="5994" spans="1:12" hidden="1" x14ac:dyDescent="0.55000000000000004">
      <c r="A5994" t="s">
        <v>633</v>
      </c>
      <c r="B5994" t="s">
        <v>629</v>
      </c>
      <c r="C5994" t="s">
        <v>26</v>
      </c>
      <c r="D5994" t="s">
        <v>19</v>
      </c>
      <c r="E5994" t="s">
        <v>7</v>
      </c>
      <c r="F5994" t="s">
        <v>545</v>
      </c>
      <c r="G5994" t="str">
        <f>VLOOKUP(Table2[[#This Row],[Pcode]],'Tabular Data '!B$1:C$211,2,FALSE)</f>
        <v>Kudafari</v>
      </c>
      <c r="H5994" t="s">
        <v>322</v>
      </c>
      <c r="I5994" t="str">
        <f>VLOOKUP(Table2[[#This Row],[Atoll Official]],Sheet2!A$1:C$24,3,FALSE)</f>
        <v>Noonu (N)</v>
      </c>
      <c r="J5994">
        <v>29</v>
      </c>
      <c r="K5994">
        <f>VLOOKUP(Table2[[#This Row],[Atoll Official]],Sheet2!A$1:B$24,2,2)</f>
        <v>6</v>
      </c>
      <c r="L5994">
        <f>VLOOKUP(Table2[[#This Row],[Atoll Official]],Sheet2!A$1:B$24,2,FALSE)</f>
        <v>6</v>
      </c>
    </row>
    <row r="5995" spans="1:12" hidden="1" x14ac:dyDescent="0.55000000000000004">
      <c r="A5995" t="s">
        <v>633</v>
      </c>
      <c r="B5995" t="s">
        <v>629</v>
      </c>
      <c r="C5995" t="s">
        <v>26</v>
      </c>
      <c r="D5995" t="s">
        <v>19</v>
      </c>
      <c r="E5995" t="s">
        <v>7</v>
      </c>
      <c r="F5995" t="s">
        <v>546</v>
      </c>
      <c r="G5995" t="str">
        <f>VLOOKUP(Table2[[#This Row],[Pcode]],'Tabular Data '!B$1:C$211,2,FALSE)</f>
        <v>Landhoo</v>
      </c>
      <c r="H5995" t="s">
        <v>322</v>
      </c>
      <c r="I5995" t="str">
        <f>VLOOKUP(Table2[[#This Row],[Atoll Official]],Sheet2!A$1:C$24,3,FALSE)</f>
        <v>Noonu (N)</v>
      </c>
      <c r="J5995">
        <v>38</v>
      </c>
      <c r="K5995">
        <f>VLOOKUP(Table2[[#This Row],[Atoll Official]],Sheet2!A$1:B$24,2,2)</f>
        <v>6</v>
      </c>
      <c r="L5995">
        <f>VLOOKUP(Table2[[#This Row],[Atoll Official]],Sheet2!A$1:B$24,2,FALSE)</f>
        <v>6</v>
      </c>
    </row>
    <row r="5996" spans="1:12" hidden="1" x14ac:dyDescent="0.55000000000000004">
      <c r="A5996" t="s">
        <v>633</v>
      </c>
      <c r="B5996" t="s">
        <v>629</v>
      </c>
      <c r="C5996" t="s">
        <v>26</v>
      </c>
      <c r="D5996" t="s">
        <v>19</v>
      </c>
      <c r="E5996" t="s">
        <v>7</v>
      </c>
      <c r="F5996" t="s">
        <v>547</v>
      </c>
      <c r="G5996" t="str">
        <f>VLOOKUP(Table2[[#This Row],[Pcode]],'Tabular Data '!B$1:C$211,2,FALSE)</f>
        <v>Lhohi</v>
      </c>
      <c r="H5996" t="s">
        <v>322</v>
      </c>
      <c r="I5996" t="str">
        <f>VLOOKUP(Table2[[#This Row],[Atoll Official]],Sheet2!A$1:C$24,3,FALSE)</f>
        <v>Noonu (N)</v>
      </c>
      <c r="J5996">
        <v>33</v>
      </c>
      <c r="K5996">
        <f>VLOOKUP(Table2[[#This Row],[Atoll Official]],Sheet2!A$1:B$24,2,2)</f>
        <v>6</v>
      </c>
      <c r="L5996">
        <f>VLOOKUP(Table2[[#This Row],[Atoll Official]],Sheet2!A$1:B$24,2,FALSE)</f>
        <v>6</v>
      </c>
    </row>
    <row r="5997" spans="1:12" hidden="1" x14ac:dyDescent="0.55000000000000004">
      <c r="A5997" t="s">
        <v>633</v>
      </c>
      <c r="B5997" t="s">
        <v>629</v>
      </c>
      <c r="C5997" t="s">
        <v>26</v>
      </c>
      <c r="D5997" t="s">
        <v>19</v>
      </c>
      <c r="E5997" t="s">
        <v>7</v>
      </c>
      <c r="F5997" t="s">
        <v>548</v>
      </c>
      <c r="G5997" t="str">
        <f>VLOOKUP(Table2[[#This Row],[Pcode]],'Tabular Data '!B$1:C$211,2,FALSE)</f>
        <v>Maafaru</v>
      </c>
      <c r="H5997" t="s">
        <v>322</v>
      </c>
      <c r="I5997" t="str">
        <f>VLOOKUP(Table2[[#This Row],[Atoll Official]],Sheet2!A$1:C$24,3,FALSE)</f>
        <v>Noonu (N)</v>
      </c>
      <c r="J5997">
        <v>60</v>
      </c>
      <c r="K5997">
        <f>VLOOKUP(Table2[[#This Row],[Atoll Official]],Sheet2!A$1:B$24,2,2)</f>
        <v>6</v>
      </c>
      <c r="L5997">
        <f>VLOOKUP(Table2[[#This Row],[Atoll Official]],Sheet2!A$1:B$24,2,FALSE)</f>
        <v>6</v>
      </c>
    </row>
    <row r="5998" spans="1:12" hidden="1" x14ac:dyDescent="0.55000000000000004">
      <c r="A5998" t="s">
        <v>633</v>
      </c>
      <c r="B5998" t="s">
        <v>629</v>
      </c>
      <c r="C5998" t="s">
        <v>26</v>
      </c>
      <c r="D5998" t="s">
        <v>19</v>
      </c>
      <c r="E5998" t="s">
        <v>7</v>
      </c>
      <c r="F5998" t="s">
        <v>549</v>
      </c>
      <c r="G5998" t="str">
        <f>VLOOKUP(Table2[[#This Row],[Pcode]],'Tabular Data '!B$1:C$211,2,FALSE)</f>
        <v>Maalhendhoo</v>
      </c>
      <c r="H5998" t="s">
        <v>322</v>
      </c>
      <c r="I5998" t="str">
        <f>VLOOKUP(Table2[[#This Row],[Atoll Official]],Sheet2!A$1:C$24,3,FALSE)</f>
        <v>Noonu (N)</v>
      </c>
      <c r="J5998">
        <v>38</v>
      </c>
      <c r="K5998">
        <f>VLOOKUP(Table2[[#This Row],[Atoll Official]],Sheet2!A$1:B$24,2,2)</f>
        <v>6</v>
      </c>
      <c r="L5998">
        <f>VLOOKUP(Table2[[#This Row],[Atoll Official]],Sheet2!A$1:B$24,2,FALSE)</f>
        <v>6</v>
      </c>
    </row>
    <row r="5999" spans="1:12" hidden="1" x14ac:dyDescent="0.55000000000000004">
      <c r="A5999" t="s">
        <v>633</v>
      </c>
      <c r="B5999" t="s">
        <v>629</v>
      </c>
      <c r="C5999" t="s">
        <v>26</v>
      </c>
      <c r="D5999" t="s">
        <v>19</v>
      </c>
      <c r="E5999" t="s">
        <v>7</v>
      </c>
      <c r="F5999" t="s">
        <v>550</v>
      </c>
      <c r="G5999" t="str">
        <f>VLOOKUP(Table2[[#This Row],[Pcode]],'Tabular Data '!B$1:C$211,2,FALSE)</f>
        <v>Magoodhoo</v>
      </c>
      <c r="H5999" t="s">
        <v>322</v>
      </c>
      <c r="I5999" t="str">
        <f>VLOOKUP(Table2[[#This Row],[Atoll Official]],Sheet2!A$1:C$24,3,FALSE)</f>
        <v>Noonu (N)</v>
      </c>
      <c r="J5999">
        <v>16</v>
      </c>
      <c r="K5999">
        <f>VLOOKUP(Table2[[#This Row],[Atoll Official]],Sheet2!A$1:B$24,2,2)</f>
        <v>6</v>
      </c>
      <c r="L5999">
        <f>VLOOKUP(Table2[[#This Row],[Atoll Official]],Sheet2!A$1:B$24,2,FALSE)</f>
        <v>6</v>
      </c>
    </row>
    <row r="6000" spans="1:12" hidden="1" x14ac:dyDescent="0.55000000000000004">
      <c r="A6000" t="s">
        <v>633</v>
      </c>
      <c r="B6000" t="s">
        <v>629</v>
      </c>
      <c r="C6000" t="s">
        <v>26</v>
      </c>
      <c r="D6000" t="s">
        <v>19</v>
      </c>
      <c r="E6000" t="s">
        <v>7</v>
      </c>
      <c r="F6000" t="s">
        <v>551</v>
      </c>
      <c r="G6000" t="str">
        <f>VLOOKUP(Table2[[#This Row],[Pcode]],'Tabular Data '!B$1:C$211,2,FALSE)</f>
        <v>Manadhoo</v>
      </c>
      <c r="H6000" t="s">
        <v>322</v>
      </c>
      <c r="I6000" t="str">
        <f>VLOOKUP(Table2[[#This Row],[Atoll Official]],Sheet2!A$1:C$24,3,FALSE)</f>
        <v>Noonu (N)</v>
      </c>
      <c r="J6000">
        <v>87</v>
      </c>
      <c r="K6000">
        <f>VLOOKUP(Table2[[#This Row],[Atoll Official]],Sheet2!A$1:B$24,2,2)</f>
        <v>6</v>
      </c>
      <c r="L6000">
        <f>VLOOKUP(Table2[[#This Row],[Atoll Official]],Sheet2!A$1:B$24,2,FALSE)</f>
        <v>6</v>
      </c>
    </row>
    <row r="6001" spans="1:12" hidden="1" x14ac:dyDescent="0.55000000000000004">
      <c r="A6001" t="s">
        <v>633</v>
      </c>
      <c r="B6001" t="s">
        <v>629</v>
      </c>
      <c r="C6001" t="s">
        <v>26</v>
      </c>
      <c r="D6001" t="s">
        <v>19</v>
      </c>
      <c r="E6001" t="s">
        <v>7</v>
      </c>
      <c r="F6001" t="s">
        <v>552</v>
      </c>
      <c r="G6001" t="str">
        <f>VLOOKUP(Table2[[#This Row],[Pcode]],'Tabular Data '!B$1:C$211,2,FALSE)</f>
        <v>Miladhoo</v>
      </c>
      <c r="H6001" t="s">
        <v>322</v>
      </c>
      <c r="I6001" t="str">
        <f>VLOOKUP(Table2[[#This Row],[Atoll Official]],Sheet2!A$1:C$24,3,FALSE)</f>
        <v>Noonu (N)</v>
      </c>
      <c r="J6001">
        <v>60</v>
      </c>
      <c r="K6001">
        <f>VLOOKUP(Table2[[#This Row],[Atoll Official]],Sheet2!A$1:B$24,2,2)</f>
        <v>6</v>
      </c>
      <c r="L6001">
        <f>VLOOKUP(Table2[[#This Row],[Atoll Official]],Sheet2!A$1:B$24,2,FALSE)</f>
        <v>6</v>
      </c>
    </row>
    <row r="6002" spans="1:12" hidden="1" x14ac:dyDescent="0.55000000000000004">
      <c r="A6002" t="s">
        <v>633</v>
      </c>
      <c r="B6002" t="s">
        <v>629</v>
      </c>
      <c r="C6002" t="s">
        <v>26</v>
      </c>
      <c r="D6002" t="s">
        <v>19</v>
      </c>
      <c r="E6002" t="s">
        <v>7</v>
      </c>
      <c r="F6002" t="s">
        <v>553</v>
      </c>
      <c r="G6002" t="str">
        <f>VLOOKUP(Table2[[#This Row],[Pcode]],'Tabular Data '!B$1:C$211,2,FALSE)</f>
        <v>Velidhoo</v>
      </c>
      <c r="H6002" t="s">
        <v>322</v>
      </c>
      <c r="I6002" t="str">
        <f>VLOOKUP(Table2[[#This Row],[Atoll Official]],Sheet2!A$1:C$24,3,FALSE)</f>
        <v>Noonu (N)</v>
      </c>
      <c r="J6002">
        <v>77</v>
      </c>
      <c r="K6002">
        <f>VLOOKUP(Table2[[#This Row],[Atoll Official]],Sheet2!A$1:B$24,2,2)</f>
        <v>6</v>
      </c>
      <c r="L6002">
        <f>VLOOKUP(Table2[[#This Row],[Atoll Official]],Sheet2!A$1:B$24,2,FALSE)</f>
        <v>6</v>
      </c>
    </row>
    <row r="6003" spans="1:12" hidden="1" x14ac:dyDescent="0.55000000000000004">
      <c r="A6003" t="s">
        <v>633</v>
      </c>
      <c r="B6003" t="s">
        <v>629</v>
      </c>
      <c r="C6003" t="s">
        <v>26</v>
      </c>
      <c r="D6003" t="s">
        <v>19</v>
      </c>
      <c r="E6003" t="s">
        <v>7</v>
      </c>
      <c r="F6003" t="s">
        <v>554</v>
      </c>
      <c r="G6003" t="str">
        <f>VLOOKUP(Table2[[#This Row],[Pcode]],'Tabular Data '!B$1:C$211,2,FALSE)</f>
        <v>Agolhitheemu</v>
      </c>
      <c r="H6003" t="s">
        <v>324</v>
      </c>
      <c r="I6003" t="str">
        <f>VLOOKUP(Table2[[#This Row],[Atoll Official]],Sheet2!A$1:C$24,3,FALSE)</f>
        <v>Raa (R)</v>
      </c>
      <c r="J6003">
        <v>10</v>
      </c>
      <c r="K6003">
        <f>VLOOKUP(Table2[[#This Row],[Atoll Official]],Sheet2!A$1:B$24,2,2)</f>
        <v>7</v>
      </c>
      <c r="L6003">
        <f>VLOOKUP(Table2[[#This Row],[Atoll Official]],Sheet2!A$1:B$24,2,FALSE)</f>
        <v>7</v>
      </c>
    </row>
    <row r="6004" spans="1:12" hidden="1" x14ac:dyDescent="0.55000000000000004">
      <c r="A6004" t="s">
        <v>633</v>
      </c>
      <c r="B6004" t="s">
        <v>629</v>
      </c>
      <c r="C6004" t="s">
        <v>26</v>
      </c>
      <c r="D6004" t="s">
        <v>19</v>
      </c>
      <c r="E6004" t="s">
        <v>7</v>
      </c>
      <c r="F6004" t="s">
        <v>556</v>
      </c>
      <c r="G6004" t="str">
        <f>VLOOKUP(Table2[[#This Row],[Pcode]],'Tabular Data '!B$1:C$211,2,FALSE)</f>
        <v>Alifushi</v>
      </c>
      <c r="H6004" t="s">
        <v>324</v>
      </c>
      <c r="I6004" t="str">
        <f>VLOOKUP(Table2[[#This Row],[Atoll Official]],Sheet2!A$1:C$24,3,FALSE)</f>
        <v>Raa (R)</v>
      </c>
      <c r="J6004">
        <v>78</v>
      </c>
      <c r="K6004">
        <f>VLOOKUP(Table2[[#This Row],[Atoll Official]],Sheet2!A$1:B$24,2,2)</f>
        <v>7</v>
      </c>
      <c r="L6004">
        <f>VLOOKUP(Table2[[#This Row],[Atoll Official]],Sheet2!A$1:B$24,2,FALSE)</f>
        <v>7</v>
      </c>
    </row>
    <row r="6005" spans="1:12" hidden="1" x14ac:dyDescent="0.55000000000000004">
      <c r="A6005" t="s">
        <v>633</v>
      </c>
      <c r="B6005" t="s">
        <v>629</v>
      </c>
      <c r="C6005" t="s">
        <v>26</v>
      </c>
      <c r="D6005" t="s">
        <v>19</v>
      </c>
      <c r="E6005" t="s">
        <v>7</v>
      </c>
      <c r="F6005" t="s">
        <v>95</v>
      </c>
      <c r="G6005" t="s">
        <v>95</v>
      </c>
      <c r="H6005" t="s">
        <v>324</v>
      </c>
      <c r="I6005" t="str">
        <f>VLOOKUP(Table2[[#This Row],[Atoll Official]],Sheet2!A$1:C$24,3,FALSE)</f>
        <v>Raa (R)</v>
      </c>
      <c r="J6005">
        <v>221</v>
      </c>
      <c r="K6005">
        <f>VLOOKUP(Table2[[#This Row],[Atoll Official]],Sheet2!A$1:B$24,2,2)</f>
        <v>7</v>
      </c>
      <c r="L6005">
        <f>VLOOKUP(Table2[[#This Row],[Atoll Official]],Sheet2!A$1:B$24,2,FALSE)</f>
        <v>7</v>
      </c>
    </row>
    <row r="6006" spans="1:12" hidden="1" x14ac:dyDescent="0.55000000000000004">
      <c r="A6006" t="s">
        <v>633</v>
      </c>
      <c r="B6006" t="s">
        <v>629</v>
      </c>
      <c r="C6006" t="s">
        <v>26</v>
      </c>
      <c r="D6006" t="s">
        <v>19</v>
      </c>
      <c r="E6006" t="s">
        <v>7</v>
      </c>
      <c r="F6006" t="s">
        <v>559</v>
      </c>
      <c r="G6006" t="str">
        <f>VLOOKUP(Table2[[#This Row],[Pcode]],'Tabular Data '!B$1:C$211,2,FALSE)</f>
        <v>Fainu</v>
      </c>
      <c r="H6006" t="s">
        <v>324</v>
      </c>
      <c r="I6006" t="str">
        <f>VLOOKUP(Table2[[#This Row],[Atoll Official]],Sheet2!A$1:C$24,3,FALSE)</f>
        <v>Raa (R)</v>
      </c>
      <c r="J6006">
        <v>21</v>
      </c>
      <c r="K6006">
        <f>VLOOKUP(Table2[[#This Row],[Atoll Official]],Sheet2!A$1:B$24,2,2)</f>
        <v>7</v>
      </c>
      <c r="L6006">
        <f>VLOOKUP(Table2[[#This Row],[Atoll Official]],Sheet2!A$1:B$24,2,FALSE)</f>
        <v>7</v>
      </c>
    </row>
    <row r="6007" spans="1:12" hidden="1" x14ac:dyDescent="0.55000000000000004">
      <c r="A6007" t="s">
        <v>633</v>
      </c>
      <c r="B6007" t="s">
        <v>629</v>
      </c>
      <c r="C6007" t="s">
        <v>26</v>
      </c>
      <c r="D6007" t="s">
        <v>19</v>
      </c>
      <c r="E6007" t="s">
        <v>7</v>
      </c>
      <c r="F6007" t="s">
        <v>562</v>
      </c>
      <c r="G6007" t="str">
        <f>VLOOKUP(Table2[[#This Row],[Pcode]],'Tabular Data '!B$1:C$211,2,FALSE)</f>
        <v>Hulhudhuffaaru</v>
      </c>
      <c r="H6007" t="s">
        <v>324</v>
      </c>
      <c r="I6007" t="str">
        <f>VLOOKUP(Table2[[#This Row],[Atoll Official]],Sheet2!A$1:C$24,3,FALSE)</f>
        <v>Raa (R)</v>
      </c>
      <c r="J6007">
        <v>66</v>
      </c>
      <c r="K6007">
        <f>VLOOKUP(Table2[[#This Row],[Atoll Official]],Sheet2!A$1:B$24,2,2)</f>
        <v>7</v>
      </c>
      <c r="L6007">
        <f>VLOOKUP(Table2[[#This Row],[Atoll Official]],Sheet2!A$1:B$24,2,FALSE)</f>
        <v>7</v>
      </c>
    </row>
    <row r="6008" spans="1:12" hidden="1" x14ac:dyDescent="0.55000000000000004">
      <c r="A6008" t="s">
        <v>633</v>
      </c>
      <c r="B6008" t="s">
        <v>629</v>
      </c>
      <c r="C6008" t="s">
        <v>26</v>
      </c>
      <c r="D6008" t="s">
        <v>19</v>
      </c>
      <c r="E6008" t="s">
        <v>7</v>
      </c>
      <c r="F6008" t="s">
        <v>563</v>
      </c>
      <c r="G6008" t="str">
        <f>VLOOKUP(Table2[[#This Row],[Pcode]],'Tabular Data '!B$1:C$211,2,FALSE)</f>
        <v>Iguraidhoo</v>
      </c>
      <c r="H6008" t="s">
        <v>324</v>
      </c>
      <c r="I6008" t="str">
        <f>VLOOKUP(Table2[[#This Row],[Atoll Official]],Sheet2!A$1:C$24,3,FALSE)</f>
        <v>Raa (R)</v>
      </c>
      <c r="J6008">
        <v>50</v>
      </c>
      <c r="K6008">
        <f>VLOOKUP(Table2[[#This Row],[Atoll Official]],Sheet2!A$1:B$24,2,2)</f>
        <v>7</v>
      </c>
      <c r="L6008">
        <f>VLOOKUP(Table2[[#This Row],[Atoll Official]],Sheet2!A$1:B$24,2,FALSE)</f>
        <v>7</v>
      </c>
    </row>
    <row r="6009" spans="1:12" hidden="1" x14ac:dyDescent="0.55000000000000004">
      <c r="A6009" t="s">
        <v>633</v>
      </c>
      <c r="B6009" t="s">
        <v>629</v>
      </c>
      <c r="C6009" t="s">
        <v>26</v>
      </c>
      <c r="D6009" t="s">
        <v>19</v>
      </c>
      <c r="E6009" t="s">
        <v>7</v>
      </c>
      <c r="F6009" t="s">
        <v>564</v>
      </c>
      <c r="G6009" t="str">
        <f>VLOOKUP(Table2[[#This Row],[Pcode]],'Tabular Data '!B$1:C$211,2,FALSE)</f>
        <v>Innamaadhoo</v>
      </c>
      <c r="H6009" t="s">
        <v>324</v>
      </c>
      <c r="I6009" t="str">
        <f>VLOOKUP(Table2[[#This Row],[Atoll Official]],Sheet2!A$1:C$24,3,FALSE)</f>
        <v>Raa (R)</v>
      </c>
      <c r="J6009">
        <v>25</v>
      </c>
      <c r="K6009">
        <f>VLOOKUP(Table2[[#This Row],[Atoll Official]],Sheet2!A$1:B$24,2,2)</f>
        <v>7</v>
      </c>
      <c r="L6009">
        <f>VLOOKUP(Table2[[#This Row],[Atoll Official]],Sheet2!A$1:B$24,2,FALSE)</f>
        <v>7</v>
      </c>
    </row>
    <row r="6010" spans="1:12" hidden="1" x14ac:dyDescent="0.55000000000000004">
      <c r="A6010" t="s">
        <v>633</v>
      </c>
      <c r="B6010" t="s">
        <v>629</v>
      </c>
      <c r="C6010" t="s">
        <v>26</v>
      </c>
      <c r="D6010" t="s">
        <v>19</v>
      </c>
      <c r="E6010" t="s">
        <v>7</v>
      </c>
      <c r="F6010" t="s">
        <v>567</v>
      </c>
      <c r="G6010" t="str">
        <f>VLOOKUP(Table2[[#This Row],[Pcode]],'Tabular Data '!B$1:C$211,2,FALSE)</f>
        <v>Kinolhas</v>
      </c>
      <c r="H6010" t="s">
        <v>324</v>
      </c>
      <c r="I6010" t="str">
        <f>VLOOKUP(Table2[[#This Row],[Atoll Official]],Sheet2!A$1:C$24,3,FALSE)</f>
        <v>Raa (R)</v>
      </c>
      <c r="J6010">
        <v>34</v>
      </c>
      <c r="K6010">
        <f>VLOOKUP(Table2[[#This Row],[Atoll Official]],Sheet2!A$1:B$24,2,2)</f>
        <v>7</v>
      </c>
      <c r="L6010">
        <f>VLOOKUP(Table2[[#This Row],[Atoll Official]],Sheet2!A$1:B$24,2,FALSE)</f>
        <v>7</v>
      </c>
    </row>
    <row r="6011" spans="1:12" hidden="1" x14ac:dyDescent="0.55000000000000004">
      <c r="A6011" t="s">
        <v>633</v>
      </c>
      <c r="B6011" t="s">
        <v>629</v>
      </c>
      <c r="C6011" t="s">
        <v>26</v>
      </c>
      <c r="D6011" t="s">
        <v>19</v>
      </c>
      <c r="E6011" t="s">
        <v>7</v>
      </c>
      <c r="F6011" t="s">
        <v>568</v>
      </c>
      <c r="G6011" t="str">
        <f>VLOOKUP(Table2[[#This Row],[Pcode]],'Tabular Data '!B$1:C$211,2,FALSE)</f>
        <v>Maakurathu</v>
      </c>
      <c r="H6011" t="s">
        <v>324</v>
      </c>
      <c r="I6011" t="str">
        <f>VLOOKUP(Table2[[#This Row],[Atoll Official]],Sheet2!A$1:C$24,3,FALSE)</f>
        <v>Raa (R)</v>
      </c>
      <c r="J6011">
        <v>51</v>
      </c>
      <c r="K6011">
        <f>VLOOKUP(Table2[[#This Row],[Atoll Official]],Sheet2!A$1:B$24,2,2)</f>
        <v>7</v>
      </c>
      <c r="L6011">
        <f>VLOOKUP(Table2[[#This Row],[Atoll Official]],Sheet2!A$1:B$24,2,FALSE)</f>
        <v>7</v>
      </c>
    </row>
    <row r="6012" spans="1:12" hidden="1" x14ac:dyDescent="0.55000000000000004">
      <c r="A6012" t="s">
        <v>633</v>
      </c>
      <c r="B6012" t="s">
        <v>629</v>
      </c>
      <c r="C6012" t="s">
        <v>26</v>
      </c>
      <c r="D6012" t="s">
        <v>19</v>
      </c>
      <c r="E6012" t="s">
        <v>7</v>
      </c>
      <c r="F6012" t="s">
        <v>569</v>
      </c>
      <c r="G6012" t="str">
        <f>VLOOKUP(Table2[[#This Row],[Pcode]],'Tabular Data '!B$1:C$211,2,FALSE)</f>
        <v>Maduvvari</v>
      </c>
      <c r="H6012" t="s">
        <v>324</v>
      </c>
      <c r="I6012" t="str">
        <f>VLOOKUP(Table2[[#This Row],[Atoll Official]],Sheet2!A$1:C$24,3,FALSE)</f>
        <v>Raa (R)</v>
      </c>
      <c r="J6012">
        <v>76</v>
      </c>
      <c r="K6012">
        <f>VLOOKUP(Table2[[#This Row],[Atoll Official]],Sheet2!A$1:B$24,2,2)</f>
        <v>7</v>
      </c>
      <c r="L6012">
        <f>VLOOKUP(Table2[[#This Row],[Atoll Official]],Sheet2!A$1:B$24,2,FALSE)</f>
        <v>7</v>
      </c>
    </row>
    <row r="6013" spans="1:12" hidden="1" x14ac:dyDescent="0.55000000000000004">
      <c r="A6013" t="s">
        <v>633</v>
      </c>
      <c r="B6013" t="s">
        <v>629</v>
      </c>
      <c r="C6013" t="s">
        <v>26</v>
      </c>
      <c r="D6013" t="s">
        <v>19</v>
      </c>
      <c r="E6013" t="s">
        <v>7</v>
      </c>
      <c r="F6013" t="s">
        <v>570</v>
      </c>
      <c r="G6013" t="str">
        <f>VLOOKUP(Table2[[#This Row],[Pcode]],'Tabular Data '!B$1:C$211,2,FALSE)</f>
        <v>Meedhoo</v>
      </c>
      <c r="H6013" t="s">
        <v>324</v>
      </c>
      <c r="I6013" t="str">
        <f>VLOOKUP(Table2[[#This Row],[Atoll Official]],Sheet2!A$1:C$24,3,FALSE)</f>
        <v>Raa (R)</v>
      </c>
      <c r="J6013">
        <v>116</v>
      </c>
      <c r="K6013">
        <f>VLOOKUP(Table2[[#This Row],[Atoll Official]],Sheet2!A$1:B$24,2,2)</f>
        <v>7</v>
      </c>
      <c r="L6013">
        <f>VLOOKUP(Table2[[#This Row],[Atoll Official]],Sheet2!A$1:B$24,2,FALSE)</f>
        <v>7</v>
      </c>
    </row>
    <row r="6014" spans="1:12" hidden="1" x14ac:dyDescent="0.55000000000000004">
      <c r="A6014" t="s">
        <v>633</v>
      </c>
      <c r="B6014" t="s">
        <v>629</v>
      </c>
      <c r="C6014" t="s">
        <v>26</v>
      </c>
      <c r="D6014" t="s">
        <v>19</v>
      </c>
      <c r="E6014" t="s">
        <v>7</v>
      </c>
      <c r="F6014" t="s">
        <v>571</v>
      </c>
      <c r="G6014" t="str">
        <f>VLOOKUP(Table2[[#This Row],[Pcode]],'Tabular Data '!B$1:C$211,2,FALSE)</f>
        <v>Rasgetheemu</v>
      </c>
      <c r="H6014" t="s">
        <v>324</v>
      </c>
      <c r="I6014" t="str">
        <f>VLOOKUP(Table2[[#This Row],[Atoll Official]],Sheet2!A$1:C$24,3,FALSE)</f>
        <v>Raa (R)</v>
      </c>
      <c r="J6014">
        <v>33</v>
      </c>
      <c r="K6014">
        <f>VLOOKUP(Table2[[#This Row],[Atoll Official]],Sheet2!A$1:B$24,2,2)</f>
        <v>7</v>
      </c>
      <c r="L6014">
        <f>VLOOKUP(Table2[[#This Row],[Atoll Official]],Sheet2!A$1:B$24,2,FALSE)</f>
        <v>7</v>
      </c>
    </row>
    <row r="6015" spans="1:12" hidden="1" x14ac:dyDescent="0.55000000000000004">
      <c r="A6015" t="s">
        <v>633</v>
      </c>
      <c r="B6015" t="s">
        <v>629</v>
      </c>
      <c r="C6015" t="s">
        <v>26</v>
      </c>
      <c r="D6015" t="s">
        <v>19</v>
      </c>
      <c r="E6015" t="s">
        <v>7</v>
      </c>
      <c r="F6015" t="s">
        <v>572</v>
      </c>
      <c r="G6015" t="str">
        <f>VLOOKUP(Table2[[#This Row],[Pcode]],'Tabular Data '!B$1:C$211,2,FALSE)</f>
        <v>Rasmaadhoo</v>
      </c>
      <c r="H6015" t="s">
        <v>324</v>
      </c>
      <c r="I6015" t="str">
        <f>VLOOKUP(Table2[[#This Row],[Atoll Official]],Sheet2!A$1:C$24,3,FALSE)</f>
        <v>Raa (R)</v>
      </c>
      <c r="J6015">
        <v>23</v>
      </c>
      <c r="K6015">
        <f>VLOOKUP(Table2[[#This Row],[Atoll Official]],Sheet2!A$1:B$24,2,2)</f>
        <v>7</v>
      </c>
      <c r="L6015">
        <f>VLOOKUP(Table2[[#This Row],[Atoll Official]],Sheet2!A$1:B$24,2,FALSE)</f>
        <v>7</v>
      </c>
    </row>
    <row r="6016" spans="1:12" hidden="1" x14ac:dyDescent="0.55000000000000004">
      <c r="A6016" t="s">
        <v>633</v>
      </c>
      <c r="B6016" t="s">
        <v>629</v>
      </c>
      <c r="C6016" t="s">
        <v>26</v>
      </c>
      <c r="D6016" t="s">
        <v>19</v>
      </c>
      <c r="E6016" t="s">
        <v>7</v>
      </c>
      <c r="F6016" t="s">
        <v>573</v>
      </c>
      <c r="G6016" t="str">
        <f>VLOOKUP(Table2[[#This Row],[Pcode]],'Tabular Data '!B$1:C$211,2,FALSE)</f>
        <v>Ugoofaaru</v>
      </c>
      <c r="H6016" t="s">
        <v>324</v>
      </c>
      <c r="I6016" t="str">
        <f>VLOOKUP(Table2[[#This Row],[Atoll Official]],Sheet2!A$1:C$24,3,FALSE)</f>
        <v>Raa (R)</v>
      </c>
      <c r="J6016">
        <v>90</v>
      </c>
      <c r="K6016">
        <f>VLOOKUP(Table2[[#This Row],[Atoll Official]],Sheet2!A$1:B$24,2,2)</f>
        <v>7</v>
      </c>
      <c r="L6016">
        <f>VLOOKUP(Table2[[#This Row],[Atoll Official]],Sheet2!A$1:B$24,2,FALSE)</f>
        <v>7</v>
      </c>
    </row>
    <row r="6017" spans="1:12" hidden="1" x14ac:dyDescent="0.55000000000000004">
      <c r="A6017" t="s">
        <v>633</v>
      </c>
      <c r="B6017" t="s">
        <v>629</v>
      </c>
      <c r="C6017" t="s">
        <v>26</v>
      </c>
      <c r="D6017" t="s">
        <v>19</v>
      </c>
      <c r="E6017" t="s">
        <v>7</v>
      </c>
      <c r="F6017" t="s">
        <v>576</v>
      </c>
      <c r="G6017" t="str">
        <f>VLOOKUP(Table2[[#This Row],[Pcode]],'Tabular Data '!B$1:C$211,2,FALSE)</f>
        <v>Vaadhoo</v>
      </c>
      <c r="H6017" t="s">
        <v>324</v>
      </c>
      <c r="I6017" t="str">
        <f>VLOOKUP(Table2[[#This Row],[Atoll Official]],Sheet2!A$1:C$24,3,FALSE)</f>
        <v>Raa (R)</v>
      </c>
      <c r="J6017">
        <v>29</v>
      </c>
      <c r="K6017">
        <f>VLOOKUP(Table2[[#This Row],[Atoll Official]],Sheet2!A$1:B$24,2,2)</f>
        <v>7</v>
      </c>
      <c r="L6017">
        <f>VLOOKUP(Table2[[#This Row],[Atoll Official]],Sheet2!A$1:B$24,2,FALSE)</f>
        <v>7</v>
      </c>
    </row>
    <row r="6018" spans="1:12" hidden="1" x14ac:dyDescent="0.55000000000000004">
      <c r="A6018" t="s">
        <v>633</v>
      </c>
      <c r="B6018" t="s">
        <v>629</v>
      </c>
      <c r="C6018" t="s">
        <v>26</v>
      </c>
      <c r="D6018" t="s">
        <v>19</v>
      </c>
      <c r="E6018" t="s">
        <v>7</v>
      </c>
      <c r="F6018" t="s">
        <v>380</v>
      </c>
      <c r="G6018" t="str">
        <f>VLOOKUP(Table2[[#This Row],[Pcode]],'Tabular Data '!B$1:C$211,2,FALSE)</f>
        <v>Dharavandhoo</v>
      </c>
      <c r="H6018" t="s">
        <v>295</v>
      </c>
      <c r="I6018" t="str">
        <f>VLOOKUP(Table2[[#This Row],[Atoll Official]],Sheet2!A$1:C$24,3,FALSE)</f>
        <v>Baa (B)</v>
      </c>
      <c r="J6018">
        <v>41</v>
      </c>
      <c r="K6018">
        <f>VLOOKUP(Table2[[#This Row],[Atoll Official]],Sheet2!A$1:B$24,2,2)</f>
        <v>4</v>
      </c>
      <c r="L6018">
        <f>VLOOKUP(Table2[[#This Row],[Atoll Official]],Sheet2!A$1:B$24,2,FALSE)</f>
        <v>4</v>
      </c>
    </row>
    <row r="6019" spans="1:12" hidden="1" x14ac:dyDescent="0.55000000000000004">
      <c r="A6019" t="s">
        <v>633</v>
      </c>
      <c r="B6019" t="s">
        <v>629</v>
      </c>
      <c r="C6019" t="s">
        <v>26</v>
      </c>
      <c r="D6019" t="s">
        <v>19</v>
      </c>
      <c r="E6019" t="s">
        <v>7</v>
      </c>
      <c r="F6019" t="s">
        <v>383</v>
      </c>
      <c r="G6019" t="str">
        <f>VLOOKUP(Table2[[#This Row],[Pcode]],'Tabular Data '!B$1:C$211,2,FALSE)</f>
        <v>Dhonfanu</v>
      </c>
      <c r="H6019" t="s">
        <v>295</v>
      </c>
      <c r="I6019" t="str">
        <f>VLOOKUP(Table2[[#This Row],[Atoll Official]],Sheet2!A$1:C$24,3,FALSE)</f>
        <v>Baa (B)</v>
      </c>
      <c r="J6019">
        <v>26</v>
      </c>
      <c r="K6019">
        <f>VLOOKUP(Table2[[#This Row],[Atoll Official]],Sheet2!A$1:B$24,2,2)</f>
        <v>4</v>
      </c>
      <c r="L6019">
        <f>VLOOKUP(Table2[[#This Row],[Atoll Official]],Sheet2!A$1:B$24,2,FALSE)</f>
        <v>4</v>
      </c>
    </row>
    <row r="6020" spans="1:12" hidden="1" x14ac:dyDescent="0.55000000000000004">
      <c r="A6020" t="s">
        <v>633</v>
      </c>
      <c r="B6020" t="s">
        <v>629</v>
      </c>
      <c r="C6020" t="s">
        <v>26</v>
      </c>
      <c r="D6020" t="s">
        <v>19</v>
      </c>
      <c r="E6020" t="s">
        <v>7</v>
      </c>
      <c r="F6020" t="s">
        <v>384</v>
      </c>
      <c r="G6020" t="str">
        <f>VLOOKUP(Table2[[#This Row],[Pcode]],'Tabular Data '!B$1:C$211,2,FALSE)</f>
        <v>Eydhafushi</v>
      </c>
      <c r="H6020" t="s">
        <v>295</v>
      </c>
      <c r="I6020" t="str">
        <f>VLOOKUP(Table2[[#This Row],[Atoll Official]],Sheet2!A$1:C$24,3,FALSE)</f>
        <v>Baa (B)</v>
      </c>
      <c r="J6020">
        <v>149</v>
      </c>
      <c r="K6020">
        <f>VLOOKUP(Table2[[#This Row],[Atoll Official]],Sheet2!A$1:B$24,2,2)</f>
        <v>4</v>
      </c>
      <c r="L6020">
        <f>VLOOKUP(Table2[[#This Row],[Atoll Official]],Sheet2!A$1:B$24,2,FALSE)</f>
        <v>4</v>
      </c>
    </row>
    <row r="6021" spans="1:12" hidden="1" x14ac:dyDescent="0.55000000000000004">
      <c r="A6021" t="s">
        <v>633</v>
      </c>
      <c r="B6021" t="s">
        <v>629</v>
      </c>
      <c r="C6021" t="s">
        <v>26</v>
      </c>
      <c r="D6021" t="s">
        <v>19</v>
      </c>
      <c r="E6021" t="s">
        <v>7</v>
      </c>
      <c r="F6021" t="s">
        <v>385</v>
      </c>
      <c r="G6021" t="str">
        <f>VLOOKUP(Table2[[#This Row],[Pcode]],'Tabular Data '!B$1:C$211,2,FALSE)</f>
        <v>Fehendhoo</v>
      </c>
      <c r="H6021" t="s">
        <v>295</v>
      </c>
      <c r="I6021" t="str">
        <f>VLOOKUP(Table2[[#This Row],[Atoll Official]],Sheet2!A$1:C$24,3,FALSE)</f>
        <v>Baa (B)</v>
      </c>
      <c r="J6021">
        <v>13</v>
      </c>
      <c r="K6021">
        <f>VLOOKUP(Table2[[#This Row],[Atoll Official]],Sheet2!A$1:B$24,2,2)</f>
        <v>4</v>
      </c>
      <c r="L6021">
        <f>VLOOKUP(Table2[[#This Row],[Atoll Official]],Sheet2!A$1:B$24,2,FALSE)</f>
        <v>4</v>
      </c>
    </row>
    <row r="6022" spans="1:12" hidden="1" x14ac:dyDescent="0.55000000000000004">
      <c r="A6022" t="s">
        <v>633</v>
      </c>
      <c r="B6022" t="s">
        <v>629</v>
      </c>
      <c r="C6022" t="s">
        <v>26</v>
      </c>
      <c r="D6022" t="s">
        <v>19</v>
      </c>
      <c r="E6022" t="s">
        <v>7</v>
      </c>
      <c r="F6022" t="s">
        <v>386</v>
      </c>
      <c r="G6022" t="str">
        <f>VLOOKUP(Table2[[#This Row],[Pcode]],'Tabular Data '!B$1:C$211,2,FALSE)</f>
        <v>Fulhadhoo</v>
      </c>
      <c r="H6022" t="s">
        <v>295</v>
      </c>
      <c r="I6022" t="str">
        <f>VLOOKUP(Table2[[#This Row],[Atoll Official]],Sheet2!A$1:C$24,3,FALSE)</f>
        <v>Baa (B)</v>
      </c>
      <c r="J6022">
        <v>10</v>
      </c>
      <c r="K6022">
        <f>VLOOKUP(Table2[[#This Row],[Atoll Official]],Sheet2!A$1:B$24,2,2)</f>
        <v>4</v>
      </c>
      <c r="L6022">
        <f>VLOOKUP(Table2[[#This Row],[Atoll Official]],Sheet2!A$1:B$24,2,FALSE)</f>
        <v>4</v>
      </c>
    </row>
    <row r="6023" spans="1:12" hidden="1" x14ac:dyDescent="0.55000000000000004">
      <c r="A6023" t="s">
        <v>633</v>
      </c>
      <c r="B6023" t="s">
        <v>629</v>
      </c>
      <c r="C6023" t="s">
        <v>26</v>
      </c>
      <c r="D6023" t="s">
        <v>19</v>
      </c>
      <c r="E6023" t="s">
        <v>7</v>
      </c>
      <c r="F6023" t="s">
        <v>387</v>
      </c>
      <c r="G6023" t="str">
        <f>VLOOKUP(Table2[[#This Row],[Pcode]],'Tabular Data '!B$1:C$211,2,FALSE)</f>
        <v>Goidhoo</v>
      </c>
      <c r="H6023" t="s">
        <v>295</v>
      </c>
      <c r="I6023" t="str">
        <f>VLOOKUP(Table2[[#This Row],[Atoll Official]],Sheet2!A$1:C$24,3,FALSE)</f>
        <v>Baa (B)</v>
      </c>
      <c r="J6023">
        <v>27</v>
      </c>
      <c r="K6023">
        <f>VLOOKUP(Table2[[#This Row],[Atoll Official]],Sheet2!A$1:B$24,2,2)</f>
        <v>4</v>
      </c>
      <c r="L6023">
        <f>VLOOKUP(Table2[[#This Row],[Atoll Official]],Sheet2!A$1:B$24,2,FALSE)</f>
        <v>4</v>
      </c>
    </row>
    <row r="6024" spans="1:12" hidden="1" x14ac:dyDescent="0.55000000000000004">
      <c r="A6024" t="s">
        <v>633</v>
      </c>
      <c r="B6024" t="s">
        <v>629</v>
      </c>
      <c r="C6024" t="s">
        <v>26</v>
      </c>
      <c r="D6024" t="s">
        <v>19</v>
      </c>
      <c r="E6024" t="s">
        <v>7</v>
      </c>
      <c r="F6024" t="s">
        <v>388</v>
      </c>
      <c r="G6024" t="str">
        <f>VLOOKUP(Table2[[#This Row],[Pcode]],'Tabular Data '!B$1:C$211,2,FALSE)</f>
        <v>Hithaadhoo</v>
      </c>
      <c r="H6024" t="s">
        <v>295</v>
      </c>
      <c r="I6024" t="str">
        <f>VLOOKUP(Table2[[#This Row],[Atoll Official]],Sheet2!A$1:C$24,3,FALSE)</f>
        <v>Baa (B)</v>
      </c>
      <c r="J6024">
        <v>37</v>
      </c>
      <c r="K6024">
        <f>VLOOKUP(Table2[[#This Row],[Atoll Official]],Sheet2!A$1:B$24,2,2)</f>
        <v>4</v>
      </c>
      <c r="L6024">
        <f>VLOOKUP(Table2[[#This Row],[Atoll Official]],Sheet2!A$1:B$24,2,FALSE)</f>
        <v>4</v>
      </c>
    </row>
    <row r="6025" spans="1:12" hidden="1" x14ac:dyDescent="0.55000000000000004">
      <c r="A6025" t="s">
        <v>633</v>
      </c>
      <c r="B6025" t="s">
        <v>629</v>
      </c>
      <c r="C6025" t="s">
        <v>26</v>
      </c>
      <c r="D6025" t="s">
        <v>19</v>
      </c>
      <c r="E6025" t="s">
        <v>7</v>
      </c>
      <c r="F6025" t="s">
        <v>389</v>
      </c>
      <c r="G6025" t="str">
        <f>VLOOKUP(Table2[[#This Row],[Pcode]],'Tabular Data '!B$1:C$211,2,FALSE)</f>
        <v>Kamadhoo</v>
      </c>
      <c r="H6025" t="s">
        <v>295</v>
      </c>
      <c r="I6025" t="str">
        <f>VLOOKUP(Table2[[#This Row],[Atoll Official]],Sheet2!A$1:C$24,3,FALSE)</f>
        <v>Baa (B)</v>
      </c>
      <c r="J6025">
        <v>28</v>
      </c>
      <c r="K6025">
        <f>VLOOKUP(Table2[[#This Row],[Atoll Official]],Sheet2!A$1:B$24,2,2)</f>
        <v>4</v>
      </c>
      <c r="L6025">
        <f>VLOOKUP(Table2[[#This Row],[Atoll Official]],Sheet2!A$1:B$24,2,FALSE)</f>
        <v>4</v>
      </c>
    </row>
    <row r="6026" spans="1:12" hidden="1" x14ac:dyDescent="0.55000000000000004">
      <c r="A6026" t="s">
        <v>633</v>
      </c>
      <c r="B6026" t="s">
        <v>629</v>
      </c>
      <c r="C6026" t="s">
        <v>26</v>
      </c>
      <c r="D6026" t="s">
        <v>19</v>
      </c>
      <c r="E6026" t="s">
        <v>7</v>
      </c>
      <c r="F6026" t="s">
        <v>390</v>
      </c>
      <c r="G6026" t="str">
        <f>VLOOKUP(Table2[[#This Row],[Pcode]],'Tabular Data '!B$1:C$211,2,FALSE)</f>
        <v>Kendhoo</v>
      </c>
      <c r="H6026" t="s">
        <v>295</v>
      </c>
      <c r="I6026" t="str">
        <f>VLOOKUP(Table2[[#This Row],[Atoll Official]],Sheet2!A$1:C$24,3,FALSE)</f>
        <v>Baa (B)</v>
      </c>
      <c r="J6026">
        <v>47</v>
      </c>
      <c r="K6026">
        <f>VLOOKUP(Table2[[#This Row],[Atoll Official]],Sheet2!A$1:B$24,2,2)</f>
        <v>4</v>
      </c>
      <c r="L6026">
        <f>VLOOKUP(Table2[[#This Row],[Atoll Official]],Sheet2!A$1:B$24,2,FALSE)</f>
        <v>4</v>
      </c>
    </row>
    <row r="6027" spans="1:12" hidden="1" x14ac:dyDescent="0.55000000000000004">
      <c r="A6027" t="s">
        <v>633</v>
      </c>
      <c r="B6027" t="s">
        <v>629</v>
      </c>
      <c r="C6027" t="s">
        <v>26</v>
      </c>
      <c r="D6027" t="s">
        <v>19</v>
      </c>
      <c r="E6027" t="s">
        <v>7</v>
      </c>
      <c r="F6027" t="s">
        <v>391</v>
      </c>
      <c r="G6027" t="str">
        <f>VLOOKUP(Table2[[#This Row],[Pcode]],'Tabular Data '!B$1:C$211,2,FALSE)</f>
        <v>Kihaadhoo</v>
      </c>
      <c r="H6027" t="s">
        <v>295</v>
      </c>
      <c r="I6027" t="str">
        <f>VLOOKUP(Table2[[#This Row],[Atoll Official]],Sheet2!A$1:C$24,3,FALSE)</f>
        <v>Baa (B)</v>
      </c>
      <c r="J6027">
        <v>25</v>
      </c>
      <c r="K6027">
        <f>VLOOKUP(Table2[[#This Row],[Atoll Official]],Sheet2!A$1:B$24,2,2)</f>
        <v>4</v>
      </c>
      <c r="L6027">
        <f>VLOOKUP(Table2[[#This Row],[Atoll Official]],Sheet2!A$1:B$24,2,FALSE)</f>
        <v>4</v>
      </c>
    </row>
    <row r="6028" spans="1:12" hidden="1" x14ac:dyDescent="0.55000000000000004">
      <c r="A6028" t="s">
        <v>633</v>
      </c>
      <c r="B6028" t="s">
        <v>629</v>
      </c>
      <c r="C6028" t="s">
        <v>26</v>
      </c>
      <c r="D6028" t="s">
        <v>19</v>
      </c>
      <c r="E6028" t="s">
        <v>7</v>
      </c>
      <c r="F6028" t="s">
        <v>392</v>
      </c>
      <c r="G6028" t="str">
        <f>VLOOKUP(Table2[[#This Row],[Pcode]],'Tabular Data '!B$1:C$211,2,FALSE)</f>
        <v>Kudarikilu</v>
      </c>
      <c r="H6028" t="s">
        <v>295</v>
      </c>
      <c r="I6028" t="str">
        <f>VLOOKUP(Table2[[#This Row],[Atoll Official]],Sheet2!A$1:C$24,3,FALSE)</f>
        <v>Baa (B)</v>
      </c>
      <c r="J6028">
        <v>15</v>
      </c>
      <c r="K6028">
        <f>VLOOKUP(Table2[[#This Row],[Atoll Official]],Sheet2!A$1:B$24,2,2)</f>
        <v>4</v>
      </c>
      <c r="L6028">
        <f>VLOOKUP(Table2[[#This Row],[Atoll Official]],Sheet2!A$1:B$24,2,FALSE)</f>
        <v>4</v>
      </c>
    </row>
    <row r="6029" spans="1:12" hidden="1" x14ac:dyDescent="0.55000000000000004">
      <c r="A6029" t="s">
        <v>633</v>
      </c>
      <c r="B6029" t="s">
        <v>629</v>
      </c>
      <c r="C6029" t="s">
        <v>26</v>
      </c>
      <c r="D6029" t="s">
        <v>19</v>
      </c>
      <c r="E6029" t="s">
        <v>7</v>
      </c>
      <c r="F6029" t="s">
        <v>393</v>
      </c>
      <c r="G6029" t="str">
        <f>VLOOKUP(Table2[[#This Row],[Pcode]],'Tabular Data '!B$1:C$211,2,FALSE)</f>
        <v>Maalhoss</v>
      </c>
      <c r="H6029" t="s">
        <v>295</v>
      </c>
      <c r="I6029" t="str">
        <f>VLOOKUP(Table2[[#This Row],[Atoll Official]],Sheet2!A$1:C$24,3,FALSE)</f>
        <v>Baa (B)</v>
      </c>
      <c r="J6029">
        <v>31</v>
      </c>
      <c r="K6029">
        <f>VLOOKUP(Table2[[#This Row],[Atoll Official]],Sheet2!A$1:B$24,2,2)</f>
        <v>4</v>
      </c>
      <c r="L6029">
        <f>VLOOKUP(Table2[[#This Row],[Atoll Official]],Sheet2!A$1:B$24,2,FALSE)</f>
        <v>4</v>
      </c>
    </row>
    <row r="6030" spans="1:12" hidden="1" x14ac:dyDescent="0.55000000000000004">
      <c r="A6030" t="s">
        <v>633</v>
      </c>
      <c r="B6030" t="s">
        <v>629</v>
      </c>
      <c r="C6030" t="s">
        <v>26</v>
      </c>
      <c r="D6030" t="s">
        <v>19</v>
      </c>
      <c r="E6030" t="s">
        <v>7</v>
      </c>
      <c r="F6030" t="s">
        <v>394</v>
      </c>
      <c r="G6030" t="str">
        <f>VLOOKUP(Table2[[#This Row],[Pcode]],'Tabular Data '!B$1:C$211,2,FALSE)</f>
        <v>Thulhaadhoo</v>
      </c>
      <c r="H6030" t="s">
        <v>295</v>
      </c>
      <c r="I6030" t="str">
        <f>VLOOKUP(Table2[[#This Row],[Atoll Official]],Sheet2!A$1:C$24,3,FALSE)</f>
        <v>Baa (B)</v>
      </c>
      <c r="J6030">
        <v>67</v>
      </c>
      <c r="K6030">
        <f>VLOOKUP(Table2[[#This Row],[Atoll Official]],Sheet2!A$1:B$24,2,2)</f>
        <v>4</v>
      </c>
      <c r="L6030">
        <f>VLOOKUP(Table2[[#This Row],[Atoll Official]],Sheet2!A$1:B$24,2,FALSE)</f>
        <v>4</v>
      </c>
    </row>
    <row r="6031" spans="1:12" hidden="1" x14ac:dyDescent="0.55000000000000004">
      <c r="A6031" t="s">
        <v>633</v>
      </c>
      <c r="B6031" t="s">
        <v>629</v>
      </c>
      <c r="C6031" t="s">
        <v>26</v>
      </c>
      <c r="D6031" t="s">
        <v>19</v>
      </c>
      <c r="E6031" t="s">
        <v>7</v>
      </c>
      <c r="F6031" t="s">
        <v>518</v>
      </c>
      <c r="G6031" t="str">
        <f>VLOOKUP(Table2[[#This Row],[Pcode]],'Tabular Data '!B$1:C$211,2,FALSE)</f>
        <v>Hinnavaru</v>
      </c>
      <c r="H6031" t="s">
        <v>318</v>
      </c>
      <c r="I6031" t="str">
        <f>VLOOKUP(Table2[[#This Row],[Atoll Official]],Sheet2!A$1:C$24,3,FALSE)</f>
        <v>Lhaviyani (Lh)</v>
      </c>
      <c r="J6031">
        <v>125</v>
      </c>
      <c r="K6031">
        <f>VLOOKUP(Table2[[#This Row],[Atoll Official]],Sheet2!A$1:B$24,2,2)</f>
        <v>5</v>
      </c>
      <c r="L6031">
        <f>VLOOKUP(Table2[[#This Row],[Atoll Official]],Sheet2!A$1:B$24,2,FALSE)</f>
        <v>5</v>
      </c>
    </row>
    <row r="6032" spans="1:12" hidden="1" x14ac:dyDescent="0.55000000000000004">
      <c r="A6032" t="s">
        <v>633</v>
      </c>
      <c r="B6032" t="s">
        <v>629</v>
      </c>
      <c r="C6032" t="s">
        <v>26</v>
      </c>
      <c r="D6032" t="s">
        <v>19</v>
      </c>
      <c r="E6032" t="s">
        <v>7</v>
      </c>
      <c r="F6032" t="s">
        <v>520</v>
      </c>
      <c r="G6032" t="str">
        <f>VLOOKUP(Table2[[#This Row],[Pcode]],'Tabular Data '!B$1:C$211,2,FALSE)</f>
        <v>Kurendhoo</v>
      </c>
      <c r="H6032" t="s">
        <v>318</v>
      </c>
      <c r="I6032" t="str">
        <f>VLOOKUP(Table2[[#This Row],[Atoll Official]],Sheet2!A$1:C$24,3,FALSE)</f>
        <v>Lhaviyani (Lh)</v>
      </c>
      <c r="J6032">
        <v>50</v>
      </c>
      <c r="K6032">
        <f>VLOOKUP(Table2[[#This Row],[Atoll Official]],Sheet2!A$1:B$24,2,2)</f>
        <v>5</v>
      </c>
      <c r="L6032">
        <f>VLOOKUP(Table2[[#This Row],[Atoll Official]],Sheet2!A$1:B$24,2,FALSE)</f>
        <v>5</v>
      </c>
    </row>
    <row r="6033" spans="1:12" hidden="1" x14ac:dyDescent="0.55000000000000004">
      <c r="A6033" t="s">
        <v>633</v>
      </c>
      <c r="B6033" t="s">
        <v>629</v>
      </c>
      <c r="C6033" t="s">
        <v>26</v>
      </c>
      <c r="D6033" t="s">
        <v>19</v>
      </c>
      <c r="E6033" t="s">
        <v>7</v>
      </c>
      <c r="F6033" t="s">
        <v>523</v>
      </c>
      <c r="G6033" t="str">
        <f>VLOOKUP(Table2[[#This Row],[Pcode]],'Tabular Data '!B$1:C$211,2,FALSE)</f>
        <v>Naifaru</v>
      </c>
      <c r="H6033" t="s">
        <v>318</v>
      </c>
      <c r="I6033" t="str">
        <f>VLOOKUP(Table2[[#This Row],[Atoll Official]],Sheet2!A$1:C$24,3,FALSE)</f>
        <v>Lhaviyani (Lh)</v>
      </c>
      <c r="J6033">
        <v>254</v>
      </c>
      <c r="K6033">
        <f>VLOOKUP(Table2[[#This Row],[Atoll Official]],Sheet2!A$1:B$24,2,2)</f>
        <v>5</v>
      </c>
      <c r="L6033">
        <f>VLOOKUP(Table2[[#This Row],[Atoll Official]],Sheet2!A$1:B$24,2,FALSE)</f>
        <v>5</v>
      </c>
    </row>
    <row r="6034" spans="1:12" hidden="1" x14ac:dyDescent="0.55000000000000004">
      <c r="A6034" t="s">
        <v>633</v>
      </c>
      <c r="B6034" t="s">
        <v>629</v>
      </c>
      <c r="C6034" t="s">
        <v>26</v>
      </c>
      <c r="D6034" t="s">
        <v>19</v>
      </c>
      <c r="E6034" t="s">
        <v>7</v>
      </c>
      <c r="F6034" t="s">
        <v>524</v>
      </c>
      <c r="G6034" t="str">
        <f>VLOOKUP(Table2[[#This Row],[Pcode]],'Tabular Data '!B$1:C$211,2,FALSE)</f>
        <v>Olhuvelifushi</v>
      </c>
      <c r="H6034" t="s">
        <v>318</v>
      </c>
      <c r="I6034" t="str">
        <f>VLOOKUP(Table2[[#This Row],[Atoll Official]],Sheet2!A$1:C$24,3,FALSE)</f>
        <v>Lhaviyani (Lh)</v>
      </c>
      <c r="J6034">
        <v>44</v>
      </c>
      <c r="K6034">
        <f>VLOOKUP(Table2[[#This Row],[Atoll Official]],Sheet2!A$1:B$24,2,2)</f>
        <v>5</v>
      </c>
      <c r="L6034">
        <f>VLOOKUP(Table2[[#This Row],[Atoll Official]],Sheet2!A$1:B$24,2,FALSE)</f>
        <v>5</v>
      </c>
    </row>
    <row r="6035" spans="1:12" hidden="1" x14ac:dyDescent="0.55000000000000004">
      <c r="A6035" t="s">
        <v>633</v>
      </c>
      <c r="B6035" t="s">
        <v>629</v>
      </c>
      <c r="C6035" t="s">
        <v>26</v>
      </c>
      <c r="D6035" t="s">
        <v>19</v>
      </c>
      <c r="E6035" t="s">
        <v>7</v>
      </c>
      <c r="F6035" t="s">
        <v>491</v>
      </c>
      <c r="G6035" t="str">
        <f>VLOOKUP(Table2[[#This Row],[Pcode]],'Tabular Data '!B$1:C$211,2,FALSE)</f>
        <v>Dhiffushi</v>
      </c>
      <c r="H6035" t="s">
        <v>314</v>
      </c>
      <c r="I6035" t="str">
        <f>VLOOKUP(Table2[[#This Row],[Atoll Official]],Sheet2!A$1:C$24,3,FALSE)</f>
        <v>Kaafu Atoll</v>
      </c>
      <c r="J6035">
        <v>54</v>
      </c>
      <c r="K6035">
        <f>VLOOKUP(Table2[[#This Row],[Atoll Official]],Sheet2!A$1:B$24,2,2)</f>
        <v>10</v>
      </c>
      <c r="L6035">
        <f>VLOOKUP(Table2[[#This Row],[Atoll Official]],Sheet2!A$1:B$24,2,FALSE)</f>
        <v>10</v>
      </c>
    </row>
    <row r="6036" spans="1:12" hidden="1" x14ac:dyDescent="0.55000000000000004">
      <c r="A6036" t="s">
        <v>633</v>
      </c>
      <c r="B6036" t="s">
        <v>629</v>
      </c>
      <c r="C6036" t="s">
        <v>26</v>
      </c>
      <c r="D6036" t="s">
        <v>19</v>
      </c>
      <c r="E6036" t="s">
        <v>7</v>
      </c>
      <c r="F6036" t="s">
        <v>493</v>
      </c>
      <c r="G6036" t="str">
        <f>VLOOKUP(Table2[[#This Row],[Pcode]],'Tabular Data '!B$1:C$211,2,FALSE)</f>
        <v>Gaafaru</v>
      </c>
      <c r="H6036" t="s">
        <v>314</v>
      </c>
      <c r="I6036" t="str">
        <f>VLOOKUP(Table2[[#This Row],[Atoll Official]],Sheet2!A$1:C$24,3,FALSE)</f>
        <v>Kaafu Atoll</v>
      </c>
      <c r="J6036">
        <v>70</v>
      </c>
      <c r="K6036">
        <f>VLOOKUP(Table2[[#This Row],[Atoll Official]],Sheet2!A$1:B$24,2,2)</f>
        <v>10</v>
      </c>
      <c r="L6036">
        <f>VLOOKUP(Table2[[#This Row],[Atoll Official]],Sheet2!A$1:B$24,2,FALSE)</f>
        <v>10</v>
      </c>
    </row>
    <row r="6037" spans="1:12" hidden="1" x14ac:dyDescent="0.55000000000000004">
      <c r="A6037" t="s">
        <v>633</v>
      </c>
      <c r="B6037" t="s">
        <v>629</v>
      </c>
      <c r="C6037" t="s">
        <v>26</v>
      </c>
      <c r="D6037" t="s">
        <v>19</v>
      </c>
      <c r="E6037" t="s">
        <v>7</v>
      </c>
      <c r="F6037" t="s">
        <v>494</v>
      </c>
      <c r="G6037" t="str">
        <f>VLOOKUP(Table2[[#This Row],[Pcode]],'Tabular Data '!B$1:C$211,2,FALSE)</f>
        <v>Gulhi</v>
      </c>
      <c r="H6037" t="s">
        <v>314</v>
      </c>
      <c r="I6037" t="str">
        <f>VLOOKUP(Table2[[#This Row],[Atoll Official]],Sheet2!A$1:C$24,3,FALSE)</f>
        <v>Kaafu Atoll</v>
      </c>
      <c r="J6037">
        <v>58</v>
      </c>
      <c r="K6037">
        <f>VLOOKUP(Table2[[#This Row],[Atoll Official]],Sheet2!A$1:B$24,2,2)</f>
        <v>10</v>
      </c>
      <c r="L6037">
        <f>VLOOKUP(Table2[[#This Row],[Atoll Official]],Sheet2!A$1:B$24,2,FALSE)</f>
        <v>10</v>
      </c>
    </row>
    <row r="6038" spans="1:12" hidden="1" x14ac:dyDescent="0.55000000000000004">
      <c r="A6038" t="s">
        <v>633</v>
      </c>
      <c r="B6038" t="s">
        <v>629</v>
      </c>
      <c r="C6038" t="s">
        <v>26</v>
      </c>
      <c r="D6038" t="s">
        <v>19</v>
      </c>
      <c r="E6038" t="s">
        <v>7</v>
      </c>
      <c r="F6038" t="s">
        <v>495</v>
      </c>
      <c r="G6038" t="str">
        <f>VLOOKUP(Table2[[#This Row],[Pcode]],'Tabular Data '!B$1:C$211,2,FALSE)</f>
        <v>Guraidhoo</v>
      </c>
      <c r="H6038" t="s">
        <v>314</v>
      </c>
      <c r="I6038" t="str">
        <f>VLOOKUP(Table2[[#This Row],[Atoll Official]],Sheet2!A$1:C$24,3,FALSE)</f>
        <v>Kaafu Atoll</v>
      </c>
      <c r="J6038">
        <v>79</v>
      </c>
      <c r="K6038">
        <f>VLOOKUP(Table2[[#This Row],[Atoll Official]],Sheet2!A$1:B$24,2,2)</f>
        <v>10</v>
      </c>
      <c r="L6038">
        <f>VLOOKUP(Table2[[#This Row],[Atoll Official]],Sheet2!A$1:B$24,2,FALSE)</f>
        <v>10</v>
      </c>
    </row>
    <row r="6039" spans="1:12" hidden="1" x14ac:dyDescent="0.55000000000000004">
      <c r="A6039" t="s">
        <v>633</v>
      </c>
      <c r="B6039" t="s">
        <v>629</v>
      </c>
      <c r="C6039" t="s">
        <v>26</v>
      </c>
      <c r="D6039" t="s">
        <v>19</v>
      </c>
      <c r="E6039" t="s">
        <v>7</v>
      </c>
      <c r="F6039" t="s">
        <v>496</v>
      </c>
      <c r="G6039" t="str">
        <f>VLOOKUP(Table2[[#This Row],[Pcode]],'Tabular Data '!B$1:C$211,2,FALSE)</f>
        <v>Himmafushi</v>
      </c>
      <c r="H6039" t="s">
        <v>314</v>
      </c>
      <c r="I6039" t="str">
        <f>VLOOKUP(Table2[[#This Row],[Atoll Official]],Sheet2!A$1:C$24,3,FALSE)</f>
        <v>Kaafu Atoll</v>
      </c>
      <c r="J6039">
        <v>60</v>
      </c>
      <c r="K6039">
        <f>VLOOKUP(Table2[[#This Row],[Atoll Official]],Sheet2!A$1:B$24,2,2)</f>
        <v>10</v>
      </c>
      <c r="L6039">
        <f>VLOOKUP(Table2[[#This Row],[Atoll Official]],Sheet2!A$1:B$24,2,FALSE)</f>
        <v>10</v>
      </c>
    </row>
    <row r="6040" spans="1:12" hidden="1" x14ac:dyDescent="0.55000000000000004">
      <c r="A6040" t="s">
        <v>633</v>
      </c>
      <c r="B6040" t="s">
        <v>629</v>
      </c>
      <c r="C6040" t="s">
        <v>26</v>
      </c>
      <c r="D6040" t="s">
        <v>19</v>
      </c>
      <c r="E6040" t="s">
        <v>7</v>
      </c>
      <c r="F6040" t="s">
        <v>497</v>
      </c>
      <c r="G6040" t="str">
        <f>VLOOKUP(Table2[[#This Row],[Pcode]],'Tabular Data '!B$1:C$211,2,FALSE)</f>
        <v>Huraa</v>
      </c>
      <c r="H6040" t="s">
        <v>314</v>
      </c>
      <c r="I6040" t="str">
        <f>VLOOKUP(Table2[[#This Row],[Atoll Official]],Sheet2!A$1:C$24,3,FALSE)</f>
        <v>Kaafu Atoll</v>
      </c>
      <c r="J6040">
        <v>48</v>
      </c>
      <c r="K6040">
        <f>VLOOKUP(Table2[[#This Row],[Atoll Official]],Sheet2!A$1:B$24,2,2)</f>
        <v>10</v>
      </c>
      <c r="L6040">
        <f>VLOOKUP(Table2[[#This Row],[Atoll Official]],Sheet2!A$1:B$24,2,FALSE)</f>
        <v>10</v>
      </c>
    </row>
    <row r="6041" spans="1:12" hidden="1" x14ac:dyDescent="0.55000000000000004">
      <c r="A6041" t="s">
        <v>633</v>
      </c>
      <c r="B6041" t="s">
        <v>629</v>
      </c>
      <c r="C6041" t="s">
        <v>26</v>
      </c>
      <c r="D6041" t="s">
        <v>19</v>
      </c>
      <c r="E6041" t="s">
        <v>7</v>
      </c>
      <c r="F6041" t="s">
        <v>498</v>
      </c>
      <c r="G6041" t="str">
        <f>VLOOKUP(Table2[[#This Row],[Pcode]],'Tabular Data '!B$1:C$211,2,FALSE)</f>
        <v>Kaashidhoo</v>
      </c>
      <c r="H6041" t="s">
        <v>314</v>
      </c>
      <c r="I6041" t="str">
        <f>VLOOKUP(Table2[[#This Row],[Atoll Official]],Sheet2!A$1:C$24,3,FALSE)</f>
        <v>Kaafu Atoll</v>
      </c>
      <c r="J6041">
        <v>111</v>
      </c>
      <c r="K6041">
        <f>VLOOKUP(Table2[[#This Row],[Atoll Official]],Sheet2!A$1:B$24,2,2)</f>
        <v>10</v>
      </c>
      <c r="L6041">
        <f>VLOOKUP(Table2[[#This Row],[Atoll Official]],Sheet2!A$1:B$24,2,FALSE)</f>
        <v>10</v>
      </c>
    </row>
    <row r="6042" spans="1:12" hidden="1" x14ac:dyDescent="0.55000000000000004">
      <c r="A6042" t="s">
        <v>633</v>
      </c>
      <c r="B6042" t="s">
        <v>629</v>
      </c>
      <c r="C6042" t="s">
        <v>26</v>
      </c>
      <c r="D6042" t="s">
        <v>19</v>
      </c>
      <c r="E6042" t="s">
        <v>7</v>
      </c>
      <c r="F6042" t="s">
        <v>499</v>
      </c>
      <c r="G6042" t="str">
        <f>VLOOKUP(Table2[[#This Row],[Pcode]],'Tabular Data '!B$1:C$211,2,FALSE)</f>
        <v>Maafushi</v>
      </c>
      <c r="H6042" t="s">
        <v>314</v>
      </c>
      <c r="I6042" t="str">
        <f>VLOOKUP(Table2[[#This Row],[Atoll Official]],Sheet2!A$1:C$24,3,FALSE)</f>
        <v>Kaafu Atoll</v>
      </c>
      <c r="J6042">
        <v>161</v>
      </c>
      <c r="K6042">
        <f>VLOOKUP(Table2[[#This Row],[Atoll Official]],Sheet2!A$1:B$24,2,2)</f>
        <v>10</v>
      </c>
      <c r="L6042">
        <f>VLOOKUP(Table2[[#This Row],[Atoll Official]],Sheet2!A$1:B$24,2,FALSE)</f>
        <v>10</v>
      </c>
    </row>
    <row r="6043" spans="1:12" hidden="1" x14ac:dyDescent="0.55000000000000004">
      <c r="A6043" t="s">
        <v>633</v>
      </c>
      <c r="B6043" t="s">
        <v>629</v>
      </c>
      <c r="C6043" t="s">
        <v>26</v>
      </c>
      <c r="D6043" t="s">
        <v>19</v>
      </c>
      <c r="E6043" t="s">
        <v>7</v>
      </c>
      <c r="F6043" t="s">
        <v>500</v>
      </c>
      <c r="G6043" t="str">
        <f>VLOOKUP(Table2[[#This Row],[Pcode]],'Tabular Data '!B$1:C$211,2,FALSE)</f>
        <v>Thulusdhoo</v>
      </c>
      <c r="H6043" t="s">
        <v>314</v>
      </c>
      <c r="I6043" t="str">
        <f>VLOOKUP(Table2[[#This Row],[Atoll Official]],Sheet2!A$1:C$24,3,FALSE)</f>
        <v>Kaafu Atoll</v>
      </c>
      <c r="J6043">
        <v>51</v>
      </c>
      <c r="K6043">
        <f>VLOOKUP(Table2[[#This Row],[Atoll Official]],Sheet2!A$1:B$24,2,2)</f>
        <v>10</v>
      </c>
      <c r="L6043">
        <f>VLOOKUP(Table2[[#This Row],[Atoll Official]],Sheet2!A$1:B$24,2,FALSE)</f>
        <v>10</v>
      </c>
    </row>
    <row r="6044" spans="1:12" hidden="1" x14ac:dyDescent="0.55000000000000004">
      <c r="A6044" t="s">
        <v>633</v>
      </c>
      <c r="B6044" t="s">
        <v>629</v>
      </c>
      <c r="C6044" t="s">
        <v>26</v>
      </c>
      <c r="D6044" t="s">
        <v>19</v>
      </c>
      <c r="E6044" t="s">
        <v>7</v>
      </c>
      <c r="F6044" t="s">
        <v>367</v>
      </c>
      <c r="G6044" t="str">
        <f>VLOOKUP(Table2[[#This Row],[Pcode]],'Tabular Data '!B$1:C$211,2,FALSE)</f>
        <v>Bodufolhudhoo</v>
      </c>
      <c r="H6044" t="s">
        <v>290</v>
      </c>
      <c r="I6044" t="str">
        <f>VLOOKUP(Table2[[#This Row],[Atoll Official]],Sheet2!A$1:C$24,3,FALSE)</f>
        <v>Alif Alif (AA)</v>
      </c>
      <c r="J6044">
        <v>36</v>
      </c>
      <c r="K6044">
        <f>VLOOKUP(Table2[[#This Row],[Atoll Official]],Sheet2!A$1:B$24,2,2)</f>
        <v>9</v>
      </c>
      <c r="L6044">
        <f>VLOOKUP(Table2[[#This Row],[Atoll Official]],Sheet2!A$1:B$24,2,FALSE)</f>
        <v>8</v>
      </c>
    </row>
    <row r="6045" spans="1:12" hidden="1" x14ac:dyDescent="0.55000000000000004">
      <c r="A6045" t="s">
        <v>633</v>
      </c>
      <c r="B6045" t="s">
        <v>629</v>
      </c>
      <c r="C6045" t="s">
        <v>26</v>
      </c>
      <c r="D6045" t="s">
        <v>19</v>
      </c>
      <c r="E6045" t="s">
        <v>7</v>
      </c>
      <c r="F6045" t="s">
        <v>368</v>
      </c>
      <c r="G6045" t="str">
        <f>VLOOKUP(Table2[[#This Row],[Pcode]],'Tabular Data '!B$1:C$211,2,FALSE)</f>
        <v>Feridhoo</v>
      </c>
      <c r="H6045" t="s">
        <v>290</v>
      </c>
      <c r="I6045" t="str">
        <f>VLOOKUP(Table2[[#This Row],[Atoll Official]],Sheet2!A$1:C$24,3,FALSE)</f>
        <v>Alif Alif (AA)</v>
      </c>
      <c r="J6045">
        <v>12</v>
      </c>
      <c r="K6045">
        <f>VLOOKUP(Table2[[#This Row],[Atoll Official]],Sheet2!A$1:B$24,2,2)</f>
        <v>9</v>
      </c>
      <c r="L6045">
        <f>VLOOKUP(Table2[[#This Row],[Atoll Official]],Sheet2!A$1:B$24,2,FALSE)</f>
        <v>8</v>
      </c>
    </row>
    <row r="6046" spans="1:12" hidden="1" x14ac:dyDescent="0.55000000000000004">
      <c r="A6046" t="s">
        <v>633</v>
      </c>
      <c r="B6046" t="s">
        <v>629</v>
      </c>
      <c r="C6046" t="s">
        <v>26</v>
      </c>
      <c r="D6046" t="s">
        <v>19</v>
      </c>
      <c r="E6046" t="s">
        <v>7</v>
      </c>
      <c r="F6046" t="s">
        <v>371</v>
      </c>
      <c r="G6046" t="str">
        <f>VLOOKUP(Table2[[#This Row],[Pcode]],'Tabular Data '!B$1:C$211,2,FALSE)</f>
        <v>Himendhoo</v>
      </c>
      <c r="H6046" t="s">
        <v>290</v>
      </c>
      <c r="I6046" t="str">
        <f>VLOOKUP(Table2[[#This Row],[Atoll Official]],Sheet2!A$1:C$24,3,FALSE)</f>
        <v>Alif Alif (AA)</v>
      </c>
      <c r="J6046">
        <v>48</v>
      </c>
      <c r="K6046">
        <f>VLOOKUP(Table2[[#This Row],[Atoll Official]],Sheet2!A$1:B$24,2,2)</f>
        <v>9</v>
      </c>
      <c r="L6046">
        <f>VLOOKUP(Table2[[#This Row],[Atoll Official]],Sheet2!A$1:B$24,2,FALSE)</f>
        <v>8</v>
      </c>
    </row>
    <row r="6047" spans="1:12" hidden="1" x14ac:dyDescent="0.55000000000000004">
      <c r="A6047" t="s">
        <v>633</v>
      </c>
      <c r="B6047" t="s">
        <v>629</v>
      </c>
      <c r="C6047" t="s">
        <v>26</v>
      </c>
      <c r="D6047" t="s">
        <v>19</v>
      </c>
      <c r="E6047" t="s">
        <v>7</v>
      </c>
      <c r="F6047" t="s">
        <v>373</v>
      </c>
      <c r="G6047" t="str">
        <f>VLOOKUP(Table2[[#This Row],[Pcode]],'Tabular Data '!B$1:C$211,2,FALSE)</f>
        <v>Maalhoss</v>
      </c>
      <c r="H6047" t="s">
        <v>290</v>
      </c>
      <c r="I6047" t="str">
        <f>VLOOKUP(Table2[[#This Row],[Atoll Official]],Sheet2!A$1:C$24,3,FALSE)</f>
        <v>Alif Alif (AA)</v>
      </c>
      <c r="J6047">
        <v>15</v>
      </c>
      <c r="K6047">
        <f>VLOOKUP(Table2[[#This Row],[Atoll Official]],Sheet2!A$1:B$24,2,2)</f>
        <v>9</v>
      </c>
      <c r="L6047">
        <f>VLOOKUP(Table2[[#This Row],[Atoll Official]],Sheet2!A$1:B$24,2,FALSE)</f>
        <v>8</v>
      </c>
    </row>
    <row r="6048" spans="1:12" hidden="1" x14ac:dyDescent="0.55000000000000004">
      <c r="A6048" t="s">
        <v>633</v>
      </c>
      <c r="B6048" t="s">
        <v>629</v>
      </c>
      <c r="C6048" t="s">
        <v>26</v>
      </c>
      <c r="D6048" t="s">
        <v>19</v>
      </c>
      <c r="E6048" t="s">
        <v>7</v>
      </c>
      <c r="F6048" t="s">
        <v>374</v>
      </c>
      <c r="G6048" t="str">
        <f>VLOOKUP(Table2[[#This Row],[Pcode]],'Tabular Data '!B$1:C$211,2,FALSE)</f>
        <v>Mathiveri</v>
      </c>
      <c r="H6048" t="s">
        <v>290</v>
      </c>
      <c r="I6048" t="str">
        <f>VLOOKUP(Table2[[#This Row],[Atoll Official]],Sheet2!A$1:C$24,3,FALSE)</f>
        <v>Alif Alif (AA)</v>
      </c>
      <c r="J6048">
        <v>51</v>
      </c>
      <c r="K6048">
        <f>VLOOKUP(Table2[[#This Row],[Atoll Official]],Sheet2!A$1:B$24,2,2)</f>
        <v>9</v>
      </c>
      <c r="L6048">
        <f>VLOOKUP(Table2[[#This Row],[Atoll Official]],Sheet2!A$1:B$24,2,FALSE)</f>
        <v>8</v>
      </c>
    </row>
    <row r="6049" spans="1:12" hidden="1" x14ac:dyDescent="0.55000000000000004">
      <c r="A6049" t="s">
        <v>633</v>
      </c>
      <c r="B6049" t="s">
        <v>629</v>
      </c>
      <c r="C6049" t="s">
        <v>26</v>
      </c>
      <c r="D6049" t="s">
        <v>19</v>
      </c>
      <c r="E6049" t="s">
        <v>7</v>
      </c>
      <c r="F6049" t="s">
        <v>375</v>
      </c>
      <c r="G6049" t="str">
        <f>VLOOKUP(Table2[[#This Row],[Pcode]],'Tabular Data '!B$1:C$211,2,FALSE)</f>
        <v>Rasdhoo</v>
      </c>
      <c r="H6049" t="s">
        <v>290</v>
      </c>
      <c r="I6049" t="str">
        <f>VLOOKUP(Table2[[#This Row],[Atoll Official]],Sheet2!A$1:C$24,3,FALSE)</f>
        <v>Alif Alif (AA)</v>
      </c>
      <c r="J6049">
        <v>50</v>
      </c>
      <c r="K6049">
        <f>VLOOKUP(Table2[[#This Row],[Atoll Official]],Sheet2!A$1:B$24,2,2)</f>
        <v>9</v>
      </c>
      <c r="L6049">
        <f>VLOOKUP(Table2[[#This Row],[Atoll Official]],Sheet2!A$1:B$24,2,FALSE)</f>
        <v>8</v>
      </c>
    </row>
    <row r="6050" spans="1:12" hidden="1" x14ac:dyDescent="0.55000000000000004">
      <c r="A6050" t="s">
        <v>633</v>
      </c>
      <c r="B6050" t="s">
        <v>629</v>
      </c>
      <c r="C6050" t="s">
        <v>26</v>
      </c>
      <c r="D6050" t="s">
        <v>19</v>
      </c>
      <c r="E6050" t="s">
        <v>7</v>
      </c>
      <c r="F6050" t="s">
        <v>376</v>
      </c>
      <c r="G6050" t="str">
        <f>VLOOKUP(Table2[[#This Row],[Pcode]],'Tabular Data '!B$1:C$211,2,FALSE)</f>
        <v>Thoddoo</v>
      </c>
      <c r="H6050" t="s">
        <v>290</v>
      </c>
      <c r="I6050" t="str">
        <f>VLOOKUP(Table2[[#This Row],[Atoll Official]],Sheet2!A$1:C$24,3,FALSE)</f>
        <v>Alif Alif (AA)</v>
      </c>
      <c r="J6050">
        <v>109</v>
      </c>
      <c r="K6050">
        <f>VLOOKUP(Table2[[#This Row],[Atoll Official]],Sheet2!A$1:B$24,2,2)</f>
        <v>9</v>
      </c>
      <c r="L6050">
        <f>VLOOKUP(Table2[[#This Row],[Atoll Official]],Sheet2!A$1:B$24,2,FALSE)</f>
        <v>8</v>
      </c>
    </row>
    <row r="6051" spans="1:12" hidden="1" x14ac:dyDescent="0.55000000000000004">
      <c r="A6051" t="s">
        <v>633</v>
      </c>
      <c r="B6051" t="s">
        <v>629</v>
      </c>
      <c r="C6051" t="s">
        <v>26</v>
      </c>
      <c r="D6051" t="s">
        <v>19</v>
      </c>
      <c r="E6051" t="s">
        <v>7</v>
      </c>
      <c r="F6051" t="s">
        <v>377</v>
      </c>
      <c r="G6051" t="str">
        <f>VLOOKUP(Table2[[#This Row],[Pcode]],'Tabular Data '!B$1:C$211,2,FALSE)</f>
        <v>Ukulhas</v>
      </c>
      <c r="H6051" t="s">
        <v>290</v>
      </c>
      <c r="I6051" t="str">
        <f>VLOOKUP(Table2[[#This Row],[Atoll Official]],Sheet2!A$1:C$24,3,FALSE)</f>
        <v>Alif Alif (AA)</v>
      </c>
      <c r="J6051">
        <v>63</v>
      </c>
      <c r="K6051">
        <f>VLOOKUP(Table2[[#This Row],[Atoll Official]],Sheet2!A$1:B$24,2,2)</f>
        <v>9</v>
      </c>
      <c r="L6051">
        <f>VLOOKUP(Table2[[#This Row],[Atoll Official]],Sheet2!A$1:B$24,2,FALSE)</f>
        <v>8</v>
      </c>
    </row>
    <row r="6052" spans="1:12" hidden="1" x14ac:dyDescent="0.55000000000000004">
      <c r="A6052" t="s">
        <v>633</v>
      </c>
      <c r="B6052" t="s">
        <v>629</v>
      </c>
      <c r="C6052" t="s">
        <v>26</v>
      </c>
      <c r="D6052" t="s">
        <v>19</v>
      </c>
      <c r="E6052" t="s">
        <v>7</v>
      </c>
      <c r="F6052" t="s">
        <v>352</v>
      </c>
      <c r="G6052" t="str">
        <f>VLOOKUP(Table2[[#This Row],[Pcode]],'Tabular Data '!B$1:C$211,2,FALSE)</f>
        <v>Dhangethi</v>
      </c>
      <c r="H6052" t="s">
        <v>293</v>
      </c>
      <c r="I6052" t="str">
        <f>VLOOKUP(Table2[[#This Row],[Atoll Official]],Sheet2!A$1:C$24,3,FALSE)</f>
        <v>Alif Dhaal (ADh)</v>
      </c>
      <c r="J6052">
        <v>31</v>
      </c>
      <c r="K6052">
        <f>VLOOKUP(Table2[[#This Row],[Atoll Official]],Sheet2!A$1:B$24,2,2)</f>
        <v>9</v>
      </c>
      <c r="L6052">
        <f>VLOOKUP(Table2[[#This Row],[Atoll Official]],Sheet2!A$1:B$24,2,FALSE)</f>
        <v>9</v>
      </c>
    </row>
    <row r="6053" spans="1:12" hidden="1" x14ac:dyDescent="0.55000000000000004">
      <c r="A6053" t="s">
        <v>633</v>
      </c>
      <c r="B6053" t="s">
        <v>629</v>
      </c>
      <c r="C6053" t="s">
        <v>26</v>
      </c>
      <c r="D6053" t="s">
        <v>19</v>
      </c>
      <c r="E6053" t="s">
        <v>7</v>
      </c>
      <c r="F6053" t="s">
        <v>357</v>
      </c>
      <c r="G6053" t="str">
        <f>VLOOKUP(Table2[[#This Row],[Pcode]],'Tabular Data '!B$1:C$211,2,FALSE)</f>
        <v>Dhidhdhoo</v>
      </c>
      <c r="H6053" t="s">
        <v>293</v>
      </c>
      <c r="I6053" t="str">
        <f>VLOOKUP(Table2[[#This Row],[Atoll Official]],Sheet2!A$1:C$24,3,FALSE)</f>
        <v>Alif Dhaal (ADh)</v>
      </c>
      <c r="J6053">
        <v>4</v>
      </c>
      <c r="K6053">
        <f>VLOOKUP(Table2[[#This Row],[Atoll Official]],Sheet2!A$1:B$24,2,2)</f>
        <v>9</v>
      </c>
      <c r="L6053">
        <f>VLOOKUP(Table2[[#This Row],[Atoll Official]],Sheet2!A$1:B$24,2,FALSE)</f>
        <v>9</v>
      </c>
    </row>
    <row r="6054" spans="1:12" hidden="1" x14ac:dyDescent="0.55000000000000004">
      <c r="A6054" t="s">
        <v>633</v>
      </c>
      <c r="B6054" t="s">
        <v>629</v>
      </c>
      <c r="C6054" t="s">
        <v>26</v>
      </c>
      <c r="D6054" t="s">
        <v>19</v>
      </c>
      <c r="E6054" t="s">
        <v>7</v>
      </c>
      <c r="F6054" t="s">
        <v>358</v>
      </c>
      <c r="G6054" t="str">
        <f>VLOOKUP(Table2[[#This Row],[Pcode]],'Tabular Data '!B$1:C$211,2,FALSE)</f>
        <v>Dhigurah</v>
      </c>
      <c r="H6054" t="s">
        <v>293</v>
      </c>
      <c r="I6054" t="str">
        <f>VLOOKUP(Table2[[#This Row],[Atoll Official]],Sheet2!A$1:C$24,3,FALSE)</f>
        <v>Alif Dhaal (ADh)</v>
      </c>
      <c r="J6054">
        <v>29</v>
      </c>
      <c r="K6054">
        <f>VLOOKUP(Table2[[#This Row],[Atoll Official]],Sheet2!A$1:B$24,2,2)</f>
        <v>9</v>
      </c>
      <c r="L6054">
        <f>VLOOKUP(Table2[[#This Row],[Atoll Official]],Sheet2!A$1:B$24,2,FALSE)</f>
        <v>9</v>
      </c>
    </row>
    <row r="6055" spans="1:12" hidden="1" x14ac:dyDescent="0.55000000000000004">
      <c r="A6055" t="s">
        <v>633</v>
      </c>
      <c r="B6055" t="s">
        <v>629</v>
      </c>
      <c r="C6055" t="s">
        <v>26</v>
      </c>
      <c r="D6055" t="s">
        <v>19</v>
      </c>
      <c r="E6055" t="s">
        <v>7</v>
      </c>
      <c r="F6055" t="s">
        <v>359</v>
      </c>
      <c r="G6055" t="str">
        <f>VLOOKUP(Table2[[#This Row],[Pcode]],'Tabular Data '!B$1:C$211,2,FALSE)</f>
        <v>Fenfushi</v>
      </c>
      <c r="H6055" t="s">
        <v>293</v>
      </c>
      <c r="I6055" t="str">
        <f>VLOOKUP(Table2[[#This Row],[Atoll Official]],Sheet2!A$1:C$24,3,FALSE)</f>
        <v>Alif Dhaal (ADh)</v>
      </c>
      <c r="J6055">
        <v>36</v>
      </c>
      <c r="K6055">
        <f>VLOOKUP(Table2[[#This Row],[Atoll Official]],Sheet2!A$1:B$24,2,2)</f>
        <v>9</v>
      </c>
      <c r="L6055">
        <f>VLOOKUP(Table2[[#This Row],[Atoll Official]],Sheet2!A$1:B$24,2,FALSE)</f>
        <v>9</v>
      </c>
    </row>
    <row r="6056" spans="1:12" hidden="1" x14ac:dyDescent="0.55000000000000004">
      <c r="A6056" t="s">
        <v>633</v>
      </c>
      <c r="B6056" t="s">
        <v>629</v>
      </c>
      <c r="C6056" t="s">
        <v>26</v>
      </c>
      <c r="D6056" t="s">
        <v>19</v>
      </c>
      <c r="E6056" t="s">
        <v>7</v>
      </c>
      <c r="F6056" t="s">
        <v>361</v>
      </c>
      <c r="G6056" t="str">
        <f>VLOOKUP(Table2[[#This Row],[Pcode]],'Tabular Data '!B$1:C$211,2,FALSE)</f>
        <v>Hanghghaameedhoo</v>
      </c>
      <c r="H6056" t="s">
        <v>293</v>
      </c>
      <c r="I6056" t="str">
        <f>VLOOKUP(Table2[[#This Row],[Atoll Official]],Sheet2!A$1:C$24,3,FALSE)</f>
        <v>Alif Dhaal (ADh)</v>
      </c>
      <c r="J6056">
        <v>18</v>
      </c>
      <c r="K6056">
        <f>VLOOKUP(Table2[[#This Row],[Atoll Official]],Sheet2!A$1:B$24,2,2)</f>
        <v>9</v>
      </c>
      <c r="L6056">
        <f>VLOOKUP(Table2[[#This Row],[Atoll Official]],Sheet2!A$1:B$24,2,FALSE)</f>
        <v>9</v>
      </c>
    </row>
    <row r="6057" spans="1:12" hidden="1" x14ac:dyDescent="0.55000000000000004">
      <c r="A6057" t="s">
        <v>633</v>
      </c>
      <c r="B6057" t="s">
        <v>629</v>
      </c>
      <c r="C6057" t="s">
        <v>26</v>
      </c>
      <c r="D6057" t="s">
        <v>19</v>
      </c>
      <c r="E6057" t="s">
        <v>7</v>
      </c>
      <c r="F6057" t="s">
        <v>362</v>
      </c>
      <c r="G6057" t="str">
        <f>VLOOKUP(Table2[[#This Row],[Pcode]],'Tabular Data '!B$1:C$211,2,FALSE)</f>
        <v>Kunburudhoo</v>
      </c>
      <c r="H6057" t="s">
        <v>293</v>
      </c>
      <c r="I6057" t="str">
        <f>VLOOKUP(Table2[[#This Row],[Atoll Official]],Sheet2!A$1:C$24,3,FALSE)</f>
        <v>Alif Dhaal (ADh)</v>
      </c>
      <c r="J6057">
        <v>34</v>
      </c>
      <c r="K6057">
        <f>VLOOKUP(Table2[[#This Row],[Atoll Official]],Sheet2!A$1:B$24,2,2)</f>
        <v>9</v>
      </c>
      <c r="L6057">
        <f>VLOOKUP(Table2[[#This Row],[Atoll Official]],Sheet2!A$1:B$24,2,FALSE)</f>
        <v>9</v>
      </c>
    </row>
    <row r="6058" spans="1:12" hidden="1" x14ac:dyDescent="0.55000000000000004">
      <c r="A6058" t="s">
        <v>633</v>
      </c>
      <c r="B6058" t="s">
        <v>629</v>
      </c>
      <c r="C6058" t="s">
        <v>26</v>
      </c>
      <c r="D6058" t="s">
        <v>19</v>
      </c>
      <c r="E6058" t="s">
        <v>7</v>
      </c>
      <c r="F6058" t="s">
        <v>363</v>
      </c>
      <c r="G6058" t="str">
        <f>VLOOKUP(Table2[[#This Row],[Pcode]],'Tabular Data '!B$1:C$211,2,FALSE)</f>
        <v>Maamigili</v>
      </c>
      <c r="H6058" t="s">
        <v>293</v>
      </c>
      <c r="I6058" t="str">
        <f>VLOOKUP(Table2[[#This Row],[Atoll Official]],Sheet2!A$1:C$24,3,FALSE)</f>
        <v>Alif Dhaal (ADh)</v>
      </c>
      <c r="J6058">
        <v>146</v>
      </c>
      <c r="K6058">
        <f>VLOOKUP(Table2[[#This Row],[Atoll Official]],Sheet2!A$1:B$24,2,2)</f>
        <v>9</v>
      </c>
      <c r="L6058">
        <f>VLOOKUP(Table2[[#This Row],[Atoll Official]],Sheet2!A$1:B$24,2,FALSE)</f>
        <v>9</v>
      </c>
    </row>
    <row r="6059" spans="1:12" hidden="1" x14ac:dyDescent="0.55000000000000004">
      <c r="A6059" t="s">
        <v>633</v>
      </c>
      <c r="B6059" t="s">
        <v>629</v>
      </c>
      <c r="C6059" t="s">
        <v>26</v>
      </c>
      <c r="D6059" t="s">
        <v>19</v>
      </c>
      <c r="E6059" t="s">
        <v>7</v>
      </c>
      <c r="F6059" t="s">
        <v>364</v>
      </c>
      <c r="G6059" t="str">
        <f>VLOOKUP(Table2[[#This Row],[Pcode]],'Tabular Data '!B$1:C$211,2,FALSE)</f>
        <v>Mahibadhoo</v>
      </c>
      <c r="H6059" t="s">
        <v>293</v>
      </c>
      <c r="I6059" t="str">
        <f>VLOOKUP(Table2[[#This Row],[Atoll Official]],Sheet2!A$1:C$24,3,FALSE)</f>
        <v>Alif Dhaal (ADh)</v>
      </c>
      <c r="J6059">
        <v>105</v>
      </c>
      <c r="K6059">
        <f>VLOOKUP(Table2[[#This Row],[Atoll Official]],Sheet2!A$1:B$24,2,2)</f>
        <v>9</v>
      </c>
      <c r="L6059">
        <f>VLOOKUP(Table2[[#This Row],[Atoll Official]],Sheet2!A$1:B$24,2,FALSE)</f>
        <v>9</v>
      </c>
    </row>
    <row r="6060" spans="1:12" hidden="1" x14ac:dyDescent="0.55000000000000004">
      <c r="A6060" t="s">
        <v>633</v>
      </c>
      <c r="B6060" t="s">
        <v>629</v>
      </c>
      <c r="C6060" t="s">
        <v>26</v>
      </c>
      <c r="D6060" t="s">
        <v>19</v>
      </c>
      <c r="E6060" t="s">
        <v>7</v>
      </c>
      <c r="F6060" t="s">
        <v>365</v>
      </c>
      <c r="G6060" t="str">
        <f>VLOOKUP(Table2[[#This Row],[Pcode]],'Tabular Data '!B$1:C$211,2,FALSE)</f>
        <v>Mandhoo</v>
      </c>
      <c r="H6060" t="s">
        <v>293</v>
      </c>
      <c r="I6060" t="str">
        <f>VLOOKUP(Table2[[#This Row],[Atoll Official]],Sheet2!A$1:C$24,3,FALSE)</f>
        <v>Alif Dhaal (ADh)</v>
      </c>
      <c r="J6060">
        <v>28</v>
      </c>
      <c r="K6060">
        <f>VLOOKUP(Table2[[#This Row],[Atoll Official]],Sheet2!A$1:B$24,2,2)</f>
        <v>9</v>
      </c>
      <c r="L6060">
        <f>VLOOKUP(Table2[[#This Row],[Atoll Official]],Sheet2!A$1:B$24,2,FALSE)</f>
        <v>9</v>
      </c>
    </row>
    <row r="6061" spans="1:12" hidden="1" x14ac:dyDescent="0.55000000000000004">
      <c r="A6061" t="s">
        <v>633</v>
      </c>
      <c r="B6061" t="s">
        <v>629</v>
      </c>
      <c r="C6061" t="s">
        <v>26</v>
      </c>
      <c r="D6061" t="s">
        <v>19</v>
      </c>
      <c r="E6061" t="s">
        <v>7</v>
      </c>
      <c r="F6061" t="s">
        <v>366</v>
      </c>
      <c r="G6061" t="str">
        <f>VLOOKUP(Table2[[#This Row],[Pcode]],'Tabular Data '!B$1:C$211,2,FALSE)</f>
        <v>Omadhoo</v>
      </c>
      <c r="H6061" t="s">
        <v>293</v>
      </c>
      <c r="I6061" t="str">
        <f>VLOOKUP(Table2[[#This Row],[Atoll Official]],Sheet2!A$1:C$24,3,FALSE)</f>
        <v>Alif Dhaal (ADh)</v>
      </c>
      <c r="J6061">
        <v>50</v>
      </c>
      <c r="K6061">
        <f>VLOOKUP(Table2[[#This Row],[Atoll Official]],Sheet2!A$1:B$24,2,2)</f>
        <v>9</v>
      </c>
      <c r="L6061">
        <f>VLOOKUP(Table2[[#This Row],[Atoll Official]],Sheet2!A$1:B$24,2,FALSE)</f>
        <v>9</v>
      </c>
    </row>
    <row r="6062" spans="1:12" hidden="1" x14ac:dyDescent="0.55000000000000004">
      <c r="A6062" t="s">
        <v>633</v>
      </c>
      <c r="B6062" t="s">
        <v>629</v>
      </c>
      <c r="C6062" t="s">
        <v>26</v>
      </c>
      <c r="D6062" t="s">
        <v>19</v>
      </c>
      <c r="E6062" t="s">
        <v>7</v>
      </c>
      <c r="F6062" t="s">
        <v>617</v>
      </c>
      <c r="G6062" t="str">
        <f>VLOOKUP(Table2[[#This Row],[Pcode]],'Tabular Data '!B$1:C$211,2,FALSE)</f>
        <v>Felidhoo</v>
      </c>
      <c r="H6062" t="s">
        <v>332</v>
      </c>
      <c r="I6062" t="str">
        <f>VLOOKUP(Table2[[#This Row],[Atoll Official]],Sheet2!A$1:C$24,3,FALSE)</f>
        <v>Vaavu (V)</v>
      </c>
      <c r="J6062">
        <v>16</v>
      </c>
      <c r="K6062">
        <f>VLOOKUP(Table2[[#This Row],[Atoll Official]],Sheet2!A$1:B$24,2,2)</f>
        <v>11</v>
      </c>
      <c r="L6062">
        <f>VLOOKUP(Table2[[#This Row],[Atoll Official]],Sheet2!A$1:B$24,2,FALSE)</f>
        <v>11</v>
      </c>
    </row>
    <row r="6063" spans="1:12" hidden="1" x14ac:dyDescent="0.55000000000000004">
      <c r="A6063" t="s">
        <v>633</v>
      </c>
      <c r="B6063" t="s">
        <v>629</v>
      </c>
      <c r="C6063" t="s">
        <v>26</v>
      </c>
      <c r="D6063" t="s">
        <v>19</v>
      </c>
      <c r="E6063" t="s">
        <v>7</v>
      </c>
      <c r="F6063" t="s">
        <v>618</v>
      </c>
      <c r="G6063" t="str">
        <f>VLOOKUP(Table2[[#This Row],[Pcode]],'Tabular Data '!B$1:C$211,2,FALSE)</f>
        <v>Fulidhoo</v>
      </c>
      <c r="H6063" t="s">
        <v>332</v>
      </c>
      <c r="I6063" t="str">
        <f>VLOOKUP(Table2[[#This Row],[Atoll Official]],Sheet2!A$1:C$24,3,FALSE)</f>
        <v>Vaavu (V)</v>
      </c>
      <c r="J6063">
        <v>15</v>
      </c>
      <c r="K6063">
        <f>VLOOKUP(Table2[[#This Row],[Atoll Official]],Sheet2!A$1:B$24,2,2)</f>
        <v>11</v>
      </c>
      <c r="L6063">
        <f>VLOOKUP(Table2[[#This Row],[Atoll Official]],Sheet2!A$1:B$24,2,FALSE)</f>
        <v>11</v>
      </c>
    </row>
    <row r="6064" spans="1:12" hidden="1" x14ac:dyDescent="0.55000000000000004">
      <c r="A6064" t="s">
        <v>633</v>
      </c>
      <c r="B6064" t="s">
        <v>629</v>
      </c>
      <c r="C6064" t="s">
        <v>26</v>
      </c>
      <c r="D6064" t="s">
        <v>19</v>
      </c>
      <c r="E6064" t="s">
        <v>7</v>
      </c>
      <c r="F6064" t="s">
        <v>619</v>
      </c>
      <c r="G6064" t="str">
        <f>VLOOKUP(Table2[[#This Row],[Pcode]],'Tabular Data '!B$1:C$211,2,FALSE)</f>
        <v>Keyodhoo</v>
      </c>
      <c r="H6064" t="s">
        <v>332</v>
      </c>
      <c r="I6064" t="str">
        <f>VLOOKUP(Table2[[#This Row],[Atoll Official]],Sheet2!A$1:C$24,3,FALSE)</f>
        <v>Vaavu (V)</v>
      </c>
      <c r="J6064">
        <v>20</v>
      </c>
      <c r="K6064">
        <f>VLOOKUP(Table2[[#This Row],[Atoll Official]],Sheet2!A$1:B$24,2,2)</f>
        <v>11</v>
      </c>
      <c r="L6064">
        <f>VLOOKUP(Table2[[#This Row],[Atoll Official]],Sheet2!A$1:B$24,2,FALSE)</f>
        <v>11</v>
      </c>
    </row>
    <row r="6065" spans="1:12" hidden="1" x14ac:dyDescent="0.55000000000000004">
      <c r="A6065" t="s">
        <v>633</v>
      </c>
      <c r="B6065" t="s">
        <v>629</v>
      </c>
      <c r="C6065" t="s">
        <v>26</v>
      </c>
      <c r="D6065" t="s">
        <v>19</v>
      </c>
      <c r="E6065" t="s">
        <v>7</v>
      </c>
      <c r="F6065" t="s">
        <v>621</v>
      </c>
      <c r="G6065" t="str">
        <f>VLOOKUP(Table2[[#This Row],[Pcode]],'Tabular Data '!B$1:C$211,2,FALSE)</f>
        <v>Thinadhoo</v>
      </c>
      <c r="H6065" t="s">
        <v>332</v>
      </c>
      <c r="I6065" t="str">
        <f>VLOOKUP(Table2[[#This Row],[Atoll Official]],Sheet2!A$1:C$24,3,FALSE)</f>
        <v>Vaavu (V)</v>
      </c>
      <c r="J6065">
        <v>1</v>
      </c>
      <c r="K6065">
        <f>VLOOKUP(Table2[[#This Row],[Atoll Official]],Sheet2!A$1:B$24,2,2)</f>
        <v>11</v>
      </c>
      <c r="L6065">
        <f>VLOOKUP(Table2[[#This Row],[Atoll Official]],Sheet2!A$1:B$24,2,FALSE)</f>
        <v>11</v>
      </c>
    </row>
    <row r="6066" spans="1:12" hidden="1" x14ac:dyDescent="0.55000000000000004">
      <c r="A6066" t="s">
        <v>633</v>
      </c>
      <c r="B6066" t="s">
        <v>629</v>
      </c>
      <c r="C6066" t="s">
        <v>26</v>
      </c>
      <c r="D6066" t="s">
        <v>19</v>
      </c>
      <c r="E6066" t="s">
        <v>7</v>
      </c>
      <c r="F6066" t="s">
        <v>528</v>
      </c>
      <c r="G6066" t="str">
        <f>VLOOKUP(Table2[[#This Row],[Pcode]],'Tabular Data '!B$1:C$211,2,FALSE)</f>
        <v>Dhiggaru</v>
      </c>
      <c r="H6066" t="s">
        <v>320</v>
      </c>
      <c r="I6066" t="str">
        <f>VLOOKUP(Table2[[#This Row],[Atoll Official]],Sheet2!A$1:C$24,3,FALSE)</f>
        <v>Meemu (M)</v>
      </c>
      <c r="J6066">
        <v>40</v>
      </c>
      <c r="K6066">
        <f>VLOOKUP(Table2[[#This Row],[Atoll Official]],Sheet2!A$1:B$24,2,2)</f>
        <v>15</v>
      </c>
      <c r="L6066">
        <f>VLOOKUP(Table2[[#This Row],[Atoll Official]],Sheet2!A$1:B$24,2,FALSE)</f>
        <v>15</v>
      </c>
    </row>
    <row r="6067" spans="1:12" hidden="1" x14ac:dyDescent="0.55000000000000004">
      <c r="A6067" t="s">
        <v>633</v>
      </c>
      <c r="B6067" t="s">
        <v>629</v>
      </c>
      <c r="C6067" t="s">
        <v>26</v>
      </c>
      <c r="D6067" t="s">
        <v>19</v>
      </c>
      <c r="E6067" t="s">
        <v>7</v>
      </c>
      <c r="F6067" t="s">
        <v>530</v>
      </c>
      <c r="G6067" t="str">
        <f>VLOOKUP(Table2[[#This Row],[Pcode]],'Tabular Data '!B$1:C$211,2,FALSE)</f>
        <v>Kolhufushi</v>
      </c>
      <c r="H6067" t="s">
        <v>320</v>
      </c>
      <c r="I6067" t="str">
        <f>VLOOKUP(Table2[[#This Row],[Atoll Official]],Sheet2!A$1:C$24,3,FALSE)</f>
        <v>Meemu (M)</v>
      </c>
      <c r="J6067">
        <v>27</v>
      </c>
      <c r="K6067">
        <f>VLOOKUP(Table2[[#This Row],[Atoll Official]],Sheet2!A$1:B$24,2,2)</f>
        <v>15</v>
      </c>
      <c r="L6067">
        <f>VLOOKUP(Table2[[#This Row],[Atoll Official]],Sheet2!A$1:B$24,2,FALSE)</f>
        <v>15</v>
      </c>
    </row>
    <row r="6068" spans="1:12" hidden="1" x14ac:dyDescent="0.55000000000000004">
      <c r="A6068" t="s">
        <v>633</v>
      </c>
      <c r="B6068" t="s">
        <v>629</v>
      </c>
      <c r="C6068" t="s">
        <v>26</v>
      </c>
      <c r="D6068" t="s">
        <v>19</v>
      </c>
      <c r="E6068" t="s">
        <v>7</v>
      </c>
      <c r="F6068" t="s">
        <v>532</v>
      </c>
      <c r="G6068" t="str">
        <f>VLOOKUP(Table2[[#This Row],[Pcode]],'Tabular Data '!B$1:C$211,2,FALSE)</f>
        <v>Maduvvari</v>
      </c>
      <c r="H6068" t="s">
        <v>320</v>
      </c>
      <c r="I6068" t="str">
        <f>VLOOKUP(Table2[[#This Row],[Atoll Official]],Sheet2!A$1:C$24,3,FALSE)</f>
        <v>Meemu (M)</v>
      </c>
      <c r="J6068">
        <v>7</v>
      </c>
      <c r="K6068">
        <f>VLOOKUP(Table2[[#This Row],[Atoll Official]],Sheet2!A$1:B$24,2,2)</f>
        <v>15</v>
      </c>
      <c r="L6068">
        <f>VLOOKUP(Table2[[#This Row],[Atoll Official]],Sheet2!A$1:B$24,2,FALSE)</f>
        <v>15</v>
      </c>
    </row>
    <row r="6069" spans="1:12" hidden="1" x14ac:dyDescent="0.55000000000000004">
      <c r="A6069" t="s">
        <v>633</v>
      </c>
      <c r="B6069" t="s">
        <v>629</v>
      </c>
      <c r="C6069" t="s">
        <v>26</v>
      </c>
      <c r="D6069" t="s">
        <v>19</v>
      </c>
      <c r="E6069" t="s">
        <v>7</v>
      </c>
      <c r="F6069" t="s">
        <v>533</v>
      </c>
      <c r="G6069" t="str">
        <f>VLOOKUP(Table2[[#This Row],[Pcode]],'Tabular Data '!B$1:C$211,2,FALSE)</f>
        <v>Mulah</v>
      </c>
      <c r="H6069" t="s">
        <v>320</v>
      </c>
      <c r="I6069" t="str">
        <f>VLOOKUP(Table2[[#This Row],[Atoll Official]],Sheet2!A$1:C$24,3,FALSE)</f>
        <v>Meemu (M)</v>
      </c>
      <c r="J6069">
        <v>70</v>
      </c>
      <c r="K6069">
        <f>VLOOKUP(Table2[[#This Row],[Atoll Official]],Sheet2!A$1:B$24,2,2)</f>
        <v>15</v>
      </c>
      <c r="L6069">
        <f>VLOOKUP(Table2[[#This Row],[Atoll Official]],Sheet2!A$1:B$24,2,FALSE)</f>
        <v>15</v>
      </c>
    </row>
    <row r="6070" spans="1:12" hidden="1" x14ac:dyDescent="0.55000000000000004">
      <c r="A6070" t="s">
        <v>633</v>
      </c>
      <c r="B6070" t="s">
        <v>629</v>
      </c>
      <c r="C6070" t="s">
        <v>26</v>
      </c>
      <c r="D6070" t="s">
        <v>19</v>
      </c>
      <c r="E6070" t="s">
        <v>7</v>
      </c>
      <c r="F6070" t="s">
        <v>534</v>
      </c>
      <c r="G6070" t="str">
        <f>VLOOKUP(Table2[[#This Row],[Pcode]],'Tabular Data '!B$1:C$211,2,FALSE)</f>
        <v>Muli</v>
      </c>
      <c r="H6070" t="s">
        <v>320</v>
      </c>
      <c r="I6070" t="str">
        <f>VLOOKUP(Table2[[#This Row],[Atoll Official]],Sheet2!A$1:C$24,3,FALSE)</f>
        <v>Meemu (M)</v>
      </c>
      <c r="J6070">
        <v>48</v>
      </c>
      <c r="K6070">
        <f>VLOOKUP(Table2[[#This Row],[Atoll Official]],Sheet2!A$1:B$24,2,2)</f>
        <v>15</v>
      </c>
      <c r="L6070">
        <f>VLOOKUP(Table2[[#This Row],[Atoll Official]],Sheet2!A$1:B$24,2,FALSE)</f>
        <v>15</v>
      </c>
    </row>
    <row r="6071" spans="1:12" hidden="1" x14ac:dyDescent="0.55000000000000004">
      <c r="A6071" t="s">
        <v>633</v>
      </c>
      <c r="B6071" t="s">
        <v>629</v>
      </c>
      <c r="C6071" t="s">
        <v>26</v>
      </c>
      <c r="D6071" t="s">
        <v>19</v>
      </c>
      <c r="E6071" t="s">
        <v>7</v>
      </c>
      <c r="F6071" t="s">
        <v>535</v>
      </c>
      <c r="G6071" t="str">
        <f>VLOOKUP(Table2[[#This Row],[Pcode]],'Tabular Data '!B$1:C$211,2,FALSE)</f>
        <v>Naalaafushi</v>
      </c>
      <c r="H6071" t="s">
        <v>320</v>
      </c>
      <c r="I6071" t="str">
        <f>VLOOKUP(Table2[[#This Row],[Atoll Official]],Sheet2!A$1:C$24,3,FALSE)</f>
        <v>Meemu (M)</v>
      </c>
      <c r="J6071">
        <v>23</v>
      </c>
      <c r="K6071">
        <f>VLOOKUP(Table2[[#This Row],[Atoll Official]],Sheet2!A$1:B$24,2,2)</f>
        <v>15</v>
      </c>
      <c r="L6071">
        <f>VLOOKUP(Table2[[#This Row],[Atoll Official]],Sheet2!A$1:B$24,2,FALSE)</f>
        <v>15</v>
      </c>
    </row>
    <row r="6072" spans="1:12" hidden="1" x14ac:dyDescent="0.55000000000000004">
      <c r="A6072" t="s">
        <v>633</v>
      </c>
      <c r="B6072" t="s">
        <v>629</v>
      </c>
      <c r="C6072" t="s">
        <v>26</v>
      </c>
      <c r="D6072" t="s">
        <v>19</v>
      </c>
      <c r="E6072" t="s">
        <v>7</v>
      </c>
      <c r="F6072" t="s">
        <v>536</v>
      </c>
      <c r="G6072" t="str">
        <f>VLOOKUP(Table2[[#This Row],[Pcode]],'Tabular Data '!B$1:C$211,2,FALSE)</f>
        <v>Raimandhoo</v>
      </c>
      <c r="H6072" t="s">
        <v>320</v>
      </c>
      <c r="I6072" t="str">
        <f>VLOOKUP(Table2[[#This Row],[Atoll Official]],Sheet2!A$1:C$24,3,FALSE)</f>
        <v>Meemu (M)</v>
      </c>
      <c r="J6072">
        <v>7</v>
      </c>
      <c r="K6072">
        <f>VLOOKUP(Table2[[#This Row],[Atoll Official]],Sheet2!A$1:B$24,2,2)</f>
        <v>15</v>
      </c>
      <c r="L6072">
        <f>VLOOKUP(Table2[[#This Row],[Atoll Official]],Sheet2!A$1:B$24,2,FALSE)</f>
        <v>15</v>
      </c>
    </row>
    <row r="6073" spans="1:12" hidden="1" x14ac:dyDescent="0.55000000000000004">
      <c r="A6073" t="s">
        <v>633</v>
      </c>
      <c r="B6073" t="s">
        <v>629</v>
      </c>
      <c r="C6073" t="s">
        <v>26</v>
      </c>
      <c r="D6073" t="s">
        <v>19</v>
      </c>
      <c r="E6073" t="s">
        <v>7</v>
      </c>
      <c r="F6073" t="s">
        <v>537</v>
      </c>
      <c r="G6073" t="str">
        <f>VLOOKUP(Table2[[#This Row],[Pcode]],'Tabular Data '!B$1:C$211,2,FALSE)</f>
        <v>Veyvah</v>
      </c>
      <c r="H6073" t="s">
        <v>320</v>
      </c>
      <c r="I6073" t="str">
        <f>VLOOKUP(Table2[[#This Row],[Atoll Official]],Sheet2!A$1:C$24,3,FALSE)</f>
        <v>Meemu (M)</v>
      </c>
      <c r="J6073">
        <v>6</v>
      </c>
      <c r="K6073">
        <f>VLOOKUP(Table2[[#This Row],[Atoll Official]],Sheet2!A$1:B$24,2,2)</f>
        <v>15</v>
      </c>
      <c r="L6073">
        <f>VLOOKUP(Table2[[#This Row],[Atoll Official]],Sheet2!A$1:B$24,2,FALSE)</f>
        <v>15</v>
      </c>
    </row>
    <row r="6074" spans="1:12" hidden="1" x14ac:dyDescent="0.55000000000000004">
      <c r="A6074" t="s">
        <v>633</v>
      </c>
      <c r="B6074" t="s">
        <v>629</v>
      </c>
      <c r="C6074" t="s">
        <v>26</v>
      </c>
      <c r="D6074" t="s">
        <v>19</v>
      </c>
      <c r="E6074" t="s">
        <v>7</v>
      </c>
      <c r="F6074" t="s">
        <v>406</v>
      </c>
      <c r="G6074" t="str">
        <f>VLOOKUP(Table2[[#This Row],[Pcode]],'Tabular Data '!B$1:C$211,2,FALSE)</f>
        <v>Biledhdhoo</v>
      </c>
      <c r="H6074" t="s">
        <v>300</v>
      </c>
      <c r="I6074" t="str">
        <f>VLOOKUP(Table2[[#This Row],[Atoll Official]],Sheet2!A$1:C$24,3,FALSE)</f>
        <v>Faafu (F)</v>
      </c>
      <c r="J6074">
        <v>38</v>
      </c>
      <c r="K6074">
        <f>VLOOKUP(Table2[[#This Row],[Atoll Official]],Sheet2!A$1:B$24,2,2)</f>
        <v>14</v>
      </c>
      <c r="L6074">
        <f>VLOOKUP(Table2[[#This Row],[Atoll Official]],Sheet2!A$1:B$24,2,FALSE)</f>
        <v>14</v>
      </c>
    </row>
    <row r="6075" spans="1:12" hidden="1" x14ac:dyDescent="0.55000000000000004">
      <c r="A6075" t="s">
        <v>633</v>
      </c>
      <c r="B6075" t="s">
        <v>629</v>
      </c>
      <c r="C6075" t="s">
        <v>26</v>
      </c>
      <c r="D6075" t="s">
        <v>19</v>
      </c>
      <c r="E6075" t="s">
        <v>7</v>
      </c>
      <c r="F6075" t="s">
        <v>408</v>
      </c>
      <c r="G6075" t="str">
        <f>VLOOKUP(Table2[[#This Row],[Pcode]],'Tabular Data '!B$1:C$211,2,FALSE)</f>
        <v>Dharaboodhoo</v>
      </c>
      <c r="H6075" t="s">
        <v>300</v>
      </c>
      <c r="I6075" t="str">
        <f>VLOOKUP(Table2[[#This Row],[Atoll Official]],Sheet2!A$1:C$24,3,FALSE)</f>
        <v>Faafu (F)</v>
      </c>
      <c r="J6075">
        <v>17</v>
      </c>
      <c r="K6075">
        <f>VLOOKUP(Table2[[#This Row],[Atoll Official]],Sheet2!A$1:B$24,2,2)</f>
        <v>14</v>
      </c>
      <c r="L6075">
        <f>VLOOKUP(Table2[[#This Row],[Atoll Official]],Sheet2!A$1:B$24,2,FALSE)</f>
        <v>14</v>
      </c>
    </row>
    <row r="6076" spans="1:12" hidden="1" x14ac:dyDescent="0.55000000000000004">
      <c r="A6076" t="s">
        <v>633</v>
      </c>
      <c r="B6076" t="s">
        <v>629</v>
      </c>
      <c r="C6076" t="s">
        <v>26</v>
      </c>
      <c r="D6076" t="s">
        <v>19</v>
      </c>
      <c r="E6076" t="s">
        <v>7</v>
      </c>
      <c r="F6076" t="s">
        <v>409</v>
      </c>
      <c r="G6076" t="str">
        <f>VLOOKUP(Table2[[#This Row],[Pcode]],'Tabular Data '!B$1:C$211,2,FALSE)</f>
        <v>Feeali</v>
      </c>
      <c r="H6076" t="s">
        <v>300</v>
      </c>
      <c r="I6076" t="str">
        <f>VLOOKUP(Table2[[#This Row],[Atoll Official]],Sheet2!A$1:C$24,3,FALSE)</f>
        <v>Faafu (F)</v>
      </c>
      <c r="J6076">
        <v>65</v>
      </c>
      <c r="K6076">
        <f>VLOOKUP(Table2[[#This Row],[Atoll Official]],Sheet2!A$1:B$24,2,2)</f>
        <v>14</v>
      </c>
      <c r="L6076">
        <f>VLOOKUP(Table2[[#This Row],[Atoll Official]],Sheet2!A$1:B$24,2,FALSE)</f>
        <v>14</v>
      </c>
    </row>
    <row r="6077" spans="1:12" hidden="1" x14ac:dyDescent="0.55000000000000004">
      <c r="A6077" t="s">
        <v>633</v>
      </c>
      <c r="B6077" t="s">
        <v>629</v>
      </c>
      <c r="C6077" t="s">
        <v>26</v>
      </c>
      <c r="D6077" t="s">
        <v>19</v>
      </c>
      <c r="E6077" t="s">
        <v>7</v>
      </c>
      <c r="F6077" t="s">
        <v>410</v>
      </c>
      <c r="G6077" t="str">
        <f>VLOOKUP(Table2[[#This Row],[Pcode]],'Tabular Data '!B$1:C$211,2,FALSE)</f>
        <v>Magoodhoo</v>
      </c>
      <c r="H6077" t="s">
        <v>300</v>
      </c>
      <c r="I6077" t="str">
        <f>VLOOKUP(Table2[[#This Row],[Atoll Official]],Sheet2!A$1:C$24,3,FALSE)</f>
        <v>Faafu (F)</v>
      </c>
      <c r="J6077">
        <v>25</v>
      </c>
      <c r="K6077">
        <f>VLOOKUP(Table2[[#This Row],[Atoll Official]],Sheet2!A$1:B$24,2,2)</f>
        <v>14</v>
      </c>
      <c r="L6077">
        <f>VLOOKUP(Table2[[#This Row],[Atoll Official]],Sheet2!A$1:B$24,2,FALSE)</f>
        <v>14</v>
      </c>
    </row>
    <row r="6078" spans="1:12" hidden="1" x14ac:dyDescent="0.55000000000000004">
      <c r="A6078" t="s">
        <v>633</v>
      </c>
      <c r="B6078" t="s">
        <v>629</v>
      </c>
      <c r="C6078" t="s">
        <v>26</v>
      </c>
      <c r="D6078" t="s">
        <v>19</v>
      </c>
      <c r="E6078" t="s">
        <v>7</v>
      </c>
      <c r="F6078" t="s">
        <v>411</v>
      </c>
      <c r="G6078" t="str">
        <f>VLOOKUP(Table2[[#This Row],[Pcode]],'Tabular Data '!B$1:C$211,2,FALSE)</f>
        <v>Nilandhoo</v>
      </c>
      <c r="H6078" t="s">
        <v>300</v>
      </c>
      <c r="I6078" t="str">
        <f>VLOOKUP(Table2[[#This Row],[Atoll Official]],Sheet2!A$1:C$24,3,FALSE)</f>
        <v>Faafu (F)</v>
      </c>
      <c r="J6078">
        <v>112</v>
      </c>
      <c r="K6078">
        <f>VLOOKUP(Table2[[#This Row],[Atoll Official]],Sheet2!A$1:B$24,2,2)</f>
        <v>14</v>
      </c>
      <c r="L6078">
        <f>VLOOKUP(Table2[[#This Row],[Atoll Official]],Sheet2!A$1:B$24,2,FALSE)</f>
        <v>14</v>
      </c>
    </row>
    <row r="6079" spans="1:12" hidden="1" x14ac:dyDescent="0.55000000000000004">
      <c r="A6079" t="s">
        <v>633</v>
      </c>
      <c r="B6079" t="s">
        <v>629</v>
      </c>
      <c r="C6079" t="s">
        <v>26</v>
      </c>
      <c r="D6079" t="s">
        <v>19</v>
      </c>
      <c r="E6079" t="s">
        <v>7</v>
      </c>
      <c r="F6079" t="s">
        <v>395</v>
      </c>
      <c r="G6079" t="str">
        <f>VLOOKUP(Table2[[#This Row],[Pcode]],'Tabular Data '!B$1:C$211,2,FALSE)</f>
        <v>Badidhoo</v>
      </c>
      <c r="H6079" t="s">
        <v>298</v>
      </c>
      <c r="I6079" t="str">
        <f>VLOOKUP(Table2[[#This Row],[Atoll Official]],Sheet2!A$1:C$24,3,FALSE)</f>
        <v>Dhaalu (Dh)</v>
      </c>
      <c r="J6079">
        <v>29</v>
      </c>
      <c r="K6079">
        <f>VLOOKUP(Table2[[#This Row],[Atoll Official]],Sheet2!A$1:B$24,2,2)</f>
        <v>13</v>
      </c>
      <c r="L6079">
        <f>VLOOKUP(Table2[[#This Row],[Atoll Official]],Sheet2!A$1:B$24,2,FALSE)</f>
        <v>13</v>
      </c>
    </row>
    <row r="6080" spans="1:12" hidden="1" x14ac:dyDescent="0.55000000000000004">
      <c r="A6080" t="s">
        <v>633</v>
      </c>
      <c r="B6080" t="s">
        <v>629</v>
      </c>
      <c r="C6080" t="s">
        <v>26</v>
      </c>
      <c r="D6080" t="s">
        <v>19</v>
      </c>
      <c r="E6080" t="s">
        <v>7</v>
      </c>
      <c r="F6080" t="s">
        <v>399</v>
      </c>
      <c r="G6080" t="str">
        <f>VLOOKUP(Table2[[#This Row],[Pcode]],'Tabular Data '!B$1:C$211,2,FALSE)</f>
        <v>Hulhudheli</v>
      </c>
      <c r="H6080" t="s">
        <v>298</v>
      </c>
      <c r="I6080" t="str">
        <f>VLOOKUP(Table2[[#This Row],[Atoll Official]],Sheet2!A$1:C$24,3,FALSE)</f>
        <v>Dhaalu (Dh)</v>
      </c>
      <c r="J6080">
        <v>42</v>
      </c>
      <c r="K6080">
        <f>VLOOKUP(Table2[[#This Row],[Atoll Official]],Sheet2!A$1:B$24,2,2)</f>
        <v>13</v>
      </c>
      <c r="L6080">
        <f>VLOOKUP(Table2[[#This Row],[Atoll Official]],Sheet2!A$1:B$24,2,FALSE)</f>
        <v>13</v>
      </c>
    </row>
    <row r="6081" spans="1:12" hidden="1" x14ac:dyDescent="0.55000000000000004">
      <c r="A6081" t="s">
        <v>633</v>
      </c>
      <c r="B6081" t="s">
        <v>629</v>
      </c>
      <c r="C6081" t="s">
        <v>26</v>
      </c>
      <c r="D6081" t="s">
        <v>19</v>
      </c>
      <c r="E6081" t="s">
        <v>7</v>
      </c>
      <c r="F6081" t="s">
        <v>400</v>
      </c>
      <c r="G6081" t="str">
        <f>VLOOKUP(Table2[[#This Row],[Pcode]],'Tabular Data '!B$1:C$211,2,FALSE)</f>
        <v>Kudahuvadhoo</v>
      </c>
      <c r="H6081" t="s">
        <v>298</v>
      </c>
      <c r="I6081" t="str">
        <f>VLOOKUP(Table2[[#This Row],[Atoll Official]],Sheet2!A$1:C$24,3,FALSE)</f>
        <v>Dhaalu (Dh)</v>
      </c>
      <c r="J6081">
        <v>183</v>
      </c>
      <c r="K6081">
        <f>VLOOKUP(Table2[[#This Row],[Atoll Official]],Sheet2!A$1:B$24,2,2)</f>
        <v>13</v>
      </c>
      <c r="L6081">
        <f>VLOOKUP(Table2[[#This Row],[Atoll Official]],Sheet2!A$1:B$24,2,FALSE)</f>
        <v>13</v>
      </c>
    </row>
    <row r="6082" spans="1:12" hidden="1" x14ac:dyDescent="0.55000000000000004">
      <c r="A6082" t="s">
        <v>633</v>
      </c>
      <c r="B6082" t="s">
        <v>629</v>
      </c>
      <c r="C6082" t="s">
        <v>26</v>
      </c>
      <c r="D6082" t="s">
        <v>19</v>
      </c>
      <c r="E6082" t="s">
        <v>7</v>
      </c>
      <c r="F6082" t="s">
        <v>401</v>
      </c>
      <c r="G6082" t="str">
        <f>VLOOKUP(Table2[[#This Row],[Pcode]],'Tabular Data '!B$1:C$211,2,FALSE)</f>
        <v>Maaeboodhoo</v>
      </c>
      <c r="H6082" t="s">
        <v>298</v>
      </c>
      <c r="I6082" t="str">
        <f>VLOOKUP(Table2[[#This Row],[Atoll Official]],Sheet2!A$1:C$24,3,FALSE)</f>
        <v>Dhaalu (Dh)</v>
      </c>
      <c r="J6082">
        <v>36</v>
      </c>
      <c r="K6082">
        <f>VLOOKUP(Table2[[#This Row],[Atoll Official]],Sheet2!A$1:B$24,2,2)</f>
        <v>13</v>
      </c>
      <c r="L6082">
        <f>VLOOKUP(Table2[[#This Row],[Atoll Official]],Sheet2!A$1:B$24,2,FALSE)</f>
        <v>13</v>
      </c>
    </row>
    <row r="6083" spans="1:12" hidden="1" x14ac:dyDescent="0.55000000000000004">
      <c r="A6083" t="s">
        <v>633</v>
      </c>
      <c r="B6083" t="s">
        <v>629</v>
      </c>
      <c r="C6083" t="s">
        <v>26</v>
      </c>
      <c r="D6083" t="s">
        <v>19</v>
      </c>
      <c r="E6083" t="s">
        <v>7</v>
      </c>
      <c r="F6083" t="s">
        <v>402</v>
      </c>
      <c r="G6083" t="str">
        <f>VLOOKUP(Table2[[#This Row],[Pcode]],'Tabular Data '!B$1:C$211,2,FALSE)</f>
        <v>Meedhoo</v>
      </c>
      <c r="H6083" t="s">
        <v>298</v>
      </c>
      <c r="I6083" t="str">
        <f>VLOOKUP(Table2[[#This Row],[Atoll Official]],Sheet2!A$1:C$24,3,FALSE)</f>
        <v>Dhaalu (Dh)</v>
      </c>
      <c r="J6083">
        <v>47</v>
      </c>
      <c r="K6083">
        <f>VLOOKUP(Table2[[#This Row],[Atoll Official]],Sheet2!A$1:B$24,2,2)</f>
        <v>13</v>
      </c>
      <c r="L6083">
        <f>VLOOKUP(Table2[[#This Row],[Atoll Official]],Sheet2!A$1:B$24,2,FALSE)</f>
        <v>13</v>
      </c>
    </row>
    <row r="6084" spans="1:12" hidden="1" x14ac:dyDescent="0.55000000000000004">
      <c r="A6084" t="s">
        <v>633</v>
      </c>
      <c r="B6084" t="s">
        <v>629</v>
      </c>
      <c r="C6084" t="s">
        <v>26</v>
      </c>
      <c r="D6084" t="s">
        <v>19</v>
      </c>
      <c r="E6084" t="s">
        <v>7</v>
      </c>
      <c r="F6084" t="s">
        <v>403</v>
      </c>
      <c r="G6084" t="str">
        <f>VLOOKUP(Table2[[#This Row],[Pcode]],'Tabular Data '!B$1:C$211,2,FALSE)</f>
        <v>Ribudhoo</v>
      </c>
      <c r="H6084" t="s">
        <v>298</v>
      </c>
      <c r="I6084" t="str">
        <f>VLOOKUP(Table2[[#This Row],[Atoll Official]],Sheet2!A$1:C$24,3,FALSE)</f>
        <v>Dhaalu (Dh)</v>
      </c>
      <c r="J6084">
        <v>11</v>
      </c>
      <c r="K6084">
        <f>VLOOKUP(Table2[[#This Row],[Atoll Official]],Sheet2!A$1:B$24,2,2)</f>
        <v>13</v>
      </c>
      <c r="L6084">
        <f>VLOOKUP(Table2[[#This Row],[Atoll Official]],Sheet2!A$1:B$24,2,FALSE)</f>
        <v>13</v>
      </c>
    </row>
    <row r="6085" spans="1:12" hidden="1" x14ac:dyDescent="0.55000000000000004">
      <c r="A6085" t="s">
        <v>633</v>
      </c>
      <c r="B6085" t="s">
        <v>629</v>
      </c>
      <c r="C6085" t="s">
        <v>26</v>
      </c>
      <c r="D6085" t="s">
        <v>19</v>
      </c>
      <c r="E6085" t="s">
        <v>7</v>
      </c>
      <c r="F6085" t="s">
        <v>603</v>
      </c>
      <c r="G6085" t="str">
        <f>VLOOKUP(Table2[[#This Row],[Pcode]],'Tabular Data '!B$1:C$211,2,FALSE)</f>
        <v>Buruni</v>
      </c>
      <c r="H6085" t="s">
        <v>330</v>
      </c>
      <c r="I6085" t="str">
        <f>VLOOKUP(Table2[[#This Row],[Atoll Official]],Sheet2!A$1:C$24,3,FALSE)</f>
        <v>Thaa (Th)</v>
      </c>
      <c r="J6085">
        <v>11</v>
      </c>
      <c r="K6085">
        <f>VLOOKUP(Table2[[#This Row],[Atoll Official]],Sheet2!A$1:B$24,2,2)</f>
        <v>16</v>
      </c>
      <c r="L6085">
        <f>VLOOKUP(Table2[[#This Row],[Atoll Official]],Sheet2!A$1:B$24,2,FALSE)</f>
        <v>16</v>
      </c>
    </row>
    <row r="6086" spans="1:12" hidden="1" x14ac:dyDescent="0.55000000000000004">
      <c r="A6086" t="s">
        <v>633</v>
      </c>
      <c r="B6086" t="s">
        <v>629</v>
      </c>
      <c r="C6086" t="s">
        <v>26</v>
      </c>
      <c r="D6086" t="s">
        <v>19</v>
      </c>
      <c r="E6086" t="s">
        <v>7</v>
      </c>
      <c r="F6086" t="s">
        <v>605</v>
      </c>
      <c r="G6086" t="str">
        <f>VLOOKUP(Table2[[#This Row],[Pcode]],'Tabular Data '!B$1:C$211,2,FALSE)</f>
        <v>Dhiyamigili</v>
      </c>
      <c r="H6086" t="s">
        <v>330</v>
      </c>
      <c r="I6086" t="str">
        <f>VLOOKUP(Table2[[#This Row],[Atoll Official]],Sheet2!A$1:C$24,3,FALSE)</f>
        <v>Thaa (Th)</v>
      </c>
      <c r="J6086">
        <v>27</v>
      </c>
      <c r="K6086">
        <f>VLOOKUP(Table2[[#This Row],[Atoll Official]],Sheet2!A$1:B$24,2,2)</f>
        <v>16</v>
      </c>
      <c r="L6086">
        <f>VLOOKUP(Table2[[#This Row],[Atoll Official]],Sheet2!A$1:B$24,2,FALSE)</f>
        <v>16</v>
      </c>
    </row>
    <row r="6087" spans="1:12" hidden="1" x14ac:dyDescent="0.55000000000000004">
      <c r="A6087" t="s">
        <v>633</v>
      </c>
      <c r="B6087" t="s">
        <v>629</v>
      </c>
      <c r="C6087" t="s">
        <v>26</v>
      </c>
      <c r="D6087" t="s">
        <v>19</v>
      </c>
      <c r="E6087" t="s">
        <v>7</v>
      </c>
      <c r="F6087" t="s">
        <v>606</v>
      </c>
      <c r="G6087" t="str">
        <f>VLOOKUP(Table2[[#This Row],[Pcode]],'Tabular Data '!B$1:C$211,2,FALSE)</f>
        <v>Gaadhiffushi</v>
      </c>
      <c r="H6087" t="s">
        <v>330</v>
      </c>
      <c r="I6087" t="str">
        <f>VLOOKUP(Table2[[#This Row],[Atoll Official]],Sheet2!A$1:C$24,3,FALSE)</f>
        <v>Thaa (Th)</v>
      </c>
      <c r="J6087">
        <v>10</v>
      </c>
      <c r="K6087">
        <f>VLOOKUP(Table2[[#This Row],[Atoll Official]],Sheet2!A$1:B$24,2,2)</f>
        <v>16</v>
      </c>
      <c r="L6087">
        <f>VLOOKUP(Table2[[#This Row],[Atoll Official]],Sheet2!A$1:B$24,2,FALSE)</f>
        <v>16</v>
      </c>
    </row>
    <row r="6088" spans="1:12" hidden="1" x14ac:dyDescent="0.55000000000000004">
      <c r="A6088" t="s">
        <v>633</v>
      </c>
      <c r="B6088" t="s">
        <v>629</v>
      </c>
      <c r="C6088" t="s">
        <v>26</v>
      </c>
      <c r="D6088" t="s">
        <v>19</v>
      </c>
      <c r="E6088" t="s">
        <v>7</v>
      </c>
      <c r="F6088" t="s">
        <v>607</v>
      </c>
      <c r="G6088" t="str">
        <f>VLOOKUP(Table2[[#This Row],[Pcode]],'Tabular Data '!B$1:C$211,2,FALSE)</f>
        <v>Guraidhoo</v>
      </c>
      <c r="H6088" t="s">
        <v>330</v>
      </c>
      <c r="I6088" t="str">
        <f>VLOOKUP(Table2[[#This Row],[Atoll Official]],Sheet2!A$1:C$24,3,FALSE)</f>
        <v>Thaa (Th)</v>
      </c>
      <c r="J6088">
        <v>56</v>
      </c>
      <c r="K6088">
        <f>VLOOKUP(Table2[[#This Row],[Atoll Official]],Sheet2!A$1:B$24,2,2)</f>
        <v>16</v>
      </c>
      <c r="L6088">
        <f>VLOOKUP(Table2[[#This Row],[Atoll Official]],Sheet2!A$1:B$24,2,FALSE)</f>
        <v>16</v>
      </c>
    </row>
    <row r="6089" spans="1:12" hidden="1" x14ac:dyDescent="0.55000000000000004">
      <c r="A6089" t="s">
        <v>633</v>
      </c>
      <c r="B6089" t="s">
        <v>629</v>
      </c>
      <c r="C6089" t="s">
        <v>26</v>
      </c>
      <c r="D6089" t="s">
        <v>19</v>
      </c>
      <c r="E6089" t="s">
        <v>7</v>
      </c>
      <c r="F6089" t="s">
        <v>608</v>
      </c>
      <c r="G6089" t="str">
        <f>VLOOKUP(Table2[[#This Row],[Pcode]],'Tabular Data '!B$1:C$211,2,FALSE)</f>
        <v>Hirilandhoo</v>
      </c>
      <c r="H6089" t="s">
        <v>330</v>
      </c>
      <c r="I6089" t="str">
        <f>VLOOKUP(Table2[[#This Row],[Atoll Official]],Sheet2!A$1:C$24,3,FALSE)</f>
        <v>Thaa (Th)</v>
      </c>
      <c r="J6089">
        <v>70</v>
      </c>
      <c r="K6089">
        <f>VLOOKUP(Table2[[#This Row],[Atoll Official]],Sheet2!A$1:B$24,2,2)</f>
        <v>16</v>
      </c>
      <c r="L6089">
        <f>VLOOKUP(Table2[[#This Row],[Atoll Official]],Sheet2!A$1:B$24,2,FALSE)</f>
        <v>16</v>
      </c>
    </row>
    <row r="6090" spans="1:12" hidden="1" x14ac:dyDescent="0.55000000000000004">
      <c r="A6090" t="s">
        <v>633</v>
      </c>
      <c r="B6090" t="s">
        <v>629</v>
      </c>
      <c r="C6090" t="s">
        <v>26</v>
      </c>
      <c r="D6090" t="s">
        <v>19</v>
      </c>
      <c r="E6090" t="s">
        <v>7</v>
      </c>
      <c r="F6090" t="s">
        <v>609</v>
      </c>
      <c r="G6090" t="str">
        <f>VLOOKUP(Table2[[#This Row],[Pcode]],'Tabular Data '!B$1:C$211,2,FALSE)</f>
        <v>Kadoodhoo</v>
      </c>
      <c r="H6090" t="s">
        <v>330</v>
      </c>
      <c r="I6090" t="str">
        <f>VLOOKUP(Table2[[#This Row],[Atoll Official]],Sheet2!A$1:C$24,3,FALSE)</f>
        <v>Thaa (Th)</v>
      </c>
      <c r="J6090">
        <v>12</v>
      </c>
      <c r="K6090">
        <f>VLOOKUP(Table2[[#This Row],[Atoll Official]],Sheet2!A$1:B$24,2,2)</f>
        <v>16</v>
      </c>
      <c r="L6090">
        <f>VLOOKUP(Table2[[#This Row],[Atoll Official]],Sheet2!A$1:B$24,2,FALSE)</f>
        <v>16</v>
      </c>
    </row>
    <row r="6091" spans="1:12" hidden="1" x14ac:dyDescent="0.55000000000000004">
      <c r="A6091" t="s">
        <v>633</v>
      </c>
      <c r="B6091" t="s">
        <v>629</v>
      </c>
      <c r="C6091" t="s">
        <v>26</v>
      </c>
      <c r="D6091" t="s">
        <v>19</v>
      </c>
      <c r="E6091" t="s">
        <v>7</v>
      </c>
      <c r="F6091" t="s">
        <v>610</v>
      </c>
      <c r="G6091" t="str">
        <f>VLOOKUP(Table2[[#This Row],[Pcode]],'Tabular Data '!B$1:C$211,2,FALSE)</f>
        <v>Kibidhoo</v>
      </c>
      <c r="H6091" t="s">
        <v>330</v>
      </c>
      <c r="I6091" t="str">
        <f>VLOOKUP(Table2[[#This Row],[Atoll Official]],Sheet2!A$1:C$24,3,FALSE)</f>
        <v>Thaa (Th)</v>
      </c>
      <c r="J6091">
        <v>28</v>
      </c>
      <c r="K6091">
        <f>VLOOKUP(Table2[[#This Row],[Atoll Official]],Sheet2!A$1:B$24,2,2)</f>
        <v>16</v>
      </c>
      <c r="L6091">
        <f>VLOOKUP(Table2[[#This Row],[Atoll Official]],Sheet2!A$1:B$24,2,FALSE)</f>
        <v>16</v>
      </c>
    </row>
    <row r="6092" spans="1:12" hidden="1" x14ac:dyDescent="0.55000000000000004">
      <c r="A6092" t="s">
        <v>633</v>
      </c>
      <c r="B6092" t="s">
        <v>629</v>
      </c>
      <c r="C6092" t="s">
        <v>26</v>
      </c>
      <c r="D6092" t="s">
        <v>19</v>
      </c>
      <c r="E6092" t="s">
        <v>7</v>
      </c>
      <c r="F6092" t="s">
        <v>611</v>
      </c>
      <c r="G6092" t="str">
        <f>VLOOKUP(Table2[[#This Row],[Pcode]],'Tabular Data '!B$1:C$211,2,FALSE)</f>
        <v>Madifushi</v>
      </c>
      <c r="H6092" t="s">
        <v>330</v>
      </c>
      <c r="I6092" t="str">
        <f>VLOOKUP(Table2[[#This Row],[Atoll Official]],Sheet2!A$1:C$24,3,FALSE)</f>
        <v>Thaa (Th)</v>
      </c>
      <c r="J6092">
        <v>42</v>
      </c>
      <c r="K6092">
        <f>VLOOKUP(Table2[[#This Row],[Atoll Official]],Sheet2!A$1:B$24,2,2)</f>
        <v>16</v>
      </c>
      <c r="L6092">
        <f>VLOOKUP(Table2[[#This Row],[Atoll Official]],Sheet2!A$1:B$24,2,FALSE)</f>
        <v>16</v>
      </c>
    </row>
    <row r="6093" spans="1:12" hidden="1" x14ac:dyDescent="0.55000000000000004">
      <c r="A6093" t="s">
        <v>633</v>
      </c>
      <c r="B6093" t="s">
        <v>629</v>
      </c>
      <c r="C6093" t="s">
        <v>26</v>
      </c>
      <c r="D6093" t="s">
        <v>19</v>
      </c>
      <c r="E6093" t="s">
        <v>7</v>
      </c>
      <c r="F6093" t="s">
        <v>612</v>
      </c>
      <c r="G6093" t="str">
        <f>VLOOKUP(Table2[[#This Row],[Pcode]],'Tabular Data '!B$1:C$211,2,FALSE)</f>
        <v>Omadhoo</v>
      </c>
      <c r="H6093" t="s">
        <v>330</v>
      </c>
      <c r="I6093" t="str">
        <f>VLOOKUP(Table2[[#This Row],[Atoll Official]],Sheet2!A$1:C$24,3,FALSE)</f>
        <v>Thaa (Th)</v>
      </c>
      <c r="J6093">
        <v>27</v>
      </c>
      <c r="K6093">
        <f>VLOOKUP(Table2[[#This Row],[Atoll Official]],Sheet2!A$1:B$24,2,2)</f>
        <v>16</v>
      </c>
      <c r="L6093">
        <f>VLOOKUP(Table2[[#This Row],[Atoll Official]],Sheet2!A$1:B$24,2,FALSE)</f>
        <v>16</v>
      </c>
    </row>
    <row r="6094" spans="1:12" hidden="1" x14ac:dyDescent="0.55000000000000004">
      <c r="A6094" t="s">
        <v>633</v>
      </c>
      <c r="B6094" t="s">
        <v>629</v>
      </c>
      <c r="C6094" t="s">
        <v>26</v>
      </c>
      <c r="D6094" t="s">
        <v>19</v>
      </c>
      <c r="E6094" t="s">
        <v>7</v>
      </c>
      <c r="F6094" t="s">
        <v>613</v>
      </c>
      <c r="G6094" t="str">
        <f>VLOOKUP(Table2[[#This Row],[Pcode]],'Tabular Data '!B$1:C$211,2,FALSE)</f>
        <v>Thimarafushi</v>
      </c>
      <c r="H6094" t="s">
        <v>330</v>
      </c>
      <c r="I6094" t="str">
        <f>VLOOKUP(Table2[[#This Row],[Atoll Official]],Sheet2!A$1:C$24,3,FALSE)</f>
        <v>Thaa (Th)</v>
      </c>
      <c r="J6094">
        <v>53</v>
      </c>
      <c r="K6094">
        <f>VLOOKUP(Table2[[#This Row],[Atoll Official]],Sheet2!A$1:B$24,2,2)</f>
        <v>16</v>
      </c>
      <c r="L6094">
        <f>VLOOKUP(Table2[[#This Row],[Atoll Official]],Sheet2!A$1:B$24,2,FALSE)</f>
        <v>16</v>
      </c>
    </row>
    <row r="6095" spans="1:12" hidden="1" x14ac:dyDescent="0.55000000000000004">
      <c r="A6095" t="s">
        <v>633</v>
      </c>
      <c r="B6095" t="s">
        <v>629</v>
      </c>
      <c r="C6095" t="s">
        <v>26</v>
      </c>
      <c r="D6095" t="s">
        <v>19</v>
      </c>
      <c r="E6095" t="s">
        <v>7</v>
      </c>
      <c r="F6095" t="s">
        <v>614</v>
      </c>
      <c r="G6095" t="str">
        <f>VLOOKUP(Table2[[#This Row],[Pcode]],'Tabular Data '!B$1:C$211,2,FALSE)</f>
        <v>Vandhoo</v>
      </c>
      <c r="H6095" t="s">
        <v>330</v>
      </c>
      <c r="I6095" t="str">
        <f>VLOOKUP(Table2[[#This Row],[Atoll Official]],Sheet2!A$1:C$24,3,FALSE)</f>
        <v>Thaa (Th)</v>
      </c>
      <c r="J6095">
        <v>20</v>
      </c>
      <c r="K6095">
        <f>VLOOKUP(Table2[[#This Row],[Atoll Official]],Sheet2!A$1:B$24,2,2)</f>
        <v>16</v>
      </c>
      <c r="L6095">
        <f>VLOOKUP(Table2[[#This Row],[Atoll Official]],Sheet2!A$1:B$24,2,FALSE)</f>
        <v>16</v>
      </c>
    </row>
    <row r="6096" spans="1:12" hidden="1" x14ac:dyDescent="0.55000000000000004">
      <c r="A6096" t="s">
        <v>633</v>
      </c>
      <c r="B6096" t="s">
        <v>629</v>
      </c>
      <c r="C6096" t="s">
        <v>26</v>
      </c>
      <c r="D6096" t="s">
        <v>19</v>
      </c>
      <c r="E6096" t="s">
        <v>7</v>
      </c>
      <c r="F6096" t="s">
        <v>615</v>
      </c>
      <c r="G6096" t="str">
        <f>VLOOKUP(Table2[[#This Row],[Pcode]],'Tabular Data '!B$1:C$211,2,FALSE)</f>
        <v>Veymandoo</v>
      </c>
      <c r="H6096" t="s">
        <v>330</v>
      </c>
      <c r="I6096" t="str">
        <f>VLOOKUP(Table2[[#This Row],[Atoll Official]],Sheet2!A$1:C$24,3,FALSE)</f>
        <v>Thaa (Th)</v>
      </c>
      <c r="J6096">
        <v>75</v>
      </c>
      <c r="K6096">
        <f>VLOOKUP(Table2[[#This Row],[Atoll Official]],Sheet2!A$1:B$24,2,2)</f>
        <v>16</v>
      </c>
      <c r="L6096">
        <f>VLOOKUP(Table2[[#This Row],[Atoll Official]],Sheet2!A$1:B$24,2,FALSE)</f>
        <v>16</v>
      </c>
    </row>
    <row r="6097" spans="1:12" hidden="1" x14ac:dyDescent="0.55000000000000004">
      <c r="A6097" t="s">
        <v>633</v>
      </c>
      <c r="B6097" t="s">
        <v>629</v>
      </c>
      <c r="C6097" t="s">
        <v>26</v>
      </c>
      <c r="D6097" t="s">
        <v>19</v>
      </c>
      <c r="E6097" t="s">
        <v>7</v>
      </c>
      <c r="F6097" t="s">
        <v>616</v>
      </c>
      <c r="G6097" t="str">
        <f>VLOOKUP(Table2[[#This Row],[Pcode]],'Tabular Data '!B$1:C$211,2,FALSE)</f>
        <v>Vilufushi</v>
      </c>
      <c r="H6097" t="s">
        <v>330</v>
      </c>
      <c r="I6097" t="str">
        <f>VLOOKUP(Table2[[#This Row],[Atoll Official]],Sheet2!A$1:C$24,3,FALSE)</f>
        <v>Thaa (Th)</v>
      </c>
      <c r="J6097">
        <v>46</v>
      </c>
      <c r="K6097">
        <f>VLOOKUP(Table2[[#This Row],[Atoll Official]],Sheet2!A$1:B$24,2,2)</f>
        <v>16</v>
      </c>
      <c r="L6097">
        <f>VLOOKUP(Table2[[#This Row],[Atoll Official]],Sheet2!A$1:B$24,2,FALSE)</f>
        <v>16</v>
      </c>
    </row>
    <row r="6098" spans="1:12" x14ac:dyDescent="0.55000000000000004">
      <c r="A6098" t="s">
        <v>633</v>
      </c>
      <c r="B6098" t="s">
        <v>629</v>
      </c>
      <c r="C6098" t="s">
        <v>26</v>
      </c>
      <c r="D6098" t="s">
        <v>19</v>
      </c>
      <c r="E6098" t="s">
        <v>7</v>
      </c>
      <c r="F6098" t="s">
        <v>502</v>
      </c>
      <c r="G6098" t="str">
        <f>VLOOKUP(Table2[[#This Row],[Pcode]],'Tabular Data '!B$1:C$211,2,FALSE)</f>
        <v>Dhabidhoo</v>
      </c>
      <c r="H6098" t="s">
        <v>316</v>
      </c>
      <c r="I6098" t="str">
        <f>VLOOKUP(Table2[[#This Row],[Atoll Official]],Sheet2!A$1:C$24,3,FALSE)</f>
        <v>Laamu (L)</v>
      </c>
      <c r="J6098">
        <v>37</v>
      </c>
      <c r="K6098">
        <f>VLOOKUP(Table2[[#This Row],[Atoll Official]],Sheet2!A$1:B$24,2,2)</f>
        <v>17</v>
      </c>
      <c r="L6098">
        <f>VLOOKUP(Table2[[#This Row],[Atoll Official]],Sheet2!A$1:B$24,2,FALSE)</f>
        <v>17</v>
      </c>
    </row>
    <row r="6099" spans="1:12" x14ac:dyDescent="0.55000000000000004">
      <c r="A6099" t="s">
        <v>633</v>
      </c>
      <c r="B6099" t="s">
        <v>629</v>
      </c>
      <c r="C6099" t="s">
        <v>26</v>
      </c>
      <c r="D6099" t="s">
        <v>19</v>
      </c>
      <c r="E6099" t="s">
        <v>7</v>
      </c>
      <c r="F6099" t="s">
        <v>504</v>
      </c>
      <c r="G6099" t="str">
        <f>VLOOKUP(Table2[[#This Row],[Pcode]],'Tabular Data '!B$1:C$211,2,FALSE)</f>
        <v>Fonadhoo</v>
      </c>
      <c r="H6099" t="s">
        <v>316</v>
      </c>
      <c r="I6099" t="str">
        <f>VLOOKUP(Table2[[#This Row],[Atoll Official]],Sheet2!A$1:C$24,3,FALSE)</f>
        <v>Laamu (L)</v>
      </c>
      <c r="J6099">
        <v>150</v>
      </c>
      <c r="K6099">
        <f>VLOOKUP(Table2[[#This Row],[Atoll Official]],Sheet2!A$1:B$24,2,2)</f>
        <v>17</v>
      </c>
      <c r="L6099">
        <f>VLOOKUP(Table2[[#This Row],[Atoll Official]],Sheet2!A$1:B$24,2,FALSE)</f>
        <v>17</v>
      </c>
    </row>
    <row r="6100" spans="1:12" x14ac:dyDescent="0.55000000000000004">
      <c r="A6100" t="s">
        <v>633</v>
      </c>
      <c r="B6100" t="s">
        <v>629</v>
      </c>
      <c r="C6100" t="s">
        <v>26</v>
      </c>
      <c r="D6100" t="s">
        <v>19</v>
      </c>
      <c r="E6100" t="s">
        <v>7</v>
      </c>
      <c r="F6100" t="s">
        <v>194</v>
      </c>
      <c r="G6100" t="s">
        <v>194</v>
      </c>
      <c r="H6100" t="s">
        <v>316</v>
      </c>
      <c r="I6100" t="str">
        <f>VLOOKUP(Table2[[#This Row],[Atoll Official]],Sheet2!A$1:C$24,3,FALSE)</f>
        <v>Laamu (L)</v>
      </c>
      <c r="J6100">
        <v>267</v>
      </c>
      <c r="K6100">
        <f>VLOOKUP(Table2[[#This Row],[Atoll Official]],Sheet2!A$1:B$24,2,2)</f>
        <v>17</v>
      </c>
      <c r="L6100">
        <f>VLOOKUP(Table2[[#This Row],[Atoll Official]],Sheet2!A$1:B$24,2,FALSE)</f>
        <v>17</v>
      </c>
    </row>
    <row r="6101" spans="1:12" x14ac:dyDescent="0.55000000000000004">
      <c r="A6101" t="s">
        <v>633</v>
      </c>
      <c r="B6101" t="s">
        <v>629</v>
      </c>
      <c r="C6101" t="s">
        <v>26</v>
      </c>
      <c r="D6101" t="s">
        <v>19</v>
      </c>
      <c r="E6101" t="s">
        <v>7</v>
      </c>
      <c r="F6101" t="s">
        <v>508</v>
      </c>
      <c r="G6101" t="str">
        <f>VLOOKUP(Table2[[#This Row],[Pcode]],'Tabular Data '!B$1:C$211,2,FALSE)</f>
        <v>Hithadhoo</v>
      </c>
      <c r="H6101" t="s">
        <v>326</v>
      </c>
      <c r="I6101" t="str">
        <f>VLOOKUP(Table2[[#This Row],[Atoll Official]],Sheet2!A$1:C$24,3,FALSE)</f>
        <v>Addu (S)</v>
      </c>
      <c r="J6101">
        <v>85</v>
      </c>
      <c r="K6101">
        <f>VLOOKUP(Table2[[#This Row],[Atoll Official]],Sheet2!A$1:B$24,2,2)</f>
        <v>21</v>
      </c>
      <c r="L6101">
        <f>VLOOKUP(Table2[[#This Row],[Atoll Official]],Sheet2!A$1:B$24,2,FALSE)</f>
        <v>21</v>
      </c>
    </row>
    <row r="6102" spans="1:12" x14ac:dyDescent="0.55000000000000004">
      <c r="A6102" t="s">
        <v>633</v>
      </c>
      <c r="B6102" t="s">
        <v>629</v>
      </c>
      <c r="C6102" t="s">
        <v>26</v>
      </c>
      <c r="D6102" t="s">
        <v>19</v>
      </c>
      <c r="E6102" t="s">
        <v>7</v>
      </c>
      <c r="F6102" t="s">
        <v>509</v>
      </c>
      <c r="G6102" t="str">
        <f>VLOOKUP(Table2[[#This Row],[Pcode]],'Tabular Data '!B$1:C$211,2,FALSE)</f>
        <v>Isdhoo</v>
      </c>
      <c r="H6102" t="s">
        <v>316</v>
      </c>
      <c r="I6102" t="str">
        <f>VLOOKUP(Table2[[#This Row],[Atoll Official]],Sheet2!A$1:C$24,3,FALSE)</f>
        <v>Laamu (L)</v>
      </c>
      <c r="J6102">
        <v>46</v>
      </c>
      <c r="K6102">
        <f>VLOOKUP(Table2[[#This Row],[Atoll Official]],Sheet2!A$1:B$24,2,2)</f>
        <v>17</v>
      </c>
      <c r="L6102">
        <f>VLOOKUP(Table2[[#This Row],[Atoll Official]],Sheet2!A$1:B$24,2,FALSE)</f>
        <v>17</v>
      </c>
    </row>
    <row r="6103" spans="1:12" x14ac:dyDescent="0.55000000000000004">
      <c r="A6103" t="s">
        <v>633</v>
      </c>
      <c r="B6103" t="s">
        <v>629</v>
      </c>
      <c r="C6103" t="s">
        <v>26</v>
      </c>
      <c r="D6103" t="s">
        <v>19</v>
      </c>
      <c r="E6103" t="s">
        <v>7</v>
      </c>
      <c r="F6103" t="s">
        <v>511</v>
      </c>
      <c r="G6103" t="str">
        <f>VLOOKUP(Table2[[#This Row],[Pcode]],'Tabular Data '!B$1:C$211,2,FALSE)</f>
        <v>Kalhaidhoo</v>
      </c>
      <c r="H6103" t="s">
        <v>316</v>
      </c>
      <c r="I6103" t="str">
        <f>VLOOKUP(Table2[[#This Row],[Atoll Official]],Sheet2!A$1:C$24,3,FALSE)</f>
        <v>Laamu (L)</v>
      </c>
      <c r="J6103">
        <v>35</v>
      </c>
      <c r="K6103">
        <f>VLOOKUP(Table2[[#This Row],[Atoll Official]],Sheet2!A$1:B$24,2,2)</f>
        <v>17</v>
      </c>
      <c r="L6103">
        <f>VLOOKUP(Table2[[#This Row],[Atoll Official]],Sheet2!A$1:B$24,2,FALSE)</f>
        <v>17</v>
      </c>
    </row>
    <row r="6104" spans="1:12" x14ac:dyDescent="0.55000000000000004">
      <c r="A6104" t="s">
        <v>633</v>
      </c>
      <c r="B6104" t="s">
        <v>629</v>
      </c>
      <c r="C6104" t="s">
        <v>26</v>
      </c>
      <c r="D6104" t="s">
        <v>19</v>
      </c>
      <c r="E6104" t="s">
        <v>7</v>
      </c>
      <c r="F6104" t="s">
        <v>512</v>
      </c>
      <c r="G6104" t="str">
        <f>VLOOKUP(Table2[[#This Row],[Pcode]],'Tabular Data '!B$1:C$211,2,FALSE)</f>
        <v>Kunahandhoo</v>
      </c>
      <c r="H6104" t="s">
        <v>316</v>
      </c>
      <c r="I6104" t="str">
        <f>VLOOKUP(Table2[[#This Row],[Atoll Official]],Sheet2!A$1:C$24,3,FALSE)</f>
        <v>Laamu (L)</v>
      </c>
      <c r="J6104">
        <v>35</v>
      </c>
      <c r="K6104">
        <f>VLOOKUP(Table2[[#This Row],[Atoll Official]],Sheet2!A$1:B$24,2,2)</f>
        <v>17</v>
      </c>
      <c r="L6104">
        <f>VLOOKUP(Table2[[#This Row],[Atoll Official]],Sheet2!A$1:B$24,2,FALSE)</f>
        <v>17</v>
      </c>
    </row>
    <row r="6105" spans="1:12" x14ac:dyDescent="0.55000000000000004">
      <c r="A6105" t="s">
        <v>633</v>
      </c>
      <c r="B6105" t="s">
        <v>629</v>
      </c>
      <c r="C6105" t="s">
        <v>26</v>
      </c>
      <c r="D6105" t="s">
        <v>19</v>
      </c>
      <c r="E6105" t="s">
        <v>7</v>
      </c>
      <c r="F6105" t="s">
        <v>513</v>
      </c>
      <c r="G6105" t="str">
        <f>VLOOKUP(Table2[[#This Row],[Pcode]],'Tabular Data '!B$1:C$211,2,FALSE)</f>
        <v>Maabaidhoo</v>
      </c>
      <c r="H6105" t="s">
        <v>316</v>
      </c>
      <c r="I6105" t="str">
        <f>VLOOKUP(Table2[[#This Row],[Atoll Official]],Sheet2!A$1:C$24,3,FALSE)</f>
        <v>Laamu (L)</v>
      </c>
      <c r="J6105">
        <v>32</v>
      </c>
      <c r="K6105">
        <f>VLOOKUP(Table2[[#This Row],[Atoll Official]],Sheet2!A$1:B$24,2,2)</f>
        <v>17</v>
      </c>
      <c r="L6105">
        <f>VLOOKUP(Table2[[#This Row],[Atoll Official]],Sheet2!A$1:B$24,2,FALSE)</f>
        <v>17</v>
      </c>
    </row>
    <row r="6106" spans="1:12" x14ac:dyDescent="0.55000000000000004">
      <c r="A6106" t="s">
        <v>633</v>
      </c>
      <c r="B6106" t="s">
        <v>629</v>
      </c>
      <c r="C6106" t="s">
        <v>26</v>
      </c>
      <c r="D6106" t="s">
        <v>19</v>
      </c>
      <c r="E6106" t="s">
        <v>7</v>
      </c>
      <c r="F6106" t="s">
        <v>514</v>
      </c>
      <c r="G6106" t="str">
        <f>VLOOKUP(Table2[[#This Row],[Pcode]],'Tabular Data '!B$1:C$211,2,FALSE)</f>
        <v>Maamendhoo</v>
      </c>
      <c r="H6106" t="s">
        <v>316</v>
      </c>
      <c r="I6106" t="str">
        <f>VLOOKUP(Table2[[#This Row],[Atoll Official]],Sheet2!A$1:C$24,3,FALSE)</f>
        <v>Laamu (L)</v>
      </c>
      <c r="J6106">
        <v>45</v>
      </c>
      <c r="K6106">
        <f>VLOOKUP(Table2[[#This Row],[Atoll Official]],Sheet2!A$1:B$24,2,2)</f>
        <v>17</v>
      </c>
      <c r="L6106">
        <f>VLOOKUP(Table2[[#This Row],[Atoll Official]],Sheet2!A$1:B$24,2,FALSE)</f>
        <v>17</v>
      </c>
    </row>
    <row r="6107" spans="1:12" x14ac:dyDescent="0.55000000000000004">
      <c r="A6107" t="s">
        <v>633</v>
      </c>
      <c r="B6107" t="s">
        <v>629</v>
      </c>
      <c r="C6107" t="s">
        <v>26</v>
      </c>
      <c r="D6107" t="s">
        <v>19</v>
      </c>
      <c r="E6107" t="s">
        <v>7</v>
      </c>
      <c r="F6107" t="s">
        <v>515</v>
      </c>
      <c r="G6107" t="str">
        <f>VLOOKUP(Table2[[#This Row],[Pcode]],'Tabular Data '!B$1:C$211,2,FALSE)</f>
        <v>Maavah</v>
      </c>
      <c r="H6107" t="s">
        <v>316</v>
      </c>
      <c r="I6107" t="str">
        <f>VLOOKUP(Table2[[#This Row],[Atoll Official]],Sheet2!A$1:C$24,3,FALSE)</f>
        <v>Laamu (L)</v>
      </c>
      <c r="J6107">
        <v>67</v>
      </c>
      <c r="K6107">
        <f>VLOOKUP(Table2[[#This Row],[Atoll Official]],Sheet2!A$1:B$24,2,2)</f>
        <v>17</v>
      </c>
      <c r="L6107">
        <f>VLOOKUP(Table2[[#This Row],[Atoll Official]],Sheet2!A$1:B$24,2,FALSE)</f>
        <v>17</v>
      </c>
    </row>
    <row r="6108" spans="1:12" x14ac:dyDescent="0.55000000000000004">
      <c r="A6108" t="s">
        <v>633</v>
      </c>
      <c r="B6108" t="s">
        <v>629</v>
      </c>
      <c r="C6108" t="s">
        <v>26</v>
      </c>
      <c r="D6108" t="s">
        <v>19</v>
      </c>
      <c r="E6108" t="s">
        <v>7</v>
      </c>
      <c r="F6108" t="s">
        <v>517</v>
      </c>
      <c r="G6108" t="str">
        <f>VLOOKUP(Table2[[#This Row],[Pcode]],'Tabular Data '!B$1:C$211,2,FALSE)</f>
        <v>Mundhoo</v>
      </c>
      <c r="H6108" t="s">
        <v>316</v>
      </c>
      <c r="I6108" t="str">
        <f>VLOOKUP(Table2[[#This Row],[Atoll Official]],Sheet2!A$1:C$24,3,FALSE)</f>
        <v>Laamu (L)</v>
      </c>
      <c r="J6108">
        <v>5</v>
      </c>
      <c r="K6108">
        <f>VLOOKUP(Table2[[#This Row],[Atoll Official]],Sheet2!A$1:B$24,2,2)</f>
        <v>17</v>
      </c>
      <c r="L6108">
        <f>VLOOKUP(Table2[[#This Row],[Atoll Official]],Sheet2!A$1:B$24,2,FALSE)</f>
        <v>17</v>
      </c>
    </row>
    <row r="6109" spans="1:12" hidden="1" x14ac:dyDescent="0.55000000000000004">
      <c r="A6109" t="s">
        <v>633</v>
      </c>
      <c r="B6109" t="s">
        <v>629</v>
      </c>
      <c r="C6109" t="s">
        <v>26</v>
      </c>
      <c r="D6109" t="s">
        <v>19</v>
      </c>
      <c r="E6109" t="s">
        <v>7</v>
      </c>
      <c r="F6109" t="s">
        <v>412</v>
      </c>
      <c r="G6109" t="str">
        <f>VLOOKUP(Table2[[#This Row],[Pcode]],'Tabular Data '!B$1:C$211,2,FALSE)</f>
        <v>Dhaandhoo</v>
      </c>
      <c r="H6109" t="s">
        <v>302</v>
      </c>
      <c r="I6109" t="str">
        <f>VLOOKUP(Table2[[#This Row],[Atoll Official]],Sheet2!A$1:C$24,3,FALSE)</f>
        <v>Gaafu Alif (GA)</v>
      </c>
      <c r="J6109">
        <v>47</v>
      </c>
      <c r="K6109">
        <f>VLOOKUP(Table2[[#This Row],[Atoll Official]],Sheet2!A$1:B$24,2,2)</f>
        <v>18</v>
      </c>
      <c r="L6109">
        <f>VLOOKUP(Table2[[#This Row],[Atoll Official]],Sheet2!A$1:B$24,2,FALSE)</f>
        <v>18</v>
      </c>
    </row>
    <row r="6110" spans="1:12" hidden="1" x14ac:dyDescent="0.55000000000000004">
      <c r="A6110" t="s">
        <v>633</v>
      </c>
      <c r="B6110" t="s">
        <v>629</v>
      </c>
      <c r="C6110" t="s">
        <v>26</v>
      </c>
      <c r="D6110" t="s">
        <v>19</v>
      </c>
      <c r="E6110" t="s">
        <v>7</v>
      </c>
      <c r="F6110" t="s">
        <v>415</v>
      </c>
      <c r="G6110" t="str">
        <f>VLOOKUP(Table2[[#This Row],[Pcode]],'Tabular Data '!B$1:C$211,2,FALSE)</f>
        <v>Dhevvadhoo</v>
      </c>
      <c r="H6110" t="s">
        <v>302</v>
      </c>
      <c r="I6110" t="str">
        <f>VLOOKUP(Table2[[#This Row],[Atoll Official]],Sheet2!A$1:C$24,3,FALSE)</f>
        <v>Gaafu Alif (GA)</v>
      </c>
      <c r="J6110">
        <v>17</v>
      </c>
      <c r="K6110">
        <f>VLOOKUP(Table2[[#This Row],[Atoll Official]],Sheet2!A$1:B$24,2,2)</f>
        <v>18</v>
      </c>
      <c r="L6110">
        <f>VLOOKUP(Table2[[#This Row],[Atoll Official]],Sheet2!A$1:B$24,2,FALSE)</f>
        <v>18</v>
      </c>
    </row>
    <row r="6111" spans="1:12" hidden="1" x14ac:dyDescent="0.55000000000000004">
      <c r="A6111" t="s">
        <v>633</v>
      </c>
      <c r="B6111" t="s">
        <v>629</v>
      </c>
      <c r="C6111" t="s">
        <v>26</v>
      </c>
      <c r="D6111" t="s">
        <v>19</v>
      </c>
      <c r="E6111" t="s">
        <v>7</v>
      </c>
      <c r="F6111" t="s">
        <v>418</v>
      </c>
      <c r="G6111" t="str">
        <f>VLOOKUP(Table2[[#This Row],[Pcode]],'Tabular Data '!B$1:C$211,2,FALSE)</f>
        <v>Gemanafushi</v>
      </c>
      <c r="H6111" t="s">
        <v>302</v>
      </c>
      <c r="I6111" t="str">
        <f>VLOOKUP(Table2[[#This Row],[Atoll Official]],Sheet2!A$1:C$24,3,FALSE)</f>
        <v>Gaafu Alif (GA)</v>
      </c>
      <c r="J6111">
        <v>79</v>
      </c>
      <c r="K6111">
        <f>VLOOKUP(Table2[[#This Row],[Atoll Official]],Sheet2!A$1:B$24,2,2)</f>
        <v>18</v>
      </c>
      <c r="L6111">
        <f>VLOOKUP(Table2[[#This Row],[Atoll Official]],Sheet2!A$1:B$24,2,FALSE)</f>
        <v>18</v>
      </c>
    </row>
    <row r="6112" spans="1:12" hidden="1" x14ac:dyDescent="0.55000000000000004">
      <c r="A6112" t="s">
        <v>633</v>
      </c>
      <c r="B6112" t="s">
        <v>629</v>
      </c>
      <c r="C6112" t="s">
        <v>26</v>
      </c>
      <c r="D6112" t="s">
        <v>19</v>
      </c>
      <c r="E6112" t="s">
        <v>7</v>
      </c>
      <c r="F6112" t="s">
        <v>419</v>
      </c>
      <c r="G6112" t="str">
        <f>VLOOKUP(Table2[[#This Row],[Pcode]],'Tabular Data '!B$1:C$211,2,FALSE)</f>
        <v>Kanduhulhudhoo</v>
      </c>
      <c r="H6112" t="s">
        <v>302</v>
      </c>
      <c r="I6112" t="str">
        <f>VLOOKUP(Table2[[#This Row],[Atoll Official]],Sheet2!A$1:C$24,3,FALSE)</f>
        <v>Gaafu Alif (GA)</v>
      </c>
      <c r="J6112">
        <v>26</v>
      </c>
      <c r="K6112">
        <f>VLOOKUP(Table2[[#This Row],[Atoll Official]],Sheet2!A$1:B$24,2,2)</f>
        <v>18</v>
      </c>
      <c r="L6112">
        <f>VLOOKUP(Table2[[#This Row],[Atoll Official]],Sheet2!A$1:B$24,2,FALSE)</f>
        <v>18</v>
      </c>
    </row>
    <row r="6113" spans="1:12" hidden="1" x14ac:dyDescent="0.55000000000000004">
      <c r="A6113" t="s">
        <v>633</v>
      </c>
      <c r="B6113" t="s">
        <v>629</v>
      </c>
      <c r="C6113" t="s">
        <v>26</v>
      </c>
      <c r="D6113" t="s">
        <v>19</v>
      </c>
      <c r="E6113" t="s">
        <v>7</v>
      </c>
      <c r="F6113" t="s">
        <v>420</v>
      </c>
      <c r="G6113" t="str">
        <f>VLOOKUP(Table2[[#This Row],[Pcode]],'Tabular Data '!B$1:C$211,2,FALSE)</f>
        <v>Kodey</v>
      </c>
      <c r="H6113" t="s">
        <v>302</v>
      </c>
      <c r="I6113" t="str">
        <f>VLOOKUP(Table2[[#This Row],[Atoll Official]],Sheet2!A$1:C$24,3,FALSE)</f>
        <v>Gaafu Alif (GA)</v>
      </c>
      <c r="J6113">
        <v>20</v>
      </c>
      <c r="K6113">
        <f>VLOOKUP(Table2[[#This Row],[Atoll Official]],Sheet2!A$1:B$24,2,2)</f>
        <v>18</v>
      </c>
      <c r="L6113">
        <f>VLOOKUP(Table2[[#This Row],[Atoll Official]],Sheet2!A$1:B$24,2,FALSE)</f>
        <v>18</v>
      </c>
    </row>
    <row r="6114" spans="1:12" hidden="1" x14ac:dyDescent="0.55000000000000004">
      <c r="A6114" t="s">
        <v>633</v>
      </c>
      <c r="B6114" t="s">
        <v>629</v>
      </c>
      <c r="C6114" t="s">
        <v>26</v>
      </c>
      <c r="D6114" t="s">
        <v>19</v>
      </c>
      <c r="E6114" t="s">
        <v>7</v>
      </c>
      <c r="F6114" t="s">
        <v>421</v>
      </c>
      <c r="G6114" t="str">
        <f>VLOOKUP(Table2[[#This Row],[Pcode]],'Tabular Data '!B$1:C$211,2,FALSE)</f>
        <v>Kolamaafushi</v>
      </c>
      <c r="H6114" t="s">
        <v>302</v>
      </c>
      <c r="I6114" t="str">
        <f>VLOOKUP(Table2[[#This Row],[Atoll Official]],Sheet2!A$1:C$24,3,FALSE)</f>
        <v>Gaafu Alif (GA)</v>
      </c>
      <c r="J6114">
        <v>18</v>
      </c>
      <c r="K6114">
        <f>VLOOKUP(Table2[[#This Row],[Atoll Official]],Sheet2!A$1:B$24,2,2)</f>
        <v>18</v>
      </c>
      <c r="L6114">
        <f>VLOOKUP(Table2[[#This Row],[Atoll Official]],Sheet2!A$1:B$24,2,FALSE)</f>
        <v>18</v>
      </c>
    </row>
    <row r="6115" spans="1:12" hidden="1" x14ac:dyDescent="0.55000000000000004">
      <c r="A6115" t="s">
        <v>633</v>
      </c>
      <c r="B6115" t="s">
        <v>629</v>
      </c>
      <c r="C6115" t="s">
        <v>26</v>
      </c>
      <c r="D6115" t="s">
        <v>19</v>
      </c>
      <c r="E6115" t="s">
        <v>7</v>
      </c>
      <c r="F6115" t="s">
        <v>422</v>
      </c>
      <c r="G6115" t="str">
        <f>VLOOKUP(Table2[[#This Row],[Pcode]],'Tabular Data '!B$1:C$211,2,FALSE)</f>
        <v>Maamendhoo</v>
      </c>
      <c r="H6115" t="s">
        <v>302</v>
      </c>
      <c r="I6115" t="str">
        <f>VLOOKUP(Table2[[#This Row],[Atoll Official]],Sheet2!A$1:C$24,3,FALSE)</f>
        <v>Gaafu Alif (GA)</v>
      </c>
      <c r="J6115">
        <v>75</v>
      </c>
      <c r="K6115">
        <f>VLOOKUP(Table2[[#This Row],[Atoll Official]],Sheet2!A$1:B$24,2,2)</f>
        <v>18</v>
      </c>
      <c r="L6115">
        <f>VLOOKUP(Table2[[#This Row],[Atoll Official]],Sheet2!A$1:B$24,2,FALSE)</f>
        <v>18</v>
      </c>
    </row>
    <row r="6116" spans="1:12" hidden="1" x14ac:dyDescent="0.55000000000000004">
      <c r="A6116" t="s">
        <v>633</v>
      </c>
      <c r="B6116" t="s">
        <v>629</v>
      </c>
      <c r="C6116" t="s">
        <v>26</v>
      </c>
      <c r="D6116" t="s">
        <v>19</v>
      </c>
      <c r="E6116" t="s">
        <v>7</v>
      </c>
      <c r="F6116" t="s">
        <v>423</v>
      </c>
      <c r="G6116" t="str">
        <f>VLOOKUP(Table2[[#This Row],[Pcode]],'Tabular Data '!B$1:C$211,2,FALSE)</f>
        <v>Nilandhoo</v>
      </c>
      <c r="H6116" t="s">
        <v>302</v>
      </c>
      <c r="I6116" t="str">
        <f>VLOOKUP(Table2[[#This Row],[Atoll Official]],Sheet2!A$1:C$24,3,FALSE)</f>
        <v>Gaafu Alif (GA)</v>
      </c>
      <c r="J6116">
        <v>34</v>
      </c>
      <c r="K6116">
        <f>VLOOKUP(Table2[[#This Row],[Atoll Official]],Sheet2!A$1:B$24,2,2)</f>
        <v>18</v>
      </c>
      <c r="L6116">
        <f>VLOOKUP(Table2[[#This Row],[Atoll Official]],Sheet2!A$1:B$24,2,FALSE)</f>
        <v>18</v>
      </c>
    </row>
    <row r="6117" spans="1:12" hidden="1" x14ac:dyDescent="0.55000000000000004">
      <c r="A6117" t="s">
        <v>633</v>
      </c>
      <c r="B6117" t="s">
        <v>629</v>
      </c>
      <c r="C6117" t="s">
        <v>26</v>
      </c>
      <c r="D6117" t="s">
        <v>19</v>
      </c>
      <c r="E6117" t="s">
        <v>7</v>
      </c>
      <c r="F6117" t="s">
        <v>424</v>
      </c>
      <c r="G6117" t="str">
        <f>VLOOKUP(Table2[[#This Row],[Pcode]],'Tabular Data '!B$1:C$211,2,FALSE)</f>
        <v>Viligili</v>
      </c>
      <c r="H6117" t="s">
        <v>302</v>
      </c>
      <c r="I6117" t="str">
        <f>VLOOKUP(Table2[[#This Row],[Atoll Official]],Sheet2!A$1:C$24,3,FALSE)</f>
        <v>Gaafu Alif (GA)</v>
      </c>
      <c r="J6117">
        <v>148</v>
      </c>
      <c r="K6117">
        <f>VLOOKUP(Table2[[#This Row],[Atoll Official]],Sheet2!A$1:B$24,2,2)</f>
        <v>18</v>
      </c>
      <c r="L6117">
        <f>VLOOKUP(Table2[[#This Row],[Atoll Official]],Sheet2!A$1:B$24,2,FALSE)</f>
        <v>18</v>
      </c>
    </row>
    <row r="6118" spans="1:12" hidden="1" x14ac:dyDescent="0.55000000000000004">
      <c r="A6118" t="s">
        <v>633</v>
      </c>
      <c r="B6118" t="s">
        <v>629</v>
      </c>
      <c r="C6118" t="s">
        <v>26</v>
      </c>
      <c r="D6118" t="s">
        <v>19</v>
      </c>
      <c r="E6118" t="s">
        <v>7</v>
      </c>
      <c r="F6118" t="s">
        <v>426</v>
      </c>
      <c r="G6118" t="str">
        <f>VLOOKUP(Table2[[#This Row],[Pcode]],'Tabular Data '!B$1:C$211,2,FALSE)</f>
        <v>Fares</v>
      </c>
      <c r="H6118" t="s">
        <v>305</v>
      </c>
      <c r="I6118" t="str">
        <f>VLOOKUP(Table2[[#This Row],[Atoll Official]],Sheet2!A$1:C$24,3,FALSE)</f>
        <v>Gaafu Dhaalu (GDh)</v>
      </c>
      <c r="J6118">
        <v>46</v>
      </c>
      <c r="K6118">
        <f>VLOOKUP(Table2[[#This Row],[Atoll Official]],Sheet2!A$1:B$24,2,2)</f>
        <v>19</v>
      </c>
      <c r="L6118">
        <f>VLOOKUP(Table2[[#This Row],[Atoll Official]],Sheet2!A$1:B$24,2,FALSE)</f>
        <v>19</v>
      </c>
    </row>
    <row r="6119" spans="1:12" hidden="1" x14ac:dyDescent="0.55000000000000004">
      <c r="A6119" t="s">
        <v>633</v>
      </c>
      <c r="B6119" t="s">
        <v>629</v>
      </c>
      <c r="C6119" t="s">
        <v>26</v>
      </c>
      <c r="D6119" t="s">
        <v>19</v>
      </c>
      <c r="E6119" t="s">
        <v>7</v>
      </c>
      <c r="F6119" t="s">
        <v>428</v>
      </c>
      <c r="G6119" t="str">
        <f>VLOOKUP(Table2[[#This Row],[Pcode]],'Tabular Data '!B$1:C$211,2,FALSE)</f>
        <v>Fiyoari</v>
      </c>
      <c r="H6119" t="s">
        <v>305</v>
      </c>
      <c r="I6119" t="str">
        <f>VLOOKUP(Table2[[#This Row],[Atoll Official]],Sheet2!A$1:C$24,3,FALSE)</f>
        <v>Gaafu Dhaalu (GDh)</v>
      </c>
      <c r="J6119">
        <v>17</v>
      </c>
      <c r="K6119">
        <f>VLOOKUP(Table2[[#This Row],[Atoll Official]],Sheet2!A$1:B$24,2,2)</f>
        <v>19</v>
      </c>
      <c r="L6119">
        <f>VLOOKUP(Table2[[#This Row],[Atoll Official]],Sheet2!A$1:B$24,2,FALSE)</f>
        <v>19</v>
      </c>
    </row>
    <row r="6120" spans="1:12" hidden="1" x14ac:dyDescent="0.55000000000000004">
      <c r="A6120" t="s">
        <v>633</v>
      </c>
      <c r="B6120" t="s">
        <v>629</v>
      </c>
      <c r="C6120" t="s">
        <v>26</v>
      </c>
      <c r="D6120" t="s">
        <v>19</v>
      </c>
      <c r="E6120" t="s">
        <v>7</v>
      </c>
      <c r="F6120" t="s">
        <v>429</v>
      </c>
      <c r="G6120" t="str">
        <f>VLOOKUP(Table2[[#This Row],[Pcode]],'Tabular Data '!B$1:C$211,2,FALSE)</f>
        <v>Gadhdhoo</v>
      </c>
      <c r="H6120" t="s">
        <v>305</v>
      </c>
      <c r="I6120" t="str">
        <f>VLOOKUP(Table2[[#This Row],[Atoll Official]],Sheet2!A$1:C$24,3,FALSE)</f>
        <v>Gaafu Dhaalu (GDh)</v>
      </c>
      <c r="J6120">
        <v>64</v>
      </c>
      <c r="K6120">
        <f>VLOOKUP(Table2[[#This Row],[Atoll Official]],Sheet2!A$1:B$24,2,2)</f>
        <v>19</v>
      </c>
      <c r="L6120">
        <f>VLOOKUP(Table2[[#This Row],[Atoll Official]],Sheet2!A$1:B$24,2,FALSE)</f>
        <v>19</v>
      </c>
    </row>
    <row r="6121" spans="1:12" hidden="1" x14ac:dyDescent="0.55000000000000004">
      <c r="A6121" t="s">
        <v>633</v>
      </c>
      <c r="B6121" t="s">
        <v>629</v>
      </c>
      <c r="C6121" t="s">
        <v>26</v>
      </c>
      <c r="D6121" t="s">
        <v>19</v>
      </c>
      <c r="E6121" t="s">
        <v>7</v>
      </c>
      <c r="F6121" t="s">
        <v>430</v>
      </c>
      <c r="G6121" t="str">
        <f>VLOOKUP(Table2[[#This Row],[Pcode]],'Tabular Data '!B$1:C$211,2,FALSE)</f>
        <v>Hoadedhdhoo</v>
      </c>
      <c r="H6121" t="s">
        <v>305</v>
      </c>
      <c r="I6121" t="str">
        <f>VLOOKUP(Table2[[#This Row],[Atoll Official]],Sheet2!A$1:C$24,3,FALSE)</f>
        <v>Gaafu Dhaalu (GDh)</v>
      </c>
      <c r="J6121">
        <v>37</v>
      </c>
      <c r="K6121">
        <f>VLOOKUP(Table2[[#This Row],[Atoll Official]],Sheet2!A$1:B$24,2,2)</f>
        <v>19</v>
      </c>
      <c r="L6121">
        <f>VLOOKUP(Table2[[#This Row],[Atoll Official]],Sheet2!A$1:B$24,2,FALSE)</f>
        <v>19</v>
      </c>
    </row>
    <row r="6122" spans="1:12" hidden="1" x14ac:dyDescent="0.55000000000000004">
      <c r="A6122" t="s">
        <v>633</v>
      </c>
      <c r="B6122" t="s">
        <v>629</v>
      </c>
      <c r="C6122" t="s">
        <v>26</v>
      </c>
      <c r="D6122" t="s">
        <v>19</v>
      </c>
      <c r="E6122" t="s">
        <v>7</v>
      </c>
      <c r="F6122" t="s">
        <v>436</v>
      </c>
      <c r="G6122" t="str">
        <f>VLOOKUP(Table2[[#This Row],[Pcode]],'Tabular Data '!B$1:C$211,2,FALSE)</f>
        <v>Madeveli</v>
      </c>
      <c r="H6122" t="s">
        <v>305</v>
      </c>
      <c r="I6122" t="str">
        <f>VLOOKUP(Table2[[#This Row],[Atoll Official]],Sheet2!A$1:C$24,3,FALSE)</f>
        <v>Gaafu Dhaalu (GDh)</v>
      </c>
      <c r="J6122">
        <v>60</v>
      </c>
      <c r="K6122">
        <f>VLOOKUP(Table2[[#This Row],[Atoll Official]],Sheet2!A$1:B$24,2,2)</f>
        <v>19</v>
      </c>
      <c r="L6122">
        <f>VLOOKUP(Table2[[#This Row],[Atoll Official]],Sheet2!A$1:B$24,2,FALSE)</f>
        <v>19</v>
      </c>
    </row>
    <row r="6123" spans="1:12" hidden="1" x14ac:dyDescent="0.55000000000000004">
      <c r="A6123" t="s">
        <v>633</v>
      </c>
      <c r="B6123" t="s">
        <v>629</v>
      </c>
      <c r="C6123" t="s">
        <v>26</v>
      </c>
      <c r="D6123" t="s">
        <v>19</v>
      </c>
      <c r="E6123" t="s">
        <v>7</v>
      </c>
      <c r="F6123" t="s">
        <v>437</v>
      </c>
      <c r="G6123" t="str">
        <f>VLOOKUP(Table2[[#This Row],[Pcode]],'Tabular Data '!B$1:C$211,2,FALSE)</f>
        <v>Nadallaa</v>
      </c>
      <c r="H6123" t="s">
        <v>305</v>
      </c>
      <c r="I6123" t="str">
        <f>VLOOKUP(Table2[[#This Row],[Atoll Official]],Sheet2!A$1:C$24,3,FALSE)</f>
        <v>Gaafu Dhaalu (GDh)</v>
      </c>
      <c r="J6123">
        <v>50</v>
      </c>
      <c r="K6123">
        <f>VLOOKUP(Table2[[#This Row],[Atoll Official]],Sheet2!A$1:B$24,2,2)</f>
        <v>19</v>
      </c>
      <c r="L6123">
        <f>VLOOKUP(Table2[[#This Row],[Atoll Official]],Sheet2!A$1:B$24,2,FALSE)</f>
        <v>19</v>
      </c>
    </row>
    <row r="6124" spans="1:12" hidden="1" x14ac:dyDescent="0.55000000000000004">
      <c r="A6124" t="s">
        <v>633</v>
      </c>
      <c r="B6124" t="s">
        <v>629</v>
      </c>
      <c r="C6124" t="s">
        <v>26</v>
      </c>
      <c r="D6124" t="s">
        <v>19</v>
      </c>
      <c r="E6124" t="s">
        <v>7</v>
      </c>
      <c r="F6124" t="s">
        <v>438</v>
      </c>
      <c r="G6124" t="str">
        <f>VLOOKUP(Table2[[#This Row],[Pcode]],'Tabular Data '!B$1:C$211,2,FALSE)</f>
        <v>Rathafandhoo</v>
      </c>
      <c r="H6124" t="s">
        <v>305</v>
      </c>
      <c r="I6124" t="str">
        <f>VLOOKUP(Table2[[#This Row],[Atoll Official]],Sheet2!A$1:C$24,3,FALSE)</f>
        <v>Gaafu Dhaalu (GDh)</v>
      </c>
      <c r="J6124">
        <v>20</v>
      </c>
      <c r="K6124">
        <f>VLOOKUP(Table2[[#This Row],[Atoll Official]],Sheet2!A$1:B$24,2,2)</f>
        <v>19</v>
      </c>
      <c r="L6124">
        <f>VLOOKUP(Table2[[#This Row],[Atoll Official]],Sheet2!A$1:B$24,2,FALSE)</f>
        <v>19</v>
      </c>
    </row>
    <row r="6125" spans="1:12" hidden="1" x14ac:dyDescent="0.55000000000000004">
      <c r="A6125" t="s">
        <v>633</v>
      </c>
      <c r="B6125" t="s">
        <v>629</v>
      </c>
      <c r="C6125" t="s">
        <v>26</v>
      </c>
      <c r="D6125" t="s">
        <v>19</v>
      </c>
      <c r="E6125" t="s">
        <v>7</v>
      </c>
      <c r="F6125" t="s">
        <v>441</v>
      </c>
      <c r="G6125" t="str">
        <f>VLOOKUP(Table2[[#This Row],[Pcode]],'Tabular Data '!B$1:C$211,2,FALSE)</f>
        <v>Thinadhoo</v>
      </c>
      <c r="H6125" t="s">
        <v>305</v>
      </c>
      <c r="I6125" t="str">
        <f>VLOOKUP(Table2[[#This Row],[Atoll Official]],Sheet2!A$1:C$24,3,FALSE)</f>
        <v>Gaafu Dhaalu (GDh)</v>
      </c>
      <c r="J6125">
        <v>383</v>
      </c>
      <c r="K6125">
        <f>VLOOKUP(Table2[[#This Row],[Atoll Official]],Sheet2!A$1:B$24,2,2)</f>
        <v>19</v>
      </c>
      <c r="L6125">
        <f>VLOOKUP(Table2[[#This Row],[Atoll Official]],Sheet2!A$1:B$24,2,FALSE)</f>
        <v>19</v>
      </c>
    </row>
    <row r="6126" spans="1:12" hidden="1" x14ac:dyDescent="0.55000000000000004">
      <c r="A6126" t="s">
        <v>633</v>
      </c>
      <c r="B6126" t="s">
        <v>629</v>
      </c>
      <c r="C6126" t="s">
        <v>26</v>
      </c>
      <c r="D6126" t="s">
        <v>19</v>
      </c>
      <c r="E6126" t="s">
        <v>7</v>
      </c>
      <c r="F6126" t="s">
        <v>442</v>
      </c>
      <c r="G6126" t="str">
        <f>VLOOKUP(Table2[[#This Row],[Pcode]],'Tabular Data '!B$1:C$211,2,FALSE)</f>
        <v>Vaadhoo</v>
      </c>
      <c r="H6126" t="s">
        <v>305</v>
      </c>
      <c r="I6126" t="str">
        <f>VLOOKUP(Table2[[#This Row],[Atoll Official]],Sheet2!A$1:C$24,3,FALSE)</f>
        <v>Gaafu Dhaalu (GDh)</v>
      </c>
      <c r="J6126">
        <v>31</v>
      </c>
      <c r="K6126">
        <f>VLOOKUP(Table2[[#This Row],[Atoll Official]],Sheet2!A$1:B$24,2,2)</f>
        <v>19</v>
      </c>
      <c r="L6126">
        <f>VLOOKUP(Table2[[#This Row],[Atoll Official]],Sheet2!A$1:B$24,2,FALSE)</f>
        <v>19</v>
      </c>
    </row>
    <row r="6127" spans="1:12" hidden="1" x14ac:dyDescent="0.55000000000000004">
      <c r="A6127" t="s">
        <v>633</v>
      </c>
      <c r="B6127" t="s">
        <v>629</v>
      </c>
      <c r="C6127" t="s">
        <v>26</v>
      </c>
      <c r="D6127" t="s">
        <v>19</v>
      </c>
      <c r="E6127" t="s">
        <v>7</v>
      </c>
      <c r="F6127" t="s">
        <v>444</v>
      </c>
      <c r="G6127" t="str">
        <f>VLOOKUP(Table2[[#This Row],[Pcode]],'Tabular Data '!B$1:C$211,2,FALSE)</f>
        <v>Foammulah</v>
      </c>
      <c r="H6127" t="s">
        <v>307</v>
      </c>
      <c r="I6127" t="str">
        <f>VLOOKUP(Table2[[#This Row],[Atoll Official]],Sheet2!A$1:C$24,3,FALSE)</f>
        <v>Gnaviyani (Gn)</v>
      </c>
      <c r="J6127">
        <v>592</v>
      </c>
      <c r="K6127">
        <f>VLOOKUP(Table2[[#This Row],[Atoll Official]],Sheet2!A$1:B$24,2,2)</f>
        <v>20</v>
      </c>
      <c r="L6127">
        <f>VLOOKUP(Table2[[#This Row],[Atoll Official]],Sheet2!A$1:B$24,2,FALSE)</f>
        <v>20</v>
      </c>
    </row>
    <row r="6128" spans="1:12" x14ac:dyDescent="0.55000000000000004">
      <c r="A6128" t="s">
        <v>633</v>
      </c>
      <c r="B6128" t="s">
        <v>629</v>
      </c>
      <c r="C6128" t="s">
        <v>26</v>
      </c>
      <c r="D6128" t="s">
        <v>19</v>
      </c>
      <c r="E6128" t="s">
        <v>7</v>
      </c>
      <c r="F6128" t="s">
        <v>577</v>
      </c>
      <c r="G6128" t="str">
        <f>VLOOKUP(Table2[[#This Row],[Pcode]],'Tabular Data '!B$1:C$211,2,FALSE)</f>
        <v>Feydhoo</v>
      </c>
      <c r="H6128" t="s">
        <v>326</v>
      </c>
      <c r="I6128" t="str">
        <f>VLOOKUP(Table2[[#This Row],[Atoll Official]],Sheet2!A$1:C$24,3,FALSE)</f>
        <v>Addu (S)</v>
      </c>
      <c r="J6128">
        <v>163</v>
      </c>
      <c r="K6128">
        <f>VLOOKUP(Table2[[#This Row],[Atoll Official]],Sheet2!A$1:B$24,2,2)</f>
        <v>21</v>
      </c>
      <c r="L6128">
        <f>VLOOKUP(Table2[[#This Row],[Atoll Official]],Sheet2!A$1:B$24,2,FALSE)</f>
        <v>21</v>
      </c>
    </row>
    <row r="6129" spans="1:12" x14ac:dyDescent="0.55000000000000004">
      <c r="A6129" t="s">
        <v>633</v>
      </c>
      <c r="B6129" t="s">
        <v>629</v>
      </c>
      <c r="C6129" t="s">
        <v>26</v>
      </c>
      <c r="D6129" t="s">
        <v>19</v>
      </c>
      <c r="E6129" t="s">
        <v>7</v>
      </c>
      <c r="F6129" t="s">
        <v>579</v>
      </c>
      <c r="G6129" t="str">
        <f>VLOOKUP(Table2[[#This Row],[Pcode]],'Tabular Data '!B$1:C$211,2,FALSE)</f>
        <v>Hithadhoo</v>
      </c>
      <c r="H6129" t="s">
        <v>326</v>
      </c>
      <c r="I6129" t="str">
        <f>VLOOKUP(Table2[[#This Row],[Atoll Official]],Sheet2!A$1:C$24,3,FALSE)</f>
        <v>Addu (S)</v>
      </c>
      <c r="J6129">
        <v>795</v>
      </c>
      <c r="K6129">
        <f>VLOOKUP(Table2[[#This Row],[Atoll Official]],Sheet2!A$1:B$24,2,2)</f>
        <v>21</v>
      </c>
      <c r="L6129">
        <f>VLOOKUP(Table2[[#This Row],[Atoll Official]],Sheet2!A$1:B$24,2,FALSE)</f>
        <v>21</v>
      </c>
    </row>
    <row r="6130" spans="1:12" x14ac:dyDescent="0.55000000000000004">
      <c r="A6130" t="s">
        <v>633</v>
      </c>
      <c r="B6130" t="s">
        <v>629</v>
      </c>
      <c r="C6130" t="s">
        <v>26</v>
      </c>
      <c r="D6130" t="s">
        <v>19</v>
      </c>
      <c r="E6130" t="s">
        <v>7</v>
      </c>
      <c r="F6130" t="s">
        <v>580</v>
      </c>
      <c r="G6130" t="str">
        <f>VLOOKUP(Table2[[#This Row],[Pcode]],'Tabular Data '!B$1:C$211,2,FALSE)</f>
        <v>Hulhudhoo</v>
      </c>
      <c r="H6130" t="s">
        <v>326</v>
      </c>
      <c r="I6130" t="str">
        <f>VLOOKUP(Table2[[#This Row],[Atoll Official]],Sheet2!A$1:C$24,3,FALSE)</f>
        <v>Addu (S)</v>
      </c>
      <c r="J6130">
        <v>55</v>
      </c>
      <c r="K6130">
        <f>VLOOKUP(Table2[[#This Row],[Atoll Official]],Sheet2!A$1:B$24,2,2)</f>
        <v>21</v>
      </c>
      <c r="L6130">
        <f>VLOOKUP(Table2[[#This Row],[Atoll Official]],Sheet2!A$1:B$24,2,FALSE)</f>
        <v>21</v>
      </c>
    </row>
    <row r="6131" spans="1:12" x14ac:dyDescent="0.55000000000000004">
      <c r="A6131" t="s">
        <v>633</v>
      </c>
      <c r="B6131" t="s">
        <v>629</v>
      </c>
      <c r="C6131" t="s">
        <v>26</v>
      </c>
      <c r="D6131" t="s">
        <v>19</v>
      </c>
      <c r="E6131" t="s">
        <v>7</v>
      </c>
      <c r="F6131" t="s">
        <v>581</v>
      </c>
      <c r="G6131" t="str">
        <f>VLOOKUP(Table2[[#This Row],[Pcode]],'Tabular Data '!B$1:C$211,2,FALSE)</f>
        <v>Maradhoo</v>
      </c>
      <c r="H6131" t="s">
        <v>326</v>
      </c>
      <c r="I6131" t="str">
        <f>VLOOKUP(Table2[[#This Row],[Atoll Official]],Sheet2!A$1:C$24,3,FALSE)</f>
        <v>Addu (S)</v>
      </c>
      <c r="J6131">
        <v>138</v>
      </c>
      <c r="K6131">
        <f>VLOOKUP(Table2[[#This Row],[Atoll Official]],Sheet2!A$1:B$24,2,2)</f>
        <v>21</v>
      </c>
      <c r="L6131">
        <f>VLOOKUP(Table2[[#This Row],[Atoll Official]],Sheet2!A$1:B$24,2,FALSE)</f>
        <v>21</v>
      </c>
    </row>
    <row r="6132" spans="1:12" x14ac:dyDescent="0.55000000000000004">
      <c r="A6132" t="s">
        <v>633</v>
      </c>
      <c r="B6132" t="s">
        <v>629</v>
      </c>
      <c r="C6132" t="s">
        <v>26</v>
      </c>
      <c r="D6132" t="s">
        <v>19</v>
      </c>
      <c r="E6132" t="s">
        <v>7</v>
      </c>
      <c r="F6132" t="s">
        <v>582</v>
      </c>
      <c r="G6132" t="str">
        <f>VLOOKUP(Table2[[#This Row],[Pcode]],'Tabular Data '!B$1:C$211,2,FALSE)</f>
        <v>Maradhoo-Feydhoo</v>
      </c>
      <c r="H6132" t="s">
        <v>326</v>
      </c>
      <c r="I6132" t="str">
        <f>VLOOKUP(Table2[[#This Row],[Atoll Official]],Sheet2!A$1:C$24,3,FALSE)</f>
        <v>Addu (S)</v>
      </c>
      <c r="J6132">
        <v>109</v>
      </c>
      <c r="K6132">
        <f>VLOOKUP(Table2[[#This Row],[Atoll Official]],Sheet2!A$1:B$24,2,2)</f>
        <v>21</v>
      </c>
      <c r="L6132">
        <f>VLOOKUP(Table2[[#This Row],[Atoll Official]],Sheet2!A$1:B$24,2,FALSE)</f>
        <v>21</v>
      </c>
    </row>
    <row r="6133" spans="1:12" x14ac:dyDescent="0.55000000000000004">
      <c r="A6133" t="s">
        <v>633</v>
      </c>
      <c r="B6133" t="s">
        <v>629</v>
      </c>
      <c r="C6133" t="s">
        <v>26</v>
      </c>
      <c r="D6133" t="s">
        <v>19</v>
      </c>
      <c r="E6133" t="s">
        <v>7</v>
      </c>
      <c r="F6133" t="s">
        <v>583</v>
      </c>
      <c r="G6133" t="str">
        <f>VLOOKUP(Table2[[#This Row],[Pcode]],'Tabular Data '!B$1:C$211,2,FALSE)</f>
        <v>Meedhoo</v>
      </c>
      <c r="H6133" t="s">
        <v>326</v>
      </c>
      <c r="I6133" t="str">
        <f>VLOOKUP(Table2[[#This Row],[Atoll Official]],Sheet2!A$1:C$24,3,FALSE)</f>
        <v>Addu (S)</v>
      </c>
      <c r="J6133">
        <v>85</v>
      </c>
      <c r="K6133">
        <f>VLOOKUP(Table2[[#This Row],[Atoll Official]],Sheet2!A$1:B$24,2,2)</f>
        <v>21</v>
      </c>
      <c r="L6133">
        <f>VLOOKUP(Table2[[#This Row],[Atoll Official]],Sheet2!A$1:B$24,2,FALSE)</f>
        <v>21</v>
      </c>
    </row>
    <row r="6134" spans="1:12" hidden="1" x14ac:dyDescent="0.55000000000000004">
      <c r="A6134" t="s">
        <v>633</v>
      </c>
      <c r="B6134" t="s">
        <v>629</v>
      </c>
      <c r="C6134" t="s">
        <v>27</v>
      </c>
      <c r="D6134" t="s">
        <v>17</v>
      </c>
      <c r="E6134" t="s">
        <v>7</v>
      </c>
      <c r="F6134" t="s">
        <v>445</v>
      </c>
      <c r="G6134" t="str">
        <f>VLOOKUP(Table2[[#This Row],[Pcode]],'Tabular Data '!B$1:C$211,2,FALSE)</f>
        <v>Baarah</v>
      </c>
      <c r="H6134" t="s">
        <v>309</v>
      </c>
      <c r="I6134" t="str">
        <f>VLOOKUP(Table2[[#This Row],[Atoll Official]],Sheet2!A$1:C$24,3,FALSE)</f>
        <v>Haa Alif (HA)</v>
      </c>
      <c r="J6134">
        <v>240</v>
      </c>
      <c r="K6134">
        <f>VLOOKUP(Table2[[#This Row],[Atoll Official]],Sheet2!A$1:B$24,2,2)</f>
        <v>1</v>
      </c>
      <c r="L6134">
        <f>VLOOKUP(Table2[[#This Row],[Atoll Official]],Sheet2!A$1:B$24,2,FALSE)</f>
        <v>1</v>
      </c>
    </row>
    <row r="6135" spans="1:12" hidden="1" x14ac:dyDescent="0.55000000000000004">
      <c r="A6135" t="s">
        <v>633</v>
      </c>
      <c r="B6135" t="s">
        <v>629</v>
      </c>
      <c r="C6135" t="s">
        <v>27</v>
      </c>
      <c r="D6135" t="s">
        <v>17</v>
      </c>
      <c r="E6135" t="s">
        <v>7</v>
      </c>
      <c r="F6135" t="s">
        <v>450</v>
      </c>
      <c r="G6135" t="str">
        <f>VLOOKUP(Table2[[#This Row],[Pcode]],'Tabular Data '!B$1:C$211,2,FALSE)</f>
        <v>Dhidhdhoo</v>
      </c>
      <c r="H6135" t="s">
        <v>309</v>
      </c>
      <c r="I6135" t="str">
        <f>VLOOKUP(Table2[[#This Row],[Atoll Official]],Sheet2!A$1:C$24,3,FALSE)</f>
        <v>Haa Alif (HA)</v>
      </c>
      <c r="J6135">
        <v>746</v>
      </c>
      <c r="K6135">
        <f>VLOOKUP(Table2[[#This Row],[Atoll Official]],Sheet2!A$1:B$24,2,2)</f>
        <v>1</v>
      </c>
      <c r="L6135">
        <f>VLOOKUP(Table2[[#This Row],[Atoll Official]],Sheet2!A$1:B$24,2,FALSE)</f>
        <v>1</v>
      </c>
    </row>
    <row r="6136" spans="1:12" hidden="1" x14ac:dyDescent="0.55000000000000004">
      <c r="A6136" t="s">
        <v>633</v>
      </c>
      <c r="B6136" t="s">
        <v>629</v>
      </c>
      <c r="C6136" t="s">
        <v>27</v>
      </c>
      <c r="D6136" t="s">
        <v>17</v>
      </c>
      <c r="E6136" t="s">
        <v>7</v>
      </c>
      <c r="F6136" t="s">
        <v>451</v>
      </c>
      <c r="G6136" t="str">
        <f>VLOOKUP(Table2[[#This Row],[Pcode]],'Tabular Data '!B$1:C$211,2,FALSE)</f>
        <v>Filladhoo</v>
      </c>
      <c r="H6136" t="s">
        <v>309</v>
      </c>
      <c r="I6136" t="str">
        <f>VLOOKUP(Table2[[#This Row],[Atoll Official]],Sheet2!A$1:C$24,3,FALSE)</f>
        <v>Haa Alif (HA)</v>
      </c>
      <c r="J6136">
        <v>117</v>
      </c>
      <c r="K6136">
        <f>VLOOKUP(Table2[[#This Row],[Atoll Official]],Sheet2!A$1:B$24,2,2)</f>
        <v>1</v>
      </c>
      <c r="L6136">
        <f>VLOOKUP(Table2[[#This Row],[Atoll Official]],Sheet2!A$1:B$24,2,FALSE)</f>
        <v>1</v>
      </c>
    </row>
    <row r="6137" spans="1:12" hidden="1" x14ac:dyDescent="0.55000000000000004">
      <c r="A6137" t="s">
        <v>633</v>
      </c>
      <c r="B6137" t="s">
        <v>629</v>
      </c>
      <c r="C6137" t="s">
        <v>27</v>
      </c>
      <c r="D6137" t="s">
        <v>17</v>
      </c>
      <c r="E6137" t="s">
        <v>7</v>
      </c>
      <c r="F6137" t="s">
        <v>454</v>
      </c>
      <c r="G6137" t="str">
        <f>VLOOKUP(Table2[[#This Row],[Pcode]],'Tabular Data '!B$1:C$211,2,FALSE)</f>
        <v>Hoarafushi</v>
      </c>
      <c r="H6137" t="s">
        <v>309</v>
      </c>
      <c r="I6137" t="str">
        <f>VLOOKUP(Table2[[#This Row],[Atoll Official]],Sheet2!A$1:C$24,3,FALSE)</f>
        <v>Haa Alif (HA)</v>
      </c>
      <c r="J6137">
        <v>371</v>
      </c>
      <c r="K6137">
        <f>VLOOKUP(Table2[[#This Row],[Atoll Official]],Sheet2!A$1:B$24,2,2)</f>
        <v>1</v>
      </c>
      <c r="L6137">
        <f>VLOOKUP(Table2[[#This Row],[Atoll Official]],Sheet2!A$1:B$24,2,FALSE)</f>
        <v>1</v>
      </c>
    </row>
    <row r="6138" spans="1:12" hidden="1" x14ac:dyDescent="0.55000000000000004">
      <c r="A6138" t="s">
        <v>633</v>
      </c>
      <c r="B6138" t="s">
        <v>629</v>
      </c>
      <c r="C6138" t="s">
        <v>27</v>
      </c>
      <c r="D6138" t="s">
        <v>17</v>
      </c>
      <c r="E6138" t="s">
        <v>7</v>
      </c>
      <c r="F6138" t="s">
        <v>455</v>
      </c>
      <c r="G6138" t="str">
        <f>VLOOKUP(Table2[[#This Row],[Pcode]],'Tabular Data '!B$1:C$211,2,FALSE)</f>
        <v>Ihavandhoo</v>
      </c>
      <c r="H6138" t="s">
        <v>309</v>
      </c>
      <c r="I6138" t="str">
        <f>VLOOKUP(Table2[[#This Row],[Atoll Official]],Sheet2!A$1:C$24,3,FALSE)</f>
        <v>Haa Alif (HA)</v>
      </c>
      <c r="J6138">
        <v>709</v>
      </c>
      <c r="K6138">
        <f>VLOOKUP(Table2[[#This Row],[Atoll Official]],Sheet2!A$1:B$24,2,2)</f>
        <v>1</v>
      </c>
      <c r="L6138">
        <f>VLOOKUP(Table2[[#This Row],[Atoll Official]],Sheet2!A$1:B$24,2,FALSE)</f>
        <v>1</v>
      </c>
    </row>
    <row r="6139" spans="1:12" hidden="1" x14ac:dyDescent="0.55000000000000004">
      <c r="A6139" t="s">
        <v>633</v>
      </c>
      <c r="B6139" t="s">
        <v>629</v>
      </c>
      <c r="C6139" t="s">
        <v>27</v>
      </c>
      <c r="D6139" t="s">
        <v>17</v>
      </c>
      <c r="E6139" t="s">
        <v>7</v>
      </c>
      <c r="F6139" t="s">
        <v>456</v>
      </c>
      <c r="G6139" t="str">
        <f>VLOOKUP(Table2[[#This Row],[Pcode]],'Tabular Data '!B$1:C$211,2,FALSE)</f>
        <v>Kelaa</v>
      </c>
      <c r="H6139" t="s">
        <v>309</v>
      </c>
      <c r="I6139" t="str">
        <f>VLOOKUP(Table2[[#This Row],[Atoll Official]],Sheet2!A$1:C$24,3,FALSE)</f>
        <v>Haa Alif (HA)</v>
      </c>
      <c r="J6139">
        <v>190</v>
      </c>
      <c r="K6139">
        <f>VLOOKUP(Table2[[#This Row],[Atoll Official]],Sheet2!A$1:B$24,2,2)</f>
        <v>1</v>
      </c>
      <c r="L6139">
        <f>VLOOKUP(Table2[[#This Row],[Atoll Official]],Sheet2!A$1:B$24,2,FALSE)</f>
        <v>1</v>
      </c>
    </row>
    <row r="6140" spans="1:12" hidden="1" x14ac:dyDescent="0.55000000000000004">
      <c r="A6140" t="s">
        <v>633</v>
      </c>
      <c r="B6140" t="s">
        <v>629</v>
      </c>
      <c r="C6140" t="s">
        <v>27</v>
      </c>
      <c r="D6140" t="s">
        <v>17</v>
      </c>
      <c r="E6140" t="s">
        <v>7</v>
      </c>
      <c r="F6140" t="s">
        <v>459</v>
      </c>
      <c r="G6140" t="str">
        <f>VLOOKUP(Table2[[#This Row],[Pcode]],'Tabular Data '!B$1:C$211,2,FALSE)</f>
        <v>Maarandhoo</v>
      </c>
      <c r="H6140" t="s">
        <v>309</v>
      </c>
      <c r="I6140" t="str">
        <f>VLOOKUP(Table2[[#This Row],[Atoll Official]],Sheet2!A$1:C$24,3,FALSE)</f>
        <v>Haa Alif (HA)</v>
      </c>
      <c r="J6140">
        <v>145</v>
      </c>
      <c r="K6140">
        <f>VLOOKUP(Table2[[#This Row],[Atoll Official]],Sheet2!A$1:B$24,2,2)</f>
        <v>1</v>
      </c>
      <c r="L6140">
        <f>VLOOKUP(Table2[[#This Row],[Atoll Official]],Sheet2!A$1:B$24,2,FALSE)</f>
        <v>1</v>
      </c>
    </row>
    <row r="6141" spans="1:12" hidden="1" x14ac:dyDescent="0.55000000000000004">
      <c r="A6141" t="s">
        <v>633</v>
      </c>
      <c r="B6141" t="s">
        <v>629</v>
      </c>
      <c r="C6141" t="s">
        <v>27</v>
      </c>
      <c r="D6141" t="s">
        <v>17</v>
      </c>
      <c r="E6141" t="s">
        <v>7</v>
      </c>
      <c r="F6141" t="s">
        <v>460</v>
      </c>
      <c r="G6141" t="str">
        <f>VLOOKUP(Table2[[#This Row],[Pcode]],'Tabular Data '!B$1:C$211,2,FALSE)</f>
        <v>Mulhadhoo</v>
      </c>
      <c r="H6141" t="s">
        <v>309</v>
      </c>
      <c r="I6141" t="str">
        <f>VLOOKUP(Table2[[#This Row],[Atoll Official]],Sheet2!A$1:C$24,3,FALSE)</f>
        <v>Haa Alif (HA)</v>
      </c>
      <c r="J6141">
        <v>70</v>
      </c>
      <c r="K6141">
        <f>VLOOKUP(Table2[[#This Row],[Atoll Official]],Sheet2!A$1:B$24,2,2)</f>
        <v>1</v>
      </c>
      <c r="L6141">
        <f>VLOOKUP(Table2[[#This Row],[Atoll Official]],Sheet2!A$1:B$24,2,FALSE)</f>
        <v>1</v>
      </c>
    </row>
    <row r="6142" spans="1:12" hidden="1" x14ac:dyDescent="0.55000000000000004">
      <c r="A6142" t="s">
        <v>633</v>
      </c>
      <c r="B6142" t="s">
        <v>629</v>
      </c>
      <c r="C6142" t="s">
        <v>27</v>
      </c>
      <c r="D6142" t="s">
        <v>17</v>
      </c>
      <c r="E6142" t="s">
        <v>7</v>
      </c>
      <c r="F6142" t="s">
        <v>461</v>
      </c>
      <c r="G6142" t="str">
        <f>VLOOKUP(Table2[[#This Row],[Pcode]],'Tabular Data '!B$1:C$211,2,FALSE)</f>
        <v>Muraidhoo</v>
      </c>
      <c r="H6142" t="s">
        <v>309</v>
      </c>
      <c r="I6142" t="str">
        <f>VLOOKUP(Table2[[#This Row],[Atoll Official]],Sheet2!A$1:C$24,3,FALSE)</f>
        <v>Haa Alif (HA)</v>
      </c>
      <c r="J6142">
        <v>122</v>
      </c>
      <c r="K6142">
        <f>VLOOKUP(Table2[[#This Row],[Atoll Official]],Sheet2!A$1:B$24,2,2)</f>
        <v>1</v>
      </c>
      <c r="L6142">
        <f>VLOOKUP(Table2[[#This Row],[Atoll Official]],Sheet2!A$1:B$24,2,FALSE)</f>
        <v>1</v>
      </c>
    </row>
    <row r="6143" spans="1:12" hidden="1" x14ac:dyDescent="0.55000000000000004">
      <c r="A6143" t="s">
        <v>633</v>
      </c>
      <c r="B6143" t="s">
        <v>629</v>
      </c>
      <c r="C6143" t="s">
        <v>27</v>
      </c>
      <c r="D6143" t="s">
        <v>17</v>
      </c>
      <c r="E6143" t="s">
        <v>7</v>
      </c>
      <c r="F6143" t="s">
        <v>462</v>
      </c>
      <c r="G6143" t="str">
        <f>VLOOKUP(Table2[[#This Row],[Pcode]],'Tabular Data '!B$1:C$211,2,FALSE)</f>
        <v>Thakandhoo</v>
      </c>
      <c r="H6143" t="s">
        <v>309</v>
      </c>
      <c r="I6143" t="str">
        <f>VLOOKUP(Table2[[#This Row],[Atoll Official]],Sheet2!A$1:C$24,3,FALSE)</f>
        <v>Haa Alif (HA)</v>
      </c>
      <c r="J6143">
        <v>64</v>
      </c>
      <c r="K6143">
        <f>VLOOKUP(Table2[[#This Row],[Atoll Official]],Sheet2!A$1:B$24,2,2)</f>
        <v>1</v>
      </c>
      <c r="L6143">
        <f>VLOOKUP(Table2[[#This Row],[Atoll Official]],Sheet2!A$1:B$24,2,FALSE)</f>
        <v>1</v>
      </c>
    </row>
    <row r="6144" spans="1:12" hidden="1" x14ac:dyDescent="0.55000000000000004">
      <c r="A6144" t="s">
        <v>633</v>
      </c>
      <c r="B6144" t="s">
        <v>629</v>
      </c>
      <c r="C6144" t="s">
        <v>27</v>
      </c>
      <c r="D6144" t="s">
        <v>17</v>
      </c>
      <c r="E6144" t="s">
        <v>7</v>
      </c>
      <c r="F6144" t="s">
        <v>464</v>
      </c>
      <c r="G6144" t="str">
        <f>VLOOKUP(Table2[[#This Row],[Pcode]],'Tabular Data '!B$1:C$211,2,FALSE)</f>
        <v>Thurakunu</v>
      </c>
      <c r="H6144" t="s">
        <v>309</v>
      </c>
      <c r="I6144" t="str">
        <f>VLOOKUP(Table2[[#This Row],[Atoll Official]],Sheet2!A$1:C$24,3,FALSE)</f>
        <v>Haa Alif (HA)</v>
      </c>
      <c r="J6144">
        <v>95</v>
      </c>
      <c r="K6144">
        <f>VLOOKUP(Table2[[#This Row],[Atoll Official]],Sheet2!A$1:B$24,2,2)</f>
        <v>1</v>
      </c>
      <c r="L6144">
        <f>VLOOKUP(Table2[[#This Row],[Atoll Official]],Sheet2!A$1:B$24,2,FALSE)</f>
        <v>1</v>
      </c>
    </row>
    <row r="6145" spans="1:12" hidden="1" x14ac:dyDescent="0.55000000000000004">
      <c r="A6145" t="s">
        <v>633</v>
      </c>
      <c r="B6145" t="s">
        <v>629</v>
      </c>
      <c r="C6145" t="s">
        <v>27</v>
      </c>
      <c r="D6145" t="s">
        <v>17</v>
      </c>
      <c r="E6145" t="s">
        <v>7</v>
      </c>
      <c r="F6145" t="s">
        <v>465</v>
      </c>
      <c r="G6145" t="str">
        <f>VLOOKUP(Table2[[#This Row],[Pcode]],'Tabular Data '!B$1:C$211,2,FALSE)</f>
        <v>Uligamu</v>
      </c>
      <c r="H6145" t="s">
        <v>309</v>
      </c>
      <c r="I6145" t="str">
        <f>VLOOKUP(Table2[[#This Row],[Atoll Official]],Sheet2!A$1:C$24,3,FALSE)</f>
        <v>Haa Alif (HA)</v>
      </c>
      <c r="J6145">
        <v>114</v>
      </c>
      <c r="K6145">
        <f>VLOOKUP(Table2[[#This Row],[Atoll Official]],Sheet2!A$1:B$24,2,2)</f>
        <v>1</v>
      </c>
      <c r="L6145">
        <f>VLOOKUP(Table2[[#This Row],[Atoll Official]],Sheet2!A$1:B$24,2,FALSE)</f>
        <v>1</v>
      </c>
    </row>
    <row r="6146" spans="1:12" hidden="1" x14ac:dyDescent="0.55000000000000004">
      <c r="A6146" t="s">
        <v>633</v>
      </c>
      <c r="B6146" t="s">
        <v>629</v>
      </c>
      <c r="C6146" t="s">
        <v>27</v>
      </c>
      <c r="D6146" t="s">
        <v>17</v>
      </c>
      <c r="E6146" t="s">
        <v>7</v>
      </c>
      <c r="F6146" t="s">
        <v>466</v>
      </c>
      <c r="G6146" t="str">
        <f>VLOOKUP(Table2[[#This Row],[Pcode]],'Tabular Data '!B$1:C$211,2,FALSE)</f>
        <v>Utheemu</v>
      </c>
      <c r="H6146" t="s">
        <v>309</v>
      </c>
      <c r="I6146" t="str">
        <f>VLOOKUP(Table2[[#This Row],[Atoll Official]],Sheet2!A$1:C$24,3,FALSE)</f>
        <v>Haa Alif (HA)</v>
      </c>
      <c r="J6146">
        <v>124</v>
      </c>
      <c r="K6146">
        <f>VLOOKUP(Table2[[#This Row],[Atoll Official]],Sheet2!A$1:B$24,2,2)</f>
        <v>1</v>
      </c>
      <c r="L6146">
        <f>VLOOKUP(Table2[[#This Row],[Atoll Official]],Sheet2!A$1:B$24,2,FALSE)</f>
        <v>1</v>
      </c>
    </row>
    <row r="6147" spans="1:12" hidden="1" x14ac:dyDescent="0.55000000000000004">
      <c r="A6147" t="s">
        <v>633</v>
      </c>
      <c r="B6147" t="s">
        <v>629</v>
      </c>
      <c r="C6147" t="s">
        <v>27</v>
      </c>
      <c r="D6147" t="s">
        <v>17</v>
      </c>
      <c r="E6147" t="s">
        <v>7</v>
      </c>
      <c r="F6147" t="s">
        <v>467</v>
      </c>
      <c r="G6147" t="str">
        <f>VLOOKUP(Table2[[#This Row],[Pcode]],'Tabular Data '!B$1:C$211,2,FALSE)</f>
        <v>Vashafaru</v>
      </c>
      <c r="H6147" t="s">
        <v>309</v>
      </c>
      <c r="I6147" t="str">
        <f>VLOOKUP(Table2[[#This Row],[Atoll Official]],Sheet2!A$1:C$24,3,FALSE)</f>
        <v>Haa Alif (HA)</v>
      </c>
      <c r="J6147">
        <v>97</v>
      </c>
      <c r="K6147">
        <f>VLOOKUP(Table2[[#This Row],[Atoll Official]],Sheet2!A$1:B$24,2,2)</f>
        <v>1</v>
      </c>
      <c r="L6147">
        <f>VLOOKUP(Table2[[#This Row],[Atoll Official]],Sheet2!A$1:B$24,2,FALSE)</f>
        <v>1</v>
      </c>
    </row>
    <row r="6148" spans="1:12" hidden="1" x14ac:dyDescent="0.55000000000000004">
      <c r="A6148" t="s">
        <v>633</v>
      </c>
      <c r="B6148" t="s">
        <v>629</v>
      </c>
      <c r="C6148" t="s">
        <v>27</v>
      </c>
      <c r="D6148" t="s">
        <v>17</v>
      </c>
      <c r="E6148" t="s">
        <v>7</v>
      </c>
      <c r="F6148" t="s">
        <v>471</v>
      </c>
      <c r="G6148" t="str">
        <f>VLOOKUP(Table2[[#This Row],[Pcode]],'Tabular Data '!B$1:C$211,2,FALSE)</f>
        <v>Finey</v>
      </c>
      <c r="H6148" t="s">
        <v>312</v>
      </c>
      <c r="I6148" t="str">
        <f>VLOOKUP(Table2[[#This Row],[Atoll Official]],Sheet2!A$1:C$24,3,FALSE)</f>
        <v xml:space="preserve">Haa Dhaalu (HDh) </v>
      </c>
      <c r="J6148">
        <v>97</v>
      </c>
      <c r="K6148">
        <f>VLOOKUP(Table2[[#This Row],[Atoll Official]],Sheet2!A$1:B$24,2,2)</f>
        <v>2</v>
      </c>
      <c r="L6148">
        <f>VLOOKUP(Table2[[#This Row],[Atoll Official]],Sheet2!A$1:B$24,2,FALSE)</f>
        <v>2</v>
      </c>
    </row>
    <row r="6149" spans="1:12" hidden="1" x14ac:dyDescent="0.55000000000000004">
      <c r="A6149" t="s">
        <v>633</v>
      </c>
      <c r="B6149" t="s">
        <v>629</v>
      </c>
      <c r="C6149" t="s">
        <v>27</v>
      </c>
      <c r="D6149" t="s">
        <v>17</v>
      </c>
      <c r="E6149" t="s">
        <v>7</v>
      </c>
      <c r="F6149" t="s">
        <v>472</v>
      </c>
      <c r="G6149" t="str">
        <f>VLOOKUP(Table2[[#This Row],[Pcode]],'Tabular Data '!B$1:C$211,2,FALSE)</f>
        <v>Hanimaadhoo</v>
      </c>
      <c r="H6149" t="s">
        <v>312</v>
      </c>
      <c r="I6149" t="str">
        <f>VLOOKUP(Table2[[#This Row],[Atoll Official]],Sheet2!A$1:C$24,3,FALSE)</f>
        <v xml:space="preserve">Haa Dhaalu (HDh) </v>
      </c>
      <c r="J6149">
        <v>525</v>
      </c>
      <c r="K6149">
        <f>VLOOKUP(Table2[[#This Row],[Atoll Official]],Sheet2!A$1:B$24,2,2)</f>
        <v>2</v>
      </c>
      <c r="L6149">
        <f>VLOOKUP(Table2[[#This Row],[Atoll Official]],Sheet2!A$1:B$24,2,FALSE)</f>
        <v>2</v>
      </c>
    </row>
    <row r="6150" spans="1:12" hidden="1" x14ac:dyDescent="0.55000000000000004">
      <c r="A6150" t="s">
        <v>633</v>
      </c>
      <c r="B6150" t="s">
        <v>629</v>
      </c>
      <c r="C6150" t="s">
        <v>27</v>
      </c>
      <c r="D6150" t="s">
        <v>17</v>
      </c>
      <c r="E6150" t="s">
        <v>7</v>
      </c>
      <c r="F6150" t="s">
        <v>473</v>
      </c>
      <c r="G6150" t="str">
        <f>VLOOKUP(Table2[[#This Row],[Pcode]],'Tabular Data '!B$1:C$211,2,FALSE)</f>
        <v>Hirimaradhoo</v>
      </c>
      <c r="H6150" t="s">
        <v>312</v>
      </c>
      <c r="I6150" t="str">
        <f>VLOOKUP(Table2[[#This Row],[Atoll Official]],Sheet2!A$1:C$24,3,FALSE)</f>
        <v xml:space="preserve">Haa Dhaalu (HDh) </v>
      </c>
      <c r="J6150">
        <v>81</v>
      </c>
      <c r="K6150">
        <f>VLOOKUP(Table2[[#This Row],[Atoll Official]],Sheet2!A$1:B$24,2,2)</f>
        <v>2</v>
      </c>
      <c r="L6150">
        <f>VLOOKUP(Table2[[#This Row],[Atoll Official]],Sheet2!A$1:B$24,2,FALSE)</f>
        <v>2</v>
      </c>
    </row>
    <row r="6151" spans="1:12" hidden="1" x14ac:dyDescent="0.55000000000000004">
      <c r="A6151" t="s">
        <v>633</v>
      </c>
      <c r="B6151" t="s">
        <v>629</v>
      </c>
      <c r="C6151" t="s">
        <v>27</v>
      </c>
      <c r="D6151" t="s">
        <v>17</v>
      </c>
      <c r="E6151" t="s">
        <v>7</v>
      </c>
      <c r="F6151" t="s">
        <v>477</v>
      </c>
      <c r="G6151" t="str">
        <f>VLOOKUP(Table2[[#This Row],[Pcode]],'Tabular Data '!B$1:C$211,2,FALSE)</f>
        <v>Kulhudhuffushi</v>
      </c>
      <c r="H6151" t="s">
        <v>312</v>
      </c>
      <c r="I6151" t="str">
        <f>VLOOKUP(Table2[[#This Row],[Atoll Official]],Sheet2!A$1:C$24,3,FALSE)</f>
        <v xml:space="preserve">Haa Dhaalu (HDh) </v>
      </c>
      <c r="J6151">
        <v>2530</v>
      </c>
      <c r="K6151">
        <f>VLOOKUP(Table2[[#This Row],[Atoll Official]],Sheet2!A$1:B$24,2,2)</f>
        <v>2</v>
      </c>
      <c r="L6151">
        <f>VLOOKUP(Table2[[#This Row],[Atoll Official]],Sheet2!A$1:B$24,2,FALSE)</f>
        <v>2</v>
      </c>
    </row>
    <row r="6152" spans="1:12" hidden="1" x14ac:dyDescent="0.55000000000000004">
      <c r="A6152" t="s">
        <v>633</v>
      </c>
      <c r="B6152" t="s">
        <v>629</v>
      </c>
      <c r="C6152" t="s">
        <v>27</v>
      </c>
      <c r="D6152" t="s">
        <v>17</v>
      </c>
      <c r="E6152" t="s">
        <v>7</v>
      </c>
      <c r="F6152" t="s">
        <v>478</v>
      </c>
      <c r="G6152" t="str">
        <f>VLOOKUP(Table2[[#This Row],[Pcode]],'Tabular Data '!B$1:C$211,2,FALSE)</f>
        <v>Kumundhoo</v>
      </c>
      <c r="H6152" t="s">
        <v>312</v>
      </c>
      <c r="I6152" t="str">
        <f>VLOOKUP(Table2[[#This Row],[Atoll Official]],Sheet2!A$1:C$24,3,FALSE)</f>
        <v xml:space="preserve">Haa Dhaalu (HDh) </v>
      </c>
      <c r="J6152">
        <v>241</v>
      </c>
      <c r="K6152">
        <f>VLOOKUP(Table2[[#This Row],[Atoll Official]],Sheet2!A$1:B$24,2,2)</f>
        <v>2</v>
      </c>
      <c r="L6152">
        <f>VLOOKUP(Table2[[#This Row],[Atoll Official]],Sheet2!A$1:B$24,2,FALSE)</f>
        <v>2</v>
      </c>
    </row>
    <row r="6153" spans="1:12" hidden="1" x14ac:dyDescent="0.55000000000000004">
      <c r="A6153" t="s">
        <v>633</v>
      </c>
      <c r="B6153" t="s">
        <v>629</v>
      </c>
      <c r="C6153" t="s">
        <v>27</v>
      </c>
      <c r="D6153" t="s">
        <v>17</v>
      </c>
      <c r="E6153" t="s">
        <v>7</v>
      </c>
      <c r="F6153" t="s">
        <v>479</v>
      </c>
      <c r="G6153" t="str">
        <f>VLOOKUP(Table2[[#This Row],[Pcode]],'Tabular Data '!B$1:C$211,2,FALSE)</f>
        <v>Kuribi</v>
      </c>
      <c r="H6153" t="s">
        <v>312</v>
      </c>
      <c r="I6153" t="str">
        <f>VLOOKUP(Table2[[#This Row],[Atoll Official]],Sheet2!A$1:C$24,3,FALSE)</f>
        <v xml:space="preserve">Haa Dhaalu (HDh) </v>
      </c>
      <c r="J6153">
        <v>125</v>
      </c>
      <c r="K6153">
        <f>VLOOKUP(Table2[[#This Row],[Atoll Official]],Sheet2!A$1:B$24,2,2)</f>
        <v>2</v>
      </c>
      <c r="L6153">
        <f>VLOOKUP(Table2[[#This Row],[Atoll Official]],Sheet2!A$1:B$24,2,FALSE)</f>
        <v>2</v>
      </c>
    </row>
    <row r="6154" spans="1:12" hidden="1" x14ac:dyDescent="0.55000000000000004">
      <c r="A6154" t="s">
        <v>633</v>
      </c>
      <c r="B6154" t="s">
        <v>629</v>
      </c>
      <c r="C6154" t="s">
        <v>27</v>
      </c>
      <c r="D6154" t="s">
        <v>17</v>
      </c>
      <c r="E6154" t="s">
        <v>7</v>
      </c>
      <c r="F6154" t="s">
        <v>482</v>
      </c>
      <c r="G6154" t="str">
        <f>VLOOKUP(Table2[[#This Row],[Pcode]],'Tabular Data '!B$1:C$211,2,FALSE)</f>
        <v>Makunudhoo</v>
      </c>
      <c r="H6154" t="s">
        <v>312</v>
      </c>
      <c r="I6154" t="str">
        <f>VLOOKUP(Table2[[#This Row],[Atoll Official]],Sheet2!A$1:C$24,3,FALSE)</f>
        <v xml:space="preserve">Haa Dhaalu (HDh) </v>
      </c>
      <c r="J6154">
        <v>251</v>
      </c>
      <c r="K6154">
        <f>VLOOKUP(Table2[[#This Row],[Atoll Official]],Sheet2!A$1:B$24,2,2)</f>
        <v>2</v>
      </c>
      <c r="L6154">
        <f>VLOOKUP(Table2[[#This Row],[Atoll Official]],Sheet2!A$1:B$24,2,FALSE)</f>
        <v>2</v>
      </c>
    </row>
    <row r="6155" spans="1:12" hidden="1" x14ac:dyDescent="0.55000000000000004">
      <c r="A6155" t="s">
        <v>633</v>
      </c>
      <c r="B6155" t="s">
        <v>629</v>
      </c>
      <c r="C6155" t="s">
        <v>27</v>
      </c>
      <c r="D6155" t="s">
        <v>17</v>
      </c>
      <c r="E6155" t="s">
        <v>7</v>
      </c>
      <c r="F6155" t="s">
        <v>483</v>
      </c>
      <c r="G6155" t="str">
        <f>VLOOKUP(Table2[[#This Row],[Pcode]],'Tabular Data '!B$1:C$211,2,FALSE)</f>
        <v>Naivaadhoo</v>
      </c>
      <c r="H6155" t="s">
        <v>312</v>
      </c>
      <c r="I6155" t="str">
        <f>VLOOKUP(Table2[[#This Row],[Atoll Official]],Sheet2!A$1:C$24,3,FALSE)</f>
        <v xml:space="preserve">Haa Dhaalu (HDh) </v>
      </c>
      <c r="J6155">
        <v>109</v>
      </c>
      <c r="K6155">
        <f>VLOOKUP(Table2[[#This Row],[Atoll Official]],Sheet2!A$1:B$24,2,2)</f>
        <v>2</v>
      </c>
      <c r="L6155">
        <f>VLOOKUP(Table2[[#This Row],[Atoll Official]],Sheet2!A$1:B$24,2,FALSE)</f>
        <v>2</v>
      </c>
    </row>
    <row r="6156" spans="1:12" hidden="1" x14ac:dyDescent="0.55000000000000004">
      <c r="A6156" t="s">
        <v>633</v>
      </c>
      <c r="B6156" t="s">
        <v>629</v>
      </c>
      <c r="C6156" t="s">
        <v>27</v>
      </c>
      <c r="D6156" t="s">
        <v>17</v>
      </c>
      <c r="E6156" t="s">
        <v>7</v>
      </c>
      <c r="F6156" t="s">
        <v>484</v>
      </c>
      <c r="G6156" t="str">
        <f>VLOOKUP(Table2[[#This Row],[Pcode]],'Tabular Data '!B$1:C$211,2,FALSE)</f>
        <v>Nellaidhoo</v>
      </c>
      <c r="H6156" t="s">
        <v>312</v>
      </c>
      <c r="I6156" t="str">
        <f>VLOOKUP(Table2[[#This Row],[Atoll Official]],Sheet2!A$1:C$24,3,FALSE)</f>
        <v xml:space="preserve">Haa Dhaalu (HDh) </v>
      </c>
      <c r="J6156">
        <v>233</v>
      </c>
      <c r="K6156">
        <f>VLOOKUP(Table2[[#This Row],[Atoll Official]],Sheet2!A$1:B$24,2,2)</f>
        <v>2</v>
      </c>
      <c r="L6156">
        <f>VLOOKUP(Table2[[#This Row],[Atoll Official]],Sheet2!A$1:B$24,2,FALSE)</f>
        <v>2</v>
      </c>
    </row>
    <row r="6157" spans="1:12" hidden="1" x14ac:dyDescent="0.55000000000000004">
      <c r="A6157" t="s">
        <v>633</v>
      </c>
      <c r="B6157" t="s">
        <v>629</v>
      </c>
      <c r="C6157" t="s">
        <v>27</v>
      </c>
      <c r="D6157" t="s">
        <v>17</v>
      </c>
      <c r="E6157" t="s">
        <v>7</v>
      </c>
      <c r="F6157" t="s">
        <v>485</v>
      </c>
      <c r="G6157" t="str">
        <f>VLOOKUP(Table2[[#This Row],[Pcode]],'Tabular Data '!B$1:C$211,2,FALSE)</f>
        <v>Neykurendhoo</v>
      </c>
      <c r="H6157" t="s">
        <v>312</v>
      </c>
      <c r="I6157" t="str">
        <f>VLOOKUP(Table2[[#This Row],[Atoll Official]],Sheet2!A$1:C$24,3,FALSE)</f>
        <v xml:space="preserve">Haa Dhaalu (HDh) </v>
      </c>
      <c r="J6157">
        <v>132</v>
      </c>
      <c r="K6157">
        <f>VLOOKUP(Table2[[#This Row],[Atoll Official]],Sheet2!A$1:B$24,2,2)</f>
        <v>2</v>
      </c>
      <c r="L6157">
        <f>VLOOKUP(Table2[[#This Row],[Atoll Official]],Sheet2!A$1:B$24,2,FALSE)</f>
        <v>2</v>
      </c>
    </row>
    <row r="6158" spans="1:12" hidden="1" x14ac:dyDescent="0.55000000000000004">
      <c r="A6158" t="s">
        <v>633</v>
      </c>
      <c r="B6158" t="s">
        <v>629</v>
      </c>
      <c r="C6158" t="s">
        <v>27</v>
      </c>
      <c r="D6158" t="s">
        <v>17</v>
      </c>
      <c r="E6158" t="s">
        <v>7</v>
      </c>
      <c r="F6158" t="s">
        <v>487</v>
      </c>
      <c r="G6158" t="str">
        <f>VLOOKUP(Table2[[#This Row],[Pcode]],'Tabular Data '!B$1:C$211,2,FALSE)</f>
        <v>Nolhivaram</v>
      </c>
      <c r="H6158" t="s">
        <v>312</v>
      </c>
      <c r="I6158" t="str">
        <f>VLOOKUP(Table2[[#This Row],[Atoll Official]],Sheet2!A$1:C$24,3,FALSE)</f>
        <v xml:space="preserve">Haa Dhaalu (HDh) </v>
      </c>
      <c r="J6158">
        <v>447</v>
      </c>
      <c r="K6158">
        <f>VLOOKUP(Table2[[#This Row],[Atoll Official]],Sheet2!A$1:B$24,2,2)</f>
        <v>2</v>
      </c>
      <c r="L6158">
        <f>VLOOKUP(Table2[[#This Row],[Atoll Official]],Sheet2!A$1:B$24,2,FALSE)</f>
        <v>2</v>
      </c>
    </row>
    <row r="6159" spans="1:12" hidden="1" x14ac:dyDescent="0.55000000000000004">
      <c r="A6159" t="s">
        <v>633</v>
      </c>
      <c r="B6159" t="s">
        <v>629</v>
      </c>
      <c r="C6159" t="s">
        <v>27</v>
      </c>
      <c r="D6159" t="s">
        <v>17</v>
      </c>
      <c r="E6159" t="s">
        <v>7</v>
      </c>
      <c r="F6159" t="s">
        <v>489</v>
      </c>
      <c r="G6159" t="str">
        <f>VLOOKUP(Table2[[#This Row],[Pcode]],'Tabular Data '!B$1:C$211,2,FALSE)</f>
        <v>Nolhivaramfaru</v>
      </c>
      <c r="H6159" t="s">
        <v>312</v>
      </c>
      <c r="I6159" t="str">
        <f>VLOOKUP(Table2[[#This Row],[Atoll Official]],Sheet2!A$1:C$24,3,FALSE)</f>
        <v xml:space="preserve">Haa Dhaalu (HDh) </v>
      </c>
      <c r="J6159">
        <v>248</v>
      </c>
      <c r="K6159">
        <f>VLOOKUP(Table2[[#This Row],[Atoll Official]],Sheet2!A$1:B$24,2,2)</f>
        <v>2</v>
      </c>
      <c r="L6159">
        <f>VLOOKUP(Table2[[#This Row],[Atoll Official]],Sheet2!A$1:B$24,2,FALSE)</f>
        <v>2</v>
      </c>
    </row>
    <row r="6160" spans="1:12" hidden="1" x14ac:dyDescent="0.55000000000000004">
      <c r="A6160" t="s">
        <v>633</v>
      </c>
      <c r="B6160" t="s">
        <v>629</v>
      </c>
      <c r="C6160" t="s">
        <v>27</v>
      </c>
      <c r="D6160" t="s">
        <v>17</v>
      </c>
      <c r="E6160" t="s">
        <v>7</v>
      </c>
      <c r="F6160" t="s">
        <v>490</v>
      </c>
      <c r="G6160" t="str">
        <f>VLOOKUP(Table2[[#This Row],[Pcode]],'Tabular Data '!B$1:C$211,2,FALSE)</f>
        <v>Vaikaradhoo</v>
      </c>
      <c r="H6160" t="s">
        <v>312</v>
      </c>
      <c r="I6160" t="str">
        <f>VLOOKUP(Table2[[#This Row],[Atoll Official]],Sheet2!A$1:C$24,3,FALSE)</f>
        <v xml:space="preserve">Haa Dhaalu (HDh) </v>
      </c>
      <c r="J6160">
        <v>148</v>
      </c>
      <c r="K6160">
        <f>VLOOKUP(Table2[[#This Row],[Atoll Official]],Sheet2!A$1:B$24,2,2)</f>
        <v>2</v>
      </c>
      <c r="L6160">
        <f>VLOOKUP(Table2[[#This Row],[Atoll Official]],Sheet2!A$1:B$24,2,FALSE)</f>
        <v>2</v>
      </c>
    </row>
    <row r="6161" spans="1:12" hidden="1" x14ac:dyDescent="0.55000000000000004">
      <c r="A6161" t="s">
        <v>633</v>
      </c>
      <c r="B6161" t="s">
        <v>629</v>
      </c>
      <c r="C6161" t="s">
        <v>27</v>
      </c>
      <c r="D6161" t="s">
        <v>17</v>
      </c>
      <c r="E6161" t="s">
        <v>7</v>
      </c>
      <c r="F6161" t="s">
        <v>585</v>
      </c>
      <c r="G6161" t="str">
        <f>VLOOKUP(Table2[[#This Row],[Pcode]],'Tabular Data '!B$1:C$211,2,FALSE)</f>
        <v>Bilehffahi</v>
      </c>
      <c r="H6161" t="s">
        <v>328</v>
      </c>
      <c r="I6161" t="str">
        <f>VLOOKUP(Table2[[#This Row],[Atoll Official]],Sheet2!A$1:C$24,3,FALSE)</f>
        <v>Shaviyani (Sh)</v>
      </c>
      <c r="J6161">
        <v>115</v>
      </c>
      <c r="K6161">
        <f>VLOOKUP(Table2[[#This Row],[Atoll Official]],Sheet2!A$1:B$24,2,2)</f>
        <v>3</v>
      </c>
      <c r="L6161">
        <f>VLOOKUP(Table2[[#This Row],[Atoll Official]],Sheet2!A$1:B$24,2,FALSE)</f>
        <v>3</v>
      </c>
    </row>
    <row r="6162" spans="1:12" hidden="1" x14ac:dyDescent="0.55000000000000004">
      <c r="A6162" t="s">
        <v>633</v>
      </c>
      <c r="B6162" t="s">
        <v>629</v>
      </c>
      <c r="C6162" t="s">
        <v>27</v>
      </c>
      <c r="D6162" t="s">
        <v>17</v>
      </c>
      <c r="E6162" t="s">
        <v>7</v>
      </c>
      <c r="F6162" t="s">
        <v>587</v>
      </c>
      <c r="G6162" t="str">
        <f>VLOOKUP(Table2[[#This Row],[Pcode]],'Tabular Data '!B$1:C$211,2,FALSE)</f>
        <v>Feevah</v>
      </c>
      <c r="H6162" t="s">
        <v>328</v>
      </c>
      <c r="I6162" t="str">
        <f>VLOOKUP(Table2[[#This Row],[Atoll Official]],Sheet2!A$1:C$24,3,FALSE)</f>
        <v>Shaviyani (Sh)</v>
      </c>
      <c r="J6162">
        <v>159</v>
      </c>
      <c r="K6162">
        <f>VLOOKUP(Table2[[#This Row],[Atoll Official]],Sheet2!A$1:B$24,2,2)</f>
        <v>3</v>
      </c>
      <c r="L6162">
        <f>VLOOKUP(Table2[[#This Row],[Atoll Official]],Sheet2!A$1:B$24,2,FALSE)</f>
        <v>3</v>
      </c>
    </row>
    <row r="6163" spans="1:12" hidden="1" x14ac:dyDescent="0.55000000000000004">
      <c r="A6163" t="s">
        <v>633</v>
      </c>
      <c r="B6163" t="s">
        <v>629</v>
      </c>
      <c r="C6163" t="s">
        <v>27</v>
      </c>
      <c r="D6163" t="s">
        <v>17</v>
      </c>
      <c r="E6163" t="s">
        <v>7</v>
      </c>
      <c r="F6163" t="s">
        <v>588</v>
      </c>
      <c r="G6163" t="str">
        <f>VLOOKUP(Table2[[#This Row],[Pcode]],'Tabular Data '!B$1:C$211,2,FALSE)</f>
        <v>Feydhoo</v>
      </c>
      <c r="H6163" t="s">
        <v>328</v>
      </c>
      <c r="I6163" t="str">
        <f>VLOOKUP(Table2[[#This Row],[Atoll Official]],Sheet2!A$1:C$24,3,FALSE)</f>
        <v>Shaviyani (Sh)</v>
      </c>
      <c r="J6163">
        <v>190</v>
      </c>
      <c r="K6163">
        <f>VLOOKUP(Table2[[#This Row],[Atoll Official]],Sheet2!A$1:B$24,2,2)</f>
        <v>3</v>
      </c>
      <c r="L6163">
        <f>VLOOKUP(Table2[[#This Row],[Atoll Official]],Sheet2!A$1:B$24,2,FALSE)</f>
        <v>3</v>
      </c>
    </row>
    <row r="6164" spans="1:12" hidden="1" x14ac:dyDescent="0.55000000000000004">
      <c r="A6164" t="s">
        <v>633</v>
      </c>
      <c r="B6164" t="s">
        <v>629</v>
      </c>
      <c r="C6164" t="s">
        <v>27</v>
      </c>
      <c r="D6164" t="s">
        <v>17</v>
      </c>
      <c r="E6164" t="s">
        <v>7</v>
      </c>
      <c r="F6164" t="s">
        <v>591</v>
      </c>
      <c r="G6164" t="str">
        <f>VLOOKUP(Table2[[#This Row],[Pcode]],'Tabular Data '!B$1:C$211,2,FALSE)</f>
        <v>Foakaidhoo</v>
      </c>
      <c r="H6164" t="s">
        <v>328</v>
      </c>
      <c r="I6164" t="str">
        <f>VLOOKUP(Table2[[#This Row],[Atoll Official]],Sheet2!A$1:C$24,3,FALSE)</f>
        <v>Shaviyani (Sh)</v>
      </c>
      <c r="J6164">
        <v>384</v>
      </c>
      <c r="K6164">
        <f>VLOOKUP(Table2[[#This Row],[Atoll Official]],Sheet2!A$1:B$24,2,2)</f>
        <v>3</v>
      </c>
      <c r="L6164">
        <f>VLOOKUP(Table2[[#This Row],[Atoll Official]],Sheet2!A$1:B$24,2,FALSE)</f>
        <v>3</v>
      </c>
    </row>
    <row r="6165" spans="1:12" hidden="1" x14ac:dyDescent="0.55000000000000004">
      <c r="A6165" t="s">
        <v>633</v>
      </c>
      <c r="B6165" t="s">
        <v>629</v>
      </c>
      <c r="C6165" t="s">
        <v>27</v>
      </c>
      <c r="D6165" t="s">
        <v>17</v>
      </c>
      <c r="E6165" t="s">
        <v>7</v>
      </c>
      <c r="F6165" t="s">
        <v>592</v>
      </c>
      <c r="G6165" t="str">
        <f>VLOOKUP(Table2[[#This Row],[Pcode]],'Tabular Data '!B$1:C$211,2,FALSE)</f>
        <v>Funadhoo</v>
      </c>
      <c r="H6165" t="s">
        <v>328</v>
      </c>
      <c r="I6165" t="str">
        <f>VLOOKUP(Table2[[#This Row],[Atoll Official]],Sheet2!A$1:C$24,3,FALSE)</f>
        <v>Shaviyani (Sh)</v>
      </c>
      <c r="J6165">
        <v>519</v>
      </c>
      <c r="K6165">
        <f>VLOOKUP(Table2[[#This Row],[Atoll Official]],Sheet2!A$1:B$24,2,2)</f>
        <v>3</v>
      </c>
      <c r="L6165">
        <f>VLOOKUP(Table2[[#This Row],[Atoll Official]],Sheet2!A$1:B$24,2,FALSE)</f>
        <v>3</v>
      </c>
    </row>
    <row r="6166" spans="1:12" hidden="1" x14ac:dyDescent="0.55000000000000004">
      <c r="A6166" t="s">
        <v>633</v>
      </c>
      <c r="B6166" t="s">
        <v>629</v>
      </c>
      <c r="C6166" t="s">
        <v>27</v>
      </c>
      <c r="D6166" t="s">
        <v>17</v>
      </c>
      <c r="E6166" t="s">
        <v>7</v>
      </c>
      <c r="F6166" t="s">
        <v>593</v>
      </c>
      <c r="G6166" t="str">
        <f>VLOOKUP(Table2[[#This Row],[Pcode]],'Tabular Data '!B$1:C$211,2,FALSE)</f>
        <v>Goidhoo</v>
      </c>
      <c r="H6166" t="s">
        <v>328</v>
      </c>
      <c r="I6166" t="str">
        <f>VLOOKUP(Table2[[#This Row],[Atoll Official]],Sheet2!A$1:C$24,3,FALSE)</f>
        <v>Shaviyani (Sh)</v>
      </c>
      <c r="J6166">
        <v>134</v>
      </c>
      <c r="K6166">
        <f>VLOOKUP(Table2[[#This Row],[Atoll Official]],Sheet2!A$1:B$24,2,2)</f>
        <v>3</v>
      </c>
      <c r="L6166">
        <f>VLOOKUP(Table2[[#This Row],[Atoll Official]],Sheet2!A$1:B$24,2,FALSE)</f>
        <v>3</v>
      </c>
    </row>
    <row r="6167" spans="1:12" hidden="1" x14ac:dyDescent="0.55000000000000004">
      <c r="A6167" t="s">
        <v>633</v>
      </c>
      <c r="B6167" t="s">
        <v>629</v>
      </c>
      <c r="C6167" t="s">
        <v>27</v>
      </c>
      <c r="D6167" t="s">
        <v>17</v>
      </c>
      <c r="E6167" t="s">
        <v>7</v>
      </c>
      <c r="F6167" t="s">
        <v>594</v>
      </c>
      <c r="G6167" t="str">
        <f>VLOOKUP(Table2[[#This Row],[Pcode]],'Tabular Data '!B$1:C$211,2,FALSE)</f>
        <v>Kaditheemu</v>
      </c>
      <c r="H6167" t="s">
        <v>328</v>
      </c>
      <c r="I6167" t="str">
        <f>VLOOKUP(Table2[[#This Row],[Atoll Official]],Sheet2!A$1:C$24,3,FALSE)</f>
        <v>Shaviyani (Sh)</v>
      </c>
      <c r="J6167">
        <v>277</v>
      </c>
      <c r="K6167">
        <f>VLOOKUP(Table2[[#This Row],[Atoll Official]],Sheet2!A$1:B$24,2,2)</f>
        <v>3</v>
      </c>
      <c r="L6167">
        <f>VLOOKUP(Table2[[#This Row],[Atoll Official]],Sheet2!A$1:B$24,2,FALSE)</f>
        <v>3</v>
      </c>
    </row>
    <row r="6168" spans="1:12" hidden="1" x14ac:dyDescent="0.55000000000000004">
      <c r="A6168" t="s">
        <v>633</v>
      </c>
      <c r="B6168" t="s">
        <v>629</v>
      </c>
      <c r="C6168" t="s">
        <v>27</v>
      </c>
      <c r="D6168" t="s">
        <v>17</v>
      </c>
      <c r="E6168" t="s">
        <v>7</v>
      </c>
      <c r="F6168" t="s">
        <v>595</v>
      </c>
      <c r="G6168" t="str">
        <f>VLOOKUP(Table2[[#This Row],[Pcode]],'Tabular Data '!B$1:C$211,2,FALSE)</f>
        <v>Komandoo</v>
      </c>
      <c r="H6168" t="s">
        <v>328</v>
      </c>
      <c r="I6168" t="str">
        <f>VLOOKUP(Table2[[#This Row],[Atoll Official]],Sheet2!A$1:C$24,3,FALSE)</f>
        <v>Shaviyani (Sh)</v>
      </c>
      <c r="J6168">
        <v>180</v>
      </c>
      <c r="K6168">
        <f>VLOOKUP(Table2[[#This Row],[Atoll Official]],Sheet2!A$1:B$24,2,2)</f>
        <v>3</v>
      </c>
      <c r="L6168">
        <f>VLOOKUP(Table2[[#This Row],[Atoll Official]],Sheet2!A$1:B$24,2,FALSE)</f>
        <v>3</v>
      </c>
    </row>
    <row r="6169" spans="1:12" hidden="1" x14ac:dyDescent="0.55000000000000004">
      <c r="A6169" t="s">
        <v>633</v>
      </c>
      <c r="B6169" t="s">
        <v>629</v>
      </c>
      <c r="C6169" t="s">
        <v>27</v>
      </c>
      <c r="D6169" t="s">
        <v>17</v>
      </c>
      <c r="E6169" t="s">
        <v>7</v>
      </c>
      <c r="F6169" t="s">
        <v>596</v>
      </c>
      <c r="G6169" t="str">
        <f>VLOOKUP(Table2[[#This Row],[Pcode]],'Tabular Data '!B$1:C$211,2,FALSE)</f>
        <v>Lhaimagu</v>
      </c>
      <c r="H6169" t="s">
        <v>328</v>
      </c>
      <c r="I6169" t="str">
        <f>VLOOKUP(Table2[[#This Row],[Atoll Official]],Sheet2!A$1:C$24,3,FALSE)</f>
        <v>Shaviyani (Sh)</v>
      </c>
      <c r="J6169">
        <v>135</v>
      </c>
      <c r="K6169">
        <f>VLOOKUP(Table2[[#This Row],[Atoll Official]],Sheet2!A$1:B$24,2,2)</f>
        <v>3</v>
      </c>
      <c r="L6169">
        <f>VLOOKUP(Table2[[#This Row],[Atoll Official]],Sheet2!A$1:B$24,2,FALSE)</f>
        <v>3</v>
      </c>
    </row>
    <row r="6170" spans="1:12" hidden="1" x14ac:dyDescent="0.55000000000000004">
      <c r="A6170" t="s">
        <v>633</v>
      </c>
      <c r="B6170" t="s">
        <v>629</v>
      </c>
      <c r="C6170" t="s">
        <v>27</v>
      </c>
      <c r="D6170" t="s">
        <v>17</v>
      </c>
      <c r="E6170" t="s">
        <v>7</v>
      </c>
      <c r="F6170" t="s">
        <v>599</v>
      </c>
      <c r="G6170" t="str">
        <f>VLOOKUP(Table2[[#This Row],[Pcode]],'Tabular Data '!B$1:C$211,2,FALSE)</f>
        <v>Maaugoodhoo</v>
      </c>
      <c r="H6170" t="s">
        <v>328</v>
      </c>
      <c r="I6170" t="str">
        <f>VLOOKUP(Table2[[#This Row],[Atoll Official]],Sheet2!A$1:C$24,3,FALSE)</f>
        <v>Shaviyani (Sh)</v>
      </c>
      <c r="J6170">
        <v>212</v>
      </c>
      <c r="K6170">
        <f>VLOOKUP(Table2[[#This Row],[Atoll Official]],Sheet2!A$1:B$24,2,2)</f>
        <v>3</v>
      </c>
      <c r="L6170">
        <f>VLOOKUP(Table2[[#This Row],[Atoll Official]],Sheet2!A$1:B$24,2,FALSE)</f>
        <v>3</v>
      </c>
    </row>
    <row r="6171" spans="1:12" hidden="1" x14ac:dyDescent="0.55000000000000004">
      <c r="A6171" t="s">
        <v>633</v>
      </c>
      <c r="B6171" t="s">
        <v>629</v>
      </c>
      <c r="C6171" t="s">
        <v>27</v>
      </c>
      <c r="D6171" t="s">
        <v>17</v>
      </c>
      <c r="E6171" t="s">
        <v>7</v>
      </c>
      <c r="F6171" t="s">
        <v>600</v>
      </c>
      <c r="G6171" t="str">
        <f>VLOOKUP(Table2[[#This Row],[Pcode]],'Tabular Data '!B$1:C$211,2,FALSE)</f>
        <v>Maroshi</v>
      </c>
      <c r="H6171" t="s">
        <v>328</v>
      </c>
      <c r="I6171" t="str">
        <f>VLOOKUP(Table2[[#This Row],[Atoll Official]],Sheet2!A$1:C$24,3,FALSE)</f>
        <v>Shaviyani (Sh)</v>
      </c>
      <c r="J6171">
        <v>93</v>
      </c>
      <c r="K6171">
        <f>VLOOKUP(Table2[[#This Row],[Atoll Official]],Sheet2!A$1:B$24,2,2)</f>
        <v>3</v>
      </c>
      <c r="L6171">
        <f>VLOOKUP(Table2[[#This Row],[Atoll Official]],Sheet2!A$1:B$24,2,FALSE)</f>
        <v>3</v>
      </c>
    </row>
    <row r="6172" spans="1:12" hidden="1" x14ac:dyDescent="0.55000000000000004">
      <c r="A6172" t="s">
        <v>633</v>
      </c>
      <c r="B6172" t="s">
        <v>629</v>
      </c>
      <c r="C6172" t="s">
        <v>27</v>
      </c>
      <c r="D6172" t="s">
        <v>17</v>
      </c>
      <c r="E6172" t="s">
        <v>7</v>
      </c>
      <c r="F6172" t="s">
        <v>75</v>
      </c>
      <c r="G6172" t="s">
        <v>75</v>
      </c>
      <c r="H6172" t="s">
        <v>328</v>
      </c>
      <c r="I6172" t="str">
        <f>VLOOKUP(Table2[[#This Row],[Atoll Official]],Sheet2!A$1:C$24,3,FALSE)</f>
        <v>Shaviyani (Sh)</v>
      </c>
      <c r="J6172">
        <v>499</v>
      </c>
      <c r="K6172">
        <f>VLOOKUP(Table2[[#This Row],[Atoll Official]],Sheet2!A$1:B$24,2,2)</f>
        <v>3</v>
      </c>
      <c r="L6172">
        <f>VLOOKUP(Table2[[#This Row],[Atoll Official]],Sheet2!A$1:B$24,2,FALSE)</f>
        <v>3</v>
      </c>
    </row>
    <row r="6173" spans="1:12" hidden="1" x14ac:dyDescent="0.55000000000000004">
      <c r="A6173" t="s">
        <v>633</v>
      </c>
      <c r="B6173" t="s">
        <v>629</v>
      </c>
      <c r="C6173" t="s">
        <v>27</v>
      </c>
      <c r="D6173" t="s">
        <v>17</v>
      </c>
      <c r="E6173" t="s">
        <v>7</v>
      </c>
      <c r="F6173" t="s">
        <v>601</v>
      </c>
      <c r="G6173" t="str">
        <f>VLOOKUP(Table2[[#This Row],[Pcode]],'Tabular Data '!B$1:C$211,2,FALSE)</f>
        <v>Narudhoo</v>
      </c>
      <c r="H6173" t="s">
        <v>328</v>
      </c>
      <c r="I6173" t="str">
        <f>VLOOKUP(Table2[[#This Row],[Atoll Official]],Sheet2!A$1:C$24,3,FALSE)</f>
        <v>Shaviyani (Sh)</v>
      </c>
      <c r="J6173">
        <v>140</v>
      </c>
      <c r="K6173">
        <f>VLOOKUP(Table2[[#This Row],[Atoll Official]],Sheet2!A$1:B$24,2,2)</f>
        <v>3</v>
      </c>
      <c r="L6173">
        <f>VLOOKUP(Table2[[#This Row],[Atoll Official]],Sheet2!A$1:B$24,2,FALSE)</f>
        <v>3</v>
      </c>
    </row>
    <row r="6174" spans="1:12" hidden="1" x14ac:dyDescent="0.55000000000000004">
      <c r="A6174" t="s">
        <v>633</v>
      </c>
      <c r="B6174" t="s">
        <v>629</v>
      </c>
      <c r="C6174" t="s">
        <v>27</v>
      </c>
      <c r="D6174" t="s">
        <v>17</v>
      </c>
      <c r="E6174" t="s">
        <v>7</v>
      </c>
      <c r="F6174" t="s">
        <v>602</v>
      </c>
      <c r="G6174" t="str">
        <f>VLOOKUP(Table2[[#This Row],[Pcode]],'Tabular Data '!B$1:C$211,2,FALSE)</f>
        <v>Noomaraa</v>
      </c>
      <c r="H6174" t="s">
        <v>328</v>
      </c>
      <c r="I6174" t="str">
        <f>VLOOKUP(Table2[[#This Row],[Atoll Official]],Sheet2!A$1:C$24,3,FALSE)</f>
        <v>Shaviyani (Sh)</v>
      </c>
      <c r="J6174">
        <v>92</v>
      </c>
      <c r="K6174">
        <f>VLOOKUP(Table2[[#This Row],[Atoll Official]],Sheet2!A$1:B$24,2,2)</f>
        <v>3</v>
      </c>
      <c r="L6174">
        <f>VLOOKUP(Table2[[#This Row],[Atoll Official]],Sheet2!A$1:B$24,2,FALSE)</f>
        <v>3</v>
      </c>
    </row>
    <row r="6175" spans="1:12" hidden="1" x14ac:dyDescent="0.55000000000000004">
      <c r="A6175" t="s">
        <v>633</v>
      </c>
      <c r="B6175" t="s">
        <v>629</v>
      </c>
      <c r="C6175" t="s">
        <v>27</v>
      </c>
      <c r="D6175" t="s">
        <v>17</v>
      </c>
      <c r="E6175" t="s">
        <v>7</v>
      </c>
      <c r="F6175" t="s">
        <v>538</v>
      </c>
      <c r="G6175" t="str">
        <f>VLOOKUP(Table2[[#This Row],[Pcode]],'Tabular Data '!B$1:C$211,2,FALSE)</f>
        <v>Fodhdhoo</v>
      </c>
      <c r="H6175" t="s">
        <v>322</v>
      </c>
      <c r="I6175" t="str">
        <f>VLOOKUP(Table2[[#This Row],[Atoll Official]],Sheet2!A$1:C$24,3,FALSE)</f>
        <v>Noonu (N)</v>
      </c>
      <c r="J6175">
        <v>80</v>
      </c>
      <c r="K6175">
        <f>VLOOKUP(Table2[[#This Row],[Atoll Official]],Sheet2!A$1:B$24,2,2)</f>
        <v>6</v>
      </c>
      <c r="L6175">
        <f>VLOOKUP(Table2[[#This Row],[Atoll Official]],Sheet2!A$1:B$24,2,FALSE)</f>
        <v>6</v>
      </c>
    </row>
    <row r="6176" spans="1:12" hidden="1" x14ac:dyDescent="0.55000000000000004">
      <c r="A6176" t="s">
        <v>633</v>
      </c>
      <c r="B6176" t="s">
        <v>629</v>
      </c>
      <c r="C6176" t="s">
        <v>27</v>
      </c>
      <c r="D6176" t="s">
        <v>17</v>
      </c>
      <c r="E6176" t="s">
        <v>7</v>
      </c>
      <c r="F6176" t="s">
        <v>541</v>
      </c>
      <c r="G6176" t="str">
        <f>VLOOKUP(Table2[[#This Row],[Pcode]],'Tabular Data '!B$1:C$211,2,FALSE)</f>
        <v>Hebadhoo</v>
      </c>
      <c r="H6176" t="s">
        <v>322</v>
      </c>
      <c r="I6176" t="str">
        <f>VLOOKUP(Table2[[#This Row],[Atoll Official]],Sheet2!A$1:C$24,3,FALSE)</f>
        <v>Noonu (N)</v>
      </c>
      <c r="J6176">
        <v>167</v>
      </c>
      <c r="K6176">
        <f>VLOOKUP(Table2[[#This Row],[Atoll Official]],Sheet2!A$1:B$24,2,2)</f>
        <v>6</v>
      </c>
      <c r="L6176">
        <f>VLOOKUP(Table2[[#This Row],[Atoll Official]],Sheet2!A$1:B$24,2,FALSE)</f>
        <v>6</v>
      </c>
    </row>
    <row r="6177" spans="1:12" hidden="1" x14ac:dyDescent="0.55000000000000004">
      <c r="A6177" t="s">
        <v>633</v>
      </c>
      <c r="B6177" t="s">
        <v>629</v>
      </c>
      <c r="C6177" t="s">
        <v>27</v>
      </c>
      <c r="D6177" t="s">
        <v>17</v>
      </c>
      <c r="E6177" t="s">
        <v>7</v>
      </c>
      <c r="F6177" t="s">
        <v>542</v>
      </c>
      <c r="G6177" t="str">
        <f>VLOOKUP(Table2[[#This Row],[Pcode]],'Tabular Data '!B$1:C$211,2,FALSE)</f>
        <v>Holhudhoo</v>
      </c>
      <c r="H6177" t="s">
        <v>322</v>
      </c>
      <c r="I6177" t="str">
        <f>VLOOKUP(Table2[[#This Row],[Atoll Official]],Sheet2!A$1:C$24,3,FALSE)</f>
        <v>Noonu (N)</v>
      </c>
      <c r="J6177">
        <v>309</v>
      </c>
      <c r="K6177">
        <f>VLOOKUP(Table2[[#This Row],[Atoll Official]],Sheet2!A$1:B$24,2,2)</f>
        <v>6</v>
      </c>
      <c r="L6177">
        <f>VLOOKUP(Table2[[#This Row],[Atoll Official]],Sheet2!A$1:B$24,2,FALSE)</f>
        <v>6</v>
      </c>
    </row>
    <row r="6178" spans="1:12" hidden="1" x14ac:dyDescent="0.55000000000000004">
      <c r="A6178" t="s">
        <v>633</v>
      </c>
      <c r="B6178" t="s">
        <v>629</v>
      </c>
      <c r="C6178" t="s">
        <v>27</v>
      </c>
      <c r="D6178" t="s">
        <v>17</v>
      </c>
      <c r="E6178" t="s">
        <v>7</v>
      </c>
      <c r="F6178" t="s">
        <v>544</v>
      </c>
      <c r="G6178" t="str">
        <f>VLOOKUP(Table2[[#This Row],[Pcode]],'Tabular Data '!B$1:C$211,2,FALSE)</f>
        <v>Kedhikolhudhoo</v>
      </c>
      <c r="H6178" t="s">
        <v>322</v>
      </c>
      <c r="I6178" t="str">
        <f>VLOOKUP(Table2[[#This Row],[Atoll Official]],Sheet2!A$1:C$24,3,FALSE)</f>
        <v>Noonu (N)</v>
      </c>
      <c r="J6178">
        <v>375</v>
      </c>
      <c r="K6178">
        <f>VLOOKUP(Table2[[#This Row],[Atoll Official]],Sheet2!A$1:B$24,2,2)</f>
        <v>6</v>
      </c>
      <c r="L6178">
        <f>VLOOKUP(Table2[[#This Row],[Atoll Official]],Sheet2!A$1:B$24,2,FALSE)</f>
        <v>6</v>
      </c>
    </row>
    <row r="6179" spans="1:12" hidden="1" x14ac:dyDescent="0.55000000000000004">
      <c r="A6179" t="s">
        <v>633</v>
      </c>
      <c r="B6179" t="s">
        <v>629</v>
      </c>
      <c r="C6179" t="s">
        <v>27</v>
      </c>
      <c r="D6179" t="s">
        <v>17</v>
      </c>
      <c r="E6179" t="s">
        <v>7</v>
      </c>
      <c r="F6179" t="s">
        <v>545</v>
      </c>
      <c r="G6179" t="str">
        <f>VLOOKUP(Table2[[#This Row],[Pcode]],'Tabular Data '!B$1:C$211,2,FALSE)</f>
        <v>Kudafari</v>
      </c>
      <c r="H6179" t="s">
        <v>322</v>
      </c>
      <c r="I6179" t="str">
        <f>VLOOKUP(Table2[[#This Row],[Atoll Official]],Sheet2!A$1:C$24,3,FALSE)</f>
        <v>Noonu (N)</v>
      </c>
      <c r="J6179">
        <v>124</v>
      </c>
      <c r="K6179">
        <f>VLOOKUP(Table2[[#This Row],[Atoll Official]],Sheet2!A$1:B$24,2,2)</f>
        <v>6</v>
      </c>
      <c r="L6179">
        <f>VLOOKUP(Table2[[#This Row],[Atoll Official]],Sheet2!A$1:B$24,2,FALSE)</f>
        <v>6</v>
      </c>
    </row>
    <row r="6180" spans="1:12" hidden="1" x14ac:dyDescent="0.55000000000000004">
      <c r="A6180" t="s">
        <v>633</v>
      </c>
      <c r="B6180" t="s">
        <v>629</v>
      </c>
      <c r="C6180" t="s">
        <v>27</v>
      </c>
      <c r="D6180" t="s">
        <v>17</v>
      </c>
      <c r="E6180" t="s">
        <v>7</v>
      </c>
      <c r="F6180" t="s">
        <v>546</v>
      </c>
      <c r="G6180" t="str">
        <f>VLOOKUP(Table2[[#This Row],[Pcode]],'Tabular Data '!B$1:C$211,2,FALSE)</f>
        <v>Landhoo</v>
      </c>
      <c r="H6180" t="s">
        <v>322</v>
      </c>
      <c r="I6180" t="str">
        <f>VLOOKUP(Table2[[#This Row],[Atoll Official]],Sheet2!A$1:C$24,3,FALSE)</f>
        <v>Noonu (N)</v>
      </c>
      <c r="J6180">
        <v>169</v>
      </c>
      <c r="K6180">
        <f>VLOOKUP(Table2[[#This Row],[Atoll Official]],Sheet2!A$1:B$24,2,2)</f>
        <v>6</v>
      </c>
      <c r="L6180">
        <f>VLOOKUP(Table2[[#This Row],[Atoll Official]],Sheet2!A$1:B$24,2,FALSE)</f>
        <v>6</v>
      </c>
    </row>
    <row r="6181" spans="1:12" hidden="1" x14ac:dyDescent="0.55000000000000004">
      <c r="A6181" t="s">
        <v>633</v>
      </c>
      <c r="B6181" t="s">
        <v>629</v>
      </c>
      <c r="C6181" t="s">
        <v>27</v>
      </c>
      <c r="D6181" t="s">
        <v>17</v>
      </c>
      <c r="E6181" t="s">
        <v>7</v>
      </c>
      <c r="F6181" t="s">
        <v>547</v>
      </c>
      <c r="G6181" t="str">
        <f>VLOOKUP(Table2[[#This Row],[Pcode]],'Tabular Data '!B$1:C$211,2,FALSE)</f>
        <v>Lhohi</v>
      </c>
      <c r="H6181" t="s">
        <v>322</v>
      </c>
      <c r="I6181" t="str">
        <f>VLOOKUP(Table2[[#This Row],[Atoll Official]],Sheet2!A$1:C$24,3,FALSE)</f>
        <v>Noonu (N)</v>
      </c>
      <c r="J6181">
        <v>151</v>
      </c>
      <c r="K6181">
        <f>VLOOKUP(Table2[[#This Row],[Atoll Official]],Sheet2!A$1:B$24,2,2)</f>
        <v>6</v>
      </c>
      <c r="L6181">
        <f>VLOOKUP(Table2[[#This Row],[Atoll Official]],Sheet2!A$1:B$24,2,FALSE)</f>
        <v>6</v>
      </c>
    </row>
    <row r="6182" spans="1:12" hidden="1" x14ac:dyDescent="0.55000000000000004">
      <c r="A6182" t="s">
        <v>633</v>
      </c>
      <c r="B6182" t="s">
        <v>629</v>
      </c>
      <c r="C6182" t="s">
        <v>27</v>
      </c>
      <c r="D6182" t="s">
        <v>17</v>
      </c>
      <c r="E6182" t="s">
        <v>7</v>
      </c>
      <c r="F6182" t="s">
        <v>548</v>
      </c>
      <c r="G6182" t="str">
        <f>VLOOKUP(Table2[[#This Row],[Pcode]],'Tabular Data '!B$1:C$211,2,FALSE)</f>
        <v>Maafaru</v>
      </c>
      <c r="H6182" t="s">
        <v>322</v>
      </c>
      <c r="I6182" t="str">
        <f>VLOOKUP(Table2[[#This Row],[Atoll Official]],Sheet2!A$1:C$24,3,FALSE)</f>
        <v>Noonu (N)</v>
      </c>
      <c r="J6182">
        <v>263</v>
      </c>
      <c r="K6182">
        <f>VLOOKUP(Table2[[#This Row],[Atoll Official]],Sheet2!A$1:B$24,2,2)</f>
        <v>6</v>
      </c>
      <c r="L6182">
        <f>VLOOKUP(Table2[[#This Row],[Atoll Official]],Sheet2!A$1:B$24,2,FALSE)</f>
        <v>6</v>
      </c>
    </row>
    <row r="6183" spans="1:12" hidden="1" x14ac:dyDescent="0.55000000000000004">
      <c r="A6183" t="s">
        <v>633</v>
      </c>
      <c r="B6183" t="s">
        <v>629</v>
      </c>
      <c r="C6183" t="s">
        <v>27</v>
      </c>
      <c r="D6183" t="s">
        <v>17</v>
      </c>
      <c r="E6183" t="s">
        <v>7</v>
      </c>
      <c r="F6183" t="s">
        <v>549</v>
      </c>
      <c r="G6183" t="str">
        <f>VLOOKUP(Table2[[#This Row],[Pcode]],'Tabular Data '!B$1:C$211,2,FALSE)</f>
        <v>Maalhendhoo</v>
      </c>
      <c r="H6183" t="s">
        <v>322</v>
      </c>
      <c r="I6183" t="str">
        <f>VLOOKUP(Table2[[#This Row],[Atoll Official]],Sheet2!A$1:C$24,3,FALSE)</f>
        <v>Noonu (N)</v>
      </c>
      <c r="J6183">
        <v>169</v>
      </c>
      <c r="K6183">
        <f>VLOOKUP(Table2[[#This Row],[Atoll Official]],Sheet2!A$1:B$24,2,2)</f>
        <v>6</v>
      </c>
      <c r="L6183">
        <f>VLOOKUP(Table2[[#This Row],[Atoll Official]],Sheet2!A$1:B$24,2,FALSE)</f>
        <v>6</v>
      </c>
    </row>
    <row r="6184" spans="1:12" hidden="1" x14ac:dyDescent="0.55000000000000004">
      <c r="A6184" t="s">
        <v>633</v>
      </c>
      <c r="B6184" t="s">
        <v>629</v>
      </c>
      <c r="C6184" t="s">
        <v>27</v>
      </c>
      <c r="D6184" t="s">
        <v>17</v>
      </c>
      <c r="E6184" t="s">
        <v>7</v>
      </c>
      <c r="F6184" t="s">
        <v>550</v>
      </c>
      <c r="G6184" t="str">
        <f>VLOOKUP(Table2[[#This Row],[Pcode]],'Tabular Data '!B$1:C$211,2,FALSE)</f>
        <v>Magoodhoo</v>
      </c>
      <c r="H6184" t="s">
        <v>322</v>
      </c>
      <c r="I6184" t="str">
        <f>VLOOKUP(Table2[[#This Row],[Atoll Official]],Sheet2!A$1:C$24,3,FALSE)</f>
        <v>Noonu (N)</v>
      </c>
      <c r="J6184">
        <v>76</v>
      </c>
      <c r="K6184">
        <f>VLOOKUP(Table2[[#This Row],[Atoll Official]],Sheet2!A$1:B$24,2,2)</f>
        <v>6</v>
      </c>
      <c r="L6184">
        <f>VLOOKUP(Table2[[#This Row],[Atoll Official]],Sheet2!A$1:B$24,2,FALSE)</f>
        <v>6</v>
      </c>
    </row>
    <row r="6185" spans="1:12" hidden="1" x14ac:dyDescent="0.55000000000000004">
      <c r="A6185" t="s">
        <v>633</v>
      </c>
      <c r="B6185" t="s">
        <v>629</v>
      </c>
      <c r="C6185" t="s">
        <v>27</v>
      </c>
      <c r="D6185" t="s">
        <v>17</v>
      </c>
      <c r="E6185" t="s">
        <v>7</v>
      </c>
      <c r="F6185" t="s">
        <v>551</v>
      </c>
      <c r="G6185" t="str">
        <f>VLOOKUP(Table2[[#This Row],[Pcode]],'Tabular Data '!B$1:C$211,2,FALSE)</f>
        <v>Manadhoo</v>
      </c>
      <c r="H6185" t="s">
        <v>322</v>
      </c>
      <c r="I6185" t="str">
        <f>VLOOKUP(Table2[[#This Row],[Atoll Official]],Sheet2!A$1:C$24,3,FALSE)</f>
        <v>Noonu (N)</v>
      </c>
      <c r="J6185">
        <v>404</v>
      </c>
      <c r="K6185">
        <f>VLOOKUP(Table2[[#This Row],[Atoll Official]],Sheet2!A$1:B$24,2,2)</f>
        <v>6</v>
      </c>
      <c r="L6185">
        <f>VLOOKUP(Table2[[#This Row],[Atoll Official]],Sheet2!A$1:B$24,2,FALSE)</f>
        <v>6</v>
      </c>
    </row>
    <row r="6186" spans="1:12" hidden="1" x14ac:dyDescent="0.55000000000000004">
      <c r="A6186" t="s">
        <v>633</v>
      </c>
      <c r="B6186" t="s">
        <v>629</v>
      </c>
      <c r="C6186" t="s">
        <v>27</v>
      </c>
      <c r="D6186" t="s">
        <v>17</v>
      </c>
      <c r="E6186" t="s">
        <v>7</v>
      </c>
      <c r="F6186" t="s">
        <v>552</v>
      </c>
      <c r="G6186" t="str">
        <f>VLOOKUP(Table2[[#This Row],[Pcode]],'Tabular Data '!B$1:C$211,2,FALSE)</f>
        <v>Miladhoo</v>
      </c>
      <c r="H6186" t="s">
        <v>322</v>
      </c>
      <c r="I6186" t="str">
        <f>VLOOKUP(Table2[[#This Row],[Atoll Official]],Sheet2!A$1:C$24,3,FALSE)</f>
        <v>Noonu (N)</v>
      </c>
      <c r="J6186">
        <v>209</v>
      </c>
      <c r="K6186">
        <f>VLOOKUP(Table2[[#This Row],[Atoll Official]],Sheet2!A$1:B$24,2,2)</f>
        <v>6</v>
      </c>
      <c r="L6186">
        <f>VLOOKUP(Table2[[#This Row],[Atoll Official]],Sheet2!A$1:B$24,2,FALSE)</f>
        <v>6</v>
      </c>
    </row>
    <row r="6187" spans="1:12" hidden="1" x14ac:dyDescent="0.55000000000000004">
      <c r="A6187" t="s">
        <v>633</v>
      </c>
      <c r="B6187" t="s">
        <v>629</v>
      </c>
      <c r="C6187" t="s">
        <v>27</v>
      </c>
      <c r="D6187" t="s">
        <v>17</v>
      </c>
      <c r="E6187" t="s">
        <v>7</v>
      </c>
      <c r="F6187" t="s">
        <v>553</v>
      </c>
      <c r="G6187" t="str">
        <f>VLOOKUP(Table2[[#This Row],[Pcode]],'Tabular Data '!B$1:C$211,2,FALSE)</f>
        <v>Velidhoo</v>
      </c>
      <c r="H6187" t="s">
        <v>322</v>
      </c>
      <c r="I6187" t="str">
        <f>VLOOKUP(Table2[[#This Row],[Atoll Official]],Sheet2!A$1:C$24,3,FALSE)</f>
        <v>Noonu (N)</v>
      </c>
      <c r="J6187">
        <v>356</v>
      </c>
      <c r="K6187">
        <f>VLOOKUP(Table2[[#This Row],[Atoll Official]],Sheet2!A$1:B$24,2,2)</f>
        <v>6</v>
      </c>
      <c r="L6187">
        <f>VLOOKUP(Table2[[#This Row],[Atoll Official]],Sheet2!A$1:B$24,2,FALSE)</f>
        <v>6</v>
      </c>
    </row>
    <row r="6188" spans="1:12" hidden="1" x14ac:dyDescent="0.55000000000000004">
      <c r="A6188" t="s">
        <v>633</v>
      </c>
      <c r="B6188" t="s">
        <v>629</v>
      </c>
      <c r="C6188" t="s">
        <v>27</v>
      </c>
      <c r="D6188" t="s">
        <v>17</v>
      </c>
      <c r="E6188" t="s">
        <v>7</v>
      </c>
      <c r="F6188" t="s">
        <v>554</v>
      </c>
      <c r="G6188" t="str">
        <f>VLOOKUP(Table2[[#This Row],[Pcode]],'Tabular Data '!B$1:C$211,2,FALSE)</f>
        <v>Agolhitheemu</v>
      </c>
      <c r="H6188" t="s">
        <v>324</v>
      </c>
      <c r="I6188" t="str">
        <f>VLOOKUP(Table2[[#This Row],[Atoll Official]],Sheet2!A$1:C$24,3,FALSE)</f>
        <v>Raa (R)</v>
      </c>
      <c r="J6188">
        <v>95</v>
      </c>
      <c r="K6188">
        <f>VLOOKUP(Table2[[#This Row],[Atoll Official]],Sheet2!A$1:B$24,2,2)</f>
        <v>7</v>
      </c>
      <c r="L6188">
        <f>VLOOKUP(Table2[[#This Row],[Atoll Official]],Sheet2!A$1:B$24,2,FALSE)</f>
        <v>7</v>
      </c>
    </row>
    <row r="6189" spans="1:12" hidden="1" x14ac:dyDescent="0.55000000000000004">
      <c r="A6189" t="s">
        <v>633</v>
      </c>
      <c r="B6189" t="s">
        <v>629</v>
      </c>
      <c r="C6189" t="s">
        <v>27</v>
      </c>
      <c r="D6189" t="s">
        <v>17</v>
      </c>
      <c r="E6189" t="s">
        <v>7</v>
      </c>
      <c r="F6189" t="s">
        <v>556</v>
      </c>
      <c r="G6189" t="str">
        <f>VLOOKUP(Table2[[#This Row],[Pcode]],'Tabular Data '!B$1:C$211,2,FALSE)</f>
        <v>Alifushi</v>
      </c>
      <c r="H6189" t="s">
        <v>324</v>
      </c>
      <c r="I6189" t="str">
        <f>VLOOKUP(Table2[[#This Row],[Atoll Official]],Sheet2!A$1:C$24,3,FALSE)</f>
        <v>Raa (R)</v>
      </c>
      <c r="J6189">
        <v>343</v>
      </c>
      <c r="K6189">
        <f>VLOOKUP(Table2[[#This Row],[Atoll Official]],Sheet2!A$1:B$24,2,2)</f>
        <v>7</v>
      </c>
      <c r="L6189">
        <f>VLOOKUP(Table2[[#This Row],[Atoll Official]],Sheet2!A$1:B$24,2,FALSE)</f>
        <v>7</v>
      </c>
    </row>
    <row r="6190" spans="1:12" hidden="1" x14ac:dyDescent="0.55000000000000004">
      <c r="A6190" t="s">
        <v>633</v>
      </c>
      <c r="B6190" t="s">
        <v>629</v>
      </c>
      <c r="C6190" t="s">
        <v>27</v>
      </c>
      <c r="D6190" t="s">
        <v>17</v>
      </c>
      <c r="E6190" t="s">
        <v>7</v>
      </c>
      <c r="F6190" t="s">
        <v>95</v>
      </c>
      <c r="G6190" t="s">
        <v>95</v>
      </c>
      <c r="H6190" t="s">
        <v>324</v>
      </c>
      <c r="I6190" t="str">
        <f>VLOOKUP(Table2[[#This Row],[Atoll Official]],Sheet2!A$1:C$24,3,FALSE)</f>
        <v>Raa (R)</v>
      </c>
      <c r="J6190">
        <v>947</v>
      </c>
      <c r="K6190">
        <f>VLOOKUP(Table2[[#This Row],[Atoll Official]],Sheet2!A$1:B$24,2,2)</f>
        <v>7</v>
      </c>
      <c r="L6190">
        <f>VLOOKUP(Table2[[#This Row],[Atoll Official]],Sheet2!A$1:B$24,2,FALSE)</f>
        <v>7</v>
      </c>
    </row>
    <row r="6191" spans="1:12" hidden="1" x14ac:dyDescent="0.55000000000000004">
      <c r="A6191" t="s">
        <v>633</v>
      </c>
      <c r="B6191" t="s">
        <v>629</v>
      </c>
      <c r="C6191" t="s">
        <v>27</v>
      </c>
      <c r="D6191" t="s">
        <v>17</v>
      </c>
      <c r="E6191" t="s">
        <v>7</v>
      </c>
      <c r="F6191" t="s">
        <v>559</v>
      </c>
      <c r="G6191" t="str">
        <f>VLOOKUP(Table2[[#This Row],[Pcode]],'Tabular Data '!B$1:C$211,2,FALSE)</f>
        <v>Fainu</v>
      </c>
      <c r="H6191" t="s">
        <v>324</v>
      </c>
      <c r="I6191" t="str">
        <f>VLOOKUP(Table2[[#This Row],[Atoll Official]],Sheet2!A$1:C$24,3,FALSE)</f>
        <v>Raa (R)</v>
      </c>
      <c r="J6191">
        <v>104</v>
      </c>
      <c r="K6191">
        <f>VLOOKUP(Table2[[#This Row],[Atoll Official]],Sheet2!A$1:B$24,2,2)</f>
        <v>7</v>
      </c>
      <c r="L6191">
        <f>VLOOKUP(Table2[[#This Row],[Atoll Official]],Sheet2!A$1:B$24,2,FALSE)</f>
        <v>7</v>
      </c>
    </row>
    <row r="6192" spans="1:12" hidden="1" x14ac:dyDescent="0.55000000000000004">
      <c r="A6192" t="s">
        <v>633</v>
      </c>
      <c r="B6192" t="s">
        <v>629</v>
      </c>
      <c r="C6192" t="s">
        <v>27</v>
      </c>
      <c r="D6192" t="s">
        <v>17</v>
      </c>
      <c r="E6192" t="s">
        <v>7</v>
      </c>
      <c r="F6192" t="s">
        <v>562</v>
      </c>
      <c r="G6192" t="str">
        <f>VLOOKUP(Table2[[#This Row],[Pcode]],'Tabular Data '!B$1:C$211,2,FALSE)</f>
        <v>Hulhudhuffaaru</v>
      </c>
      <c r="H6192" t="s">
        <v>324</v>
      </c>
      <c r="I6192" t="str">
        <f>VLOOKUP(Table2[[#This Row],[Atoll Official]],Sheet2!A$1:C$24,3,FALSE)</f>
        <v>Raa (R)</v>
      </c>
      <c r="J6192">
        <v>266</v>
      </c>
      <c r="K6192">
        <f>VLOOKUP(Table2[[#This Row],[Atoll Official]],Sheet2!A$1:B$24,2,2)</f>
        <v>7</v>
      </c>
      <c r="L6192">
        <f>VLOOKUP(Table2[[#This Row],[Atoll Official]],Sheet2!A$1:B$24,2,FALSE)</f>
        <v>7</v>
      </c>
    </row>
    <row r="6193" spans="1:12" hidden="1" x14ac:dyDescent="0.55000000000000004">
      <c r="A6193" t="s">
        <v>633</v>
      </c>
      <c r="B6193" t="s">
        <v>629</v>
      </c>
      <c r="C6193" t="s">
        <v>27</v>
      </c>
      <c r="D6193" t="s">
        <v>17</v>
      </c>
      <c r="E6193" t="s">
        <v>7</v>
      </c>
      <c r="F6193" t="s">
        <v>563</v>
      </c>
      <c r="G6193" t="str">
        <f>VLOOKUP(Table2[[#This Row],[Pcode]],'Tabular Data '!B$1:C$211,2,FALSE)</f>
        <v>Iguraidhoo</v>
      </c>
      <c r="H6193" t="s">
        <v>324</v>
      </c>
      <c r="I6193" t="str">
        <f>VLOOKUP(Table2[[#This Row],[Atoll Official]],Sheet2!A$1:C$24,3,FALSE)</f>
        <v>Raa (R)</v>
      </c>
      <c r="J6193">
        <v>247</v>
      </c>
      <c r="K6193">
        <f>VLOOKUP(Table2[[#This Row],[Atoll Official]],Sheet2!A$1:B$24,2,2)</f>
        <v>7</v>
      </c>
      <c r="L6193">
        <f>VLOOKUP(Table2[[#This Row],[Atoll Official]],Sheet2!A$1:B$24,2,FALSE)</f>
        <v>7</v>
      </c>
    </row>
    <row r="6194" spans="1:12" hidden="1" x14ac:dyDescent="0.55000000000000004">
      <c r="A6194" t="s">
        <v>633</v>
      </c>
      <c r="B6194" t="s">
        <v>629</v>
      </c>
      <c r="C6194" t="s">
        <v>27</v>
      </c>
      <c r="D6194" t="s">
        <v>17</v>
      </c>
      <c r="E6194" t="s">
        <v>7</v>
      </c>
      <c r="F6194" t="s">
        <v>564</v>
      </c>
      <c r="G6194" t="str">
        <f>VLOOKUP(Table2[[#This Row],[Pcode]],'Tabular Data '!B$1:C$211,2,FALSE)</f>
        <v>Innamaadhoo</v>
      </c>
      <c r="H6194" t="s">
        <v>324</v>
      </c>
      <c r="I6194" t="str">
        <f>VLOOKUP(Table2[[#This Row],[Atoll Official]],Sheet2!A$1:C$24,3,FALSE)</f>
        <v>Raa (R)</v>
      </c>
      <c r="J6194">
        <v>153</v>
      </c>
      <c r="K6194">
        <f>VLOOKUP(Table2[[#This Row],[Atoll Official]],Sheet2!A$1:B$24,2,2)</f>
        <v>7</v>
      </c>
      <c r="L6194">
        <f>VLOOKUP(Table2[[#This Row],[Atoll Official]],Sheet2!A$1:B$24,2,FALSE)</f>
        <v>7</v>
      </c>
    </row>
    <row r="6195" spans="1:12" hidden="1" x14ac:dyDescent="0.55000000000000004">
      <c r="A6195" t="s">
        <v>633</v>
      </c>
      <c r="B6195" t="s">
        <v>629</v>
      </c>
      <c r="C6195" t="s">
        <v>27</v>
      </c>
      <c r="D6195" t="s">
        <v>17</v>
      </c>
      <c r="E6195" t="s">
        <v>7</v>
      </c>
      <c r="F6195" t="s">
        <v>567</v>
      </c>
      <c r="G6195" t="str">
        <f>VLOOKUP(Table2[[#This Row],[Pcode]],'Tabular Data '!B$1:C$211,2,FALSE)</f>
        <v>Kinolhas</v>
      </c>
      <c r="H6195" t="s">
        <v>324</v>
      </c>
      <c r="I6195" t="str">
        <f>VLOOKUP(Table2[[#This Row],[Atoll Official]],Sheet2!A$1:C$24,3,FALSE)</f>
        <v>Raa (R)</v>
      </c>
      <c r="J6195">
        <v>106</v>
      </c>
      <c r="K6195">
        <f>VLOOKUP(Table2[[#This Row],[Atoll Official]],Sheet2!A$1:B$24,2,2)</f>
        <v>7</v>
      </c>
      <c r="L6195">
        <f>VLOOKUP(Table2[[#This Row],[Atoll Official]],Sheet2!A$1:B$24,2,FALSE)</f>
        <v>7</v>
      </c>
    </row>
    <row r="6196" spans="1:12" hidden="1" x14ac:dyDescent="0.55000000000000004">
      <c r="A6196" t="s">
        <v>633</v>
      </c>
      <c r="B6196" t="s">
        <v>629</v>
      </c>
      <c r="C6196" t="s">
        <v>27</v>
      </c>
      <c r="D6196" t="s">
        <v>17</v>
      </c>
      <c r="E6196" t="s">
        <v>7</v>
      </c>
      <c r="F6196" t="s">
        <v>568</v>
      </c>
      <c r="G6196" t="str">
        <f>VLOOKUP(Table2[[#This Row],[Pcode]],'Tabular Data '!B$1:C$211,2,FALSE)</f>
        <v>Maakurathu</v>
      </c>
      <c r="H6196" t="s">
        <v>324</v>
      </c>
      <c r="I6196" t="str">
        <f>VLOOKUP(Table2[[#This Row],[Atoll Official]],Sheet2!A$1:C$24,3,FALSE)</f>
        <v>Raa (R)</v>
      </c>
      <c r="J6196">
        <v>222</v>
      </c>
      <c r="K6196">
        <f>VLOOKUP(Table2[[#This Row],[Atoll Official]],Sheet2!A$1:B$24,2,2)</f>
        <v>7</v>
      </c>
      <c r="L6196">
        <f>VLOOKUP(Table2[[#This Row],[Atoll Official]],Sheet2!A$1:B$24,2,FALSE)</f>
        <v>7</v>
      </c>
    </row>
    <row r="6197" spans="1:12" hidden="1" x14ac:dyDescent="0.55000000000000004">
      <c r="A6197" t="s">
        <v>633</v>
      </c>
      <c r="B6197" t="s">
        <v>629</v>
      </c>
      <c r="C6197" t="s">
        <v>27</v>
      </c>
      <c r="D6197" t="s">
        <v>17</v>
      </c>
      <c r="E6197" t="s">
        <v>7</v>
      </c>
      <c r="F6197" t="s">
        <v>569</v>
      </c>
      <c r="G6197" t="str">
        <f>VLOOKUP(Table2[[#This Row],[Pcode]],'Tabular Data '!B$1:C$211,2,FALSE)</f>
        <v>Maduvvari</v>
      </c>
      <c r="H6197" t="s">
        <v>324</v>
      </c>
      <c r="I6197" t="str">
        <f>VLOOKUP(Table2[[#This Row],[Atoll Official]],Sheet2!A$1:C$24,3,FALSE)</f>
        <v>Raa (R)</v>
      </c>
      <c r="J6197">
        <v>458</v>
      </c>
      <c r="K6197">
        <f>VLOOKUP(Table2[[#This Row],[Atoll Official]],Sheet2!A$1:B$24,2,2)</f>
        <v>7</v>
      </c>
      <c r="L6197">
        <f>VLOOKUP(Table2[[#This Row],[Atoll Official]],Sheet2!A$1:B$24,2,FALSE)</f>
        <v>7</v>
      </c>
    </row>
    <row r="6198" spans="1:12" hidden="1" x14ac:dyDescent="0.55000000000000004">
      <c r="A6198" t="s">
        <v>633</v>
      </c>
      <c r="B6198" t="s">
        <v>629</v>
      </c>
      <c r="C6198" t="s">
        <v>27</v>
      </c>
      <c r="D6198" t="s">
        <v>17</v>
      </c>
      <c r="E6198" t="s">
        <v>7</v>
      </c>
      <c r="F6198" t="s">
        <v>570</v>
      </c>
      <c r="G6198" t="str">
        <f>VLOOKUP(Table2[[#This Row],[Pcode]],'Tabular Data '!B$1:C$211,2,FALSE)</f>
        <v>Meedhoo</v>
      </c>
      <c r="H6198" t="s">
        <v>324</v>
      </c>
      <c r="I6198" t="str">
        <f>VLOOKUP(Table2[[#This Row],[Atoll Official]],Sheet2!A$1:C$24,3,FALSE)</f>
        <v>Raa (R)</v>
      </c>
      <c r="J6198">
        <v>456</v>
      </c>
      <c r="K6198">
        <f>VLOOKUP(Table2[[#This Row],[Atoll Official]],Sheet2!A$1:B$24,2,2)</f>
        <v>7</v>
      </c>
      <c r="L6198">
        <f>VLOOKUP(Table2[[#This Row],[Atoll Official]],Sheet2!A$1:B$24,2,FALSE)</f>
        <v>7</v>
      </c>
    </row>
    <row r="6199" spans="1:12" hidden="1" x14ac:dyDescent="0.55000000000000004">
      <c r="A6199" t="s">
        <v>633</v>
      </c>
      <c r="B6199" t="s">
        <v>629</v>
      </c>
      <c r="C6199" t="s">
        <v>27</v>
      </c>
      <c r="D6199" t="s">
        <v>17</v>
      </c>
      <c r="E6199" t="s">
        <v>7</v>
      </c>
      <c r="F6199" t="s">
        <v>571</v>
      </c>
      <c r="G6199" t="str">
        <f>VLOOKUP(Table2[[#This Row],[Pcode]],'Tabular Data '!B$1:C$211,2,FALSE)</f>
        <v>Rasgetheemu</v>
      </c>
      <c r="H6199" t="s">
        <v>324</v>
      </c>
      <c r="I6199" t="str">
        <f>VLOOKUP(Table2[[#This Row],[Atoll Official]],Sheet2!A$1:C$24,3,FALSE)</f>
        <v>Raa (R)</v>
      </c>
      <c r="J6199">
        <v>94</v>
      </c>
      <c r="K6199">
        <f>VLOOKUP(Table2[[#This Row],[Atoll Official]],Sheet2!A$1:B$24,2,2)</f>
        <v>7</v>
      </c>
      <c r="L6199">
        <f>VLOOKUP(Table2[[#This Row],[Atoll Official]],Sheet2!A$1:B$24,2,FALSE)</f>
        <v>7</v>
      </c>
    </row>
    <row r="6200" spans="1:12" hidden="1" x14ac:dyDescent="0.55000000000000004">
      <c r="A6200" t="s">
        <v>633</v>
      </c>
      <c r="B6200" t="s">
        <v>629</v>
      </c>
      <c r="C6200" t="s">
        <v>27</v>
      </c>
      <c r="D6200" t="s">
        <v>17</v>
      </c>
      <c r="E6200" t="s">
        <v>7</v>
      </c>
      <c r="F6200" t="s">
        <v>572</v>
      </c>
      <c r="G6200" t="str">
        <f>VLOOKUP(Table2[[#This Row],[Pcode]],'Tabular Data '!B$1:C$211,2,FALSE)</f>
        <v>Rasmaadhoo</v>
      </c>
      <c r="H6200" t="s">
        <v>324</v>
      </c>
      <c r="I6200" t="str">
        <f>VLOOKUP(Table2[[#This Row],[Atoll Official]],Sheet2!A$1:C$24,3,FALSE)</f>
        <v>Raa (R)</v>
      </c>
      <c r="J6200">
        <v>107</v>
      </c>
      <c r="K6200">
        <f>VLOOKUP(Table2[[#This Row],[Atoll Official]],Sheet2!A$1:B$24,2,2)</f>
        <v>7</v>
      </c>
      <c r="L6200">
        <f>VLOOKUP(Table2[[#This Row],[Atoll Official]],Sheet2!A$1:B$24,2,FALSE)</f>
        <v>7</v>
      </c>
    </row>
    <row r="6201" spans="1:12" hidden="1" x14ac:dyDescent="0.55000000000000004">
      <c r="A6201" t="s">
        <v>633</v>
      </c>
      <c r="B6201" t="s">
        <v>629</v>
      </c>
      <c r="C6201" t="s">
        <v>27</v>
      </c>
      <c r="D6201" t="s">
        <v>17</v>
      </c>
      <c r="E6201" t="s">
        <v>7</v>
      </c>
      <c r="F6201" t="s">
        <v>573</v>
      </c>
      <c r="G6201" t="str">
        <f>VLOOKUP(Table2[[#This Row],[Pcode]],'Tabular Data '!B$1:C$211,2,FALSE)</f>
        <v>Ugoofaaru</v>
      </c>
      <c r="H6201" t="s">
        <v>324</v>
      </c>
      <c r="I6201" t="str">
        <f>VLOOKUP(Table2[[#This Row],[Atoll Official]],Sheet2!A$1:C$24,3,FALSE)</f>
        <v>Raa (R)</v>
      </c>
      <c r="J6201">
        <v>420</v>
      </c>
      <c r="K6201">
        <f>VLOOKUP(Table2[[#This Row],[Atoll Official]],Sheet2!A$1:B$24,2,2)</f>
        <v>7</v>
      </c>
      <c r="L6201">
        <f>VLOOKUP(Table2[[#This Row],[Atoll Official]],Sheet2!A$1:B$24,2,FALSE)</f>
        <v>7</v>
      </c>
    </row>
    <row r="6202" spans="1:12" hidden="1" x14ac:dyDescent="0.55000000000000004">
      <c r="A6202" t="s">
        <v>633</v>
      </c>
      <c r="B6202" t="s">
        <v>629</v>
      </c>
      <c r="C6202" t="s">
        <v>27</v>
      </c>
      <c r="D6202" t="s">
        <v>17</v>
      </c>
      <c r="E6202" t="s">
        <v>7</v>
      </c>
      <c r="F6202" t="s">
        <v>576</v>
      </c>
      <c r="G6202" t="str">
        <f>VLOOKUP(Table2[[#This Row],[Pcode]],'Tabular Data '!B$1:C$211,2,FALSE)</f>
        <v>Vaadhoo</v>
      </c>
      <c r="H6202" t="s">
        <v>324</v>
      </c>
      <c r="I6202" t="str">
        <f>VLOOKUP(Table2[[#This Row],[Atoll Official]],Sheet2!A$1:C$24,3,FALSE)</f>
        <v>Raa (R)</v>
      </c>
      <c r="J6202">
        <v>113</v>
      </c>
      <c r="K6202">
        <f>VLOOKUP(Table2[[#This Row],[Atoll Official]],Sheet2!A$1:B$24,2,2)</f>
        <v>7</v>
      </c>
      <c r="L6202">
        <f>VLOOKUP(Table2[[#This Row],[Atoll Official]],Sheet2!A$1:B$24,2,FALSE)</f>
        <v>7</v>
      </c>
    </row>
    <row r="6203" spans="1:12" hidden="1" x14ac:dyDescent="0.55000000000000004">
      <c r="A6203" t="s">
        <v>633</v>
      </c>
      <c r="B6203" t="s">
        <v>629</v>
      </c>
      <c r="C6203" t="s">
        <v>27</v>
      </c>
      <c r="D6203" t="s">
        <v>17</v>
      </c>
      <c r="E6203" t="s">
        <v>7</v>
      </c>
      <c r="F6203" t="s">
        <v>380</v>
      </c>
      <c r="G6203" t="str">
        <f>VLOOKUP(Table2[[#This Row],[Pcode]],'Tabular Data '!B$1:C$211,2,FALSE)</f>
        <v>Dharavandhoo</v>
      </c>
      <c r="H6203" t="s">
        <v>295</v>
      </c>
      <c r="I6203" t="str">
        <f>VLOOKUP(Table2[[#This Row],[Atoll Official]],Sheet2!A$1:C$24,3,FALSE)</f>
        <v>Baa (B)</v>
      </c>
      <c r="J6203">
        <v>218</v>
      </c>
      <c r="K6203">
        <f>VLOOKUP(Table2[[#This Row],[Atoll Official]],Sheet2!A$1:B$24,2,2)</f>
        <v>4</v>
      </c>
      <c r="L6203">
        <f>VLOOKUP(Table2[[#This Row],[Atoll Official]],Sheet2!A$1:B$24,2,FALSE)</f>
        <v>4</v>
      </c>
    </row>
    <row r="6204" spans="1:12" hidden="1" x14ac:dyDescent="0.55000000000000004">
      <c r="A6204" t="s">
        <v>633</v>
      </c>
      <c r="B6204" t="s">
        <v>629</v>
      </c>
      <c r="C6204" t="s">
        <v>27</v>
      </c>
      <c r="D6204" t="s">
        <v>17</v>
      </c>
      <c r="E6204" t="s">
        <v>7</v>
      </c>
      <c r="F6204" t="s">
        <v>383</v>
      </c>
      <c r="G6204" t="str">
        <f>VLOOKUP(Table2[[#This Row],[Pcode]],'Tabular Data '!B$1:C$211,2,FALSE)</f>
        <v>Dhonfanu</v>
      </c>
      <c r="H6204" t="s">
        <v>295</v>
      </c>
      <c r="I6204" t="str">
        <f>VLOOKUP(Table2[[#This Row],[Atoll Official]],Sheet2!A$1:C$24,3,FALSE)</f>
        <v>Baa (B)</v>
      </c>
      <c r="J6204">
        <v>90</v>
      </c>
      <c r="K6204">
        <f>VLOOKUP(Table2[[#This Row],[Atoll Official]],Sheet2!A$1:B$24,2,2)</f>
        <v>4</v>
      </c>
      <c r="L6204">
        <f>VLOOKUP(Table2[[#This Row],[Atoll Official]],Sheet2!A$1:B$24,2,FALSE)</f>
        <v>4</v>
      </c>
    </row>
    <row r="6205" spans="1:12" hidden="1" x14ac:dyDescent="0.55000000000000004">
      <c r="A6205" t="s">
        <v>633</v>
      </c>
      <c r="B6205" t="s">
        <v>629</v>
      </c>
      <c r="C6205" t="s">
        <v>27</v>
      </c>
      <c r="D6205" t="s">
        <v>17</v>
      </c>
      <c r="E6205" t="s">
        <v>7</v>
      </c>
      <c r="F6205" t="s">
        <v>384</v>
      </c>
      <c r="G6205" t="str">
        <f>VLOOKUP(Table2[[#This Row],[Pcode]],'Tabular Data '!B$1:C$211,2,FALSE)</f>
        <v>Eydhafushi</v>
      </c>
      <c r="H6205" t="s">
        <v>295</v>
      </c>
      <c r="I6205" t="str">
        <f>VLOOKUP(Table2[[#This Row],[Atoll Official]],Sheet2!A$1:C$24,3,FALSE)</f>
        <v>Baa (B)</v>
      </c>
      <c r="J6205">
        <v>506</v>
      </c>
      <c r="K6205">
        <f>VLOOKUP(Table2[[#This Row],[Atoll Official]],Sheet2!A$1:B$24,2,2)</f>
        <v>4</v>
      </c>
      <c r="L6205">
        <f>VLOOKUP(Table2[[#This Row],[Atoll Official]],Sheet2!A$1:B$24,2,FALSE)</f>
        <v>4</v>
      </c>
    </row>
    <row r="6206" spans="1:12" hidden="1" x14ac:dyDescent="0.55000000000000004">
      <c r="A6206" t="s">
        <v>633</v>
      </c>
      <c r="B6206" t="s">
        <v>629</v>
      </c>
      <c r="C6206" t="s">
        <v>27</v>
      </c>
      <c r="D6206" t="s">
        <v>17</v>
      </c>
      <c r="E6206" t="s">
        <v>7</v>
      </c>
      <c r="F6206" t="s">
        <v>385</v>
      </c>
      <c r="G6206" t="str">
        <f>VLOOKUP(Table2[[#This Row],[Pcode]],'Tabular Data '!B$1:C$211,2,FALSE)</f>
        <v>Fehendhoo</v>
      </c>
      <c r="H6206" t="s">
        <v>295</v>
      </c>
      <c r="I6206" t="str">
        <f>VLOOKUP(Table2[[#This Row],[Atoll Official]],Sheet2!A$1:C$24,3,FALSE)</f>
        <v>Baa (B)</v>
      </c>
      <c r="J6206">
        <v>51</v>
      </c>
      <c r="K6206">
        <f>VLOOKUP(Table2[[#This Row],[Atoll Official]],Sheet2!A$1:B$24,2,2)</f>
        <v>4</v>
      </c>
      <c r="L6206">
        <f>VLOOKUP(Table2[[#This Row],[Atoll Official]],Sheet2!A$1:B$24,2,FALSE)</f>
        <v>4</v>
      </c>
    </row>
    <row r="6207" spans="1:12" hidden="1" x14ac:dyDescent="0.55000000000000004">
      <c r="A6207" t="s">
        <v>633</v>
      </c>
      <c r="B6207" t="s">
        <v>629</v>
      </c>
      <c r="C6207" t="s">
        <v>27</v>
      </c>
      <c r="D6207" t="s">
        <v>17</v>
      </c>
      <c r="E6207" t="s">
        <v>7</v>
      </c>
      <c r="F6207" t="s">
        <v>386</v>
      </c>
      <c r="G6207" t="str">
        <f>VLOOKUP(Table2[[#This Row],[Pcode]],'Tabular Data '!B$1:C$211,2,FALSE)</f>
        <v>Fulhadhoo</v>
      </c>
      <c r="H6207" t="s">
        <v>295</v>
      </c>
      <c r="I6207" t="str">
        <f>VLOOKUP(Table2[[#This Row],[Atoll Official]],Sheet2!A$1:C$24,3,FALSE)</f>
        <v>Baa (B)</v>
      </c>
      <c r="J6207">
        <v>78</v>
      </c>
      <c r="K6207">
        <f>VLOOKUP(Table2[[#This Row],[Atoll Official]],Sheet2!A$1:B$24,2,2)</f>
        <v>4</v>
      </c>
      <c r="L6207">
        <f>VLOOKUP(Table2[[#This Row],[Atoll Official]],Sheet2!A$1:B$24,2,FALSE)</f>
        <v>4</v>
      </c>
    </row>
    <row r="6208" spans="1:12" hidden="1" x14ac:dyDescent="0.55000000000000004">
      <c r="A6208" t="s">
        <v>633</v>
      </c>
      <c r="B6208" t="s">
        <v>629</v>
      </c>
      <c r="C6208" t="s">
        <v>27</v>
      </c>
      <c r="D6208" t="s">
        <v>17</v>
      </c>
      <c r="E6208" t="s">
        <v>7</v>
      </c>
      <c r="F6208" t="s">
        <v>387</v>
      </c>
      <c r="G6208" t="str">
        <f>VLOOKUP(Table2[[#This Row],[Pcode]],'Tabular Data '!B$1:C$211,2,FALSE)</f>
        <v>Goidhoo</v>
      </c>
      <c r="H6208" t="s">
        <v>295</v>
      </c>
      <c r="I6208" t="str">
        <f>VLOOKUP(Table2[[#This Row],[Atoll Official]],Sheet2!A$1:C$24,3,FALSE)</f>
        <v>Baa (B)</v>
      </c>
      <c r="J6208">
        <v>149</v>
      </c>
      <c r="K6208">
        <f>VLOOKUP(Table2[[#This Row],[Atoll Official]],Sheet2!A$1:B$24,2,2)</f>
        <v>4</v>
      </c>
      <c r="L6208">
        <f>VLOOKUP(Table2[[#This Row],[Atoll Official]],Sheet2!A$1:B$24,2,FALSE)</f>
        <v>4</v>
      </c>
    </row>
    <row r="6209" spans="1:12" hidden="1" x14ac:dyDescent="0.55000000000000004">
      <c r="A6209" t="s">
        <v>633</v>
      </c>
      <c r="B6209" t="s">
        <v>629</v>
      </c>
      <c r="C6209" t="s">
        <v>27</v>
      </c>
      <c r="D6209" t="s">
        <v>17</v>
      </c>
      <c r="E6209" t="s">
        <v>7</v>
      </c>
      <c r="F6209" t="s">
        <v>388</v>
      </c>
      <c r="G6209" t="str">
        <f>VLOOKUP(Table2[[#This Row],[Pcode]],'Tabular Data '!B$1:C$211,2,FALSE)</f>
        <v>Hithaadhoo</v>
      </c>
      <c r="H6209" t="s">
        <v>295</v>
      </c>
      <c r="I6209" t="str">
        <f>VLOOKUP(Table2[[#This Row],[Atoll Official]],Sheet2!A$1:C$24,3,FALSE)</f>
        <v>Baa (B)</v>
      </c>
      <c r="J6209">
        <v>121</v>
      </c>
      <c r="K6209">
        <f>VLOOKUP(Table2[[#This Row],[Atoll Official]],Sheet2!A$1:B$24,2,2)</f>
        <v>4</v>
      </c>
      <c r="L6209">
        <f>VLOOKUP(Table2[[#This Row],[Atoll Official]],Sheet2!A$1:B$24,2,FALSE)</f>
        <v>4</v>
      </c>
    </row>
    <row r="6210" spans="1:12" hidden="1" x14ac:dyDescent="0.55000000000000004">
      <c r="A6210" t="s">
        <v>633</v>
      </c>
      <c r="B6210" t="s">
        <v>629</v>
      </c>
      <c r="C6210" t="s">
        <v>27</v>
      </c>
      <c r="D6210" t="s">
        <v>17</v>
      </c>
      <c r="E6210" t="s">
        <v>7</v>
      </c>
      <c r="F6210" t="s">
        <v>389</v>
      </c>
      <c r="G6210" t="str">
        <f>VLOOKUP(Table2[[#This Row],[Pcode]],'Tabular Data '!B$1:C$211,2,FALSE)</f>
        <v>Kamadhoo</v>
      </c>
      <c r="H6210" t="s">
        <v>295</v>
      </c>
      <c r="I6210" t="str">
        <f>VLOOKUP(Table2[[#This Row],[Atoll Official]],Sheet2!A$1:C$24,3,FALSE)</f>
        <v>Baa (B)</v>
      </c>
      <c r="J6210">
        <v>95</v>
      </c>
      <c r="K6210">
        <f>VLOOKUP(Table2[[#This Row],[Atoll Official]],Sheet2!A$1:B$24,2,2)</f>
        <v>4</v>
      </c>
      <c r="L6210">
        <f>VLOOKUP(Table2[[#This Row],[Atoll Official]],Sheet2!A$1:B$24,2,FALSE)</f>
        <v>4</v>
      </c>
    </row>
    <row r="6211" spans="1:12" hidden="1" x14ac:dyDescent="0.55000000000000004">
      <c r="A6211" t="s">
        <v>633</v>
      </c>
      <c r="B6211" t="s">
        <v>629</v>
      </c>
      <c r="C6211" t="s">
        <v>27</v>
      </c>
      <c r="D6211" t="s">
        <v>17</v>
      </c>
      <c r="E6211" t="s">
        <v>7</v>
      </c>
      <c r="F6211" t="s">
        <v>390</v>
      </c>
      <c r="G6211" t="str">
        <f>VLOOKUP(Table2[[#This Row],[Pcode]],'Tabular Data '!B$1:C$211,2,FALSE)</f>
        <v>Kendhoo</v>
      </c>
      <c r="H6211" t="s">
        <v>295</v>
      </c>
      <c r="I6211" t="str">
        <f>VLOOKUP(Table2[[#This Row],[Atoll Official]],Sheet2!A$1:C$24,3,FALSE)</f>
        <v>Baa (B)</v>
      </c>
      <c r="J6211">
        <v>196</v>
      </c>
      <c r="K6211">
        <f>VLOOKUP(Table2[[#This Row],[Atoll Official]],Sheet2!A$1:B$24,2,2)</f>
        <v>4</v>
      </c>
      <c r="L6211">
        <f>VLOOKUP(Table2[[#This Row],[Atoll Official]],Sheet2!A$1:B$24,2,FALSE)</f>
        <v>4</v>
      </c>
    </row>
    <row r="6212" spans="1:12" hidden="1" x14ac:dyDescent="0.55000000000000004">
      <c r="A6212" t="s">
        <v>633</v>
      </c>
      <c r="B6212" t="s">
        <v>629</v>
      </c>
      <c r="C6212" t="s">
        <v>27</v>
      </c>
      <c r="D6212" t="s">
        <v>17</v>
      </c>
      <c r="E6212" t="s">
        <v>7</v>
      </c>
      <c r="F6212" t="s">
        <v>391</v>
      </c>
      <c r="G6212" t="str">
        <f>VLOOKUP(Table2[[#This Row],[Pcode]],'Tabular Data '!B$1:C$211,2,FALSE)</f>
        <v>Kihaadhoo</v>
      </c>
      <c r="H6212" t="s">
        <v>295</v>
      </c>
      <c r="I6212" t="str">
        <f>VLOOKUP(Table2[[#This Row],[Atoll Official]],Sheet2!A$1:C$24,3,FALSE)</f>
        <v>Baa (B)</v>
      </c>
      <c r="J6212">
        <v>117</v>
      </c>
      <c r="K6212">
        <f>VLOOKUP(Table2[[#This Row],[Atoll Official]],Sheet2!A$1:B$24,2,2)</f>
        <v>4</v>
      </c>
      <c r="L6212">
        <f>VLOOKUP(Table2[[#This Row],[Atoll Official]],Sheet2!A$1:B$24,2,FALSE)</f>
        <v>4</v>
      </c>
    </row>
    <row r="6213" spans="1:12" hidden="1" x14ac:dyDescent="0.55000000000000004">
      <c r="A6213" t="s">
        <v>633</v>
      </c>
      <c r="B6213" t="s">
        <v>629</v>
      </c>
      <c r="C6213" t="s">
        <v>27</v>
      </c>
      <c r="D6213" t="s">
        <v>17</v>
      </c>
      <c r="E6213" t="s">
        <v>7</v>
      </c>
      <c r="F6213" t="s">
        <v>392</v>
      </c>
      <c r="G6213" t="str">
        <f>VLOOKUP(Table2[[#This Row],[Pcode]],'Tabular Data '!B$1:C$211,2,FALSE)</f>
        <v>Kudarikilu</v>
      </c>
      <c r="H6213" t="s">
        <v>295</v>
      </c>
      <c r="I6213" t="str">
        <f>VLOOKUP(Table2[[#This Row],[Atoll Official]],Sheet2!A$1:C$24,3,FALSE)</f>
        <v>Baa (B)</v>
      </c>
      <c r="J6213">
        <v>113</v>
      </c>
      <c r="K6213">
        <f>VLOOKUP(Table2[[#This Row],[Atoll Official]],Sheet2!A$1:B$24,2,2)</f>
        <v>4</v>
      </c>
      <c r="L6213">
        <f>VLOOKUP(Table2[[#This Row],[Atoll Official]],Sheet2!A$1:B$24,2,FALSE)</f>
        <v>4</v>
      </c>
    </row>
    <row r="6214" spans="1:12" hidden="1" x14ac:dyDescent="0.55000000000000004">
      <c r="A6214" t="s">
        <v>633</v>
      </c>
      <c r="B6214" t="s">
        <v>629</v>
      </c>
      <c r="C6214" t="s">
        <v>27</v>
      </c>
      <c r="D6214" t="s">
        <v>17</v>
      </c>
      <c r="E6214" t="s">
        <v>7</v>
      </c>
      <c r="F6214" t="s">
        <v>393</v>
      </c>
      <c r="G6214" t="str">
        <f>VLOOKUP(Table2[[#This Row],[Pcode]],'Tabular Data '!B$1:C$211,2,FALSE)</f>
        <v>Maalhoss</v>
      </c>
      <c r="H6214" t="s">
        <v>295</v>
      </c>
      <c r="I6214" t="str">
        <f>VLOOKUP(Table2[[#This Row],[Atoll Official]],Sheet2!A$1:C$24,3,FALSE)</f>
        <v>Baa (B)</v>
      </c>
      <c r="J6214">
        <v>108</v>
      </c>
      <c r="K6214">
        <f>VLOOKUP(Table2[[#This Row],[Atoll Official]],Sheet2!A$1:B$24,2,2)</f>
        <v>4</v>
      </c>
      <c r="L6214">
        <f>VLOOKUP(Table2[[#This Row],[Atoll Official]],Sheet2!A$1:B$24,2,FALSE)</f>
        <v>4</v>
      </c>
    </row>
    <row r="6215" spans="1:12" hidden="1" x14ac:dyDescent="0.55000000000000004">
      <c r="A6215" t="s">
        <v>633</v>
      </c>
      <c r="B6215" t="s">
        <v>629</v>
      </c>
      <c r="C6215" t="s">
        <v>27</v>
      </c>
      <c r="D6215" t="s">
        <v>17</v>
      </c>
      <c r="E6215" t="s">
        <v>7</v>
      </c>
      <c r="F6215" t="s">
        <v>394</v>
      </c>
      <c r="G6215" t="str">
        <f>VLOOKUP(Table2[[#This Row],[Pcode]],'Tabular Data '!B$1:C$211,2,FALSE)</f>
        <v>Thulhaadhoo</v>
      </c>
      <c r="H6215" t="s">
        <v>295</v>
      </c>
      <c r="I6215" t="str">
        <f>VLOOKUP(Table2[[#This Row],[Atoll Official]],Sheet2!A$1:C$24,3,FALSE)</f>
        <v>Baa (B)</v>
      </c>
      <c r="J6215">
        <v>278</v>
      </c>
      <c r="K6215">
        <f>VLOOKUP(Table2[[#This Row],[Atoll Official]],Sheet2!A$1:B$24,2,2)</f>
        <v>4</v>
      </c>
      <c r="L6215">
        <f>VLOOKUP(Table2[[#This Row],[Atoll Official]],Sheet2!A$1:B$24,2,FALSE)</f>
        <v>4</v>
      </c>
    </row>
    <row r="6216" spans="1:12" hidden="1" x14ac:dyDescent="0.55000000000000004">
      <c r="A6216" t="s">
        <v>633</v>
      </c>
      <c r="B6216" t="s">
        <v>629</v>
      </c>
      <c r="C6216" t="s">
        <v>27</v>
      </c>
      <c r="D6216" t="s">
        <v>17</v>
      </c>
      <c r="E6216" t="s">
        <v>7</v>
      </c>
      <c r="F6216" t="s">
        <v>518</v>
      </c>
      <c r="G6216" t="str">
        <f>VLOOKUP(Table2[[#This Row],[Pcode]],'Tabular Data '!B$1:C$211,2,FALSE)</f>
        <v>Hinnavaru</v>
      </c>
      <c r="H6216" t="s">
        <v>318</v>
      </c>
      <c r="I6216" t="str">
        <f>VLOOKUP(Table2[[#This Row],[Atoll Official]],Sheet2!A$1:C$24,3,FALSE)</f>
        <v>Lhaviyani (Lh)</v>
      </c>
      <c r="J6216">
        <v>578</v>
      </c>
      <c r="K6216">
        <f>VLOOKUP(Table2[[#This Row],[Atoll Official]],Sheet2!A$1:B$24,2,2)</f>
        <v>5</v>
      </c>
      <c r="L6216">
        <f>VLOOKUP(Table2[[#This Row],[Atoll Official]],Sheet2!A$1:B$24,2,FALSE)</f>
        <v>5</v>
      </c>
    </row>
    <row r="6217" spans="1:12" hidden="1" x14ac:dyDescent="0.55000000000000004">
      <c r="A6217" t="s">
        <v>633</v>
      </c>
      <c r="B6217" t="s">
        <v>629</v>
      </c>
      <c r="C6217" t="s">
        <v>27</v>
      </c>
      <c r="D6217" t="s">
        <v>17</v>
      </c>
      <c r="E6217" t="s">
        <v>7</v>
      </c>
      <c r="F6217" t="s">
        <v>520</v>
      </c>
      <c r="G6217" t="str">
        <f>VLOOKUP(Table2[[#This Row],[Pcode]],'Tabular Data '!B$1:C$211,2,FALSE)</f>
        <v>Kurendhoo</v>
      </c>
      <c r="H6217" t="s">
        <v>318</v>
      </c>
      <c r="I6217" t="str">
        <f>VLOOKUP(Table2[[#This Row],[Atoll Official]],Sheet2!A$1:C$24,3,FALSE)</f>
        <v>Lhaviyani (Lh)</v>
      </c>
      <c r="J6217">
        <v>263</v>
      </c>
      <c r="K6217">
        <f>VLOOKUP(Table2[[#This Row],[Atoll Official]],Sheet2!A$1:B$24,2,2)</f>
        <v>5</v>
      </c>
      <c r="L6217">
        <f>VLOOKUP(Table2[[#This Row],[Atoll Official]],Sheet2!A$1:B$24,2,FALSE)</f>
        <v>5</v>
      </c>
    </row>
    <row r="6218" spans="1:12" hidden="1" x14ac:dyDescent="0.55000000000000004">
      <c r="A6218" t="s">
        <v>633</v>
      </c>
      <c r="B6218" t="s">
        <v>629</v>
      </c>
      <c r="C6218" t="s">
        <v>27</v>
      </c>
      <c r="D6218" t="s">
        <v>17</v>
      </c>
      <c r="E6218" t="s">
        <v>7</v>
      </c>
      <c r="F6218" t="s">
        <v>523</v>
      </c>
      <c r="G6218" t="str">
        <f>VLOOKUP(Table2[[#This Row],[Pcode]],'Tabular Data '!B$1:C$211,2,FALSE)</f>
        <v>Naifaru</v>
      </c>
      <c r="H6218" t="s">
        <v>318</v>
      </c>
      <c r="I6218" t="str">
        <f>VLOOKUP(Table2[[#This Row],[Atoll Official]],Sheet2!A$1:C$24,3,FALSE)</f>
        <v>Lhaviyani (Lh)</v>
      </c>
      <c r="J6218">
        <v>975</v>
      </c>
      <c r="K6218">
        <f>VLOOKUP(Table2[[#This Row],[Atoll Official]],Sheet2!A$1:B$24,2,2)</f>
        <v>5</v>
      </c>
      <c r="L6218">
        <f>VLOOKUP(Table2[[#This Row],[Atoll Official]],Sheet2!A$1:B$24,2,FALSE)</f>
        <v>5</v>
      </c>
    </row>
    <row r="6219" spans="1:12" hidden="1" x14ac:dyDescent="0.55000000000000004">
      <c r="A6219" t="s">
        <v>633</v>
      </c>
      <c r="B6219" t="s">
        <v>629</v>
      </c>
      <c r="C6219" t="s">
        <v>27</v>
      </c>
      <c r="D6219" t="s">
        <v>17</v>
      </c>
      <c r="E6219" t="s">
        <v>7</v>
      </c>
      <c r="F6219" t="s">
        <v>524</v>
      </c>
      <c r="G6219" t="str">
        <f>VLOOKUP(Table2[[#This Row],[Pcode]],'Tabular Data '!B$1:C$211,2,FALSE)</f>
        <v>Olhuvelifushi</v>
      </c>
      <c r="H6219" t="s">
        <v>318</v>
      </c>
      <c r="I6219" t="str">
        <f>VLOOKUP(Table2[[#This Row],[Atoll Official]],Sheet2!A$1:C$24,3,FALSE)</f>
        <v>Lhaviyani (Lh)</v>
      </c>
      <c r="J6219">
        <v>191</v>
      </c>
      <c r="K6219">
        <f>VLOOKUP(Table2[[#This Row],[Atoll Official]],Sheet2!A$1:B$24,2,2)</f>
        <v>5</v>
      </c>
      <c r="L6219">
        <f>VLOOKUP(Table2[[#This Row],[Atoll Official]],Sheet2!A$1:B$24,2,FALSE)</f>
        <v>5</v>
      </c>
    </row>
    <row r="6220" spans="1:12" hidden="1" x14ac:dyDescent="0.55000000000000004">
      <c r="A6220" t="s">
        <v>633</v>
      </c>
      <c r="B6220" t="s">
        <v>629</v>
      </c>
      <c r="C6220" t="s">
        <v>27</v>
      </c>
      <c r="D6220" t="s">
        <v>17</v>
      </c>
      <c r="E6220" t="s">
        <v>7</v>
      </c>
      <c r="F6220" t="s">
        <v>491</v>
      </c>
      <c r="G6220" t="str">
        <f>VLOOKUP(Table2[[#This Row],[Pcode]],'Tabular Data '!B$1:C$211,2,FALSE)</f>
        <v>Dhiffushi</v>
      </c>
      <c r="H6220" t="s">
        <v>314</v>
      </c>
      <c r="I6220" t="str">
        <f>VLOOKUP(Table2[[#This Row],[Atoll Official]],Sheet2!A$1:C$24,3,FALSE)</f>
        <v>Kaafu Atoll</v>
      </c>
      <c r="J6220">
        <v>253</v>
      </c>
      <c r="K6220">
        <f>VLOOKUP(Table2[[#This Row],[Atoll Official]],Sheet2!A$1:B$24,2,2)</f>
        <v>10</v>
      </c>
      <c r="L6220">
        <f>VLOOKUP(Table2[[#This Row],[Atoll Official]],Sheet2!A$1:B$24,2,FALSE)</f>
        <v>10</v>
      </c>
    </row>
    <row r="6221" spans="1:12" hidden="1" x14ac:dyDescent="0.55000000000000004">
      <c r="A6221" t="s">
        <v>633</v>
      </c>
      <c r="B6221" t="s">
        <v>629</v>
      </c>
      <c r="C6221" t="s">
        <v>27</v>
      </c>
      <c r="D6221" t="s">
        <v>17</v>
      </c>
      <c r="E6221" t="s">
        <v>7</v>
      </c>
      <c r="F6221" t="s">
        <v>493</v>
      </c>
      <c r="G6221" t="str">
        <f>VLOOKUP(Table2[[#This Row],[Pcode]],'Tabular Data '!B$1:C$211,2,FALSE)</f>
        <v>Gaafaru</v>
      </c>
      <c r="H6221" t="s">
        <v>314</v>
      </c>
      <c r="I6221" t="str">
        <f>VLOOKUP(Table2[[#This Row],[Atoll Official]],Sheet2!A$1:C$24,3,FALSE)</f>
        <v>Kaafu Atoll</v>
      </c>
      <c r="J6221">
        <v>319</v>
      </c>
      <c r="K6221">
        <f>VLOOKUP(Table2[[#This Row],[Atoll Official]],Sheet2!A$1:B$24,2,2)</f>
        <v>10</v>
      </c>
      <c r="L6221">
        <f>VLOOKUP(Table2[[#This Row],[Atoll Official]],Sheet2!A$1:B$24,2,FALSE)</f>
        <v>10</v>
      </c>
    </row>
    <row r="6222" spans="1:12" hidden="1" x14ac:dyDescent="0.55000000000000004">
      <c r="A6222" t="s">
        <v>633</v>
      </c>
      <c r="B6222" t="s">
        <v>629</v>
      </c>
      <c r="C6222" t="s">
        <v>27</v>
      </c>
      <c r="D6222" t="s">
        <v>17</v>
      </c>
      <c r="E6222" t="s">
        <v>7</v>
      </c>
      <c r="F6222" t="s">
        <v>494</v>
      </c>
      <c r="G6222" t="str">
        <f>VLOOKUP(Table2[[#This Row],[Pcode]],'Tabular Data '!B$1:C$211,2,FALSE)</f>
        <v>Gulhi</v>
      </c>
      <c r="H6222" t="s">
        <v>314</v>
      </c>
      <c r="I6222" t="str">
        <f>VLOOKUP(Table2[[#This Row],[Atoll Official]],Sheet2!A$1:C$24,3,FALSE)</f>
        <v>Kaafu Atoll</v>
      </c>
      <c r="J6222">
        <v>235</v>
      </c>
      <c r="K6222">
        <f>VLOOKUP(Table2[[#This Row],[Atoll Official]],Sheet2!A$1:B$24,2,2)</f>
        <v>10</v>
      </c>
      <c r="L6222">
        <f>VLOOKUP(Table2[[#This Row],[Atoll Official]],Sheet2!A$1:B$24,2,FALSE)</f>
        <v>10</v>
      </c>
    </row>
    <row r="6223" spans="1:12" hidden="1" x14ac:dyDescent="0.55000000000000004">
      <c r="A6223" t="s">
        <v>633</v>
      </c>
      <c r="B6223" t="s">
        <v>629</v>
      </c>
      <c r="C6223" t="s">
        <v>27</v>
      </c>
      <c r="D6223" t="s">
        <v>17</v>
      </c>
      <c r="E6223" t="s">
        <v>7</v>
      </c>
      <c r="F6223" t="s">
        <v>495</v>
      </c>
      <c r="G6223" t="str">
        <f>VLOOKUP(Table2[[#This Row],[Pcode]],'Tabular Data '!B$1:C$211,2,FALSE)</f>
        <v>Guraidhoo</v>
      </c>
      <c r="H6223" t="s">
        <v>314</v>
      </c>
      <c r="I6223" t="str">
        <f>VLOOKUP(Table2[[#This Row],[Atoll Official]],Sheet2!A$1:C$24,3,FALSE)</f>
        <v>Kaafu Atoll</v>
      </c>
      <c r="J6223">
        <v>423</v>
      </c>
      <c r="K6223">
        <f>VLOOKUP(Table2[[#This Row],[Atoll Official]],Sheet2!A$1:B$24,2,2)</f>
        <v>10</v>
      </c>
      <c r="L6223">
        <f>VLOOKUP(Table2[[#This Row],[Atoll Official]],Sheet2!A$1:B$24,2,FALSE)</f>
        <v>10</v>
      </c>
    </row>
    <row r="6224" spans="1:12" hidden="1" x14ac:dyDescent="0.55000000000000004">
      <c r="A6224" t="s">
        <v>633</v>
      </c>
      <c r="B6224" t="s">
        <v>629</v>
      </c>
      <c r="C6224" t="s">
        <v>27</v>
      </c>
      <c r="D6224" t="s">
        <v>17</v>
      </c>
      <c r="E6224" t="s">
        <v>7</v>
      </c>
      <c r="F6224" t="s">
        <v>496</v>
      </c>
      <c r="G6224" t="str">
        <f>VLOOKUP(Table2[[#This Row],[Pcode]],'Tabular Data '!B$1:C$211,2,FALSE)</f>
        <v>Himmafushi</v>
      </c>
      <c r="H6224" t="s">
        <v>314</v>
      </c>
      <c r="I6224" t="str">
        <f>VLOOKUP(Table2[[#This Row],[Atoll Official]],Sheet2!A$1:C$24,3,FALSE)</f>
        <v>Kaafu Atoll</v>
      </c>
      <c r="J6224">
        <v>565</v>
      </c>
      <c r="K6224">
        <f>VLOOKUP(Table2[[#This Row],[Atoll Official]],Sheet2!A$1:B$24,2,2)</f>
        <v>10</v>
      </c>
      <c r="L6224">
        <f>VLOOKUP(Table2[[#This Row],[Atoll Official]],Sheet2!A$1:B$24,2,FALSE)</f>
        <v>10</v>
      </c>
    </row>
    <row r="6225" spans="1:12" hidden="1" x14ac:dyDescent="0.55000000000000004">
      <c r="A6225" t="s">
        <v>633</v>
      </c>
      <c r="B6225" t="s">
        <v>629</v>
      </c>
      <c r="C6225" t="s">
        <v>27</v>
      </c>
      <c r="D6225" t="s">
        <v>17</v>
      </c>
      <c r="E6225" t="s">
        <v>7</v>
      </c>
      <c r="F6225" t="s">
        <v>497</v>
      </c>
      <c r="G6225" t="str">
        <f>VLOOKUP(Table2[[#This Row],[Pcode]],'Tabular Data '!B$1:C$211,2,FALSE)</f>
        <v>Huraa</v>
      </c>
      <c r="H6225" t="s">
        <v>314</v>
      </c>
      <c r="I6225" t="str">
        <f>VLOOKUP(Table2[[#This Row],[Atoll Official]],Sheet2!A$1:C$24,3,FALSE)</f>
        <v>Kaafu Atoll</v>
      </c>
      <c r="J6225">
        <v>353</v>
      </c>
      <c r="K6225">
        <f>VLOOKUP(Table2[[#This Row],[Atoll Official]],Sheet2!A$1:B$24,2,2)</f>
        <v>10</v>
      </c>
      <c r="L6225">
        <f>VLOOKUP(Table2[[#This Row],[Atoll Official]],Sheet2!A$1:B$24,2,FALSE)</f>
        <v>10</v>
      </c>
    </row>
    <row r="6226" spans="1:12" hidden="1" x14ac:dyDescent="0.55000000000000004">
      <c r="A6226" t="s">
        <v>633</v>
      </c>
      <c r="B6226" t="s">
        <v>629</v>
      </c>
      <c r="C6226" t="s">
        <v>27</v>
      </c>
      <c r="D6226" t="s">
        <v>17</v>
      </c>
      <c r="E6226" t="s">
        <v>7</v>
      </c>
      <c r="F6226" t="s">
        <v>498</v>
      </c>
      <c r="G6226" t="str">
        <f>VLOOKUP(Table2[[#This Row],[Pcode]],'Tabular Data '!B$1:C$211,2,FALSE)</f>
        <v>Kaashidhoo</v>
      </c>
      <c r="H6226" t="s">
        <v>314</v>
      </c>
      <c r="I6226" t="str">
        <f>VLOOKUP(Table2[[#This Row],[Atoll Official]],Sheet2!A$1:C$24,3,FALSE)</f>
        <v>Kaafu Atoll</v>
      </c>
      <c r="J6226">
        <v>457</v>
      </c>
      <c r="K6226">
        <f>VLOOKUP(Table2[[#This Row],[Atoll Official]],Sheet2!A$1:B$24,2,2)</f>
        <v>10</v>
      </c>
      <c r="L6226">
        <f>VLOOKUP(Table2[[#This Row],[Atoll Official]],Sheet2!A$1:B$24,2,FALSE)</f>
        <v>10</v>
      </c>
    </row>
    <row r="6227" spans="1:12" hidden="1" x14ac:dyDescent="0.55000000000000004">
      <c r="A6227" t="s">
        <v>633</v>
      </c>
      <c r="B6227" t="s">
        <v>629</v>
      </c>
      <c r="C6227" t="s">
        <v>27</v>
      </c>
      <c r="D6227" t="s">
        <v>17</v>
      </c>
      <c r="E6227" t="s">
        <v>7</v>
      </c>
      <c r="F6227" t="s">
        <v>499</v>
      </c>
      <c r="G6227" t="str">
        <f>VLOOKUP(Table2[[#This Row],[Pcode]],'Tabular Data '!B$1:C$211,2,FALSE)</f>
        <v>Maafushi</v>
      </c>
      <c r="H6227" t="s">
        <v>314</v>
      </c>
      <c r="I6227" t="str">
        <f>VLOOKUP(Table2[[#This Row],[Atoll Official]],Sheet2!A$1:C$24,3,FALSE)</f>
        <v>Kaafu Atoll</v>
      </c>
      <c r="J6227">
        <v>1517</v>
      </c>
      <c r="K6227">
        <f>VLOOKUP(Table2[[#This Row],[Atoll Official]],Sheet2!A$1:B$24,2,2)</f>
        <v>10</v>
      </c>
      <c r="L6227">
        <f>VLOOKUP(Table2[[#This Row],[Atoll Official]],Sheet2!A$1:B$24,2,FALSE)</f>
        <v>10</v>
      </c>
    </row>
    <row r="6228" spans="1:12" hidden="1" x14ac:dyDescent="0.55000000000000004">
      <c r="A6228" t="s">
        <v>633</v>
      </c>
      <c r="B6228" t="s">
        <v>629</v>
      </c>
      <c r="C6228" t="s">
        <v>27</v>
      </c>
      <c r="D6228" t="s">
        <v>17</v>
      </c>
      <c r="E6228" t="s">
        <v>7</v>
      </c>
      <c r="F6228" t="s">
        <v>500</v>
      </c>
      <c r="G6228" t="str">
        <f>VLOOKUP(Table2[[#This Row],[Pcode]],'Tabular Data '!B$1:C$211,2,FALSE)</f>
        <v>Thulusdhoo</v>
      </c>
      <c r="H6228" t="s">
        <v>314</v>
      </c>
      <c r="I6228" t="str">
        <f>VLOOKUP(Table2[[#This Row],[Atoll Official]],Sheet2!A$1:C$24,3,FALSE)</f>
        <v>Kaafu Atoll</v>
      </c>
      <c r="J6228">
        <v>294</v>
      </c>
      <c r="K6228">
        <f>VLOOKUP(Table2[[#This Row],[Atoll Official]],Sheet2!A$1:B$24,2,2)</f>
        <v>10</v>
      </c>
      <c r="L6228">
        <f>VLOOKUP(Table2[[#This Row],[Atoll Official]],Sheet2!A$1:B$24,2,FALSE)</f>
        <v>10</v>
      </c>
    </row>
    <row r="6229" spans="1:12" hidden="1" x14ac:dyDescent="0.55000000000000004">
      <c r="A6229" t="s">
        <v>633</v>
      </c>
      <c r="B6229" t="s">
        <v>629</v>
      </c>
      <c r="C6229" t="s">
        <v>27</v>
      </c>
      <c r="D6229" t="s">
        <v>17</v>
      </c>
      <c r="E6229" t="s">
        <v>7</v>
      </c>
      <c r="F6229" t="s">
        <v>367</v>
      </c>
      <c r="G6229" t="str">
        <f>VLOOKUP(Table2[[#This Row],[Pcode]],'Tabular Data '!B$1:C$211,2,FALSE)</f>
        <v>Bodufolhudhoo</v>
      </c>
      <c r="H6229" t="s">
        <v>290</v>
      </c>
      <c r="I6229" t="str">
        <f>VLOOKUP(Table2[[#This Row],[Atoll Official]],Sheet2!A$1:C$24,3,FALSE)</f>
        <v>Alif Alif (AA)</v>
      </c>
      <c r="J6229">
        <v>151</v>
      </c>
      <c r="K6229">
        <f>VLOOKUP(Table2[[#This Row],[Atoll Official]],Sheet2!A$1:B$24,2,2)</f>
        <v>9</v>
      </c>
      <c r="L6229">
        <f>VLOOKUP(Table2[[#This Row],[Atoll Official]],Sheet2!A$1:B$24,2,FALSE)</f>
        <v>8</v>
      </c>
    </row>
    <row r="6230" spans="1:12" hidden="1" x14ac:dyDescent="0.55000000000000004">
      <c r="A6230" t="s">
        <v>633</v>
      </c>
      <c r="B6230" t="s">
        <v>629</v>
      </c>
      <c r="C6230" t="s">
        <v>27</v>
      </c>
      <c r="D6230" t="s">
        <v>17</v>
      </c>
      <c r="E6230" t="s">
        <v>7</v>
      </c>
      <c r="F6230" t="s">
        <v>368</v>
      </c>
      <c r="G6230" t="str">
        <f>VLOOKUP(Table2[[#This Row],[Pcode]],'Tabular Data '!B$1:C$211,2,FALSE)</f>
        <v>Feridhoo</v>
      </c>
      <c r="H6230" t="s">
        <v>290</v>
      </c>
      <c r="I6230" t="str">
        <f>VLOOKUP(Table2[[#This Row],[Atoll Official]],Sheet2!A$1:C$24,3,FALSE)</f>
        <v>Alif Alif (AA)</v>
      </c>
      <c r="J6230">
        <v>126</v>
      </c>
      <c r="K6230">
        <f>VLOOKUP(Table2[[#This Row],[Atoll Official]],Sheet2!A$1:B$24,2,2)</f>
        <v>9</v>
      </c>
      <c r="L6230">
        <f>VLOOKUP(Table2[[#This Row],[Atoll Official]],Sheet2!A$1:B$24,2,FALSE)</f>
        <v>8</v>
      </c>
    </row>
    <row r="6231" spans="1:12" hidden="1" x14ac:dyDescent="0.55000000000000004">
      <c r="A6231" t="s">
        <v>633</v>
      </c>
      <c r="B6231" t="s">
        <v>629</v>
      </c>
      <c r="C6231" t="s">
        <v>27</v>
      </c>
      <c r="D6231" t="s">
        <v>17</v>
      </c>
      <c r="E6231" t="s">
        <v>7</v>
      </c>
      <c r="F6231" t="s">
        <v>371</v>
      </c>
      <c r="G6231" t="str">
        <f>VLOOKUP(Table2[[#This Row],[Pcode]],'Tabular Data '!B$1:C$211,2,FALSE)</f>
        <v>Himendhoo</v>
      </c>
      <c r="H6231" t="s">
        <v>290</v>
      </c>
      <c r="I6231" t="str">
        <f>VLOOKUP(Table2[[#This Row],[Atoll Official]],Sheet2!A$1:C$24,3,FALSE)</f>
        <v>Alif Alif (AA)</v>
      </c>
      <c r="J6231">
        <v>199</v>
      </c>
      <c r="K6231">
        <f>VLOOKUP(Table2[[#This Row],[Atoll Official]],Sheet2!A$1:B$24,2,2)</f>
        <v>9</v>
      </c>
      <c r="L6231">
        <f>VLOOKUP(Table2[[#This Row],[Atoll Official]],Sheet2!A$1:B$24,2,FALSE)</f>
        <v>8</v>
      </c>
    </row>
    <row r="6232" spans="1:12" hidden="1" x14ac:dyDescent="0.55000000000000004">
      <c r="A6232" t="s">
        <v>633</v>
      </c>
      <c r="B6232" t="s">
        <v>629</v>
      </c>
      <c r="C6232" t="s">
        <v>27</v>
      </c>
      <c r="D6232" t="s">
        <v>17</v>
      </c>
      <c r="E6232" t="s">
        <v>7</v>
      </c>
      <c r="F6232" t="s">
        <v>373</v>
      </c>
      <c r="G6232" t="str">
        <f>VLOOKUP(Table2[[#This Row],[Pcode]],'Tabular Data '!B$1:C$211,2,FALSE)</f>
        <v>Maalhoss</v>
      </c>
      <c r="H6232" t="s">
        <v>290</v>
      </c>
      <c r="I6232" t="str">
        <f>VLOOKUP(Table2[[#This Row],[Atoll Official]],Sheet2!A$1:C$24,3,FALSE)</f>
        <v>Alif Alif (AA)</v>
      </c>
      <c r="J6232">
        <v>104</v>
      </c>
      <c r="K6232">
        <f>VLOOKUP(Table2[[#This Row],[Atoll Official]],Sheet2!A$1:B$24,2,2)</f>
        <v>9</v>
      </c>
      <c r="L6232">
        <f>VLOOKUP(Table2[[#This Row],[Atoll Official]],Sheet2!A$1:B$24,2,FALSE)</f>
        <v>8</v>
      </c>
    </row>
    <row r="6233" spans="1:12" hidden="1" x14ac:dyDescent="0.55000000000000004">
      <c r="A6233" t="s">
        <v>633</v>
      </c>
      <c r="B6233" t="s">
        <v>629</v>
      </c>
      <c r="C6233" t="s">
        <v>27</v>
      </c>
      <c r="D6233" t="s">
        <v>17</v>
      </c>
      <c r="E6233" t="s">
        <v>7</v>
      </c>
      <c r="F6233" t="s">
        <v>374</v>
      </c>
      <c r="G6233" t="str">
        <f>VLOOKUP(Table2[[#This Row],[Pcode]],'Tabular Data '!B$1:C$211,2,FALSE)</f>
        <v>Mathiveri</v>
      </c>
      <c r="H6233" t="s">
        <v>290</v>
      </c>
      <c r="I6233" t="str">
        <f>VLOOKUP(Table2[[#This Row],[Atoll Official]],Sheet2!A$1:C$24,3,FALSE)</f>
        <v>Alif Alif (AA)</v>
      </c>
      <c r="J6233">
        <v>218</v>
      </c>
      <c r="K6233">
        <f>VLOOKUP(Table2[[#This Row],[Atoll Official]],Sheet2!A$1:B$24,2,2)</f>
        <v>9</v>
      </c>
      <c r="L6233">
        <f>VLOOKUP(Table2[[#This Row],[Atoll Official]],Sheet2!A$1:B$24,2,FALSE)</f>
        <v>8</v>
      </c>
    </row>
    <row r="6234" spans="1:12" hidden="1" x14ac:dyDescent="0.55000000000000004">
      <c r="A6234" t="s">
        <v>633</v>
      </c>
      <c r="B6234" t="s">
        <v>629</v>
      </c>
      <c r="C6234" t="s">
        <v>27</v>
      </c>
      <c r="D6234" t="s">
        <v>17</v>
      </c>
      <c r="E6234" t="s">
        <v>7</v>
      </c>
      <c r="F6234" t="s">
        <v>375</v>
      </c>
      <c r="G6234" t="str">
        <f>VLOOKUP(Table2[[#This Row],[Pcode]],'Tabular Data '!B$1:C$211,2,FALSE)</f>
        <v>Rasdhoo</v>
      </c>
      <c r="H6234" t="s">
        <v>290</v>
      </c>
      <c r="I6234" t="str">
        <f>VLOOKUP(Table2[[#This Row],[Atoll Official]],Sheet2!A$1:C$24,3,FALSE)</f>
        <v>Alif Alif (AA)</v>
      </c>
      <c r="J6234">
        <v>267</v>
      </c>
      <c r="K6234">
        <f>VLOOKUP(Table2[[#This Row],[Atoll Official]],Sheet2!A$1:B$24,2,2)</f>
        <v>9</v>
      </c>
      <c r="L6234">
        <f>VLOOKUP(Table2[[#This Row],[Atoll Official]],Sheet2!A$1:B$24,2,FALSE)</f>
        <v>8</v>
      </c>
    </row>
    <row r="6235" spans="1:12" hidden="1" x14ac:dyDescent="0.55000000000000004">
      <c r="A6235" t="s">
        <v>633</v>
      </c>
      <c r="B6235" t="s">
        <v>629</v>
      </c>
      <c r="C6235" t="s">
        <v>27</v>
      </c>
      <c r="D6235" t="s">
        <v>17</v>
      </c>
      <c r="E6235" t="s">
        <v>7</v>
      </c>
      <c r="F6235" t="s">
        <v>376</v>
      </c>
      <c r="G6235" t="str">
        <f>VLOOKUP(Table2[[#This Row],[Pcode]],'Tabular Data '!B$1:C$211,2,FALSE)</f>
        <v>Thoddoo</v>
      </c>
      <c r="H6235" t="s">
        <v>290</v>
      </c>
      <c r="I6235" t="str">
        <f>VLOOKUP(Table2[[#This Row],[Atoll Official]],Sheet2!A$1:C$24,3,FALSE)</f>
        <v>Alif Alif (AA)</v>
      </c>
      <c r="J6235">
        <v>411</v>
      </c>
      <c r="K6235">
        <f>VLOOKUP(Table2[[#This Row],[Atoll Official]],Sheet2!A$1:B$24,2,2)</f>
        <v>9</v>
      </c>
      <c r="L6235">
        <f>VLOOKUP(Table2[[#This Row],[Atoll Official]],Sheet2!A$1:B$24,2,FALSE)</f>
        <v>8</v>
      </c>
    </row>
    <row r="6236" spans="1:12" hidden="1" x14ac:dyDescent="0.55000000000000004">
      <c r="A6236" t="s">
        <v>633</v>
      </c>
      <c r="B6236" t="s">
        <v>629</v>
      </c>
      <c r="C6236" t="s">
        <v>27</v>
      </c>
      <c r="D6236" t="s">
        <v>17</v>
      </c>
      <c r="E6236" t="s">
        <v>7</v>
      </c>
      <c r="F6236" t="s">
        <v>377</v>
      </c>
      <c r="G6236" t="str">
        <f>VLOOKUP(Table2[[#This Row],[Pcode]],'Tabular Data '!B$1:C$211,2,FALSE)</f>
        <v>Ukulhas</v>
      </c>
      <c r="H6236" t="s">
        <v>290</v>
      </c>
      <c r="I6236" t="str">
        <f>VLOOKUP(Table2[[#This Row],[Atoll Official]],Sheet2!A$1:C$24,3,FALSE)</f>
        <v>Alif Alif (AA)</v>
      </c>
      <c r="J6236">
        <v>259</v>
      </c>
      <c r="K6236">
        <f>VLOOKUP(Table2[[#This Row],[Atoll Official]],Sheet2!A$1:B$24,2,2)</f>
        <v>9</v>
      </c>
      <c r="L6236">
        <f>VLOOKUP(Table2[[#This Row],[Atoll Official]],Sheet2!A$1:B$24,2,FALSE)</f>
        <v>8</v>
      </c>
    </row>
    <row r="6237" spans="1:12" hidden="1" x14ac:dyDescent="0.55000000000000004">
      <c r="A6237" t="s">
        <v>633</v>
      </c>
      <c r="B6237" t="s">
        <v>629</v>
      </c>
      <c r="C6237" t="s">
        <v>27</v>
      </c>
      <c r="D6237" t="s">
        <v>17</v>
      </c>
      <c r="E6237" t="s">
        <v>7</v>
      </c>
      <c r="F6237" t="s">
        <v>352</v>
      </c>
      <c r="G6237" t="str">
        <f>VLOOKUP(Table2[[#This Row],[Pcode]],'Tabular Data '!B$1:C$211,2,FALSE)</f>
        <v>Dhangethi</v>
      </c>
      <c r="H6237" t="s">
        <v>293</v>
      </c>
      <c r="I6237" t="str">
        <f>VLOOKUP(Table2[[#This Row],[Atoll Official]],Sheet2!A$1:C$24,3,FALSE)</f>
        <v>Alif Dhaal (ADh)</v>
      </c>
      <c r="J6237">
        <v>190</v>
      </c>
      <c r="K6237">
        <f>VLOOKUP(Table2[[#This Row],[Atoll Official]],Sheet2!A$1:B$24,2,2)</f>
        <v>9</v>
      </c>
      <c r="L6237">
        <f>VLOOKUP(Table2[[#This Row],[Atoll Official]],Sheet2!A$1:B$24,2,FALSE)</f>
        <v>9</v>
      </c>
    </row>
    <row r="6238" spans="1:12" hidden="1" x14ac:dyDescent="0.55000000000000004">
      <c r="A6238" t="s">
        <v>633</v>
      </c>
      <c r="B6238" t="s">
        <v>629</v>
      </c>
      <c r="C6238" t="s">
        <v>27</v>
      </c>
      <c r="D6238" t="s">
        <v>17</v>
      </c>
      <c r="E6238" t="s">
        <v>7</v>
      </c>
      <c r="F6238" t="s">
        <v>357</v>
      </c>
      <c r="G6238" t="str">
        <f>VLOOKUP(Table2[[#This Row],[Pcode]],'Tabular Data '!B$1:C$211,2,FALSE)</f>
        <v>Dhidhdhoo</v>
      </c>
      <c r="H6238" t="s">
        <v>293</v>
      </c>
      <c r="I6238" t="str">
        <f>VLOOKUP(Table2[[#This Row],[Atoll Official]],Sheet2!A$1:C$24,3,FALSE)</f>
        <v>Alif Dhaal (ADh)</v>
      </c>
      <c r="J6238">
        <v>27</v>
      </c>
      <c r="K6238">
        <f>VLOOKUP(Table2[[#This Row],[Atoll Official]],Sheet2!A$1:B$24,2,2)</f>
        <v>9</v>
      </c>
      <c r="L6238">
        <f>VLOOKUP(Table2[[#This Row],[Atoll Official]],Sheet2!A$1:B$24,2,FALSE)</f>
        <v>9</v>
      </c>
    </row>
    <row r="6239" spans="1:12" hidden="1" x14ac:dyDescent="0.55000000000000004">
      <c r="A6239" t="s">
        <v>633</v>
      </c>
      <c r="B6239" t="s">
        <v>629</v>
      </c>
      <c r="C6239" t="s">
        <v>27</v>
      </c>
      <c r="D6239" t="s">
        <v>17</v>
      </c>
      <c r="E6239" t="s">
        <v>7</v>
      </c>
      <c r="F6239" t="s">
        <v>358</v>
      </c>
      <c r="G6239" t="str">
        <f>VLOOKUP(Table2[[#This Row],[Pcode]],'Tabular Data '!B$1:C$211,2,FALSE)</f>
        <v>Dhigurah</v>
      </c>
      <c r="H6239" t="s">
        <v>293</v>
      </c>
      <c r="I6239" t="str">
        <f>VLOOKUP(Table2[[#This Row],[Atoll Official]],Sheet2!A$1:C$24,3,FALSE)</f>
        <v>Alif Dhaal (ADh)</v>
      </c>
      <c r="J6239">
        <v>142</v>
      </c>
      <c r="K6239">
        <f>VLOOKUP(Table2[[#This Row],[Atoll Official]],Sheet2!A$1:B$24,2,2)</f>
        <v>9</v>
      </c>
      <c r="L6239">
        <f>VLOOKUP(Table2[[#This Row],[Atoll Official]],Sheet2!A$1:B$24,2,FALSE)</f>
        <v>9</v>
      </c>
    </row>
    <row r="6240" spans="1:12" hidden="1" x14ac:dyDescent="0.55000000000000004">
      <c r="A6240" t="s">
        <v>633</v>
      </c>
      <c r="B6240" t="s">
        <v>629</v>
      </c>
      <c r="C6240" t="s">
        <v>27</v>
      </c>
      <c r="D6240" t="s">
        <v>17</v>
      </c>
      <c r="E6240" t="s">
        <v>7</v>
      </c>
      <c r="F6240" t="s">
        <v>359</v>
      </c>
      <c r="G6240" t="str">
        <f>VLOOKUP(Table2[[#This Row],[Pcode]],'Tabular Data '!B$1:C$211,2,FALSE)</f>
        <v>Fenfushi</v>
      </c>
      <c r="H6240" t="s">
        <v>293</v>
      </c>
      <c r="I6240" t="str">
        <f>VLOOKUP(Table2[[#This Row],[Atoll Official]],Sheet2!A$1:C$24,3,FALSE)</f>
        <v>Alif Dhaal (ADh)</v>
      </c>
      <c r="J6240">
        <v>194</v>
      </c>
      <c r="K6240">
        <f>VLOOKUP(Table2[[#This Row],[Atoll Official]],Sheet2!A$1:B$24,2,2)</f>
        <v>9</v>
      </c>
      <c r="L6240">
        <f>VLOOKUP(Table2[[#This Row],[Atoll Official]],Sheet2!A$1:B$24,2,FALSE)</f>
        <v>9</v>
      </c>
    </row>
    <row r="6241" spans="1:12" hidden="1" x14ac:dyDescent="0.55000000000000004">
      <c r="A6241" t="s">
        <v>633</v>
      </c>
      <c r="B6241" t="s">
        <v>629</v>
      </c>
      <c r="C6241" t="s">
        <v>27</v>
      </c>
      <c r="D6241" t="s">
        <v>17</v>
      </c>
      <c r="E6241" t="s">
        <v>7</v>
      </c>
      <c r="F6241" t="s">
        <v>361</v>
      </c>
      <c r="G6241" t="str">
        <f>VLOOKUP(Table2[[#This Row],[Pcode]],'Tabular Data '!B$1:C$211,2,FALSE)</f>
        <v>Hanghghaameedhoo</v>
      </c>
      <c r="H6241" t="s">
        <v>293</v>
      </c>
      <c r="I6241" t="str">
        <f>VLOOKUP(Table2[[#This Row],[Atoll Official]],Sheet2!A$1:C$24,3,FALSE)</f>
        <v>Alif Dhaal (ADh)</v>
      </c>
      <c r="J6241">
        <v>85</v>
      </c>
      <c r="K6241">
        <f>VLOOKUP(Table2[[#This Row],[Atoll Official]],Sheet2!A$1:B$24,2,2)</f>
        <v>9</v>
      </c>
      <c r="L6241">
        <f>VLOOKUP(Table2[[#This Row],[Atoll Official]],Sheet2!A$1:B$24,2,FALSE)</f>
        <v>9</v>
      </c>
    </row>
    <row r="6242" spans="1:12" hidden="1" x14ac:dyDescent="0.55000000000000004">
      <c r="A6242" t="s">
        <v>633</v>
      </c>
      <c r="B6242" t="s">
        <v>629</v>
      </c>
      <c r="C6242" t="s">
        <v>27</v>
      </c>
      <c r="D6242" t="s">
        <v>17</v>
      </c>
      <c r="E6242" t="s">
        <v>7</v>
      </c>
      <c r="F6242" t="s">
        <v>362</v>
      </c>
      <c r="G6242" t="str">
        <f>VLOOKUP(Table2[[#This Row],[Pcode]],'Tabular Data '!B$1:C$211,2,FALSE)</f>
        <v>Kunburudhoo</v>
      </c>
      <c r="H6242" t="s">
        <v>293</v>
      </c>
      <c r="I6242" t="str">
        <f>VLOOKUP(Table2[[#This Row],[Atoll Official]],Sheet2!A$1:C$24,3,FALSE)</f>
        <v>Alif Dhaal (ADh)</v>
      </c>
      <c r="J6242">
        <v>119</v>
      </c>
      <c r="K6242">
        <f>VLOOKUP(Table2[[#This Row],[Atoll Official]],Sheet2!A$1:B$24,2,2)</f>
        <v>9</v>
      </c>
      <c r="L6242">
        <f>VLOOKUP(Table2[[#This Row],[Atoll Official]],Sheet2!A$1:B$24,2,FALSE)</f>
        <v>9</v>
      </c>
    </row>
    <row r="6243" spans="1:12" hidden="1" x14ac:dyDescent="0.55000000000000004">
      <c r="A6243" t="s">
        <v>633</v>
      </c>
      <c r="B6243" t="s">
        <v>629</v>
      </c>
      <c r="C6243" t="s">
        <v>27</v>
      </c>
      <c r="D6243" t="s">
        <v>17</v>
      </c>
      <c r="E6243" t="s">
        <v>7</v>
      </c>
      <c r="F6243" t="s">
        <v>363</v>
      </c>
      <c r="G6243" t="str">
        <f>VLOOKUP(Table2[[#This Row],[Pcode]],'Tabular Data '!B$1:C$211,2,FALSE)</f>
        <v>Maamigili</v>
      </c>
      <c r="H6243" t="s">
        <v>293</v>
      </c>
      <c r="I6243" t="str">
        <f>VLOOKUP(Table2[[#This Row],[Atoll Official]],Sheet2!A$1:C$24,3,FALSE)</f>
        <v>Alif Dhaal (ADh)</v>
      </c>
      <c r="J6243">
        <v>652</v>
      </c>
      <c r="K6243">
        <f>VLOOKUP(Table2[[#This Row],[Atoll Official]],Sheet2!A$1:B$24,2,2)</f>
        <v>9</v>
      </c>
      <c r="L6243">
        <f>VLOOKUP(Table2[[#This Row],[Atoll Official]],Sheet2!A$1:B$24,2,FALSE)</f>
        <v>9</v>
      </c>
    </row>
    <row r="6244" spans="1:12" hidden="1" x14ac:dyDescent="0.55000000000000004">
      <c r="A6244" t="s">
        <v>633</v>
      </c>
      <c r="B6244" t="s">
        <v>629</v>
      </c>
      <c r="C6244" t="s">
        <v>27</v>
      </c>
      <c r="D6244" t="s">
        <v>17</v>
      </c>
      <c r="E6244" t="s">
        <v>7</v>
      </c>
      <c r="F6244" t="s">
        <v>364</v>
      </c>
      <c r="G6244" t="str">
        <f>VLOOKUP(Table2[[#This Row],[Pcode]],'Tabular Data '!B$1:C$211,2,FALSE)</f>
        <v>Mahibadhoo</v>
      </c>
      <c r="H6244" t="s">
        <v>293</v>
      </c>
      <c r="I6244" t="str">
        <f>VLOOKUP(Table2[[#This Row],[Atoll Official]],Sheet2!A$1:C$24,3,FALSE)</f>
        <v>Alif Dhaal (ADh)</v>
      </c>
      <c r="J6244">
        <v>491</v>
      </c>
      <c r="K6244">
        <f>VLOOKUP(Table2[[#This Row],[Atoll Official]],Sheet2!A$1:B$24,2,2)</f>
        <v>9</v>
      </c>
      <c r="L6244">
        <f>VLOOKUP(Table2[[#This Row],[Atoll Official]],Sheet2!A$1:B$24,2,FALSE)</f>
        <v>9</v>
      </c>
    </row>
    <row r="6245" spans="1:12" hidden="1" x14ac:dyDescent="0.55000000000000004">
      <c r="A6245" t="s">
        <v>633</v>
      </c>
      <c r="B6245" t="s">
        <v>629</v>
      </c>
      <c r="C6245" t="s">
        <v>27</v>
      </c>
      <c r="D6245" t="s">
        <v>17</v>
      </c>
      <c r="E6245" t="s">
        <v>7</v>
      </c>
      <c r="F6245" t="s">
        <v>365</v>
      </c>
      <c r="G6245" t="str">
        <f>VLOOKUP(Table2[[#This Row],[Pcode]],'Tabular Data '!B$1:C$211,2,FALSE)</f>
        <v>Mandhoo</v>
      </c>
      <c r="H6245" t="s">
        <v>293</v>
      </c>
      <c r="I6245" t="str">
        <f>VLOOKUP(Table2[[#This Row],[Atoll Official]],Sheet2!A$1:C$24,3,FALSE)</f>
        <v>Alif Dhaal (ADh)</v>
      </c>
      <c r="J6245">
        <v>91</v>
      </c>
      <c r="K6245">
        <f>VLOOKUP(Table2[[#This Row],[Atoll Official]],Sheet2!A$1:B$24,2,2)</f>
        <v>9</v>
      </c>
      <c r="L6245">
        <f>VLOOKUP(Table2[[#This Row],[Atoll Official]],Sheet2!A$1:B$24,2,FALSE)</f>
        <v>9</v>
      </c>
    </row>
    <row r="6246" spans="1:12" hidden="1" x14ac:dyDescent="0.55000000000000004">
      <c r="A6246" t="s">
        <v>633</v>
      </c>
      <c r="B6246" t="s">
        <v>629</v>
      </c>
      <c r="C6246" t="s">
        <v>27</v>
      </c>
      <c r="D6246" t="s">
        <v>17</v>
      </c>
      <c r="E6246" t="s">
        <v>7</v>
      </c>
      <c r="F6246" t="s">
        <v>366</v>
      </c>
      <c r="G6246" t="str">
        <f>VLOOKUP(Table2[[#This Row],[Pcode]],'Tabular Data '!B$1:C$211,2,FALSE)</f>
        <v>Omadhoo</v>
      </c>
      <c r="H6246" t="s">
        <v>293</v>
      </c>
      <c r="I6246" t="str">
        <f>VLOOKUP(Table2[[#This Row],[Atoll Official]],Sheet2!A$1:C$24,3,FALSE)</f>
        <v>Alif Dhaal (ADh)</v>
      </c>
      <c r="J6246">
        <v>233</v>
      </c>
      <c r="K6246">
        <f>VLOOKUP(Table2[[#This Row],[Atoll Official]],Sheet2!A$1:B$24,2,2)</f>
        <v>9</v>
      </c>
      <c r="L6246">
        <f>VLOOKUP(Table2[[#This Row],[Atoll Official]],Sheet2!A$1:B$24,2,FALSE)</f>
        <v>9</v>
      </c>
    </row>
    <row r="6247" spans="1:12" hidden="1" x14ac:dyDescent="0.55000000000000004">
      <c r="A6247" t="s">
        <v>633</v>
      </c>
      <c r="B6247" t="s">
        <v>629</v>
      </c>
      <c r="C6247" t="s">
        <v>27</v>
      </c>
      <c r="D6247" t="s">
        <v>17</v>
      </c>
      <c r="E6247" t="s">
        <v>7</v>
      </c>
      <c r="F6247" t="s">
        <v>617</v>
      </c>
      <c r="G6247" t="str">
        <f>VLOOKUP(Table2[[#This Row],[Pcode]],'Tabular Data '!B$1:C$211,2,FALSE)</f>
        <v>Felidhoo</v>
      </c>
      <c r="H6247" t="s">
        <v>332</v>
      </c>
      <c r="I6247" t="str">
        <f>VLOOKUP(Table2[[#This Row],[Atoll Official]],Sheet2!A$1:C$24,3,FALSE)</f>
        <v>Vaavu (V)</v>
      </c>
      <c r="J6247">
        <v>110</v>
      </c>
      <c r="K6247">
        <f>VLOOKUP(Table2[[#This Row],[Atoll Official]],Sheet2!A$1:B$24,2,2)</f>
        <v>11</v>
      </c>
      <c r="L6247">
        <f>VLOOKUP(Table2[[#This Row],[Atoll Official]],Sheet2!A$1:B$24,2,FALSE)</f>
        <v>11</v>
      </c>
    </row>
    <row r="6248" spans="1:12" hidden="1" x14ac:dyDescent="0.55000000000000004">
      <c r="A6248" t="s">
        <v>633</v>
      </c>
      <c r="B6248" t="s">
        <v>629</v>
      </c>
      <c r="C6248" t="s">
        <v>27</v>
      </c>
      <c r="D6248" t="s">
        <v>17</v>
      </c>
      <c r="E6248" t="s">
        <v>7</v>
      </c>
      <c r="F6248" t="s">
        <v>618</v>
      </c>
      <c r="G6248" t="str">
        <f>VLOOKUP(Table2[[#This Row],[Pcode]],'Tabular Data '!B$1:C$211,2,FALSE)</f>
        <v>Fulidhoo</v>
      </c>
      <c r="H6248" t="s">
        <v>332</v>
      </c>
      <c r="I6248" t="str">
        <f>VLOOKUP(Table2[[#This Row],[Atoll Official]],Sheet2!A$1:C$24,3,FALSE)</f>
        <v>Vaavu (V)</v>
      </c>
      <c r="J6248">
        <v>94</v>
      </c>
      <c r="K6248">
        <f>VLOOKUP(Table2[[#This Row],[Atoll Official]],Sheet2!A$1:B$24,2,2)</f>
        <v>11</v>
      </c>
      <c r="L6248">
        <f>VLOOKUP(Table2[[#This Row],[Atoll Official]],Sheet2!A$1:B$24,2,FALSE)</f>
        <v>11</v>
      </c>
    </row>
    <row r="6249" spans="1:12" hidden="1" x14ac:dyDescent="0.55000000000000004">
      <c r="A6249" t="s">
        <v>633</v>
      </c>
      <c r="B6249" t="s">
        <v>629</v>
      </c>
      <c r="C6249" t="s">
        <v>27</v>
      </c>
      <c r="D6249" t="s">
        <v>17</v>
      </c>
      <c r="E6249" t="s">
        <v>7</v>
      </c>
      <c r="F6249" t="s">
        <v>619</v>
      </c>
      <c r="G6249" t="str">
        <f>VLOOKUP(Table2[[#This Row],[Pcode]],'Tabular Data '!B$1:C$211,2,FALSE)</f>
        <v>Keyodhoo</v>
      </c>
      <c r="H6249" t="s">
        <v>332</v>
      </c>
      <c r="I6249" t="str">
        <f>VLOOKUP(Table2[[#This Row],[Atoll Official]],Sheet2!A$1:C$24,3,FALSE)</f>
        <v>Vaavu (V)</v>
      </c>
      <c r="J6249">
        <v>99</v>
      </c>
      <c r="K6249">
        <f>VLOOKUP(Table2[[#This Row],[Atoll Official]],Sheet2!A$1:B$24,2,2)</f>
        <v>11</v>
      </c>
      <c r="L6249">
        <f>VLOOKUP(Table2[[#This Row],[Atoll Official]],Sheet2!A$1:B$24,2,FALSE)</f>
        <v>11</v>
      </c>
    </row>
    <row r="6250" spans="1:12" hidden="1" x14ac:dyDescent="0.55000000000000004">
      <c r="A6250" t="s">
        <v>633</v>
      </c>
      <c r="B6250" t="s">
        <v>629</v>
      </c>
      <c r="C6250" t="s">
        <v>27</v>
      </c>
      <c r="D6250" t="s">
        <v>17</v>
      </c>
      <c r="E6250" t="s">
        <v>7</v>
      </c>
      <c r="F6250" t="s">
        <v>620</v>
      </c>
      <c r="G6250" t="str">
        <f>VLOOKUP(Table2[[#This Row],[Pcode]],'Tabular Data '!B$1:C$211,2,FALSE)</f>
        <v>Rakeedhoo</v>
      </c>
      <c r="H6250" t="s">
        <v>332</v>
      </c>
      <c r="I6250" t="str">
        <f>VLOOKUP(Table2[[#This Row],[Atoll Official]],Sheet2!A$1:C$24,3,FALSE)</f>
        <v>Vaavu (V)</v>
      </c>
      <c r="J6250">
        <v>15</v>
      </c>
      <c r="K6250">
        <f>VLOOKUP(Table2[[#This Row],[Atoll Official]],Sheet2!A$1:B$24,2,2)</f>
        <v>11</v>
      </c>
      <c r="L6250">
        <f>VLOOKUP(Table2[[#This Row],[Atoll Official]],Sheet2!A$1:B$24,2,FALSE)</f>
        <v>11</v>
      </c>
    </row>
    <row r="6251" spans="1:12" hidden="1" x14ac:dyDescent="0.55000000000000004">
      <c r="A6251" t="s">
        <v>633</v>
      </c>
      <c r="B6251" t="s">
        <v>629</v>
      </c>
      <c r="C6251" t="s">
        <v>27</v>
      </c>
      <c r="D6251" t="s">
        <v>17</v>
      </c>
      <c r="E6251" t="s">
        <v>7</v>
      </c>
      <c r="F6251" t="s">
        <v>621</v>
      </c>
      <c r="G6251" t="str">
        <f>VLOOKUP(Table2[[#This Row],[Pcode]],'Tabular Data '!B$1:C$211,2,FALSE)</f>
        <v>Thinadhoo</v>
      </c>
      <c r="H6251" t="s">
        <v>332</v>
      </c>
      <c r="I6251" t="str">
        <f>VLOOKUP(Table2[[#This Row],[Atoll Official]],Sheet2!A$1:C$24,3,FALSE)</f>
        <v>Vaavu (V)</v>
      </c>
      <c r="J6251">
        <v>28</v>
      </c>
      <c r="K6251">
        <f>VLOOKUP(Table2[[#This Row],[Atoll Official]],Sheet2!A$1:B$24,2,2)</f>
        <v>11</v>
      </c>
      <c r="L6251">
        <f>VLOOKUP(Table2[[#This Row],[Atoll Official]],Sheet2!A$1:B$24,2,FALSE)</f>
        <v>11</v>
      </c>
    </row>
    <row r="6252" spans="1:12" hidden="1" x14ac:dyDescent="0.55000000000000004">
      <c r="A6252" t="s">
        <v>633</v>
      </c>
      <c r="B6252" t="s">
        <v>629</v>
      </c>
      <c r="C6252" t="s">
        <v>27</v>
      </c>
      <c r="D6252" t="s">
        <v>17</v>
      </c>
      <c r="E6252" t="s">
        <v>7</v>
      </c>
      <c r="F6252" t="s">
        <v>528</v>
      </c>
      <c r="G6252" t="str">
        <f>VLOOKUP(Table2[[#This Row],[Pcode]],'Tabular Data '!B$1:C$211,2,FALSE)</f>
        <v>Dhiggaru</v>
      </c>
      <c r="H6252" t="s">
        <v>320</v>
      </c>
      <c r="I6252" t="str">
        <f>VLOOKUP(Table2[[#This Row],[Atoll Official]],Sheet2!A$1:C$24,3,FALSE)</f>
        <v>Meemu (M)</v>
      </c>
      <c r="J6252">
        <v>180</v>
      </c>
      <c r="K6252">
        <f>VLOOKUP(Table2[[#This Row],[Atoll Official]],Sheet2!A$1:B$24,2,2)</f>
        <v>15</v>
      </c>
      <c r="L6252">
        <f>VLOOKUP(Table2[[#This Row],[Atoll Official]],Sheet2!A$1:B$24,2,FALSE)</f>
        <v>15</v>
      </c>
    </row>
    <row r="6253" spans="1:12" hidden="1" x14ac:dyDescent="0.55000000000000004">
      <c r="A6253" t="s">
        <v>633</v>
      </c>
      <c r="B6253" t="s">
        <v>629</v>
      </c>
      <c r="C6253" t="s">
        <v>27</v>
      </c>
      <c r="D6253" t="s">
        <v>17</v>
      </c>
      <c r="E6253" t="s">
        <v>7</v>
      </c>
      <c r="F6253" t="s">
        <v>530</v>
      </c>
      <c r="G6253" t="str">
        <f>VLOOKUP(Table2[[#This Row],[Pcode]],'Tabular Data '!B$1:C$211,2,FALSE)</f>
        <v>Kolhufushi</v>
      </c>
      <c r="H6253" t="s">
        <v>320</v>
      </c>
      <c r="I6253" t="str">
        <f>VLOOKUP(Table2[[#This Row],[Atoll Official]],Sheet2!A$1:C$24,3,FALSE)</f>
        <v>Meemu (M)</v>
      </c>
      <c r="J6253">
        <v>147</v>
      </c>
      <c r="K6253">
        <f>VLOOKUP(Table2[[#This Row],[Atoll Official]],Sheet2!A$1:B$24,2,2)</f>
        <v>15</v>
      </c>
      <c r="L6253">
        <f>VLOOKUP(Table2[[#This Row],[Atoll Official]],Sheet2!A$1:B$24,2,FALSE)</f>
        <v>15</v>
      </c>
    </row>
    <row r="6254" spans="1:12" hidden="1" x14ac:dyDescent="0.55000000000000004">
      <c r="A6254" t="s">
        <v>633</v>
      </c>
      <c r="B6254" t="s">
        <v>629</v>
      </c>
      <c r="C6254" t="s">
        <v>27</v>
      </c>
      <c r="D6254" t="s">
        <v>17</v>
      </c>
      <c r="E6254" t="s">
        <v>7</v>
      </c>
      <c r="F6254" t="s">
        <v>532</v>
      </c>
      <c r="G6254" t="str">
        <f>VLOOKUP(Table2[[#This Row],[Pcode]],'Tabular Data '!B$1:C$211,2,FALSE)</f>
        <v>Maduvvari</v>
      </c>
      <c r="H6254" t="s">
        <v>320</v>
      </c>
      <c r="I6254" t="str">
        <f>VLOOKUP(Table2[[#This Row],[Atoll Official]],Sheet2!A$1:C$24,3,FALSE)</f>
        <v>Meemu (M)</v>
      </c>
      <c r="J6254">
        <v>58</v>
      </c>
      <c r="K6254">
        <f>VLOOKUP(Table2[[#This Row],[Atoll Official]],Sheet2!A$1:B$24,2,2)</f>
        <v>15</v>
      </c>
      <c r="L6254">
        <f>VLOOKUP(Table2[[#This Row],[Atoll Official]],Sheet2!A$1:B$24,2,FALSE)</f>
        <v>15</v>
      </c>
    </row>
    <row r="6255" spans="1:12" hidden="1" x14ac:dyDescent="0.55000000000000004">
      <c r="A6255" t="s">
        <v>633</v>
      </c>
      <c r="B6255" t="s">
        <v>629</v>
      </c>
      <c r="C6255" t="s">
        <v>27</v>
      </c>
      <c r="D6255" t="s">
        <v>17</v>
      </c>
      <c r="E6255" t="s">
        <v>7</v>
      </c>
      <c r="F6255" t="s">
        <v>533</v>
      </c>
      <c r="G6255" t="str">
        <f>VLOOKUP(Table2[[#This Row],[Pcode]],'Tabular Data '!B$1:C$211,2,FALSE)</f>
        <v>Mulah</v>
      </c>
      <c r="H6255" t="s">
        <v>320</v>
      </c>
      <c r="I6255" t="str">
        <f>VLOOKUP(Table2[[#This Row],[Atoll Official]],Sheet2!A$1:C$24,3,FALSE)</f>
        <v>Meemu (M)</v>
      </c>
      <c r="J6255">
        <v>331</v>
      </c>
      <c r="K6255">
        <f>VLOOKUP(Table2[[#This Row],[Atoll Official]],Sheet2!A$1:B$24,2,2)</f>
        <v>15</v>
      </c>
      <c r="L6255">
        <f>VLOOKUP(Table2[[#This Row],[Atoll Official]],Sheet2!A$1:B$24,2,FALSE)</f>
        <v>15</v>
      </c>
    </row>
    <row r="6256" spans="1:12" hidden="1" x14ac:dyDescent="0.55000000000000004">
      <c r="A6256" t="s">
        <v>633</v>
      </c>
      <c r="B6256" t="s">
        <v>629</v>
      </c>
      <c r="C6256" t="s">
        <v>27</v>
      </c>
      <c r="D6256" t="s">
        <v>17</v>
      </c>
      <c r="E6256" t="s">
        <v>7</v>
      </c>
      <c r="F6256" t="s">
        <v>534</v>
      </c>
      <c r="G6256" t="str">
        <f>VLOOKUP(Table2[[#This Row],[Pcode]],'Tabular Data '!B$1:C$211,2,FALSE)</f>
        <v>Muli</v>
      </c>
      <c r="H6256" t="s">
        <v>320</v>
      </c>
      <c r="I6256" t="str">
        <f>VLOOKUP(Table2[[#This Row],[Atoll Official]],Sheet2!A$1:C$24,3,FALSE)</f>
        <v>Meemu (M)</v>
      </c>
      <c r="J6256">
        <v>168</v>
      </c>
      <c r="K6256">
        <f>VLOOKUP(Table2[[#This Row],[Atoll Official]],Sheet2!A$1:B$24,2,2)</f>
        <v>15</v>
      </c>
      <c r="L6256">
        <f>VLOOKUP(Table2[[#This Row],[Atoll Official]],Sheet2!A$1:B$24,2,FALSE)</f>
        <v>15</v>
      </c>
    </row>
    <row r="6257" spans="1:12" hidden="1" x14ac:dyDescent="0.55000000000000004">
      <c r="A6257" t="s">
        <v>633</v>
      </c>
      <c r="B6257" t="s">
        <v>629</v>
      </c>
      <c r="C6257" t="s">
        <v>27</v>
      </c>
      <c r="D6257" t="s">
        <v>17</v>
      </c>
      <c r="E6257" t="s">
        <v>7</v>
      </c>
      <c r="F6257" t="s">
        <v>535</v>
      </c>
      <c r="G6257" t="str">
        <f>VLOOKUP(Table2[[#This Row],[Pcode]],'Tabular Data '!B$1:C$211,2,FALSE)</f>
        <v>Naalaafushi</v>
      </c>
      <c r="H6257" t="s">
        <v>320</v>
      </c>
      <c r="I6257" t="str">
        <f>VLOOKUP(Table2[[#This Row],[Atoll Official]],Sheet2!A$1:C$24,3,FALSE)</f>
        <v>Meemu (M)</v>
      </c>
      <c r="J6257">
        <v>83</v>
      </c>
      <c r="K6257">
        <f>VLOOKUP(Table2[[#This Row],[Atoll Official]],Sheet2!A$1:B$24,2,2)</f>
        <v>15</v>
      </c>
      <c r="L6257">
        <f>VLOOKUP(Table2[[#This Row],[Atoll Official]],Sheet2!A$1:B$24,2,FALSE)</f>
        <v>15</v>
      </c>
    </row>
    <row r="6258" spans="1:12" hidden="1" x14ac:dyDescent="0.55000000000000004">
      <c r="A6258" t="s">
        <v>633</v>
      </c>
      <c r="B6258" t="s">
        <v>629</v>
      </c>
      <c r="C6258" t="s">
        <v>27</v>
      </c>
      <c r="D6258" t="s">
        <v>17</v>
      </c>
      <c r="E6258" t="s">
        <v>7</v>
      </c>
      <c r="F6258" t="s">
        <v>536</v>
      </c>
      <c r="G6258" t="str">
        <f>VLOOKUP(Table2[[#This Row],[Pcode]],'Tabular Data '!B$1:C$211,2,FALSE)</f>
        <v>Raimandhoo</v>
      </c>
      <c r="H6258" t="s">
        <v>320</v>
      </c>
      <c r="I6258" t="str">
        <f>VLOOKUP(Table2[[#This Row],[Atoll Official]],Sheet2!A$1:C$24,3,FALSE)</f>
        <v>Meemu (M)</v>
      </c>
      <c r="J6258">
        <v>34</v>
      </c>
      <c r="K6258">
        <f>VLOOKUP(Table2[[#This Row],[Atoll Official]],Sheet2!A$1:B$24,2,2)</f>
        <v>15</v>
      </c>
      <c r="L6258">
        <f>VLOOKUP(Table2[[#This Row],[Atoll Official]],Sheet2!A$1:B$24,2,FALSE)</f>
        <v>15</v>
      </c>
    </row>
    <row r="6259" spans="1:12" hidden="1" x14ac:dyDescent="0.55000000000000004">
      <c r="A6259" t="s">
        <v>633</v>
      </c>
      <c r="B6259" t="s">
        <v>629</v>
      </c>
      <c r="C6259" t="s">
        <v>27</v>
      </c>
      <c r="D6259" t="s">
        <v>17</v>
      </c>
      <c r="E6259" t="s">
        <v>7</v>
      </c>
      <c r="F6259" t="s">
        <v>537</v>
      </c>
      <c r="G6259" t="str">
        <f>VLOOKUP(Table2[[#This Row],[Pcode]],'Tabular Data '!B$1:C$211,2,FALSE)</f>
        <v>Veyvah</v>
      </c>
      <c r="H6259" t="s">
        <v>320</v>
      </c>
      <c r="I6259" t="str">
        <f>VLOOKUP(Table2[[#This Row],[Atoll Official]],Sheet2!A$1:C$24,3,FALSE)</f>
        <v>Meemu (M)</v>
      </c>
      <c r="J6259">
        <v>65</v>
      </c>
      <c r="K6259">
        <f>VLOOKUP(Table2[[#This Row],[Atoll Official]],Sheet2!A$1:B$24,2,2)</f>
        <v>15</v>
      </c>
      <c r="L6259">
        <f>VLOOKUP(Table2[[#This Row],[Atoll Official]],Sheet2!A$1:B$24,2,FALSE)</f>
        <v>15</v>
      </c>
    </row>
    <row r="6260" spans="1:12" hidden="1" x14ac:dyDescent="0.55000000000000004">
      <c r="A6260" t="s">
        <v>633</v>
      </c>
      <c r="B6260" t="s">
        <v>629</v>
      </c>
      <c r="C6260" t="s">
        <v>27</v>
      </c>
      <c r="D6260" t="s">
        <v>17</v>
      </c>
      <c r="E6260" t="s">
        <v>7</v>
      </c>
      <c r="F6260" t="s">
        <v>406</v>
      </c>
      <c r="G6260" t="str">
        <f>VLOOKUP(Table2[[#This Row],[Pcode]],'Tabular Data '!B$1:C$211,2,FALSE)</f>
        <v>Biledhdhoo</v>
      </c>
      <c r="H6260" t="s">
        <v>300</v>
      </c>
      <c r="I6260" t="str">
        <f>VLOOKUP(Table2[[#This Row],[Atoll Official]],Sheet2!A$1:C$24,3,FALSE)</f>
        <v>Faafu (F)</v>
      </c>
      <c r="J6260">
        <v>200</v>
      </c>
      <c r="K6260">
        <f>VLOOKUP(Table2[[#This Row],[Atoll Official]],Sheet2!A$1:B$24,2,2)</f>
        <v>14</v>
      </c>
      <c r="L6260">
        <f>VLOOKUP(Table2[[#This Row],[Atoll Official]],Sheet2!A$1:B$24,2,FALSE)</f>
        <v>14</v>
      </c>
    </row>
    <row r="6261" spans="1:12" hidden="1" x14ac:dyDescent="0.55000000000000004">
      <c r="A6261" t="s">
        <v>633</v>
      </c>
      <c r="B6261" t="s">
        <v>629</v>
      </c>
      <c r="C6261" t="s">
        <v>27</v>
      </c>
      <c r="D6261" t="s">
        <v>17</v>
      </c>
      <c r="E6261" t="s">
        <v>7</v>
      </c>
      <c r="F6261" t="s">
        <v>408</v>
      </c>
      <c r="G6261" t="str">
        <f>VLOOKUP(Table2[[#This Row],[Pcode]],'Tabular Data '!B$1:C$211,2,FALSE)</f>
        <v>Dharaboodhoo</v>
      </c>
      <c r="H6261" t="s">
        <v>300</v>
      </c>
      <c r="I6261" t="str">
        <f>VLOOKUP(Table2[[#This Row],[Atoll Official]],Sheet2!A$1:C$24,3,FALSE)</f>
        <v>Faafu (F)</v>
      </c>
      <c r="J6261">
        <v>87</v>
      </c>
      <c r="K6261">
        <f>VLOOKUP(Table2[[#This Row],[Atoll Official]],Sheet2!A$1:B$24,2,2)</f>
        <v>14</v>
      </c>
      <c r="L6261">
        <f>VLOOKUP(Table2[[#This Row],[Atoll Official]],Sheet2!A$1:B$24,2,FALSE)</f>
        <v>14</v>
      </c>
    </row>
    <row r="6262" spans="1:12" hidden="1" x14ac:dyDescent="0.55000000000000004">
      <c r="A6262" t="s">
        <v>633</v>
      </c>
      <c r="B6262" t="s">
        <v>629</v>
      </c>
      <c r="C6262" t="s">
        <v>27</v>
      </c>
      <c r="D6262" t="s">
        <v>17</v>
      </c>
      <c r="E6262" t="s">
        <v>7</v>
      </c>
      <c r="F6262" t="s">
        <v>409</v>
      </c>
      <c r="G6262" t="str">
        <f>VLOOKUP(Table2[[#This Row],[Pcode]],'Tabular Data '!B$1:C$211,2,FALSE)</f>
        <v>Feeali</v>
      </c>
      <c r="H6262" t="s">
        <v>300</v>
      </c>
      <c r="I6262" t="str">
        <f>VLOOKUP(Table2[[#This Row],[Atoll Official]],Sheet2!A$1:C$24,3,FALSE)</f>
        <v>Faafu (F)</v>
      </c>
      <c r="J6262">
        <v>228</v>
      </c>
      <c r="K6262">
        <f>VLOOKUP(Table2[[#This Row],[Atoll Official]],Sheet2!A$1:B$24,2,2)</f>
        <v>14</v>
      </c>
      <c r="L6262">
        <f>VLOOKUP(Table2[[#This Row],[Atoll Official]],Sheet2!A$1:B$24,2,FALSE)</f>
        <v>14</v>
      </c>
    </row>
    <row r="6263" spans="1:12" hidden="1" x14ac:dyDescent="0.55000000000000004">
      <c r="A6263" t="s">
        <v>633</v>
      </c>
      <c r="B6263" t="s">
        <v>629</v>
      </c>
      <c r="C6263" t="s">
        <v>27</v>
      </c>
      <c r="D6263" t="s">
        <v>17</v>
      </c>
      <c r="E6263" t="s">
        <v>7</v>
      </c>
      <c r="F6263" t="s">
        <v>410</v>
      </c>
      <c r="G6263" t="str">
        <f>VLOOKUP(Table2[[#This Row],[Pcode]],'Tabular Data '!B$1:C$211,2,FALSE)</f>
        <v>Magoodhoo</v>
      </c>
      <c r="H6263" t="s">
        <v>300</v>
      </c>
      <c r="I6263" t="str">
        <f>VLOOKUP(Table2[[#This Row],[Atoll Official]],Sheet2!A$1:C$24,3,FALSE)</f>
        <v>Faafu (F)</v>
      </c>
      <c r="J6263">
        <v>136</v>
      </c>
      <c r="K6263">
        <f>VLOOKUP(Table2[[#This Row],[Atoll Official]],Sheet2!A$1:B$24,2,2)</f>
        <v>14</v>
      </c>
      <c r="L6263">
        <f>VLOOKUP(Table2[[#This Row],[Atoll Official]],Sheet2!A$1:B$24,2,FALSE)</f>
        <v>14</v>
      </c>
    </row>
    <row r="6264" spans="1:12" hidden="1" x14ac:dyDescent="0.55000000000000004">
      <c r="A6264" t="s">
        <v>633</v>
      </c>
      <c r="B6264" t="s">
        <v>629</v>
      </c>
      <c r="C6264" t="s">
        <v>27</v>
      </c>
      <c r="D6264" t="s">
        <v>17</v>
      </c>
      <c r="E6264" t="s">
        <v>7</v>
      </c>
      <c r="F6264" t="s">
        <v>411</v>
      </c>
      <c r="G6264" t="str">
        <f>VLOOKUP(Table2[[#This Row],[Pcode]],'Tabular Data '!B$1:C$211,2,FALSE)</f>
        <v>Nilandhoo</v>
      </c>
      <c r="H6264" t="s">
        <v>300</v>
      </c>
      <c r="I6264" t="str">
        <f>VLOOKUP(Table2[[#This Row],[Atoll Official]],Sheet2!A$1:C$24,3,FALSE)</f>
        <v>Faafu (F)</v>
      </c>
      <c r="J6264">
        <v>390</v>
      </c>
      <c r="K6264">
        <f>VLOOKUP(Table2[[#This Row],[Atoll Official]],Sheet2!A$1:B$24,2,2)</f>
        <v>14</v>
      </c>
      <c r="L6264">
        <f>VLOOKUP(Table2[[#This Row],[Atoll Official]],Sheet2!A$1:B$24,2,FALSE)</f>
        <v>14</v>
      </c>
    </row>
    <row r="6265" spans="1:12" hidden="1" x14ac:dyDescent="0.55000000000000004">
      <c r="A6265" t="s">
        <v>633</v>
      </c>
      <c r="B6265" t="s">
        <v>629</v>
      </c>
      <c r="C6265" t="s">
        <v>27</v>
      </c>
      <c r="D6265" t="s">
        <v>17</v>
      </c>
      <c r="E6265" t="s">
        <v>7</v>
      </c>
      <c r="F6265" t="s">
        <v>395</v>
      </c>
      <c r="G6265" t="str">
        <f>VLOOKUP(Table2[[#This Row],[Pcode]],'Tabular Data '!B$1:C$211,2,FALSE)</f>
        <v>Badidhoo</v>
      </c>
      <c r="H6265" t="s">
        <v>298</v>
      </c>
      <c r="I6265" t="str">
        <f>VLOOKUP(Table2[[#This Row],[Atoll Official]],Sheet2!A$1:C$24,3,FALSE)</f>
        <v>Dhaalu (Dh)</v>
      </c>
      <c r="J6265">
        <v>135</v>
      </c>
      <c r="K6265">
        <f>VLOOKUP(Table2[[#This Row],[Atoll Official]],Sheet2!A$1:B$24,2,2)</f>
        <v>13</v>
      </c>
      <c r="L6265">
        <f>VLOOKUP(Table2[[#This Row],[Atoll Official]],Sheet2!A$1:B$24,2,FALSE)</f>
        <v>13</v>
      </c>
    </row>
    <row r="6266" spans="1:12" hidden="1" x14ac:dyDescent="0.55000000000000004">
      <c r="A6266" t="s">
        <v>633</v>
      </c>
      <c r="B6266" t="s">
        <v>629</v>
      </c>
      <c r="C6266" t="s">
        <v>27</v>
      </c>
      <c r="D6266" t="s">
        <v>17</v>
      </c>
      <c r="E6266" t="s">
        <v>7</v>
      </c>
      <c r="F6266" t="s">
        <v>399</v>
      </c>
      <c r="G6266" t="str">
        <f>VLOOKUP(Table2[[#This Row],[Pcode]],'Tabular Data '!B$1:C$211,2,FALSE)</f>
        <v>Hulhudheli</v>
      </c>
      <c r="H6266" t="s">
        <v>298</v>
      </c>
      <c r="I6266" t="str">
        <f>VLOOKUP(Table2[[#This Row],[Atoll Official]],Sheet2!A$1:C$24,3,FALSE)</f>
        <v>Dhaalu (Dh)</v>
      </c>
      <c r="J6266">
        <v>156</v>
      </c>
      <c r="K6266">
        <f>VLOOKUP(Table2[[#This Row],[Atoll Official]],Sheet2!A$1:B$24,2,2)</f>
        <v>13</v>
      </c>
      <c r="L6266">
        <f>VLOOKUP(Table2[[#This Row],[Atoll Official]],Sheet2!A$1:B$24,2,FALSE)</f>
        <v>13</v>
      </c>
    </row>
    <row r="6267" spans="1:12" hidden="1" x14ac:dyDescent="0.55000000000000004">
      <c r="A6267" t="s">
        <v>633</v>
      </c>
      <c r="B6267" t="s">
        <v>629</v>
      </c>
      <c r="C6267" t="s">
        <v>27</v>
      </c>
      <c r="D6267" t="s">
        <v>17</v>
      </c>
      <c r="E6267" t="s">
        <v>7</v>
      </c>
      <c r="F6267" t="s">
        <v>400</v>
      </c>
      <c r="G6267" t="str">
        <f>VLOOKUP(Table2[[#This Row],[Pcode]],'Tabular Data '!B$1:C$211,2,FALSE)</f>
        <v>Kudahuvadhoo</v>
      </c>
      <c r="H6267" t="s">
        <v>298</v>
      </c>
      <c r="I6267" t="str">
        <f>VLOOKUP(Table2[[#This Row],[Atoll Official]],Sheet2!A$1:C$24,3,FALSE)</f>
        <v>Dhaalu (Dh)</v>
      </c>
      <c r="J6267">
        <v>673</v>
      </c>
      <c r="K6267">
        <f>VLOOKUP(Table2[[#This Row],[Atoll Official]],Sheet2!A$1:B$24,2,2)</f>
        <v>13</v>
      </c>
      <c r="L6267">
        <f>VLOOKUP(Table2[[#This Row],[Atoll Official]],Sheet2!A$1:B$24,2,FALSE)</f>
        <v>13</v>
      </c>
    </row>
    <row r="6268" spans="1:12" hidden="1" x14ac:dyDescent="0.55000000000000004">
      <c r="A6268" t="s">
        <v>633</v>
      </c>
      <c r="B6268" t="s">
        <v>629</v>
      </c>
      <c r="C6268" t="s">
        <v>27</v>
      </c>
      <c r="D6268" t="s">
        <v>17</v>
      </c>
      <c r="E6268" t="s">
        <v>7</v>
      </c>
      <c r="F6268" t="s">
        <v>401</v>
      </c>
      <c r="G6268" t="str">
        <f>VLOOKUP(Table2[[#This Row],[Pcode]],'Tabular Data '!B$1:C$211,2,FALSE)</f>
        <v>Maaeboodhoo</v>
      </c>
      <c r="H6268" t="s">
        <v>298</v>
      </c>
      <c r="I6268" t="str">
        <f>VLOOKUP(Table2[[#This Row],[Atoll Official]],Sheet2!A$1:C$24,3,FALSE)</f>
        <v>Dhaalu (Dh)</v>
      </c>
      <c r="J6268">
        <v>161</v>
      </c>
      <c r="K6268">
        <f>VLOOKUP(Table2[[#This Row],[Atoll Official]],Sheet2!A$1:B$24,2,2)</f>
        <v>13</v>
      </c>
      <c r="L6268">
        <f>VLOOKUP(Table2[[#This Row],[Atoll Official]],Sheet2!A$1:B$24,2,FALSE)</f>
        <v>13</v>
      </c>
    </row>
    <row r="6269" spans="1:12" hidden="1" x14ac:dyDescent="0.55000000000000004">
      <c r="A6269" t="s">
        <v>633</v>
      </c>
      <c r="B6269" t="s">
        <v>629</v>
      </c>
      <c r="C6269" t="s">
        <v>27</v>
      </c>
      <c r="D6269" t="s">
        <v>17</v>
      </c>
      <c r="E6269" t="s">
        <v>7</v>
      </c>
      <c r="F6269" t="s">
        <v>402</v>
      </c>
      <c r="G6269" t="str">
        <f>VLOOKUP(Table2[[#This Row],[Pcode]],'Tabular Data '!B$1:C$211,2,FALSE)</f>
        <v>Meedhoo</v>
      </c>
      <c r="H6269" t="s">
        <v>298</v>
      </c>
      <c r="I6269" t="str">
        <f>VLOOKUP(Table2[[#This Row],[Atoll Official]],Sheet2!A$1:C$24,3,FALSE)</f>
        <v>Dhaalu (Dh)</v>
      </c>
      <c r="J6269">
        <v>229</v>
      </c>
      <c r="K6269">
        <f>VLOOKUP(Table2[[#This Row],[Atoll Official]],Sheet2!A$1:B$24,2,2)</f>
        <v>13</v>
      </c>
      <c r="L6269">
        <f>VLOOKUP(Table2[[#This Row],[Atoll Official]],Sheet2!A$1:B$24,2,FALSE)</f>
        <v>13</v>
      </c>
    </row>
    <row r="6270" spans="1:12" hidden="1" x14ac:dyDescent="0.55000000000000004">
      <c r="A6270" t="s">
        <v>633</v>
      </c>
      <c r="B6270" t="s">
        <v>629</v>
      </c>
      <c r="C6270" t="s">
        <v>27</v>
      </c>
      <c r="D6270" t="s">
        <v>17</v>
      </c>
      <c r="E6270" t="s">
        <v>7</v>
      </c>
      <c r="F6270" t="s">
        <v>403</v>
      </c>
      <c r="G6270" t="str">
        <f>VLOOKUP(Table2[[#This Row],[Pcode]],'Tabular Data '!B$1:C$211,2,FALSE)</f>
        <v>Ribudhoo</v>
      </c>
      <c r="H6270" t="s">
        <v>298</v>
      </c>
      <c r="I6270" t="str">
        <f>VLOOKUP(Table2[[#This Row],[Atoll Official]],Sheet2!A$1:C$24,3,FALSE)</f>
        <v>Dhaalu (Dh)</v>
      </c>
      <c r="J6270">
        <v>56</v>
      </c>
      <c r="K6270">
        <f>VLOOKUP(Table2[[#This Row],[Atoll Official]],Sheet2!A$1:B$24,2,2)</f>
        <v>13</v>
      </c>
      <c r="L6270">
        <f>VLOOKUP(Table2[[#This Row],[Atoll Official]],Sheet2!A$1:B$24,2,FALSE)</f>
        <v>13</v>
      </c>
    </row>
    <row r="6271" spans="1:12" hidden="1" x14ac:dyDescent="0.55000000000000004">
      <c r="A6271" t="s">
        <v>633</v>
      </c>
      <c r="B6271" t="s">
        <v>629</v>
      </c>
      <c r="C6271" t="s">
        <v>27</v>
      </c>
      <c r="D6271" t="s">
        <v>17</v>
      </c>
      <c r="E6271" t="s">
        <v>7</v>
      </c>
      <c r="F6271" t="s">
        <v>603</v>
      </c>
      <c r="G6271" t="str">
        <f>VLOOKUP(Table2[[#This Row],[Pcode]],'Tabular Data '!B$1:C$211,2,FALSE)</f>
        <v>Buruni</v>
      </c>
      <c r="H6271" t="s">
        <v>330</v>
      </c>
      <c r="I6271" t="str">
        <f>VLOOKUP(Table2[[#This Row],[Atoll Official]],Sheet2!A$1:C$24,3,FALSE)</f>
        <v>Thaa (Th)</v>
      </c>
      <c r="J6271">
        <v>79</v>
      </c>
      <c r="K6271">
        <f>VLOOKUP(Table2[[#This Row],[Atoll Official]],Sheet2!A$1:B$24,2,2)</f>
        <v>16</v>
      </c>
      <c r="L6271">
        <f>VLOOKUP(Table2[[#This Row],[Atoll Official]],Sheet2!A$1:B$24,2,FALSE)</f>
        <v>16</v>
      </c>
    </row>
    <row r="6272" spans="1:12" hidden="1" x14ac:dyDescent="0.55000000000000004">
      <c r="A6272" t="s">
        <v>633</v>
      </c>
      <c r="B6272" t="s">
        <v>629</v>
      </c>
      <c r="C6272" t="s">
        <v>27</v>
      </c>
      <c r="D6272" t="s">
        <v>17</v>
      </c>
      <c r="E6272" t="s">
        <v>7</v>
      </c>
      <c r="F6272" t="s">
        <v>605</v>
      </c>
      <c r="G6272" t="str">
        <f>VLOOKUP(Table2[[#This Row],[Pcode]],'Tabular Data '!B$1:C$211,2,FALSE)</f>
        <v>Dhiyamigili</v>
      </c>
      <c r="H6272" t="s">
        <v>330</v>
      </c>
      <c r="I6272" t="str">
        <f>VLOOKUP(Table2[[#This Row],[Atoll Official]],Sheet2!A$1:C$24,3,FALSE)</f>
        <v>Thaa (Th)</v>
      </c>
      <c r="J6272">
        <v>128</v>
      </c>
      <c r="K6272">
        <f>VLOOKUP(Table2[[#This Row],[Atoll Official]],Sheet2!A$1:B$24,2,2)</f>
        <v>16</v>
      </c>
      <c r="L6272">
        <f>VLOOKUP(Table2[[#This Row],[Atoll Official]],Sheet2!A$1:B$24,2,FALSE)</f>
        <v>16</v>
      </c>
    </row>
    <row r="6273" spans="1:12" hidden="1" x14ac:dyDescent="0.55000000000000004">
      <c r="A6273" t="s">
        <v>633</v>
      </c>
      <c r="B6273" t="s">
        <v>629</v>
      </c>
      <c r="C6273" t="s">
        <v>27</v>
      </c>
      <c r="D6273" t="s">
        <v>17</v>
      </c>
      <c r="E6273" t="s">
        <v>7</v>
      </c>
      <c r="F6273" t="s">
        <v>606</v>
      </c>
      <c r="G6273" t="str">
        <f>VLOOKUP(Table2[[#This Row],[Pcode]],'Tabular Data '!B$1:C$211,2,FALSE)</f>
        <v>Gaadhiffushi</v>
      </c>
      <c r="H6273" t="s">
        <v>330</v>
      </c>
      <c r="I6273" t="str">
        <f>VLOOKUP(Table2[[#This Row],[Atoll Official]],Sheet2!A$1:C$24,3,FALSE)</f>
        <v>Thaa (Th)</v>
      </c>
      <c r="J6273">
        <v>76</v>
      </c>
      <c r="K6273">
        <f>VLOOKUP(Table2[[#This Row],[Atoll Official]],Sheet2!A$1:B$24,2,2)</f>
        <v>16</v>
      </c>
      <c r="L6273">
        <f>VLOOKUP(Table2[[#This Row],[Atoll Official]],Sheet2!A$1:B$24,2,FALSE)</f>
        <v>16</v>
      </c>
    </row>
    <row r="6274" spans="1:12" hidden="1" x14ac:dyDescent="0.55000000000000004">
      <c r="A6274" t="s">
        <v>633</v>
      </c>
      <c r="B6274" t="s">
        <v>629</v>
      </c>
      <c r="C6274" t="s">
        <v>27</v>
      </c>
      <c r="D6274" t="s">
        <v>17</v>
      </c>
      <c r="E6274" t="s">
        <v>7</v>
      </c>
      <c r="F6274" t="s">
        <v>607</v>
      </c>
      <c r="G6274" t="str">
        <f>VLOOKUP(Table2[[#This Row],[Pcode]],'Tabular Data '!B$1:C$211,2,FALSE)</f>
        <v>Guraidhoo</v>
      </c>
      <c r="H6274" t="s">
        <v>330</v>
      </c>
      <c r="I6274" t="str">
        <f>VLOOKUP(Table2[[#This Row],[Atoll Official]],Sheet2!A$1:C$24,3,FALSE)</f>
        <v>Thaa (Th)</v>
      </c>
      <c r="J6274">
        <v>251</v>
      </c>
      <c r="K6274">
        <f>VLOOKUP(Table2[[#This Row],[Atoll Official]],Sheet2!A$1:B$24,2,2)</f>
        <v>16</v>
      </c>
      <c r="L6274">
        <f>VLOOKUP(Table2[[#This Row],[Atoll Official]],Sheet2!A$1:B$24,2,FALSE)</f>
        <v>16</v>
      </c>
    </row>
    <row r="6275" spans="1:12" hidden="1" x14ac:dyDescent="0.55000000000000004">
      <c r="A6275" t="s">
        <v>633</v>
      </c>
      <c r="B6275" t="s">
        <v>629</v>
      </c>
      <c r="C6275" t="s">
        <v>27</v>
      </c>
      <c r="D6275" t="s">
        <v>17</v>
      </c>
      <c r="E6275" t="s">
        <v>7</v>
      </c>
      <c r="F6275" t="s">
        <v>608</v>
      </c>
      <c r="G6275" t="str">
        <f>VLOOKUP(Table2[[#This Row],[Pcode]],'Tabular Data '!B$1:C$211,2,FALSE)</f>
        <v>Hirilandhoo</v>
      </c>
      <c r="H6275" t="s">
        <v>330</v>
      </c>
      <c r="I6275" t="str">
        <f>VLOOKUP(Table2[[#This Row],[Atoll Official]],Sheet2!A$1:C$24,3,FALSE)</f>
        <v>Thaa (Th)</v>
      </c>
      <c r="J6275">
        <v>293</v>
      </c>
      <c r="K6275">
        <f>VLOOKUP(Table2[[#This Row],[Atoll Official]],Sheet2!A$1:B$24,2,2)</f>
        <v>16</v>
      </c>
      <c r="L6275">
        <f>VLOOKUP(Table2[[#This Row],[Atoll Official]],Sheet2!A$1:B$24,2,FALSE)</f>
        <v>16</v>
      </c>
    </row>
    <row r="6276" spans="1:12" hidden="1" x14ac:dyDescent="0.55000000000000004">
      <c r="A6276" t="s">
        <v>633</v>
      </c>
      <c r="B6276" t="s">
        <v>629</v>
      </c>
      <c r="C6276" t="s">
        <v>27</v>
      </c>
      <c r="D6276" t="s">
        <v>17</v>
      </c>
      <c r="E6276" t="s">
        <v>7</v>
      </c>
      <c r="F6276" t="s">
        <v>609</v>
      </c>
      <c r="G6276" t="str">
        <f>VLOOKUP(Table2[[#This Row],[Pcode]],'Tabular Data '!B$1:C$211,2,FALSE)</f>
        <v>Kadoodhoo</v>
      </c>
      <c r="H6276" t="s">
        <v>330</v>
      </c>
      <c r="I6276" t="str">
        <f>VLOOKUP(Table2[[#This Row],[Atoll Official]],Sheet2!A$1:C$24,3,FALSE)</f>
        <v>Thaa (Th)</v>
      </c>
      <c r="J6276">
        <v>66</v>
      </c>
      <c r="K6276">
        <f>VLOOKUP(Table2[[#This Row],[Atoll Official]],Sheet2!A$1:B$24,2,2)</f>
        <v>16</v>
      </c>
      <c r="L6276">
        <f>VLOOKUP(Table2[[#This Row],[Atoll Official]],Sheet2!A$1:B$24,2,FALSE)</f>
        <v>16</v>
      </c>
    </row>
    <row r="6277" spans="1:12" hidden="1" x14ac:dyDescent="0.55000000000000004">
      <c r="A6277" t="s">
        <v>633</v>
      </c>
      <c r="B6277" t="s">
        <v>629</v>
      </c>
      <c r="C6277" t="s">
        <v>27</v>
      </c>
      <c r="D6277" t="s">
        <v>17</v>
      </c>
      <c r="E6277" t="s">
        <v>7</v>
      </c>
      <c r="F6277" t="s">
        <v>610</v>
      </c>
      <c r="G6277" t="str">
        <f>VLOOKUP(Table2[[#This Row],[Pcode]],'Tabular Data '!B$1:C$211,2,FALSE)</f>
        <v>Kibidhoo</v>
      </c>
      <c r="H6277" t="s">
        <v>330</v>
      </c>
      <c r="I6277" t="str">
        <f>VLOOKUP(Table2[[#This Row],[Atoll Official]],Sheet2!A$1:C$24,3,FALSE)</f>
        <v>Thaa (Th)</v>
      </c>
      <c r="J6277">
        <v>116</v>
      </c>
      <c r="K6277">
        <f>VLOOKUP(Table2[[#This Row],[Atoll Official]],Sheet2!A$1:B$24,2,2)</f>
        <v>16</v>
      </c>
      <c r="L6277">
        <f>VLOOKUP(Table2[[#This Row],[Atoll Official]],Sheet2!A$1:B$24,2,FALSE)</f>
        <v>16</v>
      </c>
    </row>
    <row r="6278" spans="1:12" hidden="1" x14ac:dyDescent="0.55000000000000004">
      <c r="A6278" t="s">
        <v>633</v>
      </c>
      <c r="B6278" t="s">
        <v>629</v>
      </c>
      <c r="C6278" t="s">
        <v>27</v>
      </c>
      <c r="D6278" t="s">
        <v>17</v>
      </c>
      <c r="E6278" t="s">
        <v>7</v>
      </c>
      <c r="F6278" t="s">
        <v>611</v>
      </c>
      <c r="G6278" t="str">
        <f>VLOOKUP(Table2[[#This Row],[Pcode]],'Tabular Data '!B$1:C$211,2,FALSE)</f>
        <v>Madifushi</v>
      </c>
      <c r="H6278" t="s">
        <v>330</v>
      </c>
      <c r="I6278" t="str">
        <f>VLOOKUP(Table2[[#This Row],[Atoll Official]],Sheet2!A$1:C$24,3,FALSE)</f>
        <v>Thaa (Th)</v>
      </c>
      <c r="J6278">
        <v>199</v>
      </c>
      <c r="K6278">
        <f>VLOOKUP(Table2[[#This Row],[Atoll Official]],Sheet2!A$1:B$24,2,2)</f>
        <v>16</v>
      </c>
      <c r="L6278">
        <f>VLOOKUP(Table2[[#This Row],[Atoll Official]],Sheet2!A$1:B$24,2,FALSE)</f>
        <v>16</v>
      </c>
    </row>
    <row r="6279" spans="1:12" hidden="1" x14ac:dyDescent="0.55000000000000004">
      <c r="A6279" t="s">
        <v>633</v>
      </c>
      <c r="B6279" t="s">
        <v>629</v>
      </c>
      <c r="C6279" t="s">
        <v>27</v>
      </c>
      <c r="D6279" t="s">
        <v>17</v>
      </c>
      <c r="E6279" t="s">
        <v>7</v>
      </c>
      <c r="F6279" t="s">
        <v>612</v>
      </c>
      <c r="G6279" t="str">
        <f>VLOOKUP(Table2[[#This Row],[Pcode]],'Tabular Data '!B$1:C$211,2,FALSE)</f>
        <v>Omadhoo</v>
      </c>
      <c r="H6279" t="s">
        <v>330</v>
      </c>
      <c r="I6279" t="str">
        <f>VLOOKUP(Table2[[#This Row],[Atoll Official]],Sheet2!A$1:C$24,3,FALSE)</f>
        <v>Thaa (Th)</v>
      </c>
      <c r="J6279">
        <v>89</v>
      </c>
      <c r="K6279">
        <f>VLOOKUP(Table2[[#This Row],[Atoll Official]],Sheet2!A$1:B$24,2,2)</f>
        <v>16</v>
      </c>
      <c r="L6279">
        <f>VLOOKUP(Table2[[#This Row],[Atoll Official]],Sheet2!A$1:B$24,2,FALSE)</f>
        <v>16</v>
      </c>
    </row>
    <row r="6280" spans="1:12" hidden="1" x14ac:dyDescent="0.55000000000000004">
      <c r="A6280" t="s">
        <v>633</v>
      </c>
      <c r="B6280" t="s">
        <v>629</v>
      </c>
      <c r="C6280" t="s">
        <v>27</v>
      </c>
      <c r="D6280" t="s">
        <v>17</v>
      </c>
      <c r="E6280" t="s">
        <v>7</v>
      </c>
      <c r="F6280" t="s">
        <v>613</v>
      </c>
      <c r="G6280" t="str">
        <f>VLOOKUP(Table2[[#This Row],[Pcode]],'Tabular Data '!B$1:C$211,2,FALSE)</f>
        <v>Thimarafushi</v>
      </c>
      <c r="H6280" t="s">
        <v>330</v>
      </c>
      <c r="I6280" t="str">
        <f>VLOOKUP(Table2[[#This Row],[Atoll Official]],Sheet2!A$1:C$24,3,FALSE)</f>
        <v>Thaa (Th)</v>
      </c>
      <c r="J6280">
        <v>243</v>
      </c>
      <c r="K6280">
        <f>VLOOKUP(Table2[[#This Row],[Atoll Official]],Sheet2!A$1:B$24,2,2)</f>
        <v>16</v>
      </c>
      <c r="L6280">
        <f>VLOOKUP(Table2[[#This Row],[Atoll Official]],Sheet2!A$1:B$24,2,FALSE)</f>
        <v>16</v>
      </c>
    </row>
    <row r="6281" spans="1:12" hidden="1" x14ac:dyDescent="0.55000000000000004">
      <c r="A6281" t="s">
        <v>633</v>
      </c>
      <c r="B6281" t="s">
        <v>629</v>
      </c>
      <c r="C6281" t="s">
        <v>27</v>
      </c>
      <c r="D6281" t="s">
        <v>17</v>
      </c>
      <c r="E6281" t="s">
        <v>7</v>
      </c>
      <c r="F6281" t="s">
        <v>614</v>
      </c>
      <c r="G6281" t="str">
        <f>VLOOKUP(Table2[[#This Row],[Pcode]],'Tabular Data '!B$1:C$211,2,FALSE)</f>
        <v>Vandhoo</v>
      </c>
      <c r="H6281" t="s">
        <v>330</v>
      </c>
      <c r="I6281" t="str">
        <f>VLOOKUP(Table2[[#This Row],[Atoll Official]],Sheet2!A$1:C$24,3,FALSE)</f>
        <v>Thaa (Th)</v>
      </c>
      <c r="J6281">
        <v>86</v>
      </c>
      <c r="K6281">
        <f>VLOOKUP(Table2[[#This Row],[Atoll Official]],Sheet2!A$1:B$24,2,2)</f>
        <v>16</v>
      </c>
      <c r="L6281">
        <f>VLOOKUP(Table2[[#This Row],[Atoll Official]],Sheet2!A$1:B$24,2,FALSE)</f>
        <v>16</v>
      </c>
    </row>
    <row r="6282" spans="1:12" hidden="1" x14ac:dyDescent="0.55000000000000004">
      <c r="A6282" t="s">
        <v>633</v>
      </c>
      <c r="B6282" t="s">
        <v>629</v>
      </c>
      <c r="C6282" t="s">
        <v>27</v>
      </c>
      <c r="D6282" t="s">
        <v>17</v>
      </c>
      <c r="E6282" t="s">
        <v>7</v>
      </c>
      <c r="F6282" t="s">
        <v>615</v>
      </c>
      <c r="G6282" t="str">
        <f>VLOOKUP(Table2[[#This Row],[Pcode]],'Tabular Data '!B$1:C$211,2,FALSE)</f>
        <v>Veymandoo</v>
      </c>
      <c r="H6282" t="s">
        <v>330</v>
      </c>
      <c r="I6282" t="str">
        <f>VLOOKUP(Table2[[#This Row],[Atoll Official]],Sheet2!A$1:C$24,3,FALSE)</f>
        <v>Thaa (Th)</v>
      </c>
      <c r="J6282">
        <v>307</v>
      </c>
      <c r="K6282">
        <f>VLOOKUP(Table2[[#This Row],[Atoll Official]],Sheet2!A$1:B$24,2,2)</f>
        <v>16</v>
      </c>
      <c r="L6282">
        <f>VLOOKUP(Table2[[#This Row],[Atoll Official]],Sheet2!A$1:B$24,2,FALSE)</f>
        <v>16</v>
      </c>
    </row>
    <row r="6283" spans="1:12" hidden="1" x14ac:dyDescent="0.55000000000000004">
      <c r="A6283" t="s">
        <v>633</v>
      </c>
      <c r="B6283" t="s">
        <v>629</v>
      </c>
      <c r="C6283" t="s">
        <v>27</v>
      </c>
      <c r="D6283" t="s">
        <v>17</v>
      </c>
      <c r="E6283" t="s">
        <v>7</v>
      </c>
      <c r="F6283" t="s">
        <v>616</v>
      </c>
      <c r="G6283" t="str">
        <f>VLOOKUP(Table2[[#This Row],[Pcode]],'Tabular Data '!B$1:C$211,2,FALSE)</f>
        <v>Vilufushi</v>
      </c>
      <c r="H6283" t="s">
        <v>330</v>
      </c>
      <c r="I6283" t="str">
        <f>VLOOKUP(Table2[[#This Row],[Atoll Official]],Sheet2!A$1:C$24,3,FALSE)</f>
        <v>Thaa (Th)</v>
      </c>
      <c r="J6283">
        <v>197</v>
      </c>
      <c r="K6283">
        <f>VLOOKUP(Table2[[#This Row],[Atoll Official]],Sheet2!A$1:B$24,2,2)</f>
        <v>16</v>
      </c>
      <c r="L6283">
        <f>VLOOKUP(Table2[[#This Row],[Atoll Official]],Sheet2!A$1:B$24,2,FALSE)</f>
        <v>16</v>
      </c>
    </row>
    <row r="6284" spans="1:12" x14ac:dyDescent="0.55000000000000004">
      <c r="A6284" t="s">
        <v>633</v>
      </c>
      <c r="B6284" t="s">
        <v>629</v>
      </c>
      <c r="C6284" t="s">
        <v>27</v>
      </c>
      <c r="D6284" t="s">
        <v>17</v>
      </c>
      <c r="E6284" t="s">
        <v>7</v>
      </c>
      <c r="F6284" t="s">
        <v>502</v>
      </c>
      <c r="G6284" t="str">
        <f>VLOOKUP(Table2[[#This Row],[Pcode]],'Tabular Data '!B$1:C$211,2,FALSE)</f>
        <v>Dhabidhoo</v>
      </c>
      <c r="H6284" t="s">
        <v>316</v>
      </c>
      <c r="I6284" t="str">
        <f>VLOOKUP(Table2[[#This Row],[Atoll Official]],Sheet2!A$1:C$24,3,FALSE)</f>
        <v>Laamu (L)</v>
      </c>
      <c r="J6284">
        <v>135</v>
      </c>
      <c r="K6284">
        <f>VLOOKUP(Table2[[#This Row],[Atoll Official]],Sheet2!A$1:B$24,2,2)</f>
        <v>17</v>
      </c>
      <c r="L6284">
        <f>VLOOKUP(Table2[[#This Row],[Atoll Official]],Sheet2!A$1:B$24,2,FALSE)</f>
        <v>17</v>
      </c>
    </row>
    <row r="6285" spans="1:12" x14ac:dyDescent="0.55000000000000004">
      <c r="A6285" t="s">
        <v>633</v>
      </c>
      <c r="B6285" t="s">
        <v>629</v>
      </c>
      <c r="C6285" t="s">
        <v>27</v>
      </c>
      <c r="D6285" t="s">
        <v>17</v>
      </c>
      <c r="E6285" t="s">
        <v>7</v>
      </c>
      <c r="F6285" t="s">
        <v>504</v>
      </c>
      <c r="G6285" t="str">
        <f>VLOOKUP(Table2[[#This Row],[Pcode]],'Tabular Data '!B$1:C$211,2,FALSE)</f>
        <v>Fonadhoo</v>
      </c>
      <c r="H6285" t="s">
        <v>316</v>
      </c>
      <c r="I6285" t="str">
        <f>VLOOKUP(Table2[[#This Row],[Atoll Official]],Sheet2!A$1:C$24,3,FALSE)</f>
        <v>Laamu (L)</v>
      </c>
      <c r="J6285">
        <v>685</v>
      </c>
      <c r="K6285">
        <f>VLOOKUP(Table2[[#This Row],[Atoll Official]],Sheet2!A$1:B$24,2,2)</f>
        <v>17</v>
      </c>
      <c r="L6285">
        <f>VLOOKUP(Table2[[#This Row],[Atoll Official]],Sheet2!A$1:B$24,2,FALSE)</f>
        <v>17</v>
      </c>
    </row>
    <row r="6286" spans="1:12" x14ac:dyDescent="0.55000000000000004">
      <c r="A6286" t="s">
        <v>633</v>
      </c>
      <c r="B6286" t="s">
        <v>629</v>
      </c>
      <c r="C6286" t="s">
        <v>27</v>
      </c>
      <c r="D6286" t="s">
        <v>17</v>
      </c>
      <c r="E6286" t="s">
        <v>7</v>
      </c>
      <c r="F6286" t="s">
        <v>194</v>
      </c>
      <c r="G6286" t="s">
        <v>194</v>
      </c>
      <c r="H6286" t="s">
        <v>316</v>
      </c>
      <c r="I6286" t="str">
        <f>VLOOKUP(Table2[[#This Row],[Atoll Official]],Sheet2!A$1:C$24,3,FALSE)</f>
        <v>Laamu (L)</v>
      </c>
      <c r="J6286">
        <v>1011</v>
      </c>
      <c r="K6286">
        <f>VLOOKUP(Table2[[#This Row],[Atoll Official]],Sheet2!A$1:B$24,2,2)</f>
        <v>17</v>
      </c>
      <c r="L6286">
        <f>VLOOKUP(Table2[[#This Row],[Atoll Official]],Sheet2!A$1:B$24,2,FALSE)</f>
        <v>17</v>
      </c>
    </row>
    <row r="6287" spans="1:12" x14ac:dyDescent="0.55000000000000004">
      <c r="A6287" t="s">
        <v>633</v>
      </c>
      <c r="B6287" t="s">
        <v>629</v>
      </c>
      <c r="C6287" t="s">
        <v>27</v>
      </c>
      <c r="D6287" t="s">
        <v>17</v>
      </c>
      <c r="E6287" t="s">
        <v>7</v>
      </c>
      <c r="F6287" t="s">
        <v>508</v>
      </c>
      <c r="G6287" t="str">
        <f>VLOOKUP(Table2[[#This Row],[Pcode]],'Tabular Data '!B$1:C$211,2,FALSE)</f>
        <v>Hithadhoo</v>
      </c>
      <c r="H6287" t="s">
        <v>326</v>
      </c>
      <c r="I6287" t="str">
        <f>VLOOKUP(Table2[[#This Row],[Atoll Official]],Sheet2!A$1:C$24,3,FALSE)</f>
        <v>Addu (S)</v>
      </c>
      <c r="J6287">
        <v>292</v>
      </c>
      <c r="K6287">
        <f>VLOOKUP(Table2[[#This Row],[Atoll Official]],Sheet2!A$1:B$24,2,2)</f>
        <v>21</v>
      </c>
      <c r="L6287">
        <f>VLOOKUP(Table2[[#This Row],[Atoll Official]],Sheet2!A$1:B$24,2,FALSE)</f>
        <v>21</v>
      </c>
    </row>
    <row r="6288" spans="1:12" x14ac:dyDescent="0.55000000000000004">
      <c r="A6288" t="s">
        <v>633</v>
      </c>
      <c r="B6288" t="s">
        <v>629</v>
      </c>
      <c r="C6288" t="s">
        <v>27</v>
      </c>
      <c r="D6288" t="s">
        <v>17</v>
      </c>
      <c r="E6288" t="s">
        <v>7</v>
      </c>
      <c r="F6288" t="s">
        <v>509</v>
      </c>
      <c r="G6288" t="str">
        <f>VLOOKUP(Table2[[#This Row],[Pcode]],'Tabular Data '!B$1:C$211,2,FALSE)</f>
        <v>Isdhoo</v>
      </c>
      <c r="H6288" t="s">
        <v>316</v>
      </c>
      <c r="I6288" t="str">
        <f>VLOOKUP(Table2[[#This Row],[Atoll Official]],Sheet2!A$1:C$24,3,FALSE)</f>
        <v>Laamu (L)</v>
      </c>
      <c r="J6288">
        <v>226</v>
      </c>
      <c r="K6288">
        <f>VLOOKUP(Table2[[#This Row],[Atoll Official]],Sheet2!A$1:B$24,2,2)</f>
        <v>17</v>
      </c>
      <c r="L6288">
        <f>VLOOKUP(Table2[[#This Row],[Atoll Official]],Sheet2!A$1:B$24,2,FALSE)</f>
        <v>17</v>
      </c>
    </row>
    <row r="6289" spans="1:12" x14ac:dyDescent="0.55000000000000004">
      <c r="A6289" t="s">
        <v>633</v>
      </c>
      <c r="B6289" t="s">
        <v>629</v>
      </c>
      <c r="C6289" t="s">
        <v>27</v>
      </c>
      <c r="D6289" t="s">
        <v>17</v>
      </c>
      <c r="E6289" t="s">
        <v>7</v>
      </c>
      <c r="F6289" t="s">
        <v>511</v>
      </c>
      <c r="G6289" t="str">
        <f>VLOOKUP(Table2[[#This Row],[Pcode]],'Tabular Data '!B$1:C$211,2,FALSE)</f>
        <v>Kalhaidhoo</v>
      </c>
      <c r="H6289" t="s">
        <v>316</v>
      </c>
      <c r="I6289" t="str">
        <f>VLOOKUP(Table2[[#This Row],[Atoll Official]],Sheet2!A$1:C$24,3,FALSE)</f>
        <v>Laamu (L)</v>
      </c>
      <c r="J6289">
        <v>151</v>
      </c>
      <c r="K6289">
        <f>VLOOKUP(Table2[[#This Row],[Atoll Official]],Sheet2!A$1:B$24,2,2)</f>
        <v>17</v>
      </c>
      <c r="L6289">
        <f>VLOOKUP(Table2[[#This Row],[Atoll Official]],Sheet2!A$1:B$24,2,FALSE)</f>
        <v>17</v>
      </c>
    </row>
    <row r="6290" spans="1:12" x14ac:dyDescent="0.55000000000000004">
      <c r="A6290" t="s">
        <v>633</v>
      </c>
      <c r="B6290" t="s">
        <v>629</v>
      </c>
      <c r="C6290" t="s">
        <v>27</v>
      </c>
      <c r="D6290" t="s">
        <v>17</v>
      </c>
      <c r="E6290" t="s">
        <v>7</v>
      </c>
      <c r="F6290" t="s">
        <v>512</v>
      </c>
      <c r="G6290" t="str">
        <f>VLOOKUP(Table2[[#This Row],[Pcode]],'Tabular Data '!B$1:C$211,2,FALSE)</f>
        <v>Kunahandhoo</v>
      </c>
      <c r="H6290" t="s">
        <v>316</v>
      </c>
      <c r="I6290" t="str">
        <f>VLOOKUP(Table2[[#This Row],[Atoll Official]],Sheet2!A$1:C$24,3,FALSE)</f>
        <v>Laamu (L)</v>
      </c>
      <c r="J6290">
        <v>135</v>
      </c>
      <c r="K6290">
        <f>VLOOKUP(Table2[[#This Row],[Atoll Official]],Sheet2!A$1:B$24,2,2)</f>
        <v>17</v>
      </c>
      <c r="L6290">
        <f>VLOOKUP(Table2[[#This Row],[Atoll Official]],Sheet2!A$1:B$24,2,FALSE)</f>
        <v>17</v>
      </c>
    </row>
    <row r="6291" spans="1:12" x14ac:dyDescent="0.55000000000000004">
      <c r="A6291" t="s">
        <v>633</v>
      </c>
      <c r="B6291" t="s">
        <v>629</v>
      </c>
      <c r="C6291" t="s">
        <v>27</v>
      </c>
      <c r="D6291" t="s">
        <v>17</v>
      </c>
      <c r="E6291" t="s">
        <v>7</v>
      </c>
      <c r="F6291" t="s">
        <v>513</v>
      </c>
      <c r="G6291" t="str">
        <f>VLOOKUP(Table2[[#This Row],[Pcode]],'Tabular Data '!B$1:C$211,2,FALSE)</f>
        <v>Maabaidhoo</v>
      </c>
      <c r="H6291" t="s">
        <v>316</v>
      </c>
      <c r="I6291" t="str">
        <f>VLOOKUP(Table2[[#This Row],[Atoll Official]],Sheet2!A$1:C$24,3,FALSE)</f>
        <v>Laamu (L)</v>
      </c>
      <c r="J6291">
        <v>109</v>
      </c>
      <c r="K6291">
        <f>VLOOKUP(Table2[[#This Row],[Atoll Official]],Sheet2!A$1:B$24,2,2)</f>
        <v>17</v>
      </c>
      <c r="L6291">
        <f>VLOOKUP(Table2[[#This Row],[Atoll Official]],Sheet2!A$1:B$24,2,FALSE)</f>
        <v>17</v>
      </c>
    </row>
    <row r="6292" spans="1:12" x14ac:dyDescent="0.55000000000000004">
      <c r="A6292" t="s">
        <v>633</v>
      </c>
      <c r="B6292" t="s">
        <v>629</v>
      </c>
      <c r="C6292" t="s">
        <v>27</v>
      </c>
      <c r="D6292" t="s">
        <v>17</v>
      </c>
      <c r="E6292" t="s">
        <v>7</v>
      </c>
      <c r="F6292" t="s">
        <v>514</v>
      </c>
      <c r="G6292" t="str">
        <f>VLOOKUP(Table2[[#This Row],[Pcode]],'Tabular Data '!B$1:C$211,2,FALSE)</f>
        <v>Maamendhoo</v>
      </c>
      <c r="H6292" t="s">
        <v>316</v>
      </c>
      <c r="I6292" t="str">
        <f>VLOOKUP(Table2[[#This Row],[Atoll Official]],Sheet2!A$1:C$24,3,FALSE)</f>
        <v>Laamu (L)</v>
      </c>
      <c r="J6292">
        <v>196</v>
      </c>
      <c r="K6292">
        <f>VLOOKUP(Table2[[#This Row],[Atoll Official]],Sheet2!A$1:B$24,2,2)</f>
        <v>17</v>
      </c>
      <c r="L6292">
        <f>VLOOKUP(Table2[[#This Row],[Atoll Official]],Sheet2!A$1:B$24,2,FALSE)</f>
        <v>17</v>
      </c>
    </row>
    <row r="6293" spans="1:12" x14ac:dyDescent="0.55000000000000004">
      <c r="A6293" t="s">
        <v>633</v>
      </c>
      <c r="B6293" t="s">
        <v>629</v>
      </c>
      <c r="C6293" t="s">
        <v>27</v>
      </c>
      <c r="D6293" t="s">
        <v>17</v>
      </c>
      <c r="E6293" t="s">
        <v>7</v>
      </c>
      <c r="F6293" t="s">
        <v>515</v>
      </c>
      <c r="G6293" t="str">
        <f>VLOOKUP(Table2[[#This Row],[Pcode]],'Tabular Data '!B$1:C$211,2,FALSE)</f>
        <v>Maavah</v>
      </c>
      <c r="H6293" t="s">
        <v>316</v>
      </c>
      <c r="I6293" t="str">
        <f>VLOOKUP(Table2[[#This Row],[Atoll Official]],Sheet2!A$1:C$24,3,FALSE)</f>
        <v>Laamu (L)</v>
      </c>
      <c r="J6293">
        <v>287</v>
      </c>
      <c r="K6293">
        <f>VLOOKUP(Table2[[#This Row],[Atoll Official]],Sheet2!A$1:B$24,2,2)</f>
        <v>17</v>
      </c>
      <c r="L6293">
        <f>VLOOKUP(Table2[[#This Row],[Atoll Official]],Sheet2!A$1:B$24,2,FALSE)</f>
        <v>17</v>
      </c>
    </row>
    <row r="6294" spans="1:12" x14ac:dyDescent="0.55000000000000004">
      <c r="A6294" t="s">
        <v>633</v>
      </c>
      <c r="B6294" t="s">
        <v>629</v>
      </c>
      <c r="C6294" t="s">
        <v>27</v>
      </c>
      <c r="D6294" t="s">
        <v>17</v>
      </c>
      <c r="E6294" t="s">
        <v>7</v>
      </c>
      <c r="F6294" t="s">
        <v>517</v>
      </c>
      <c r="G6294" t="str">
        <f>VLOOKUP(Table2[[#This Row],[Pcode]],'Tabular Data '!B$1:C$211,2,FALSE)</f>
        <v>Mundhoo</v>
      </c>
      <c r="H6294" t="s">
        <v>316</v>
      </c>
      <c r="I6294" t="str">
        <f>VLOOKUP(Table2[[#This Row],[Atoll Official]],Sheet2!A$1:C$24,3,FALSE)</f>
        <v>Laamu (L)</v>
      </c>
      <c r="J6294">
        <v>44</v>
      </c>
      <c r="K6294">
        <f>VLOOKUP(Table2[[#This Row],[Atoll Official]],Sheet2!A$1:B$24,2,2)</f>
        <v>17</v>
      </c>
      <c r="L6294">
        <f>VLOOKUP(Table2[[#This Row],[Atoll Official]],Sheet2!A$1:B$24,2,FALSE)</f>
        <v>17</v>
      </c>
    </row>
    <row r="6295" spans="1:12" hidden="1" x14ac:dyDescent="0.55000000000000004">
      <c r="A6295" t="s">
        <v>633</v>
      </c>
      <c r="B6295" t="s">
        <v>629</v>
      </c>
      <c r="C6295" t="s">
        <v>27</v>
      </c>
      <c r="D6295" t="s">
        <v>17</v>
      </c>
      <c r="E6295" t="s">
        <v>7</v>
      </c>
      <c r="F6295" t="s">
        <v>412</v>
      </c>
      <c r="G6295" t="str">
        <f>VLOOKUP(Table2[[#This Row],[Pcode]],'Tabular Data '!B$1:C$211,2,FALSE)</f>
        <v>Dhaandhoo</v>
      </c>
      <c r="H6295" t="s">
        <v>302</v>
      </c>
      <c r="I6295" t="str">
        <f>VLOOKUP(Table2[[#This Row],[Atoll Official]],Sheet2!A$1:C$24,3,FALSE)</f>
        <v>Gaafu Alif (GA)</v>
      </c>
      <c r="J6295">
        <v>217</v>
      </c>
      <c r="K6295">
        <f>VLOOKUP(Table2[[#This Row],[Atoll Official]],Sheet2!A$1:B$24,2,2)</f>
        <v>18</v>
      </c>
      <c r="L6295">
        <f>VLOOKUP(Table2[[#This Row],[Atoll Official]],Sheet2!A$1:B$24,2,FALSE)</f>
        <v>18</v>
      </c>
    </row>
    <row r="6296" spans="1:12" hidden="1" x14ac:dyDescent="0.55000000000000004">
      <c r="A6296" t="s">
        <v>633</v>
      </c>
      <c r="B6296" t="s">
        <v>629</v>
      </c>
      <c r="C6296" t="s">
        <v>27</v>
      </c>
      <c r="D6296" t="s">
        <v>17</v>
      </c>
      <c r="E6296" t="s">
        <v>7</v>
      </c>
      <c r="F6296" t="s">
        <v>415</v>
      </c>
      <c r="G6296" t="str">
        <f>VLOOKUP(Table2[[#This Row],[Pcode]],'Tabular Data '!B$1:C$211,2,FALSE)</f>
        <v>Dhevvadhoo</v>
      </c>
      <c r="H6296" t="s">
        <v>302</v>
      </c>
      <c r="I6296" t="str">
        <f>VLOOKUP(Table2[[#This Row],[Atoll Official]],Sheet2!A$1:C$24,3,FALSE)</f>
        <v>Gaafu Alif (GA)</v>
      </c>
      <c r="J6296">
        <v>100</v>
      </c>
      <c r="K6296">
        <f>VLOOKUP(Table2[[#This Row],[Atoll Official]],Sheet2!A$1:B$24,2,2)</f>
        <v>18</v>
      </c>
      <c r="L6296">
        <f>VLOOKUP(Table2[[#This Row],[Atoll Official]],Sheet2!A$1:B$24,2,FALSE)</f>
        <v>18</v>
      </c>
    </row>
    <row r="6297" spans="1:12" hidden="1" x14ac:dyDescent="0.55000000000000004">
      <c r="A6297" t="s">
        <v>633</v>
      </c>
      <c r="B6297" t="s">
        <v>629</v>
      </c>
      <c r="C6297" t="s">
        <v>27</v>
      </c>
      <c r="D6297" t="s">
        <v>17</v>
      </c>
      <c r="E6297" t="s">
        <v>7</v>
      </c>
      <c r="F6297" t="s">
        <v>418</v>
      </c>
      <c r="G6297" t="str">
        <f>VLOOKUP(Table2[[#This Row],[Pcode]],'Tabular Data '!B$1:C$211,2,FALSE)</f>
        <v>Gemanafushi</v>
      </c>
      <c r="H6297" t="s">
        <v>302</v>
      </c>
      <c r="I6297" t="str">
        <f>VLOOKUP(Table2[[#This Row],[Atoll Official]],Sheet2!A$1:C$24,3,FALSE)</f>
        <v>Gaafu Alif (GA)</v>
      </c>
      <c r="J6297">
        <v>307</v>
      </c>
      <c r="K6297">
        <f>VLOOKUP(Table2[[#This Row],[Atoll Official]],Sheet2!A$1:B$24,2,2)</f>
        <v>18</v>
      </c>
      <c r="L6297">
        <f>VLOOKUP(Table2[[#This Row],[Atoll Official]],Sheet2!A$1:B$24,2,FALSE)</f>
        <v>18</v>
      </c>
    </row>
    <row r="6298" spans="1:12" hidden="1" x14ac:dyDescent="0.55000000000000004">
      <c r="A6298" t="s">
        <v>633</v>
      </c>
      <c r="B6298" t="s">
        <v>629</v>
      </c>
      <c r="C6298" t="s">
        <v>27</v>
      </c>
      <c r="D6298" t="s">
        <v>17</v>
      </c>
      <c r="E6298" t="s">
        <v>7</v>
      </c>
      <c r="F6298" t="s">
        <v>419</v>
      </c>
      <c r="G6298" t="str">
        <f>VLOOKUP(Table2[[#This Row],[Pcode]],'Tabular Data '!B$1:C$211,2,FALSE)</f>
        <v>Kanduhulhudhoo</v>
      </c>
      <c r="H6298" t="s">
        <v>302</v>
      </c>
      <c r="I6298" t="str">
        <f>VLOOKUP(Table2[[#This Row],[Atoll Official]],Sheet2!A$1:C$24,3,FALSE)</f>
        <v>Gaafu Alif (GA)</v>
      </c>
      <c r="J6298">
        <v>148</v>
      </c>
      <c r="K6298">
        <f>VLOOKUP(Table2[[#This Row],[Atoll Official]],Sheet2!A$1:B$24,2,2)</f>
        <v>18</v>
      </c>
      <c r="L6298">
        <f>VLOOKUP(Table2[[#This Row],[Atoll Official]],Sheet2!A$1:B$24,2,FALSE)</f>
        <v>18</v>
      </c>
    </row>
    <row r="6299" spans="1:12" hidden="1" x14ac:dyDescent="0.55000000000000004">
      <c r="A6299" t="s">
        <v>633</v>
      </c>
      <c r="B6299" t="s">
        <v>629</v>
      </c>
      <c r="C6299" t="s">
        <v>27</v>
      </c>
      <c r="D6299" t="s">
        <v>17</v>
      </c>
      <c r="E6299" t="s">
        <v>7</v>
      </c>
      <c r="F6299" t="s">
        <v>420</v>
      </c>
      <c r="G6299" t="str">
        <f>VLOOKUP(Table2[[#This Row],[Pcode]],'Tabular Data '!B$1:C$211,2,FALSE)</f>
        <v>Kodey</v>
      </c>
      <c r="H6299" t="s">
        <v>302</v>
      </c>
      <c r="I6299" t="str">
        <f>VLOOKUP(Table2[[#This Row],[Atoll Official]],Sheet2!A$1:C$24,3,FALSE)</f>
        <v>Gaafu Alif (GA)</v>
      </c>
      <c r="J6299">
        <v>74</v>
      </c>
      <c r="K6299">
        <f>VLOOKUP(Table2[[#This Row],[Atoll Official]],Sheet2!A$1:B$24,2,2)</f>
        <v>18</v>
      </c>
      <c r="L6299">
        <f>VLOOKUP(Table2[[#This Row],[Atoll Official]],Sheet2!A$1:B$24,2,FALSE)</f>
        <v>18</v>
      </c>
    </row>
    <row r="6300" spans="1:12" hidden="1" x14ac:dyDescent="0.55000000000000004">
      <c r="A6300" t="s">
        <v>633</v>
      </c>
      <c r="B6300" t="s">
        <v>629</v>
      </c>
      <c r="C6300" t="s">
        <v>27</v>
      </c>
      <c r="D6300" t="s">
        <v>17</v>
      </c>
      <c r="E6300" t="s">
        <v>7</v>
      </c>
      <c r="F6300" t="s">
        <v>421</v>
      </c>
      <c r="G6300" t="str">
        <f>VLOOKUP(Table2[[#This Row],[Pcode]],'Tabular Data '!B$1:C$211,2,FALSE)</f>
        <v>Kolamaafushi</v>
      </c>
      <c r="H6300" t="s">
        <v>302</v>
      </c>
      <c r="I6300" t="str">
        <f>VLOOKUP(Table2[[#This Row],[Atoll Official]],Sheet2!A$1:C$24,3,FALSE)</f>
        <v>Gaafu Alif (GA)</v>
      </c>
      <c r="J6300">
        <v>129</v>
      </c>
      <c r="K6300">
        <f>VLOOKUP(Table2[[#This Row],[Atoll Official]],Sheet2!A$1:B$24,2,2)</f>
        <v>18</v>
      </c>
      <c r="L6300">
        <f>VLOOKUP(Table2[[#This Row],[Atoll Official]],Sheet2!A$1:B$24,2,FALSE)</f>
        <v>18</v>
      </c>
    </row>
    <row r="6301" spans="1:12" hidden="1" x14ac:dyDescent="0.55000000000000004">
      <c r="A6301" t="s">
        <v>633</v>
      </c>
      <c r="B6301" t="s">
        <v>629</v>
      </c>
      <c r="C6301" t="s">
        <v>27</v>
      </c>
      <c r="D6301" t="s">
        <v>17</v>
      </c>
      <c r="E6301" t="s">
        <v>7</v>
      </c>
      <c r="F6301" t="s">
        <v>422</v>
      </c>
      <c r="G6301" t="str">
        <f>VLOOKUP(Table2[[#This Row],[Pcode]],'Tabular Data '!B$1:C$211,2,FALSE)</f>
        <v>Maamendhoo</v>
      </c>
      <c r="H6301" t="s">
        <v>302</v>
      </c>
      <c r="I6301" t="str">
        <f>VLOOKUP(Table2[[#This Row],[Atoll Official]],Sheet2!A$1:C$24,3,FALSE)</f>
        <v>Gaafu Alif (GA)</v>
      </c>
      <c r="J6301">
        <v>282</v>
      </c>
      <c r="K6301">
        <f>VLOOKUP(Table2[[#This Row],[Atoll Official]],Sheet2!A$1:B$24,2,2)</f>
        <v>18</v>
      </c>
      <c r="L6301">
        <f>VLOOKUP(Table2[[#This Row],[Atoll Official]],Sheet2!A$1:B$24,2,FALSE)</f>
        <v>18</v>
      </c>
    </row>
    <row r="6302" spans="1:12" hidden="1" x14ac:dyDescent="0.55000000000000004">
      <c r="A6302" t="s">
        <v>633</v>
      </c>
      <c r="B6302" t="s">
        <v>629</v>
      </c>
      <c r="C6302" t="s">
        <v>27</v>
      </c>
      <c r="D6302" t="s">
        <v>17</v>
      </c>
      <c r="E6302" t="s">
        <v>7</v>
      </c>
      <c r="F6302" t="s">
        <v>423</v>
      </c>
      <c r="G6302" t="str">
        <f>VLOOKUP(Table2[[#This Row],[Pcode]],'Tabular Data '!B$1:C$211,2,FALSE)</f>
        <v>Nilandhoo</v>
      </c>
      <c r="H6302" t="s">
        <v>302</v>
      </c>
      <c r="I6302" t="str">
        <f>VLOOKUP(Table2[[#This Row],[Atoll Official]],Sheet2!A$1:C$24,3,FALSE)</f>
        <v>Gaafu Alif (GA)</v>
      </c>
      <c r="J6302">
        <v>121</v>
      </c>
      <c r="K6302">
        <f>VLOOKUP(Table2[[#This Row],[Atoll Official]],Sheet2!A$1:B$24,2,2)</f>
        <v>18</v>
      </c>
      <c r="L6302">
        <f>VLOOKUP(Table2[[#This Row],[Atoll Official]],Sheet2!A$1:B$24,2,FALSE)</f>
        <v>18</v>
      </c>
    </row>
    <row r="6303" spans="1:12" hidden="1" x14ac:dyDescent="0.55000000000000004">
      <c r="A6303" t="s">
        <v>633</v>
      </c>
      <c r="B6303" t="s">
        <v>629</v>
      </c>
      <c r="C6303" t="s">
        <v>27</v>
      </c>
      <c r="D6303" t="s">
        <v>17</v>
      </c>
      <c r="E6303" t="s">
        <v>7</v>
      </c>
      <c r="F6303" t="s">
        <v>424</v>
      </c>
      <c r="G6303" t="str">
        <f>VLOOKUP(Table2[[#This Row],[Pcode]],'Tabular Data '!B$1:C$211,2,FALSE)</f>
        <v>Viligili</v>
      </c>
      <c r="H6303" t="s">
        <v>302</v>
      </c>
      <c r="I6303" t="str">
        <f>VLOOKUP(Table2[[#This Row],[Atoll Official]],Sheet2!A$1:C$24,3,FALSE)</f>
        <v>Gaafu Alif (GA)</v>
      </c>
      <c r="J6303">
        <v>694</v>
      </c>
      <c r="K6303">
        <f>VLOOKUP(Table2[[#This Row],[Atoll Official]],Sheet2!A$1:B$24,2,2)</f>
        <v>18</v>
      </c>
      <c r="L6303">
        <f>VLOOKUP(Table2[[#This Row],[Atoll Official]],Sheet2!A$1:B$24,2,FALSE)</f>
        <v>18</v>
      </c>
    </row>
    <row r="6304" spans="1:12" hidden="1" x14ac:dyDescent="0.55000000000000004">
      <c r="A6304" t="s">
        <v>633</v>
      </c>
      <c r="B6304" t="s">
        <v>629</v>
      </c>
      <c r="C6304" t="s">
        <v>27</v>
      </c>
      <c r="D6304" t="s">
        <v>17</v>
      </c>
      <c r="E6304" t="s">
        <v>7</v>
      </c>
      <c r="F6304" t="s">
        <v>426</v>
      </c>
      <c r="G6304" t="str">
        <f>VLOOKUP(Table2[[#This Row],[Pcode]],'Tabular Data '!B$1:C$211,2,FALSE)</f>
        <v>Fares</v>
      </c>
      <c r="H6304" t="s">
        <v>305</v>
      </c>
      <c r="I6304" t="str">
        <f>VLOOKUP(Table2[[#This Row],[Atoll Official]],Sheet2!A$1:C$24,3,FALSE)</f>
        <v>Gaafu Dhaalu (GDh)</v>
      </c>
      <c r="J6304">
        <v>190</v>
      </c>
      <c r="K6304">
        <f>VLOOKUP(Table2[[#This Row],[Atoll Official]],Sheet2!A$1:B$24,2,2)</f>
        <v>19</v>
      </c>
      <c r="L6304">
        <f>VLOOKUP(Table2[[#This Row],[Atoll Official]],Sheet2!A$1:B$24,2,FALSE)</f>
        <v>19</v>
      </c>
    </row>
    <row r="6305" spans="1:12" hidden="1" x14ac:dyDescent="0.55000000000000004">
      <c r="A6305" t="s">
        <v>633</v>
      </c>
      <c r="B6305" t="s">
        <v>629</v>
      </c>
      <c r="C6305" t="s">
        <v>27</v>
      </c>
      <c r="D6305" t="s">
        <v>17</v>
      </c>
      <c r="E6305" t="s">
        <v>7</v>
      </c>
      <c r="F6305" t="s">
        <v>428</v>
      </c>
      <c r="G6305" t="str">
        <f>VLOOKUP(Table2[[#This Row],[Pcode]],'Tabular Data '!B$1:C$211,2,FALSE)</f>
        <v>Fiyoari</v>
      </c>
      <c r="H6305" t="s">
        <v>305</v>
      </c>
      <c r="I6305" t="str">
        <f>VLOOKUP(Table2[[#This Row],[Atoll Official]],Sheet2!A$1:C$24,3,FALSE)</f>
        <v>Gaafu Dhaalu (GDh)</v>
      </c>
      <c r="J6305">
        <v>99</v>
      </c>
      <c r="K6305">
        <f>VLOOKUP(Table2[[#This Row],[Atoll Official]],Sheet2!A$1:B$24,2,2)</f>
        <v>19</v>
      </c>
      <c r="L6305">
        <f>VLOOKUP(Table2[[#This Row],[Atoll Official]],Sheet2!A$1:B$24,2,FALSE)</f>
        <v>19</v>
      </c>
    </row>
    <row r="6306" spans="1:12" hidden="1" x14ac:dyDescent="0.55000000000000004">
      <c r="A6306" t="s">
        <v>633</v>
      </c>
      <c r="B6306" t="s">
        <v>629</v>
      </c>
      <c r="C6306" t="s">
        <v>27</v>
      </c>
      <c r="D6306" t="s">
        <v>17</v>
      </c>
      <c r="E6306" t="s">
        <v>7</v>
      </c>
      <c r="F6306" t="s">
        <v>429</v>
      </c>
      <c r="G6306" t="str">
        <f>VLOOKUP(Table2[[#This Row],[Pcode]],'Tabular Data '!B$1:C$211,2,FALSE)</f>
        <v>Gadhdhoo</v>
      </c>
      <c r="H6306" t="s">
        <v>305</v>
      </c>
      <c r="I6306" t="str">
        <f>VLOOKUP(Table2[[#This Row],[Atoll Official]],Sheet2!A$1:C$24,3,FALSE)</f>
        <v>Gaafu Dhaalu (GDh)</v>
      </c>
      <c r="J6306">
        <v>316</v>
      </c>
      <c r="K6306">
        <f>VLOOKUP(Table2[[#This Row],[Atoll Official]],Sheet2!A$1:B$24,2,2)</f>
        <v>19</v>
      </c>
      <c r="L6306">
        <f>VLOOKUP(Table2[[#This Row],[Atoll Official]],Sheet2!A$1:B$24,2,FALSE)</f>
        <v>19</v>
      </c>
    </row>
    <row r="6307" spans="1:12" hidden="1" x14ac:dyDescent="0.55000000000000004">
      <c r="A6307" t="s">
        <v>633</v>
      </c>
      <c r="B6307" t="s">
        <v>629</v>
      </c>
      <c r="C6307" t="s">
        <v>27</v>
      </c>
      <c r="D6307" t="s">
        <v>17</v>
      </c>
      <c r="E6307" t="s">
        <v>7</v>
      </c>
      <c r="F6307" t="s">
        <v>430</v>
      </c>
      <c r="G6307" t="str">
        <f>VLOOKUP(Table2[[#This Row],[Pcode]],'Tabular Data '!B$1:C$211,2,FALSE)</f>
        <v>Hoadedhdhoo</v>
      </c>
      <c r="H6307" t="s">
        <v>305</v>
      </c>
      <c r="I6307" t="str">
        <f>VLOOKUP(Table2[[#This Row],[Atoll Official]],Sheet2!A$1:C$24,3,FALSE)</f>
        <v>Gaafu Dhaalu (GDh)</v>
      </c>
      <c r="J6307">
        <v>171</v>
      </c>
      <c r="K6307">
        <f>VLOOKUP(Table2[[#This Row],[Atoll Official]],Sheet2!A$1:B$24,2,2)</f>
        <v>19</v>
      </c>
      <c r="L6307">
        <f>VLOOKUP(Table2[[#This Row],[Atoll Official]],Sheet2!A$1:B$24,2,FALSE)</f>
        <v>19</v>
      </c>
    </row>
    <row r="6308" spans="1:12" hidden="1" x14ac:dyDescent="0.55000000000000004">
      <c r="A6308" t="s">
        <v>633</v>
      </c>
      <c r="B6308" t="s">
        <v>629</v>
      </c>
      <c r="C6308" t="s">
        <v>27</v>
      </c>
      <c r="D6308" t="s">
        <v>17</v>
      </c>
      <c r="E6308" t="s">
        <v>7</v>
      </c>
      <c r="F6308" t="s">
        <v>436</v>
      </c>
      <c r="G6308" t="str">
        <f>VLOOKUP(Table2[[#This Row],[Pcode]],'Tabular Data '!B$1:C$211,2,FALSE)</f>
        <v>Madeveli</v>
      </c>
      <c r="H6308" t="s">
        <v>305</v>
      </c>
      <c r="I6308" t="str">
        <f>VLOOKUP(Table2[[#This Row],[Atoll Official]],Sheet2!A$1:C$24,3,FALSE)</f>
        <v>Gaafu Dhaalu (GDh)</v>
      </c>
      <c r="J6308">
        <v>274</v>
      </c>
      <c r="K6308">
        <f>VLOOKUP(Table2[[#This Row],[Atoll Official]],Sheet2!A$1:B$24,2,2)</f>
        <v>19</v>
      </c>
      <c r="L6308">
        <f>VLOOKUP(Table2[[#This Row],[Atoll Official]],Sheet2!A$1:B$24,2,FALSE)</f>
        <v>19</v>
      </c>
    </row>
    <row r="6309" spans="1:12" hidden="1" x14ac:dyDescent="0.55000000000000004">
      <c r="A6309" t="s">
        <v>633</v>
      </c>
      <c r="B6309" t="s">
        <v>629</v>
      </c>
      <c r="C6309" t="s">
        <v>27</v>
      </c>
      <c r="D6309" t="s">
        <v>17</v>
      </c>
      <c r="E6309" t="s">
        <v>7</v>
      </c>
      <c r="F6309" t="s">
        <v>437</v>
      </c>
      <c r="G6309" t="str">
        <f>VLOOKUP(Table2[[#This Row],[Pcode]],'Tabular Data '!B$1:C$211,2,FALSE)</f>
        <v>Nadallaa</v>
      </c>
      <c r="H6309" t="s">
        <v>305</v>
      </c>
      <c r="I6309" t="str">
        <f>VLOOKUP(Table2[[#This Row],[Atoll Official]],Sheet2!A$1:C$24,3,FALSE)</f>
        <v>Gaafu Dhaalu (GDh)</v>
      </c>
      <c r="J6309">
        <v>163</v>
      </c>
      <c r="K6309">
        <f>VLOOKUP(Table2[[#This Row],[Atoll Official]],Sheet2!A$1:B$24,2,2)</f>
        <v>19</v>
      </c>
      <c r="L6309">
        <f>VLOOKUP(Table2[[#This Row],[Atoll Official]],Sheet2!A$1:B$24,2,FALSE)</f>
        <v>19</v>
      </c>
    </row>
    <row r="6310" spans="1:12" hidden="1" x14ac:dyDescent="0.55000000000000004">
      <c r="A6310" t="s">
        <v>633</v>
      </c>
      <c r="B6310" t="s">
        <v>629</v>
      </c>
      <c r="C6310" t="s">
        <v>27</v>
      </c>
      <c r="D6310" t="s">
        <v>17</v>
      </c>
      <c r="E6310" t="s">
        <v>7</v>
      </c>
      <c r="F6310" t="s">
        <v>438</v>
      </c>
      <c r="G6310" t="str">
        <f>VLOOKUP(Table2[[#This Row],[Pcode]],'Tabular Data '!B$1:C$211,2,FALSE)</f>
        <v>Rathafandhoo</v>
      </c>
      <c r="H6310" t="s">
        <v>305</v>
      </c>
      <c r="I6310" t="str">
        <f>VLOOKUP(Table2[[#This Row],[Atoll Official]],Sheet2!A$1:C$24,3,FALSE)</f>
        <v>Gaafu Dhaalu (GDh)</v>
      </c>
      <c r="J6310">
        <v>95</v>
      </c>
      <c r="K6310">
        <f>VLOOKUP(Table2[[#This Row],[Atoll Official]],Sheet2!A$1:B$24,2,2)</f>
        <v>19</v>
      </c>
      <c r="L6310">
        <f>VLOOKUP(Table2[[#This Row],[Atoll Official]],Sheet2!A$1:B$24,2,FALSE)</f>
        <v>19</v>
      </c>
    </row>
    <row r="6311" spans="1:12" hidden="1" x14ac:dyDescent="0.55000000000000004">
      <c r="A6311" t="s">
        <v>633</v>
      </c>
      <c r="B6311" t="s">
        <v>629</v>
      </c>
      <c r="C6311" t="s">
        <v>27</v>
      </c>
      <c r="D6311" t="s">
        <v>17</v>
      </c>
      <c r="E6311" t="s">
        <v>7</v>
      </c>
      <c r="F6311" t="s">
        <v>441</v>
      </c>
      <c r="G6311" t="str">
        <f>VLOOKUP(Table2[[#This Row],[Pcode]],'Tabular Data '!B$1:C$211,2,FALSE)</f>
        <v>Thinadhoo</v>
      </c>
      <c r="H6311" t="s">
        <v>305</v>
      </c>
      <c r="I6311" t="str">
        <f>VLOOKUP(Table2[[#This Row],[Atoll Official]],Sheet2!A$1:C$24,3,FALSE)</f>
        <v>Gaafu Dhaalu (GDh)</v>
      </c>
      <c r="J6311">
        <v>1279</v>
      </c>
      <c r="K6311">
        <f>VLOOKUP(Table2[[#This Row],[Atoll Official]],Sheet2!A$1:B$24,2,2)</f>
        <v>19</v>
      </c>
      <c r="L6311">
        <f>VLOOKUP(Table2[[#This Row],[Atoll Official]],Sheet2!A$1:B$24,2,FALSE)</f>
        <v>19</v>
      </c>
    </row>
    <row r="6312" spans="1:12" hidden="1" x14ac:dyDescent="0.55000000000000004">
      <c r="A6312" t="s">
        <v>633</v>
      </c>
      <c r="B6312" t="s">
        <v>629</v>
      </c>
      <c r="C6312" t="s">
        <v>27</v>
      </c>
      <c r="D6312" t="s">
        <v>17</v>
      </c>
      <c r="E6312" t="s">
        <v>7</v>
      </c>
      <c r="F6312" t="s">
        <v>442</v>
      </c>
      <c r="G6312" t="str">
        <f>VLOOKUP(Table2[[#This Row],[Pcode]],'Tabular Data '!B$1:C$211,2,FALSE)</f>
        <v>Vaadhoo</v>
      </c>
      <c r="H6312" t="s">
        <v>305</v>
      </c>
      <c r="I6312" t="str">
        <f>VLOOKUP(Table2[[#This Row],[Atoll Official]],Sheet2!A$1:C$24,3,FALSE)</f>
        <v>Gaafu Dhaalu (GDh)</v>
      </c>
      <c r="J6312">
        <v>145</v>
      </c>
      <c r="K6312">
        <f>VLOOKUP(Table2[[#This Row],[Atoll Official]],Sheet2!A$1:B$24,2,2)</f>
        <v>19</v>
      </c>
      <c r="L6312">
        <f>VLOOKUP(Table2[[#This Row],[Atoll Official]],Sheet2!A$1:B$24,2,FALSE)</f>
        <v>19</v>
      </c>
    </row>
    <row r="6313" spans="1:12" hidden="1" x14ac:dyDescent="0.55000000000000004">
      <c r="A6313" t="s">
        <v>633</v>
      </c>
      <c r="B6313" t="s">
        <v>629</v>
      </c>
      <c r="C6313" t="s">
        <v>27</v>
      </c>
      <c r="D6313" t="s">
        <v>17</v>
      </c>
      <c r="E6313" t="s">
        <v>7</v>
      </c>
      <c r="F6313" t="s">
        <v>444</v>
      </c>
      <c r="G6313" t="str">
        <f>VLOOKUP(Table2[[#This Row],[Pcode]],'Tabular Data '!B$1:C$211,2,FALSE)</f>
        <v>Foammulah</v>
      </c>
      <c r="H6313" t="s">
        <v>307</v>
      </c>
      <c r="I6313" t="str">
        <f>VLOOKUP(Table2[[#This Row],[Atoll Official]],Sheet2!A$1:C$24,3,FALSE)</f>
        <v>Gnaviyani (Gn)</v>
      </c>
      <c r="J6313">
        <v>1928</v>
      </c>
      <c r="K6313">
        <f>VLOOKUP(Table2[[#This Row],[Atoll Official]],Sheet2!A$1:B$24,2,2)</f>
        <v>20</v>
      </c>
      <c r="L6313">
        <f>VLOOKUP(Table2[[#This Row],[Atoll Official]],Sheet2!A$1:B$24,2,FALSE)</f>
        <v>20</v>
      </c>
    </row>
    <row r="6314" spans="1:12" x14ac:dyDescent="0.55000000000000004">
      <c r="A6314" t="s">
        <v>633</v>
      </c>
      <c r="B6314" t="s">
        <v>629</v>
      </c>
      <c r="C6314" t="s">
        <v>27</v>
      </c>
      <c r="D6314" t="s">
        <v>17</v>
      </c>
      <c r="E6314" t="s">
        <v>7</v>
      </c>
      <c r="F6314" t="s">
        <v>577</v>
      </c>
      <c r="G6314" t="str">
        <f>VLOOKUP(Table2[[#This Row],[Pcode]],'Tabular Data '!B$1:C$211,2,FALSE)</f>
        <v>Feydhoo</v>
      </c>
      <c r="H6314" t="s">
        <v>326</v>
      </c>
      <c r="I6314" t="str">
        <f>VLOOKUP(Table2[[#This Row],[Atoll Official]],Sheet2!A$1:C$24,3,FALSE)</f>
        <v>Addu (S)</v>
      </c>
      <c r="J6314">
        <v>646</v>
      </c>
      <c r="K6314">
        <f>VLOOKUP(Table2[[#This Row],[Atoll Official]],Sheet2!A$1:B$24,2,2)</f>
        <v>21</v>
      </c>
      <c r="L6314">
        <f>VLOOKUP(Table2[[#This Row],[Atoll Official]],Sheet2!A$1:B$24,2,FALSE)</f>
        <v>21</v>
      </c>
    </row>
    <row r="6315" spans="1:12" x14ac:dyDescent="0.55000000000000004">
      <c r="A6315" t="s">
        <v>633</v>
      </c>
      <c r="B6315" t="s">
        <v>629</v>
      </c>
      <c r="C6315" t="s">
        <v>27</v>
      </c>
      <c r="D6315" t="s">
        <v>17</v>
      </c>
      <c r="E6315" t="s">
        <v>7</v>
      </c>
      <c r="F6315" t="s">
        <v>579</v>
      </c>
      <c r="G6315" t="str">
        <f>VLOOKUP(Table2[[#This Row],[Pcode]],'Tabular Data '!B$1:C$211,2,FALSE)</f>
        <v>Hithadhoo</v>
      </c>
      <c r="H6315" t="s">
        <v>326</v>
      </c>
      <c r="I6315" t="str">
        <f>VLOOKUP(Table2[[#This Row],[Atoll Official]],Sheet2!A$1:C$24,3,FALSE)</f>
        <v>Addu (S)</v>
      </c>
      <c r="J6315">
        <v>2932</v>
      </c>
      <c r="K6315">
        <f>VLOOKUP(Table2[[#This Row],[Atoll Official]],Sheet2!A$1:B$24,2,2)</f>
        <v>21</v>
      </c>
      <c r="L6315">
        <f>VLOOKUP(Table2[[#This Row],[Atoll Official]],Sheet2!A$1:B$24,2,FALSE)</f>
        <v>21</v>
      </c>
    </row>
    <row r="6316" spans="1:12" x14ac:dyDescent="0.55000000000000004">
      <c r="A6316" t="s">
        <v>633</v>
      </c>
      <c r="B6316" t="s">
        <v>629</v>
      </c>
      <c r="C6316" t="s">
        <v>27</v>
      </c>
      <c r="D6316" t="s">
        <v>17</v>
      </c>
      <c r="E6316" t="s">
        <v>7</v>
      </c>
      <c r="F6316" t="s">
        <v>580</v>
      </c>
      <c r="G6316" t="str">
        <f>VLOOKUP(Table2[[#This Row],[Pcode]],'Tabular Data '!B$1:C$211,2,FALSE)</f>
        <v>Hulhudhoo</v>
      </c>
      <c r="H6316" t="s">
        <v>326</v>
      </c>
      <c r="I6316" t="str">
        <f>VLOOKUP(Table2[[#This Row],[Atoll Official]],Sheet2!A$1:C$24,3,FALSE)</f>
        <v>Addu (S)</v>
      </c>
      <c r="J6316">
        <v>207</v>
      </c>
      <c r="K6316">
        <f>VLOOKUP(Table2[[#This Row],[Atoll Official]],Sheet2!A$1:B$24,2,2)</f>
        <v>21</v>
      </c>
      <c r="L6316">
        <f>VLOOKUP(Table2[[#This Row],[Atoll Official]],Sheet2!A$1:B$24,2,FALSE)</f>
        <v>21</v>
      </c>
    </row>
    <row r="6317" spans="1:12" x14ac:dyDescent="0.55000000000000004">
      <c r="A6317" t="s">
        <v>633</v>
      </c>
      <c r="B6317" t="s">
        <v>629</v>
      </c>
      <c r="C6317" t="s">
        <v>27</v>
      </c>
      <c r="D6317" t="s">
        <v>17</v>
      </c>
      <c r="E6317" t="s">
        <v>7</v>
      </c>
      <c r="F6317" t="s">
        <v>581</v>
      </c>
      <c r="G6317" t="str">
        <f>VLOOKUP(Table2[[#This Row],[Pcode]],'Tabular Data '!B$1:C$211,2,FALSE)</f>
        <v>Maradhoo</v>
      </c>
      <c r="H6317" t="s">
        <v>326</v>
      </c>
      <c r="I6317" t="str">
        <f>VLOOKUP(Table2[[#This Row],[Atoll Official]],Sheet2!A$1:C$24,3,FALSE)</f>
        <v>Addu (S)</v>
      </c>
      <c r="J6317">
        <v>510</v>
      </c>
      <c r="K6317">
        <f>VLOOKUP(Table2[[#This Row],[Atoll Official]],Sheet2!A$1:B$24,2,2)</f>
        <v>21</v>
      </c>
      <c r="L6317">
        <f>VLOOKUP(Table2[[#This Row],[Atoll Official]],Sheet2!A$1:B$24,2,FALSE)</f>
        <v>21</v>
      </c>
    </row>
    <row r="6318" spans="1:12" x14ac:dyDescent="0.55000000000000004">
      <c r="A6318" t="s">
        <v>633</v>
      </c>
      <c r="B6318" t="s">
        <v>629</v>
      </c>
      <c r="C6318" t="s">
        <v>27</v>
      </c>
      <c r="D6318" t="s">
        <v>17</v>
      </c>
      <c r="E6318" t="s">
        <v>7</v>
      </c>
      <c r="F6318" t="s">
        <v>582</v>
      </c>
      <c r="G6318" t="str">
        <f>VLOOKUP(Table2[[#This Row],[Pcode]],'Tabular Data '!B$1:C$211,2,FALSE)</f>
        <v>Maradhoo-Feydhoo</v>
      </c>
      <c r="H6318" t="s">
        <v>326</v>
      </c>
      <c r="I6318" t="str">
        <f>VLOOKUP(Table2[[#This Row],[Atoll Official]],Sheet2!A$1:C$24,3,FALSE)</f>
        <v>Addu (S)</v>
      </c>
      <c r="J6318">
        <v>299</v>
      </c>
      <c r="K6318">
        <f>VLOOKUP(Table2[[#This Row],[Atoll Official]],Sheet2!A$1:B$24,2,2)</f>
        <v>21</v>
      </c>
      <c r="L6318">
        <f>VLOOKUP(Table2[[#This Row],[Atoll Official]],Sheet2!A$1:B$24,2,FALSE)</f>
        <v>21</v>
      </c>
    </row>
    <row r="6319" spans="1:12" x14ac:dyDescent="0.55000000000000004">
      <c r="A6319" t="s">
        <v>633</v>
      </c>
      <c r="B6319" t="s">
        <v>629</v>
      </c>
      <c r="C6319" t="s">
        <v>27</v>
      </c>
      <c r="D6319" t="s">
        <v>17</v>
      </c>
      <c r="E6319" t="s">
        <v>7</v>
      </c>
      <c r="F6319" t="s">
        <v>583</v>
      </c>
      <c r="G6319" t="str">
        <f>VLOOKUP(Table2[[#This Row],[Pcode]],'Tabular Data '!B$1:C$211,2,FALSE)</f>
        <v>Meedhoo</v>
      </c>
      <c r="H6319" t="s">
        <v>326</v>
      </c>
      <c r="I6319" t="str">
        <f>VLOOKUP(Table2[[#This Row],[Atoll Official]],Sheet2!A$1:C$24,3,FALSE)</f>
        <v>Addu (S)</v>
      </c>
      <c r="J6319">
        <v>374</v>
      </c>
      <c r="K6319">
        <f>VLOOKUP(Table2[[#This Row],[Atoll Official]],Sheet2!A$1:B$24,2,2)</f>
        <v>21</v>
      </c>
      <c r="L6319">
        <f>VLOOKUP(Table2[[#This Row],[Atoll Official]],Sheet2!A$1:B$24,2,FALSE)</f>
        <v>21</v>
      </c>
    </row>
    <row r="6320" spans="1:12" hidden="1" x14ac:dyDescent="0.55000000000000004">
      <c r="A6320" t="s">
        <v>633</v>
      </c>
      <c r="B6320" t="s">
        <v>629</v>
      </c>
      <c r="C6320" t="s">
        <v>27</v>
      </c>
      <c r="D6320" t="s">
        <v>18</v>
      </c>
      <c r="E6320" t="s">
        <v>7</v>
      </c>
      <c r="F6320" t="s">
        <v>445</v>
      </c>
      <c r="G6320" t="str">
        <f>VLOOKUP(Table2[[#This Row],[Pcode]],'Tabular Data '!B$1:C$211,2,FALSE)</f>
        <v>Baarah</v>
      </c>
      <c r="H6320" t="s">
        <v>309</v>
      </c>
      <c r="I6320" t="str">
        <f>VLOOKUP(Table2[[#This Row],[Atoll Official]],Sheet2!A$1:C$24,3,FALSE)</f>
        <v>Haa Alif (HA)</v>
      </c>
      <c r="J6320">
        <v>79</v>
      </c>
      <c r="K6320">
        <f>VLOOKUP(Table2[[#This Row],[Atoll Official]],Sheet2!A$1:B$24,2,2)</f>
        <v>1</v>
      </c>
      <c r="L6320">
        <f>VLOOKUP(Table2[[#This Row],[Atoll Official]],Sheet2!A$1:B$24,2,FALSE)</f>
        <v>1</v>
      </c>
    </row>
    <row r="6321" spans="1:12" hidden="1" x14ac:dyDescent="0.55000000000000004">
      <c r="A6321" t="s">
        <v>633</v>
      </c>
      <c r="B6321" t="s">
        <v>629</v>
      </c>
      <c r="C6321" t="s">
        <v>27</v>
      </c>
      <c r="D6321" t="s">
        <v>18</v>
      </c>
      <c r="E6321" t="s">
        <v>7</v>
      </c>
      <c r="F6321" t="s">
        <v>450</v>
      </c>
      <c r="G6321" t="str">
        <f>VLOOKUP(Table2[[#This Row],[Pcode]],'Tabular Data '!B$1:C$211,2,FALSE)</f>
        <v>Dhidhdhoo</v>
      </c>
      <c r="H6321" t="s">
        <v>309</v>
      </c>
      <c r="I6321" t="str">
        <f>VLOOKUP(Table2[[#This Row],[Atoll Official]],Sheet2!A$1:C$24,3,FALSE)</f>
        <v>Haa Alif (HA)</v>
      </c>
      <c r="J6321">
        <v>286</v>
      </c>
      <c r="K6321">
        <f>VLOOKUP(Table2[[#This Row],[Atoll Official]],Sheet2!A$1:B$24,2,2)</f>
        <v>1</v>
      </c>
      <c r="L6321">
        <f>VLOOKUP(Table2[[#This Row],[Atoll Official]],Sheet2!A$1:B$24,2,FALSE)</f>
        <v>1</v>
      </c>
    </row>
    <row r="6322" spans="1:12" hidden="1" x14ac:dyDescent="0.55000000000000004">
      <c r="A6322" t="s">
        <v>633</v>
      </c>
      <c r="B6322" t="s">
        <v>629</v>
      </c>
      <c r="C6322" t="s">
        <v>27</v>
      </c>
      <c r="D6322" t="s">
        <v>18</v>
      </c>
      <c r="E6322" t="s">
        <v>7</v>
      </c>
      <c r="F6322" t="s">
        <v>451</v>
      </c>
      <c r="G6322" t="str">
        <f>VLOOKUP(Table2[[#This Row],[Pcode]],'Tabular Data '!B$1:C$211,2,FALSE)</f>
        <v>Filladhoo</v>
      </c>
      <c r="H6322" t="s">
        <v>309</v>
      </c>
      <c r="I6322" t="str">
        <f>VLOOKUP(Table2[[#This Row],[Atoll Official]],Sheet2!A$1:C$24,3,FALSE)</f>
        <v>Haa Alif (HA)</v>
      </c>
      <c r="J6322">
        <v>51</v>
      </c>
      <c r="K6322">
        <f>VLOOKUP(Table2[[#This Row],[Atoll Official]],Sheet2!A$1:B$24,2,2)</f>
        <v>1</v>
      </c>
      <c r="L6322">
        <f>VLOOKUP(Table2[[#This Row],[Atoll Official]],Sheet2!A$1:B$24,2,FALSE)</f>
        <v>1</v>
      </c>
    </row>
    <row r="6323" spans="1:12" hidden="1" x14ac:dyDescent="0.55000000000000004">
      <c r="A6323" t="s">
        <v>633</v>
      </c>
      <c r="B6323" t="s">
        <v>629</v>
      </c>
      <c r="C6323" t="s">
        <v>27</v>
      </c>
      <c r="D6323" t="s">
        <v>18</v>
      </c>
      <c r="E6323" t="s">
        <v>7</v>
      </c>
      <c r="F6323" t="s">
        <v>454</v>
      </c>
      <c r="G6323" t="str">
        <f>VLOOKUP(Table2[[#This Row],[Pcode]],'Tabular Data '!B$1:C$211,2,FALSE)</f>
        <v>Hoarafushi</v>
      </c>
      <c r="H6323" t="s">
        <v>309</v>
      </c>
      <c r="I6323" t="str">
        <f>VLOOKUP(Table2[[#This Row],[Atoll Official]],Sheet2!A$1:C$24,3,FALSE)</f>
        <v>Haa Alif (HA)</v>
      </c>
      <c r="J6323">
        <v>175</v>
      </c>
      <c r="K6323">
        <f>VLOOKUP(Table2[[#This Row],[Atoll Official]],Sheet2!A$1:B$24,2,2)</f>
        <v>1</v>
      </c>
      <c r="L6323">
        <f>VLOOKUP(Table2[[#This Row],[Atoll Official]],Sheet2!A$1:B$24,2,FALSE)</f>
        <v>1</v>
      </c>
    </row>
    <row r="6324" spans="1:12" hidden="1" x14ac:dyDescent="0.55000000000000004">
      <c r="A6324" t="s">
        <v>633</v>
      </c>
      <c r="B6324" t="s">
        <v>629</v>
      </c>
      <c r="C6324" t="s">
        <v>27</v>
      </c>
      <c r="D6324" t="s">
        <v>18</v>
      </c>
      <c r="E6324" t="s">
        <v>7</v>
      </c>
      <c r="F6324" t="s">
        <v>455</v>
      </c>
      <c r="G6324" t="str">
        <f>VLOOKUP(Table2[[#This Row],[Pcode]],'Tabular Data '!B$1:C$211,2,FALSE)</f>
        <v>Ihavandhoo</v>
      </c>
      <c r="H6324" t="s">
        <v>309</v>
      </c>
      <c r="I6324" t="str">
        <f>VLOOKUP(Table2[[#This Row],[Atoll Official]],Sheet2!A$1:C$24,3,FALSE)</f>
        <v>Haa Alif (HA)</v>
      </c>
      <c r="J6324">
        <v>267</v>
      </c>
      <c r="K6324">
        <f>VLOOKUP(Table2[[#This Row],[Atoll Official]],Sheet2!A$1:B$24,2,2)</f>
        <v>1</v>
      </c>
      <c r="L6324">
        <f>VLOOKUP(Table2[[#This Row],[Atoll Official]],Sheet2!A$1:B$24,2,FALSE)</f>
        <v>1</v>
      </c>
    </row>
    <row r="6325" spans="1:12" hidden="1" x14ac:dyDescent="0.55000000000000004">
      <c r="A6325" t="s">
        <v>633</v>
      </c>
      <c r="B6325" t="s">
        <v>629</v>
      </c>
      <c r="C6325" t="s">
        <v>27</v>
      </c>
      <c r="D6325" t="s">
        <v>18</v>
      </c>
      <c r="E6325" t="s">
        <v>7</v>
      </c>
      <c r="F6325" t="s">
        <v>456</v>
      </c>
      <c r="G6325" t="str">
        <f>VLOOKUP(Table2[[#This Row],[Pcode]],'Tabular Data '!B$1:C$211,2,FALSE)</f>
        <v>Kelaa</v>
      </c>
      <c r="H6325" t="s">
        <v>309</v>
      </c>
      <c r="I6325" t="str">
        <f>VLOOKUP(Table2[[#This Row],[Atoll Official]],Sheet2!A$1:C$24,3,FALSE)</f>
        <v>Haa Alif (HA)</v>
      </c>
      <c r="J6325">
        <v>67</v>
      </c>
      <c r="K6325">
        <f>VLOOKUP(Table2[[#This Row],[Atoll Official]],Sheet2!A$1:B$24,2,2)</f>
        <v>1</v>
      </c>
      <c r="L6325">
        <f>VLOOKUP(Table2[[#This Row],[Atoll Official]],Sheet2!A$1:B$24,2,FALSE)</f>
        <v>1</v>
      </c>
    </row>
    <row r="6326" spans="1:12" hidden="1" x14ac:dyDescent="0.55000000000000004">
      <c r="A6326" t="s">
        <v>633</v>
      </c>
      <c r="B6326" t="s">
        <v>629</v>
      </c>
      <c r="C6326" t="s">
        <v>27</v>
      </c>
      <c r="D6326" t="s">
        <v>18</v>
      </c>
      <c r="E6326" t="s">
        <v>7</v>
      </c>
      <c r="F6326" t="s">
        <v>459</v>
      </c>
      <c r="G6326" t="str">
        <f>VLOOKUP(Table2[[#This Row],[Pcode]],'Tabular Data '!B$1:C$211,2,FALSE)</f>
        <v>Maarandhoo</v>
      </c>
      <c r="H6326" t="s">
        <v>309</v>
      </c>
      <c r="I6326" t="str">
        <f>VLOOKUP(Table2[[#This Row],[Atoll Official]],Sheet2!A$1:C$24,3,FALSE)</f>
        <v>Haa Alif (HA)</v>
      </c>
      <c r="J6326">
        <v>52</v>
      </c>
      <c r="K6326">
        <f>VLOOKUP(Table2[[#This Row],[Atoll Official]],Sheet2!A$1:B$24,2,2)</f>
        <v>1</v>
      </c>
      <c r="L6326">
        <f>VLOOKUP(Table2[[#This Row],[Atoll Official]],Sheet2!A$1:B$24,2,FALSE)</f>
        <v>1</v>
      </c>
    </row>
    <row r="6327" spans="1:12" hidden="1" x14ac:dyDescent="0.55000000000000004">
      <c r="A6327" t="s">
        <v>633</v>
      </c>
      <c r="B6327" t="s">
        <v>629</v>
      </c>
      <c r="C6327" t="s">
        <v>27</v>
      </c>
      <c r="D6327" t="s">
        <v>18</v>
      </c>
      <c r="E6327" t="s">
        <v>7</v>
      </c>
      <c r="F6327" t="s">
        <v>460</v>
      </c>
      <c r="G6327" t="str">
        <f>VLOOKUP(Table2[[#This Row],[Pcode]],'Tabular Data '!B$1:C$211,2,FALSE)</f>
        <v>Mulhadhoo</v>
      </c>
      <c r="H6327" t="s">
        <v>309</v>
      </c>
      <c r="I6327" t="str">
        <f>VLOOKUP(Table2[[#This Row],[Atoll Official]],Sheet2!A$1:C$24,3,FALSE)</f>
        <v>Haa Alif (HA)</v>
      </c>
      <c r="J6327">
        <v>31</v>
      </c>
      <c r="K6327">
        <f>VLOOKUP(Table2[[#This Row],[Atoll Official]],Sheet2!A$1:B$24,2,2)</f>
        <v>1</v>
      </c>
      <c r="L6327">
        <f>VLOOKUP(Table2[[#This Row],[Atoll Official]],Sheet2!A$1:B$24,2,FALSE)</f>
        <v>1</v>
      </c>
    </row>
    <row r="6328" spans="1:12" hidden="1" x14ac:dyDescent="0.55000000000000004">
      <c r="A6328" t="s">
        <v>633</v>
      </c>
      <c r="B6328" t="s">
        <v>629</v>
      </c>
      <c r="C6328" t="s">
        <v>27</v>
      </c>
      <c r="D6328" t="s">
        <v>18</v>
      </c>
      <c r="E6328" t="s">
        <v>7</v>
      </c>
      <c r="F6328" t="s">
        <v>461</v>
      </c>
      <c r="G6328" t="str">
        <f>VLOOKUP(Table2[[#This Row],[Pcode]],'Tabular Data '!B$1:C$211,2,FALSE)</f>
        <v>Muraidhoo</v>
      </c>
      <c r="H6328" t="s">
        <v>309</v>
      </c>
      <c r="I6328" t="str">
        <f>VLOOKUP(Table2[[#This Row],[Atoll Official]],Sheet2!A$1:C$24,3,FALSE)</f>
        <v>Haa Alif (HA)</v>
      </c>
      <c r="J6328">
        <v>30</v>
      </c>
      <c r="K6328">
        <f>VLOOKUP(Table2[[#This Row],[Atoll Official]],Sheet2!A$1:B$24,2,2)</f>
        <v>1</v>
      </c>
      <c r="L6328">
        <f>VLOOKUP(Table2[[#This Row],[Atoll Official]],Sheet2!A$1:B$24,2,FALSE)</f>
        <v>1</v>
      </c>
    </row>
    <row r="6329" spans="1:12" hidden="1" x14ac:dyDescent="0.55000000000000004">
      <c r="A6329" t="s">
        <v>633</v>
      </c>
      <c r="B6329" t="s">
        <v>629</v>
      </c>
      <c r="C6329" t="s">
        <v>27</v>
      </c>
      <c r="D6329" t="s">
        <v>18</v>
      </c>
      <c r="E6329" t="s">
        <v>7</v>
      </c>
      <c r="F6329" t="s">
        <v>462</v>
      </c>
      <c r="G6329" t="str">
        <f>VLOOKUP(Table2[[#This Row],[Pcode]],'Tabular Data '!B$1:C$211,2,FALSE)</f>
        <v>Thakandhoo</v>
      </c>
      <c r="H6329" t="s">
        <v>309</v>
      </c>
      <c r="I6329" t="str">
        <f>VLOOKUP(Table2[[#This Row],[Atoll Official]],Sheet2!A$1:C$24,3,FALSE)</f>
        <v>Haa Alif (HA)</v>
      </c>
      <c r="J6329">
        <v>28</v>
      </c>
      <c r="K6329">
        <f>VLOOKUP(Table2[[#This Row],[Atoll Official]],Sheet2!A$1:B$24,2,2)</f>
        <v>1</v>
      </c>
      <c r="L6329">
        <f>VLOOKUP(Table2[[#This Row],[Atoll Official]],Sheet2!A$1:B$24,2,FALSE)</f>
        <v>1</v>
      </c>
    </row>
    <row r="6330" spans="1:12" hidden="1" x14ac:dyDescent="0.55000000000000004">
      <c r="A6330" t="s">
        <v>633</v>
      </c>
      <c r="B6330" t="s">
        <v>629</v>
      </c>
      <c r="C6330" t="s">
        <v>27</v>
      </c>
      <c r="D6330" t="s">
        <v>18</v>
      </c>
      <c r="E6330" t="s">
        <v>7</v>
      </c>
      <c r="F6330" t="s">
        <v>464</v>
      </c>
      <c r="G6330" t="str">
        <f>VLOOKUP(Table2[[#This Row],[Pcode]],'Tabular Data '!B$1:C$211,2,FALSE)</f>
        <v>Thurakunu</v>
      </c>
      <c r="H6330" t="s">
        <v>309</v>
      </c>
      <c r="I6330" t="str">
        <f>VLOOKUP(Table2[[#This Row],[Atoll Official]],Sheet2!A$1:C$24,3,FALSE)</f>
        <v>Haa Alif (HA)</v>
      </c>
      <c r="J6330">
        <v>41</v>
      </c>
      <c r="K6330">
        <f>VLOOKUP(Table2[[#This Row],[Atoll Official]],Sheet2!A$1:B$24,2,2)</f>
        <v>1</v>
      </c>
      <c r="L6330">
        <f>VLOOKUP(Table2[[#This Row],[Atoll Official]],Sheet2!A$1:B$24,2,FALSE)</f>
        <v>1</v>
      </c>
    </row>
    <row r="6331" spans="1:12" hidden="1" x14ac:dyDescent="0.55000000000000004">
      <c r="A6331" t="s">
        <v>633</v>
      </c>
      <c r="B6331" t="s">
        <v>629</v>
      </c>
      <c r="C6331" t="s">
        <v>27</v>
      </c>
      <c r="D6331" t="s">
        <v>18</v>
      </c>
      <c r="E6331" t="s">
        <v>7</v>
      </c>
      <c r="F6331" t="s">
        <v>465</v>
      </c>
      <c r="G6331" t="str">
        <f>VLOOKUP(Table2[[#This Row],[Pcode]],'Tabular Data '!B$1:C$211,2,FALSE)</f>
        <v>Uligamu</v>
      </c>
      <c r="H6331" t="s">
        <v>309</v>
      </c>
      <c r="I6331" t="str">
        <f>VLOOKUP(Table2[[#This Row],[Atoll Official]],Sheet2!A$1:C$24,3,FALSE)</f>
        <v>Haa Alif (HA)</v>
      </c>
      <c r="J6331">
        <v>47</v>
      </c>
      <c r="K6331">
        <f>VLOOKUP(Table2[[#This Row],[Atoll Official]],Sheet2!A$1:B$24,2,2)</f>
        <v>1</v>
      </c>
      <c r="L6331">
        <f>VLOOKUP(Table2[[#This Row],[Atoll Official]],Sheet2!A$1:B$24,2,FALSE)</f>
        <v>1</v>
      </c>
    </row>
    <row r="6332" spans="1:12" hidden="1" x14ac:dyDescent="0.55000000000000004">
      <c r="A6332" t="s">
        <v>633</v>
      </c>
      <c r="B6332" t="s">
        <v>629</v>
      </c>
      <c r="C6332" t="s">
        <v>27</v>
      </c>
      <c r="D6332" t="s">
        <v>18</v>
      </c>
      <c r="E6332" t="s">
        <v>7</v>
      </c>
      <c r="F6332" t="s">
        <v>466</v>
      </c>
      <c r="G6332" t="str">
        <f>VLOOKUP(Table2[[#This Row],[Pcode]],'Tabular Data '!B$1:C$211,2,FALSE)</f>
        <v>Utheemu</v>
      </c>
      <c r="H6332" t="s">
        <v>309</v>
      </c>
      <c r="I6332" t="str">
        <f>VLOOKUP(Table2[[#This Row],[Atoll Official]],Sheet2!A$1:C$24,3,FALSE)</f>
        <v>Haa Alif (HA)</v>
      </c>
      <c r="J6332">
        <v>49</v>
      </c>
      <c r="K6332">
        <f>VLOOKUP(Table2[[#This Row],[Atoll Official]],Sheet2!A$1:B$24,2,2)</f>
        <v>1</v>
      </c>
      <c r="L6332">
        <f>VLOOKUP(Table2[[#This Row],[Atoll Official]],Sheet2!A$1:B$24,2,FALSE)</f>
        <v>1</v>
      </c>
    </row>
    <row r="6333" spans="1:12" hidden="1" x14ac:dyDescent="0.55000000000000004">
      <c r="A6333" t="s">
        <v>633</v>
      </c>
      <c r="B6333" t="s">
        <v>629</v>
      </c>
      <c r="C6333" t="s">
        <v>27</v>
      </c>
      <c r="D6333" t="s">
        <v>18</v>
      </c>
      <c r="E6333" t="s">
        <v>7</v>
      </c>
      <c r="F6333" t="s">
        <v>467</v>
      </c>
      <c r="G6333" t="str">
        <f>VLOOKUP(Table2[[#This Row],[Pcode]],'Tabular Data '!B$1:C$211,2,FALSE)</f>
        <v>Vashafaru</v>
      </c>
      <c r="H6333" t="s">
        <v>309</v>
      </c>
      <c r="I6333" t="str">
        <f>VLOOKUP(Table2[[#This Row],[Atoll Official]],Sheet2!A$1:C$24,3,FALSE)</f>
        <v>Haa Alif (HA)</v>
      </c>
      <c r="J6333">
        <v>39</v>
      </c>
      <c r="K6333">
        <f>VLOOKUP(Table2[[#This Row],[Atoll Official]],Sheet2!A$1:B$24,2,2)</f>
        <v>1</v>
      </c>
      <c r="L6333">
        <f>VLOOKUP(Table2[[#This Row],[Atoll Official]],Sheet2!A$1:B$24,2,FALSE)</f>
        <v>1</v>
      </c>
    </row>
    <row r="6334" spans="1:12" hidden="1" x14ac:dyDescent="0.55000000000000004">
      <c r="A6334" t="s">
        <v>633</v>
      </c>
      <c r="B6334" t="s">
        <v>629</v>
      </c>
      <c r="C6334" t="s">
        <v>27</v>
      </c>
      <c r="D6334" t="s">
        <v>18</v>
      </c>
      <c r="E6334" t="s">
        <v>7</v>
      </c>
      <c r="F6334" t="s">
        <v>471</v>
      </c>
      <c r="G6334" t="str">
        <f>VLOOKUP(Table2[[#This Row],[Pcode]],'Tabular Data '!B$1:C$211,2,FALSE)</f>
        <v>Finey</v>
      </c>
      <c r="H6334" t="s">
        <v>312</v>
      </c>
      <c r="I6334" t="str">
        <f>VLOOKUP(Table2[[#This Row],[Atoll Official]],Sheet2!A$1:C$24,3,FALSE)</f>
        <v xml:space="preserve">Haa Dhaalu (HDh) </v>
      </c>
      <c r="J6334">
        <v>36</v>
      </c>
      <c r="K6334">
        <f>VLOOKUP(Table2[[#This Row],[Atoll Official]],Sheet2!A$1:B$24,2,2)</f>
        <v>2</v>
      </c>
      <c r="L6334">
        <f>VLOOKUP(Table2[[#This Row],[Atoll Official]],Sheet2!A$1:B$24,2,FALSE)</f>
        <v>2</v>
      </c>
    </row>
    <row r="6335" spans="1:12" hidden="1" x14ac:dyDescent="0.55000000000000004">
      <c r="A6335" t="s">
        <v>633</v>
      </c>
      <c r="B6335" t="s">
        <v>629</v>
      </c>
      <c r="C6335" t="s">
        <v>27</v>
      </c>
      <c r="D6335" t="s">
        <v>18</v>
      </c>
      <c r="E6335" t="s">
        <v>7</v>
      </c>
      <c r="F6335" t="s">
        <v>472</v>
      </c>
      <c r="G6335" t="str">
        <f>VLOOKUP(Table2[[#This Row],[Pcode]],'Tabular Data '!B$1:C$211,2,FALSE)</f>
        <v>Hanimaadhoo</v>
      </c>
      <c r="H6335" t="s">
        <v>312</v>
      </c>
      <c r="I6335" t="str">
        <f>VLOOKUP(Table2[[#This Row],[Atoll Official]],Sheet2!A$1:C$24,3,FALSE)</f>
        <v xml:space="preserve">Haa Dhaalu (HDh) </v>
      </c>
      <c r="J6335">
        <v>226</v>
      </c>
      <c r="K6335">
        <f>VLOOKUP(Table2[[#This Row],[Atoll Official]],Sheet2!A$1:B$24,2,2)</f>
        <v>2</v>
      </c>
      <c r="L6335">
        <f>VLOOKUP(Table2[[#This Row],[Atoll Official]],Sheet2!A$1:B$24,2,FALSE)</f>
        <v>2</v>
      </c>
    </row>
    <row r="6336" spans="1:12" hidden="1" x14ac:dyDescent="0.55000000000000004">
      <c r="A6336" t="s">
        <v>633</v>
      </c>
      <c r="B6336" t="s">
        <v>629</v>
      </c>
      <c r="C6336" t="s">
        <v>27</v>
      </c>
      <c r="D6336" t="s">
        <v>18</v>
      </c>
      <c r="E6336" t="s">
        <v>7</v>
      </c>
      <c r="F6336" t="s">
        <v>473</v>
      </c>
      <c r="G6336" t="str">
        <f>VLOOKUP(Table2[[#This Row],[Pcode]],'Tabular Data '!B$1:C$211,2,FALSE)</f>
        <v>Hirimaradhoo</v>
      </c>
      <c r="H6336" t="s">
        <v>312</v>
      </c>
      <c r="I6336" t="str">
        <f>VLOOKUP(Table2[[#This Row],[Atoll Official]],Sheet2!A$1:C$24,3,FALSE)</f>
        <v xml:space="preserve">Haa Dhaalu (HDh) </v>
      </c>
      <c r="J6336">
        <v>34</v>
      </c>
      <c r="K6336">
        <f>VLOOKUP(Table2[[#This Row],[Atoll Official]],Sheet2!A$1:B$24,2,2)</f>
        <v>2</v>
      </c>
      <c r="L6336">
        <f>VLOOKUP(Table2[[#This Row],[Atoll Official]],Sheet2!A$1:B$24,2,FALSE)</f>
        <v>2</v>
      </c>
    </row>
    <row r="6337" spans="1:12" hidden="1" x14ac:dyDescent="0.55000000000000004">
      <c r="A6337" t="s">
        <v>633</v>
      </c>
      <c r="B6337" t="s">
        <v>629</v>
      </c>
      <c r="C6337" t="s">
        <v>27</v>
      </c>
      <c r="D6337" t="s">
        <v>18</v>
      </c>
      <c r="E6337" t="s">
        <v>7</v>
      </c>
      <c r="F6337" t="s">
        <v>477</v>
      </c>
      <c r="G6337" t="str">
        <f>VLOOKUP(Table2[[#This Row],[Pcode]],'Tabular Data '!B$1:C$211,2,FALSE)</f>
        <v>Kulhudhuffushi</v>
      </c>
      <c r="H6337" t="s">
        <v>312</v>
      </c>
      <c r="I6337" t="str">
        <f>VLOOKUP(Table2[[#This Row],[Atoll Official]],Sheet2!A$1:C$24,3,FALSE)</f>
        <v xml:space="preserve">Haa Dhaalu (HDh) </v>
      </c>
      <c r="J6337">
        <v>971</v>
      </c>
      <c r="K6337">
        <f>VLOOKUP(Table2[[#This Row],[Atoll Official]],Sheet2!A$1:B$24,2,2)</f>
        <v>2</v>
      </c>
      <c r="L6337">
        <f>VLOOKUP(Table2[[#This Row],[Atoll Official]],Sheet2!A$1:B$24,2,FALSE)</f>
        <v>2</v>
      </c>
    </row>
    <row r="6338" spans="1:12" hidden="1" x14ac:dyDescent="0.55000000000000004">
      <c r="A6338" t="s">
        <v>633</v>
      </c>
      <c r="B6338" t="s">
        <v>629</v>
      </c>
      <c r="C6338" t="s">
        <v>27</v>
      </c>
      <c r="D6338" t="s">
        <v>18</v>
      </c>
      <c r="E6338" t="s">
        <v>7</v>
      </c>
      <c r="F6338" t="s">
        <v>478</v>
      </c>
      <c r="G6338" t="str">
        <f>VLOOKUP(Table2[[#This Row],[Pcode]],'Tabular Data '!B$1:C$211,2,FALSE)</f>
        <v>Kumundhoo</v>
      </c>
      <c r="H6338" t="s">
        <v>312</v>
      </c>
      <c r="I6338" t="str">
        <f>VLOOKUP(Table2[[#This Row],[Atoll Official]],Sheet2!A$1:C$24,3,FALSE)</f>
        <v xml:space="preserve">Haa Dhaalu (HDh) </v>
      </c>
      <c r="J6338">
        <v>73</v>
      </c>
      <c r="K6338">
        <f>VLOOKUP(Table2[[#This Row],[Atoll Official]],Sheet2!A$1:B$24,2,2)</f>
        <v>2</v>
      </c>
      <c r="L6338">
        <f>VLOOKUP(Table2[[#This Row],[Atoll Official]],Sheet2!A$1:B$24,2,FALSE)</f>
        <v>2</v>
      </c>
    </row>
    <row r="6339" spans="1:12" hidden="1" x14ac:dyDescent="0.55000000000000004">
      <c r="A6339" t="s">
        <v>633</v>
      </c>
      <c r="B6339" t="s">
        <v>629</v>
      </c>
      <c r="C6339" t="s">
        <v>27</v>
      </c>
      <c r="D6339" t="s">
        <v>18</v>
      </c>
      <c r="E6339" t="s">
        <v>7</v>
      </c>
      <c r="F6339" t="s">
        <v>479</v>
      </c>
      <c r="G6339" t="str">
        <f>VLOOKUP(Table2[[#This Row],[Pcode]],'Tabular Data '!B$1:C$211,2,FALSE)</f>
        <v>Kuribi</v>
      </c>
      <c r="H6339" t="s">
        <v>312</v>
      </c>
      <c r="I6339" t="str">
        <f>VLOOKUP(Table2[[#This Row],[Atoll Official]],Sheet2!A$1:C$24,3,FALSE)</f>
        <v xml:space="preserve">Haa Dhaalu (HDh) </v>
      </c>
      <c r="J6339">
        <v>49</v>
      </c>
      <c r="K6339">
        <f>VLOOKUP(Table2[[#This Row],[Atoll Official]],Sheet2!A$1:B$24,2,2)</f>
        <v>2</v>
      </c>
      <c r="L6339">
        <f>VLOOKUP(Table2[[#This Row],[Atoll Official]],Sheet2!A$1:B$24,2,FALSE)</f>
        <v>2</v>
      </c>
    </row>
    <row r="6340" spans="1:12" hidden="1" x14ac:dyDescent="0.55000000000000004">
      <c r="A6340" t="s">
        <v>633</v>
      </c>
      <c r="B6340" t="s">
        <v>629</v>
      </c>
      <c r="C6340" t="s">
        <v>27</v>
      </c>
      <c r="D6340" t="s">
        <v>18</v>
      </c>
      <c r="E6340" t="s">
        <v>7</v>
      </c>
      <c r="F6340" t="s">
        <v>482</v>
      </c>
      <c r="G6340" t="str">
        <f>VLOOKUP(Table2[[#This Row],[Pcode]],'Tabular Data '!B$1:C$211,2,FALSE)</f>
        <v>Makunudhoo</v>
      </c>
      <c r="H6340" t="s">
        <v>312</v>
      </c>
      <c r="I6340" t="str">
        <f>VLOOKUP(Table2[[#This Row],[Atoll Official]],Sheet2!A$1:C$24,3,FALSE)</f>
        <v xml:space="preserve">Haa Dhaalu (HDh) </v>
      </c>
      <c r="J6340">
        <v>94</v>
      </c>
      <c r="K6340">
        <f>VLOOKUP(Table2[[#This Row],[Atoll Official]],Sheet2!A$1:B$24,2,2)</f>
        <v>2</v>
      </c>
      <c r="L6340">
        <f>VLOOKUP(Table2[[#This Row],[Atoll Official]],Sheet2!A$1:B$24,2,FALSE)</f>
        <v>2</v>
      </c>
    </row>
    <row r="6341" spans="1:12" hidden="1" x14ac:dyDescent="0.55000000000000004">
      <c r="A6341" t="s">
        <v>633</v>
      </c>
      <c r="B6341" t="s">
        <v>629</v>
      </c>
      <c r="C6341" t="s">
        <v>27</v>
      </c>
      <c r="D6341" t="s">
        <v>18</v>
      </c>
      <c r="E6341" t="s">
        <v>7</v>
      </c>
      <c r="F6341" t="s">
        <v>483</v>
      </c>
      <c r="G6341" t="str">
        <f>VLOOKUP(Table2[[#This Row],[Pcode]],'Tabular Data '!B$1:C$211,2,FALSE)</f>
        <v>Naivaadhoo</v>
      </c>
      <c r="H6341" t="s">
        <v>312</v>
      </c>
      <c r="I6341" t="str">
        <f>VLOOKUP(Table2[[#This Row],[Atoll Official]],Sheet2!A$1:C$24,3,FALSE)</f>
        <v xml:space="preserve">Haa Dhaalu (HDh) </v>
      </c>
      <c r="J6341">
        <v>35</v>
      </c>
      <c r="K6341">
        <f>VLOOKUP(Table2[[#This Row],[Atoll Official]],Sheet2!A$1:B$24,2,2)</f>
        <v>2</v>
      </c>
      <c r="L6341">
        <f>VLOOKUP(Table2[[#This Row],[Atoll Official]],Sheet2!A$1:B$24,2,FALSE)</f>
        <v>2</v>
      </c>
    </row>
    <row r="6342" spans="1:12" hidden="1" x14ac:dyDescent="0.55000000000000004">
      <c r="A6342" t="s">
        <v>633</v>
      </c>
      <c r="B6342" t="s">
        <v>629</v>
      </c>
      <c r="C6342" t="s">
        <v>27</v>
      </c>
      <c r="D6342" t="s">
        <v>18</v>
      </c>
      <c r="E6342" t="s">
        <v>7</v>
      </c>
      <c r="F6342" t="s">
        <v>484</v>
      </c>
      <c r="G6342" t="str">
        <f>VLOOKUP(Table2[[#This Row],[Pcode]],'Tabular Data '!B$1:C$211,2,FALSE)</f>
        <v>Nellaidhoo</v>
      </c>
      <c r="H6342" t="s">
        <v>312</v>
      </c>
      <c r="I6342" t="str">
        <f>VLOOKUP(Table2[[#This Row],[Atoll Official]],Sheet2!A$1:C$24,3,FALSE)</f>
        <v xml:space="preserve">Haa Dhaalu (HDh) </v>
      </c>
      <c r="J6342">
        <v>87</v>
      </c>
      <c r="K6342">
        <f>VLOOKUP(Table2[[#This Row],[Atoll Official]],Sheet2!A$1:B$24,2,2)</f>
        <v>2</v>
      </c>
      <c r="L6342">
        <f>VLOOKUP(Table2[[#This Row],[Atoll Official]],Sheet2!A$1:B$24,2,FALSE)</f>
        <v>2</v>
      </c>
    </row>
    <row r="6343" spans="1:12" hidden="1" x14ac:dyDescent="0.55000000000000004">
      <c r="A6343" t="s">
        <v>633</v>
      </c>
      <c r="B6343" t="s">
        <v>629</v>
      </c>
      <c r="C6343" t="s">
        <v>27</v>
      </c>
      <c r="D6343" t="s">
        <v>18</v>
      </c>
      <c r="E6343" t="s">
        <v>7</v>
      </c>
      <c r="F6343" t="s">
        <v>485</v>
      </c>
      <c r="G6343" t="str">
        <f>VLOOKUP(Table2[[#This Row],[Pcode]],'Tabular Data '!B$1:C$211,2,FALSE)</f>
        <v>Neykurendhoo</v>
      </c>
      <c r="H6343" t="s">
        <v>312</v>
      </c>
      <c r="I6343" t="str">
        <f>VLOOKUP(Table2[[#This Row],[Atoll Official]],Sheet2!A$1:C$24,3,FALSE)</f>
        <v xml:space="preserve">Haa Dhaalu (HDh) </v>
      </c>
      <c r="J6343">
        <v>47</v>
      </c>
      <c r="K6343">
        <f>VLOOKUP(Table2[[#This Row],[Atoll Official]],Sheet2!A$1:B$24,2,2)</f>
        <v>2</v>
      </c>
      <c r="L6343">
        <f>VLOOKUP(Table2[[#This Row],[Atoll Official]],Sheet2!A$1:B$24,2,FALSE)</f>
        <v>2</v>
      </c>
    </row>
    <row r="6344" spans="1:12" hidden="1" x14ac:dyDescent="0.55000000000000004">
      <c r="A6344" t="s">
        <v>633</v>
      </c>
      <c r="B6344" t="s">
        <v>629</v>
      </c>
      <c r="C6344" t="s">
        <v>27</v>
      </c>
      <c r="D6344" t="s">
        <v>18</v>
      </c>
      <c r="E6344" t="s">
        <v>7</v>
      </c>
      <c r="F6344" t="s">
        <v>487</v>
      </c>
      <c r="G6344" t="str">
        <f>VLOOKUP(Table2[[#This Row],[Pcode]],'Tabular Data '!B$1:C$211,2,FALSE)</f>
        <v>Nolhivaram</v>
      </c>
      <c r="H6344" t="s">
        <v>312</v>
      </c>
      <c r="I6344" t="str">
        <f>VLOOKUP(Table2[[#This Row],[Atoll Official]],Sheet2!A$1:C$24,3,FALSE)</f>
        <v xml:space="preserve">Haa Dhaalu (HDh) </v>
      </c>
      <c r="J6344">
        <v>130</v>
      </c>
      <c r="K6344">
        <f>VLOOKUP(Table2[[#This Row],[Atoll Official]],Sheet2!A$1:B$24,2,2)</f>
        <v>2</v>
      </c>
      <c r="L6344">
        <f>VLOOKUP(Table2[[#This Row],[Atoll Official]],Sheet2!A$1:B$24,2,FALSE)</f>
        <v>2</v>
      </c>
    </row>
    <row r="6345" spans="1:12" hidden="1" x14ac:dyDescent="0.55000000000000004">
      <c r="A6345" t="s">
        <v>633</v>
      </c>
      <c r="B6345" t="s">
        <v>629</v>
      </c>
      <c r="C6345" t="s">
        <v>27</v>
      </c>
      <c r="D6345" t="s">
        <v>18</v>
      </c>
      <c r="E6345" t="s">
        <v>7</v>
      </c>
      <c r="F6345" t="s">
        <v>489</v>
      </c>
      <c r="G6345" t="str">
        <f>VLOOKUP(Table2[[#This Row],[Pcode]],'Tabular Data '!B$1:C$211,2,FALSE)</f>
        <v>Nolhivaramfaru</v>
      </c>
      <c r="H6345" t="s">
        <v>312</v>
      </c>
      <c r="I6345" t="str">
        <f>VLOOKUP(Table2[[#This Row],[Atoll Official]],Sheet2!A$1:C$24,3,FALSE)</f>
        <v xml:space="preserve">Haa Dhaalu (HDh) </v>
      </c>
      <c r="J6345">
        <v>86</v>
      </c>
      <c r="K6345">
        <f>VLOOKUP(Table2[[#This Row],[Atoll Official]],Sheet2!A$1:B$24,2,2)</f>
        <v>2</v>
      </c>
      <c r="L6345">
        <f>VLOOKUP(Table2[[#This Row],[Atoll Official]],Sheet2!A$1:B$24,2,FALSE)</f>
        <v>2</v>
      </c>
    </row>
    <row r="6346" spans="1:12" hidden="1" x14ac:dyDescent="0.55000000000000004">
      <c r="A6346" t="s">
        <v>633</v>
      </c>
      <c r="B6346" t="s">
        <v>629</v>
      </c>
      <c r="C6346" t="s">
        <v>27</v>
      </c>
      <c r="D6346" t="s">
        <v>18</v>
      </c>
      <c r="E6346" t="s">
        <v>7</v>
      </c>
      <c r="F6346" t="s">
        <v>490</v>
      </c>
      <c r="G6346" t="str">
        <f>VLOOKUP(Table2[[#This Row],[Pcode]],'Tabular Data '!B$1:C$211,2,FALSE)</f>
        <v>Vaikaradhoo</v>
      </c>
      <c r="H6346" t="s">
        <v>312</v>
      </c>
      <c r="I6346" t="str">
        <f>VLOOKUP(Table2[[#This Row],[Atoll Official]],Sheet2!A$1:C$24,3,FALSE)</f>
        <v xml:space="preserve">Haa Dhaalu (HDh) </v>
      </c>
      <c r="J6346">
        <v>64</v>
      </c>
      <c r="K6346">
        <f>VLOOKUP(Table2[[#This Row],[Atoll Official]],Sheet2!A$1:B$24,2,2)</f>
        <v>2</v>
      </c>
      <c r="L6346">
        <f>VLOOKUP(Table2[[#This Row],[Atoll Official]],Sheet2!A$1:B$24,2,FALSE)</f>
        <v>2</v>
      </c>
    </row>
    <row r="6347" spans="1:12" hidden="1" x14ac:dyDescent="0.55000000000000004">
      <c r="A6347" t="s">
        <v>633</v>
      </c>
      <c r="B6347" t="s">
        <v>629</v>
      </c>
      <c r="C6347" t="s">
        <v>27</v>
      </c>
      <c r="D6347" t="s">
        <v>18</v>
      </c>
      <c r="E6347" t="s">
        <v>7</v>
      </c>
      <c r="F6347" t="s">
        <v>585</v>
      </c>
      <c r="G6347" t="str">
        <f>VLOOKUP(Table2[[#This Row],[Pcode]],'Tabular Data '!B$1:C$211,2,FALSE)</f>
        <v>Bilehffahi</v>
      </c>
      <c r="H6347" t="s">
        <v>328</v>
      </c>
      <c r="I6347" t="str">
        <f>VLOOKUP(Table2[[#This Row],[Atoll Official]],Sheet2!A$1:C$24,3,FALSE)</f>
        <v>Shaviyani (Sh)</v>
      </c>
      <c r="J6347">
        <v>48</v>
      </c>
      <c r="K6347">
        <f>VLOOKUP(Table2[[#This Row],[Atoll Official]],Sheet2!A$1:B$24,2,2)</f>
        <v>3</v>
      </c>
      <c r="L6347">
        <f>VLOOKUP(Table2[[#This Row],[Atoll Official]],Sheet2!A$1:B$24,2,FALSE)</f>
        <v>3</v>
      </c>
    </row>
    <row r="6348" spans="1:12" hidden="1" x14ac:dyDescent="0.55000000000000004">
      <c r="A6348" t="s">
        <v>633</v>
      </c>
      <c r="B6348" t="s">
        <v>629</v>
      </c>
      <c r="C6348" t="s">
        <v>27</v>
      </c>
      <c r="D6348" t="s">
        <v>18</v>
      </c>
      <c r="E6348" t="s">
        <v>7</v>
      </c>
      <c r="F6348" t="s">
        <v>587</v>
      </c>
      <c r="G6348" t="str">
        <f>VLOOKUP(Table2[[#This Row],[Pcode]],'Tabular Data '!B$1:C$211,2,FALSE)</f>
        <v>Feevah</v>
      </c>
      <c r="H6348" t="s">
        <v>328</v>
      </c>
      <c r="I6348" t="str">
        <f>VLOOKUP(Table2[[#This Row],[Atoll Official]],Sheet2!A$1:C$24,3,FALSE)</f>
        <v>Shaviyani (Sh)</v>
      </c>
      <c r="J6348">
        <v>68</v>
      </c>
      <c r="K6348">
        <f>VLOOKUP(Table2[[#This Row],[Atoll Official]],Sheet2!A$1:B$24,2,2)</f>
        <v>3</v>
      </c>
      <c r="L6348">
        <f>VLOOKUP(Table2[[#This Row],[Atoll Official]],Sheet2!A$1:B$24,2,FALSE)</f>
        <v>3</v>
      </c>
    </row>
    <row r="6349" spans="1:12" hidden="1" x14ac:dyDescent="0.55000000000000004">
      <c r="A6349" t="s">
        <v>633</v>
      </c>
      <c r="B6349" t="s">
        <v>629</v>
      </c>
      <c r="C6349" t="s">
        <v>27</v>
      </c>
      <c r="D6349" t="s">
        <v>18</v>
      </c>
      <c r="E6349" t="s">
        <v>7</v>
      </c>
      <c r="F6349" t="s">
        <v>588</v>
      </c>
      <c r="G6349" t="str">
        <f>VLOOKUP(Table2[[#This Row],[Pcode]],'Tabular Data '!B$1:C$211,2,FALSE)</f>
        <v>Feydhoo</v>
      </c>
      <c r="H6349" t="s">
        <v>328</v>
      </c>
      <c r="I6349" t="str">
        <f>VLOOKUP(Table2[[#This Row],[Atoll Official]],Sheet2!A$1:C$24,3,FALSE)</f>
        <v>Shaviyani (Sh)</v>
      </c>
      <c r="J6349">
        <v>82</v>
      </c>
      <c r="K6349">
        <f>VLOOKUP(Table2[[#This Row],[Atoll Official]],Sheet2!A$1:B$24,2,2)</f>
        <v>3</v>
      </c>
      <c r="L6349">
        <f>VLOOKUP(Table2[[#This Row],[Atoll Official]],Sheet2!A$1:B$24,2,FALSE)</f>
        <v>3</v>
      </c>
    </row>
    <row r="6350" spans="1:12" hidden="1" x14ac:dyDescent="0.55000000000000004">
      <c r="A6350" t="s">
        <v>633</v>
      </c>
      <c r="B6350" t="s">
        <v>629</v>
      </c>
      <c r="C6350" t="s">
        <v>27</v>
      </c>
      <c r="D6350" t="s">
        <v>18</v>
      </c>
      <c r="E6350" t="s">
        <v>7</v>
      </c>
      <c r="F6350" t="s">
        <v>591</v>
      </c>
      <c r="G6350" t="str">
        <f>VLOOKUP(Table2[[#This Row],[Pcode]],'Tabular Data '!B$1:C$211,2,FALSE)</f>
        <v>Foakaidhoo</v>
      </c>
      <c r="H6350" t="s">
        <v>328</v>
      </c>
      <c r="I6350" t="str">
        <f>VLOOKUP(Table2[[#This Row],[Atoll Official]],Sheet2!A$1:C$24,3,FALSE)</f>
        <v>Shaviyani (Sh)</v>
      </c>
      <c r="J6350">
        <v>139</v>
      </c>
      <c r="K6350">
        <f>VLOOKUP(Table2[[#This Row],[Atoll Official]],Sheet2!A$1:B$24,2,2)</f>
        <v>3</v>
      </c>
      <c r="L6350">
        <f>VLOOKUP(Table2[[#This Row],[Atoll Official]],Sheet2!A$1:B$24,2,FALSE)</f>
        <v>3</v>
      </c>
    </row>
    <row r="6351" spans="1:12" hidden="1" x14ac:dyDescent="0.55000000000000004">
      <c r="A6351" t="s">
        <v>633</v>
      </c>
      <c r="B6351" t="s">
        <v>629</v>
      </c>
      <c r="C6351" t="s">
        <v>27</v>
      </c>
      <c r="D6351" t="s">
        <v>18</v>
      </c>
      <c r="E6351" t="s">
        <v>7</v>
      </c>
      <c r="F6351" t="s">
        <v>592</v>
      </c>
      <c r="G6351" t="str">
        <f>VLOOKUP(Table2[[#This Row],[Pcode]],'Tabular Data '!B$1:C$211,2,FALSE)</f>
        <v>Funadhoo</v>
      </c>
      <c r="H6351" t="s">
        <v>328</v>
      </c>
      <c r="I6351" t="str">
        <f>VLOOKUP(Table2[[#This Row],[Atoll Official]],Sheet2!A$1:C$24,3,FALSE)</f>
        <v>Shaviyani (Sh)</v>
      </c>
      <c r="J6351">
        <v>231</v>
      </c>
      <c r="K6351">
        <f>VLOOKUP(Table2[[#This Row],[Atoll Official]],Sheet2!A$1:B$24,2,2)</f>
        <v>3</v>
      </c>
      <c r="L6351">
        <f>VLOOKUP(Table2[[#This Row],[Atoll Official]],Sheet2!A$1:B$24,2,FALSE)</f>
        <v>3</v>
      </c>
    </row>
    <row r="6352" spans="1:12" hidden="1" x14ac:dyDescent="0.55000000000000004">
      <c r="A6352" t="s">
        <v>633</v>
      </c>
      <c r="B6352" t="s">
        <v>629</v>
      </c>
      <c r="C6352" t="s">
        <v>27</v>
      </c>
      <c r="D6352" t="s">
        <v>18</v>
      </c>
      <c r="E6352" t="s">
        <v>7</v>
      </c>
      <c r="F6352" t="s">
        <v>593</v>
      </c>
      <c r="G6352" t="str">
        <f>VLOOKUP(Table2[[#This Row],[Pcode]],'Tabular Data '!B$1:C$211,2,FALSE)</f>
        <v>Goidhoo</v>
      </c>
      <c r="H6352" t="s">
        <v>328</v>
      </c>
      <c r="I6352" t="str">
        <f>VLOOKUP(Table2[[#This Row],[Atoll Official]],Sheet2!A$1:C$24,3,FALSE)</f>
        <v>Shaviyani (Sh)</v>
      </c>
      <c r="J6352">
        <v>54</v>
      </c>
      <c r="K6352">
        <f>VLOOKUP(Table2[[#This Row],[Atoll Official]],Sheet2!A$1:B$24,2,2)</f>
        <v>3</v>
      </c>
      <c r="L6352">
        <f>VLOOKUP(Table2[[#This Row],[Atoll Official]],Sheet2!A$1:B$24,2,FALSE)</f>
        <v>3</v>
      </c>
    </row>
    <row r="6353" spans="1:12" hidden="1" x14ac:dyDescent="0.55000000000000004">
      <c r="A6353" t="s">
        <v>633</v>
      </c>
      <c r="B6353" t="s">
        <v>629</v>
      </c>
      <c r="C6353" t="s">
        <v>27</v>
      </c>
      <c r="D6353" t="s">
        <v>18</v>
      </c>
      <c r="E6353" t="s">
        <v>7</v>
      </c>
      <c r="F6353" t="s">
        <v>594</v>
      </c>
      <c r="G6353" t="str">
        <f>VLOOKUP(Table2[[#This Row],[Pcode]],'Tabular Data '!B$1:C$211,2,FALSE)</f>
        <v>Kaditheemu</v>
      </c>
      <c r="H6353" t="s">
        <v>328</v>
      </c>
      <c r="I6353" t="str">
        <f>VLOOKUP(Table2[[#This Row],[Atoll Official]],Sheet2!A$1:C$24,3,FALSE)</f>
        <v>Shaviyani (Sh)</v>
      </c>
      <c r="J6353">
        <v>96</v>
      </c>
      <c r="K6353">
        <f>VLOOKUP(Table2[[#This Row],[Atoll Official]],Sheet2!A$1:B$24,2,2)</f>
        <v>3</v>
      </c>
      <c r="L6353">
        <f>VLOOKUP(Table2[[#This Row],[Atoll Official]],Sheet2!A$1:B$24,2,FALSE)</f>
        <v>3</v>
      </c>
    </row>
    <row r="6354" spans="1:12" hidden="1" x14ac:dyDescent="0.55000000000000004">
      <c r="A6354" t="s">
        <v>633</v>
      </c>
      <c r="B6354" t="s">
        <v>629</v>
      </c>
      <c r="C6354" t="s">
        <v>27</v>
      </c>
      <c r="D6354" t="s">
        <v>18</v>
      </c>
      <c r="E6354" t="s">
        <v>7</v>
      </c>
      <c r="F6354" t="s">
        <v>595</v>
      </c>
      <c r="G6354" t="str">
        <f>VLOOKUP(Table2[[#This Row],[Pcode]],'Tabular Data '!B$1:C$211,2,FALSE)</f>
        <v>Komandoo</v>
      </c>
      <c r="H6354" t="s">
        <v>328</v>
      </c>
      <c r="I6354" t="str">
        <f>VLOOKUP(Table2[[#This Row],[Atoll Official]],Sheet2!A$1:C$24,3,FALSE)</f>
        <v>Shaviyani (Sh)</v>
      </c>
      <c r="J6354">
        <v>82</v>
      </c>
      <c r="K6354">
        <f>VLOOKUP(Table2[[#This Row],[Atoll Official]],Sheet2!A$1:B$24,2,2)</f>
        <v>3</v>
      </c>
      <c r="L6354">
        <f>VLOOKUP(Table2[[#This Row],[Atoll Official]],Sheet2!A$1:B$24,2,FALSE)</f>
        <v>3</v>
      </c>
    </row>
    <row r="6355" spans="1:12" hidden="1" x14ac:dyDescent="0.55000000000000004">
      <c r="A6355" t="s">
        <v>633</v>
      </c>
      <c r="B6355" t="s">
        <v>629</v>
      </c>
      <c r="C6355" t="s">
        <v>27</v>
      </c>
      <c r="D6355" t="s">
        <v>18</v>
      </c>
      <c r="E6355" t="s">
        <v>7</v>
      </c>
      <c r="F6355" t="s">
        <v>596</v>
      </c>
      <c r="G6355" t="str">
        <f>VLOOKUP(Table2[[#This Row],[Pcode]],'Tabular Data '!B$1:C$211,2,FALSE)</f>
        <v>Lhaimagu</v>
      </c>
      <c r="H6355" t="s">
        <v>328</v>
      </c>
      <c r="I6355" t="str">
        <f>VLOOKUP(Table2[[#This Row],[Atoll Official]],Sheet2!A$1:C$24,3,FALSE)</f>
        <v>Shaviyani (Sh)</v>
      </c>
      <c r="J6355">
        <v>46</v>
      </c>
      <c r="K6355">
        <f>VLOOKUP(Table2[[#This Row],[Atoll Official]],Sheet2!A$1:B$24,2,2)</f>
        <v>3</v>
      </c>
      <c r="L6355">
        <f>VLOOKUP(Table2[[#This Row],[Atoll Official]],Sheet2!A$1:B$24,2,FALSE)</f>
        <v>3</v>
      </c>
    </row>
    <row r="6356" spans="1:12" hidden="1" x14ac:dyDescent="0.55000000000000004">
      <c r="A6356" t="s">
        <v>633</v>
      </c>
      <c r="B6356" t="s">
        <v>629</v>
      </c>
      <c r="C6356" t="s">
        <v>27</v>
      </c>
      <c r="D6356" t="s">
        <v>18</v>
      </c>
      <c r="E6356" t="s">
        <v>7</v>
      </c>
      <c r="F6356" t="s">
        <v>599</v>
      </c>
      <c r="G6356" t="str">
        <f>VLOOKUP(Table2[[#This Row],[Pcode]],'Tabular Data '!B$1:C$211,2,FALSE)</f>
        <v>Maaugoodhoo</v>
      </c>
      <c r="H6356" t="s">
        <v>328</v>
      </c>
      <c r="I6356" t="str">
        <f>VLOOKUP(Table2[[#This Row],[Atoll Official]],Sheet2!A$1:C$24,3,FALSE)</f>
        <v>Shaviyani (Sh)</v>
      </c>
      <c r="J6356">
        <v>79</v>
      </c>
      <c r="K6356">
        <f>VLOOKUP(Table2[[#This Row],[Atoll Official]],Sheet2!A$1:B$24,2,2)</f>
        <v>3</v>
      </c>
      <c r="L6356">
        <f>VLOOKUP(Table2[[#This Row],[Atoll Official]],Sheet2!A$1:B$24,2,FALSE)</f>
        <v>3</v>
      </c>
    </row>
    <row r="6357" spans="1:12" hidden="1" x14ac:dyDescent="0.55000000000000004">
      <c r="A6357" t="s">
        <v>633</v>
      </c>
      <c r="B6357" t="s">
        <v>629</v>
      </c>
      <c r="C6357" t="s">
        <v>27</v>
      </c>
      <c r="D6357" t="s">
        <v>18</v>
      </c>
      <c r="E6357" t="s">
        <v>7</v>
      </c>
      <c r="F6357" t="s">
        <v>600</v>
      </c>
      <c r="G6357" t="str">
        <f>VLOOKUP(Table2[[#This Row],[Pcode]],'Tabular Data '!B$1:C$211,2,FALSE)</f>
        <v>Maroshi</v>
      </c>
      <c r="H6357" t="s">
        <v>328</v>
      </c>
      <c r="I6357" t="str">
        <f>VLOOKUP(Table2[[#This Row],[Atoll Official]],Sheet2!A$1:C$24,3,FALSE)</f>
        <v>Shaviyani (Sh)</v>
      </c>
      <c r="J6357">
        <v>28</v>
      </c>
      <c r="K6357">
        <f>VLOOKUP(Table2[[#This Row],[Atoll Official]],Sheet2!A$1:B$24,2,2)</f>
        <v>3</v>
      </c>
      <c r="L6357">
        <f>VLOOKUP(Table2[[#This Row],[Atoll Official]],Sheet2!A$1:B$24,2,FALSE)</f>
        <v>3</v>
      </c>
    </row>
    <row r="6358" spans="1:12" hidden="1" x14ac:dyDescent="0.55000000000000004">
      <c r="A6358" t="s">
        <v>633</v>
      </c>
      <c r="B6358" t="s">
        <v>629</v>
      </c>
      <c r="C6358" t="s">
        <v>27</v>
      </c>
      <c r="D6358" t="s">
        <v>18</v>
      </c>
      <c r="E6358" t="s">
        <v>7</v>
      </c>
      <c r="F6358" t="s">
        <v>75</v>
      </c>
      <c r="G6358" t="s">
        <v>75</v>
      </c>
      <c r="H6358" t="s">
        <v>328</v>
      </c>
      <c r="I6358" t="str">
        <f>VLOOKUP(Table2[[#This Row],[Atoll Official]],Sheet2!A$1:C$24,3,FALSE)</f>
        <v>Shaviyani (Sh)</v>
      </c>
      <c r="J6358">
        <v>178</v>
      </c>
      <c r="K6358">
        <f>VLOOKUP(Table2[[#This Row],[Atoll Official]],Sheet2!A$1:B$24,2,2)</f>
        <v>3</v>
      </c>
      <c r="L6358">
        <f>VLOOKUP(Table2[[#This Row],[Atoll Official]],Sheet2!A$1:B$24,2,FALSE)</f>
        <v>3</v>
      </c>
    </row>
    <row r="6359" spans="1:12" hidden="1" x14ac:dyDescent="0.55000000000000004">
      <c r="A6359" t="s">
        <v>633</v>
      </c>
      <c r="B6359" t="s">
        <v>629</v>
      </c>
      <c r="C6359" t="s">
        <v>27</v>
      </c>
      <c r="D6359" t="s">
        <v>18</v>
      </c>
      <c r="E6359" t="s">
        <v>7</v>
      </c>
      <c r="F6359" t="s">
        <v>601</v>
      </c>
      <c r="G6359" t="str">
        <f>VLOOKUP(Table2[[#This Row],[Pcode]],'Tabular Data '!B$1:C$211,2,FALSE)</f>
        <v>Narudhoo</v>
      </c>
      <c r="H6359" t="s">
        <v>328</v>
      </c>
      <c r="I6359" t="str">
        <f>VLOOKUP(Table2[[#This Row],[Atoll Official]],Sheet2!A$1:C$24,3,FALSE)</f>
        <v>Shaviyani (Sh)</v>
      </c>
      <c r="J6359">
        <v>54</v>
      </c>
      <c r="K6359">
        <f>VLOOKUP(Table2[[#This Row],[Atoll Official]],Sheet2!A$1:B$24,2,2)</f>
        <v>3</v>
      </c>
      <c r="L6359">
        <f>VLOOKUP(Table2[[#This Row],[Atoll Official]],Sheet2!A$1:B$24,2,FALSE)</f>
        <v>3</v>
      </c>
    </row>
    <row r="6360" spans="1:12" hidden="1" x14ac:dyDescent="0.55000000000000004">
      <c r="A6360" t="s">
        <v>633</v>
      </c>
      <c r="B6360" t="s">
        <v>629</v>
      </c>
      <c r="C6360" t="s">
        <v>27</v>
      </c>
      <c r="D6360" t="s">
        <v>18</v>
      </c>
      <c r="E6360" t="s">
        <v>7</v>
      </c>
      <c r="F6360" t="s">
        <v>602</v>
      </c>
      <c r="G6360" t="str">
        <f>VLOOKUP(Table2[[#This Row],[Pcode]],'Tabular Data '!B$1:C$211,2,FALSE)</f>
        <v>Noomaraa</v>
      </c>
      <c r="H6360" t="s">
        <v>328</v>
      </c>
      <c r="I6360" t="str">
        <f>VLOOKUP(Table2[[#This Row],[Atoll Official]],Sheet2!A$1:C$24,3,FALSE)</f>
        <v>Shaviyani (Sh)</v>
      </c>
      <c r="J6360">
        <v>39</v>
      </c>
      <c r="K6360">
        <f>VLOOKUP(Table2[[#This Row],[Atoll Official]],Sheet2!A$1:B$24,2,2)</f>
        <v>3</v>
      </c>
      <c r="L6360">
        <f>VLOOKUP(Table2[[#This Row],[Atoll Official]],Sheet2!A$1:B$24,2,FALSE)</f>
        <v>3</v>
      </c>
    </row>
    <row r="6361" spans="1:12" hidden="1" x14ac:dyDescent="0.55000000000000004">
      <c r="A6361" t="s">
        <v>633</v>
      </c>
      <c r="B6361" t="s">
        <v>629</v>
      </c>
      <c r="C6361" t="s">
        <v>27</v>
      </c>
      <c r="D6361" t="s">
        <v>18</v>
      </c>
      <c r="E6361" t="s">
        <v>7</v>
      </c>
      <c r="F6361" t="s">
        <v>538</v>
      </c>
      <c r="G6361" t="str">
        <f>VLOOKUP(Table2[[#This Row],[Pcode]],'Tabular Data '!B$1:C$211,2,FALSE)</f>
        <v>Fodhdhoo</v>
      </c>
      <c r="H6361" t="s">
        <v>322</v>
      </c>
      <c r="I6361" t="str">
        <f>VLOOKUP(Table2[[#This Row],[Atoll Official]],Sheet2!A$1:C$24,3,FALSE)</f>
        <v>Noonu (N)</v>
      </c>
      <c r="J6361">
        <v>33</v>
      </c>
      <c r="K6361">
        <f>VLOOKUP(Table2[[#This Row],[Atoll Official]],Sheet2!A$1:B$24,2,2)</f>
        <v>6</v>
      </c>
      <c r="L6361">
        <f>VLOOKUP(Table2[[#This Row],[Atoll Official]],Sheet2!A$1:B$24,2,FALSE)</f>
        <v>6</v>
      </c>
    </row>
    <row r="6362" spans="1:12" hidden="1" x14ac:dyDescent="0.55000000000000004">
      <c r="A6362" t="s">
        <v>633</v>
      </c>
      <c r="B6362" t="s">
        <v>629</v>
      </c>
      <c r="C6362" t="s">
        <v>27</v>
      </c>
      <c r="D6362" t="s">
        <v>18</v>
      </c>
      <c r="E6362" t="s">
        <v>7</v>
      </c>
      <c r="F6362" t="s">
        <v>541</v>
      </c>
      <c r="G6362" t="str">
        <f>VLOOKUP(Table2[[#This Row],[Pcode]],'Tabular Data '!B$1:C$211,2,FALSE)</f>
        <v>Hebadhoo</v>
      </c>
      <c r="H6362" t="s">
        <v>322</v>
      </c>
      <c r="I6362" t="str">
        <f>VLOOKUP(Table2[[#This Row],[Atoll Official]],Sheet2!A$1:C$24,3,FALSE)</f>
        <v>Noonu (N)</v>
      </c>
      <c r="J6362">
        <v>61</v>
      </c>
      <c r="K6362">
        <f>VLOOKUP(Table2[[#This Row],[Atoll Official]],Sheet2!A$1:B$24,2,2)</f>
        <v>6</v>
      </c>
      <c r="L6362">
        <f>VLOOKUP(Table2[[#This Row],[Atoll Official]],Sheet2!A$1:B$24,2,FALSE)</f>
        <v>6</v>
      </c>
    </row>
    <row r="6363" spans="1:12" hidden="1" x14ac:dyDescent="0.55000000000000004">
      <c r="A6363" t="s">
        <v>633</v>
      </c>
      <c r="B6363" t="s">
        <v>629</v>
      </c>
      <c r="C6363" t="s">
        <v>27</v>
      </c>
      <c r="D6363" t="s">
        <v>18</v>
      </c>
      <c r="E6363" t="s">
        <v>7</v>
      </c>
      <c r="F6363" t="s">
        <v>542</v>
      </c>
      <c r="G6363" t="str">
        <f>VLOOKUP(Table2[[#This Row],[Pcode]],'Tabular Data '!B$1:C$211,2,FALSE)</f>
        <v>Holhudhoo</v>
      </c>
      <c r="H6363" t="s">
        <v>322</v>
      </c>
      <c r="I6363" t="str">
        <f>VLOOKUP(Table2[[#This Row],[Atoll Official]],Sheet2!A$1:C$24,3,FALSE)</f>
        <v>Noonu (N)</v>
      </c>
      <c r="J6363">
        <v>116</v>
      </c>
      <c r="K6363">
        <f>VLOOKUP(Table2[[#This Row],[Atoll Official]],Sheet2!A$1:B$24,2,2)</f>
        <v>6</v>
      </c>
      <c r="L6363">
        <f>VLOOKUP(Table2[[#This Row],[Atoll Official]],Sheet2!A$1:B$24,2,FALSE)</f>
        <v>6</v>
      </c>
    </row>
    <row r="6364" spans="1:12" hidden="1" x14ac:dyDescent="0.55000000000000004">
      <c r="A6364" t="s">
        <v>633</v>
      </c>
      <c r="B6364" t="s">
        <v>629</v>
      </c>
      <c r="C6364" t="s">
        <v>27</v>
      </c>
      <c r="D6364" t="s">
        <v>18</v>
      </c>
      <c r="E6364" t="s">
        <v>7</v>
      </c>
      <c r="F6364" t="s">
        <v>544</v>
      </c>
      <c r="G6364" t="str">
        <f>VLOOKUP(Table2[[#This Row],[Pcode]],'Tabular Data '!B$1:C$211,2,FALSE)</f>
        <v>Kedhikolhudhoo</v>
      </c>
      <c r="H6364" t="s">
        <v>322</v>
      </c>
      <c r="I6364" t="str">
        <f>VLOOKUP(Table2[[#This Row],[Atoll Official]],Sheet2!A$1:C$24,3,FALSE)</f>
        <v>Noonu (N)</v>
      </c>
      <c r="J6364">
        <v>126</v>
      </c>
      <c r="K6364">
        <f>VLOOKUP(Table2[[#This Row],[Atoll Official]],Sheet2!A$1:B$24,2,2)</f>
        <v>6</v>
      </c>
      <c r="L6364">
        <f>VLOOKUP(Table2[[#This Row],[Atoll Official]],Sheet2!A$1:B$24,2,FALSE)</f>
        <v>6</v>
      </c>
    </row>
    <row r="6365" spans="1:12" hidden="1" x14ac:dyDescent="0.55000000000000004">
      <c r="A6365" t="s">
        <v>633</v>
      </c>
      <c r="B6365" t="s">
        <v>629</v>
      </c>
      <c r="C6365" t="s">
        <v>27</v>
      </c>
      <c r="D6365" t="s">
        <v>18</v>
      </c>
      <c r="E6365" t="s">
        <v>7</v>
      </c>
      <c r="F6365" t="s">
        <v>545</v>
      </c>
      <c r="G6365" t="str">
        <f>VLOOKUP(Table2[[#This Row],[Pcode]],'Tabular Data '!B$1:C$211,2,FALSE)</f>
        <v>Kudafari</v>
      </c>
      <c r="H6365" t="s">
        <v>322</v>
      </c>
      <c r="I6365" t="str">
        <f>VLOOKUP(Table2[[#This Row],[Atoll Official]],Sheet2!A$1:C$24,3,FALSE)</f>
        <v>Noonu (N)</v>
      </c>
      <c r="J6365">
        <v>52</v>
      </c>
      <c r="K6365">
        <f>VLOOKUP(Table2[[#This Row],[Atoll Official]],Sheet2!A$1:B$24,2,2)</f>
        <v>6</v>
      </c>
      <c r="L6365">
        <f>VLOOKUP(Table2[[#This Row],[Atoll Official]],Sheet2!A$1:B$24,2,FALSE)</f>
        <v>6</v>
      </c>
    </row>
    <row r="6366" spans="1:12" hidden="1" x14ac:dyDescent="0.55000000000000004">
      <c r="A6366" t="s">
        <v>633</v>
      </c>
      <c r="B6366" t="s">
        <v>629</v>
      </c>
      <c r="C6366" t="s">
        <v>27</v>
      </c>
      <c r="D6366" t="s">
        <v>18</v>
      </c>
      <c r="E6366" t="s">
        <v>7</v>
      </c>
      <c r="F6366" t="s">
        <v>546</v>
      </c>
      <c r="G6366" t="str">
        <f>VLOOKUP(Table2[[#This Row],[Pcode]],'Tabular Data '!B$1:C$211,2,FALSE)</f>
        <v>Landhoo</v>
      </c>
      <c r="H6366" t="s">
        <v>322</v>
      </c>
      <c r="I6366" t="str">
        <f>VLOOKUP(Table2[[#This Row],[Atoll Official]],Sheet2!A$1:C$24,3,FALSE)</f>
        <v>Noonu (N)</v>
      </c>
      <c r="J6366">
        <v>60</v>
      </c>
      <c r="K6366">
        <f>VLOOKUP(Table2[[#This Row],[Atoll Official]],Sheet2!A$1:B$24,2,2)</f>
        <v>6</v>
      </c>
      <c r="L6366">
        <f>VLOOKUP(Table2[[#This Row],[Atoll Official]],Sheet2!A$1:B$24,2,FALSE)</f>
        <v>6</v>
      </c>
    </row>
    <row r="6367" spans="1:12" hidden="1" x14ac:dyDescent="0.55000000000000004">
      <c r="A6367" t="s">
        <v>633</v>
      </c>
      <c r="B6367" t="s">
        <v>629</v>
      </c>
      <c r="C6367" t="s">
        <v>27</v>
      </c>
      <c r="D6367" t="s">
        <v>18</v>
      </c>
      <c r="E6367" t="s">
        <v>7</v>
      </c>
      <c r="F6367" t="s">
        <v>547</v>
      </c>
      <c r="G6367" t="str">
        <f>VLOOKUP(Table2[[#This Row],[Pcode]],'Tabular Data '!B$1:C$211,2,FALSE)</f>
        <v>Lhohi</v>
      </c>
      <c r="H6367" t="s">
        <v>322</v>
      </c>
      <c r="I6367" t="str">
        <f>VLOOKUP(Table2[[#This Row],[Atoll Official]],Sheet2!A$1:C$24,3,FALSE)</f>
        <v>Noonu (N)</v>
      </c>
      <c r="J6367">
        <v>59</v>
      </c>
      <c r="K6367">
        <f>VLOOKUP(Table2[[#This Row],[Atoll Official]],Sheet2!A$1:B$24,2,2)</f>
        <v>6</v>
      </c>
      <c r="L6367">
        <f>VLOOKUP(Table2[[#This Row],[Atoll Official]],Sheet2!A$1:B$24,2,FALSE)</f>
        <v>6</v>
      </c>
    </row>
    <row r="6368" spans="1:12" hidden="1" x14ac:dyDescent="0.55000000000000004">
      <c r="A6368" t="s">
        <v>633</v>
      </c>
      <c r="B6368" t="s">
        <v>629</v>
      </c>
      <c r="C6368" t="s">
        <v>27</v>
      </c>
      <c r="D6368" t="s">
        <v>18</v>
      </c>
      <c r="E6368" t="s">
        <v>7</v>
      </c>
      <c r="F6368" t="s">
        <v>548</v>
      </c>
      <c r="G6368" t="str">
        <f>VLOOKUP(Table2[[#This Row],[Pcode]],'Tabular Data '!B$1:C$211,2,FALSE)</f>
        <v>Maafaru</v>
      </c>
      <c r="H6368" t="s">
        <v>322</v>
      </c>
      <c r="I6368" t="str">
        <f>VLOOKUP(Table2[[#This Row],[Atoll Official]],Sheet2!A$1:C$24,3,FALSE)</f>
        <v>Noonu (N)</v>
      </c>
      <c r="J6368">
        <v>125</v>
      </c>
      <c r="K6368">
        <f>VLOOKUP(Table2[[#This Row],[Atoll Official]],Sheet2!A$1:B$24,2,2)</f>
        <v>6</v>
      </c>
      <c r="L6368">
        <f>VLOOKUP(Table2[[#This Row],[Atoll Official]],Sheet2!A$1:B$24,2,FALSE)</f>
        <v>6</v>
      </c>
    </row>
    <row r="6369" spans="1:12" hidden="1" x14ac:dyDescent="0.55000000000000004">
      <c r="A6369" t="s">
        <v>633</v>
      </c>
      <c r="B6369" t="s">
        <v>629</v>
      </c>
      <c r="C6369" t="s">
        <v>27</v>
      </c>
      <c r="D6369" t="s">
        <v>18</v>
      </c>
      <c r="E6369" t="s">
        <v>7</v>
      </c>
      <c r="F6369" t="s">
        <v>549</v>
      </c>
      <c r="G6369" t="str">
        <f>VLOOKUP(Table2[[#This Row],[Pcode]],'Tabular Data '!B$1:C$211,2,FALSE)</f>
        <v>Maalhendhoo</v>
      </c>
      <c r="H6369" t="s">
        <v>322</v>
      </c>
      <c r="I6369" t="str">
        <f>VLOOKUP(Table2[[#This Row],[Atoll Official]],Sheet2!A$1:C$24,3,FALSE)</f>
        <v>Noonu (N)</v>
      </c>
      <c r="J6369">
        <v>73</v>
      </c>
      <c r="K6369">
        <f>VLOOKUP(Table2[[#This Row],[Atoll Official]],Sheet2!A$1:B$24,2,2)</f>
        <v>6</v>
      </c>
      <c r="L6369">
        <f>VLOOKUP(Table2[[#This Row],[Atoll Official]],Sheet2!A$1:B$24,2,FALSE)</f>
        <v>6</v>
      </c>
    </row>
    <row r="6370" spans="1:12" hidden="1" x14ac:dyDescent="0.55000000000000004">
      <c r="A6370" t="s">
        <v>633</v>
      </c>
      <c r="B6370" t="s">
        <v>629</v>
      </c>
      <c r="C6370" t="s">
        <v>27</v>
      </c>
      <c r="D6370" t="s">
        <v>18</v>
      </c>
      <c r="E6370" t="s">
        <v>7</v>
      </c>
      <c r="F6370" t="s">
        <v>550</v>
      </c>
      <c r="G6370" t="str">
        <f>VLOOKUP(Table2[[#This Row],[Pcode]],'Tabular Data '!B$1:C$211,2,FALSE)</f>
        <v>Magoodhoo</v>
      </c>
      <c r="H6370" t="s">
        <v>322</v>
      </c>
      <c r="I6370" t="str">
        <f>VLOOKUP(Table2[[#This Row],[Atoll Official]],Sheet2!A$1:C$24,3,FALSE)</f>
        <v>Noonu (N)</v>
      </c>
      <c r="J6370">
        <v>34</v>
      </c>
      <c r="K6370">
        <f>VLOOKUP(Table2[[#This Row],[Atoll Official]],Sheet2!A$1:B$24,2,2)</f>
        <v>6</v>
      </c>
      <c r="L6370">
        <f>VLOOKUP(Table2[[#This Row],[Atoll Official]],Sheet2!A$1:B$24,2,FALSE)</f>
        <v>6</v>
      </c>
    </row>
    <row r="6371" spans="1:12" hidden="1" x14ac:dyDescent="0.55000000000000004">
      <c r="A6371" t="s">
        <v>633</v>
      </c>
      <c r="B6371" t="s">
        <v>629</v>
      </c>
      <c r="C6371" t="s">
        <v>27</v>
      </c>
      <c r="D6371" t="s">
        <v>18</v>
      </c>
      <c r="E6371" t="s">
        <v>7</v>
      </c>
      <c r="F6371" t="s">
        <v>551</v>
      </c>
      <c r="G6371" t="str">
        <f>VLOOKUP(Table2[[#This Row],[Pcode]],'Tabular Data '!B$1:C$211,2,FALSE)</f>
        <v>Manadhoo</v>
      </c>
      <c r="H6371" t="s">
        <v>322</v>
      </c>
      <c r="I6371" t="str">
        <f>VLOOKUP(Table2[[#This Row],[Atoll Official]],Sheet2!A$1:C$24,3,FALSE)</f>
        <v>Noonu (N)</v>
      </c>
      <c r="J6371">
        <v>190</v>
      </c>
      <c r="K6371">
        <f>VLOOKUP(Table2[[#This Row],[Atoll Official]],Sheet2!A$1:B$24,2,2)</f>
        <v>6</v>
      </c>
      <c r="L6371">
        <f>VLOOKUP(Table2[[#This Row],[Atoll Official]],Sheet2!A$1:B$24,2,FALSE)</f>
        <v>6</v>
      </c>
    </row>
    <row r="6372" spans="1:12" hidden="1" x14ac:dyDescent="0.55000000000000004">
      <c r="A6372" t="s">
        <v>633</v>
      </c>
      <c r="B6372" t="s">
        <v>629</v>
      </c>
      <c r="C6372" t="s">
        <v>27</v>
      </c>
      <c r="D6372" t="s">
        <v>18</v>
      </c>
      <c r="E6372" t="s">
        <v>7</v>
      </c>
      <c r="F6372" t="s">
        <v>552</v>
      </c>
      <c r="G6372" t="str">
        <f>VLOOKUP(Table2[[#This Row],[Pcode]],'Tabular Data '!B$1:C$211,2,FALSE)</f>
        <v>Miladhoo</v>
      </c>
      <c r="H6372" t="s">
        <v>322</v>
      </c>
      <c r="I6372" t="str">
        <f>VLOOKUP(Table2[[#This Row],[Atoll Official]],Sheet2!A$1:C$24,3,FALSE)</f>
        <v>Noonu (N)</v>
      </c>
      <c r="J6372">
        <v>74</v>
      </c>
      <c r="K6372">
        <f>VLOOKUP(Table2[[#This Row],[Atoll Official]],Sheet2!A$1:B$24,2,2)</f>
        <v>6</v>
      </c>
      <c r="L6372">
        <f>VLOOKUP(Table2[[#This Row],[Atoll Official]],Sheet2!A$1:B$24,2,FALSE)</f>
        <v>6</v>
      </c>
    </row>
    <row r="6373" spans="1:12" hidden="1" x14ac:dyDescent="0.55000000000000004">
      <c r="A6373" t="s">
        <v>633</v>
      </c>
      <c r="B6373" t="s">
        <v>629</v>
      </c>
      <c r="C6373" t="s">
        <v>27</v>
      </c>
      <c r="D6373" t="s">
        <v>18</v>
      </c>
      <c r="E6373" t="s">
        <v>7</v>
      </c>
      <c r="F6373" t="s">
        <v>553</v>
      </c>
      <c r="G6373" t="str">
        <f>VLOOKUP(Table2[[#This Row],[Pcode]],'Tabular Data '!B$1:C$211,2,FALSE)</f>
        <v>Velidhoo</v>
      </c>
      <c r="H6373" t="s">
        <v>322</v>
      </c>
      <c r="I6373" t="str">
        <f>VLOOKUP(Table2[[#This Row],[Atoll Official]],Sheet2!A$1:C$24,3,FALSE)</f>
        <v>Noonu (N)</v>
      </c>
      <c r="J6373">
        <v>176</v>
      </c>
      <c r="K6373">
        <f>VLOOKUP(Table2[[#This Row],[Atoll Official]],Sheet2!A$1:B$24,2,2)</f>
        <v>6</v>
      </c>
      <c r="L6373">
        <f>VLOOKUP(Table2[[#This Row],[Atoll Official]],Sheet2!A$1:B$24,2,FALSE)</f>
        <v>6</v>
      </c>
    </row>
    <row r="6374" spans="1:12" hidden="1" x14ac:dyDescent="0.55000000000000004">
      <c r="A6374" t="s">
        <v>633</v>
      </c>
      <c r="B6374" t="s">
        <v>629</v>
      </c>
      <c r="C6374" t="s">
        <v>27</v>
      </c>
      <c r="D6374" t="s">
        <v>18</v>
      </c>
      <c r="E6374" t="s">
        <v>7</v>
      </c>
      <c r="F6374" t="s">
        <v>554</v>
      </c>
      <c r="G6374" t="str">
        <f>VLOOKUP(Table2[[#This Row],[Pcode]],'Tabular Data '!B$1:C$211,2,FALSE)</f>
        <v>Agolhitheemu</v>
      </c>
      <c r="H6374" t="s">
        <v>324</v>
      </c>
      <c r="I6374" t="str">
        <f>VLOOKUP(Table2[[#This Row],[Atoll Official]],Sheet2!A$1:C$24,3,FALSE)</f>
        <v>Raa (R)</v>
      </c>
      <c r="J6374">
        <v>42</v>
      </c>
      <c r="K6374">
        <f>VLOOKUP(Table2[[#This Row],[Atoll Official]],Sheet2!A$1:B$24,2,2)</f>
        <v>7</v>
      </c>
      <c r="L6374">
        <f>VLOOKUP(Table2[[#This Row],[Atoll Official]],Sheet2!A$1:B$24,2,FALSE)</f>
        <v>7</v>
      </c>
    </row>
    <row r="6375" spans="1:12" hidden="1" x14ac:dyDescent="0.55000000000000004">
      <c r="A6375" t="s">
        <v>633</v>
      </c>
      <c r="B6375" t="s">
        <v>629</v>
      </c>
      <c r="C6375" t="s">
        <v>27</v>
      </c>
      <c r="D6375" t="s">
        <v>18</v>
      </c>
      <c r="E6375" t="s">
        <v>7</v>
      </c>
      <c r="F6375" t="s">
        <v>556</v>
      </c>
      <c r="G6375" t="str">
        <f>VLOOKUP(Table2[[#This Row],[Pcode]],'Tabular Data '!B$1:C$211,2,FALSE)</f>
        <v>Alifushi</v>
      </c>
      <c r="H6375" t="s">
        <v>324</v>
      </c>
      <c r="I6375" t="str">
        <f>VLOOKUP(Table2[[#This Row],[Atoll Official]],Sheet2!A$1:C$24,3,FALSE)</f>
        <v>Raa (R)</v>
      </c>
      <c r="J6375">
        <v>137</v>
      </c>
      <c r="K6375">
        <f>VLOOKUP(Table2[[#This Row],[Atoll Official]],Sheet2!A$1:B$24,2,2)</f>
        <v>7</v>
      </c>
      <c r="L6375">
        <f>VLOOKUP(Table2[[#This Row],[Atoll Official]],Sheet2!A$1:B$24,2,FALSE)</f>
        <v>7</v>
      </c>
    </row>
    <row r="6376" spans="1:12" hidden="1" x14ac:dyDescent="0.55000000000000004">
      <c r="A6376" t="s">
        <v>633</v>
      </c>
      <c r="B6376" t="s">
        <v>629</v>
      </c>
      <c r="C6376" t="s">
        <v>27</v>
      </c>
      <c r="D6376" t="s">
        <v>18</v>
      </c>
      <c r="E6376" t="s">
        <v>7</v>
      </c>
      <c r="F6376" t="s">
        <v>95</v>
      </c>
      <c r="G6376" t="s">
        <v>95</v>
      </c>
      <c r="H6376" t="s">
        <v>324</v>
      </c>
      <c r="I6376" t="str">
        <f>VLOOKUP(Table2[[#This Row],[Atoll Official]],Sheet2!A$1:C$24,3,FALSE)</f>
        <v>Raa (R)</v>
      </c>
      <c r="J6376">
        <v>421</v>
      </c>
      <c r="K6376">
        <f>VLOOKUP(Table2[[#This Row],[Atoll Official]],Sheet2!A$1:B$24,2,2)</f>
        <v>7</v>
      </c>
      <c r="L6376">
        <f>VLOOKUP(Table2[[#This Row],[Atoll Official]],Sheet2!A$1:B$24,2,FALSE)</f>
        <v>7</v>
      </c>
    </row>
    <row r="6377" spans="1:12" hidden="1" x14ac:dyDescent="0.55000000000000004">
      <c r="A6377" t="s">
        <v>633</v>
      </c>
      <c r="B6377" t="s">
        <v>629</v>
      </c>
      <c r="C6377" t="s">
        <v>27</v>
      </c>
      <c r="D6377" t="s">
        <v>18</v>
      </c>
      <c r="E6377" t="s">
        <v>7</v>
      </c>
      <c r="F6377" t="s">
        <v>559</v>
      </c>
      <c r="G6377" t="str">
        <f>VLOOKUP(Table2[[#This Row],[Pcode]],'Tabular Data '!B$1:C$211,2,FALSE)</f>
        <v>Fainu</v>
      </c>
      <c r="H6377" t="s">
        <v>324</v>
      </c>
      <c r="I6377" t="str">
        <f>VLOOKUP(Table2[[#This Row],[Atoll Official]],Sheet2!A$1:C$24,3,FALSE)</f>
        <v>Raa (R)</v>
      </c>
      <c r="J6377">
        <v>47</v>
      </c>
      <c r="K6377">
        <f>VLOOKUP(Table2[[#This Row],[Atoll Official]],Sheet2!A$1:B$24,2,2)</f>
        <v>7</v>
      </c>
      <c r="L6377">
        <f>VLOOKUP(Table2[[#This Row],[Atoll Official]],Sheet2!A$1:B$24,2,FALSE)</f>
        <v>7</v>
      </c>
    </row>
    <row r="6378" spans="1:12" hidden="1" x14ac:dyDescent="0.55000000000000004">
      <c r="A6378" t="s">
        <v>633</v>
      </c>
      <c r="B6378" t="s">
        <v>629</v>
      </c>
      <c r="C6378" t="s">
        <v>27</v>
      </c>
      <c r="D6378" t="s">
        <v>18</v>
      </c>
      <c r="E6378" t="s">
        <v>7</v>
      </c>
      <c r="F6378" t="s">
        <v>562</v>
      </c>
      <c r="G6378" t="str">
        <f>VLOOKUP(Table2[[#This Row],[Pcode]],'Tabular Data '!B$1:C$211,2,FALSE)</f>
        <v>Hulhudhuffaaru</v>
      </c>
      <c r="H6378" t="s">
        <v>324</v>
      </c>
      <c r="I6378" t="str">
        <f>VLOOKUP(Table2[[#This Row],[Atoll Official]],Sheet2!A$1:C$24,3,FALSE)</f>
        <v>Raa (R)</v>
      </c>
      <c r="J6378">
        <v>101</v>
      </c>
      <c r="K6378">
        <f>VLOOKUP(Table2[[#This Row],[Atoll Official]],Sheet2!A$1:B$24,2,2)</f>
        <v>7</v>
      </c>
      <c r="L6378">
        <f>VLOOKUP(Table2[[#This Row],[Atoll Official]],Sheet2!A$1:B$24,2,FALSE)</f>
        <v>7</v>
      </c>
    </row>
    <row r="6379" spans="1:12" hidden="1" x14ac:dyDescent="0.55000000000000004">
      <c r="A6379" t="s">
        <v>633</v>
      </c>
      <c r="B6379" t="s">
        <v>629</v>
      </c>
      <c r="C6379" t="s">
        <v>27</v>
      </c>
      <c r="D6379" t="s">
        <v>18</v>
      </c>
      <c r="E6379" t="s">
        <v>7</v>
      </c>
      <c r="F6379" t="s">
        <v>563</v>
      </c>
      <c r="G6379" t="str">
        <f>VLOOKUP(Table2[[#This Row],[Pcode]],'Tabular Data '!B$1:C$211,2,FALSE)</f>
        <v>Iguraidhoo</v>
      </c>
      <c r="H6379" t="s">
        <v>324</v>
      </c>
      <c r="I6379" t="str">
        <f>VLOOKUP(Table2[[#This Row],[Atoll Official]],Sheet2!A$1:C$24,3,FALSE)</f>
        <v>Raa (R)</v>
      </c>
      <c r="J6379">
        <v>101</v>
      </c>
      <c r="K6379">
        <f>VLOOKUP(Table2[[#This Row],[Atoll Official]],Sheet2!A$1:B$24,2,2)</f>
        <v>7</v>
      </c>
      <c r="L6379">
        <f>VLOOKUP(Table2[[#This Row],[Atoll Official]],Sheet2!A$1:B$24,2,FALSE)</f>
        <v>7</v>
      </c>
    </row>
    <row r="6380" spans="1:12" hidden="1" x14ac:dyDescent="0.55000000000000004">
      <c r="A6380" t="s">
        <v>633</v>
      </c>
      <c r="B6380" t="s">
        <v>629</v>
      </c>
      <c r="C6380" t="s">
        <v>27</v>
      </c>
      <c r="D6380" t="s">
        <v>18</v>
      </c>
      <c r="E6380" t="s">
        <v>7</v>
      </c>
      <c r="F6380" t="s">
        <v>564</v>
      </c>
      <c r="G6380" t="str">
        <f>VLOOKUP(Table2[[#This Row],[Pcode]],'Tabular Data '!B$1:C$211,2,FALSE)</f>
        <v>Innamaadhoo</v>
      </c>
      <c r="H6380" t="s">
        <v>324</v>
      </c>
      <c r="I6380" t="str">
        <f>VLOOKUP(Table2[[#This Row],[Atoll Official]],Sheet2!A$1:C$24,3,FALSE)</f>
        <v>Raa (R)</v>
      </c>
      <c r="J6380">
        <v>68</v>
      </c>
      <c r="K6380">
        <f>VLOOKUP(Table2[[#This Row],[Atoll Official]],Sheet2!A$1:B$24,2,2)</f>
        <v>7</v>
      </c>
      <c r="L6380">
        <f>VLOOKUP(Table2[[#This Row],[Atoll Official]],Sheet2!A$1:B$24,2,FALSE)</f>
        <v>7</v>
      </c>
    </row>
    <row r="6381" spans="1:12" hidden="1" x14ac:dyDescent="0.55000000000000004">
      <c r="A6381" t="s">
        <v>633</v>
      </c>
      <c r="B6381" t="s">
        <v>629</v>
      </c>
      <c r="C6381" t="s">
        <v>27</v>
      </c>
      <c r="D6381" t="s">
        <v>18</v>
      </c>
      <c r="E6381" t="s">
        <v>7</v>
      </c>
      <c r="F6381" t="s">
        <v>567</v>
      </c>
      <c r="G6381" t="str">
        <f>VLOOKUP(Table2[[#This Row],[Pcode]],'Tabular Data '!B$1:C$211,2,FALSE)</f>
        <v>Kinolhas</v>
      </c>
      <c r="H6381" t="s">
        <v>324</v>
      </c>
      <c r="I6381" t="str">
        <f>VLOOKUP(Table2[[#This Row],[Atoll Official]],Sheet2!A$1:C$24,3,FALSE)</f>
        <v>Raa (R)</v>
      </c>
      <c r="J6381">
        <v>48</v>
      </c>
      <c r="K6381">
        <f>VLOOKUP(Table2[[#This Row],[Atoll Official]],Sheet2!A$1:B$24,2,2)</f>
        <v>7</v>
      </c>
      <c r="L6381">
        <f>VLOOKUP(Table2[[#This Row],[Atoll Official]],Sheet2!A$1:B$24,2,FALSE)</f>
        <v>7</v>
      </c>
    </row>
    <row r="6382" spans="1:12" hidden="1" x14ac:dyDescent="0.55000000000000004">
      <c r="A6382" t="s">
        <v>633</v>
      </c>
      <c r="B6382" t="s">
        <v>629</v>
      </c>
      <c r="C6382" t="s">
        <v>27</v>
      </c>
      <c r="D6382" t="s">
        <v>18</v>
      </c>
      <c r="E6382" t="s">
        <v>7</v>
      </c>
      <c r="F6382" t="s">
        <v>568</v>
      </c>
      <c r="G6382" t="str">
        <f>VLOOKUP(Table2[[#This Row],[Pcode]],'Tabular Data '!B$1:C$211,2,FALSE)</f>
        <v>Maakurathu</v>
      </c>
      <c r="H6382" t="s">
        <v>324</v>
      </c>
      <c r="I6382" t="str">
        <f>VLOOKUP(Table2[[#This Row],[Atoll Official]],Sheet2!A$1:C$24,3,FALSE)</f>
        <v>Raa (R)</v>
      </c>
      <c r="J6382">
        <v>104</v>
      </c>
      <c r="K6382">
        <f>VLOOKUP(Table2[[#This Row],[Atoll Official]],Sheet2!A$1:B$24,2,2)</f>
        <v>7</v>
      </c>
      <c r="L6382">
        <f>VLOOKUP(Table2[[#This Row],[Atoll Official]],Sheet2!A$1:B$24,2,FALSE)</f>
        <v>7</v>
      </c>
    </row>
    <row r="6383" spans="1:12" hidden="1" x14ac:dyDescent="0.55000000000000004">
      <c r="A6383" t="s">
        <v>633</v>
      </c>
      <c r="B6383" t="s">
        <v>629</v>
      </c>
      <c r="C6383" t="s">
        <v>27</v>
      </c>
      <c r="D6383" t="s">
        <v>18</v>
      </c>
      <c r="E6383" t="s">
        <v>7</v>
      </c>
      <c r="F6383" t="s">
        <v>569</v>
      </c>
      <c r="G6383" t="str">
        <f>VLOOKUP(Table2[[#This Row],[Pcode]],'Tabular Data '!B$1:C$211,2,FALSE)</f>
        <v>Maduvvari</v>
      </c>
      <c r="H6383" t="s">
        <v>324</v>
      </c>
      <c r="I6383" t="str">
        <f>VLOOKUP(Table2[[#This Row],[Atoll Official]],Sheet2!A$1:C$24,3,FALSE)</f>
        <v>Raa (R)</v>
      </c>
      <c r="J6383">
        <v>218</v>
      </c>
      <c r="K6383">
        <f>VLOOKUP(Table2[[#This Row],[Atoll Official]],Sheet2!A$1:B$24,2,2)</f>
        <v>7</v>
      </c>
      <c r="L6383">
        <f>VLOOKUP(Table2[[#This Row],[Atoll Official]],Sheet2!A$1:B$24,2,FALSE)</f>
        <v>7</v>
      </c>
    </row>
    <row r="6384" spans="1:12" hidden="1" x14ac:dyDescent="0.55000000000000004">
      <c r="A6384" t="s">
        <v>633</v>
      </c>
      <c r="B6384" t="s">
        <v>629</v>
      </c>
      <c r="C6384" t="s">
        <v>27</v>
      </c>
      <c r="D6384" t="s">
        <v>18</v>
      </c>
      <c r="E6384" t="s">
        <v>7</v>
      </c>
      <c r="F6384" t="s">
        <v>570</v>
      </c>
      <c r="G6384" t="str">
        <f>VLOOKUP(Table2[[#This Row],[Pcode]],'Tabular Data '!B$1:C$211,2,FALSE)</f>
        <v>Meedhoo</v>
      </c>
      <c r="H6384" t="s">
        <v>324</v>
      </c>
      <c r="I6384" t="str">
        <f>VLOOKUP(Table2[[#This Row],[Atoll Official]],Sheet2!A$1:C$24,3,FALSE)</f>
        <v>Raa (R)</v>
      </c>
      <c r="J6384">
        <v>199</v>
      </c>
      <c r="K6384">
        <f>VLOOKUP(Table2[[#This Row],[Atoll Official]],Sheet2!A$1:B$24,2,2)</f>
        <v>7</v>
      </c>
      <c r="L6384">
        <f>VLOOKUP(Table2[[#This Row],[Atoll Official]],Sheet2!A$1:B$24,2,FALSE)</f>
        <v>7</v>
      </c>
    </row>
    <row r="6385" spans="1:12" hidden="1" x14ac:dyDescent="0.55000000000000004">
      <c r="A6385" t="s">
        <v>633</v>
      </c>
      <c r="B6385" t="s">
        <v>629</v>
      </c>
      <c r="C6385" t="s">
        <v>27</v>
      </c>
      <c r="D6385" t="s">
        <v>18</v>
      </c>
      <c r="E6385" t="s">
        <v>7</v>
      </c>
      <c r="F6385" t="s">
        <v>571</v>
      </c>
      <c r="G6385" t="str">
        <f>VLOOKUP(Table2[[#This Row],[Pcode]],'Tabular Data '!B$1:C$211,2,FALSE)</f>
        <v>Rasgetheemu</v>
      </c>
      <c r="H6385" t="s">
        <v>324</v>
      </c>
      <c r="I6385" t="str">
        <f>VLOOKUP(Table2[[#This Row],[Atoll Official]],Sheet2!A$1:C$24,3,FALSE)</f>
        <v>Raa (R)</v>
      </c>
      <c r="J6385">
        <v>33</v>
      </c>
      <c r="K6385">
        <f>VLOOKUP(Table2[[#This Row],[Atoll Official]],Sheet2!A$1:B$24,2,2)</f>
        <v>7</v>
      </c>
      <c r="L6385">
        <f>VLOOKUP(Table2[[#This Row],[Atoll Official]],Sheet2!A$1:B$24,2,FALSE)</f>
        <v>7</v>
      </c>
    </row>
    <row r="6386" spans="1:12" hidden="1" x14ac:dyDescent="0.55000000000000004">
      <c r="A6386" t="s">
        <v>633</v>
      </c>
      <c r="B6386" t="s">
        <v>629</v>
      </c>
      <c r="C6386" t="s">
        <v>27</v>
      </c>
      <c r="D6386" t="s">
        <v>18</v>
      </c>
      <c r="E6386" t="s">
        <v>7</v>
      </c>
      <c r="F6386" t="s">
        <v>572</v>
      </c>
      <c r="G6386" t="str">
        <f>VLOOKUP(Table2[[#This Row],[Pcode]],'Tabular Data '!B$1:C$211,2,FALSE)</f>
        <v>Rasmaadhoo</v>
      </c>
      <c r="H6386" t="s">
        <v>324</v>
      </c>
      <c r="I6386" t="str">
        <f>VLOOKUP(Table2[[#This Row],[Atoll Official]],Sheet2!A$1:C$24,3,FALSE)</f>
        <v>Raa (R)</v>
      </c>
      <c r="J6386">
        <v>40</v>
      </c>
      <c r="K6386">
        <f>VLOOKUP(Table2[[#This Row],[Atoll Official]],Sheet2!A$1:B$24,2,2)</f>
        <v>7</v>
      </c>
      <c r="L6386">
        <f>VLOOKUP(Table2[[#This Row],[Atoll Official]],Sheet2!A$1:B$24,2,FALSE)</f>
        <v>7</v>
      </c>
    </row>
    <row r="6387" spans="1:12" hidden="1" x14ac:dyDescent="0.55000000000000004">
      <c r="A6387" t="s">
        <v>633</v>
      </c>
      <c r="B6387" t="s">
        <v>629</v>
      </c>
      <c r="C6387" t="s">
        <v>27</v>
      </c>
      <c r="D6387" t="s">
        <v>18</v>
      </c>
      <c r="E6387" t="s">
        <v>7</v>
      </c>
      <c r="F6387" t="s">
        <v>573</v>
      </c>
      <c r="G6387" t="str">
        <f>VLOOKUP(Table2[[#This Row],[Pcode]],'Tabular Data '!B$1:C$211,2,FALSE)</f>
        <v>Ugoofaaru</v>
      </c>
      <c r="H6387" t="s">
        <v>324</v>
      </c>
      <c r="I6387" t="str">
        <f>VLOOKUP(Table2[[#This Row],[Atoll Official]],Sheet2!A$1:C$24,3,FALSE)</f>
        <v>Raa (R)</v>
      </c>
      <c r="J6387">
        <v>195</v>
      </c>
      <c r="K6387">
        <f>VLOOKUP(Table2[[#This Row],[Atoll Official]],Sheet2!A$1:B$24,2,2)</f>
        <v>7</v>
      </c>
      <c r="L6387">
        <f>VLOOKUP(Table2[[#This Row],[Atoll Official]],Sheet2!A$1:B$24,2,FALSE)</f>
        <v>7</v>
      </c>
    </row>
    <row r="6388" spans="1:12" hidden="1" x14ac:dyDescent="0.55000000000000004">
      <c r="A6388" t="s">
        <v>633</v>
      </c>
      <c r="B6388" t="s">
        <v>629</v>
      </c>
      <c r="C6388" t="s">
        <v>27</v>
      </c>
      <c r="D6388" t="s">
        <v>18</v>
      </c>
      <c r="E6388" t="s">
        <v>7</v>
      </c>
      <c r="F6388" t="s">
        <v>576</v>
      </c>
      <c r="G6388" t="str">
        <f>VLOOKUP(Table2[[#This Row],[Pcode]],'Tabular Data '!B$1:C$211,2,FALSE)</f>
        <v>Vaadhoo</v>
      </c>
      <c r="H6388" t="s">
        <v>324</v>
      </c>
      <c r="I6388" t="str">
        <f>VLOOKUP(Table2[[#This Row],[Atoll Official]],Sheet2!A$1:C$24,3,FALSE)</f>
        <v>Raa (R)</v>
      </c>
      <c r="J6388">
        <v>52</v>
      </c>
      <c r="K6388">
        <f>VLOOKUP(Table2[[#This Row],[Atoll Official]],Sheet2!A$1:B$24,2,2)</f>
        <v>7</v>
      </c>
      <c r="L6388">
        <f>VLOOKUP(Table2[[#This Row],[Atoll Official]],Sheet2!A$1:B$24,2,FALSE)</f>
        <v>7</v>
      </c>
    </row>
    <row r="6389" spans="1:12" hidden="1" x14ac:dyDescent="0.55000000000000004">
      <c r="A6389" t="s">
        <v>633</v>
      </c>
      <c r="B6389" t="s">
        <v>629</v>
      </c>
      <c r="C6389" t="s">
        <v>27</v>
      </c>
      <c r="D6389" t="s">
        <v>18</v>
      </c>
      <c r="E6389" t="s">
        <v>7</v>
      </c>
      <c r="F6389" t="s">
        <v>380</v>
      </c>
      <c r="G6389" t="str">
        <f>VLOOKUP(Table2[[#This Row],[Pcode]],'Tabular Data '!B$1:C$211,2,FALSE)</f>
        <v>Dharavandhoo</v>
      </c>
      <c r="H6389" t="s">
        <v>295</v>
      </c>
      <c r="I6389" t="str">
        <f>VLOOKUP(Table2[[#This Row],[Atoll Official]],Sheet2!A$1:C$24,3,FALSE)</f>
        <v>Baa (B)</v>
      </c>
      <c r="J6389">
        <v>111</v>
      </c>
      <c r="K6389">
        <f>VLOOKUP(Table2[[#This Row],[Atoll Official]],Sheet2!A$1:B$24,2,2)</f>
        <v>4</v>
      </c>
      <c r="L6389">
        <f>VLOOKUP(Table2[[#This Row],[Atoll Official]],Sheet2!A$1:B$24,2,FALSE)</f>
        <v>4</v>
      </c>
    </row>
    <row r="6390" spans="1:12" hidden="1" x14ac:dyDescent="0.55000000000000004">
      <c r="A6390" t="s">
        <v>633</v>
      </c>
      <c r="B6390" t="s">
        <v>629</v>
      </c>
      <c r="C6390" t="s">
        <v>27</v>
      </c>
      <c r="D6390" t="s">
        <v>18</v>
      </c>
      <c r="E6390" t="s">
        <v>7</v>
      </c>
      <c r="F6390" t="s">
        <v>383</v>
      </c>
      <c r="G6390" t="str">
        <f>VLOOKUP(Table2[[#This Row],[Pcode]],'Tabular Data '!B$1:C$211,2,FALSE)</f>
        <v>Dhonfanu</v>
      </c>
      <c r="H6390" t="s">
        <v>295</v>
      </c>
      <c r="I6390" t="str">
        <f>VLOOKUP(Table2[[#This Row],[Atoll Official]],Sheet2!A$1:C$24,3,FALSE)</f>
        <v>Baa (B)</v>
      </c>
      <c r="J6390">
        <v>36</v>
      </c>
      <c r="K6390">
        <f>VLOOKUP(Table2[[#This Row],[Atoll Official]],Sheet2!A$1:B$24,2,2)</f>
        <v>4</v>
      </c>
      <c r="L6390">
        <f>VLOOKUP(Table2[[#This Row],[Atoll Official]],Sheet2!A$1:B$24,2,FALSE)</f>
        <v>4</v>
      </c>
    </row>
    <row r="6391" spans="1:12" hidden="1" x14ac:dyDescent="0.55000000000000004">
      <c r="A6391" t="s">
        <v>633</v>
      </c>
      <c r="B6391" t="s">
        <v>629</v>
      </c>
      <c r="C6391" t="s">
        <v>27</v>
      </c>
      <c r="D6391" t="s">
        <v>18</v>
      </c>
      <c r="E6391" t="s">
        <v>7</v>
      </c>
      <c r="F6391" t="s">
        <v>384</v>
      </c>
      <c r="G6391" t="str">
        <f>VLOOKUP(Table2[[#This Row],[Pcode]],'Tabular Data '!B$1:C$211,2,FALSE)</f>
        <v>Eydhafushi</v>
      </c>
      <c r="H6391" t="s">
        <v>295</v>
      </c>
      <c r="I6391" t="str">
        <f>VLOOKUP(Table2[[#This Row],[Atoll Official]],Sheet2!A$1:C$24,3,FALSE)</f>
        <v>Baa (B)</v>
      </c>
      <c r="J6391">
        <v>220</v>
      </c>
      <c r="K6391">
        <f>VLOOKUP(Table2[[#This Row],[Atoll Official]],Sheet2!A$1:B$24,2,2)</f>
        <v>4</v>
      </c>
      <c r="L6391">
        <f>VLOOKUP(Table2[[#This Row],[Atoll Official]],Sheet2!A$1:B$24,2,FALSE)</f>
        <v>4</v>
      </c>
    </row>
    <row r="6392" spans="1:12" hidden="1" x14ac:dyDescent="0.55000000000000004">
      <c r="A6392" t="s">
        <v>633</v>
      </c>
      <c r="B6392" t="s">
        <v>629</v>
      </c>
      <c r="C6392" t="s">
        <v>27</v>
      </c>
      <c r="D6392" t="s">
        <v>18</v>
      </c>
      <c r="E6392" t="s">
        <v>7</v>
      </c>
      <c r="F6392" t="s">
        <v>385</v>
      </c>
      <c r="G6392" t="str">
        <f>VLOOKUP(Table2[[#This Row],[Pcode]],'Tabular Data '!B$1:C$211,2,FALSE)</f>
        <v>Fehendhoo</v>
      </c>
      <c r="H6392" t="s">
        <v>295</v>
      </c>
      <c r="I6392" t="str">
        <f>VLOOKUP(Table2[[#This Row],[Atoll Official]],Sheet2!A$1:C$24,3,FALSE)</f>
        <v>Baa (B)</v>
      </c>
      <c r="J6392">
        <v>28</v>
      </c>
      <c r="K6392">
        <f>VLOOKUP(Table2[[#This Row],[Atoll Official]],Sheet2!A$1:B$24,2,2)</f>
        <v>4</v>
      </c>
      <c r="L6392">
        <f>VLOOKUP(Table2[[#This Row],[Atoll Official]],Sheet2!A$1:B$24,2,FALSE)</f>
        <v>4</v>
      </c>
    </row>
    <row r="6393" spans="1:12" hidden="1" x14ac:dyDescent="0.55000000000000004">
      <c r="A6393" t="s">
        <v>633</v>
      </c>
      <c r="B6393" t="s">
        <v>629</v>
      </c>
      <c r="C6393" t="s">
        <v>27</v>
      </c>
      <c r="D6393" t="s">
        <v>18</v>
      </c>
      <c r="E6393" t="s">
        <v>7</v>
      </c>
      <c r="F6393" t="s">
        <v>386</v>
      </c>
      <c r="G6393" t="str">
        <f>VLOOKUP(Table2[[#This Row],[Pcode]],'Tabular Data '!B$1:C$211,2,FALSE)</f>
        <v>Fulhadhoo</v>
      </c>
      <c r="H6393" t="s">
        <v>295</v>
      </c>
      <c r="I6393" t="str">
        <f>VLOOKUP(Table2[[#This Row],[Atoll Official]],Sheet2!A$1:C$24,3,FALSE)</f>
        <v>Baa (B)</v>
      </c>
      <c r="J6393">
        <v>44</v>
      </c>
      <c r="K6393">
        <f>VLOOKUP(Table2[[#This Row],[Atoll Official]],Sheet2!A$1:B$24,2,2)</f>
        <v>4</v>
      </c>
      <c r="L6393">
        <f>VLOOKUP(Table2[[#This Row],[Atoll Official]],Sheet2!A$1:B$24,2,FALSE)</f>
        <v>4</v>
      </c>
    </row>
    <row r="6394" spans="1:12" hidden="1" x14ac:dyDescent="0.55000000000000004">
      <c r="A6394" t="s">
        <v>633</v>
      </c>
      <c r="B6394" t="s">
        <v>629</v>
      </c>
      <c r="C6394" t="s">
        <v>27</v>
      </c>
      <c r="D6394" t="s">
        <v>18</v>
      </c>
      <c r="E6394" t="s">
        <v>7</v>
      </c>
      <c r="F6394" t="s">
        <v>387</v>
      </c>
      <c r="G6394" t="str">
        <f>VLOOKUP(Table2[[#This Row],[Pcode]],'Tabular Data '!B$1:C$211,2,FALSE)</f>
        <v>Goidhoo</v>
      </c>
      <c r="H6394" t="s">
        <v>295</v>
      </c>
      <c r="I6394" t="str">
        <f>VLOOKUP(Table2[[#This Row],[Atoll Official]],Sheet2!A$1:C$24,3,FALSE)</f>
        <v>Baa (B)</v>
      </c>
      <c r="J6394">
        <v>63</v>
      </c>
      <c r="K6394">
        <f>VLOOKUP(Table2[[#This Row],[Atoll Official]],Sheet2!A$1:B$24,2,2)</f>
        <v>4</v>
      </c>
      <c r="L6394">
        <f>VLOOKUP(Table2[[#This Row],[Atoll Official]],Sheet2!A$1:B$24,2,FALSE)</f>
        <v>4</v>
      </c>
    </row>
    <row r="6395" spans="1:12" hidden="1" x14ac:dyDescent="0.55000000000000004">
      <c r="A6395" t="s">
        <v>633</v>
      </c>
      <c r="B6395" t="s">
        <v>629</v>
      </c>
      <c r="C6395" t="s">
        <v>27</v>
      </c>
      <c r="D6395" t="s">
        <v>18</v>
      </c>
      <c r="E6395" t="s">
        <v>7</v>
      </c>
      <c r="F6395" t="s">
        <v>388</v>
      </c>
      <c r="G6395" t="str">
        <f>VLOOKUP(Table2[[#This Row],[Pcode]],'Tabular Data '!B$1:C$211,2,FALSE)</f>
        <v>Hithaadhoo</v>
      </c>
      <c r="H6395" t="s">
        <v>295</v>
      </c>
      <c r="I6395" t="str">
        <f>VLOOKUP(Table2[[#This Row],[Atoll Official]],Sheet2!A$1:C$24,3,FALSE)</f>
        <v>Baa (B)</v>
      </c>
      <c r="J6395">
        <v>41</v>
      </c>
      <c r="K6395">
        <f>VLOOKUP(Table2[[#This Row],[Atoll Official]],Sheet2!A$1:B$24,2,2)</f>
        <v>4</v>
      </c>
      <c r="L6395">
        <f>VLOOKUP(Table2[[#This Row],[Atoll Official]],Sheet2!A$1:B$24,2,FALSE)</f>
        <v>4</v>
      </c>
    </row>
    <row r="6396" spans="1:12" hidden="1" x14ac:dyDescent="0.55000000000000004">
      <c r="A6396" t="s">
        <v>633</v>
      </c>
      <c r="B6396" t="s">
        <v>629</v>
      </c>
      <c r="C6396" t="s">
        <v>27</v>
      </c>
      <c r="D6396" t="s">
        <v>18</v>
      </c>
      <c r="E6396" t="s">
        <v>7</v>
      </c>
      <c r="F6396" t="s">
        <v>389</v>
      </c>
      <c r="G6396" t="str">
        <f>VLOOKUP(Table2[[#This Row],[Pcode]],'Tabular Data '!B$1:C$211,2,FALSE)</f>
        <v>Kamadhoo</v>
      </c>
      <c r="H6396" t="s">
        <v>295</v>
      </c>
      <c r="I6396" t="str">
        <f>VLOOKUP(Table2[[#This Row],[Atoll Official]],Sheet2!A$1:C$24,3,FALSE)</f>
        <v>Baa (B)</v>
      </c>
      <c r="J6396">
        <v>52</v>
      </c>
      <c r="K6396">
        <f>VLOOKUP(Table2[[#This Row],[Atoll Official]],Sheet2!A$1:B$24,2,2)</f>
        <v>4</v>
      </c>
      <c r="L6396">
        <f>VLOOKUP(Table2[[#This Row],[Atoll Official]],Sheet2!A$1:B$24,2,FALSE)</f>
        <v>4</v>
      </c>
    </row>
    <row r="6397" spans="1:12" hidden="1" x14ac:dyDescent="0.55000000000000004">
      <c r="A6397" t="s">
        <v>633</v>
      </c>
      <c r="B6397" t="s">
        <v>629</v>
      </c>
      <c r="C6397" t="s">
        <v>27</v>
      </c>
      <c r="D6397" t="s">
        <v>18</v>
      </c>
      <c r="E6397" t="s">
        <v>7</v>
      </c>
      <c r="F6397" t="s">
        <v>390</v>
      </c>
      <c r="G6397" t="str">
        <f>VLOOKUP(Table2[[#This Row],[Pcode]],'Tabular Data '!B$1:C$211,2,FALSE)</f>
        <v>Kendhoo</v>
      </c>
      <c r="H6397" t="s">
        <v>295</v>
      </c>
      <c r="I6397" t="str">
        <f>VLOOKUP(Table2[[#This Row],[Atoll Official]],Sheet2!A$1:C$24,3,FALSE)</f>
        <v>Baa (B)</v>
      </c>
      <c r="J6397">
        <v>77</v>
      </c>
      <c r="K6397">
        <f>VLOOKUP(Table2[[#This Row],[Atoll Official]],Sheet2!A$1:B$24,2,2)</f>
        <v>4</v>
      </c>
      <c r="L6397">
        <f>VLOOKUP(Table2[[#This Row],[Atoll Official]],Sheet2!A$1:B$24,2,FALSE)</f>
        <v>4</v>
      </c>
    </row>
    <row r="6398" spans="1:12" hidden="1" x14ac:dyDescent="0.55000000000000004">
      <c r="A6398" t="s">
        <v>633</v>
      </c>
      <c r="B6398" t="s">
        <v>629</v>
      </c>
      <c r="C6398" t="s">
        <v>27</v>
      </c>
      <c r="D6398" t="s">
        <v>18</v>
      </c>
      <c r="E6398" t="s">
        <v>7</v>
      </c>
      <c r="F6398" t="s">
        <v>391</v>
      </c>
      <c r="G6398" t="str">
        <f>VLOOKUP(Table2[[#This Row],[Pcode]],'Tabular Data '!B$1:C$211,2,FALSE)</f>
        <v>Kihaadhoo</v>
      </c>
      <c r="H6398" t="s">
        <v>295</v>
      </c>
      <c r="I6398" t="str">
        <f>VLOOKUP(Table2[[#This Row],[Atoll Official]],Sheet2!A$1:C$24,3,FALSE)</f>
        <v>Baa (B)</v>
      </c>
      <c r="J6398">
        <v>52</v>
      </c>
      <c r="K6398">
        <f>VLOOKUP(Table2[[#This Row],[Atoll Official]],Sheet2!A$1:B$24,2,2)</f>
        <v>4</v>
      </c>
      <c r="L6398">
        <f>VLOOKUP(Table2[[#This Row],[Atoll Official]],Sheet2!A$1:B$24,2,FALSE)</f>
        <v>4</v>
      </c>
    </row>
    <row r="6399" spans="1:12" hidden="1" x14ac:dyDescent="0.55000000000000004">
      <c r="A6399" t="s">
        <v>633</v>
      </c>
      <c r="B6399" t="s">
        <v>629</v>
      </c>
      <c r="C6399" t="s">
        <v>27</v>
      </c>
      <c r="D6399" t="s">
        <v>18</v>
      </c>
      <c r="E6399" t="s">
        <v>7</v>
      </c>
      <c r="F6399" t="s">
        <v>392</v>
      </c>
      <c r="G6399" t="str">
        <f>VLOOKUP(Table2[[#This Row],[Pcode]],'Tabular Data '!B$1:C$211,2,FALSE)</f>
        <v>Kudarikilu</v>
      </c>
      <c r="H6399" t="s">
        <v>295</v>
      </c>
      <c r="I6399" t="str">
        <f>VLOOKUP(Table2[[#This Row],[Atoll Official]],Sheet2!A$1:C$24,3,FALSE)</f>
        <v>Baa (B)</v>
      </c>
      <c r="J6399">
        <v>58</v>
      </c>
      <c r="K6399">
        <f>VLOOKUP(Table2[[#This Row],[Atoll Official]],Sheet2!A$1:B$24,2,2)</f>
        <v>4</v>
      </c>
      <c r="L6399">
        <f>VLOOKUP(Table2[[#This Row],[Atoll Official]],Sheet2!A$1:B$24,2,FALSE)</f>
        <v>4</v>
      </c>
    </row>
    <row r="6400" spans="1:12" hidden="1" x14ac:dyDescent="0.55000000000000004">
      <c r="A6400" t="s">
        <v>633</v>
      </c>
      <c r="B6400" t="s">
        <v>629</v>
      </c>
      <c r="C6400" t="s">
        <v>27</v>
      </c>
      <c r="D6400" t="s">
        <v>18</v>
      </c>
      <c r="E6400" t="s">
        <v>7</v>
      </c>
      <c r="F6400" t="s">
        <v>393</v>
      </c>
      <c r="G6400" t="str">
        <f>VLOOKUP(Table2[[#This Row],[Pcode]],'Tabular Data '!B$1:C$211,2,FALSE)</f>
        <v>Maalhoss</v>
      </c>
      <c r="H6400" t="s">
        <v>295</v>
      </c>
      <c r="I6400" t="str">
        <f>VLOOKUP(Table2[[#This Row],[Atoll Official]],Sheet2!A$1:C$24,3,FALSE)</f>
        <v>Baa (B)</v>
      </c>
      <c r="J6400">
        <v>39</v>
      </c>
      <c r="K6400">
        <f>VLOOKUP(Table2[[#This Row],[Atoll Official]],Sheet2!A$1:B$24,2,2)</f>
        <v>4</v>
      </c>
      <c r="L6400">
        <f>VLOOKUP(Table2[[#This Row],[Atoll Official]],Sheet2!A$1:B$24,2,FALSE)</f>
        <v>4</v>
      </c>
    </row>
    <row r="6401" spans="1:12" hidden="1" x14ac:dyDescent="0.55000000000000004">
      <c r="A6401" t="s">
        <v>633</v>
      </c>
      <c r="B6401" t="s">
        <v>629</v>
      </c>
      <c r="C6401" t="s">
        <v>27</v>
      </c>
      <c r="D6401" t="s">
        <v>18</v>
      </c>
      <c r="E6401" t="s">
        <v>7</v>
      </c>
      <c r="F6401" t="s">
        <v>394</v>
      </c>
      <c r="G6401" t="str">
        <f>VLOOKUP(Table2[[#This Row],[Pcode]],'Tabular Data '!B$1:C$211,2,FALSE)</f>
        <v>Thulhaadhoo</v>
      </c>
      <c r="H6401" t="s">
        <v>295</v>
      </c>
      <c r="I6401" t="str">
        <f>VLOOKUP(Table2[[#This Row],[Atoll Official]],Sheet2!A$1:C$24,3,FALSE)</f>
        <v>Baa (B)</v>
      </c>
      <c r="J6401">
        <v>98</v>
      </c>
      <c r="K6401">
        <f>VLOOKUP(Table2[[#This Row],[Atoll Official]],Sheet2!A$1:B$24,2,2)</f>
        <v>4</v>
      </c>
      <c r="L6401">
        <f>VLOOKUP(Table2[[#This Row],[Atoll Official]],Sheet2!A$1:B$24,2,FALSE)</f>
        <v>4</v>
      </c>
    </row>
    <row r="6402" spans="1:12" hidden="1" x14ac:dyDescent="0.55000000000000004">
      <c r="A6402" t="s">
        <v>633</v>
      </c>
      <c r="B6402" t="s">
        <v>629</v>
      </c>
      <c r="C6402" t="s">
        <v>27</v>
      </c>
      <c r="D6402" t="s">
        <v>18</v>
      </c>
      <c r="E6402" t="s">
        <v>7</v>
      </c>
      <c r="F6402" t="s">
        <v>518</v>
      </c>
      <c r="G6402" t="str">
        <f>VLOOKUP(Table2[[#This Row],[Pcode]],'Tabular Data '!B$1:C$211,2,FALSE)</f>
        <v>Hinnavaru</v>
      </c>
      <c r="H6402" t="s">
        <v>318</v>
      </c>
      <c r="I6402" t="str">
        <f>VLOOKUP(Table2[[#This Row],[Atoll Official]],Sheet2!A$1:C$24,3,FALSE)</f>
        <v>Lhaviyani (Lh)</v>
      </c>
      <c r="J6402">
        <v>229</v>
      </c>
      <c r="K6402">
        <f>VLOOKUP(Table2[[#This Row],[Atoll Official]],Sheet2!A$1:B$24,2,2)</f>
        <v>5</v>
      </c>
      <c r="L6402">
        <f>VLOOKUP(Table2[[#This Row],[Atoll Official]],Sheet2!A$1:B$24,2,FALSE)</f>
        <v>5</v>
      </c>
    </row>
    <row r="6403" spans="1:12" hidden="1" x14ac:dyDescent="0.55000000000000004">
      <c r="A6403" t="s">
        <v>633</v>
      </c>
      <c r="B6403" t="s">
        <v>629</v>
      </c>
      <c r="C6403" t="s">
        <v>27</v>
      </c>
      <c r="D6403" t="s">
        <v>18</v>
      </c>
      <c r="E6403" t="s">
        <v>7</v>
      </c>
      <c r="F6403" t="s">
        <v>520</v>
      </c>
      <c r="G6403" t="str">
        <f>VLOOKUP(Table2[[#This Row],[Pcode]],'Tabular Data '!B$1:C$211,2,FALSE)</f>
        <v>Kurendhoo</v>
      </c>
      <c r="H6403" t="s">
        <v>318</v>
      </c>
      <c r="I6403" t="str">
        <f>VLOOKUP(Table2[[#This Row],[Atoll Official]],Sheet2!A$1:C$24,3,FALSE)</f>
        <v>Lhaviyani (Lh)</v>
      </c>
      <c r="J6403">
        <v>93</v>
      </c>
      <c r="K6403">
        <f>VLOOKUP(Table2[[#This Row],[Atoll Official]],Sheet2!A$1:B$24,2,2)</f>
        <v>5</v>
      </c>
      <c r="L6403">
        <f>VLOOKUP(Table2[[#This Row],[Atoll Official]],Sheet2!A$1:B$24,2,FALSE)</f>
        <v>5</v>
      </c>
    </row>
    <row r="6404" spans="1:12" hidden="1" x14ac:dyDescent="0.55000000000000004">
      <c r="A6404" t="s">
        <v>633</v>
      </c>
      <c r="B6404" t="s">
        <v>629</v>
      </c>
      <c r="C6404" t="s">
        <v>27</v>
      </c>
      <c r="D6404" t="s">
        <v>18</v>
      </c>
      <c r="E6404" t="s">
        <v>7</v>
      </c>
      <c r="F6404" t="s">
        <v>523</v>
      </c>
      <c r="G6404" t="str">
        <f>VLOOKUP(Table2[[#This Row],[Pcode]],'Tabular Data '!B$1:C$211,2,FALSE)</f>
        <v>Naifaru</v>
      </c>
      <c r="H6404" t="s">
        <v>318</v>
      </c>
      <c r="I6404" t="str">
        <f>VLOOKUP(Table2[[#This Row],[Atoll Official]],Sheet2!A$1:C$24,3,FALSE)</f>
        <v>Lhaviyani (Lh)</v>
      </c>
      <c r="J6404">
        <v>424</v>
      </c>
      <c r="K6404">
        <f>VLOOKUP(Table2[[#This Row],[Atoll Official]],Sheet2!A$1:B$24,2,2)</f>
        <v>5</v>
      </c>
      <c r="L6404">
        <f>VLOOKUP(Table2[[#This Row],[Atoll Official]],Sheet2!A$1:B$24,2,FALSE)</f>
        <v>5</v>
      </c>
    </row>
    <row r="6405" spans="1:12" hidden="1" x14ac:dyDescent="0.55000000000000004">
      <c r="A6405" t="s">
        <v>633</v>
      </c>
      <c r="B6405" t="s">
        <v>629</v>
      </c>
      <c r="C6405" t="s">
        <v>27</v>
      </c>
      <c r="D6405" t="s">
        <v>18</v>
      </c>
      <c r="E6405" t="s">
        <v>7</v>
      </c>
      <c r="F6405" t="s">
        <v>524</v>
      </c>
      <c r="G6405" t="str">
        <f>VLOOKUP(Table2[[#This Row],[Pcode]],'Tabular Data '!B$1:C$211,2,FALSE)</f>
        <v>Olhuvelifushi</v>
      </c>
      <c r="H6405" t="s">
        <v>318</v>
      </c>
      <c r="I6405" t="str">
        <f>VLOOKUP(Table2[[#This Row],[Atoll Official]],Sheet2!A$1:C$24,3,FALSE)</f>
        <v>Lhaviyani (Lh)</v>
      </c>
      <c r="J6405">
        <v>81</v>
      </c>
      <c r="K6405">
        <f>VLOOKUP(Table2[[#This Row],[Atoll Official]],Sheet2!A$1:B$24,2,2)</f>
        <v>5</v>
      </c>
      <c r="L6405">
        <f>VLOOKUP(Table2[[#This Row],[Atoll Official]],Sheet2!A$1:B$24,2,FALSE)</f>
        <v>5</v>
      </c>
    </row>
    <row r="6406" spans="1:12" hidden="1" x14ac:dyDescent="0.55000000000000004">
      <c r="A6406" t="s">
        <v>633</v>
      </c>
      <c r="B6406" t="s">
        <v>629</v>
      </c>
      <c r="C6406" t="s">
        <v>27</v>
      </c>
      <c r="D6406" t="s">
        <v>18</v>
      </c>
      <c r="E6406" t="s">
        <v>7</v>
      </c>
      <c r="F6406" t="s">
        <v>491</v>
      </c>
      <c r="G6406" t="str">
        <f>VLOOKUP(Table2[[#This Row],[Pcode]],'Tabular Data '!B$1:C$211,2,FALSE)</f>
        <v>Dhiffushi</v>
      </c>
      <c r="H6406" t="s">
        <v>314</v>
      </c>
      <c r="I6406" t="str">
        <f>VLOOKUP(Table2[[#This Row],[Atoll Official]],Sheet2!A$1:C$24,3,FALSE)</f>
        <v>Kaafu Atoll</v>
      </c>
      <c r="J6406">
        <v>130</v>
      </c>
      <c r="K6406">
        <f>VLOOKUP(Table2[[#This Row],[Atoll Official]],Sheet2!A$1:B$24,2,2)</f>
        <v>10</v>
      </c>
      <c r="L6406">
        <f>VLOOKUP(Table2[[#This Row],[Atoll Official]],Sheet2!A$1:B$24,2,FALSE)</f>
        <v>10</v>
      </c>
    </row>
    <row r="6407" spans="1:12" hidden="1" x14ac:dyDescent="0.55000000000000004">
      <c r="A6407" t="s">
        <v>633</v>
      </c>
      <c r="B6407" t="s">
        <v>629</v>
      </c>
      <c r="C6407" t="s">
        <v>27</v>
      </c>
      <c r="D6407" t="s">
        <v>18</v>
      </c>
      <c r="E6407" t="s">
        <v>7</v>
      </c>
      <c r="F6407" t="s">
        <v>493</v>
      </c>
      <c r="G6407" t="str">
        <f>VLOOKUP(Table2[[#This Row],[Pcode]],'Tabular Data '!B$1:C$211,2,FALSE)</f>
        <v>Gaafaru</v>
      </c>
      <c r="H6407" t="s">
        <v>314</v>
      </c>
      <c r="I6407" t="str">
        <f>VLOOKUP(Table2[[#This Row],[Atoll Official]],Sheet2!A$1:C$24,3,FALSE)</f>
        <v>Kaafu Atoll</v>
      </c>
      <c r="J6407">
        <v>132</v>
      </c>
      <c r="K6407">
        <f>VLOOKUP(Table2[[#This Row],[Atoll Official]],Sheet2!A$1:B$24,2,2)</f>
        <v>10</v>
      </c>
      <c r="L6407">
        <f>VLOOKUP(Table2[[#This Row],[Atoll Official]],Sheet2!A$1:B$24,2,FALSE)</f>
        <v>10</v>
      </c>
    </row>
    <row r="6408" spans="1:12" hidden="1" x14ac:dyDescent="0.55000000000000004">
      <c r="A6408" t="s">
        <v>633</v>
      </c>
      <c r="B6408" t="s">
        <v>629</v>
      </c>
      <c r="C6408" t="s">
        <v>27</v>
      </c>
      <c r="D6408" t="s">
        <v>18</v>
      </c>
      <c r="E6408" t="s">
        <v>7</v>
      </c>
      <c r="F6408" t="s">
        <v>494</v>
      </c>
      <c r="G6408" t="str">
        <f>VLOOKUP(Table2[[#This Row],[Pcode]],'Tabular Data '!B$1:C$211,2,FALSE)</f>
        <v>Gulhi</v>
      </c>
      <c r="H6408" t="s">
        <v>314</v>
      </c>
      <c r="I6408" t="str">
        <f>VLOOKUP(Table2[[#This Row],[Atoll Official]],Sheet2!A$1:C$24,3,FALSE)</f>
        <v>Kaafu Atoll</v>
      </c>
      <c r="J6408">
        <v>133</v>
      </c>
      <c r="K6408">
        <f>VLOOKUP(Table2[[#This Row],[Atoll Official]],Sheet2!A$1:B$24,2,2)</f>
        <v>10</v>
      </c>
      <c r="L6408">
        <f>VLOOKUP(Table2[[#This Row],[Atoll Official]],Sheet2!A$1:B$24,2,FALSE)</f>
        <v>10</v>
      </c>
    </row>
    <row r="6409" spans="1:12" hidden="1" x14ac:dyDescent="0.55000000000000004">
      <c r="A6409" t="s">
        <v>633</v>
      </c>
      <c r="B6409" t="s">
        <v>629</v>
      </c>
      <c r="C6409" t="s">
        <v>27</v>
      </c>
      <c r="D6409" t="s">
        <v>18</v>
      </c>
      <c r="E6409" t="s">
        <v>7</v>
      </c>
      <c r="F6409" t="s">
        <v>495</v>
      </c>
      <c r="G6409" t="str">
        <f>VLOOKUP(Table2[[#This Row],[Pcode]],'Tabular Data '!B$1:C$211,2,FALSE)</f>
        <v>Guraidhoo</v>
      </c>
      <c r="H6409" t="s">
        <v>314</v>
      </c>
      <c r="I6409" t="str">
        <f>VLOOKUP(Table2[[#This Row],[Atoll Official]],Sheet2!A$1:C$24,3,FALSE)</f>
        <v>Kaafu Atoll</v>
      </c>
      <c r="J6409">
        <v>218</v>
      </c>
      <c r="K6409">
        <f>VLOOKUP(Table2[[#This Row],[Atoll Official]],Sheet2!A$1:B$24,2,2)</f>
        <v>10</v>
      </c>
      <c r="L6409">
        <f>VLOOKUP(Table2[[#This Row],[Atoll Official]],Sheet2!A$1:B$24,2,FALSE)</f>
        <v>10</v>
      </c>
    </row>
    <row r="6410" spans="1:12" hidden="1" x14ac:dyDescent="0.55000000000000004">
      <c r="A6410" t="s">
        <v>633</v>
      </c>
      <c r="B6410" t="s">
        <v>629</v>
      </c>
      <c r="C6410" t="s">
        <v>27</v>
      </c>
      <c r="D6410" t="s">
        <v>18</v>
      </c>
      <c r="E6410" t="s">
        <v>7</v>
      </c>
      <c r="F6410" t="s">
        <v>496</v>
      </c>
      <c r="G6410" t="str">
        <f>VLOOKUP(Table2[[#This Row],[Pcode]],'Tabular Data '!B$1:C$211,2,FALSE)</f>
        <v>Himmafushi</v>
      </c>
      <c r="H6410" t="s">
        <v>314</v>
      </c>
      <c r="I6410" t="str">
        <f>VLOOKUP(Table2[[#This Row],[Atoll Official]],Sheet2!A$1:C$24,3,FALSE)</f>
        <v>Kaafu Atoll</v>
      </c>
      <c r="J6410">
        <v>402</v>
      </c>
      <c r="K6410">
        <f>VLOOKUP(Table2[[#This Row],[Atoll Official]],Sheet2!A$1:B$24,2,2)</f>
        <v>10</v>
      </c>
      <c r="L6410">
        <f>VLOOKUP(Table2[[#This Row],[Atoll Official]],Sheet2!A$1:B$24,2,FALSE)</f>
        <v>10</v>
      </c>
    </row>
    <row r="6411" spans="1:12" hidden="1" x14ac:dyDescent="0.55000000000000004">
      <c r="A6411" t="s">
        <v>633</v>
      </c>
      <c r="B6411" t="s">
        <v>629</v>
      </c>
      <c r="C6411" t="s">
        <v>27</v>
      </c>
      <c r="D6411" t="s">
        <v>18</v>
      </c>
      <c r="E6411" t="s">
        <v>7</v>
      </c>
      <c r="F6411" t="s">
        <v>497</v>
      </c>
      <c r="G6411" t="str">
        <f>VLOOKUP(Table2[[#This Row],[Pcode]],'Tabular Data '!B$1:C$211,2,FALSE)</f>
        <v>Huraa</v>
      </c>
      <c r="H6411" t="s">
        <v>314</v>
      </c>
      <c r="I6411" t="str">
        <f>VLOOKUP(Table2[[#This Row],[Atoll Official]],Sheet2!A$1:C$24,3,FALSE)</f>
        <v>Kaafu Atoll</v>
      </c>
      <c r="J6411">
        <v>196</v>
      </c>
      <c r="K6411">
        <f>VLOOKUP(Table2[[#This Row],[Atoll Official]],Sheet2!A$1:B$24,2,2)</f>
        <v>10</v>
      </c>
      <c r="L6411">
        <f>VLOOKUP(Table2[[#This Row],[Atoll Official]],Sheet2!A$1:B$24,2,FALSE)</f>
        <v>10</v>
      </c>
    </row>
    <row r="6412" spans="1:12" hidden="1" x14ac:dyDescent="0.55000000000000004">
      <c r="A6412" t="s">
        <v>633</v>
      </c>
      <c r="B6412" t="s">
        <v>629</v>
      </c>
      <c r="C6412" t="s">
        <v>27</v>
      </c>
      <c r="D6412" t="s">
        <v>18</v>
      </c>
      <c r="E6412" t="s">
        <v>7</v>
      </c>
      <c r="F6412" t="s">
        <v>498</v>
      </c>
      <c r="G6412" t="str">
        <f>VLOOKUP(Table2[[#This Row],[Pcode]],'Tabular Data '!B$1:C$211,2,FALSE)</f>
        <v>Kaashidhoo</v>
      </c>
      <c r="H6412" t="s">
        <v>314</v>
      </c>
      <c r="I6412" t="str">
        <f>VLOOKUP(Table2[[#This Row],[Atoll Official]],Sheet2!A$1:C$24,3,FALSE)</f>
        <v>Kaafu Atoll</v>
      </c>
      <c r="J6412">
        <v>189</v>
      </c>
      <c r="K6412">
        <f>VLOOKUP(Table2[[#This Row],[Atoll Official]],Sheet2!A$1:B$24,2,2)</f>
        <v>10</v>
      </c>
      <c r="L6412">
        <f>VLOOKUP(Table2[[#This Row],[Atoll Official]],Sheet2!A$1:B$24,2,FALSE)</f>
        <v>10</v>
      </c>
    </row>
    <row r="6413" spans="1:12" hidden="1" x14ac:dyDescent="0.55000000000000004">
      <c r="A6413" t="s">
        <v>633</v>
      </c>
      <c r="B6413" t="s">
        <v>629</v>
      </c>
      <c r="C6413" t="s">
        <v>27</v>
      </c>
      <c r="D6413" t="s">
        <v>18</v>
      </c>
      <c r="E6413" t="s">
        <v>7</v>
      </c>
      <c r="F6413" t="s">
        <v>499</v>
      </c>
      <c r="G6413" t="str">
        <f>VLOOKUP(Table2[[#This Row],[Pcode]],'Tabular Data '!B$1:C$211,2,FALSE)</f>
        <v>Maafushi</v>
      </c>
      <c r="H6413" t="s">
        <v>314</v>
      </c>
      <c r="I6413" t="str">
        <f>VLOOKUP(Table2[[#This Row],[Atoll Official]],Sheet2!A$1:C$24,3,FALSE)</f>
        <v>Kaafu Atoll</v>
      </c>
      <c r="J6413">
        <v>1122</v>
      </c>
      <c r="K6413">
        <f>VLOOKUP(Table2[[#This Row],[Atoll Official]],Sheet2!A$1:B$24,2,2)</f>
        <v>10</v>
      </c>
      <c r="L6413">
        <f>VLOOKUP(Table2[[#This Row],[Atoll Official]],Sheet2!A$1:B$24,2,FALSE)</f>
        <v>10</v>
      </c>
    </row>
    <row r="6414" spans="1:12" hidden="1" x14ac:dyDescent="0.55000000000000004">
      <c r="A6414" t="s">
        <v>633</v>
      </c>
      <c r="B6414" t="s">
        <v>629</v>
      </c>
      <c r="C6414" t="s">
        <v>27</v>
      </c>
      <c r="D6414" t="s">
        <v>18</v>
      </c>
      <c r="E6414" t="s">
        <v>7</v>
      </c>
      <c r="F6414" t="s">
        <v>500</v>
      </c>
      <c r="G6414" t="str">
        <f>VLOOKUP(Table2[[#This Row],[Pcode]],'Tabular Data '!B$1:C$211,2,FALSE)</f>
        <v>Thulusdhoo</v>
      </c>
      <c r="H6414" t="s">
        <v>314</v>
      </c>
      <c r="I6414" t="str">
        <f>VLOOKUP(Table2[[#This Row],[Atoll Official]],Sheet2!A$1:C$24,3,FALSE)</f>
        <v>Kaafu Atoll</v>
      </c>
      <c r="J6414">
        <v>142</v>
      </c>
      <c r="K6414">
        <f>VLOOKUP(Table2[[#This Row],[Atoll Official]],Sheet2!A$1:B$24,2,2)</f>
        <v>10</v>
      </c>
      <c r="L6414">
        <f>VLOOKUP(Table2[[#This Row],[Atoll Official]],Sheet2!A$1:B$24,2,FALSE)</f>
        <v>10</v>
      </c>
    </row>
    <row r="6415" spans="1:12" hidden="1" x14ac:dyDescent="0.55000000000000004">
      <c r="A6415" t="s">
        <v>633</v>
      </c>
      <c r="B6415" t="s">
        <v>629</v>
      </c>
      <c r="C6415" t="s">
        <v>27</v>
      </c>
      <c r="D6415" t="s">
        <v>18</v>
      </c>
      <c r="E6415" t="s">
        <v>7</v>
      </c>
      <c r="F6415" t="s">
        <v>367</v>
      </c>
      <c r="G6415" t="str">
        <f>VLOOKUP(Table2[[#This Row],[Pcode]],'Tabular Data '!B$1:C$211,2,FALSE)</f>
        <v>Bodufolhudhoo</v>
      </c>
      <c r="H6415" t="s">
        <v>290</v>
      </c>
      <c r="I6415" t="str">
        <f>VLOOKUP(Table2[[#This Row],[Atoll Official]],Sheet2!A$1:C$24,3,FALSE)</f>
        <v>Alif Alif (AA)</v>
      </c>
      <c r="J6415">
        <v>69</v>
      </c>
      <c r="K6415">
        <f>VLOOKUP(Table2[[#This Row],[Atoll Official]],Sheet2!A$1:B$24,2,2)</f>
        <v>9</v>
      </c>
      <c r="L6415">
        <f>VLOOKUP(Table2[[#This Row],[Atoll Official]],Sheet2!A$1:B$24,2,FALSE)</f>
        <v>8</v>
      </c>
    </row>
    <row r="6416" spans="1:12" hidden="1" x14ac:dyDescent="0.55000000000000004">
      <c r="A6416" t="s">
        <v>633</v>
      </c>
      <c r="B6416" t="s">
        <v>629</v>
      </c>
      <c r="C6416" t="s">
        <v>27</v>
      </c>
      <c r="D6416" t="s">
        <v>18</v>
      </c>
      <c r="E6416" t="s">
        <v>7</v>
      </c>
      <c r="F6416" t="s">
        <v>368</v>
      </c>
      <c r="G6416" t="str">
        <f>VLOOKUP(Table2[[#This Row],[Pcode]],'Tabular Data '!B$1:C$211,2,FALSE)</f>
        <v>Feridhoo</v>
      </c>
      <c r="H6416" t="s">
        <v>290</v>
      </c>
      <c r="I6416" t="str">
        <f>VLOOKUP(Table2[[#This Row],[Atoll Official]],Sheet2!A$1:C$24,3,FALSE)</f>
        <v>Alif Alif (AA)</v>
      </c>
      <c r="J6416">
        <v>55</v>
      </c>
      <c r="K6416">
        <f>VLOOKUP(Table2[[#This Row],[Atoll Official]],Sheet2!A$1:B$24,2,2)</f>
        <v>9</v>
      </c>
      <c r="L6416">
        <f>VLOOKUP(Table2[[#This Row],[Atoll Official]],Sheet2!A$1:B$24,2,FALSE)</f>
        <v>8</v>
      </c>
    </row>
    <row r="6417" spans="1:12" hidden="1" x14ac:dyDescent="0.55000000000000004">
      <c r="A6417" t="s">
        <v>633</v>
      </c>
      <c r="B6417" t="s">
        <v>629</v>
      </c>
      <c r="C6417" t="s">
        <v>27</v>
      </c>
      <c r="D6417" t="s">
        <v>18</v>
      </c>
      <c r="E6417" t="s">
        <v>7</v>
      </c>
      <c r="F6417" t="s">
        <v>371</v>
      </c>
      <c r="G6417" t="str">
        <f>VLOOKUP(Table2[[#This Row],[Pcode]],'Tabular Data '!B$1:C$211,2,FALSE)</f>
        <v>Himendhoo</v>
      </c>
      <c r="H6417" t="s">
        <v>290</v>
      </c>
      <c r="I6417" t="str">
        <f>VLOOKUP(Table2[[#This Row],[Atoll Official]],Sheet2!A$1:C$24,3,FALSE)</f>
        <v>Alif Alif (AA)</v>
      </c>
      <c r="J6417">
        <v>105</v>
      </c>
      <c r="K6417">
        <f>VLOOKUP(Table2[[#This Row],[Atoll Official]],Sheet2!A$1:B$24,2,2)</f>
        <v>9</v>
      </c>
      <c r="L6417">
        <f>VLOOKUP(Table2[[#This Row],[Atoll Official]],Sheet2!A$1:B$24,2,FALSE)</f>
        <v>8</v>
      </c>
    </row>
    <row r="6418" spans="1:12" hidden="1" x14ac:dyDescent="0.55000000000000004">
      <c r="A6418" t="s">
        <v>633</v>
      </c>
      <c r="B6418" t="s">
        <v>629</v>
      </c>
      <c r="C6418" t="s">
        <v>27</v>
      </c>
      <c r="D6418" t="s">
        <v>18</v>
      </c>
      <c r="E6418" t="s">
        <v>7</v>
      </c>
      <c r="F6418" t="s">
        <v>373</v>
      </c>
      <c r="G6418" t="str">
        <f>VLOOKUP(Table2[[#This Row],[Pcode]],'Tabular Data '!B$1:C$211,2,FALSE)</f>
        <v>Maalhoss</v>
      </c>
      <c r="H6418" t="s">
        <v>290</v>
      </c>
      <c r="I6418" t="str">
        <f>VLOOKUP(Table2[[#This Row],[Atoll Official]],Sheet2!A$1:C$24,3,FALSE)</f>
        <v>Alif Alif (AA)</v>
      </c>
      <c r="J6418">
        <v>39</v>
      </c>
      <c r="K6418">
        <f>VLOOKUP(Table2[[#This Row],[Atoll Official]],Sheet2!A$1:B$24,2,2)</f>
        <v>9</v>
      </c>
      <c r="L6418">
        <f>VLOOKUP(Table2[[#This Row],[Atoll Official]],Sheet2!A$1:B$24,2,FALSE)</f>
        <v>8</v>
      </c>
    </row>
    <row r="6419" spans="1:12" hidden="1" x14ac:dyDescent="0.55000000000000004">
      <c r="A6419" t="s">
        <v>633</v>
      </c>
      <c r="B6419" t="s">
        <v>629</v>
      </c>
      <c r="C6419" t="s">
        <v>27</v>
      </c>
      <c r="D6419" t="s">
        <v>18</v>
      </c>
      <c r="E6419" t="s">
        <v>7</v>
      </c>
      <c r="F6419" t="s">
        <v>374</v>
      </c>
      <c r="G6419" t="str">
        <f>VLOOKUP(Table2[[#This Row],[Pcode]],'Tabular Data '!B$1:C$211,2,FALSE)</f>
        <v>Mathiveri</v>
      </c>
      <c r="H6419" t="s">
        <v>290</v>
      </c>
      <c r="I6419" t="str">
        <f>VLOOKUP(Table2[[#This Row],[Atoll Official]],Sheet2!A$1:C$24,3,FALSE)</f>
        <v>Alif Alif (AA)</v>
      </c>
      <c r="J6419">
        <v>93</v>
      </c>
      <c r="K6419">
        <f>VLOOKUP(Table2[[#This Row],[Atoll Official]],Sheet2!A$1:B$24,2,2)</f>
        <v>9</v>
      </c>
      <c r="L6419">
        <f>VLOOKUP(Table2[[#This Row],[Atoll Official]],Sheet2!A$1:B$24,2,FALSE)</f>
        <v>8</v>
      </c>
    </row>
    <row r="6420" spans="1:12" hidden="1" x14ac:dyDescent="0.55000000000000004">
      <c r="A6420" t="s">
        <v>633</v>
      </c>
      <c r="B6420" t="s">
        <v>629</v>
      </c>
      <c r="C6420" t="s">
        <v>27</v>
      </c>
      <c r="D6420" t="s">
        <v>18</v>
      </c>
      <c r="E6420" t="s">
        <v>7</v>
      </c>
      <c r="F6420" t="s">
        <v>375</v>
      </c>
      <c r="G6420" t="str">
        <f>VLOOKUP(Table2[[#This Row],[Pcode]],'Tabular Data '!B$1:C$211,2,FALSE)</f>
        <v>Rasdhoo</v>
      </c>
      <c r="H6420" t="s">
        <v>290</v>
      </c>
      <c r="I6420" t="str">
        <f>VLOOKUP(Table2[[#This Row],[Atoll Official]],Sheet2!A$1:C$24,3,FALSE)</f>
        <v>Alif Alif (AA)</v>
      </c>
      <c r="J6420">
        <v>136</v>
      </c>
      <c r="K6420">
        <f>VLOOKUP(Table2[[#This Row],[Atoll Official]],Sheet2!A$1:B$24,2,2)</f>
        <v>9</v>
      </c>
      <c r="L6420">
        <f>VLOOKUP(Table2[[#This Row],[Atoll Official]],Sheet2!A$1:B$24,2,FALSE)</f>
        <v>8</v>
      </c>
    </row>
    <row r="6421" spans="1:12" hidden="1" x14ac:dyDescent="0.55000000000000004">
      <c r="A6421" t="s">
        <v>633</v>
      </c>
      <c r="B6421" t="s">
        <v>629</v>
      </c>
      <c r="C6421" t="s">
        <v>27</v>
      </c>
      <c r="D6421" t="s">
        <v>18</v>
      </c>
      <c r="E6421" t="s">
        <v>7</v>
      </c>
      <c r="F6421" t="s">
        <v>376</v>
      </c>
      <c r="G6421" t="str">
        <f>VLOOKUP(Table2[[#This Row],[Pcode]],'Tabular Data '!B$1:C$211,2,FALSE)</f>
        <v>Thoddoo</v>
      </c>
      <c r="H6421" t="s">
        <v>290</v>
      </c>
      <c r="I6421" t="str">
        <f>VLOOKUP(Table2[[#This Row],[Atoll Official]],Sheet2!A$1:C$24,3,FALSE)</f>
        <v>Alif Alif (AA)</v>
      </c>
      <c r="J6421">
        <v>193</v>
      </c>
      <c r="K6421">
        <f>VLOOKUP(Table2[[#This Row],[Atoll Official]],Sheet2!A$1:B$24,2,2)</f>
        <v>9</v>
      </c>
      <c r="L6421">
        <f>VLOOKUP(Table2[[#This Row],[Atoll Official]],Sheet2!A$1:B$24,2,FALSE)</f>
        <v>8</v>
      </c>
    </row>
    <row r="6422" spans="1:12" hidden="1" x14ac:dyDescent="0.55000000000000004">
      <c r="A6422" t="s">
        <v>633</v>
      </c>
      <c r="B6422" t="s">
        <v>629</v>
      </c>
      <c r="C6422" t="s">
        <v>27</v>
      </c>
      <c r="D6422" t="s">
        <v>18</v>
      </c>
      <c r="E6422" t="s">
        <v>7</v>
      </c>
      <c r="F6422" t="s">
        <v>377</v>
      </c>
      <c r="G6422" t="str">
        <f>VLOOKUP(Table2[[#This Row],[Pcode]],'Tabular Data '!B$1:C$211,2,FALSE)</f>
        <v>Ukulhas</v>
      </c>
      <c r="H6422" t="s">
        <v>290</v>
      </c>
      <c r="I6422" t="str">
        <f>VLOOKUP(Table2[[#This Row],[Atoll Official]],Sheet2!A$1:C$24,3,FALSE)</f>
        <v>Alif Alif (AA)</v>
      </c>
      <c r="J6422">
        <v>133</v>
      </c>
      <c r="K6422">
        <f>VLOOKUP(Table2[[#This Row],[Atoll Official]],Sheet2!A$1:B$24,2,2)</f>
        <v>9</v>
      </c>
      <c r="L6422">
        <f>VLOOKUP(Table2[[#This Row],[Atoll Official]],Sheet2!A$1:B$24,2,FALSE)</f>
        <v>8</v>
      </c>
    </row>
    <row r="6423" spans="1:12" hidden="1" x14ac:dyDescent="0.55000000000000004">
      <c r="A6423" t="s">
        <v>633</v>
      </c>
      <c r="B6423" t="s">
        <v>629</v>
      </c>
      <c r="C6423" t="s">
        <v>27</v>
      </c>
      <c r="D6423" t="s">
        <v>18</v>
      </c>
      <c r="E6423" t="s">
        <v>7</v>
      </c>
      <c r="F6423" t="s">
        <v>352</v>
      </c>
      <c r="G6423" t="str">
        <f>VLOOKUP(Table2[[#This Row],[Pcode]],'Tabular Data '!B$1:C$211,2,FALSE)</f>
        <v>Dhangethi</v>
      </c>
      <c r="H6423" t="s">
        <v>293</v>
      </c>
      <c r="I6423" t="str">
        <f>VLOOKUP(Table2[[#This Row],[Atoll Official]],Sheet2!A$1:C$24,3,FALSE)</f>
        <v>Alif Dhaal (ADh)</v>
      </c>
      <c r="J6423">
        <v>88</v>
      </c>
      <c r="K6423">
        <f>VLOOKUP(Table2[[#This Row],[Atoll Official]],Sheet2!A$1:B$24,2,2)</f>
        <v>9</v>
      </c>
      <c r="L6423">
        <f>VLOOKUP(Table2[[#This Row],[Atoll Official]],Sheet2!A$1:B$24,2,FALSE)</f>
        <v>9</v>
      </c>
    </row>
    <row r="6424" spans="1:12" hidden="1" x14ac:dyDescent="0.55000000000000004">
      <c r="A6424" t="s">
        <v>633</v>
      </c>
      <c r="B6424" t="s">
        <v>629</v>
      </c>
      <c r="C6424" t="s">
        <v>27</v>
      </c>
      <c r="D6424" t="s">
        <v>18</v>
      </c>
      <c r="E6424" t="s">
        <v>7</v>
      </c>
      <c r="F6424" t="s">
        <v>357</v>
      </c>
      <c r="G6424" t="str">
        <f>VLOOKUP(Table2[[#This Row],[Pcode]],'Tabular Data '!B$1:C$211,2,FALSE)</f>
        <v>Dhidhdhoo</v>
      </c>
      <c r="H6424" t="s">
        <v>293</v>
      </c>
      <c r="I6424" t="str">
        <f>VLOOKUP(Table2[[#This Row],[Atoll Official]],Sheet2!A$1:C$24,3,FALSE)</f>
        <v>Alif Dhaal (ADh)</v>
      </c>
      <c r="J6424">
        <v>12</v>
      </c>
      <c r="K6424">
        <f>VLOOKUP(Table2[[#This Row],[Atoll Official]],Sheet2!A$1:B$24,2,2)</f>
        <v>9</v>
      </c>
      <c r="L6424">
        <f>VLOOKUP(Table2[[#This Row],[Atoll Official]],Sheet2!A$1:B$24,2,FALSE)</f>
        <v>9</v>
      </c>
    </row>
    <row r="6425" spans="1:12" hidden="1" x14ac:dyDescent="0.55000000000000004">
      <c r="A6425" t="s">
        <v>633</v>
      </c>
      <c r="B6425" t="s">
        <v>629</v>
      </c>
      <c r="C6425" t="s">
        <v>27</v>
      </c>
      <c r="D6425" t="s">
        <v>18</v>
      </c>
      <c r="E6425" t="s">
        <v>7</v>
      </c>
      <c r="F6425" t="s">
        <v>358</v>
      </c>
      <c r="G6425" t="str">
        <f>VLOOKUP(Table2[[#This Row],[Pcode]],'Tabular Data '!B$1:C$211,2,FALSE)</f>
        <v>Dhigurah</v>
      </c>
      <c r="H6425" t="s">
        <v>293</v>
      </c>
      <c r="I6425" t="str">
        <f>VLOOKUP(Table2[[#This Row],[Atoll Official]],Sheet2!A$1:C$24,3,FALSE)</f>
        <v>Alif Dhaal (ADh)</v>
      </c>
      <c r="J6425">
        <v>69</v>
      </c>
      <c r="K6425">
        <f>VLOOKUP(Table2[[#This Row],[Atoll Official]],Sheet2!A$1:B$24,2,2)</f>
        <v>9</v>
      </c>
      <c r="L6425">
        <f>VLOOKUP(Table2[[#This Row],[Atoll Official]],Sheet2!A$1:B$24,2,FALSE)</f>
        <v>9</v>
      </c>
    </row>
    <row r="6426" spans="1:12" hidden="1" x14ac:dyDescent="0.55000000000000004">
      <c r="A6426" t="s">
        <v>633</v>
      </c>
      <c r="B6426" t="s">
        <v>629</v>
      </c>
      <c r="C6426" t="s">
        <v>27</v>
      </c>
      <c r="D6426" t="s">
        <v>18</v>
      </c>
      <c r="E6426" t="s">
        <v>7</v>
      </c>
      <c r="F6426" t="s">
        <v>359</v>
      </c>
      <c r="G6426" t="str">
        <f>VLOOKUP(Table2[[#This Row],[Pcode]],'Tabular Data '!B$1:C$211,2,FALSE)</f>
        <v>Fenfushi</v>
      </c>
      <c r="H6426" t="s">
        <v>293</v>
      </c>
      <c r="I6426" t="str">
        <f>VLOOKUP(Table2[[#This Row],[Atoll Official]],Sheet2!A$1:C$24,3,FALSE)</f>
        <v>Alif Dhaal (ADh)</v>
      </c>
      <c r="J6426">
        <v>81</v>
      </c>
      <c r="K6426">
        <f>VLOOKUP(Table2[[#This Row],[Atoll Official]],Sheet2!A$1:B$24,2,2)</f>
        <v>9</v>
      </c>
      <c r="L6426">
        <f>VLOOKUP(Table2[[#This Row],[Atoll Official]],Sheet2!A$1:B$24,2,FALSE)</f>
        <v>9</v>
      </c>
    </row>
    <row r="6427" spans="1:12" hidden="1" x14ac:dyDescent="0.55000000000000004">
      <c r="A6427" t="s">
        <v>633</v>
      </c>
      <c r="B6427" t="s">
        <v>629</v>
      </c>
      <c r="C6427" t="s">
        <v>27</v>
      </c>
      <c r="D6427" t="s">
        <v>18</v>
      </c>
      <c r="E6427" t="s">
        <v>7</v>
      </c>
      <c r="F6427" t="s">
        <v>361</v>
      </c>
      <c r="G6427" t="str">
        <f>VLOOKUP(Table2[[#This Row],[Pcode]],'Tabular Data '!B$1:C$211,2,FALSE)</f>
        <v>Hanghghaameedhoo</v>
      </c>
      <c r="H6427" t="s">
        <v>293</v>
      </c>
      <c r="I6427" t="str">
        <f>VLOOKUP(Table2[[#This Row],[Atoll Official]],Sheet2!A$1:C$24,3,FALSE)</f>
        <v>Alif Dhaal (ADh)</v>
      </c>
      <c r="J6427">
        <v>38</v>
      </c>
      <c r="K6427">
        <f>VLOOKUP(Table2[[#This Row],[Atoll Official]],Sheet2!A$1:B$24,2,2)</f>
        <v>9</v>
      </c>
      <c r="L6427">
        <f>VLOOKUP(Table2[[#This Row],[Atoll Official]],Sheet2!A$1:B$24,2,FALSE)</f>
        <v>9</v>
      </c>
    </row>
    <row r="6428" spans="1:12" hidden="1" x14ac:dyDescent="0.55000000000000004">
      <c r="A6428" t="s">
        <v>633</v>
      </c>
      <c r="B6428" t="s">
        <v>629</v>
      </c>
      <c r="C6428" t="s">
        <v>27</v>
      </c>
      <c r="D6428" t="s">
        <v>18</v>
      </c>
      <c r="E6428" t="s">
        <v>7</v>
      </c>
      <c r="F6428" t="s">
        <v>362</v>
      </c>
      <c r="G6428" t="str">
        <f>VLOOKUP(Table2[[#This Row],[Pcode]],'Tabular Data '!B$1:C$211,2,FALSE)</f>
        <v>Kunburudhoo</v>
      </c>
      <c r="H6428" t="s">
        <v>293</v>
      </c>
      <c r="I6428" t="str">
        <f>VLOOKUP(Table2[[#This Row],[Atoll Official]],Sheet2!A$1:C$24,3,FALSE)</f>
        <v>Alif Dhaal (ADh)</v>
      </c>
      <c r="J6428">
        <v>46</v>
      </c>
      <c r="K6428">
        <f>VLOOKUP(Table2[[#This Row],[Atoll Official]],Sheet2!A$1:B$24,2,2)</f>
        <v>9</v>
      </c>
      <c r="L6428">
        <f>VLOOKUP(Table2[[#This Row],[Atoll Official]],Sheet2!A$1:B$24,2,FALSE)</f>
        <v>9</v>
      </c>
    </row>
    <row r="6429" spans="1:12" hidden="1" x14ac:dyDescent="0.55000000000000004">
      <c r="A6429" t="s">
        <v>633</v>
      </c>
      <c r="B6429" t="s">
        <v>629</v>
      </c>
      <c r="C6429" t="s">
        <v>27</v>
      </c>
      <c r="D6429" t="s">
        <v>18</v>
      </c>
      <c r="E6429" t="s">
        <v>7</v>
      </c>
      <c r="F6429" t="s">
        <v>363</v>
      </c>
      <c r="G6429" t="str">
        <f>VLOOKUP(Table2[[#This Row],[Pcode]],'Tabular Data '!B$1:C$211,2,FALSE)</f>
        <v>Maamigili</v>
      </c>
      <c r="H6429" t="s">
        <v>293</v>
      </c>
      <c r="I6429" t="str">
        <f>VLOOKUP(Table2[[#This Row],[Atoll Official]],Sheet2!A$1:C$24,3,FALSE)</f>
        <v>Alif Dhaal (ADh)</v>
      </c>
      <c r="J6429">
        <v>304</v>
      </c>
      <c r="K6429">
        <f>VLOOKUP(Table2[[#This Row],[Atoll Official]],Sheet2!A$1:B$24,2,2)</f>
        <v>9</v>
      </c>
      <c r="L6429">
        <f>VLOOKUP(Table2[[#This Row],[Atoll Official]],Sheet2!A$1:B$24,2,FALSE)</f>
        <v>9</v>
      </c>
    </row>
    <row r="6430" spans="1:12" hidden="1" x14ac:dyDescent="0.55000000000000004">
      <c r="A6430" t="s">
        <v>633</v>
      </c>
      <c r="B6430" t="s">
        <v>629</v>
      </c>
      <c r="C6430" t="s">
        <v>27</v>
      </c>
      <c r="D6430" t="s">
        <v>18</v>
      </c>
      <c r="E6430" t="s">
        <v>7</v>
      </c>
      <c r="F6430" t="s">
        <v>364</v>
      </c>
      <c r="G6430" t="str">
        <f>VLOOKUP(Table2[[#This Row],[Pcode]],'Tabular Data '!B$1:C$211,2,FALSE)</f>
        <v>Mahibadhoo</v>
      </c>
      <c r="H6430" t="s">
        <v>293</v>
      </c>
      <c r="I6430" t="str">
        <f>VLOOKUP(Table2[[#This Row],[Atoll Official]],Sheet2!A$1:C$24,3,FALSE)</f>
        <v>Alif Dhaal (ADh)</v>
      </c>
      <c r="J6430">
        <v>226</v>
      </c>
      <c r="K6430">
        <f>VLOOKUP(Table2[[#This Row],[Atoll Official]],Sheet2!A$1:B$24,2,2)</f>
        <v>9</v>
      </c>
      <c r="L6430">
        <f>VLOOKUP(Table2[[#This Row],[Atoll Official]],Sheet2!A$1:B$24,2,FALSE)</f>
        <v>9</v>
      </c>
    </row>
    <row r="6431" spans="1:12" hidden="1" x14ac:dyDescent="0.55000000000000004">
      <c r="A6431" t="s">
        <v>633</v>
      </c>
      <c r="B6431" t="s">
        <v>629</v>
      </c>
      <c r="C6431" t="s">
        <v>27</v>
      </c>
      <c r="D6431" t="s">
        <v>18</v>
      </c>
      <c r="E6431" t="s">
        <v>7</v>
      </c>
      <c r="F6431" t="s">
        <v>365</v>
      </c>
      <c r="G6431" t="str">
        <f>VLOOKUP(Table2[[#This Row],[Pcode]],'Tabular Data '!B$1:C$211,2,FALSE)</f>
        <v>Mandhoo</v>
      </c>
      <c r="H6431" t="s">
        <v>293</v>
      </c>
      <c r="I6431" t="str">
        <f>VLOOKUP(Table2[[#This Row],[Atoll Official]],Sheet2!A$1:C$24,3,FALSE)</f>
        <v>Alif Dhaal (ADh)</v>
      </c>
      <c r="J6431">
        <v>47</v>
      </c>
      <c r="K6431">
        <f>VLOOKUP(Table2[[#This Row],[Atoll Official]],Sheet2!A$1:B$24,2,2)</f>
        <v>9</v>
      </c>
      <c r="L6431">
        <f>VLOOKUP(Table2[[#This Row],[Atoll Official]],Sheet2!A$1:B$24,2,FALSE)</f>
        <v>9</v>
      </c>
    </row>
    <row r="6432" spans="1:12" hidden="1" x14ac:dyDescent="0.55000000000000004">
      <c r="A6432" t="s">
        <v>633</v>
      </c>
      <c r="B6432" t="s">
        <v>629</v>
      </c>
      <c r="C6432" t="s">
        <v>27</v>
      </c>
      <c r="D6432" t="s">
        <v>18</v>
      </c>
      <c r="E6432" t="s">
        <v>7</v>
      </c>
      <c r="F6432" t="s">
        <v>366</v>
      </c>
      <c r="G6432" t="str">
        <f>VLOOKUP(Table2[[#This Row],[Pcode]],'Tabular Data '!B$1:C$211,2,FALSE)</f>
        <v>Omadhoo</v>
      </c>
      <c r="H6432" t="s">
        <v>293</v>
      </c>
      <c r="I6432" t="str">
        <f>VLOOKUP(Table2[[#This Row],[Atoll Official]],Sheet2!A$1:C$24,3,FALSE)</f>
        <v>Alif Dhaal (ADh)</v>
      </c>
      <c r="J6432">
        <v>99</v>
      </c>
      <c r="K6432">
        <f>VLOOKUP(Table2[[#This Row],[Atoll Official]],Sheet2!A$1:B$24,2,2)</f>
        <v>9</v>
      </c>
      <c r="L6432">
        <f>VLOOKUP(Table2[[#This Row],[Atoll Official]],Sheet2!A$1:B$24,2,FALSE)</f>
        <v>9</v>
      </c>
    </row>
    <row r="6433" spans="1:12" hidden="1" x14ac:dyDescent="0.55000000000000004">
      <c r="A6433" t="s">
        <v>633</v>
      </c>
      <c r="B6433" t="s">
        <v>629</v>
      </c>
      <c r="C6433" t="s">
        <v>27</v>
      </c>
      <c r="D6433" t="s">
        <v>18</v>
      </c>
      <c r="E6433" t="s">
        <v>7</v>
      </c>
      <c r="F6433" t="s">
        <v>617</v>
      </c>
      <c r="G6433" t="str">
        <f>VLOOKUP(Table2[[#This Row],[Pcode]],'Tabular Data '!B$1:C$211,2,FALSE)</f>
        <v>Felidhoo</v>
      </c>
      <c r="H6433" t="s">
        <v>332</v>
      </c>
      <c r="I6433" t="str">
        <f>VLOOKUP(Table2[[#This Row],[Atoll Official]],Sheet2!A$1:C$24,3,FALSE)</f>
        <v>Vaavu (V)</v>
      </c>
      <c r="J6433">
        <v>52</v>
      </c>
      <c r="K6433">
        <f>VLOOKUP(Table2[[#This Row],[Atoll Official]],Sheet2!A$1:B$24,2,2)</f>
        <v>11</v>
      </c>
      <c r="L6433">
        <f>VLOOKUP(Table2[[#This Row],[Atoll Official]],Sheet2!A$1:B$24,2,FALSE)</f>
        <v>11</v>
      </c>
    </row>
    <row r="6434" spans="1:12" hidden="1" x14ac:dyDescent="0.55000000000000004">
      <c r="A6434" t="s">
        <v>633</v>
      </c>
      <c r="B6434" t="s">
        <v>629</v>
      </c>
      <c r="C6434" t="s">
        <v>27</v>
      </c>
      <c r="D6434" t="s">
        <v>18</v>
      </c>
      <c r="E6434" t="s">
        <v>7</v>
      </c>
      <c r="F6434" t="s">
        <v>618</v>
      </c>
      <c r="G6434" t="str">
        <f>VLOOKUP(Table2[[#This Row],[Pcode]],'Tabular Data '!B$1:C$211,2,FALSE)</f>
        <v>Fulidhoo</v>
      </c>
      <c r="H6434" t="s">
        <v>332</v>
      </c>
      <c r="I6434" t="str">
        <f>VLOOKUP(Table2[[#This Row],[Atoll Official]],Sheet2!A$1:C$24,3,FALSE)</f>
        <v>Vaavu (V)</v>
      </c>
      <c r="J6434">
        <v>53</v>
      </c>
      <c r="K6434">
        <f>VLOOKUP(Table2[[#This Row],[Atoll Official]],Sheet2!A$1:B$24,2,2)</f>
        <v>11</v>
      </c>
      <c r="L6434">
        <f>VLOOKUP(Table2[[#This Row],[Atoll Official]],Sheet2!A$1:B$24,2,FALSE)</f>
        <v>11</v>
      </c>
    </row>
    <row r="6435" spans="1:12" hidden="1" x14ac:dyDescent="0.55000000000000004">
      <c r="A6435" t="s">
        <v>633</v>
      </c>
      <c r="B6435" t="s">
        <v>629</v>
      </c>
      <c r="C6435" t="s">
        <v>27</v>
      </c>
      <c r="D6435" t="s">
        <v>18</v>
      </c>
      <c r="E6435" t="s">
        <v>7</v>
      </c>
      <c r="F6435" t="s">
        <v>619</v>
      </c>
      <c r="G6435" t="str">
        <f>VLOOKUP(Table2[[#This Row],[Pcode]],'Tabular Data '!B$1:C$211,2,FALSE)</f>
        <v>Keyodhoo</v>
      </c>
      <c r="H6435" t="s">
        <v>332</v>
      </c>
      <c r="I6435" t="str">
        <f>VLOOKUP(Table2[[#This Row],[Atoll Official]],Sheet2!A$1:C$24,3,FALSE)</f>
        <v>Vaavu (V)</v>
      </c>
      <c r="J6435">
        <v>40</v>
      </c>
      <c r="K6435">
        <f>VLOOKUP(Table2[[#This Row],[Atoll Official]],Sheet2!A$1:B$24,2,2)</f>
        <v>11</v>
      </c>
      <c r="L6435">
        <f>VLOOKUP(Table2[[#This Row],[Atoll Official]],Sheet2!A$1:B$24,2,FALSE)</f>
        <v>11</v>
      </c>
    </row>
    <row r="6436" spans="1:12" hidden="1" x14ac:dyDescent="0.55000000000000004">
      <c r="A6436" t="s">
        <v>633</v>
      </c>
      <c r="B6436" t="s">
        <v>629</v>
      </c>
      <c r="C6436" t="s">
        <v>27</v>
      </c>
      <c r="D6436" t="s">
        <v>18</v>
      </c>
      <c r="E6436" t="s">
        <v>7</v>
      </c>
      <c r="F6436" t="s">
        <v>620</v>
      </c>
      <c r="G6436" t="str">
        <f>VLOOKUP(Table2[[#This Row],[Pcode]],'Tabular Data '!B$1:C$211,2,FALSE)</f>
        <v>Rakeedhoo</v>
      </c>
      <c r="H6436" t="s">
        <v>332</v>
      </c>
      <c r="I6436" t="str">
        <f>VLOOKUP(Table2[[#This Row],[Atoll Official]],Sheet2!A$1:C$24,3,FALSE)</f>
        <v>Vaavu (V)</v>
      </c>
      <c r="J6436">
        <v>10</v>
      </c>
      <c r="K6436">
        <f>VLOOKUP(Table2[[#This Row],[Atoll Official]],Sheet2!A$1:B$24,2,2)</f>
        <v>11</v>
      </c>
      <c r="L6436">
        <f>VLOOKUP(Table2[[#This Row],[Atoll Official]],Sheet2!A$1:B$24,2,FALSE)</f>
        <v>11</v>
      </c>
    </row>
    <row r="6437" spans="1:12" hidden="1" x14ac:dyDescent="0.55000000000000004">
      <c r="A6437" t="s">
        <v>633</v>
      </c>
      <c r="B6437" t="s">
        <v>629</v>
      </c>
      <c r="C6437" t="s">
        <v>27</v>
      </c>
      <c r="D6437" t="s">
        <v>18</v>
      </c>
      <c r="E6437" t="s">
        <v>7</v>
      </c>
      <c r="F6437" t="s">
        <v>621</v>
      </c>
      <c r="G6437" t="str">
        <f>VLOOKUP(Table2[[#This Row],[Pcode]],'Tabular Data '!B$1:C$211,2,FALSE)</f>
        <v>Thinadhoo</v>
      </c>
      <c r="H6437" t="s">
        <v>332</v>
      </c>
      <c r="I6437" t="str">
        <f>VLOOKUP(Table2[[#This Row],[Atoll Official]],Sheet2!A$1:C$24,3,FALSE)</f>
        <v>Vaavu (V)</v>
      </c>
      <c r="J6437">
        <v>23</v>
      </c>
      <c r="K6437">
        <f>VLOOKUP(Table2[[#This Row],[Atoll Official]],Sheet2!A$1:B$24,2,2)</f>
        <v>11</v>
      </c>
      <c r="L6437">
        <f>VLOOKUP(Table2[[#This Row],[Atoll Official]],Sheet2!A$1:B$24,2,FALSE)</f>
        <v>11</v>
      </c>
    </row>
    <row r="6438" spans="1:12" hidden="1" x14ac:dyDescent="0.55000000000000004">
      <c r="A6438" t="s">
        <v>633</v>
      </c>
      <c r="B6438" t="s">
        <v>629</v>
      </c>
      <c r="C6438" t="s">
        <v>27</v>
      </c>
      <c r="D6438" t="s">
        <v>18</v>
      </c>
      <c r="E6438" t="s">
        <v>7</v>
      </c>
      <c r="F6438" t="s">
        <v>528</v>
      </c>
      <c r="G6438" t="str">
        <f>VLOOKUP(Table2[[#This Row],[Pcode]],'Tabular Data '!B$1:C$211,2,FALSE)</f>
        <v>Dhiggaru</v>
      </c>
      <c r="H6438" t="s">
        <v>320</v>
      </c>
      <c r="I6438" t="str">
        <f>VLOOKUP(Table2[[#This Row],[Atoll Official]],Sheet2!A$1:C$24,3,FALSE)</f>
        <v>Meemu (M)</v>
      </c>
      <c r="J6438">
        <v>64</v>
      </c>
      <c r="K6438">
        <f>VLOOKUP(Table2[[#This Row],[Atoll Official]],Sheet2!A$1:B$24,2,2)</f>
        <v>15</v>
      </c>
      <c r="L6438">
        <f>VLOOKUP(Table2[[#This Row],[Atoll Official]],Sheet2!A$1:B$24,2,FALSE)</f>
        <v>15</v>
      </c>
    </row>
    <row r="6439" spans="1:12" hidden="1" x14ac:dyDescent="0.55000000000000004">
      <c r="A6439" t="s">
        <v>633</v>
      </c>
      <c r="B6439" t="s">
        <v>629</v>
      </c>
      <c r="C6439" t="s">
        <v>27</v>
      </c>
      <c r="D6439" t="s">
        <v>18</v>
      </c>
      <c r="E6439" t="s">
        <v>7</v>
      </c>
      <c r="F6439" t="s">
        <v>530</v>
      </c>
      <c r="G6439" t="str">
        <f>VLOOKUP(Table2[[#This Row],[Pcode]],'Tabular Data '!B$1:C$211,2,FALSE)</f>
        <v>Kolhufushi</v>
      </c>
      <c r="H6439" t="s">
        <v>320</v>
      </c>
      <c r="I6439" t="str">
        <f>VLOOKUP(Table2[[#This Row],[Atoll Official]],Sheet2!A$1:C$24,3,FALSE)</f>
        <v>Meemu (M)</v>
      </c>
      <c r="J6439">
        <v>57</v>
      </c>
      <c r="K6439">
        <f>VLOOKUP(Table2[[#This Row],[Atoll Official]],Sheet2!A$1:B$24,2,2)</f>
        <v>15</v>
      </c>
      <c r="L6439">
        <f>VLOOKUP(Table2[[#This Row],[Atoll Official]],Sheet2!A$1:B$24,2,FALSE)</f>
        <v>15</v>
      </c>
    </row>
    <row r="6440" spans="1:12" hidden="1" x14ac:dyDescent="0.55000000000000004">
      <c r="A6440" t="s">
        <v>633</v>
      </c>
      <c r="B6440" t="s">
        <v>629</v>
      </c>
      <c r="C6440" t="s">
        <v>27</v>
      </c>
      <c r="D6440" t="s">
        <v>18</v>
      </c>
      <c r="E6440" t="s">
        <v>7</v>
      </c>
      <c r="F6440" t="s">
        <v>532</v>
      </c>
      <c r="G6440" t="str">
        <f>VLOOKUP(Table2[[#This Row],[Pcode]],'Tabular Data '!B$1:C$211,2,FALSE)</f>
        <v>Maduvvari</v>
      </c>
      <c r="H6440" t="s">
        <v>320</v>
      </c>
      <c r="I6440" t="str">
        <f>VLOOKUP(Table2[[#This Row],[Atoll Official]],Sheet2!A$1:C$24,3,FALSE)</f>
        <v>Meemu (M)</v>
      </c>
      <c r="J6440">
        <v>32</v>
      </c>
      <c r="K6440">
        <f>VLOOKUP(Table2[[#This Row],[Atoll Official]],Sheet2!A$1:B$24,2,2)</f>
        <v>15</v>
      </c>
      <c r="L6440">
        <f>VLOOKUP(Table2[[#This Row],[Atoll Official]],Sheet2!A$1:B$24,2,FALSE)</f>
        <v>15</v>
      </c>
    </row>
    <row r="6441" spans="1:12" hidden="1" x14ac:dyDescent="0.55000000000000004">
      <c r="A6441" t="s">
        <v>633</v>
      </c>
      <c r="B6441" t="s">
        <v>629</v>
      </c>
      <c r="C6441" t="s">
        <v>27</v>
      </c>
      <c r="D6441" t="s">
        <v>18</v>
      </c>
      <c r="E6441" t="s">
        <v>7</v>
      </c>
      <c r="F6441" t="s">
        <v>533</v>
      </c>
      <c r="G6441" t="str">
        <f>VLOOKUP(Table2[[#This Row],[Pcode]],'Tabular Data '!B$1:C$211,2,FALSE)</f>
        <v>Mulah</v>
      </c>
      <c r="H6441" t="s">
        <v>320</v>
      </c>
      <c r="I6441" t="str">
        <f>VLOOKUP(Table2[[#This Row],[Atoll Official]],Sheet2!A$1:C$24,3,FALSE)</f>
        <v>Meemu (M)</v>
      </c>
      <c r="J6441">
        <v>145</v>
      </c>
      <c r="K6441">
        <f>VLOOKUP(Table2[[#This Row],[Atoll Official]],Sheet2!A$1:B$24,2,2)</f>
        <v>15</v>
      </c>
      <c r="L6441">
        <f>VLOOKUP(Table2[[#This Row],[Atoll Official]],Sheet2!A$1:B$24,2,FALSE)</f>
        <v>15</v>
      </c>
    </row>
    <row r="6442" spans="1:12" hidden="1" x14ac:dyDescent="0.55000000000000004">
      <c r="A6442" t="s">
        <v>633</v>
      </c>
      <c r="B6442" t="s">
        <v>629</v>
      </c>
      <c r="C6442" t="s">
        <v>27</v>
      </c>
      <c r="D6442" t="s">
        <v>18</v>
      </c>
      <c r="E6442" t="s">
        <v>7</v>
      </c>
      <c r="F6442" t="s">
        <v>534</v>
      </c>
      <c r="G6442" t="str">
        <f>VLOOKUP(Table2[[#This Row],[Pcode]],'Tabular Data '!B$1:C$211,2,FALSE)</f>
        <v>Muli</v>
      </c>
      <c r="H6442" t="s">
        <v>320</v>
      </c>
      <c r="I6442" t="str">
        <f>VLOOKUP(Table2[[#This Row],[Atoll Official]],Sheet2!A$1:C$24,3,FALSE)</f>
        <v>Meemu (M)</v>
      </c>
      <c r="J6442">
        <v>93</v>
      </c>
      <c r="K6442">
        <f>VLOOKUP(Table2[[#This Row],[Atoll Official]],Sheet2!A$1:B$24,2,2)</f>
        <v>15</v>
      </c>
      <c r="L6442">
        <f>VLOOKUP(Table2[[#This Row],[Atoll Official]],Sheet2!A$1:B$24,2,FALSE)</f>
        <v>15</v>
      </c>
    </row>
    <row r="6443" spans="1:12" hidden="1" x14ac:dyDescent="0.55000000000000004">
      <c r="A6443" t="s">
        <v>633</v>
      </c>
      <c r="B6443" t="s">
        <v>629</v>
      </c>
      <c r="C6443" t="s">
        <v>27</v>
      </c>
      <c r="D6443" t="s">
        <v>18</v>
      </c>
      <c r="E6443" t="s">
        <v>7</v>
      </c>
      <c r="F6443" t="s">
        <v>535</v>
      </c>
      <c r="G6443" t="str">
        <f>VLOOKUP(Table2[[#This Row],[Pcode]],'Tabular Data '!B$1:C$211,2,FALSE)</f>
        <v>Naalaafushi</v>
      </c>
      <c r="H6443" t="s">
        <v>320</v>
      </c>
      <c r="I6443" t="str">
        <f>VLOOKUP(Table2[[#This Row],[Atoll Official]],Sheet2!A$1:C$24,3,FALSE)</f>
        <v>Meemu (M)</v>
      </c>
      <c r="J6443">
        <v>37</v>
      </c>
      <c r="K6443">
        <f>VLOOKUP(Table2[[#This Row],[Atoll Official]],Sheet2!A$1:B$24,2,2)</f>
        <v>15</v>
      </c>
      <c r="L6443">
        <f>VLOOKUP(Table2[[#This Row],[Atoll Official]],Sheet2!A$1:B$24,2,FALSE)</f>
        <v>15</v>
      </c>
    </row>
    <row r="6444" spans="1:12" hidden="1" x14ac:dyDescent="0.55000000000000004">
      <c r="A6444" t="s">
        <v>633</v>
      </c>
      <c r="B6444" t="s">
        <v>629</v>
      </c>
      <c r="C6444" t="s">
        <v>27</v>
      </c>
      <c r="D6444" t="s">
        <v>18</v>
      </c>
      <c r="E6444" t="s">
        <v>7</v>
      </c>
      <c r="F6444" t="s">
        <v>536</v>
      </c>
      <c r="G6444" t="str">
        <f>VLOOKUP(Table2[[#This Row],[Pcode]],'Tabular Data '!B$1:C$211,2,FALSE)</f>
        <v>Raimandhoo</v>
      </c>
      <c r="H6444" t="s">
        <v>320</v>
      </c>
      <c r="I6444" t="str">
        <f>VLOOKUP(Table2[[#This Row],[Atoll Official]],Sheet2!A$1:C$24,3,FALSE)</f>
        <v>Meemu (M)</v>
      </c>
      <c r="J6444">
        <v>15</v>
      </c>
      <c r="K6444">
        <f>VLOOKUP(Table2[[#This Row],[Atoll Official]],Sheet2!A$1:B$24,2,2)</f>
        <v>15</v>
      </c>
      <c r="L6444">
        <f>VLOOKUP(Table2[[#This Row],[Atoll Official]],Sheet2!A$1:B$24,2,FALSE)</f>
        <v>15</v>
      </c>
    </row>
    <row r="6445" spans="1:12" hidden="1" x14ac:dyDescent="0.55000000000000004">
      <c r="A6445" t="s">
        <v>633</v>
      </c>
      <c r="B6445" t="s">
        <v>629</v>
      </c>
      <c r="C6445" t="s">
        <v>27</v>
      </c>
      <c r="D6445" t="s">
        <v>18</v>
      </c>
      <c r="E6445" t="s">
        <v>7</v>
      </c>
      <c r="F6445" t="s">
        <v>537</v>
      </c>
      <c r="G6445" t="str">
        <f>VLOOKUP(Table2[[#This Row],[Pcode]],'Tabular Data '!B$1:C$211,2,FALSE)</f>
        <v>Veyvah</v>
      </c>
      <c r="H6445" t="s">
        <v>320</v>
      </c>
      <c r="I6445" t="str">
        <f>VLOOKUP(Table2[[#This Row],[Atoll Official]],Sheet2!A$1:C$24,3,FALSE)</f>
        <v>Meemu (M)</v>
      </c>
      <c r="J6445">
        <v>35</v>
      </c>
      <c r="K6445">
        <f>VLOOKUP(Table2[[#This Row],[Atoll Official]],Sheet2!A$1:B$24,2,2)</f>
        <v>15</v>
      </c>
      <c r="L6445">
        <f>VLOOKUP(Table2[[#This Row],[Atoll Official]],Sheet2!A$1:B$24,2,FALSE)</f>
        <v>15</v>
      </c>
    </row>
    <row r="6446" spans="1:12" hidden="1" x14ac:dyDescent="0.55000000000000004">
      <c r="A6446" t="s">
        <v>633</v>
      </c>
      <c r="B6446" t="s">
        <v>629</v>
      </c>
      <c r="C6446" t="s">
        <v>27</v>
      </c>
      <c r="D6446" t="s">
        <v>18</v>
      </c>
      <c r="E6446" t="s">
        <v>7</v>
      </c>
      <c r="F6446" t="s">
        <v>406</v>
      </c>
      <c r="G6446" t="str">
        <f>VLOOKUP(Table2[[#This Row],[Pcode]],'Tabular Data '!B$1:C$211,2,FALSE)</f>
        <v>Biledhdhoo</v>
      </c>
      <c r="H6446" t="s">
        <v>300</v>
      </c>
      <c r="I6446" t="str">
        <f>VLOOKUP(Table2[[#This Row],[Atoll Official]],Sheet2!A$1:C$24,3,FALSE)</f>
        <v>Faafu (F)</v>
      </c>
      <c r="J6446">
        <v>82</v>
      </c>
      <c r="K6446">
        <f>VLOOKUP(Table2[[#This Row],[Atoll Official]],Sheet2!A$1:B$24,2,2)</f>
        <v>14</v>
      </c>
      <c r="L6446">
        <f>VLOOKUP(Table2[[#This Row],[Atoll Official]],Sheet2!A$1:B$24,2,FALSE)</f>
        <v>14</v>
      </c>
    </row>
    <row r="6447" spans="1:12" hidden="1" x14ac:dyDescent="0.55000000000000004">
      <c r="A6447" t="s">
        <v>633</v>
      </c>
      <c r="B6447" t="s">
        <v>629</v>
      </c>
      <c r="C6447" t="s">
        <v>27</v>
      </c>
      <c r="D6447" t="s">
        <v>18</v>
      </c>
      <c r="E6447" t="s">
        <v>7</v>
      </c>
      <c r="F6447" t="s">
        <v>408</v>
      </c>
      <c r="G6447" t="str">
        <f>VLOOKUP(Table2[[#This Row],[Pcode]],'Tabular Data '!B$1:C$211,2,FALSE)</f>
        <v>Dharaboodhoo</v>
      </c>
      <c r="H6447" t="s">
        <v>300</v>
      </c>
      <c r="I6447" t="str">
        <f>VLOOKUP(Table2[[#This Row],[Atoll Official]],Sheet2!A$1:C$24,3,FALSE)</f>
        <v>Faafu (F)</v>
      </c>
      <c r="J6447">
        <v>40</v>
      </c>
      <c r="K6447">
        <f>VLOOKUP(Table2[[#This Row],[Atoll Official]],Sheet2!A$1:B$24,2,2)</f>
        <v>14</v>
      </c>
      <c r="L6447">
        <f>VLOOKUP(Table2[[#This Row],[Atoll Official]],Sheet2!A$1:B$24,2,FALSE)</f>
        <v>14</v>
      </c>
    </row>
    <row r="6448" spans="1:12" hidden="1" x14ac:dyDescent="0.55000000000000004">
      <c r="A6448" t="s">
        <v>633</v>
      </c>
      <c r="B6448" t="s">
        <v>629</v>
      </c>
      <c r="C6448" t="s">
        <v>27</v>
      </c>
      <c r="D6448" t="s">
        <v>18</v>
      </c>
      <c r="E6448" t="s">
        <v>7</v>
      </c>
      <c r="F6448" t="s">
        <v>409</v>
      </c>
      <c r="G6448" t="str">
        <f>VLOOKUP(Table2[[#This Row],[Pcode]],'Tabular Data '!B$1:C$211,2,FALSE)</f>
        <v>Feeali</v>
      </c>
      <c r="H6448" t="s">
        <v>300</v>
      </c>
      <c r="I6448" t="str">
        <f>VLOOKUP(Table2[[#This Row],[Atoll Official]],Sheet2!A$1:C$24,3,FALSE)</f>
        <v>Faafu (F)</v>
      </c>
      <c r="J6448">
        <v>87</v>
      </c>
      <c r="K6448">
        <f>VLOOKUP(Table2[[#This Row],[Atoll Official]],Sheet2!A$1:B$24,2,2)</f>
        <v>14</v>
      </c>
      <c r="L6448">
        <f>VLOOKUP(Table2[[#This Row],[Atoll Official]],Sheet2!A$1:B$24,2,FALSE)</f>
        <v>14</v>
      </c>
    </row>
    <row r="6449" spans="1:12" hidden="1" x14ac:dyDescent="0.55000000000000004">
      <c r="A6449" t="s">
        <v>633</v>
      </c>
      <c r="B6449" t="s">
        <v>629</v>
      </c>
      <c r="C6449" t="s">
        <v>27</v>
      </c>
      <c r="D6449" t="s">
        <v>18</v>
      </c>
      <c r="E6449" t="s">
        <v>7</v>
      </c>
      <c r="F6449" t="s">
        <v>410</v>
      </c>
      <c r="G6449" t="str">
        <f>VLOOKUP(Table2[[#This Row],[Pcode]],'Tabular Data '!B$1:C$211,2,FALSE)</f>
        <v>Magoodhoo</v>
      </c>
      <c r="H6449" t="s">
        <v>300</v>
      </c>
      <c r="I6449" t="str">
        <f>VLOOKUP(Table2[[#This Row],[Atoll Official]],Sheet2!A$1:C$24,3,FALSE)</f>
        <v>Faafu (F)</v>
      </c>
      <c r="J6449">
        <v>48</v>
      </c>
      <c r="K6449">
        <f>VLOOKUP(Table2[[#This Row],[Atoll Official]],Sheet2!A$1:B$24,2,2)</f>
        <v>14</v>
      </c>
      <c r="L6449">
        <f>VLOOKUP(Table2[[#This Row],[Atoll Official]],Sheet2!A$1:B$24,2,FALSE)</f>
        <v>14</v>
      </c>
    </row>
    <row r="6450" spans="1:12" hidden="1" x14ac:dyDescent="0.55000000000000004">
      <c r="A6450" t="s">
        <v>633</v>
      </c>
      <c r="B6450" t="s">
        <v>629</v>
      </c>
      <c r="C6450" t="s">
        <v>27</v>
      </c>
      <c r="D6450" t="s">
        <v>18</v>
      </c>
      <c r="E6450" t="s">
        <v>7</v>
      </c>
      <c r="F6450" t="s">
        <v>411</v>
      </c>
      <c r="G6450" t="str">
        <f>VLOOKUP(Table2[[#This Row],[Pcode]],'Tabular Data '!B$1:C$211,2,FALSE)</f>
        <v>Nilandhoo</v>
      </c>
      <c r="H6450" t="s">
        <v>300</v>
      </c>
      <c r="I6450" t="str">
        <f>VLOOKUP(Table2[[#This Row],[Atoll Official]],Sheet2!A$1:C$24,3,FALSE)</f>
        <v>Faafu (F)</v>
      </c>
      <c r="J6450">
        <v>152</v>
      </c>
      <c r="K6450">
        <f>VLOOKUP(Table2[[#This Row],[Atoll Official]],Sheet2!A$1:B$24,2,2)</f>
        <v>14</v>
      </c>
      <c r="L6450">
        <f>VLOOKUP(Table2[[#This Row],[Atoll Official]],Sheet2!A$1:B$24,2,FALSE)</f>
        <v>14</v>
      </c>
    </row>
    <row r="6451" spans="1:12" hidden="1" x14ac:dyDescent="0.55000000000000004">
      <c r="A6451" t="s">
        <v>633</v>
      </c>
      <c r="B6451" t="s">
        <v>629</v>
      </c>
      <c r="C6451" t="s">
        <v>27</v>
      </c>
      <c r="D6451" t="s">
        <v>18</v>
      </c>
      <c r="E6451" t="s">
        <v>7</v>
      </c>
      <c r="F6451" t="s">
        <v>395</v>
      </c>
      <c r="G6451" t="str">
        <f>VLOOKUP(Table2[[#This Row],[Pcode]],'Tabular Data '!B$1:C$211,2,FALSE)</f>
        <v>Badidhoo</v>
      </c>
      <c r="H6451" t="s">
        <v>298</v>
      </c>
      <c r="I6451" t="str">
        <f>VLOOKUP(Table2[[#This Row],[Atoll Official]],Sheet2!A$1:C$24,3,FALSE)</f>
        <v>Dhaalu (Dh)</v>
      </c>
      <c r="J6451">
        <v>64</v>
      </c>
      <c r="K6451">
        <f>VLOOKUP(Table2[[#This Row],[Atoll Official]],Sheet2!A$1:B$24,2,2)</f>
        <v>13</v>
      </c>
      <c r="L6451">
        <f>VLOOKUP(Table2[[#This Row],[Atoll Official]],Sheet2!A$1:B$24,2,FALSE)</f>
        <v>13</v>
      </c>
    </row>
    <row r="6452" spans="1:12" hidden="1" x14ac:dyDescent="0.55000000000000004">
      <c r="A6452" t="s">
        <v>633</v>
      </c>
      <c r="B6452" t="s">
        <v>629</v>
      </c>
      <c r="C6452" t="s">
        <v>27</v>
      </c>
      <c r="D6452" t="s">
        <v>18</v>
      </c>
      <c r="E6452" t="s">
        <v>7</v>
      </c>
      <c r="F6452" t="s">
        <v>399</v>
      </c>
      <c r="G6452" t="str">
        <f>VLOOKUP(Table2[[#This Row],[Pcode]],'Tabular Data '!B$1:C$211,2,FALSE)</f>
        <v>Hulhudheli</v>
      </c>
      <c r="H6452" t="s">
        <v>298</v>
      </c>
      <c r="I6452" t="str">
        <f>VLOOKUP(Table2[[#This Row],[Atoll Official]],Sheet2!A$1:C$24,3,FALSE)</f>
        <v>Dhaalu (Dh)</v>
      </c>
      <c r="J6452">
        <v>64</v>
      </c>
      <c r="K6452">
        <f>VLOOKUP(Table2[[#This Row],[Atoll Official]],Sheet2!A$1:B$24,2,2)</f>
        <v>13</v>
      </c>
      <c r="L6452">
        <f>VLOOKUP(Table2[[#This Row],[Atoll Official]],Sheet2!A$1:B$24,2,FALSE)</f>
        <v>13</v>
      </c>
    </row>
    <row r="6453" spans="1:12" hidden="1" x14ac:dyDescent="0.55000000000000004">
      <c r="A6453" t="s">
        <v>633</v>
      </c>
      <c r="B6453" t="s">
        <v>629</v>
      </c>
      <c r="C6453" t="s">
        <v>27</v>
      </c>
      <c r="D6453" t="s">
        <v>18</v>
      </c>
      <c r="E6453" t="s">
        <v>7</v>
      </c>
      <c r="F6453" t="s">
        <v>400</v>
      </c>
      <c r="G6453" t="str">
        <f>VLOOKUP(Table2[[#This Row],[Pcode]],'Tabular Data '!B$1:C$211,2,FALSE)</f>
        <v>Kudahuvadhoo</v>
      </c>
      <c r="H6453" t="s">
        <v>298</v>
      </c>
      <c r="I6453" t="str">
        <f>VLOOKUP(Table2[[#This Row],[Atoll Official]],Sheet2!A$1:C$24,3,FALSE)</f>
        <v>Dhaalu (Dh)</v>
      </c>
      <c r="J6453">
        <v>294</v>
      </c>
      <c r="K6453">
        <f>VLOOKUP(Table2[[#This Row],[Atoll Official]],Sheet2!A$1:B$24,2,2)</f>
        <v>13</v>
      </c>
      <c r="L6453">
        <f>VLOOKUP(Table2[[#This Row],[Atoll Official]],Sheet2!A$1:B$24,2,FALSE)</f>
        <v>13</v>
      </c>
    </row>
    <row r="6454" spans="1:12" hidden="1" x14ac:dyDescent="0.55000000000000004">
      <c r="A6454" t="s">
        <v>633</v>
      </c>
      <c r="B6454" t="s">
        <v>629</v>
      </c>
      <c r="C6454" t="s">
        <v>27</v>
      </c>
      <c r="D6454" t="s">
        <v>18</v>
      </c>
      <c r="E6454" t="s">
        <v>7</v>
      </c>
      <c r="F6454" t="s">
        <v>401</v>
      </c>
      <c r="G6454" t="str">
        <f>VLOOKUP(Table2[[#This Row],[Pcode]],'Tabular Data '!B$1:C$211,2,FALSE)</f>
        <v>Maaeboodhoo</v>
      </c>
      <c r="H6454" t="s">
        <v>298</v>
      </c>
      <c r="I6454" t="str">
        <f>VLOOKUP(Table2[[#This Row],[Atoll Official]],Sheet2!A$1:C$24,3,FALSE)</f>
        <v>Dhaalu (Dh)</v>
      </c>
      <c r="J6454">
        <v>72</v>
      </c>
      <c r="K6454">
        <f>VLOOKUP(Table2[[#This Row],[Atoll Official]],Sheet2!A$1:B$24,2,2)</f>
        <v>13</v>
      </c>
      <c r="L6454">
        <f>VLOOKUP(Table2[[#This Row],[Atoll Official]],Sheet2!A$1:B$24,2,FALSE)</f>
        <v>13</v>
      </c>
    </row>
    <row r="6455" spans="1:12" hidden="1" x14ac:dyDescent="0.55000000000000004">
      <c r="A6455" t="s">
        <v>633</v>
      </c>
      <c r="B6455" t="s">
        <v>629</v>
      </c>
      <c r="C6455" t="s">
        <v>27</v>
      </c>
      <c r="D6455" t="s">
        <v>18</v>
      </c>
      <c r="E6455" t="s">
        <v>7</v>
      </c>
      <c r="F6455" t="s">
        <v>402</v>
      </c>
      <c r="G6455" t="str">
        <f>VLOOKUP(Table2[[#This Row],[Pcode]],'Tabular Data '!B$1:C$211,2,FALSE)</f>
        <v>Meedhoo</v>
      </c>
      <c r="H6455" t="s">
        <v>298</v>
      </c>
      <c r="I6455" t="str">
        <f>VLOOKUP(Table2[[#This Row],[Atoll Official]],Sheet2!A$1:C$24,3,FALSE)</f>
        <v>Dhaalu (Dh)</v>
      </c>
      <c r="J6455">
        <v>117</v>
      </c>
      <c r="K6455">
        <f>VLOOKUP(Table2[[#This Row],[Atoll Official]],Sheet2!A$1:B$24,2,2)</f>
        <v>13</v>
      </c>
      <c r="L6455">
        <f>VLOOKUP(Table2[[#This Row],[Atoll Official]],Sheet2!A$1:B$24,2,FALSE)</f>
        <v>13</v>
      </c>
    </row>
    <row r="6456" spans="1:12" hidden="1" x14ac:dyDescent="0.55000000000000004">
      <c r="A6456" t="s">
        <v>633</v>
      </c>
      <c r="B6456" t="s">
        <v>629</v>
      </c>
      <c r="C6456" t="s">
        <v>27</v>
      </c>
      <c r="D6456" t="s">
        <v>18</v>
      </c>
      <c r="E6456" t="s">
        <v>7</v>
      </c>
      <c r="F6456" t="s">
        <v>403</v>
      </c>
      <c r="G6456" t="str">
        <f>VLOOKUP(Table2[[#This Row],[Pcode]],'Tabular Data '!B$1:C$211,2,FALSE)</f>
        <v>Ribudhoo</v>
      </c>
      <c r="H6456" t="s">
        <v>298</v>
      </c>
      <c r="I6456" t="str">
        <f>VLOOKUP(Table2[[#This Row],[Atoll Official]],Sheet2!A$1:C$24,3,FALSE)</f>
        <v>Dhaalu (Dh)</v>
      </c>
      <c r="J6456">
        <v>26</v>
      </c>
      <c r="K6456">
        <f>VLOOKUP(Table2[[#This Row],[Atoll Official]],Sheet2!A$1:B$24,2,2)</f>
        <v>13</v>
      </c>
      <c r="L6456">
        <f>VLOOKUP(Table2[[#This Row],[Atoll Official]],Sheet2!A$1:B$24,2,FALSE)</f>
        <v>13</v>
      </c>
    </row>
    <row r="6457" spans="1:12" hidden="1" x14ac:dyDescent="0.55000000000000004">
      <c r="A6457" t="s">
        <v>633</v>
      </c>
      <c r="B6457" t="s">
        <v>629</v>
      </c>
      <c r="C6457" t="s">
        <v>27</v>
      </c>
      <c r="D6457" t="s">
        <v>18</v>
      </c>
      <c r="E6457" t="s">
        <v>7</v>
      </c>
      <c r="F6457" t="s">
        <v>603</v>
      </c>
      <c r="G6457" t="str">
        <f>VLOOKUP(Table2[[#This Row],[Pcode]],'Tabular Data '!B$1:C$211,2,FALSE)</f>
        <v>Buruni</v>
      </c>
      <c r="H6457" t="s">
        <v>330</v>
      </c>
      <c r="I6457" t="str">
        <f>VLOOKUP(Table2[[#This Row],[Atoll Official]],Sheet2!A$1:C$24,3,FALSE)</f>
        <v>Thaa (Th)</v>
      </c>
      <c r="J6457">
        <v>34</v>
      </c>
      <c r="K6457">
        <f>VLOOKUP(Table2[[#This Row],[Atoll Official]],Sheet2!A$1:B$24,2,2)</f>
        <v>16</v>
      </c>
      <c r="L6457">
        <f>VLOOKUP(Table2[[#This Row],[Atoll Official]],Sheet2!A$1:B$24,2,FALSE)</f>
        <v>16</v>
      </c>
    </row>
    <row r="6458" spans="1:12" hidden="1" x14ac:dyDescent="0.55000000000000004">
      <c r="A6458" t="s">
        <v>633</v>
      </c>
      <c r="B6458" t="s">
        <v>629</v>
      </c>
      <c r="C6458" t="s">
        <v>27</v>
      </c>
      <c r="D6458" t="s">
        <v>18</v>
      </c>
      <c r="E6458" t="s">
        <v>7</v>
      </c>
      <c r="F6458" t="s">
        <v>605</v>
      </c>
      <c r="G6458" t="str">
        <f>VLOOKUP(Table2[[#This Row],[Pcode]],'Tabular Data '!B$1:C$211,2,FALSE)</f>
        <v>Dhiyamigili</v>
      </c>
      <c r="H6458" t="s">
        <v>330</v>
      </c>
      <c r="I6458" t="str">
        <f>VLOOKUP(Table2[[#This Row],[Atoll Official]],Sheet2!A$1:C$24,3,FALSE)</f>
        <v>Thaa (Th)</v>
      </c>
      <c r="J6458">
        <v>54</v>
      </c>
      <c r="K6458">
        <f>VLOOKUP(Table2[[#This Row],[Atoll Official]],Sheet2!A$1:B$24,2,2)</f>
        <v>16</v>
      </c>
      <c r="L6458">
        <f>VLOOKUP(Table2[[#This Row],[Atoll Official]],Sheet2!A$1:B$24,2,FALSE)</f>
        <v>16</v>
      </c>
    </row>
    <row r="6459" spans="1:12" hidden="1" x14ac:dyDescent="0.55000000000000004">
      <c r="A6459" t="s">
        <v>633</v>
      </c>
      <c r="B6459" t="s">
        <v>629</v>
      </c>
      <c r="C6459" t="s">
        <v>27</v>
      </c>
      <c r="D6459" t="s">
        <v>18</v>
      </c>
      <c r="E6459" t="s">
        <v>7</v>
      </c>
      <c r="F6459" t="s">
        <v>606</v>
      </c>
      <c r="G6459" t="str">
        <f>VLOOKUP(Table2[[#This Row],[Pcode]],'Tabular Data '!B$1:C$211,2,FALSE)</f>
        <v>Gaadhiffushi</v>
      </c>
      <c r="H6459" t="s">
        <v>330</v>
      </c>
      <c r="I6459" t="str">
        <f>VLOOKUP(Table2[[#This Row],[Atoll Official]],Sheet2!A$1:C$24,3,FALSE)</f>
        <v>Thaa (Th)</v>
      </c>
      <c r="J6459">
        <v>38</v>
      </c>
      <c r="K6459">
        <f>VLOOKUP(Table2[[#This Row],[Atoll Official]],Sheet2!A$1:B$24,2,2)</f>
        <v>16</v>
      </c>
      <c r="L6459">
        <f>VLOOKUP(Table2[[#This Row],[Atoll Official]],Sheet2!A$1:B$24,2,FALSE)</f>
        <v>16</v>
      </c>
    </row>
    <row r="6460" spans="1:12" hidden="1" x14ac:dyDescent="0.55000000000000004">
      <c r="A6460" t="s">
        <v>633</v>
      </c>
      <c r="B6460" t="s">
        <v>629</v>
      </c>
      <c r="C6460" t="s">
        <v>27</v>
      </c>
      <c r="D6460" t="s">
        <v>18</v>
      </c>
      <c r="E6460" t="s">
        <v>7</v>
      </c>
      <c r="F6460" t="s">
        <v>607</v>
      </c>
      <c r="G6460" t="str">
        <f>VLOOKUP(Table2[[#This Row],[Pcode]],'Tabular Data '!B$1:C$211,2,FALSE)</f>
        <v>Guraidhoo</v>
      </c>
      <c r="H6460" t="s">
        <v>330</v>
      </c>
      <c r="I6460" t="str">
        <f>VLOOKUP(Table2[[#This Row],[Atoll Official]],Sheet2!A$1:C$24,3,FALSE)</f>
        <v>Thaa (Th)</v>
      </c>
      <c r="J6460">
        <v>105</v>
      </c>
      <c r="K6460">
        <f>VLOOKUP(Table2[[#This Row],[Atoll Official]],Sheet2!A$1:B$24,2,2)</f>
        <v>16</v>
      </c>
      <c r="L6460">
        <f>VLOOKUP(Table2[[#This Row],[Atoll Official]],Sheet2!A$1:B$24,2,FALSE)</f>
        <v>16</v>
      </c>
    </row>
    <row r="6461" spans="1:12" hidden="1" x14ac:dyDescent="0.55000000000000004">
      <c r="A6461" t="s">
        <v>633</v>
      </c>
      <c r="B6461" t="s">
        <v>629</v>
      </c>
      <c r="C6461" t="s">
        <v>27</v>
      </c>
      <c r="D6461" t="s">
        <v>18</v>
      </c>
      <c r="E6461" t="s">
        <v>7</v>
      </c>
      <c r="F6461" t="s">
        <v>608</v>
      </c>
      <c r="G6461" t="str">
        <f>VLOOKUP(Table2[[#This Row],[Pcode]],'Tabular Data '!B$1:C$211,2,FALSE)</f>
        <v>Hirilandhoo</v>
      </c>
      <c r="H6461" t="s">
        <v>330</v>
      </c>
      <c r="I6461" t="str">
        <f>VLOOKUP(Table2[[#This Row],[Atoll Official]],Sheet2!A$1:C$24,3,FALSE)</f>
        <v>Thaa (Th)</v>
      </c>
      <c r="J6461">
        <v>138</v>
      </c>
      <c r="K6461">
        <f>VLOOKUP(Table2[[#This Row],[Atoll Official]],Sheet2!A$1:B$24,2,2)</f>
        <v>16</v>
      </c>
      <c r="L6461">
        <f>VLOOKUP(Table2[[#This Row],[Atoll Official]],Sheet2!A$1:B$24,2,FALSE)</f>
        <v>16</v>
      </c>
    </row>
    <row r="6462" spans="1:12" hidden="1" x14ac:dyDescent="0.55000000000000004">
      <c r="A6462" t="s">
        <v>633</v>
      </c>
      <c r="B6462" t="s">
        <v>629</v>
      </c>
      <c r="C6462" t="s">
        <v>27</v>
      </c>
      <c r="D6462" t="s">
        <v>18</v>
      </c>
      <c r="E6462" t="s">
        <v>7</v>
      </c>
      <c r="F6462" t="s">
        <v>609</v>
      </c>
      <c r="G6462" t="str">
        <f>VLOOKUP(Table2[[#This Row],[Pcode]],'Tabular Data '!B$1:C$211,2,FALSE)</f>
        <v>Kadoodhoo</v>
      </c>
      <c r="H6462" t="s">
        <v>330</v>
      </c>
      <c r="I6462" t="str">
        <f>VLOOKUP(Table2[[#This Row],[Atoll Official]],Sheet2!A$1:C$24,3,FALSE)</f>
        <v>Thaa (Th)</v>
      </c>
      <c r="J6462">
        <v>24</v>
      </c>
      <c r="K6462">
        <f>VLOOKUP(Table2[[#This Row],[Atoll Official]],Sheet2!A$1:B$24,2,2)</f>
        <v>16</v>
      </c>
      <c r="L6462">
        <f>VLOOKUP(Table2[[#This Row],[Atoll Official]],Sheet2!A$1:B$24,2,FALSE)</f>
        <v>16</v>
      </c>
    </row>
    <row r="6463" spans="1:12" hidden="1" x14ac:dyDescent="0.55000000000000004">
      <c r="A6463" t="s">
        <v>633</v>
      </c>
      <c r="B6463" t="s">
        <v>629</v>
      </c>
      <c r="C6463" t="s">
        <v>27</v>
      </c>
      <c r="D6463" t="s">
        <v>18</v>
      </c>
      <c r="E6463" t="s">
        <v>7</v>
      </c>
      <c r="F6463" t="s">
        <v>610</v>
      </c>
      <c r="G6463" t="str">
        <f>VLOOKUP(Table2[[#This Row],[Pcode]],'Tabular Data '!B$1:C$211,2,FALSE)</f>
        <v>Kibidhoo</v>
      </c>
      <c r="H6463" t="s">
        <v>330</v>
      </c>
      <c r="I6463" t="str">
        <f>VLOOKUP(Table2[[#This Row],[Atoll Official]],Sheet2!A$1:C$24,3,FALSE)</f>
        <v>Thaa (Th)</v>
      </c>
      <c r="J6463">
        <v>46</v>
      </c>
      <c r="K6463">
        <f>VLOOKUP(Table2[[#This Row],[Atoll Official]],Sheet2!A$1:B$24,2,2)</f>
        <v>16</v>
      </c>
      <c r="L6463">
        <f>VLOOKUP(Table2[[#This Row],[Atoll Official]],Sheet2!A$1:B$24,2,FALSE)</f>
        <v>16</v>
      </c>
    </row>
    <row r="6464" spans="1:12" hidden="1" x14ac:dyDescent="0.55000000000000004">
      <c r="A6464" t="s">
        <v>633</v>
      </c>
      <c r="B6464" t="s">
        <v>629</v>
      </c>
      <c r="C6464" t="s">
        <v>27</v>
      </c>
      <c r="D6464" t="s">
        <v>18</v>
      </c>
      <c r="E6464" t="s">
        <v>7</v>
      </c>
      <c r="F6464" t="s">
        <v>611</v>
      </c>
      <c r="G6464" t="str">
        <f>VLOOKUP(Table2[[#This Row],[Pcode]],'Tabular Data '!B$1:C$211,2,FALSE)</f>
        <v>Madifushi</v>
      </c>
      <c r="H6464" t="s">
        <v>330</v>
      </c>
      <c r="I6464" t="str">
        <f>VLOOKUP(Table2[[#This Row],[Atoll Official]],Sheet2!A$1:C$24,3,FALSE)</f>
        <v>Thaa (Th)</v>
      </c>
      <c r="J6464">
        <v>90</v>
      </c>
      <c r="K6464">
        <f>VLOOKUP(Table2[[#This Row],[Atoll Official]],Sheet2!A$1:B$24,2,2)</f>
        <v>16</v>
      </c>
      <c r="L6464">
        <f>VLOOKUP(Table2[[#This Row],[Atoll Official]],Sheet2!A$1:B$24,2,FALSE)</f>
        <v>16</v>
      </c>
    </row>
    <row r="6465" spans="1:12" hidden="1" x14ac:dyDescent="0.55000000000000004">
      <c r="A6465" t="s">
        <v>633</v>
      </c>
      <c r="B6465" t="s">
        <v>629</v>
      </c>
      <c r="C6465" t="s">
        <v>27</v>
      </c>
      <c r="D6465" t="s">
        <v>18</v>
      </c>
      <c r="E6465" t="s">
        <v>7</v>
      </c>
      <c r="F6465" t="s">
        <v>612</v>
      </c>
      <c r="G6465" t="str">
        <f>VLOOKUP(Table2[[#This Row],[Pcode]],'Tabular Data '!B$1:C$211,2,FALSE)</f>
        <v>Omadhoo</v>
      </c>
      <c r="H6465" t="s">
        <v>330</v>
      </c>
      <c r="I6465" t="str">
        <f>VLOOKUP(Table2[[#This Row],[Atoll Official]],Sheet2!A$1:C$24,3,FALSE)</f>
        <v>Thaa (Th)</v>
      </c>
      <c r="J6465">
        <v>47</v>
      </c>
      <c r="K6465">
        <f>VLOOKUP(Table2[[#This Row],[Atoll Official]],Sheet2!A$1:B$24,2,2)</f>
        <v>16</v>
      </c>
      <c r="L6465">
        <f>VLOOKUP(Table2[[#This Row],[Atoll Official]],Sheet2!A$1:B$24,2,FALSE)</f>
        <v>16</v>
      </c>
    </row>
    <row r="6466" spans="1:12" hidden="1" x14ac:dyDescent="0.55000000000000004">
      <c r="A6466" t="s">
        <v>633</v>
      </c>
      <c r="B6466" t="s">
        <v>629</v>
      </c>
      <c r="C6466" t="s">
        <v>27</v>
      </c>
      <c r="D6466" t="s">
        <v>18</v>
      </c>
      <c r="E6466" t="s">
        <v>7</v>
      </c>
      <c r="F6466" t="s">
        <v>613</v>
      </c>
      <c r="G6466" t="str">
        <f>VLOOKUP(Table2[[#This Row],[Pcode]],'Tabular Data '!B$1:C$211,2,FALSE)</f>
        <v>Thimarafushi</v>
      </c>
      <c r="H6466" t="s">
        <v>330</v>
      </c>
      <c r="I6466" t="str">
        <f>VLOOKUP(Table2[[#This Row],[Atoll Official]],Sheet2!A$1:C$24,3,FALSE)</f>
        <v>Thaa (Th)</v>
      </c>
      <c r="J6466">
        <v>112</v>
      </c>
      <c r="K6466">
        <f>VLOOKUP(Table2[[#This Row],[Atoll Official]],Sheet2!A$1:B$24,2,2)</f>
        <v>16</v>
      </c>
      <c r="L6466">
        <f>VLOOKUP(Table2[[#This Row],[Atoll Official]],Sheet2!A$1:B$24,2,FALSE)</f>
        <v>16</v>
      </c>
    </row>
    <row r="6467" spans="1:12" hidden="1" x14ac:dyDescent="0.55000000000000004">
      <c r="A6467" t="s">
        <v>633</v>
      </c>
      <c r="B6467" t="s">
        <v>629</v>
      </c>
      <c r="C6467" t="s">
        <v>27</v>
      </c>
      <c r="D6467" t="s">
        <v>18</v>
      </c>
      <c r="E6467" t="s">
        <v>7</v>
      </c>
      <c r="F6467" t="s">
        <v>614</v>
      </c>
      <c r="G6467" t="str">
        <f>VLOOKUP(Table2[[#This Row],[Pcode]],'Tabular Data '!B$1:C$211,2,FALSE)</f>
        <v>Vandhoo</v>
      </c>
      <c r="H6467" t="s">
        <v>330</v>
      </c>
      <c r="I6467" t="str">
        <f>VLOOKUP(Table2[[#This Row],[Atoll Official]],Sheet2!A$1:C$24,3,FALSE)</f>
        <v>Thaa (Th)</v>
      </c>
      <c r="J6467">
        <v>41</v>
      </c>
      <c r="K6467">
        <f>VLOOKUP(Table2[[#This Row],[Atoll Official]],Sheet2!A$1:B$24,2,2)</f>
        <v>16</v>
      </c>
      <c r="L6467">
        <f>VLOOKUP(Table2[[#This Row],[Atoll Official]],Sheet2!A$1:B$24,2,FALSE)</f>
        <v>16</v>
      </c>
    </row>
    <row r="6468" spans="1:12" hidden="1" x14ac:dyDescent="0.55000000000000004">
      <c r="A6468" t="s">
        <v>633</v>
      </c>
      <c r="B6468" t="s">
        <v>629</v>
      </c>
      <c r="C6468" t="s">
        <v>27</v>
      </c>
      <c r="D6468" t="s">
        <v>18</v>
      </c>
      <c r="E6468" t="s">
        <v>7</v>
      </c>
      <c r="F6468" t="s">
        <v>615</v>
      </c>
      <c r="G6468" t="str">
        <f>VLOOKUP(Table2[[#This Row],[Pcode]],'Tabular Data '!B$1:C$211,2,FALSE)</f>
        <v>Veymandoo</v>
      </c>
      <c r="H6468" t="s">
        <v>330</v>
      </c>
      <c r="I6468" t="str">
        <f>VLOOKUP(Table2[[#This Row],[Atoll Official]],Sheet2!A$1:C$24,3,FALSE)</f>
        <v>Thaa (Th)</v>
      </c>
      <c r="J6468">
        <v>142</v>
      </c>
      <c r="K6468">
        <f>VLOOKUP(Table2[[#This Row],[Atoll Official]],Sheet2!A$1:B$24,2,2)</f>
        <v>16</v>
      </c>
      <c r="L6468">
        <f>VLOOKUP(Table2[[#This Row],[Atoll Official]],Sheet2!A$1:B$24,2,FALSE)</f>
        <v>16</v>
      </c>
    </row>
    <row r="6469" spans="1:12" hidden="1" x14ac:dyDescent="0.55000000000000004">
      <c r="A6469" t="s">
        <v>633</v>
      </c>
      <c r="B6469" t="s">
        <v>629</v>
      </c>
      <c r="C6469" t="s">
        <v>27</v>
      </c>
      <c r="D6469" t="s">
        <v>18</v>
      </c>
      <c r="E6469" t="s">
        <v>7</v>
      </c>
      <c r="F6469" t="s">
        <v>616</v>
      </c>
      <c r="G6469" t="str">
        <f>VLOOKUP(Table2[[#This Row],[Pcode]],'Tabular Data '!B$1:C$211,2,FALSE)</f>
        <v>Vilufushi</v>
      </c>
      <c r="H6469" t="s">
        <v>330</v>
      </c>
      <c r="I6469" t="str">
        <f>VLOOKUP(Table2[[#This Row],[Atoll Official]],Sheet2!A$1:C$24,3,FALSE)</f>
        <v>Thaa (Th)</v>
      </c>
      <c r="J6469">
        <v>85</v>
      </c>
      <c r="K6469">
        <f>VLOOKUP(Table2[[#This Row],[Atoll Official]],Sheet2!A$1:B$24,2,2)</f>
        <v>16</v>
      </c>
      <c r="L6469">
        <f>VLOOKUP(Table2[[#This Row],[Atoll Official]],Sheet2!A$1:B$24,2,FALSE)</f>
        <v>16</v>
      </c>
    </row>
    <row r="6470" spans="1:12" x14ac:dyDescent="0.55000000000000004">
      <c r="A6470" t="s">
        <v>633</v>
      </c>
      <c r="B6470" t="s">
        <v>629</v>
      </c>
      <c r="C6470" t="s">
        <v>27</v>
      </c>
      <c r="D6470" t="s">
        <v>18</v>
      </c>
      <c r="E6470" t="s">
        <v>7</v>
      </c>
      <c r="F6470" t="s">
        <v>502</v>
      </c>
      <c r="G6470" t="str">
        <f>VLOOKUP(Table2[[#This Row],[Pcode]],'Tabular Data '!B$1:C$211,2,FALSE)</f>
        <v>Dhabidhoo</v>
      </c>
      <c r="H6470" t="s">
        <v>316</v>
      </c>
      <c r="I6470" t="str">
        <f>VLOOKUP(Table2[[#This Row],[Atoll Official]],Sheet2!A$1:C$24,3,FALSE)</f>
        <v>Laamu (L)</v>
      </c>
      <c r="J6470">
        <v>59</v>
      </c>
      <c r="K6470">
        <f>VLOOKUP(Table2[[#This Row],[Atoll Official]],Sheet2!A$1:B$24,2,2)</f>
        <v>17</v>
      </c>
      <c r="L6470">
        <f>VLOOKUP(Table2[[#This Row],[Atoll Official]],Sheet2!A$1:B$24,2,FALSE)</f>
        <v>17</v>
      </c>
    </row>
    <row r="6471" spans="1:12" x14ac:dyDescent="0.55000000000000004">
      <c r="A6471" t="s">
        <v>633</v>
      </c>
      <c r="B6471" t="s">
        <v>629</v>
      </c>
      <c r="C6471" t="s">
        <v>27</v>
      </c>
      <c r="D6471" t="s">
        <v>18</v>
      </c>
      <c r="E6471" t="s">
        <v>7</v>
      </c>
      <c r="F6471" t="s">
        <v>504</v>
      </c>
      <c r="G6471" t="str">
        <f>VLOOKUP(Table2[[#This Row],[Pcode]],'Tabular Data '!B$1:C$211,2,FALSE)</f>
        <v>Fonadhoo</v>
      </c>
      <c r="H6471" t="s">
        <v>316</v>
      </c>
      <c r="I6471" t="str">
        <f>VLOOKUP(Table2[[#This Row],[Atoll Official]],Sheet2!A$1:C$24,3,FALSE)</f>
        <v>Laamu (L)</v>
      </c>
      <c r="J6471">
        <v>298</v>
      </c>
      <c r="K6471">
        <f>VLOOKUP(Table2[[#This Row],[Atoll Official]],Sheet2!A$1:B$24,2,2)</f>
        <v>17</v>
      </c>
      <c r="L6471">
        <f>VLOOKUP(Table2[[#This Row],[Atoll Official]],Sheet2!A$1:B$24,2,FALSE)</f>
        <v>17</v>
      </c>
    </row>
    <row r="6472" spans="1:12" x14ac:dyDescent="0.55000000000000004">
      <c r="A6472" t="s">
        <v>633</v>
      </c>
      <c r="B6472" t="s">
        <v>629</v>
      </c>
      <c r="C6472" t="s">
        <v>27</v>
      </c>
      <c r="D6472" t="s">
        <v>18</v>
      </c>
      <c r="E6472" t="s">
        <v>7</v>
      </c>
      <c r="F6472" t="s">
        <v>194</v>
      </c>
      <c r="G6472" t="s">
        <v>194</v>
      </c>
      <c r="H6472" t="s">
        <v>316</v>
      </c>
      <c r="I6472" t="str">
        <f>VLOOKUP(Table2[[#This Row],[Atoll Official]],Sheet2!A$1:C$24,3,FALSE)</f>
        <v>Laamu (L)</v>
      </c>
      <c r="J6472">
        <v>426</v>
      </c>
      <c r="K6472">
        <f>VLOOKUP(Table2[[#This Row],[Atoll Official]],Sheet2!A$1:B$24,2,2)</f>
        <v>17</v>
      </c>
      <c r="L6472">
        <f>VLOOKUP(Table2[[#This Row],[Atoll Official]],Sheet2!A$1:B$24,2,FALSE)</f>
        <v>17</v>
      </c>
    </row>
    <row r="6473" spans="1:12" x14ac:dyDescent="0.55000000000000004">
      <c r="A6473" t="s">
        <v>633</v>
      </c>
      <c r="B6473" t="s">
        <v>629</v>
      </c>
      <c r="C6473" t="s">
        <v>27</v>
      </c>
      <c r="D6473" t="s">
        <v>18</v>
      </c>
      <c r="E6473" t="s">
        <v>7</v>
      </c>
      <c r="F6473" t="s">
        <v>508</v>
      </c>
      <c r="G6473" t="str">
        <f>VLOOKUP(Table2[[#This Row],[Pcode]],'Tabular Data '!B$1:C$211,2,FALSE)</f>
        <v>Hithadhoo</v>
      </c>
      <c r="H6473" t="s">
        <v>326</v>
      </c>
      <c r="I6473" t="str">
        <f>VLOOKUP(Table2[[#This Row],[Atoll Official]],Sheet2!A$1:C$24,3,FALSE)</f>
        <v>Addu (S)</v>
      </c>
      <c r="J6473">
        <v>139</v>
      </c>
      <c r="K6473">
        <f>VLOOKUP(Table2[[#This Row],[Atoll Official]],Sheet2!A$1:B$24,2,2)</f>
        <v>21</v>
      </c>
      <c r="L6473">
        <f>VLOOKUP(Table2[[#This Row],[Atoll Official]],Sheet2!A$1:B$24,2,FALSE)</f>
        <v>21</v>
      </c>
    </row>
    <row r="6474" spans="1:12" x14ac:dyDescent="0.55000000000000004">
      <c r="A6474" t="s">
        <v>633</v>
      </c>
      <c r="B6474" t="s">
        <v>629</v>
      </c>
      <c r="C6474" t="s">
        <v>27</v>
      </c>
      <c r="D6474" t="s">
        <v>18</v>
      </c>
      <c r="E6474" t="s">
        <v>7</v>
      </c>
      <c r="F6474" t="s">
        <v>509</v>
      </c>
      <c r="G6474" t="str">
        <f>VLOOKUP(Table2[[#This Row],[Pcode]],'Tabular Data '!B$1:C$211,2,FALSE)</f>
        <v>Isdhoo</v>
      </c>
      <c r="H6474" t="s">
        <v>316</v>
      </c>
      <c r="I6474" t="str">
        <f>VLOOKUP(Table2[[#This Row],[Atoll Official]],Sheet2!A$1:C$24,3,FALSE)</f>
        <v>Laamu (L)</v>
      </c>
      <c r="J6474">
        <v>100</v>
      </c>
      <c r="K6474">
        <f>VLOOKUP(Table2[[#This Row],[Atoll Official]],Sheet2!A$1:B$24,2,2)</f>
        <v>17</v>
      </c>
      <c r="L6474">
        <f>VLOOKUP(Table2[[#This Row],[Atoll Official]],Sheet2!A$1:B$24,2,FALSE)</f>
        <v>17</v>
      </c>
    </row>
    <row r="6475" spans="1:12" x14ac:dyDescent="0.55000000000000004">
      <c r="A6475" t="s">
        <v>633</v>
      </c>
      <c r="B6475" t="s">
        <v>629</v>
      </c>
      <c r="C6475" t="s">
        <v>27</v>
      </c>
      <c r="D6475" t="s">
        <v>18</v>
      </c>
      <c r="E6475" t="s">
        <v>7</v>
      </c>
      <c r="F6475" t="s">
        <v>511</v>
      </c>
      <c r="G6475" t="str">
        <f>VLOOKUP(Table2[[#This Row],[Pcode]],'Tabular Data '!B$1:C$211,2,FALSE)</f>
        <v>Kalhaidhoo</v>
      </c>
      <c r="H6475" t="s">
        <v>316</v>
      </c>
      <c r="I6475" t="str">
        <f>VLOOKUP(Table2[[#This Row],[Atoll Official]],Sheet2!A$1:C$24,3,FALSE)</f>
        <v>Laamu (L)</v>
      </c>
      <c r="J6475">
        <v>70</v>
      </c>
      <c r="K6475">
        <f>VLOOKUP(Table2[[#This Row],[Atoll Official]],Sheet2!A$1:B$24,2,2)</f>
        <v>17</v>
      </c>
      <c r="L6475">
        <f>VLOOKUP(Table2[[#This Row],[Atoll Official]],Sheet2!A$1:B$24,2,FALSE)</f>
        <v>17</v>
      </c>
    </row>
    <row r="6476" spans="1:12" x14ac:dyDescent="0.55000000000000004">
      <c r="A6476" t="s">
        <v>633</v>
      </c>
      <c r="B6476" t="s">
        <v>629</v>
      </c>
      <c r="C6476" t="s">
        <v>27</v>
      </c>
      <c r="D6476" t="s">
        <v>18</v>
      </c>
      <c r="E6476" t="s">
        <v>7</v>
      </c>
      <c r="F6476" t="s">
        <v>512</v>
      </c>
      <c r="G6476" t="str">
        <f>VLOOKUP(Table2[[#This Row],[Pcode]],'Tabular Data '!B$1:C$211,2,FALSE)</f>
        <v>Kunahandhoo</v>
      </c>
      <c r="H6476" t="s">
        <v>316</v>
      </c>
      <c r="I6476" t="str">
        <f>VLOOKUP(Table2[[#This Row],[Atoll Official]],Sheet2!A$1:C$24,3,FALSE)</f>
        <v>Laamu (L)</v>
      </c>
      <c r="J6476">
        <v>53</v>
      </c>
      <c r="K6476">
        <f>VLOOKUP(Table2[[#This Row],[Atoll Official]],Sheet2!A$1:B$24,2,2)</f>
        <v>17</v>
      </c>
      <c r="L6476">
        <f>VLOOKUP(Table2[[#This Row],[Atoll Official]],Sheet2!A$1:B$24,2,FALSE)</f>
        <v>17</v>
      </c>
    </row>
    <row r="6477" spans="1:12" x14ac:dyDescent="0.55000000000000004">
      <c r="A6477" t="s">
        <v>633</v>
      </c>
      <c r="B6477" t="s">
        <v>629</v>
      </c>
      <c r="C6477" t="s">
        <v>27</v>
      </c>
      <c r="D6477" t="s">
        <v>18</v>
      </c>
      <c r="E6477" t="s">
        <v>7</v>
      </c>
      <c r="F6477" t="s">
        <v>513</v>
      </c>
      <c r="G6477" t="str">
        <f>VLOOKUP(Table2[[#This Row],[Pcode]],'Tabular Data '!B$1:C$211,2,FALSE)</f>
        <v>Maabaidhoo</v>
      </c>
      <c r="H6477" t="s">
        <v>316</v>
      </c>
      <c r="I6477" t="str">
        <f>VLOOKUP(Table2[[#This Row],[Atoll Official]],Sheet2!A$1:C$24,3,FALSE)</f>
        <v>Laamu (L)</v>
      </c>
      <c r="J6477">
        <v>39</v>
      </c>
      <c r="K6477">
        <f>VLOOKUP(Table2[[#This Row],[Atoll Official]],Sheet2!A$1:B$24,2,2)</f>
        <v>17</v>
      </c>
      <c r="L6477">
        <f>VLOOKUP(Table2[[#This Row],[Atoll Official]],Sheet2!A$1:B$24,2,FALSE)</f>
        <v>17</v>
      </c>
    </row>
    <row r="6478" spans="1:12" x14ac:dyDescent="0.55000000000000004">
      <c r="A6478" t="s">
        <v>633</v>
      </c>
      <c r="B6478" t="s">
        <v>629</v>
      </c>
      <c r="C6478" t="s">
        <v>27</v>
      </c>
      <c r="D6478" t="s">
        <v>18</v>
      </c>
      <c r="E6478" t="s">
        <v>7</v>
      </c>
      <c r="F6478" t="s">
        <v>514</v>
      </c>
      <c r="G6478" t="str">
        <f>VLOOKUP(Table2[[#This Row],[Pcode]],'Tabular Data '!B$1:C$211,2,FALSE)</f>
        <v>Maamendhoo</v>
      </c>
      <c r="H6478" t="s">
        <v>316</v>
      </c>
      <c r="I6478" t="str">
        <f>VLOOKUP(Table2[[#This Row],[Atoll Official]],Sheet2!A$1:C$24,3,FALSE)</f>
        <v>Laamu (L)</v>
      </c>
      <c r="J6478">
        <v>88</v>
      </c>
      <c r="K6478">
        <f>VLOOKUP(Table2[[#This Row],[Atoll Official]],Sheet2!A$1:B$24,2,2)</f>
        <v>17</v>
      </c>
      <c r="L6478">
        <f>VLOOKUP(Table2[[#This Row],[Atoll Official]],Sheet2!A$1:B$24,2,FALSE)</f>
        <v>17</v>
      </c>
    </row>
    <row r="6479" spans="1:12" x14ac:dyDescent="0.55000000000000004">
      <c r="A6479" t="s">
        <v>633</v>
      </c>
      <c r="B6479" t="s">
        <v>629</v>
      </c>
      <c r="C6479" t="s">
        <v>27</v>
      </c>
      <c r="D6479" t="s">
        <v>18</v>
      </c>
      <c r="E6479" t="s">
        <v>7</v>
      </c>
      <c r="F6479" t="s">
        <v>515</v>
      </c>
      <c r="G6479" t="str">
        <f>VLOOKUP(Table2[[#This Row],[Pcode]],'Tabular Data '!B$1:C$211,2,FALSE)</f>
        <v>Maavah</v>
      </c>
      <c r="H6479" t="s">
        <v>316</v>
      </c>
      <c r="I6479" t="str">
        <f>VLOOKUP(Table2[[#This Row],[Atoll Official]],Sheet2!A$1:C$24,3,FALSE)</f>
        <v>Laamu (L)</v>
      </c>
      <c r="J6479">
        <v>105</v>
      </c>
      <c r="K6479">
        <f>VLOOKUP(Table2[[#This Row],[Atoll Official]],Sheet2!A$1:B$24,2,2)</f>
        <v>17</v>
      </c>
      <c r="L6479">
        <f>VLOOKUP(Table2[[#This Row],[Atoll Official]],Sheet2!A$1:B$24,2,FALSE)</f>
        <v>17</v>
      </c>
    </row>
    <row r="6480" spans="1:12" x14ac:dyDescent="0.55000000000000004">
      <c r="A6480" t="s">
        <v>633</v>
      </c>
      <c r="B6480" t="s">
        <v>629</v>
      </c>
      <c r="C6480" t="s">
        <v>27</v>
      </c>
      <c r="D6480" t="s">
        <v>18</v>
      </c>
      <c r="E6480" t="s">
        <v>7</v>
      </c>
      <c r="F6480" t="s">
        <v>517</v>
      </c>
      <c r="G6480" t="str">
        <f>VLOOKUP(Table2[[#This Row],[Pcode]],'Tabular Data '!B$1:C$211,2,FALSE)</f>
        <v>Mundhoo</v>
      </c>
      <c r="H6480" t="s">
        <v>316</v>
      </c>
      <c r="I6480" t="str">
        <f>VLOOKUP(Table2[[#This Row],[Atoll Official]],Sheet2!A$1:C$24,3,FALSE)</f>
        <v>Laamu (L)</v>
      </c>
      <c r="J6480">
        <v>23</v>
      </c>
      <c r="K6480">
        <f>VLOOKUP(Table2[[#This Row],[Atoll Official]],Sheet2!A$1:B$24,2,2)</f>
        <v>17</v>
      </c>
      <c r="L6480">
        <f>VLOOKUP(Table2[[#This Row],[Atoll Official]],Sheet2!A$1:B$24,2,FALSE)</f>
        <v>17</v>
      </c>
    </row>
    <row r="6481" spans="1:12" hidden="1" x14ac:dyDescent="0.55000000000000004">
      <c r="A6481" t="s">
        <v>633</v>
      </c>
      <c r="B6481" t="s">
        <v>629</v>
      </c>
      <c r="C6481" t="s">
        <v>27</v>
      </c>
      <c r="D6481" t="s">
        <v>18</v>
      </c>
      <c r="E6481" t="s">
        <v>7</v>
      </c>
      <c r="F6481" t="s">
        <v>412</v>
      </c>
      <c r="G6481" t="str">
        <f>VLOOKUP(Table2[[#This Row],[Pcode]],'Tabular Data '!B$1:C$211,2,FALSE)</f>
        <v>Dhaandhoo</v>
      </c>
      <c r="H6481" t="s">
        <v>302</v>
      </c>
      <c r="I6481" t="str">
        <f>VLOOKUP(Table2[[#This Row],[Atoll Official]],Sheet2!A$1:C$24,3,FALSE)</f>
        <v>Gaafu Alif (GA)</v>
      </c>
      <c r="J6481">
        <v>118</v>
      </c>
      <c r="K6481">
        <f>VLOOKUP(Table2[[#This Row],[Atoll Official]],Sheet2!A$1:B$24,2,2)</f>
        <v>18</v>
      </c>
      <c r="L6481">
        <f>VLOOKUP(Table2[[#This Row],[Atoll Official]],Sheet2!A$1:B$24,2,FALSE)</f>
        <v>18</v>
      </c>
    </row>
    <row r="6482" spans="1:12" hidden="1" x14ac:dyDescent="0.55000000000000004">
      <c r="A6482" t="s">
        <v>633</v>
      </c>
      <c r="B6482" t="s">
        <v>629</v>
      </c>
      <c r="C6482" t="s">
        <v>27</v>
      </c>
      <c r="D6482" t="s">
        <v>18</v>
      </c>
      <c r="E6482" t="s">
        <v>7</v>
      </c>
      <c r="F6482" t="s">
        <v>415</v>
      </c>
      <c r="G6482" t="str">
        <f>VLOOKUP(Table2[[#This Row],[Pcode]],'Tabular Data '!B$1:C$211,2,FALSE)</f>
        <v>Dhevvadhoo</v>
      </c>
      <c r="H6482" t="s">
        <v>302</v>
      </c>
      <c r="I6482" t="str">
        <f>VLOOKUP(Table2[[#This Row],[Atoll Official]],Sheet2!A$1:C$24,3,FALSE)</f>
        <v>Gaafu Alif (GA)</v>
      </c>
      <c r="J6482">
        <v>58</v>
      </c>
      <c r="K6482">
        <f>VLOOKUP(Table2[[#This Row],[Atoll Official]],Sheet2!A$1:B$24,2,2)</f>
        <v>18</v>
      </c>
      <c r="L6482">
        <f>VLOOKUP(Table2[[#This Row],[Atoll Official]],Sheet2!A$1:B$24,2,FALSE)</f>
        <v>18</v>
      </c>
    </row>
    <row r="6483" spans="1:12" hidden="1" x14ac:dyDescent="0.55000000000000004">
      <c r="A6483" t="s">
        <v>633</v>
      </c>
      <c r="B6483" t="s">
        <v>629</v>
      </c>
      <c r="C6483" t="s">
        <v>27</v>
      </c>
      <c r="D6483" t="s">
        <v>18</v>
      </c>
      <c r="E6483" t="s">
        <v>7</v>
      </c>
      <c r="F6483" t="s">
        <v>418</v>
      </c>
      <c r="G6483" t="str">
        <f>VLOOKUP(Table2[[#This Row],[Pcode]],'Tabular Data '!B$1:C$211,2,FALSE)</f>
        <v>Gemanafushi</v>
      </c>
      <c r="H6483" t="s">
        <v>302</v>
      </c>
      <c r="I6483" t="str">
        <f>VLOOKUP(Table2[[#This Row],[Atoll Official]],Sheet2!A$1:C$24,3,FALSE)</f>
        <v>Gaafu Alif (GA)</v>
      </c>
      <c r="J6483">
        <v>136</v>
      </c>
      <c r="K6483">
        <f>VLOOKUP(Table2[[#This Row],[Atoll Official]],Sheet2!A$1:B$24,2,2)</f>
        <v>18</v>
      </c>
      <c r="L6483">
        <f>VLOOKUP(Table2[[#This Row],[Atoll Official]],Sheet2!A$1:B$24,2,FALSE)</f>
        <v>18</v>
      </c>
    </row>
    <row r="6484" spans="1:12" hidden="1" x14ac:dyDescent="0.55000000000000004">
      <c r="A6484" t="s">
        <v>633</v>
      </c>
      <c r="B6484" t="s">
        <v>629</v>
      </c>
      <c r="C6484" t="s">
        <v>27</v>
      </c>
      <c r="D6484" t="s">
        <v>18</v>
      </c>
      <c r="E6484" t="s">
        <v>7</v>
      </c>
      <c r="F6484" t="s">
        <v>419</v>
      </c>
      <c r="G6484" t="str">
        <f>VLOOKUP(Table2[[#This Row],[Pcode]],'Tabular Data '!B$1:C$211,2,FALSE)</f>
        <v>Kanduhulhudhoo</v>
      </c>
      <c r="H6484" t="s">
        <v>302</v>
      </c>
      <c r="I6484" t="str">
        <f>VLOOKUP(Table2[[#This Row],[Atoll Official]],Sheet2!A$1:C$24,3,FALSE)</f>
        <v>Gaafu Alif (GA)</v>
      </c>
      <c r="J6484">
        <v>71</v>
      </c>
      <c r="K6484">
        <f>VLOOKUP(Table2[[#This Row],[Atoll Official]],Sheet2!A$1:B$24,2,2)</f>
        <v>18</v>
      </c>
      <c r="L6484">
        <f>VLOOKUP(Table2[[#This Row],[Atoll Official]],Sheet2!A$1:B$24,2,FALSE)</f>
        <v>18</v>
      </c>
    </row>
    <row r="6485" spans="1:12" hidden="1" x14ac:dyDescent="0.55000000000000004">
      <c r="A6485" t="s">
        <v>633</v>
      </c>
      <c r="B6485" t="s">
        <v>629</v>
      </c>
      <c r="C6485" t="s">
        <v>27</v>
      </c>
      <c r="D6485" t="s">
        <v>18</v>
      </c>
      <c r="E6485" t="s">
        <v>7</v>
      </c>
      <c r="F6485" t="s">
        <v>420</v>
      </c>
      <c r="G6485" t="str">
        <f>VLOOKUP(Table2[[#This Row],[Pcode]],'Tabular Data '!B$1:C$211,2,FALSE)</f>
        <v>Kodey</v>
      </c>
      <c r="H6485" t="s">
        <v>302</v>
      </c>
      <c r="I6485" t="str">
        <f>VLOOKUP(Table2[[#This Row],[Atoll Official]],Sheet2!A$1:C$24,3,FALSE)</f>
        <v>Gaafu Alif (GA)</v>
      </c>
      <c r="J6485">
        <v>31</v>
      </c>
      <c r="K6485">
        <f>VLOOKUP(Table2[[#This Row],[Atoll Official]],Sheet2!A$1:B$24,2,2)</f>
        <v>18</v>
      </c>
      <c r="L6485">
        <f>VLOOKUP(Table2[[#This Row],[Atoll Official]],Sheet2!A$1:B$24,2,FALSE)</f>
        <v>18</v>
      </c>
    </row>
    <row r="6486" spans="1:12" hidden="1" x14ac:dyDescent="0.55000000000000004">
      <c r="A6486" t="s">
        <v>633</v>
      </c>
      <c r="B6486" t="s">
        <v>629</v>
      </c>
      <c r="C6486" t="s">
        <v>27</v>
      </c>
      <c r="D6486" t="s">
        <v>18</v>
      </c>
      <c r="E6486" t="s">
        <v>7</v>
      </c>
      <c r="F6486" t="s">
        <v>421</v>
      </c>
      <c r="G6486" t="str">
        <f>VLOOKUP(Table2[[#This Row],[Pcode]],'Tabular Data '!B$1:C$211,2,FALSE)</f>
        <v>Kolamaafushi</v>
      </c>
      <c r="H6486" t="s">
        <v>302</v>
      </c>
      <c r="I6486" t="str">
        <f>VLOOKUP(Table2[[#This Row],[Atoll Official]],Sheet2!A$1:C$24,3,FALSE)</f>
        <v>Gaafu Alif (GA)</v>
      </c>
      <c r="J6486">
        <v>57</v>
      </c>
      <c r="K6486">
        <f>VLOOKUP(Table2[[#This Row],[Atoll Official]],Sheet2!A$1:B$24,2,2)</f>
        <v>18</v>
      </c>
      <c r="L6486">
        <f>VLOOKUP(Table2[[#This Row],[Atoll Official]],Sheet2!A$1:B$24,2,FALSE)</f>
        <v>18</v>
      </c>
    </row>
    <row r="6487" spans="1:12" hidden="1" x14ac:dyDescent="0.55000000000000004">
      <c r="A6487" t="s">
        <v>633</v>
      </c>
      <c r="B6487" t="s">
        <v>629</v>
      </c>
      <c r="C6487" t="s">
        <v>27</v>
      </c>
      <c r="D6487" t="s">
        <v>18</v>
      </c>
      <c r="E6487" t="s">
        <v>7</v>
      </c>
      <c r="F6487" t="s">
        <v>422</v>
      </c>
      <c r="G6487" t="str">
        <f>VLOOKUP(Table2[[#This Row],[Pcode]],'Tabular Data '!B$1:C$211,2,FALSE)</f>
        <v>Maamendhoo</v>
      </c>
      <c r="H6487" t="s">
        <v>302</v>
      </c>
      <c r="I6487" t="str">
        <f>VLOOKUP(Table2[[#This Row],[Atoll Official]],Sheet2!A$1:C$24,3,FALSE)</f>
        <v>Gaafu Alif (GA)</v>
      </c>
      <c r="J6487">
        <v>127</v>
      </c>
      <c r="K6487">
        <f>VLOOKUP(Table2[[#This Row],[Atoll Official]],Sheet2!A$1:B$24,2,2)</f>
        <v>18</v>
      </c>
      <c r="L6487">
        <f>VLOOKUP(Table2[[#This Row],[Atoll Official]],Sheet2!A$1:B$24,2,FALSE)</f>
        <v>18</v>
      </c>
    </row>
    <row r="6488" spans="1:12" hidden="1" x14ac:dyDescent="0.55000000000000004">
      <c r="A6488" t="s">
        <v>633</v>
      </c>
      <c r="B6488" t="s">
        <v>629</v>
      </c>
      <c r="C6488" t="s">
        <v>27</v>
      </c>
      <c r="D6488" t="s">
        <v>18</v>
      </c>
      <c r="E6488" t="s">
        <v>7</v>
      </c>
      <c r="F6488" t="s">
        <v>423</v>
      </c>
      <c r="G6488" t="str">
        <f>VLOOKUP(Table2[[#This Row],[Pcode]],'Tabular Data '!B$1:C$211,2,FALSE)</f>
        <v>Nilandhoo</v>
      </c>
      <c r="H6488" t="s">
        <v>302</v>
      </c>
      <c r="I6488" t="str">
        <f>VLOOKUP(Table2[[#This Row],[Atoll Official]],Sheet2!A$1:C$24,3,FALSE)</f>
        <v>Gaafu Alif (GA)</v>
      </c>
      <c r="J6488">
        <v>61</v>
      </c>
      <c r="K6488">
        <f>VLOOKUP(Table2[[#This Row],[Atoll Official]],Sheet2!A$1:B$24,2,2)</f>
        <v>18</v>
      </c>
      <c r="L6488">
        <f>VLOOKUP(Table2[[#This Row],[Atoll Official]],Sheet2!A$1:B$24,2,FALSE)</f>
        <v>18</v>
      </c>
    </row>
    <row r="6489" spans="1:12" hidden="1" x14ac:dyDescent="0.55000000000000004">
      <c r="A6489" t="s">
        <v>633</v>
      </c>
      <c r="B6489" t="s">
        <v>629</v>
      </c>
      <c r="C6489" t="s">
        <v>27</v>
      </c>
      <c r="D6489" t="s">
        <v>18</v>
      </c>
      <c r="E6489" t="s">
        <v>7</v>
      </c>
      <c r="F6489" t="s">
        <v>424</v>
      </c>
      <c r="G6489" t="str">
        <f>VLOOKUP(Table2[[#This Row],[Pcode]],'Tabular Data '!B$1:C$211,2,FALSE)</f>
        <v>Viligili</v>
      </c>
      <c r="H6489" t="s">
        <v>302</v>
      </c>
      <c r="I6489" t="str">
        <f>VLOOKUP(Table2[[#This Row],[Atoll Official]],Sheet2!A$1:C$24,3,FALSE)</f>
        <v>Gaafu Alif (GA)</v>
      </c>
      <c r="J6489">
        <v>361</v>
      </c>
      <c r="K6489">
        <f>VLOOKUP(Table2[[#This Row],[Atoll Official]],Sheet2!A$1:B$24,2,2)</f>
        <v>18</v>
      </c>
      <c r="L6489">
        <f>VLOOKUP(Table2[[#This Row],[Atoll Official]],Sheet2!A$1:B$24,2,FALSE)</f>
        <v>18</v>
      </c>
    </row>
    <row r="6490" spans="1:12" hidden="1" x14ac:dyDescent="0.55000000000000004">
      <c r="A6490" t="s">
        <v>633</v>
      </c>
      <c r="B6490" t="s">
        <v>629</v>
      </c>
      <c r="C6490" t="s">
        <v>27</v>
      </c>
      <c r="D6490" t="s">
        <v>18</v>
      </c>
      <c r="E6490" t="s">
        <v>7</v>
      </c>
      <c r="F6490" t="s">
        <v>426</v>
      </c>
      <c r="G6490" t="str">
        <f>VLOOKUP(Table2[[#This Row],[Pcode]],'Tabular Data '!B$1:C$211,2,FALSE)</f>
        <v>Fares</v>
      </c>
      <c r="H6490" t="s">
        <v>305</v>
      </c>
      <c r="I6490" t="str">
        <f>VLOOKUP(Table2[[#This Row],[Atoll Official]],Sheet2!A$1:C$24,3,FALSE)</f>
        <v>Gaafu Dhaalu (GDh)</v>
      </c>
      <c r="J6490">
        <v>87</v>
      </c>
      <c r="K6490">
        <f>VLOOKUP(Table2[[#This Row],[Atoll Official]],Sheet2!A$1:B$24,2,2)</f>
        <v>19</v>
      </c>
      <c r="L6490">
        <f>VLOOKUP(Table2[[#This Row],[Atoll Official]],Sheet2!A$1:B$24,2,FALSE)</f>
        <v>19</v>
      </c>
    </row>
    <row r="6491" spans="1:12" hidden="1" x14ac:dyDescent="0.55000000000000004">
      <c r="A6491" t="s">
        <v>633</v>
      </c>
      <c r="B6491" t="s">
        <v>629</v>
      </c>
      <c r="C6491" t="s">
        <v>27</v>
      </c>
      <c r="D6491" t="s">
        <v>18</v>
      </c>
      <c r="E6491" t="s">
        <v>7</v>
      </c>
      <c r="F6491" t="s">
        <v>428</v>
      </c>
      <c r="G6491" t="str">
        <f>VLOOKUP(Table2[[#This Row],[Pcode]],'Tabular Data '!B$1:C$211,2,FALSE)</f>
        <v>Fiyoari</v>
      </c>
      <c r="H6491" t="s">
        <v>305</v>
      </c>
      <c r="I6491" t="str">
        <f>VLOOKUP(Table2[[#This Row],[Atoll Official]],Sheet2!A$1:C$24,3,FALSE)</f>
        <v>Gaafu Dhaalu (GDh)</v>
      </c>
      <c r="J6491">
        <v>45</v>
      </c>
      <c r="K6491">
        <f>VLOOKUP(Table2[[#This Row],[Atoll Official]],Sheet2!A$1:B$24,2,2)</f>
        <v>19</v>
      </c>
      <c r="L6491">
        <f>VLOOKUP(Table2[[#This Row],[Atoll Official]],Sheet2!A$1:B$24,2,FALSE)</f>
        <v>19</v>
      </c>
    </row>
    <row r="6492" spans="1:12" hidden="1" x14ac:dyDescent="0.55000000000000004">
      <c r="A6492" t="s">
        <v>633</v>
      </c>
      <c r="B6492" t="s">
        <v>629</v>
      </c>
      <c r="C6492" t="s">
        <v>27</v>
      </c>
      <c r="D6492" t="s">
        <v>18</v>
      </c>
      <c r="E6492" t="s">
        <v>7</v>
      </c>
      <c r="F6492" t="s">
        <v>429</v>
      </c>
      <c r="G6492" t="str">
        <f>VLOOKUP(Table2[[#This Row],[Pcode]],'Tabular Data '!B$1:C$211,2,FALSE)</f>
        <v>Gadhdhoo</v>
      </c>
      <c r="H6492" t="s">
        <v>305</v>
      </c>
      <c r="I6492" t="str">
        <f>VLOOKUP(Table2[[#This Row],[Atoll Official]],Sheet2!A$1:C$24,3,FALSE)</f>
        <v>Gaafu Dhaalu (GDh)</v>
      </c>
      <c r="J6492">
        <v>156</v>
      </c>
      <c r="K6492">
        <f>VLOOKUP(Table2[[#This Row],[Atoll Official]],Sheet2!A$1:B$24,2,2)</f>
        <v>19</v>
      </c>
      <c r="L6492">
        <f>VLOOKUP(Table2[[#This Row],[Atoll Official]],Sheet2!A$1:B$24,2,FALSE)</f>
        <v>19</v>
      </c>
    </row>
    <row r="6493" spans="1:12" hidden="1" x14ac:dyDescent="0.55000000000000004">
      <c r="A6493" t="s">
        <v>633</v>
      </c>
      <c r="B6493" t="s">
        <v>629</v>
      </c>
      <c r="C6493" t="s">
        <v>27</v>
      </c>
      <c r="D6493" t="s">
        <v>18</v>
      </c>
      <c r="E6493" t="s">
        <v>7</v>
      </c>
      <c r="F6493" t="s">
        <v>430</v>
      </c>
      <c r="G6493" t="str">
        <f>VLOOKUP(Table2[[#This Row],[Pcode]],'Tabular Data '!B$1:C$211,2,FALSE)</f>
        <v>Hoadedhdhoo</v>
      </c>
      <c r="H6493" t="s">
        <v>305</v>
      </c>
      <c r="I6493" t="str">
        <f>VLOOKUP(Table2[[#This Row],[Atoll Official]],Sheet2!A$1:C$24,3,FALSE)</f>
        <v>Gaafu Dhaalu (GDh)</v>
      </c>
      <c r="J6493">
        <v>77</v>
      </c>
      <c r="K6493">
        <f>VLOOKUP(Table2[[#This Row],[Atoll Official]],Sheet2!A$1:B$24,2,2)</f>
        <v>19</v>
      </c>
      <c r="L6493">
        <f>VLOOKUP(Table2[[#This Row],[Atoll Official]],Sheet2!A$1:B$24,2,FALSE)</f>
        <v>19</v>
      </c>
    </row>
    <row r="6494" spans="1:12" hidden="1" x14ac:dyDescent="0.55000000000000004">
      <c r="A6494" t="s">
        <v>633</v>
      </c>
      <c r="B6494" t="s">
        <v>629</v>
      </c>
      <c r="C6494" t="s">
        <v>27</v>
      </c>
      <c r="D6494" t="s">
        <v>18</v>
      </c>
      <c r="E6494" t="s">
        <v>7</v>
      </c>
      <c r="F6494" t="s">
        <v>436</v>
      </c>
      <c r="G6494" t="str">
        <f>VLOOKUP(Table2[[#This Row],[Pcode]],'Tabular Data '!B$1:C$211,2,FALSE)</f>
        <v>Madeveli</v>
      </c>
      <c r="H6494" t="s">
        <v>305</v>
      </c>
      <c r="I6494" t="str">
        <f>VLOOKUP(Table2[[#This Row],[Atoll Official]],Sheet2!A$1:C$24,3,FALSE)</f>
        <v>Gaafu Dhaalu (GDh)</v>
      </c>
      <c r="J6494">
        <v>124</v>
      </c>
      <c r="K6494">
        <f>VLOOKUP(Table2[[#This Row],[Atoll Official]],Sheet2!A$1:B$24,2,2)</f>
        <v>19</v>
      </c>
      <c r="L6494">
        <f>VLOOKUP(Table2[[#This Row],[Atoll Official]],Sheet2!A$1:B$24,2,FALSE)</f>
        <v>19</v>
      </c>
    </row>
    <row r="6495" spans="1:12" hidden="1" x14ac:dyDescent="0.55000000000000004">
      <c r="A6495" t="s">
        <v>633</v>
      </c>
      <c r="B6495" t="s">
        <v>629</v>
      </c>
      <c r="C6495" t="s">
        <v>27</v>
      </c>
      <c r="D6495" t="s">
        <v>18</v>
      </c>
      <c r="E6495" t="s">
        <v>7</v>
      </c>
      <c r="F6495" t="s">
        <v>437</v>
      </c>
      <c r="G6495" t="str">
        <f>VLOOKUP(Table2[[#This Row],[Pcode]],'Tabular Data '!B$1:C$211,2,FALSE)</f>
        <v>Nadallaa</v>
      </c>
      <c r="H6495" t="s">
        <v>305</v>
      </c>
      <c r="I6495" t="str">
        <f>VLOOKUP(Table2[[#This Row],[Atoll Official]],Sheet2!A$1:C$24,3,FALSE)</f>
        <v>Gaafu Dhaalu (GDh)</v>
      </c>
      <c r="J6495">
        <v>67</v>
      </c>
      <c r="K6495">
        <f>VLOOKUP(Table2[[#This Row],[Atoll Official]],Sheet2!A$1:B$24,2,2)</f>
        <v>19</v>
      </c>
      <c r="L6495">
        <f>VLOOKUP(Table2[[#This Row],[Atoll Official]],Sheet2!A$1:B$24,2,FALSE)</f>
        <v>19</v>
      </c>
    </row>
    <row r="6496" spans="1:12" hidden="1" x14ac:dyDescent="0.55000000000000004">
      <c r="A6496" t="s">
        <v>633</v>
      </c>
      <c r="B6496" t="s">
        <v>629</v>
      </c>
      <c r="C6496" t="s">
        <v>27</v>
      </c>
      <c r="D6496" t="s">
        <v>18</v>
      </c>
      <c r="E6496" t="s">
        <v>7</v>
      </c>
      <c r="F6496" t="s">
        <v>438</v>
      </c>
      <c r="G6496" t="str">
        <f>VLOOKUP(Table2[[#This Row],[Pcode]],'Tabular Data '!B$1:C$211,2,FALSE)</f>
        <v>Rathafandhoo</v>
      </c>
      <c r="H6496" t="s">
        <v>305</v>
      </c>
      <c r="I6496" t="str">
        <f>VLOOKUP(Table2[[#This Row],[Atoll Official]],Sheet2!A$1:C$24,3,FALSE)</f>
        <v>Gaafu Dhaalu (GDh)</v>
      </c>
      <c r="J6496">
        <v>51</v>
      </c>
      <c r="K6496">
        <f>VLOOKUP(Table2[[#This Row],[Atoll Official]],Sheet2!A$1:B$24,2,2)</f>
        <v>19</v>
      </c>
      <c r="L6496">
        <f>VLOOKUP(Table2[[#This Row],[Atoll Official]],Sheet2!A$1:B$24,2,FALSE)</f>
        <v>19</v>
      </c>
    </row>
    <row r="6497" spans="1:12" hidden="1" x14ac:dyDescent="0.55000000000000004">
      <c r="A6497" t="s">
        <v>633</v>
      </c>
      <c r="B6497" t="s">
        <v>629</v>
      </c>
      <c r="C6497" t="s">
        <v>27</v>
      </c>
      <c r="D6497" t="s">
        <v>18</v>
      </c>
      <c r="E6497" t="s">
        <v>7</v>
      </c>
      <c r="F6497" t="s">
        <v>441</v>
      </c>
      <c r="G6497" t="str">
        <f>VLOOKUP(Table2[[#This Row],[Pcode]],'Tabular Data '!B$1:C$211,2,FALSE)</f>
        <v>Thinadhoo</v>
      </c>
      <c r="H6497" t="s">
        <v>305</v>
      </c>
      <c r="I6497" t="str">
        <f>VLOOKUP(Table2[[#This Row],[Atoll Official]],Sheet2!A$1:C$24,3,FALSE)</f>
        <v>Gaafu Dhaalu (GDh)</v>
      </c>
      <c r="J6497">
        <v>524</v>
      </c>
      <c r="K6497">
        <f>VLOOKUP(Table2[[#This Row],[Atoll Official]],Sheet2!A$1:B$24,2,2)</f>
        <v>19</v>
      </c>
      <c r="L6497">
        <f>VLOOKUP(Table2[[#This Row],[Atoll Official]],Sheet2!A$1:B$24,2,FALSE)</f>
        <v>19</v>
      </c>
    </row>
    <row r="6498" spans="1:12" hidden="1" x14ac:dyDescent="0.55000000000000004">
      <c r="A6498" t="s">
        <v>633</v>
      </c>
      <c r="B6498" t="s">
        <v>629</v>
      </c>
      <c r="C6498" t="s">
        <v>27</v>
      </c>
      <c r="D6498" t="s">
        <v>18</v>
      </c>
      <c r="E6498" t="s">
        <v>7</v>
      </c>
      <c r="F6498" t="s">
        <v>442</v>
      </c>
      <c r="G6498" t="str">
        <f>VLOOKUP(Table2[[#This Row],[Pcode]],'Tabular Data '!B$1:C$211,2,FALSE)</f>
        <v>Vaadhoo</v>
      </c>
      <c r="H6498" t="s">
        <v>305</v>
      </c>
      <c r="I6498" t="str">
        <f>VLOOKUP(Table2[[#This Row],[Atoll Official]],Sheet2!A$1:C$24,3,FALSE)</f>
        <v>Gaafu Dhaalu (GDh)</v>
      </c>
      <c r="J6498">
        <v>76</v>
      </c>
      <c r="K6498">
        <f>VLOOKUP(Table2[[#This Row],[Atoll Official]],Sheet2!A$1:B$24,2,2)</f>
        <v>19</v>
      </c>
      <c r="L6498">
        <f>VLOOKUP(Table2[[#This Row],[Atoll Official]],Sheet2!A$1:B$24,2,FALSE)</f>
        <v>19</v>
      </c>
    </row>
    <row r="6499" spans="1:12" hidden="1" x14ac:dyDescent="0.55000000000000004">
      <c r="A6499" t="s">
        <v>633</v>
      </c>
      <c r="B6499" t="s">
        <v>629</v>
      </c>
      <c r="C6499" t="s">
        <v>27</v>
      </c>
      <c r="D6499" t="s">
        <v>18</v>
      </c>
      <c r="E6499" t="s">
        <v>7</v>
      </c>
      <c r="F6499" t="s">
        <v>444</v>
      </c>
      <c r="G6499" t="str">
        <f>VLOOKUP(Table2[[#This Row],[Pcode]],'Tabular Data '!B$1:C$211,2,FALSE)</f>
        <v>Foammulah</v>
      </c>
      <c r="H6499" t="s">
        <v>307</v>
      </c>
      <c r="I6499" t="str">
        <f>VLOOKUP(Table2[[#This Row],[Atoll Official]],Sheet2!A$1:C$24,3,FALSE)</f>
        <v>Gnaviyani (Gn)</v>
      </c>
      <c r="J6499">
        <v>836</v>
      </c>
      <c r="K6499">
        <f>VLOOKUP(Table2[[#This Row],[Atoll Official]],Sheet2!A$1:B$24,2,2)</f>
        <v>20</v>
      </c>
      <c r="L6499">
        <f>VLOOKUP(Table2[[#This Row],[Atoll Official]],Sheet2!A$1:B$24,2,FALSE)</f>
        <v>20</v>
      </c>
    </row>
    <row r="6500" spans="1:12" x14ac:dyDescent="0.55000000000000004">
      <c r="A6500" t="s">
        <v>633</v>
      </c>
      <c r="B6500" t="s">
        <v>629</v>
      </c>
      <c r="C6500" t="s">
        <v>27</v>
      </c>
      <c r="D6500" t="s">
        <v>18</v>
      </c>
      <c r="E6500" t="s">
        <v>7</v>
      </c>
      <c r="F6500" t="s">
        <v>577</v>
      </c>
      <c r="G6500" t="str">
        <f>VLOOKUP(Table2[[#This Row],[Pcode]],'Tabular Data '!B$1:C$211,2,FALSE)</f>
        <v>Feydhoo</v>
      </c>
      <c r="H6500" t="s">
        <v>326</v>
      </c>
      <c r="I6500" t="str">
        <f>VLOOKUP(Table2[[#This Row],[Atoll Official]],Sheet2!A$1:C$24,3,FALSE)</f>
        <v>Addu (S)</v>
      </c>
      <c r="J6500">
        <v>302</v>
      </c>
      <c r="K6500">
        <f>VLOOKUP(Table2[[#This Row],[Atoll Official]],Sheet2!A$1:B$24,2,2)</f>
        <v>21</v>
      </c>
      <c r="L6500">
        <f>VLOOKUP(Table2[[#This Row],[Atoll Official]],Sheet2!A$1:B$24,2,FALSE)</f>
        <v>21</v>
      </c>
    </row>
    <row r="6501" spans="1:12" x14ac:dyDescent="0.55000000000000004">
      <c r="A6501" t="s">
        <v>633</v>
      </c>
      <c r="B6501" t="s">
        <v>629</v>
      </c>
      <c r="C6501" t="s">
        <v>27</v>
      </c>
      <c r="D6501" t="s">
        <v>18</v>
      </c>
      <c r="E6501" t="s">
        <v>7</v>
      </c>
      <c r="F6501" t="s">
        <v>579</v>
      </c>
      <c r="G6501" t="str">
        <f>VLOOKUP(Table2[[#This Row],[Pcode]],'Tabular Data '!B$1:C$211,2,FALSE)</f>
        <v>Hithadhoo</v>
      </c>
      <c r="H6501" t="s">
        <v>326</v>
      </c>
      <c r="I6501" t="str">
        <f>VLOOKUP(Table2[[#This Row],[Atoll Official]],Sheet2!A$1:C$24,3,FALSE)</f>
        <v>Addu (S)</v>
      </c>
      <c r="J6501">
        <v>1368</v>
      </c>
      <c r="K6501">
        <f>VLOOKUP(Table2[[#This Row],[Atoll Official]],Sheet2!A$1:B$24,2,2)</f>
        <v>21</v>
      </c>
      <c r="L6501">
        <f>VLOOKUP(Table2[[#This Row],[Atoll Official]],Sheet2!A$1:B$24,2,FALSE)</f>
        <v>21</v>
      </c>
    </row>
    <row r="6502" spans="1:12" x14ac:dyDescent="0.55000000000000004">
      <c r="A6502" t="s">
        <v>633</v>
      </c>
      <c r="B6502" t="s">
        <v>629</v>
      </c>
      <c r="C6502" t="s">
        <v>27</v>
      </c>
      <c r="D6502" t="s">
        <v>18</v>
      </c>
      <c r="E6502" t="s">
        <v>7</v>
      </c>
      <c r="F6502" t="s">
        <v>580</v>
      </c>
      <c r="G6502" t="str">
        <f>VLOOKUP(Table2[[#This Row],[Pcode]],'Tabular Data '!B$1:C$211,2,FALSE)</f>
        <v>Hulhudhoo</v>
      </c>
      <c r="H6502" t="s">
        <v>326</v>
      </c>
      <c r="I6502" t="str">
        <f>VLOOKUP(Table2[[#This Row],[Atoll Official]],Sheet2!A$1:C$24,3,FALSE)</f>
        <v>Addu (S)</v>
      </c>
      <c r="J6502">
        <v>104</v>
      </c>
      <c r="K6502">
        <f>VLOOKUP(Table2[[#This Row],[Atoll Official]],Sheet2!A$1:B$24,2,2)</f>
        <v>21</v>
      </c>
      <c r="L6502">
        <f>VLOOKUP(Table2[[#This Row],[Atoll Official]],Sheet2!A$1:B$24,2,FALSE)</f>
        <v>21</v>
      </c>
    </row>
    <row r="6503" spans="1:12" x14ac:dyDescent="0.55000000000000004">
      <c r="A6503" t="s">
        <v>633</v>
      </c>
      <c r="B6503" t="s">
        <v>629</v>
      </c>
      <c r="C6503" t="s">
        <v>27</v>
      </c>
      <c r="D6503" t="s">
        <v>18</v>
      </c>
      <c r="E6503" t="s">
        <v>7</v>
      </c>
      <c r="F6503" t="s">
        <v>581</v>
      </c>
      <c r="G6503" t="str">
        <f>VLOOKUP(Table2[[#This Row],[Pcode]],'Tabular Data '!B$1:C$211,2,FALSE)</f>
        <v>Maradhoo</v>
      </c>
      <c r="H6503" t="s">
        <v>326</v>
      </c>
      <c r="I6503" t="str">
        <f>VLOOKUP(Table2[[#This Row],[Atoll Official]],Sheet2!A$1:C$24,3,FALSE)</f>
        <v>Addu (S)</v>
      </c>
      <c r="J6503">
        <v>241</v>
      </c>
      <c r="K6503">
        <f>VLOOKUP(Table2[[#This Row],[Atoll Official]],Sheet2!A$1:B$24,2,2)</f>
        <v>21</v>
      </c>
      <c r="L6503">
        <f>VLOOKUP(Table2[[#This Row],[Atoll Official]],Sheet2!A$1:B$24,2,FALSE)</f>
        <v>21</v>
      </c>
    </row>
    <row r="6504" spans="1:12" x14ac:dyDescent="0.55000000000000004">
      <c r="A6504" t="s">
        <v>633</v>
      </c>
      <c r="B6504" t="s">
        <v>629</v>
      </c>
      <c r="C6504" t="s">
        <v>27</v>
      </c>
      <c r="D6504" t="s">
        <v>18</v>
      </c>
      <c r="E6504" t="s">
        <v>7</v>
      </c>
      <c r="F6504" t="s">
        <v>582</v>
      </c>
      <c r="G6504" t="str">
        <f>VLOOKUP(Table2[[#This Row],[Pcode]],'Tabular Data '!B$1:C$211,2,FALSE)</f>
        <v>Maradhoo-Feydhoo</v>
      </c>
      <c r="H6504" t="s">
        <v>326</v>
      </c>
      <c r="I6504" t="str">
        <f>VLOOKUP(Table2[[#This Row],[Atoll Official]],Sheet2!A$1:C$24,3,FALSE)</f>
        <v>Addu (S)</v>
      </c>
      <c r="J6504">
        <v>126</v>
      </c>
      <c r="K6504">
        <f>VLOOKUP(Table2[[#This Row],[Atoll Official]],Sheet2!A$1:B$24,2,2)</f>
        <v>21</v>
      </c>
      <c r="L6504">
        <f>VLOOKUP(Table2[[#This Row],[Atoll Official]],Sheet2!A$1:B$24,2,FALSE)</f>
        <v>21</v>
      </c>
    </row>
    <row r="6505" spans="1:12" x14ac:dyDescent="0.55000000000000004">
      <c r="A6505" t="s">
        <v>633</v>
      </c>
      <c r="B6505" t="s">
        <v>629</v>
      </c>
      <c r="C6505" t="s">
        <v>27</v>
      </c>
      <c r="D6505" t="s">
        <v>18</v>
      </c>
      <c r="E6505" t="s">
        <v>7</v>
      </c>
      <c r="F6505" t="s">
        <v>583</v>
      </c>
      <c r="G6505" t="str">
        <f>VLOOKUP(Table2[[#This Row],[Pcode]],'Tabular Data '!B$1:C$211,2,FALSE)</f>
        <v>Meedhoo</v>
      </c>
      <c r="H6505" t="s">
        <v>326</v>
      </c>
      <c r="I6505" t="str">
        <f>VLOOKUP(Table2[[#This Row],[Atoll Official]],Sheet2!A$1:C$24,3,FALSE)</f>
        <v>Addu (S)</v>
      </c>
      <c r="J6505">
        <v>169</v>
      </c>
      <c r="K6505">
        <f>VLOOKUP(Table2[[#This Row],[Atoll Official]],Sheet2!A$1:B$24,2,2)</f>
        <v>21</v>
      </c>
      <c r="L6505">
        <f>VLOOKUP(Table2[[#This Row],[Atoll Official]],Sheet2!A$1:B$24,2,FALSE)</f>
        <v>21</v>
      </c>
    </row>
    <row r="6506" spans="1:12" hidden="1" x14ac:dyDescent="0.55000000000000004">
      <c r="A6506" t="s">
        <v>633</v>
      </c>
      <c r="B6506" t="s">
        <v>629</v>
      </c>
      <c r="C6506" t="s">
        <v>27</v>
      </c>
      <c r="D6506" t="s">
        <v>19</v>
      </c>
      <c r="E6506" t="s">
        <v>7</v>
      </c>
      <c r="F6506" t="s">
        <v>445</v>
      </c>
      <c r="G6506" t="str">
        <f>VLOOKUP(Table2[[#This Row],[Pcode]],'Tabular Data '!B$1:C$211,2,FALSE)</f>
        <v>Baarah</v>
      </c>
      <c r="H6506" t="s">
        <v>309</v>
      </c>
      <c r="I6506" t="str">
        <f>VLOOKUP(Table2[[#This Row],[Atoll Official]],Sheet2!A$1:C$24,3,FALSE)</f>
        <v>Haa Alif (HA)</v>
      </c>
      <c r="J6506">
        <v>161</v>
      </c>
      <c r="K6506">
        <f>VLOOKUP(Table2[[#This Row],[Atoll Official]],Sheet2!A$1:B$24,2,2)</f>
        <v>1</v>
      </c>
      <c r="L6506">
        <f>VLOOKUP(Table2[[#This Row],[Atoll Official]],Sheet2!A$1:B$24,2,FALSE)</f>
        <v>1</v>
      </c>
    </row>
    <row r="6507" spans="1:12" hidden="1" x14ac:dyDescent="0.55000000000000004">
      <c r="A6507" t="s">
        <v>633</v>
      </c>
      <c r="B6507" t="s">
        <v>629</v>
      </c>
      <c r="C6507" t="s">
        <v>27</v>
      </c>
      <c r="D6507" t="s">
        <v>19</v>
      </c>
      <c r="E6507" t="s">
        <v>7</v>
      </c>
      <c r="F6507" t="s">
        <v>450</v>
      </c>
      <c r="G6507" t="str">
        <f>VLOOKUP(Table2[[#This Row],[Pcode]],'Tabular Data '!B$1:C$211,2,FALSE)</f>
        <v>Dhidhdhoo</v>
      </c>
      <c r="H6507" t="s">
        <v>309</v>
      </c>
      <c r="I6507" t="str">
        <f>VLOOKUP(Table2[[#This Row],[Atoll Official]],Sheet2!A$1:C$24,3,FALSE)</f>
        <v>Haa Alif (HA)</v>
      </c>
      <c r="J6507">
        <v>460</v>
      </c>
      <c r="K6507">
        <f>VLOOKUP(Table2[[#This Row],[Atoll Official]],Sheet2!A$1:B$24,2,2)</f>
        <v>1</v>
      </c>
      <c r="L6507">
        <f>VLOOKUP(Table2[[#This Row],[Atoll Official]],Sheet2!A$1:B$24,2,FALSE)</f>
        <v>1</v>
      </c>
    </row>
    <row r="6508" spans="1:12" hidden="1" x14ac:dyDescent="0.55000000000000004">
      <c r="A6508" t="s">
        <v>633</v>
      </c>
      <c r="B6508" t="s">
        <v>629</v>
      </c>
      <c r="C6508" t="s">
        <v>27</v>
      </c>
      <c r="D6508" t="s">
        <v>19</v>
      </c>
      <c r="E6508" t="s">
        <v>7</v>
      </c>
      <c r="F6508" t="s">
        <v>451</v>
      </c>
      <c r="G6508" t="str">
        <f>VLOOKUP(Table2[[#This Row],[Pcode]],'Tabular Data '!B$1:C$211,2,FALSE)</f>
        <v>Filladhoo</v>
      </c>
      <c r="H6508" t="s">
        <v>309</v>
      </c>
      <c r="I6508" t="str">
        <f>VLOOKUP(Table2[[#This Row],[Atoll Official]],Sheet2!A$1:C$24,3,FALSE)</f>
        <v>Haa Alif (HA)</v>
      </c>
      <c r="J6508">
        <v>66</v>
      </c>
      <c r="K6508">
        <f>VLOOKUP(Table2[[#This Row],[Atoll Official]],Sheet2!A$1:B$24,2,2)</f>
        <v>1</v>
      </c>
      <c r="L6508">
        <f>VLOOKUP(Table2[[#This Row],[Atoll Official]],Sheet2!A$1:B$24,2,FALSE)</f>
        <v>1</v>
      </c>
    </row>
    <row r="6509" spans="1:12" hidden="1" x14ac:dyDescent="0.55000000000000004">
      <c r="A6509" t="s">
        <v>633</v>
      </c>
      <c r="B6509" t="s">
        <v>629</v>
      </c>
      <c r="C6509" t="s">
        <v>27</v>
      </c>
      <c r="D6509" t="s">
        <v>19</v>
      </c>
      <c r="E6509" t="s">
        <v>7</v>
      </c>
      <c r="F6509" t="s">
        <v>454</v>
      </c>
      <c r="G6509" t="str">
        <f>VLOOKUP(Table2[[#This Row],[Pcode]],'Tabular Data '!B$1:C$211,2,FALSE)</f>
        <v>Hoarafushi</v>
      </c>
      <c r="H6509" t="s">
        <v>309</v>
      </c>
      <c r="I6509" t="str">
        <f>VLOOKUP(Table2[[#This Row],[Atoll Official]],Sheet2!A$1:C$24,3,FALSE)</f>
        <v>Haa Alif (HA)</v>
      </c>
      <c r="J6509">
        <v>196</v>
      </c>
      <c r="K6509">
        <f>VLOOKUP(Table2[[#This Row],[Atoll Official]],Sheet2!A$1:B$24,2,2)</f>
        <v>1</v>
      </c>
      <c r="L6509">
        <f>VLOOKUP(Table2[[#This Row],[Atoll Official]],Sheet2!A$1:B$24,2,FALSE)</f>
        <v>1</v>
      </c>
    </row>
    <row r="6510" spans="1:12" hidden="1" x14ac:dyDescent="0.55000000000000004">
      <c r="A6510" t="s">
        <v>633</v>
      </c>
      <c r="B6510" t="s">
        <v>629</v>
      </c>
      <c r="C6510" t="s">
        <v>27</v>
      </c>
      <c r="D6510" t="s">
        <v>19</v>
      </c>
      <c r="E6510" t="s">
        <v>7</v>
      </c>
      <c r="F6510" t="s">
        <v>455</v>
      </c>
      <c r="G6510" t="str">
        <f>VLOOKUP(Table2[[#This Row],[Pcode]],'Tabular Data '!B$1:C$211,2,FALSE)</f>
        <v>Ihavandhoo</v>
      </c>
      <c r="H6510" t="s">
        <v>309</v>
      </c>
      <c r="I6510" t="str">
        <f>VLOOKUP(Table2[[#This Row],[Atoll Official]],Sheet2!A$1:C$24,3,FALSE)</f>
        <v>Haa Alif (HA)</v>
      </c>
      <c r="J6510">
        <v>442</v>
      </c>
      <c r="K6510">
        <f>VLOOKUP(Table2[[#This Row],[Atoll Official]],Sheet2!A$1:B$24,2,2)</f>
        <v>1</v>
      </c>
      <c r="L6510">
        <f>VLOOKUP(Table2[[#This Row],[Atoll Official]],Sheet2!A$1:B$24,2,FALSE)</f>
        <v>1</v>
      </c>
    </row>
    <row r="6511" spans="1:12" hidden="1" x14ac:dyDescent="0.55000000000000004">
      <c r="A6511" t="s">
        <v>633</v>
      </c>
      <c r="B6511" t="s">
        <v>629</v>
      </c>
      <c r="C6511" t="s">
        <v>27</v>
      </c>
      <c r="D6511" t="s">
        <v>19</v>
      </c>
      <c r="E6511" t="s">
        <v>7</v>
      </c>
      <c r="F6511" t="s">
        <v>456</v>
      </c>
      <c r="G6511" t="str">
        <f>VLOOKUP(Table2[[#This Row],[Pcode]],'Tabular Data '!B$1:C$211,2,FALSE)</f>
        <v>Kelaa</v>
      </c>
      <c r="H6511" t="s">
        <v>309</v>
      </c>
      <c r="I6511" t="str">
        <f>VLOOKUP(Table2[[#This Row],[Atoll Official]],Sheet2!A$1:C$24,3,FALSE)</f>
        <v>Haa Alif (HA)</v>
      </c>
      <c r="J6511">
        <v>123</v>
      </c>
      <c r="K6511">
        <f>VLOOKUP(Table2[[#This Row],[Atoll Official]],Sheet2!A$1:B$24,2,2)</f>
        <v>1</v>
      </c>
      <c r="L6511">
        <f>VLOOKUP(Table2[[#This Row],[Atoll Official]],Sheet2!A$1:B$24,2,FALSE)</f>
        <v>1</v>
      </c>
    </row>
    <row r="6512" spans="1:12" hidden="1" x14ac:dyDescent="0.55000000000000004">
      <c r="A6512" t="s">
        <v>633</v>
      </c>
      <c r="B6512" t="s">
        <v>629</v>
      </c>
      <c r="C6512" t="s">
        <v>27</v>
      </c>
      <c r="D6512" t="s">
        <v>19</v>
      </c>
      <c r="E6512" t="s">
        <v>7</v>
      </c>
      <c r="F6512" t="s">
        <v>459</v>
      </c>
      <c r="G6512" t="str">
        <f>VLOOKUP(Table2[[#This Row],[Pcode]],'Tabular Data '!B$1:C$211,2,FALSE)</f>
        <v>Maarandhoo</v>
      </c>
      <c r="H6512" t="s">
        <v>309</v>
      </c>
      <c r="I6512" t="str">
        <f>VLOOKUP(Table2[[#This Row],[Atoll Official]],Sheet2!A$1:C$24,3,FALSE)</f>
        <v>Haa Alif (HA)</v>
      </c>
      <c r="J6512">
        <v>93</v>
      </c>
      <c r="K6512">
        <f>VLOOKUP(Table2[[#This Row],[Atoll Official]],Sheet2!A$1:B$24,2,2)</f>
        <v>1</v>
      </c>
      <c r="L6512">
        <f>VLOOKUP(Table2[[#This Row],[Atoll Official]],Sheet2!A$1:B$24,2,FALSE)</f>
        <v>1</v>
      </c>
    </row>
    <row r="6513" spans="1:12" hidden="1" x14ac:dyDescent="0.55000000000000004">
      <c r="A6513" t="s">
        <v>633</v>
      </c>
      <c r="B6513" t="s">
        <v>629</v>
      </c>
      <c r="C6513" t="s">
        <v>27</v>
      </c>
      <c r="D6513" t="s">
        <v>19</v>
      </c>
      <c r="E6513" t="s">
        <v>7</v>
      </c>
      <c r="F6513" t="s">
        <v>460</v>
      </c>
      <c r="G6513" t="str">
        <f>VLOOKUP(Table2[[#This Row],[Pcode]],'Tabular Data '!B$1:C$211,2,FALSE)</f>
        <v>Mulhadhoo</v>
      </c>
      <c r="H6513" t="s">
        <v>309</v>
      </c>
      <c r="I6513" t="str">
        <f>VLOOKUP(Table2[[#This Row],[Atoll Official]],Sheet2!A$1:C$24,3,FALSE)</f>
        <v>Haa Alif (HA)</v>
      </c>
      <c r="J6513">
        <v>39</v>
      </c>
      <c r="K6513">
        <f>VLOOKUP(Table2[[#This Row],[Atoll Official]],Sheet2!A$1:B$24,2,2)</f>
        <v>1</v>
      </c>
      <c r="L6513">
        <f>VLOOKUP(Table2[[#This Row],[Atoll Official]],Sheet2!A$1:B$24,2,FALSE)</f>
        <v>1</v>
      </c>
    </row>
    <row r="6514" spans="1:12" hidden="1" x14ac:dyDescent="0.55000000000000004">
      <c r="A6514" t="s">
        <v>633</v>
      </c>
      <c r="B6514" t="s">
        <v>629</v>
      </c>
      <c r="C6514" t="s">
        <v>27</v>
      </c>
      <c r="D6514" t="s">
        <v>19</v>
      </c>
      <c r="E6514" t="s">
        <v>7</v>
      </c>
      <c r="F6514" t="s">
        <v>461</v>
      </c>
      <c r="G6514" t="str">
        <f>VLOOKUP(Table2[[#This Row],[Pcode]],'Tabular Data '!B$1:C$211,2,FALSE)</f>
        <v>Muraidhoo</v>
      </c>
      <c r="H6514" t="s">
        <v>309</v>
      </c>
      <c r="I6514" t="str">
        <f>VLOOKUP(Table2[[#This Row],[Atoll Official]],Sheet2!A$1:C$24,3,FALSE)</f>
        <v>Haa Alif (HA)</v>
      </c>
      <c r="J6514">
        <v>92</v>
      </c>
      <c r="K6514">
        <f>VLOOKUP(Table2[[#This Row],[Atoll Official]],Sheet2!A$1:B$24,2,2)</f>
        <v>1</v>
      </c>
      <c r="L6514">
        <f>VLOOKUP(Table2[[#This Row],[Atoll Official]],Sheet2!A$1:B$24,2,FALSE)</f>
        <v>1</v>
      </c>
    </row>
    <row r="6515" spans="1:12" hidden="1" x14ac:dyDescent="0.55000000000000004">
      <c r="A6515" t="s">
        <v>633</v>
      </c>
      <c r="B6515" t="s">
        <v>629</v>
      </c>
      <c r="C6515" t="s">
        <v>27</v>
      </c>
      <c r="D6515" t="s">
        <v>19</v>
      </c>
      <c r="E6515" t="s">
        <v>7</v>
      </c>
      <c r="F6515" t="s">
        <v>462</v>
      </c>
      <c r="G6515" t="str">
        <f>VLOOKUP(Table2[[#This Row],[Pcode]],'Tabular Data '!B$1:C$211,2,FALSE)</f>
        <v>Thakandhoo</v>
      </c>
      <c r="H6515" t="s">
        <v>309</v>
      </c>
      <c r="I6515" t="str">
        <f>VLOOKUP(Table2[[#This Row],[Atoll Official]],Sheet2!A$1:C$24,3,FALSE)</f>
        <v>Haa Alif (HA)</v>
      </c>
      <c r="J6515">
        <v>36</v>
      </c>
      <c r="K6515">
        <f>VLOOKUP(Table2[[#This Row],[Atoll Official]],Sheet2!A$1:B$24,2,2)</f>
        <v>1</v>
      </c>
      <c r="L6515">
        <f>VLOOKUP(Table2[[#This Row],[Atoll Official]],Sheet2!A$1:B$24,2,FALSE)</f>
        <v>1</v>
      </c>
    </row>
    <row r="6516" spans="1:12" hidden="1" x14ac:dyDescent="0.55000000000000004">
      <c r="A6516" t="s">
        <v>633</v>
      </c>
      <c r="B6516" t="s">
        <v>629</v>
      </c>
      <c r="C6516" t="s">
        <v>27</v>
      </c>
      <c r="D6516" t="s">
        <v>19</v>
      </c>
      <c r="E6516" t="s">
        <v>7</v>
      </c>
      <c r="F6516" t="s">
        <v>464</v>
      </c>
      <c r="G6516" t="str">
        <f>VLOOKUP(Table2[[#This Row],[Pcode]],'Tabular Data '!B$1:C$211,2,FALSE)</f>
        <v>Thurakunu</v>
      </c>
      <c r="H6516" t="s">
        <v>309</v>
      </c>
      <c r="I6516" t="str">
        <f>VLOOKUP(Table2[[#This Row],[Atoll Official]],Sheet2!A$1:C$24,3,FALSE)</f>
        <v>Haa Alif (HA)</v>
      </c>
      <c r="J6516">
        <v>54</v>
      </c>
      <c r="K6516">
        <f>VLOOKUP(Table2[[#This Row],[Atoll Official]],Sheet2!A$1:B$24,2,2)</f>
        <v>1</v>
      </c>
      <c r="L6516">
        <f>VLOOKUP(Table2[[#This Row],[Atoll Official]],Sheet2!A$1:B$24,2,FALSE)</f>
        <v>1</v>
      </c>
    </row>
    <row r="6517" spans="1:12" hidden="1" x14ac:dyDescent="0.55000000000000004">
      <c r="A6517" t="s">
        <v>633</v>
      </c>
      <c r="B6517" t="s">
        <v>629</v>
      </c>
      <c r="C6517" t="s">
        <v>27</v>
      </c>
      <c r="D6517" t="s">
        <v>19</v>
      </c>
      <c r="E6517" t="s">
        <v>7</v>
      </c>
      <c r="F6517" t="s">
        <v>465</v>
      </c>
      <c r="G6517" t="str">
        <f>VLOOKUP(Table2[[#This Row],[Pcode]],'Tabular Data '!B$1:C$211,2,FALSE)</f>
        <v>Uligamu</v>
      </c>
      <c r="H6517" t="s">
        <v>309</v>
      </c>
      <c r="I6517" t="str">
        <f>VLOOKUP(Table2[[#This Row],[Atoll Official]],Sheet2!A$1:C$24,3,FALSE)</f>
        <v>Haa Alif (HA)</v>
      </c>
      <c r="J6517">
        <v>67</v>
      </c>
      <c r="K6517">
        <f>VLOOKUP(Table2[[#This Row],[Atoll Official]],Sheet2!A$1:B$24,2,2)</f>
        <v>1</v>
      </c>
      <c r="L6517">
        <f>VLOOKUP(Table2[[#This Row],[Atoll Official]],Sheet2!A$1:B$24,2,FALSE)</f>
        <v>1</v>
      </c>
    </row>
    <row r="6518" spans="1:12" hidden="1" x14ac:dyDescent="0.55000000000000004">
      <c r="A6518" t="s">
        <v>633</v>
      </c>
      <c r="B6518" t="s">
        <v>629</v>
      </c>
      <c r="C6518" t="s">
        <v>27</v>
      </c>
      <c r="D6518" t="s">
        <v>19</v>
      </c>
      <c r="E6518" t="s">
        <v>7</v>
      </c>
      <c r="F6518" t="s">
        <v>466</v>
      </c>
      <c r="G6518" t="str">
        <f>VLOOKUP(Table2[[#This Row],[Pcode]],'Tabular Data '!B$1:C$211,2,FALSE)</f>
        <v>Utheemu</v>
      </c>
      <c r="H6518" t="s">
        <v>309</v>
      </c>
      <c r="I6518" t="str">
        <f>VLOOKUP(Table2[[#This Row],[Atoll Official]],Sheet2!A$1:C$24,3,FALSE)</f>
        <v>Haa Alif (HA)</v>
      </c>
      <c r="J6518">
        <v>75</v>
      </c>
      <c r="K6518">
        <f>VLOOKUP(Table2[[#This Row],[Atoll Official]],Sheet2!A$1:B$24,2,2)</f>
        <v>1</v>
      </c>
      <c r="L6518">
        <f>VLOOKUP(Table2[[#This Row],[Atoll Official]],Sheet2!A$1:B$24,2,FALSE)</f>
        <v>1</v>
      </c>
    </row>
    <row r="6519" spans="1:12" hidden="1" x14ac:dyDescent="0.55000000000000004">
      <c r="A6519" t="s">
        <v>633</v>
      </c>
      <c r="B6519" t="s">
        <v>629</v>
      </c>
      <c r="C6519" t="s">
        <v>27</v>
      </c>
      <c r="D6519" t="s">
        <v>19</v>
      </c>
      <c r="E6519" t="s">
        <v>7</v>
      </c>
      <c r="F6519" t="s">
        <v>467</v>
      </c>
      <c r="G6519" t="str">
        <f>VLOOKUP(Table2[[#This Row],[Pcode]],'Tabular Data '!B$1:C$211,2,FALSE)</f>
        <v>Vashafaru</v>
      </c>
      <c r="H6519" t="s">
        <v>309</v>
      </c>
      <c r="I6519" t="str">
        <f>VLOOKUP(Table2[[#This Row],[Atoll Official]],Sheet2!A$1:C$24,3,FALSE)</f>
        <v>Haa Alif (HA)</v>
      </c>
      <c r="J6519">
        <v>58</v>
      </c>
      <c r="K6519">
        <f>VLOOKUP(Table2[[#This Row],[Atoll Official]],Sheet2!A$1:B$24,2,2)</f>
        <v>1</v>
      </c>
      <c r="L6519">
        <f>VLOOKUP(Table2[[#This Row],[Atoll Official]],Sheet2!A$1:B$24,2,FALSE)</f>
        <v>1</v>
      </c>
    </row>
    <row r="6520" spans="1:12" hidden="1" x14ac:dyDescent="0.55000000000000004">
      <c r="A6520" t="s">
        <v>633</v>
      </c>
      <c r="B6520" t="s">
        <v>629</v>
      </c>
      <c r="C6520" t="s">
        <v>27</v>
      </c>
      <c r="D6520" t="s">
        <v>19</v>
      </c>
      <c r="E6520" t="s">
        <v>7</v>
      </c>
      <c r="F6520" t="s">
        <v>471</v>
      </c>
      <c r="G6520" t="str">
        <f>VLOOKUP(Table2[[#This Row],[Pcode]],'Tabular Data '!B$1:C$211,2,FALSE)</f>
        <v>Finey</v>
      </c>
      <c r="H6520" t="s">
        <v>312</v>
      </c>
      <c r="I6520" t="str">
        <f>VLOOKUP(Table2[[#This Row],[Atoll Official]],Sheet2!A$1:C$24,3,FALSE)</f>
        <v xml:space="preserve">Haa Dhaalu (HDh) </v>
      </c>
      <c r="J6520">
        <v>61</v>
      </c>
      <c r="K6520">
        <f>VLOOKUP(Table2[[#This Row],[Atoll Official]],Sheet2!A$1:B$24,2,2)</f>
        <v>2</v>
      </c>
      <c r="L6520">
        <f>VLOOKUP(Table2[[#This Row],[Atoll Official]],Sheet2!A$1:B$24,2,FALSE)</f>
        <v>2</v>
      </c>
    </row>
    <row r="6521" spans="1:12" hidden="1" x14ac:dyDescent="0.55000000000000004">
      <c r="A6521" t="s">
        <v>633</v>
      </c>
      <c r="B6521" t="s">
        <v>629</v>
      </c>
      <c r="C6521" t="s">
        <v>27</v>
      </c>
      <c r="D6521" t="s">
        <v>19</v>
      </c>
      <c r="E6521" t="s">
        <v>7</v>
      </c>
      <c r="F6521" t="s">
        <v>472</v>
      </c>
      <c r="G6521" t="str">
        <f>VLOOKUP(Table2[[#This Row],[Pcode]],'Tabular Data '!B$1:C$211,2,FALSE)</f>
        <v>Hanimaadhoo</v>
      </c>
      <c r="H6521" t="s">
        <v>312</v>
      </c>
      <c r="I6521" t="str">
        <f>VLOOKUP(Table2[[#This Row],[Atoll Official]],Sheet2!A$1:C$24,3,FALSE)</f>
        <v xml:space="preserve">Haa Dhaalu (HDh) </v>
      </c>
      <c r="J6521">
        <v>299</v>
      </c>
      <c r="K6521">
        <f>VLOOKUP(Table2[[#This Row],[Atoll Official]],Sheet2!A$1:B$24,2,2)</f>
        <v>2</v>
      </c>
      <c r="L6521">
        <f>VLOOKUP(Table2[[#This Row],[Atoll Official]],Sheet2!A$1:B$24,2,FALSE)</f>
        <v>2</v>
      </c>
    </row>
    <row r="6522" spans="1:12" hidden="1" x14ac:dyDescent="0.55000000000000004">
      <c r="A6522" t="s">
        <v>633</v>
      </c>
      <c r="B6522" t="s">
        <v>629</v>
      </c>
      <c r="C6522" t="s">
        <v>27</v>
      </c>
      <c r="D6522" t="s">
        <v>19</v>
      </c>
      <c r="E6522" t="s">
        <v>7</v>
      </c>
      <c r="F6522" t="s">
        <v>473</v>
      </c>
      <c r="G6522" t="str">
        <f>VLOOKUP(Table2[[#This Row],[Pcode]],'Tabular Data '!B$1:C$211,2,FALSE)</f>
        <v>Hirimaradhoo</v>
      </c>
      <c r="H6522" t="s">
        <v>312</v>
      </c>
      <c r="I6522" t="str">
        <f>VLOOKUP(Table2[[#This Row],[Atoll Official]],Sheet2!A$1:C$24,3,FALSE)</f>
        <v xml:space="preserve">Haa Dhaalu (HDh) </v>
      </c>
      <c r="J6522">
        <v>47</v>
      </c>
      <c r="K6522">
        <f>VLOOKUP(Table2[[#This Row],[Atoll Official]],Sheet2!A$1:B$24,2,2)</f>
        <v>2</v>
      </c>
      <c r="L6522">
        <f>VLOOKUP(Table2[[#This Row],[Atoll Official]],Sheet2!A$1:B$24,2,FALSE)</f>
        <v>2</v>
      </c>
    </row>
    <row r="6523" spans="1:12" hidden="1" x14ac:dyDescent="0.55000000000000004">
      <c r="A6523" t="s">
        <v>633</v>
      </c>
      <c r="B6523" t="s">
        <v>629</v>
      </c>
      <c r="C6523" t="s">
        <v>27</v>
      </c>
      <c r="D6523" t="s">
        <v>19</v>
      </c>
      <c r="E6523" t="s">
        <v>7</v>
      </c>
      <c r="F6523" t="s">
        <v>477</v>
      </c>
      <c r="G6523" t="str">
        <f>VLOOKUP(Table2[[#This Row],[Pcode]],'Tabular Data '!B$1:C$211,2,FALSE)</f>
        <v>Kulhudhuffushi</v>
      </c>
      <c r="H6523" t="s">
        <v>312</v>
      </c>
      <c r="I6523" t="str">
        <f>VLOOKUP(Table2[[#This Row],[Atoll Official]],Sheet2!A$1:C$24,3,FALSE)</f>
        <v xml:space="preserve">Haa Dhaalu (HDh) </v>
      </c>
      <c r="J6523">
        <v>1559</v>
      </c>
      <c r="K6523">
        <f>VLOOKUP(Table2[[#This Row],[Atoll Official]],Sheet2!A$1:B$24,2,2)</f>
        <v>2</v>
      </c>
      <c r="L6523">
        <f>VLOOKUP(Table2[[#This Row],[Atoll Official]],Sheet2!A$1:B$24,2,FALSE)</f>
        <v>2</v>
      </c>
    </row>
    <row r="6524" spans="1:12" hidden="1" x14ac:dyDescent="0.55000000000000004">
      <c r="A6524" t="s">
        <v>633</v>
      </c>
      <c r="B6524" t="s">
        <v>629</v>
      </c>
      <c r="C6524" t="s">
        <v>27</v>
      </c>
      <c r="D6524" t="s">
        <v>19</v>
      </c>
      <c r="E6524" t="s">
        <v>7</v>
      </c>
      <c r="F6524" t="s">
        <v>478</v>
      </c>
      <c r="G6524" t="str">
        <f>VLOOKUP(Table2[[#This Row],[Pcode]],'Tabular Data '!B$1:C$211,2,FALSE)</f>
        <v>Kumundhoo</v>
      </c>
      <c r="H6524" t="s">
        <v>312</v>
      </c>
      <c r="I6524" t="str">
        <f>VLOOKUP(Table2[[#This Row],[Atoll Official]],Sheet2!A$1:C$24,3,FALSE)</f>
        <v xml:space="preserve">Haa Dhaalu (HDh) </v>
      </c>
      <c r="J6524">
        <v>168</v>
      </c>
      <c r="K6524">
        <f>VLOOKUP(Table2[[#This Row],[Atoll Official]],Sheet2!A$1:B$24,2,2)</f>
        <v>2</v>
      </c>
      <c r="L6524">
        <f>VLOOKUP(Table2[[#This Row],[Atoll Official]],Sheet2!A$1:B$24,2,FALSE)</f>
        <v>2</v>
      </c>
    </row>
    <row r="6525" spans="1:12" hidden="1" x14ac:dyDescent="0.55000000000000004">
      <c r="A6525" t="s">
        <v>633</v>
      </c>
      <c r="B6525" t="s">
        <v>629</v>
      </c>
      <c r="C6525" t="s">
        <v>27</v>
      </c>
      <c r="D6525" t="s">
        <v>19</v>
      </c>
      <c r="E6525" t="s">
        <v>7</v>
      </c>
      <c r="F6525" t="s">
        <v>479</v>
      </c>
      <c r="G6525" t="str">
        <f>VLOOKUP(Table2[[#This Row],[Pcode]],'Tabular Data '!B$1:C$211,2,FALSE)</f>
        <v>Kuribi</v>
      </c>
      <c r="H6525" t="s">
        <v>312</v>
      </c>
      <c r="I6525" t="str">
        <f>VLOOKUP(Table2[[#This Row],[Atoll Official]],Sheet2!A$1:C$24,3,FALSE)</f>
        <v xml:space="preserve">Haa Dhaalu (HDh) </v>
      </c>
      <c r="J6525">
        <v>76</v>
      </c>
      <c r="K6525">
        <f>VLOOKUP(Table2[[#This Row],[Atoll Official]],Sheet2!A$1:B$24,2,2)</f>
        <v>2</v>
      </c>
      <c r="L6525">
        <f>VLOOKUP(Table2[[#This Row],[Atoll Official]],Sheet2!A$1:B$24,2,FALSE)</f>
        <v>2</v>
      </c>
    </row>
    <row r="6526" spans="1:12" hidden="1" x14ac:dyDescent="0.55000000000000004">
      <c r="A6526" t="s">
        <v>633</v>
      </c>
      <c r="B6526" t="s">
        <v>629</v>
      </c>
      <c r="C6526" t="s">
        <v>27</v>
      </c>
      <c r="D6526" t="s">
        <v>19</v>
      </c>
      <c r="E6526" t="s">
        <v>7</v>
      </c>
      <c r="F6526" t="s">
        <v>482</v>
      </c>
      <c r="G6526" t="str">
        <f>VLOOKUP(Table2[[#This Row],[Pcode]],'Tabular Data '!B$1:C$211,2,FALSE)</f>
        <v>Makunudhoo</v>
      </c>
      <c r="H6526" t="s">
        <v>312</v>
      </c>
      <c r="I6526" t="str">
        <f>VLOOKUP(Table2[[#This Row],[Atoll Official]],Sheet2!A$1:C$24,3,FALSE)</f>
        <v xml:space="preserve">Haa Dhaalu (HDh) </v>
      </c>
      <c r="J6526">
        <v>157</v>
      </c>
      <c r="K6526">
        <f>VLOOKUP(Table2[[#This Row],[Atoll Official]],Sheet2!A$1:B$24,2,2)</f>
        <v>2</v>
      </c>
      <c r="L6526">
        <f>VLOOKUP(Table2[[#This Row],[Atoll Official]],Sheet2!A$1:B$24,2,FALSE)</f>
        <v>2</v>
      </c>
    </row>
    <row r="6527" spans="1:12" hidden="1" x14ac:dyDescent="0.55000000000000004">
      <c r="A6527" t="s">
        <v>633</v>
      </c>
      <c r="B6527" t="s">
        <v>629</v>
      </c>
      <c r="C6527" t="s">
        <v>27</v>
      </c>
      <c r="D6527" t="s">
        <v>19</v>
      </c>
      <c r="E6527" t="s">
        <v>7</v>
      </c>
      <c r="F6527" t="s">
        <v>483</v>
      </c>
      <c r="G6527" t="str">
        <f>VLOOKUP(Table2[[#This Row],[Pcode]],'Tabular Data '!B$1:C$211,2,FALSE)</f>
        <v>Naivaadhoo</v>
      </c>
      <c r="H6527" t="s">
        <v>312</v>
      </c>
      <c r="I6527" t="str">
        <f>VLOOKUP(Table2[[#This Row],[Atoll Official]],Sheet2!A$1:C$24,3,FALSE)</f>
        <v xml:space="preserve">Haa Dhaalu (HDh) </v>
      </c>
      <c r="J6527">
        <v>74</v>
      </c>
      <c r="K6527">
        <f>VLOOKUP(Table2[[#This Row],[Atoll Official]],Sheet2!A$1:B$24,2,2)</f>
        <v>2</v>
      </c>
      <c r="L6527">
        <f>VLOOKUP(Table2[[#This Row],[Atoll Official]],Sheet2!A$1:B$24,2,FALSE)</f>
        <v>2</v>
      </c>
    </row>
    <row r="6528" spans="1:12" hidden="1" x14ac:dyDescent="0.55000000000000004">
      <c r="A6528" t="s">
        <v>633</v>
      </c>
      <c r="B6528" t="s">
        <v>629</v>
      </c>
      <c r="C6528" t="s">
        <v>27</v>
      </c>
      <c r="D6528" t="s">
        <v>19</v>
      </c>
      <c r="E6528" t="s">
        <v>7</v>
      </c>
      <c r="F6528" t="s">
        <v>484</v>
      </c>
      <c r="G6528" t="str">
        <f>VLOOKUP(Table2[[#This Row],[Pcode]],'Tabular Data '!B$1:C$211,2,FALSE)</f>
        <v>Nellaidhoo</v>
      </c>
      <c r="H6528" t="s">
        <v>312</v>
      </c>
      <c r="I6528" t="str">
        <f>VLOOKUP(Table2[[#This Row],[Atoll Official]],Sheet2!A$1:C$24,3,FALSE)</f>
        <v xml:space="preserve">Haa Dhaalu (HDh) </v>
      </c>
      <c r="J6528">
        <v>146</v>
      </c>
      <c r="K6528">
        <f>VLOOKUP(Table2[[#This Row],[Atoll Official]],Sheet2!A$1:B$24,2,2)</f>
        <v>2</v>
      </c>
      <c r="L6528">
        <f>VLOOKUP(Table2[[#This Row],[Atoll Official]],Sheet2!A$1:B$24,2,FALSE)</f>
        <v>2</v>
      </c>
    </row>
    <row r="6529" spans="1:12" hidden="1" x14ac:dyDescent="0.55000000000000004">
      <c r="A6529" t="s">
        <v>633</v>
      </c>
      <c r="B6529" t="s">
        <v>629</v>
      </c>
      <c r="C6529" t="s">
        <v>27</v>
      </c>
      <c r="D6529" t="s">
        <v>19</v>
      </c>
      <c r="E6529" t="s">
        <v>7</v>
      </c>
      <c r="F6529" t="s">
        <v>485</v>
      </c>
      <c r="G6529" t="str">
        <f>VLOOKUP(Table2[[#This Row],[Pcode]],'Tabular Data '!B$1:C$211,2,FALSE)</f>
        <v>Neykurendhoo</v>
      </c>
      <c r="H6529" t="s">
        <v>312</v>
      </c>
      <c r="I6529" t="str">
        <f>VLOOKUP(Table2[[#This Row],[Atoll Official]],Sheet2!A$1:C$24,3,FALSE)</f>
        <v xml:space="preserve">Haa Dhaalu (HDh) </v>
      </c>
      <c r="J6529">
        <v>85</v>
      </c>
      <c r="K6529">
        <f>VLOOKUP(Table2[[#This Row],[Atoll Official]],Sheet2!A$1:B$24,2,2)</f>
        <v>2</v>
      </c>
      <c r="L6529">
        <f>VLOOKUP(Table2[[#This Row],[Atoll Official]],Sheet2!A$1:B$24,2,FALSE)</f>
        <v>2</v>
      </c>
    </row>
    <row r="6530" spans="1:12" hidden="1" x14ac:dyDescent="0.55000000000000004">
      <c r="A6530" t="s">
        <v>633</v>
      </c>
      <c r="B6530" t="s">
        <v>629</v>
      </c>
      <c r="C6530" t="s">
        <v>27</v>
      </c>
      <c r="D6530" t="s">
        <v>19</v>
      </c>
      <c r="E6530" t="s">
        <v>7</v>
      </c>
      <c r="F6530" t="s">
        <v>487</v>
      </c>
      <c r="G6530" t="str">
        <f>VLOOKUP(Table2[[#This Row],[Pcode]],'Tabular Data '!B$1:C$211,2,FALSE)</f>
        <v>Nolhivaram</v>
      </c>
      <c r="H6530" t="s">
        <v>312</v>
      </c>
      <c r="I6530" t="str">
        <f>VLOOKUP(Table2[[#This Row],[Atoll Official]],Sheet2!A$1:C$24,3,FALSE)</f>
        <v xml:space="preserve">Haa Dhaalu (HDh) </v>
      </c>
      <c r="J6530">
        <v>317</v>
      </c>
      <c r="K6530">
        <f>VLOOKUP(Table2[[#This Row],[Atoll Official]],Sheet2!A$1:B$24,2,2)</f>
        <v>2</v>
      </c>
      <c r="L6530">
        <f>VLOOKUP(Table2[[#This Row],[Atoll Official]],Sheet2!A$1:B$24,2,FALSE)</f>
        <v>2</v>
      </c>
    </row>
    <row r="6531" spans="1:12" hidden="1" x14ac:dyDescent="0.55000000000000004">
      <c r="A6531" t="s">
        <v>633</v>
      </c>
      <c r="B6531" t="s">
        <v>629</v>
      </c>
      <c r="C6531" t="s">
        <v>27</v>
      </c>
      <c r="D6531" t="s">
        <v>19</v>
      </c>
      <c r="E6531" t="s">
        <v>7</v>
      </c>
      <c r="F6531" t="s">
        <v>489</v>
      </c>
      <c r="G6531" t="str">
        <f>VLOOKUP(Table2[[#This Row],[Pcode]],'Tabular Data '!B$1:C$211,2,FALSE)</f>
        <v>Nolhivaramfaru</v>
      </c>
      <c r="H6531" t="s">
        <v>312</v>
      </c>
      <c r="I6531" t="str">
        <f>VLOOKUP(Table2[[#This Row],[Atoll Official]],Sheet2!A$1:C$24,3,FALSE)</f>
        <v xml:space="preserve">Haa Dhaalu (HDh) </v>
      </c>
      <c r="J6531">
        <v>162</v>
      </c>
      <c r="K6531">
        <f>VLOOKUP(Table2[[#This Row],[Atoll Official]],Sheet2!A$1:B$24,2,2)</f>
        <v>2</v>
      </c>
      <c r="L6531">
        <f>VLOOKUP(Table2[[#This Row],[Atoll Official]],Sheet2!A$1:B$24,2,FALSE)</f>
        <v>2</v>
      </c>
    </row>
    <row r="6532" spans="1:12" hidden="1" x14ac:dyDescent="0.55000000000000004">
      <c r="A6532" t="s">
        <v>633</v>
      </c>
      <c r="B6532" t="s">
        <v>629</v>
      </c>
      <c r="C6532" t="s">
        <v>27</v>
      </c>
      <c r="D6532" t="s">
        <v>19</v>
      </c>
      <c r="E6532" t="s">
        <v>7</v>
      </c>
      <c r="F6532" t="s">
        <v>490</v>
      </c>
      <c r="G6532" t="str">
        <f>VLOOKUP(Table2[[#This Row],[Pcode]],'Tabular Data '!B$1:C$211,2,FALSE)</f>
        <v>Vaikaradhoo</v>
      </c>
      <c r="H6532" t="s">
        <v>312</v>
      </c>
      <c r="I6532" t="str">
        <f>VLOOKUP(Table2[[#This Row],[Atoll Official]],Sheet2!A$1:C$24,3,FALSE)</f>
        <v xml:space="preserve">Haa Dhaalu (HDh) </v>
      </c>
      <c r="J6532">
        <v>84</v>
      </c>
      <c r="K6532">
        <f>VLOOKUP(Table2[[#This Row],[Atoll Official]],Sheet2!A$1:B$24,2,2)</f>
        <v>2</v>
      </c>
      <c r="L6532">
        <f>VLOOKUP(Table2[[#This Row],[Atoll Official]],Sheet2!A$1:B$24,2,FALSE)</f>
        <v>2</v>
      </c>
    </row>
    <row r="6533" spans="1:12" hidden="1" x14ac:dyDescent="0.55000000000000004">
      <c r="A6533" t="s">
        <v>633</v>
      </c>
      <c r="B6533" t="s">
        <v>629</v>
      </c>
      <c r="C6533" t="s">
        <v>27</v>
      </c>
      <c r="D6533" t="s">
        <v>19</v>
      </c>
      <c r="E6533" t="s">
        <v>7</v>
      </c>
      <c r="F6533" t="s">
        <v>585</v>
      </c>
      <c r="G6533" t="str">
        <f>VLOOKUP(Table2[[#This Row],[Pcode]],'Tabular Data '!B$1:C$211,2,FALSE)</f>
        <v>Bilehffahi</v>
      </c>
      <c r="H6533" t="s">
        <v>328</v>
      </c>
      <c r="I6533" t="str">
        <f>VLOOKUP(Table2[[#This Row],[Atoll Official]],Sheet2!A$1:C$24,3,FALSE)</f>
        <v>Shaviyani (Sh)</v>
      </c>
      <c r="J6533">
        <v>67</v>
      </c>
      <c r="K6533">
        <f>VLOOKUP(Table2[[#This Row],[Atoll Official]],Sheet2!A$1:B$24,2,2)</f>
        <v>3</v>
      </c>
      <c r="L6533">
        <f>VLOOKUP(Table2[[#This Row],[Atoll Official]],Sheet2!A$1:B$24,2,FALSE)</f>
        <v>3</v>
      </c>
    </row>
    <row r="6534" spans="1:12" hidden="1" x14ac:dyDescent="0.55000000000000004">
      <c r="A6534" t="s">
        <v>633</v>
      </c>
      <c r="B6534" t="s">
        <v>629</v>
      </c>
      <c r="C6534" t="s">
        <v>27</v>
      </c>
      <c r="D6534" t="s">
        <v>19</v>
      </c>
      <c r="E6534" t="s">
        <v>7</v>
      </c>
      <c r="F6534" t="s">
        <v>587</v>
      </c>
      <c r="G6534" t="str">
        <f>VLOOKUP(Table2[[#This Row],[Pcode]],'Tabular Data '!B$1:C$211,2,FALSE)</f>
        <v>Feevah</v>
      </c>
      <c r="H6534" t="s">
        <v>328</v>
      </c>
      <c r="I6534" t="str">
        <f>VLOOKUP(Table2[[#This Row],[Atoll Official]],Sheet2!A$1:C$24,3,FALSE)</f>
        <v>Shaviyani (Sh)</v>
      </c>
      <c r="J6534">
        <v>91</v>
      </c>
      <c r="K6534">
        <f>VLOOKUP(Table2[[#This Row],[Atoll Official]],Sheet2!A$1:B$24,2,2)</f>
        <v>3</v>
      </c>
      <c r="L6534">
        <f>VLOOKUP(Table2[[#This Row],[Atoll Official]],Sheet2!A$1:B$24,2,FALSE)</f>
        <v>3</v>
      </c>
    </row>
    <row r="6535" spans="1:12" hidden="1" x14ac:dyDescent="0.55000000000000004">
      <c r="A6535" t="s">
        <v>633</v>
      </c>
      <c r="B6535" t="s">
        <v>629</v>
      </c>
      <c r="C6535" t="s">
        <v>27</v>
      </c>
      <c r="D6535" t="s">
        <v>19</v>
      </c>
      <c r="E6535" t="s">
        <v>7</v>
      </c>
      <c r="F6535" t="s">
        <v>588</v>
      </c>
      <c r="G6535" t="str">
        <f>VLOOKUP(Table2[[#This Row],[Pcode]],'Tabular Data '!B$1:C$211,2,FALSE)</f>
        <v>Feydhoo</v>
      </c>
      <c r="H6535" t="s">
        <v>328</v>
      </c>
      <c r="I6535" t="str">
        <f>VLOOKUP(Table2[[#This Row],[Atoll Official]],Sheet2!A$1:C$24,3,FALSE)</f>
        <v>Shaviyani (Sh)</v>
      </c>
      <c r="J6535">
        <v>108</v>
      </c>
      <c r="K6535">
        <f>VLOOKUP(Table2[[#This Row],[Atoll Official]],Sheet2!A$1:B$24,2,2)</f>
        <v>3</v>
      </c>
      <c r="L6535">
        <f>VLOOKUP(Table2[[#This Row],[Atoll Official]],Sheet2!A$1:B$24,2,FALSE)</f>
        <v>3</v>
      </c>
    </row>
    <row r="6536" spans="1:12" hidden="1" x14ac:dyDescent="0.55000000000000004">
      <c r="A6536" t="s">
        <v>633</v>
      </c>
      <c r="B6536" t="s">
        <v>629</v>
      </c>
      <c r="C6536" t="s">
        <v>27</v>
      </c>
      <c r="D6536" t="s">
        <v>19</v>
      </c>
      <c r="E6536" t="s">
        <v>7</v>
      </c>
      <c r="F6536" t="s">
        <v>591</v>
      </c>
      <c r="G6536" t="str">
        <f>VLOOKUP(Table2[[#This Row],[Pcode]],'Tabular Data '!B$1:C$211,2,FALSE)</f>
        <v>Foakaidhoo</v>
      </c>
      <c r="H6536" t="s">
        <v>328</v>
      </c>
      <c r="I6536" t="str">
        <f>VLOOKUP(Table2[[#This Row],[Atoll Official]],Sheet2!A$1:C$24,3,FALSE)</f>
        <v>Shaviyani (Sh)</v>
      </c>
      <c r="J6536">
        <v>245</v>
      </c>
      <c r="K6536">
        <f>VLOOKUP(Table2[[#This Row],[Atoll Official]],Sheet2!A$1:B$24,2,2)</f>
        <v>3</v>
      </c>
      <c r="L6536">
        <f>VLOOKUP(Table2[[#This Row],[Atoll Official]],Sheet2!A$1:B$24,2,FALSE)</f>
        <v>3</v>
      </c>
    </row>
    <row r="6537" spans="1:12" hidden="1" x14ac:dyDescent="0.55000000000000004">
      <c r="A6537" t="s">
        <v>633</v>
      </c>
      <c r="B6537" t="s">
        <v>629</v>
      </c>
      <c r="C6537" t="s">
        <v>27</v>
      </c>
      <c r="D6537" t="s">
        <v>19</v>
      </c>
      <c r="E6537" t="s">
        <v>7</v>
      </c>
      <c r="F6537" t="s">
        <v>592</v>
      </c>
      <c r="G6537" t="str">
        <f>VLOOKUP(Table2[[#This Row],[Pcode]],'Tabular Data '!B$1:C$211,2,FALSE)</f>
        <v>Funadhoo</v>
      </c>
      <c r="H6537" t="s">
        <v>328</v>
      </c>
      <c r="I6537" t="str">
        <f>VLOOKUP(Table2[[#This Row],[Atoll Official]],Sheet2!A$1:C$24,3,FALSE)</f>
        <v>Shaviyani (Sh)</v>
      </c>
      <c r="J6537">
        <v>288</v>
      </c>
      <c r="K6537">
        <f>VLOOKUP(Table2[[#This Row],[Atoll Official]],Sheet2!A$1:B$24,2,2)</f>
        <v>3</v>
      </c>
      <c r="L6537">
        <f>VLOOKUP(Table2[[#This Row],[Atoll Official]],Sheet2!A$1:B$24,2,FALSE)</f>
        <v>3</v>
      </c>
    </row>
    <row r="6538" spans="1:12" hidden="1" x14ac:dyDescent="0.55000000000000004">
      <c r="A6538" t="s">
        <v>633</v>
      </c>
      <c r="B6538" t="s">
        <v>629</v>
      </c>
      <c r="C6538" t="s">
        <v>27</v>
      </c>
      <c r="D6538" t="s">
        <v>19</v>
      </c>
      <c r="E6538" t="s">
        <v>7</v>
      </c>
      <c r="F6538" t="s">
        <v>593</v>
      </c>
      <c r="G6538" t="str">
        <f>VLOOKUP(Table2[[#This Row],[Pcode]],'Tabular Data '!B$1:C$211,2,FALSE)</f>
        <v>Goidhoo</v>
      </c>
      <c r="H6538" t="s">
        <v>328</v>
      </c>
      <c r="I6538" t="str">
        <f>VLOOKUP(Table2[[#This Row],[Atoll Official]],Sheet2!A$1:C$24,3,FALSE)</f>
        <v>Shaviyani (Sh)</v>
      </c>
      <c r="J6538">
        <v>80</v>
      </c>
      <c r="K6538">
        <f>VLOOKUP(Table2[[#This Row],[Atoll Official]],Sheet2!A$1:B$24,2,2)</f>
        <v>3</v>
      </c>
      <c r="L6538">
        <f>VLOOKUP(Table2[[#This Row],[Atoll Official]],Sheet2!A$1:B$24,2,FALSE)</f>
        <v>3</v>
      </c>
    </row>
    <row r="6539" spans="1:12" hidden="1" x14ac:dyDescent="0.55000000000000004">
      <c r="A6539" t="s">
        <v>633</v>
      </c>
      <c r="B6539" t="s">
        <v>629</v>
      </c>
      <c r="C6539" t="s">
        <v>27</v>
      </c>
      <c r="D6539" t="s">
        <v>19</v>
      </c>
      <c r="E6539" t="s">
        <v>7</v>
      </c>
      <c r="F6539" t="s">
        <v>594</v>
      </c>
      <c r="G6539" t="str">
        <f>VLOOKUP(Table2[[#This Row],[Pcode]],'Tabular Data '!B$1:C$211,2,FALSE)</f>
        <v>Kaditheemu</v>
      </c>
      <c r="H6539" t="s">
        <v>328</v>
      </c>
      <c r="I6539" t="str">
        <f>VLOOKUP(Table2[[#This Row],[Atoll Official]],Sheet2!A$1:C$24,3,FALSE)</f>
        <v>Shaviyani (Sh)</v>
      </c>
      <c r="J6539">
        <v>181</v>
      </c>
      <c r="K6539">
        <f>VLOOKUP(Table2[[#This Row],[Atoll Official]],Sheet2!A$1:B$24,2,2)</f>
        <v>3</v>
      </c>
      <c r="L6539">
        <f>VLOOKUP(Table2[[#This Row],[Atoll Official]],Sheet2!A$1:B$24,2,FALSE)</f>
        <v>3</v>
      </c>
    </row>
    <row r="6540" spans="1:12" hidden="1" x14ac:dyDescent="0.55000000000000004">
      <c r="A6540" t="s">
        <v>633</v>
      </c>
      <c r="B6540" t="s">
        <v>629</v>
      </c>
      <c r="C6540" t="s">
        <v>27</v>
      </c>
      <c r="D6540" t="s">
        <v>19</v>
      </c>
      <c r="E6540" t="s">
        <v>7</v>
      </c>
      <c r="F6540" t="s">
        <v>595</v>
      </c>
      <c r="G6540" t="str">
        <f>VLOOKUP(Table2[[#This Row],[Pcode]],'Tabular Data '!B$1:C$211,2,FALSE)</f>
        <v>Komandoo</v>
      </c>
      <c r="H6540" t="s">
        <v>328</v>
      </c>
      <c r="I6540" t="str">
        <f>VLOOKUP(Table2[[#This Row],[Atoll Official]],Sheet2!A$1:C$24,3,FALSE)</f>
        <v>Shaviyani (Sh)</v>
      </c>
      <c r="J6540">
        <v>98</v>
      </c>
      <c r="K6540">
        <f>VLOOKUP(Table2[[#This Row],[Atoll Official]],Sheet2!A$1:B$24,2,2)</f>
        <v>3</v>
      </c>
      <c r="L6540">
        <f>VLOOKUP(Table2[[#This Row],[Atoll Official]],Sheet2!A$1:B$24,2,FALSE)</f>
        <v>3</v>
      </c>
    </row>
    <row r="6541" spans="1:12" hidden="1" x14ac:dyDescent="0.55000000000000004">
      <c r="A6541" t="s">
        <v>633</v>
      </c>
      <c r="B6541" t="s">
        <v>629</v>
      </c>
      <c r="C6541" t="s">
        <v>27</v>
      </c>
      <c r="D6541" t="s">
        <v>19</v>
      </c>
      <c r="E6541" t="s">
        <v>7</v>
      </c>
      <c r="F6541" t="s">
        <v>596</v>
      </c>
      <c r="G6541" t="str">
        <f>VLOOKUP(Table2[[#This Row],[Pcode]],'Tabular Data '!B$1:C$211,2,FALSE)</f>
        <v>Lhaimagu</v>
      </c>
      <c r="H6541" t="s">
        <v>328</v>
      </c>
      <c r="I6541" t="str">
        <f>VLOOKUP(Table2[[#This Row],[Atoll Official]],Sheet2!A$1:C$24,3,FALSE)</f>
        <v>Shaviyani (Sh)</v>
      </c>
      <c r="J6541">
        <v>89</v>
      </c>
      <c r="K6541">
        <f>VLOOKUP(Table2[[#This Row],[Atoll Official]],Sheet2!A$1:B$24,2,2)</f>
        <v>3</v>
      </c>
      <c r="L6541">
        <f>VLOOKUP(Table2[[#This Row],[Atoll Official]],Sheet2!A$1:B$24,2,FALSE)</f>
        <v>3</v>
      </c>
    </row>
    <row r="6542" spans="1:12" hidden="1" x14ac:dyDescent="0.55000000000000004">
      <c r="A6542" t="s">
        <v>633</v>
      </c>
      <c r="B6542" t="s">
        <v>629</v>
      </c>
      <c r="C6542" t="s">
        <v>27</v>
      </c>
      <c r="D6542" t="s">
        <v>19</v>
      </c>
      <c r="E6542" t="s">
        <v>7</v>
      </c>
      <c r="F6542" t="s">
        <v>599</v>
      </c>
      <c r="G6542" t="str">
        <f>VLOOKUP(Table2[[#This Row],[Pcode]],'Tabular Data '!B$1:C$211,2,FALSE)</f>
        <v>Maaugoodhoo</v>
      </c>
      <c r="H6542" t="s">
        <v>328</v>
      </c>
      <c r="I6542" t="str">
        <f>VLOOKUP(Table2[[#This Row],[Atoll Official]],Sheet2!A$1:C$24,3,FALSE)</f>
        <v>Shaviyani (Sh)</v>
      </c>
      <c r="J6542">
        <v>133</v>
      </c>
      <c r="K6542">
        <f>VLOOKUP(Table2[[#This Row],[Atoll Official]],Sheet2!A$1:B$24,2,2)</f>
        <v>3</v>
      </c>
      <c r="L6542">
        <f>VLOOKUP(Table2[[#This Row],[Atoll Official]],Sheet2!A$1:B$24,2,FALSE)</f>
        <v>3</v>
      </c>
    </row>
    <row r="6543" spans="1:12" hidden="1" x14ac:dyDescent="0.55000000000000004">
      <c r="A6543" t="s">
        <v>633</v>
      </c>
      <c r="B6543" t="s">
        <v>629</v>
      </c>
      <c r="C6543" t="s">
        <v>27</v>
      </c>
      <c r="D6543" t="s">
        <v>19</v>
      </c>
      <c r="E6543" t="s">
        <v>7</v>
      </c>
      <c r="F6543" t="s">
        <v>600</v>
      </c>
      <c r="G6543" t="str">
        <f>VLOOKUP(Table2[[#This Row],[Pcode]],'Tabular Data '!B$1:C$211,2,FALSE)</f>
        <v>Maroshi</v>
      </c>
      <c r="H6543" t="s">
        <v>328</v>
      </c>
      <c r="I6543" t="str">
        <f>VLOOKUP(Table2[[#This Row],[Atoll Official]],Sheet2!A$1:C$24,3,FALSE)</f>
        <v>Shaviyani (Sh)</v>
      </c>
      <c r="J6543">
        <v>65</v>
      </c>
      <c r="K6543">
        <f>VLOOKUP(Table2[[#This Row],[Atoll Official]],Sheet2!A$1:B$24,2,2)</f>
        <v>3</v>
      </c>
      <c r="L6543">
        <f>VLOOKUP(Table2[[#This Row],[Atoll Official]],Sheet2!A$1:B$24,2,FALSE)</f>
        <v>3</v>
      </c>
    </row>
    <row r="6544" spans="1:12" hidden="1" x14ac:dyDescent="0.55000000000000004">
      <c r="A6544" t="s">
        <v>633</v>
      </c>
      <c r="B6544" t="s">
        <v>629</v>
      </c>
      <c r="C6544" t="s">
        <v>27</v>
      </c>
      <c r="D6544" t="s">
        <v>19</v>
      </c>
      <c r="E6544" t="s">
        <v>7</v>
      </c>
      <c r="F6544" t="s">
        <v>75</v>
      </c>
      <c r="G6544" t="s">
        <v>75</v>
      </c>
      <c r="H6544" t="s">
        <v>328</v>
      </c>
      <c r="I6544" t="str">
        <f>VLOOKUP(Table2[[#This Row],[Atoll Official]],Sheet2!A$1:C$24,3,FALSE)</f>
        <v>Shaviyani (Sh)</v>
      </c>
      <c r="J6544">
        <v>321</v>
      </c>
      <c r="K6544">
        <f>VLOOKUP(Table2[[#This Row],[Atoll Official]],Sheet2!A$1:B$24,2,2)</f>
        <v>3</v>
      </c>
      <c r="L6544">
        <f>VLOOKUP(Table2[[#This Row],[Atoll Official]],Sheet2!A$1:B$24,2,FALSE)</f>
        <v>3</v>
      </c>
    </row>
    <row r="6545" spans="1:12" hidden="1" x14ac:dyDescent="0.55000000000000004">
      <c r="A6545" t="s">
        <v>633</v>
      </c>
      <c r="B6545" t="s">
        <v>629</v>
      </c>
      <c r="C6545" t="s">
        <v>27</v>
      </c>
      <c r="D6545" t="s">
        <v>19</v>
      </c>
      <c r="E6545" t="s">
        <v>7</v>
      </c>
      <c r="F6545" t="s">
        <v>601</v>
      </c>
      <c r="G6545" t="str">
        <f>VLOOKUP(Table2[[#This Row],[Pcode]],'Tabular Data '!B$1:C$211,2,FALSE)</f>
        <v>Narudhoo</v>
      </c>
      <c r="H6545" t="s">
        <v>328</v>
      </c>
      <c r="I6545" t="str">
        <f>VLOOKUP(Table2[[#This Row],[Atoll Official]],Sheet2!A$1:C$24,3,FALSE)</f>
        <v>Shaviyani (Sh)</v>
      </c>
      <c r="J6545">
        <v>86</v>
      </c>
      <c r="K6545">
        <f>VLOOKUP(Table2[[#This Row],[Atoll Official]],Sheet2!A$1:B$24,2,2)</f>
        <v>3</v>
      </c>
      <c r="L6545">
        <f>VLOOKUP(Table2[[#This Row],[Atoll Official]],Sheet2!A$1:B$24,2,FALSE)</f>
        <v>3</v>
      </c>
    </row>
    <row r="6546" spans="1:12" hidden="1" x14ac:dyDescent="0.55000000000000004">
      <c r="A6546" t="s">
        <v>633</v>
      </c>
      <c r="B6546" t="s">
        <v>629</v>
      </c>
      <c r="C6546" t="s">
        <v>27</v>
      </c>
      <c r="D6546" t="s">
        <v>19</v>
      </c>
      <c r="E6546" t="s">
        <v>7</v>
      </c>
      <c r="F6546" t="s">
        <v>602</v>
      </c>
      <c r="G6546" t="str">
        <f>VLOOKUP(Table2[[#This Row],[Pcode]],'Tabular Data '!B$1:C$211,2,FALSE)</f>
        <v>Noomaraa</v>
      </c>
      <c r="H6546" t="s">
        <v>328</v>
      </c>
      <c r="I6546" t="str">
        <f>VLOOKUP(Table2[[#This Row],[Atoll Official]],Sheet2!A$1:C$24,3,FALSE)</f>
        <v>Shaviyani (Sh)</v>
      </c>
      <c r="J6546">
        <v>53</v>
      </c>
      <c r="K6546">
        <f>VLOOKUP(Table2[[#This Row],[Atoll Official]],Sheet2!A$1:B$24,2,2)</f>
        <v>3</v>
      </c>
      <c r="L6546">
        <f>VLOOKUP(Table2[[#This Row],[Atoll Official]],Sheet2!A$1:B$24,2,FALSE)</f>
        <v>3</v>
      </c>
    </row>
    <row r="6547" spans="1:12" hidden="1" x14ac:dyDescent="0.55000000000000004">
      <c r="A6547" t="s">
        <v>633</v>
      </c>
      <c r="B6547" t="s">
        <v>629</v>
      </c>
      <c r="C6547" t="s">
        <v>27</v>
      </c>
      <c r="D6547" t="s">
        <v>19</v>
      </c>
      <c r="E6547" t="s">
        <v>7</v>
      </c>
      <c r="F6547" t="s">
        <v>538</v>
      </c>
      <c r="G6547" t="str">
        <f>VLOOKUP(Table2[[#This Row],[Pcode]],'Tabular Data '!B$1:C$211,2,FALSE)</f>
        <v>Fodhdhoo</v>
      </c>
      <c r="H6547" t="s">
        <v>322</v>
      </c>
      <c r="I6547" t="str">
        <f>VLOOKUP(Table2[[#This Row],[Atoll Official]],Sheet2!A$1:C$24,3,FALSE)</f>
        <v>Noonu (N)</v>
      </c>
      <c r="J6547">
        <v>47</v>
      </c>
      <c r="K6547">
        <f>VLOOKUP(Table2[[#This Row],[Atoll Official]],Sheet2!A$1:B$24,2,2)</f>
        <v>6</v>
      </c>
      <c r="L6547">
        <f>VLOOKUP(Table2[[#This Row],[Atoll Official]],Sheet2!A$1:B$24,2,FALSE)</f>
        <v>6</v>
      </c>
    </row>
    <row r="6548" spans="1:12" hidden="1" x14ac:dyDescent="0.55000000000000004">
      <c r="A6548" t="s">
        <v>633</v>
      </c>
      <c r="B6548" t="s">
        <v>629</v>
      </c>
      <c r="C6548" t="s">
        <v>27</v>
      </c>
      <c r="D6548" t="s">
        <v>19</v>
      </c>
      <c r="E6548" t="s">
        <v>7</v>
      </c>
      <c r="F6548" t="s">
        <v>541</v>
      </c>
      <c r="G6548" t="str">
        <f>VLOOKUP(Table2[[#This Row],[Pcode]],'Tabular Data '!B$1:C$211,2,FALSE)</f>
        <v>Hebadhoo</v>
      </c>
      <c r="H6548" t="s">
        <v>322</v>
      </c>
      <c r="I6548" t="str">
        <f>VLOOKUP(Table2[[#This Row],[Atoll Official]],Sheet2!A$1:C$24,3,FALSE)</f>
        <v>Noonu (N)</v>
      </c>
      <c r="J6548">
        <v>106</v>
      </c>
      <c r="K6548">
        <f>VLOOKUP(Table2[[#This Row],[Atoll Official]],Sheet2!A$1:B$24,2,2)</f>
        <v>6</v>
      </c>
      <c r="L6548">
        <f>VLOOKUP(Table2[[#This Row],[Atoll Official]],Sheet2!A$1:B$24,2,FALSE)</f>
        <v>6</v>
      </c>
    </row>
    <row r="6549" spans="1:12" hidden="1" x14ac:dyDescent="0.55000000000000004">
      <c r="A6549" t="s">
        <v>633</v>
      </c>
      <c r="B6549" t="s">
        <v>629</v>
      </c>
      <c r="C6549" t="s">
        <v>27</v>
      </c>
      <c r="D6549" t="s">
        <v>19</v>
      </c>
      <c r="E6549" t="s">
        <v>7</v>
      </c>
      <c r="F6549" t="s">
        <v>542</v>
      </c>
      <c r="G6549" t="str">
        <f>VLOOKUP(Table2[[#This Row],[Pcode]],'Tabular Data '!B$1:C$211,2,FALSE)</f>
        <v>Holhudhoo</v>
      </c>
      <c r="H6549" t="s">
        <v>322</v>
      </c>
      <c r="I6549" t="str">
        <f>VLOOKUP(Table2[[#This Row],[Atoll Official]],Sheet2!A$1:C$24,3,FALSE)</f>
        <v>Noonu (N)</v>
      </c>
      <c r="J6549">
        <v>193</v>
      </c>
      <c r="K6549">
        <f>VLOOKUP(Table2[[#This Row],[Atoll Official]],Sheet2!A$1:B$24,2,2)</f>
        <v>6</v>
      </c>
      <c r="L6549">
        <f>VLOOKUP(Table2[[#This Row],[Atoll Official]],Sheet2!A$1:B$24,2,FALSE)</f>
        <v>6</v>
      </c>
    </row>
    <row r="6550" spans="1:12" hidden="1" x14ac:dyDescent="0.55000000000000004">
      <c r="A6550" t="s">
        <v>633</v>
      </c>
      <c r="B6550" t="s">
        <v>629</v>
      </c>
      <c r="C6550" t="s">
        <v>27</v>
      </c>
      <c r="D6550" t="s">
        <v>19</v>
      </c>
      <c r="E6550" t="s">
        <v>7</v>
      </c>
      <c r="F6550" t="s">
        <v>544</v>
      </c>
      <c r="G6550" t="str">
        <f>VLOOKUP(Table2[[#This Row],[Pcode]],'Tabular Data '!B$1:C$211,2,FALSE)</f>
        <v>Kedhikolhudhoo</v>
      </c>
      <c r="H6550" t="s">
        <v>322</v>
      </c>
      <c r="I6550" t="str">
        <f>VLOOKUP(Table2[[#This Row],[Atoll Official]],Sheet2!A$1:C$24,3,FALSE)</f>
        <v>Noonu (N)</v>
      </c>
      <c r="J6550">
        <v>249</v>
      </c>
      <c r="K6550">
        <f>VLOOKUP(Table2[[#This Row],[Atoll Official]],Sheet2!A$1:B$24,2,2)</f>
        <v>6</v>
      </c>
      <c r="L6550">
        <f>VLOOKUP(Table2[[#This Row],[Atoll Official]],Sheet2!A$1:B$24,2,FALSE)</f>
        <v>6</v>
      </c>
    </row>
    <row r="6551" spans="1:12" hidden="1" x14ac:dyDescent="0.55000000000000004">
      <c r="A6551" t="s">
        <v>633</v>
      </c>
      <c r="B6551" t="s">
        <v>629</v>
      </c>
      <c r="C6551" t="s">
        <v>27</v>
      </c>
      <c r="D6551" t="s">
        <v>19</v>
      </c>
      <c r="E6551" t="s">
        <v>7</v>
      </c>
      <c r="F6551" t="s">
        <v>545</v>
      </c>
      <c r="G6551" t="str">
        <f>VLOOKUP(Table2[[#This Row],[Pcode]],'Tabular Data '!B$1:C$211,2,FALSE)</f>
        <v>Kudafari</v>
      </c>
      <c r="H6551" t="s">
        <v>322</v>
      </c>
      <c r="I6551" t="str">
        <f>VLOOKUP(Table2[[#This Row],[Atoll Official]],Sheet2!A$1:C$24,3,FALSE)</f>
        <v>Noonu (N)</v>
      </c>
      <c r="J6551">
        <v>72</v>
      </c>
      <c r="K6551">
        <f>VLOOKUP(Table2[[#This Row],[Atoll Official]],Sheet2!A$1:B$24,2,2)</f>
        <v>6</v>
      </c>
      <c r="L6551">
        <f>VLOOKUP(Table2[[#This Row],[Atoll Official]],Sheet2!A$1:B$24,2,FALSE)</f>
        <v>6</v>
      </c>
    </row>
    <row r="6552" spans="1:12" hidden="1" x14ac:dyDescent="0.55000000000000004">
      <c r="A6552" t="s">
        <v>633</v>
      </c>
      <c r="B6552" t="s">
        <v>629</v>
      </c>
      <c r="C6552" t="s">
        <v>27</v>
      </c>
      <c r="D6552" t="s">
        <v>19</v>
      </c>
      <c r="E6552" t="s">
        <v>7</v>
      </c>
      <c r="F6552" t="s">
        <v>546</v>
      </c>
      <c r="G6552" t="str">
        <f>VLOOKUP(Table2[[#This Row],[Pcode]],'Tabular Data '!B$1:C$211,2,FALSE)</f>
        <v>Landhoo</v>
      </c>
      <c r="H6552" t="s">
        <v>322</v>
      </c>
      <c r="I6552" t="str">
        <f>VLOOKUP(Table2[[#This Row],[Atoll Official]],Sheet2!A$1:C$24,3,FALSE)</f>
        <v>Noonu (N)</v>
      </c>
      <c r="J6552">
        <v>109</v>
      </c>
      <c r="K6552">
        <f>VLOOKUP(Table2[[#This Row],[Atoll Official]],Sheet2!A$1:B$24,2,2)</f>
        <v>6</v>
      </c>
      <c r="L6552">
        <f>VLOOKUP(Table2[[#This Row],[Atoll Official]],Sheet2!A$1:B$24,2,FALSE)</f>
        <v>6</v>
      </c>
    </row>
    <row r="6553" spans="1:12" hidden="1" x14ac:dyDescent="0.55000000000000004">
      <c r="A6553" t="s">
        <v>633</v>
      </c>
      <c r="B6553" t="s">
        <v>629</v>
      </c>
      <c r="C6553" t="s">
        <v>27</v>
      </c>
      <c r="D6553" t="s">
        <v>19</v>
      </c>
      <c r="E6553" t="s">
        <v>7</v>
      </c>
      <c r="F6553" t="s">
        <v>547</v>
      </c>
      <c r="G6553" t="str">
        <f>VLOOKUP(Table2[[#This Row],[Pcode]],'Tabular Data '!B$1:C$211,2,FALSE)</f>
        <v>Lhohi</v>
      </c>
      <c r="H6553" t="s">
        <v>322</v>
      </c>
      <c r="I6553" t="str">
        <f>VLOOKUP(Table2[[#This Row],[Atoll Official]],Sheet2!A$1:C$24,3,FALSE)</f>
        <v>Noonu (N)</v>
      </c>
      <c r="J6553">
        <v>92</v>
      </c>
      <c r="K6553">
        <f>VLOOKUP(Table2[[#This Row],[Atoll Official]],Sheet2!A$1:B$24,2,2)</f>
        <v>6</v>
      </c>
      <c r="L6553">
        <f>VLOOKUP(Table2[[#This Row],[Atoll Official]],Sheet2!A$1:B$24,2,FALSE)</f>
        <v>6</v>
      </c>
    </row>
    <row r="6554" spans="1:12" hidden="1" x14ac:dyDescent="0.55000000000000004">
      <c r="A6554" t="s">
        <v>633</v>
      </c>
      <c r="B6554" t="s">
        <v>629</v>
      </c>
      <c r="C6554" t="s">
        <v>27</v>
      </c>
      <c r="D6554" t="s">
        <v>19</v>
      </c>
      <c r="E6554" t="s">
        <v>7</v>
      </c>
      <c r="F6554" t="s">
        <v>548</v>
      </c>
      <c r="G6554" t="str">
        <f>VLOOKUP(Table2[[#This Row],[Pcode]],'Tabular Data '!B$1:C$211,2,FALSE)</f>
        <v>Maafaru</v>
      </c>
      <c r="H6554" t="s">
        <v>322</v>
      </c>
      <c r="I6554" t="str">
        <f>VLOOKUP(Table2[[#This Row],[Atoll Official]],Sheet2!A$1:C$24,3,FALSE)</f>
        <v>Noonu (N)</v>
      </c>
      <c r="J6554">
        <v>138</v>
      </c>
      <c r="K6554">
        <f>VLOOKUP(Table2[[#This Row],[Atoll Official]],Sheet2!A$1:B$24,2,2)</f>
        <v>6</v>
      </c>
      <c r="L6554">
        <f>VLOOKUP(Table2[[#This Row],[Atoll Official]],Sheet2!A$1:B$24,2,FALSE)</f>
        <v>6</v>
      </c>
    </row>
    <row r="6555" spans="1:12" hidden="1" x14ac:dyDescent="0.55000000000000004">
      <c r="A6555" t="s">
        <v>633</v>
      </c>
      <c r="B6555" t="s">
        <v>629</v>
      </c>
      <c r="C6555" t="s">
        <v>27</v>
      </c>
      <c r="D6555" t="s">
        <v>19</v>
      </c>
      <c r="E6555" t="s">
        <v>7</v>
      </c>
      <c r="F6555" t="s">
        <v>549</v>
      </c>
      <c r="G6555" t="str">
        <f>VLOOKUP(Table2[[#This Row],[Pcode]],'Tabular Data '!B$1:C$211,2,FALSE)</f>
        <v>Maalhendhoo</v>
      </c>
      <c r="H6555" t="s">
        <v>322</v>
      </c>
      <c r="I6555" t="str">
        <f>VLOOKUP(Table2[[#This Row],[Atoll Official]],Sheet2!A$1:C$24,3,FALSE)</f>
        <v>Noonu (N)</v>
      </c>
      <c r="J6555">
        <v>96</v>
      </c>
      <c r="K6555">
        <f>VLOOKUP(Table2[[#This Row],[Atoll Official]],Sheet2!A$1:B$24,2,2)</f>
        <v>6</v>
      </c>
      <c r="L6555">
        <f>VLOOKUP(Table2[[#This Row],[Atoll Official]],Sheet2!A$1:B$24,2,FALSE)</f>
        <v>6</v>
      </c>
    </row>
    <row r="6556" spans="1:12" hidden="1" x14ac:dyDescent="0.55000000000000004">
      <c r="A6556" t="s">
        <v>633</v>
      </c>
      <c r="B6556" t="s">
        <v>629</v>
      </c>
      <c r="C6556" t="s">
        <v>27</v>
      </c>
      <c r="D6556" t="s">
        <v>19</v>
      </c>
      <c r="E6556" t="s">
        <v>7</v>
      </c>
      <c r="F6556" t="s">
        <v>550</v>
      </c>
      <c r="G6556" t="str">
        <f>VLOOKUP(Table2[[#This Row],[Pcode]],'Tabular Data '!B$1:C$211,2,FALSE)</f>
        <v>Magoodhoo</v>
      </c>
      <c r="H6556" t="s">
        <v>322</v>
      </c>
      <c r="I6556" t="str">
        <f>VLOOKUP(Table2[[#This Row],[Atoll Official]],Sheet2!A$1:C$24,3,FALSE)</f>
        <v>Noonu (N)</v>
      </c>
      <c r="J6556">
        <v>42</v>
      </c>
      <c r="K6556">
        <f>VLOOKUP(Table2[[#This Row],[Atoll Official]],Sheet2!A$1:B$24,2,2)</f>
        <v>6</v>
      </c>
      <c r="L6556">
        <f>VLOOKUP(Table2[[#This Row],[Atoll Official]],Sheet2!A$1:B$24,2,FALSE)</f>
        <v>6</v>
      </c>
    </row>
    <row r="6557" spans="1:12" hidden="1" x14ac:dyDescent="0.55000000000000004">
      <c r="A6557" t="s">
        <v>633</v>
      </c>
      <c r="B6557" t="s">
        <v>629</v>
      </c>
      <c r="C6557" t="s">
        <v>27</v>
      </c>
      <c r="D6557" t="s">
        <v>19</v>
      </c>
      <c r="E6557" t="s">
        <v>7</v>
      </c>
      <c r="F6557" t="s">
        <v>551</v>
      </c>
      <c r="G6557" t="str">
        <f>VLOOKUP(Table2[[#This Row],[Pcode]],'Tabular Data '!B$1:C$211,2,FALSE)</f>
        <v>Manadhoo</v>
      </c>
      <c r="H6557" t="s">
        <v>322</v>
      </c>
      <c r="I6557" t="str">
        <f>VLOOKUP(Table2[[#This Row],[Atoll Official]],Sheet2!A$1:C$24,3,FALSE)</f>
        <v>Noonu (N)</v>
      </c>
      <c r="J6557">
        <v>214</v>
      </c>
      <c r="K6557">
        <f>VLOOKUP(Table2[[#This Row],[Atoll Official]],Sheet2!A$1:B$24,2,2)</f>
        <v>6</v>
      </c>
      <c r="L6557">
        <f>VLOOKUP(Table2[[#This Row],[Atoll Official]],Sheet2!A$1:B$24,2,FALSE)</f>
        <v>6</v>
      </c>
    </row>
    <row r="6558" spans="1:12" hidden="1" x14ac:dyDescent="0.55000000000000004">
      <c r="A6558" t="s">
        <v>633</v>
      </c>
      <c r="B6558" t="s">
        <v>629</v>
      </c>
      <c r="C6558" t="s">
        <v>27</v>
      </c>
      <c r="D6558" t="s">
        <v>19</v>
      </c>
      <c r="E6558" t="s">
        <v>7</v>
      </c>
      <c r="F6558" t="s">
        <v>552</v>
      </c>
      <c r="G6558" t="str">
        <f>VLOOKUP(Table2[[#This Row],[Pcode]],'Tabular Data '!B$1:C$211,2,FALSE)</f>
        <v>Miladhoo</v>
      </c>
      <c r="H6558" t="s">
        <v>322</v>
      </c>
      <c r="I6558" t="str">
        <f>VLOOKUP(Table2[[#This Row],[Atoll Official]],Sheet2!A$1:C$24,3,FALSE)</f>
        <v>Noonu (N)</v>
      </c>
      <c r="J6558">
        <v>135</v>
      </c>
      <c r="K6558">
        <f>VLOOKUP(Table2[[#This Row],[Atoll Official]],Sheet2!A$1:B$24,2,2)</f>
        <v>6</v>
      </c>
      <c r="L6558">
        <f>VLOOKUP(Table2[[#This Row],[Atoll Official]],Sheet2!A$1:B$24,2,FALSE)</f>
        <v>6</v>
      </c>
    </row>
    <row r="6559" spans="1:12" hidden="1" x14ac:dyDescent="0.55000000000000004">
      <c r="A6559" t="s">
        <v>633</v>
      </c>
      <c r="B6559" t="s">
        <v>629</v>
      </c>
      <c r="C6559" t="s">
        <v>27</v>
      </c>
      <c r="D6559" t="s">
        <v>19</v>
      </c>
      <c r="E6559" t="s">
        <v>7</v>
      </c>
      <c r="F6559" t="s">
        <v>553</v>
      </c>
      <c r="G6559" t="str">
        <f>VLOOKUP(Table2[[#This Row],[Pcode]],'Tabular Data '!B$1:C$211,2,FALSE)</f>
        <v>Velidhoo</v>
      </c>
      <c r="H6559" t="s">
        <v>322</v>
      </c>
      <c r="I6559" t="str">
        <f>VLOOKUP(Table2[[#This Row],[Atoll Official]],Sheet2!A$1:C$24,3,FALSE)</f>
        <v>Noonu (N)</v>
      </c>
      <c r="J6559">
        <v>180</v>
      </c>
      <c r="K6559">
        <f>VLOOKUP(Table2[[#This Row],[Atoll Official]],Sheet2!A$1:B$24,2,2)</f>
        <v>6</v>
      </c>
      <c r="L6559">
        <f>VLOOKUP(Table2[[#This Row],[Atoll Official]],Sheet2!A$1:B$24,2,FALSE)</f>
        <v>6</v>
      </c>
    </row>
    <row r="6560" spans="1:12" hidden="1" x14ac:dyDescent="0.55000000000000004">
      <c r="A6560" t="s">
        <v>633</v>
      </c>
      <c r="B6560" t="s">
        <v>629</v>
      </c>
      <c r="C6560" t="s">
        <v>27</v>
      </c>
      <c r="D6560" t="s">
        <v>19</v>
      </c>
      <c r="E6560" t="s">
        <v>7</v>
      </c>
      <c r="F6560" t="s">
        <v>554</v>
      </c>
      <c r="G6560" t="str">
        <f>VLOOKUP(Table2[[#This Row],[Pcode]],'Tabular Data '!B$1:C$211,2,FALSE)</f>
        <v>Agolhitheemu</v>
      </c>
      <c r="H6560" t="s">
        <v>324</v>
      </c>
      <c r="I6560" t="str">
        <f>VLOOKUP(Table2[[#This Row],[Atoll Official]],Sheet2!A$1:C$24,3,FALSE)</f>
        <v>Raa (R)</v>
      </c>
      <c r="J6560">
        <v>53</v>
      </c>
      <c r="K6560">
        <f>VLOOKUP(Table2[[#This Row],[Atoll Official]],Sheet2!A$1:B$24,2,2)</f>
        <v>7</v>
      </c>
      <c r="L6560">
        <f>VLOOKUP(Table2[[#This Row],[Atoll Official]],Sheet2!A$1:B$24,2,FALSE)</f>
        <v>7</v>
      </c>
    </row>
    <row r="6561" spans="1:12" hidden="1" x14ac:dyDescent="0.55000000000000004">
      <c r="A6561" t="s">
        <v>633</v>
      </c>
      <c r="B6561" t="s">
        <v>629</v>
      </c>
      <c r="C6561" t="s">
        <v>27</v>
      </c>
      <c r="D6561" t="s">
        <v>19</v>
      </c>
      <c r="E6561" t="s">
        <v>7</v>
      </c>
      <c r="F6561" t="s">
        <v>556</v>
      </c>
      <c r="G6561" t="str">
        <f>VLOOKUP(Table2[[#This Row],[Pcode]],'Tabular Data '!B$1:C$211,2,FALSE)</f>
        <v>Alifushi</v>
      </c>
      <c r="H6561" t="s">
        <v>324</v>
      </c>
      <c r="I6561" t="str">
        <f>VLOOKUP(Table2[[#This Row],[Atoll Official]],Sheet2!A$1:C$24,3,FALSE)</f>
        <v>Raa (R)</v>
      </c>
      <c r="J6561">
        <v>206</v>
      </c>
      <c r="K6561">
        <f>VLOOKUP(Table2[[#This Row],[Atoll Official]],Sheet2!A$1:B$24,2,2)</f>
        <v>7</v>
      </c>
      <c r="L6561">
        <f>VLOOKUP(Table2[[#This Row],[Atoll Official]],Sheet2!A$1:B$24,2,FALSE)</f>
        <v>7</v>
      </c>
    </row>
    <row r="6562" spans="1:12" hidden="1" x14ac:dyDescent="0.55000000000000004">
      <c r="A6562" t="s">
        <v>633</v>
      </c>
      <c r="B6562" t="s">
        <v>629</v>
      </c>
      <c r="C6562" t="s">
        <v>27</v>
      </c>
      <c r="D6562" t="s">
        <v>19</v>
      </c>
      <c r="E6562" t="s">
        <v>7</v>
      </c>
      <c r="F6562" t="s">
        <v>95</v>
      </c>
      <c r="G6562" t="s">
        <v>95</v>
      </c>
      <c r="H6562" t="s">
        <v>324</v>
      </c>
      <c r="I6562" t="str">
        <f>VLOOKUP(Table2[[#This Row],[Atoll Official]],Sheet2!A$1:C$24,3,FALSE)</f>
        <v>Raa (R)</v>
      </c>
      <c r="J6562">
        <v>526</v>
      </c>
      <c r="K6562">
        <f>VLOOKUP(Table2[[#This Row],[Atoll Official]],Sheet2!A$1:B$24,2,2)</f>
        <v>7</v>
      </c>
      <c r="L6562">
        <f>VLOOKUP(Table2[[#This Row],[Atoll Official]],Sheet2!A$1:B$24,2,FALSE)</f>
        <v>7</v>
      </c>
    </row>
    <row r="6563" spans="1:12" hidden="1" x14ac:dyDescent="0.55000000000000004">
      <c r="A6563" t="s">
        <v>633</v>
      </c>
      <c r="B6563" t="s">
        <v>629</v>
      </c>
      <c r="C6563" t="s">
        <v>27</v>
      </c>
      <c r="D6563" t="s">
        <v>19</v>
      </c>
      <c r="E6563" t="s">
        <v>7</v>
      </c>
      <c r="F6563" t="s">
        <v>559</v>
      </c>
      <c r="G6563" t="str">
        <f>VLOOKUP(Table2[[#This Row],[Pcode]],'Tabular Data '!B$1:C$211,2,FALSE)</f>
        <v>Fainu</v>
      </c>
      <c r="H6563" t="s">
        <v>324</v>
      </c>
      <c r="I6563" t="str">
        <f>VLOOKUP(Table2[[#This Row],[Atoll Official]],Sheet2!A$1:C$24,3,FALSE)</f>
        <v>Raa (R)</v>
      </c>
      <c r="J6563">
        <v>57</v>
      </c>
      <c r="K6563">
        <f>VLOOKUP(Table2[[#This Row],[Atoll Official]],Sheet2!A$1:B$24,2,2)</f>
        <v>7</v>
      </c>
      <c r="L6563">
        <f>VLOOKUP(Table2[[#This Row],[Atoll Official]],Sheet2!A$1:B$24,2,FALSE)</f>
        <v>7</v>
      </c>
    </row>
    <row r="6564" spans="1:12" hidden="1" x14ac:dyDescent="0.55000000000000004">
      <c r="A6564" t="s">
        <v>633</v>
      </c>
      <c r="B6564" t="s">
        <v>629</v>
      </c>
      <c r="C6564" t="s">
        <v>27</v>
      </c>
      <c r="D6564" t="s">
        <v>19</v>
      </c>
      <c r="E6564" t="s">
        <v>7</v>
      </c>
      <c r="F6564" t="s">
        <v>562</v>
      </c>
      <c r="G6564" t="str">
        <f>VLOOKUP(Table2[[#This Row],[Pcode]],'Tabular Data '!B$1:C$211,2,FALSE)</f>
        <v>Hulhudhuffaaru</v>
      </c>
      <c r="H6564" t="s">
        <v>324</v>
      </c>
      <c r="I6564" t="str">
        <f>VLOOKUP(Table2[[#This Row],[Atoll Official]],Sheet2!A$1:C$24,3,FALSE)</f>
        <v>Raa (R)</v>
      </c>
      <c r="J6564">
        <v>165</v>
      </c>
      <c r="K6564">
        <f>VLOOKUP(Table2[[#This Row],[Atoll Official]],Sheet2!A$1:B$24,2,2)</f>
        <v>7</v>
      </c>
      <c r="L6564">
        <f>VLOOKUP(Table2[[#This Row],[Atoll Official]],Sheet2!A$1:B$24,2,FALSE)</f>
        <v>7</v>
      </c>
    </row>
    <row r="6565" spans="1:12" hidden="1" x14ac:dyDescent="0.55000000000000004">
      <c r="A6565" t="s">
        <v>633</v>
      </c>
      <c r="B6565" t="s">
        <v>629</v>
      </c>
      <c r="C6565" t="s">
        <v>27</v>
      </c>
      <c r="D6565" t="s">
        <v>19</v>
      </c>
      <c r="E6565" t="s">
        <v>7</v>
      </c>
      <c r="F6565" t="s">
        <v>563</v>
      </c>
      <c r="G6565" t="str">
        <f>VLOOKUP(Table2[[#This Row],[Pcode]],'Tabular Data '!B$1:C$211,2,FALSE)</f>
        <v>Iguraidhoo</v>
      </c>
      <c r="H6565" t="s">
        <v>324</v>
      </c>
      <c r="I6565" t="str">
        <f>VLOOKUP(Table2[[#This Row],[Atoll Official]],Sheet2!A$1:C$24,3,FALSE)</f>
        <v>Raa (R)</v>
      </c>
      <c r="J6565">
        <v>146</v>
      </c>
      <c r="K6565">
        <f>VLOOKUP(Table2[[#This Row],[Atoll Official]],Sheet2!A$1:B$24,2,2)</f>
        <v>7</v>
      </c>
      <c r="L6565">
        <f>VLOOKUP(Table2[[#This Row],[Atoll Official]],Sheet2!A$1:B$24,2,FALSE)</f>
        <v>7</v>
      </c>
    </row>
    <row r="6566" spans="1:12" hidden="1" x14ac:dyDescent="0.55000000000000004">
      <c r="A6566" t="s">
        <v>633</v>
      </c>
      <c r="B6566" t="s">
        <v>629</v>
      </c>
      <c r="C6566" t="s">
        <v>27</v>
      </c>
      <c r="D6566" t="s">
        <v>19</v>
      </c>
      <c r="E6566" t="s">
        <v>7</v>
      </c>
      <c r="F6566" t="s">
        <v>564</v>
      </c>
      <c r="G6566" t="str">
        <f>VLOOKUP(Table2[[#This Row],[Pcode]],'Tabular Data '!B$1:C$211,2,FALSE)</f>
        <v>Innamaadhoo</v>
      </c>
      <c r="H6566" t="s">
        <v>324</v>
      </c>
      <c r="I6566" t="str">
        <f>VLOOKUP(Table2[[#This Row],[Atoll Official]],Sheet2!A$1:C$24,3,FALSE)</f>
        <v>Raa (R)</v>
      </c>
      <c r="J6566">
        <v>85</v>
      </c>
      <c r="K6566">
        <f>VLOOKUP(Table2[[#This Row],[Atoll Official]],Sheet2!A$1:B$24,2,2)</f>
        <v>7</v>
      </c>
      <c r="L6566">
        <f>VLOOKUP(Table2[[#This Row],[Atoll Official]],Sheet2!A$1:B$24,2,FALSE)</f>
        <v>7</v>
      </c>
    </row>
    <row r="6567" spans="1:12" hidden="1" x14ac:dyDescent="0.55000000000000004">
      <c r="A6567" t="s">
        <v>633</v>
      </c>
      <c r="B6567" t="s">
        <v>629</v>
      </c>
      <c r="C6567" t="s">
        <v>27</v>
      </c>
      <c r="D6567" t="s">
        <v>19</v>
      </c>
      <c r="E6567" t="s">
        <v>7</v>
      </c>
      <c r="F6567" t="s">
        <v>567</v>
      </c>
      <c r="G6567" t="str">
        <f>VLOOKUP(Table2[[#This Row],[Pcode]],'Tabular Data '!B$1:C$211,2,FALSE)</f>
        <v>Kinolhas</v>
      </c>
      <c r="H6567" t="s">
        <v>324</v>
      </c>
      <c r="I6567" t="str">
        <f>VLOOKUP(Table2[[#This Row],[Atoll Official]],Sheet2!A$1:C$24,3,FALSE)</f>
        <v>Raa (R)</v>
      </c>
      <c r="J6567">
        <v>58</v>
      </c>
      <c r="K6567">
        <f>VLOOKUP(Table2[[#This Row],[Atoll Official]],Sheet2!A$1:B$24,2,2)</f>
        <v>7</v>
      </c>
      <c r="L6567">
        <f>VLOOKUP(Table2[[#This Row],[Atoll Official]],Sheet2!A$1:B$24,2,FALSE)</f>
        <v>7</v>
      </c>
    </row>
    <row r="6568" spans="1:12" hidden="1" x14ac:dyDescent="0.55000000000000004">
      <c r="A6568" t="s">
        <v>633</v>
      </c>
      <c r="B6568" t="s">
        <v>629</v>
      </c>
      <c r="C6568" t="s">
        <v>27</v>
      </c>
      <c r="D6568" t="s">
        <v>19</v>
      </c>
      <c r="E6568" t="s">
        <v>7</v>
      </c>
      <c r="F6568" t="s">
        <v>568</v>
      </c>
      <c r="G6568" t="str">
        <f>VLOOKUP(Table2[[#This Row],[Pcode]],'Tabular Data '!B$1:C$211,2,FALSE)</f>
        <v>Maakurathu</v>
      </c>
      <c r="H6568" t="s">
        <v>324</v>
      </c>
      <c r="I6568" t="str">
        <f>VLOOKUP(Table2[[#This Row],[Atoll Official]],Sheet2!A$1:C$24,3,FALSE)</f>
        <v>Raa (R)</v>
      </c>
      <c r="J6568">
        <v>118</v>
      </c>
      <c r="K6568">
        <f>VLOOKUP(Table2[[#This Row],[Atoll Official]],Sheet2!A$1:B$24,2,2)</f>
        <v>7</v>
      </c>
      <c r="L6568">
        <f>VLOOKUP(Table2[[#This Row],[Atoll Official]],Sheet2!A$1:B$24,2,FALSE)</f>
        <v>7</v>
      </c>
    </row>
    <row r="6569" spans="1:12" hidden="1" x14ac:dyDescent="0.55000000000000004">
      <c r="A6569" t="s">
        <v>633</v>
      </c>
      <c r="B6569" t="s">
        <v>629</v>
      </c>
      <c r="C6569" t="s">
        <v>27</v>
      </c>
      <c r="D6569" t="s">
        <v>19</v>
      </c>
      <c r="E6569" t="s">
        <v>7</v>
      </c>
      <c r="F6569" t="s">
        <v>569</v>
      </c>
      <c r="G6569" t="str">
        <f>VLOOKUP(Table2[[#This Row],[Pcode]],'Tabular Data '!B$1:C$211,2,FALSE)</f>
        <v>Maduvvari</v>
      </c>
      <c r="H6569" t="s">
        <v>324</v>
      </c>
      <c r="I6569" t="str">
        <f>VLOOKUP(Table2[[#This Row],[Atoll Official]],Sheet2!A$1:C$24,3,FALSE)</f>
        <v>Raa (R)</v>
      </c>
      <c r="J6569">
        <v>240</v>
      </c>
      <c r="K6569">
        <f>VLOOKUP(Table2[[#This Row],[Atoll Official]],Sheet2!A$1:B$24,2,2)</f>
        <v>7</v>
      </c>
      <c r="L6569">
        <f>VLOOKUP(Table2[[#This Row],[Atoll Official]],Sheet2!A$1:B$24,2,FALSE)</f>
        <v>7</v>
      </c>
    </row>
    <row r="6570" spans="1:12" hidden="1" x14ac:dyDescent="0.55000000000000004">
      <c r="A6570" t="s">
        <v>633</v>
      </c>
      <c r="B6570" t="s">
        <v>629</v>
      </c>
      <c r="C6570" t="s">
        <v>27</v>
      </c>
      <c r="D6570" t="s">
        <v>19</v>
      </c>
      <c r="E6570" t="s">
        <v>7</v>
      </c>
      <c r="F6570" t="s">
        <v>570</v>
      </c>
      <c r="G6570" t="str">
        <f>VLOOKUP(Table2[[#This Row],[Pcode]],'Tabular Data '!B$1:C$211,2,FALSE)</f>
        <v>Meedhoo</v>
      </c>
      <c r="H6570" t="s">
        <v>324</v>
      </c>
      <c r="I6570" t="str">
        <f>VLOOKUP(Table2[[#This Row],[Atoll Official]],Sheet2!A$1:C$24,3,FALSE)</f>
        <v>Raa (R)</v>
      </c>
      <c r="J6570">
        <v>257</v>
      </c>
      <c r="K6570">
        <f>VLOOKUP(Table2[[#This Row],[Atoll Official]],Sheet2!A$1:B$24,2,2)</f>
        <v>7</v>
      </c>
      <c r="L6570">
        <f>VLOOKUP(Table2[[#This Row],[Atoll Official]],Sheet2!A$1:B$24,2,FALSE)</f>
        <v>7</v>
      </c>
    </row>
    <row r="6571" spans="1:12" hidden="1" x14ac:dyDescent="0.55000000000000004">
      <c r="A6571" t="s">
        <v>633</v>
      </c>
      <c r="B6571" t="s">
        <v>629</v>
      </c>
      <c r="C6571" t="s">
        <v>27</v>
      </c>
      <c r="D6571" t="s">
        <v>19</v>
      </c>
      <c r="E6571" t="s">
        <v>7</v>
      </c>
      <c r="F6571" t="s">
        <v>571</v>
      </c>
      <c r="G6571" t="str">
        <f>VLOOKUP(Table2[[#This Row],[Pcode]],'Tabular Data '!B$1:C$211,2,FALSE)</f>
        <v>Rasgetheemu</v>
      </c>
      <c r="H6571" t="s">
        <v>324</v>
      </c>
      <c r="I6571" t="str">
        <f>VLOOKUP(Table2[[#This Row],[Atoll Official]],Sheet2!A$1:C$24,3,FALSE)</f>
        <v>Raa (R)</v>
      </c>
      <c r="J6571">
        <v>61</v>
      </c>
      <c r="K6571">
        <f>VLOOKUP(Table2[[#This Row],[Atoll Official]],Sheet2!A$1:B$24,2,2)</f>
        <v>7</v>
      </c>
      <c r="L6571">
        <f>VLOOKUP(Table2[[#This Row],[Atoll Official]],Sheet2!A$1:B$24,2,FALSE)</f>
        <v>7</v>
      </c>
    </row>
    <row r="6572" spans="1:12" hidden="1" x14ac:dyDescent="0.55000000000000004">
      <c r="A6572" t="s">
        <v>633</v>
      </c>
      <c r="B6572" t="s">
        <v>629</v>
      </c>
      <c r="C6572" t="s">
        <v>27</v>
      </c>
      <c r="D6572" t="s">
        <v>19</v>
      </c>
      <c r="E6572" t="s">
        <v>7</v>
      </c>
      <c r="F6572" t="s">
        <v>572</v>
      </c>
      <c r="G6572" t="str">
        <f>VLOOKUP(Table2[[#This Row],[Pcode]],'Tabular Data '!B$1:C$211,2,FALSE)</f>
        <v>Rasmaadhoo</v>
      </c>
      <c r="H6572" t="s">
        <v>324</v>
      </c>
      <c r="I6572" t="str">
        <f>VLOOKUP(Table2[[#This Row],[Atoll Official]],Sheet2!A$1:C$24,3,FALSE)</f>
        <v>Raa (R)</v>
      </c>
      <c r="J6572">
        <v>67</v>
      </c>
      <c r="K6572">
        <f>VLOOKUP(Table2[[#This Row],[Atoll Official]],Sheet2!A$1:B$24,2,2)</f>
        <v>7</v>
      </c>
      <c r="L6572">
        <f>VLOOKUP(Table2[[#This Row],[Atoll Official]],Sheet2!A$1:B$24,2,FALSE)</f>
        <v>7</v>
      </c>
    </row>
    <row r="6573" spans="1:12" hidden="1" x14ac:dyDescent="0.55000000000000004">
      <c r="A6573" t="s">
        <v>633</v>
      </c>
      <c r="B6573" t="s">
        <v>629</v>
      </c>
      <c r="C6573" t="s">
        <v>27</v>
      </c>
      <c r="D6573" t="s">
        <v>19</v>
      </c>
      <c r="E6573" t="s">
        <v>7</v>
      </c>
      <c r="F6573" t="s">
        <v>573</v>
      </c>
      <c r="G6573" t="str">
        <f>VLOOKUP(Table2[[#This Row],[Pcode]],'Tabular Data '!B$1:C$211,2,FALSE)</f>
        <v>Ugoofaaru</v>
      </c>
      <c r="H6573" t="s">
        <v>324</v>
      </c>
      <c r="I6573" t="str">
        <f>VLOOKUP(Table2[[#This Row],[Atoll Official]],Sheet2!A$1:C$24,3,FALSE)</f>
        <v>Raa (R)</v>
      </c>
      <c r="J6573">
        <v>225</v>
      </c>
      <c r="K6573">
        <f>VLOOKUP(Table2[[#This Row],[Atoll Official]],Sheet2!A$1:B$24,2,2)</f>
        <v>7</v>
      </c>
      <c r="L6573">
        <f>VLOOKUP(Table2[[#This Row],[Atoll Official]],Sheet2!A$1:B$24,2,FALSE)</f>
        <v>7</v>
      </c>
    </row>
    <row r="6574" spans="1:12" hidden="1" x14ac:dyDescent="0.55000000000000004">
      <c r="A6574" t="s">
        <v>633</v>
      </c>
      <c r="B6574" t="s">
        <v>629</v>
      </c>
      <c r="C6574" t="s">
        <v>27</v>
      </c>
      <c r="D6574" t="s">
        <v>19</v>
      </c>
      <c r="E6574" t="s">
        <v>7</v>
      </c>
      <c r="F6574" t="s">
        <v>576</v>
      </c>
      <c r="G6574" t="str">
        <f>VLOOKUP(Table2[[#This Row],[Pcode]],'Tabular Data '!B$1:C$211,2,FALSE)</f>
        <v>Vaadhoo</v>
      </c>
      <c r="H6574" t="s">
        <v>324</v>
      </c>
      <c r="I6574" t="str">
        <f>VLOOKUP(Table2[[#This Row],[Atoll Official]],Sheet2!A$1:C$24,3,FALSE)</f>
        <v>Raa (R)</v>
      </c>
      <c r="J6574">
        <v>61</v>
      </c>
      <c r="K6574">
        <f>VLOOKUP(Table2[[#This Row],[Atoll Official]],Sheet2!A$1:B$24,2,2)</f>
        <v>7</v>
      </c>
      <c r="L6574">
        <f>VLOOKUP(Table2[[#This Row],[Atoll Official]],Sheet2!A$1:B$24,2,FALSE)</f>
        <v>7</v>
      </c>
    </row>
    <row r="6575" spans="1:12" hidden="1" x14ac:dyDescent="0.55000000000000004">
      <c r="A6575" t="s">
        <v>633</v>
      </c>
      <c r="B6575" t="s">
        <v>629</v>
      </c>
      <c r="C6575" t="s">
        <v>27</v>
      </c>
      <c r="D6575" t="s">
        <v>19</v>
      </c>
      <c r="E6575" t="s">
        <v>7</v>
      </c>
      <c r="F6575" t="s">
        <v>380</v>
      </c>
      <c r="G6575" t="str">
        <f>VLOOKUP(Table2[[#This Row],[Pcode]],'Tabular Data '!B$1:C$211,2,FALSE)</f>
        <v>Dharavandhoo</v>
      </c>
      <c r="H6575" t="s">
        <v>295</v>
      </c>
      <c r="I6575" t="str">
        <f>VLOOKUP(Table2[[#This Row],[Atoll Official]],Sheet2!A$1:C$24,3,FALSE)</f>
        <v>Baa (B)</v>
      </c>
      <c r="J6575">
        <v>107</v>
      </c>
      <c r="K6575">
        <f>VLOOKUP(Table2[[#This Row],[Atoll Official]],Sheet2!A$1:B$24,2,2)</f>
        <v>4</v>
      </c>
      <c r="L6575">
        <f>VLOOKUP(Table2[[#This Row],[Atoll Official]],Sheet2!A$1:B$24,2,FALSE)</f>
        <v>4</v>
      </c>
    </row>
    <row r="6576" spans="1:12" hidden="1" x14ac:dyDescent="0.55000000000000004">
      <c r="A6576" t="s">
        <v>633</v>
      </c>
      <c r="B6576" t="s">
        <v>629</v>
      </c>
      <c r="C6576" t="s">
        <v>27</v>
      </c>
      <c r="D6576" t="s">
        <v>19</v>
      </c>
      <c r="E6576" t="s">
        <v>7</v>
      </c>
      <c r="F6576" t="s">
        <v>383</v>
      </c>
      <c r="G6576" t="str">
        <f>VLOOKUP(Table2[[#This Row],[Pcode]],'Tabular Data '!B$1:C$211,2,FALSE)</f>
        <v>Dhonfanu</v>
      </c>
      <c r="H6576" t="s">
        <v>295</v>
      </c>
      <c r="I6576" t="str">
        <f>VLOOKUP(Table2[[#This Row],[Atoll Official]],Sheet2!A$1:C$24,3,FALSE)</f>
        <v>Baa (B)</v>
      </c>
      <c r="J6576">
        <v>54</v>
      </c>
      <c r="K6576">
        <f>VLOOKUP(Table2[[#This Row],[Atoll Official]],Sheet2!A$1:B$24,2,2)</f>
        <v>4</v>
      </c>
      <c r="L6576">
        <f>VLOOKUP(Table2[[#This Row],[Atoll Official]],Sheet2!A$1:B$24,2,FALSE)</f>
        <v>4</v>
      </c>
    </row>
    <row r="6577" spans="1:12" hidden="1" x14ac:dyDescent="0.55000000000000004">
      <c r="A6577" t="s">
        <v>633</v>
      </c>
      <c r="B6577" t="s">
        <v>629</v>
      </c>
      <c r="C6577" t="s">
        <v>27</v>
      </c>
      <c r="D6577" t="s">
        <v>19</v>
      </c>
      <c r="E6577" t="s">
        <v>7</v>
      </c>
      <c r="F6577" t="s">
        <v>384</v>
      </c>
      <c r="G6577" t="str">
        <f>VLOOKUP(Table2[[#This Row],[Pcode]],'Tabular Data '!B$1:C$211,2,FALSE)</f>
        <v>Eydhafushi</v>
      </c>
      <c r="H6577" t="s">
        <v>295</v>
      </c>
      <c r="I6577" t="str">
        <f>VLOOKUP(Table2[[#This Row],[Atoll Official]],Sheet2!A$1:C$24,3,FALSE)</f>
        <v>Baa (B)</v>
      </c>
      <c r="J6577">
        <v>286</v>
      </c>
      <c r="K6577">
        <f>VLOOKUP(Table2[[#This Row],[Atoll Official]],Sheet2!A$1:B$24,2,2)</f>
        <v>4</v>
      </c>
      <c r="L6577">
        <f>VLOOKUP(Table2[[#This Row],[Atoll Official]],Sheet2!A$1:B$24,2,FALSE)</f>
        <v>4</v>
      </c>
    </row>
    <row r="6578" spans="1:12" hidden="1" x14ac:dyDescent="0.55000000000000004">
      <c r="A6578" t="s">
        <v>633</v>
      </c>
      <c r="B6578" t="s">
        <v>629</v>
      </c>
      <c r="C6578" t="s">
        <v>27</v>
      </c>
      <c r="D6578" t="s">
        <v>19</v>
      </c>
      <c r="E6578" t="s">
        <v>7</v>
      </c>
      <c r="F6578" t="s">
        <v>385</v>
      </c>
      <c r="G6578" t="str">
        <f>VLOOKUP(Table2[[#This Row],[Pcode]],'Tabular Data '!B$1:C$211,2,FALSE)</f>
        <v>Fehendhoo</v>
      </c>
      <c r="H6578" t="s">
        <v>295</v>
      </c>
      <c r="I6578" t="str">
        <f>VLOOKUP(Table2[[#This Row],[Atoll Official]],Sheet2!A$1:C$24,3,FALSE)</f>
        <v>Baa (B)</v>
      </c>
      <c r="J6578">
        <v>23</v>
      </c>
      <c r="K6578">
        <f>VLOOKUP(Table2[[#This Row],[Atoll Official]],Sheet2!A$1:B$24,2,2)</f>
        <v>4</v>
      </c>
      <c r="L6578">
        <f>VLOOKUP(Table2[[#This Row],[Atoll Official]],Sheet2!A$1:B$24,2,FALSE)</f>
        <v>4</v>
      </c>
    </row>
    <row r="6579" spans="1:12" hidden="1" x14ac:dyDescent="0.55000000000000004">
      <c r="A6579" t="s">
        <v>633</v>
      </c>
      <c r="B6579" t="s">
        <v>629</v>
      </c>
      <c r="C6579" t="s">
        <v>27</v>
      </c>
      <c r="D6579" t="s">
        <v>19</v>
      </c>
      <c r="E6579" t="s">
        <v>7</v>
      </c>
      <c r="F6579" t="s">
        <v>386</v>
      </c>
      <c r="G6579" t="str">
        <f>VLOOKUP(Table2[[#This Row],[Pcode]],'Tabular Data '!B$1:C$211,2,FALSE)</f>
        <v>Fulhadhoo</v>
      </c>
      <c r="H6579" t="s">
        <v>295</v>
      </c>
      <c r="I6579" t="str">
        <f>VLOOKUP(Table2[[#This Row],[Atoll Official]],Sheet2!A$1:C$24,3,FALSE)</f>
        <v>Baa (B)</v>
      </c>
      <c r="J6579">
        <v>34</v>
      </c>
      <c r="K6579">
        <f>VLOOKUP(Table2[[#This Row],[Atoll Official]],Sheet2!A$1:B$24,2,2)</f>
        <v>4</v>
      </c>
      <c r="L6579">
        <f>VLOOKUP(Table2[[#This Row],[Atoll Official]],Sheet2!A$1:B$24,2,FALSE)</f>
        <v>4</v>
      </c>
    </row>
    <row r="6580" spans="1:12" hidden="1" x14ac:dyDescent="0.55000000000000004">
      <c r="A6580" t="s">
        <v>633</v>
      </c>
      <c r="B6580" t="s">
        <v>629</v>
      </c>
      <c r="C6580" t="s">
        <v>27</v>
      </c>
      <c r="D6580" t="s">
        <v>19</v>
      </c>
      <c r="E6580" t="s">
        <v>7</v>
      </c>
      <c r="F6580" t="s">
        <v>387</v>
      </c>
      <c r="G6580" t="str">
        <f>VLOOKUP(Table2[[#This Row],[Pcode]],'Tabular Data '!B$1:C$211,2,FALSE)</f>
        <v>Goidhoo</v>
      </c>
      <c r="H6580" t="s">
        <v>295</v>
      </c>
      <c r="I6580" t="str">
        <f>VLOOKUP(Table2[[#This Row],[Atoll Official]],Sheet2!A$1:C$24,3,FALSE)</f>
        <v>Baa (B)</v>
      </c>
      <c r="J6580">
        <v>86</v>
      </c>
      <c r="K6580">
        <f>VLOOKUP(Table2[[#This Row],[Atoll Official]],Sheet2!A$1:B$24,2,2)</f>
        <v>4</v>
      </c>
      <c r="L6580">
        <f>VLOOKUP(Table2[[#This Row],[Atoll Official]],Sheet2!A$1:B$24,2,FALSE)</f>
        <v>4</v>
      </c>
    </row>
    <row r="6581" spans="1:12" hidden="1" x14ac:dyDescent="0.55000000000000004">
      <c r="A6581" t="s">
        <v>633</v>
      </c>
      <c r="B6581" t="s">
        <v>629</v>
      </c>
      <c r="C6581" t="s">
        <v>27</v>
      </c>
      <c r="D6581" t="s">
        <v>19</v>
      </c>
      <c r="E6581" t="s">
        <v>7</v>
      </c>
      <c r="F6581" t="s">
        <v>388</v>
      </c>
      <c r="G6581" t="str">
        <f>VLOOKUP(Table2[[#This Row],[Pcode]],'Tabular Data '!B$1:C$211,2,FALSE)</f>
        <v>Hithaadhoo</v>
      </c>
      <c r="H6581" t="s">
        <v>295</v>
      </c>
      <c r="I6581" t="str">
        <f>VLOOKUP(Table2[[#This Row],[Atoll Official]],Sheet2!A$1:C$24,3,FALSE)</f>
        <v>Baa (B)</v>
      </c>
      <c r="J6581">
        <v>80</v>
      </c>
      <c r="K6581">
        <f>VLOOKUP(Table2[[#This Row],[Atoll Official]],Sheet2!A$1:B$24,2,2)</f>
        <v>4</v>
      </c>
      <c r="L6581">
        <f>VLOOKUP(Table2[[#This Row],[Atoll Official]],Sheet2!A$1:B$24,2,FALSE)</f>
        <v>4</v>
      </c>
    </row>
    <row r="6582" spans="1:12" hidden="1" x14ac:dyDescent="0.55000000000000004">
      <c r="A6582" t="s">
        <v>633</v>
      </c>
      <c r="B6582" t="s">
        <v>629</v>
      </c>
      <c r="C6582" t="s">
        <v>27</v>
      </c>
      <c r="D6582" t="s">
        <v>19</v>
      </c>
      <c r="E6582" t="s">
        <v>7</v>
      </c>
      <c r="F6582" t="s">
        <v>389</v>
      </c>
      <c r="G6582" t="str">
        <f>VLOOKUP(Table2[[#This Row],[Pcode]],'Tabular Data '!B$1:C$211,2,FALSE)</f>
        <v>Kamadhoo</v>
      </c>
      <c r="H6582" t="s">
        <v>295</v>
      </c>
      <c r="I6582" t="str">
        <f>VLOOKUP(Table2[[#This Row],[Atoll Official]],Sheet2!A$1:C$24,3,FALSE)</f>
        <v>Baa (B)</v>
      </c>
      <c r="J6582">
        <v>43</v>
      </c>
      <c r="K6582">
        <f>VLOOKUP(Table2[[#This Row],[Atoll Official]],Sheet2!A$1:B$24,2,2)</f>
        <v>4</v>
      </c>
      <c r="L6582">
        <f>VLOOKUP(Table2[[#This Row],[Atoll Official]],Sheet2!A$1:B$24,2,FALSE)</f>
        <v>4</v>
      </c>
    </row>
    <row r="6583" spans="1:12" hidden="1" x14ac:dyDescent="0.55000000000000004">
      <c r="A6583" t="s">
        <v>633</v>
      </c>
      <c r="B6583" t="s">
        <v>629</v>
      </c>
      <c r="C6583" t="s">
        <v>27</v>
      </c>
      <c r="D6583" t="s">
        <v>19</v>
      </c>
      <c r="E6583" t="s">
        <v>7</v>
      </c>
      <c r="F6583" t="s">
        <v>390</v>
      </c>
      <c r="G6583" t="str">
        <f>VLOOKUP(Table2[[#This Row],[Pcode]],'Tabular Data '!B$1:C$211,2,FALSE)</f>
        <v>Kendhoo</v>
      </c>
      <c r="H6583" t="s">
        <v>295</v>
      </c>
      <c r="I6583" t="str">
        <f>VLOOKUP(Table2[[#This Row],[Atoll Official]],Sheet2!A$1:C$24,3,FALSE)</f>
        <v>Baa (B)</v>
      </c>
      <c r="J6583">
        <v>119</v>
      </c>
      <c r="K6583">
        <f>VLOOKUP(Table2[[#This Row],[Atoll Official]],Sheet2!A$1:B$24,2,2)</f>
        <v>4</v>
      </c>
      <c r="L6583">
        <f>VLOOKUP(Table2[[#This Row],[Atoll Official]],Sheet2!A$1:B$24,2,FALSE)</f>
        <v>4</v>
      </c>
    </row>
    <row r="6584" spans="1:12" hidden="1" x14ac:dyDescent="0.55000000000000004">
      <c r="A6584" t="s">
        <v>633</v>
      </c>
      <c r="B6584" t="s">
        <v>629</v>
      </c>
      <c r="C6584" t="s">
        <v>27</v>
      </c>
      <c r="D6584" t="s">
        <v>19</v>
      </c>
      <c r="E6584" t="s">
        <v>7</v>
      </c>
      <c r="F6584" t="s">
        <v>391</v>
      </c>
      <c r="G6584" t="str">
        <f>VLOOKUP(Table2[[#This Row],[Pcode]],'Tabular Data '!B$1:C$211,2,FALSE)</f>
        <v>Kihaadhoo</v>
      </c>
      <c r="H6584" t="s">
        <v>295</v>
      </c>
      <c r="I6584" t="str">
        <f>VLOOKUP(Table2[[#This Row],[Atoll Official]],Sheet2!A$1:C$24,3,FALSE)</f>
        <v>Baa (B)</v>
      </c>
      <c r="J6584">
        <v>65</v>
      </c>
      <c r="K6584">
        <f>VLOOKUP(Table2[[#This Row],[Atoll Official]],Sheet2!A$1:B$24,2,2)</f>
        <v>4</v>
      </c>
      <c r="L6584">
        <f>VLOOKUP(Table2[[#This Row],[Atoll Official]],Sheet2!A$1:B$24,2,FALSE)</f>
        <v>4</v>
      </c>
    </row>
    <row r="6585" spans="1:12" hidden="1" x14ac:dyDescent="0.55000000000000004">
      <c r="A6585" t="s">
        <v>633</v>
      </c>
      <c r="B6585" t="s">
        <v>629</v>
      </c>
      <c r="C6585" t="s">
        <v>27</v>
      </c>
      <c r="D6585" t="s">
        <v>19</v>
      </c>
      <c r="E6585" t="s">
        <v>7</v>
      </c>
      <c r="F6585" t="s">
        <v>392</v>
      </c>
      <c r="G6585" t="str">
        <f>VLOOKUP(Table2[[#This Row],[Pcode]],'Tabular Data '!B$1:C$211,2,FALSE)</f>
        <v>Kudarikilu</v>
      </c>
      <c r="H6585" t="s">
        <v>295</v>
      </c>
      <c r="I6585" t="str">
        <f>VLOOKUP(Table2[[#This Row],[Atoll Official]],Sheet2!A$1:C$24,3,FALSE)</f>
        <v>Baa (B)</v>
      </c>
      <c r="J6585">
        <v>55</v>
      </c>
      <c r="K6585">
        <f>VLOOKUP(Table2[[#This Row],[Atoll Official]],Sheet2!A$1:B$24,2,2)</f>
        <v>4</v>
      </c>
      <c r="L6585">
        <f>VLOOKUP(Table2[[#This Row],[Atoll Official]],Sheet2!A$1:B$24,2,FALSE)</f>
        <v>4</v>
      </c>
    </row>
    <row r="6586" spans="1:12" hidden="1" x14ac:dyDescent="0.55000000000000004">
      <c r="A6586" t="s">
        <v>633</v>
      </c>
      <c r="B6586" t="s">
        <v>629</v>
      </c>
      <c r="C6586" t="s">
        <v>27</v>
      </c>
      <c r="D6586" t="s">
        <v>19</v>
      </c>
      <c r="E6586" t="s">
        <v>7</v>
      </c>
      <c r="F6586" t="s">
        <v>393</v>
      </c>
      <c r="G6586" t="str">
        <f>VLOOKUP(Table2[[#This Row],[Pcode]],'Tabular Data '!B$1:C$211,2,FALSE)</f>
        <v>Maalhoss</v>
      </c>
      <c r="H6586" t="s">
        <v>295</v>
      </c>
      <c r="I6586" t="str">
        <f>VLOOKUP(Table2[[#This Row],[Atoll Official]],Sheet2!A$1:C$24,3,FALSE)</f>
        <v>Baa (B)</v>
      </c>
      <c r="J6586">
        <v>69</v>
      </c>
      <c r="K6586">
        <f>VLOOKUP(Table2[[#This Row],[Atoll Official]],Sheet2!A$1:B$24,2,2)</f>
        <v>4</v>
      </c>
      <c r="L6586">
        <f>VLOOKUP(Table2[[#This Row],[Atoll Official]],Sheet2!A$1:B$24,2,FALSE)</f>
        <v>4</v>
      </c>
    </row>
    <row r="6587" spans="1:12" hidden="1" x14ac:dyDescent="0.55000000000000004">
      <c r="A6587" t="s">
        <v>633</v>
      </c>
      <c r="B6587" t="s">
        <v>629</v>
      </c>
      <c r="C6587" t="s">
        <v>27</v>
      </c>
      <c r="D6587" t="s">
        <v>19</v>
      </c>
      <c r="E6587" t="s">
        <v>7</v>
      </c>
      <c r="F6587" t="s">
        <v>394</v>
      </c>
      <c r="G6587" t="str">
        <f>VLOOKUP(Table2[[#This Row],[Pcode]],'Tabular Data '!B$1:C$211,2,FALSE)</f>
        <v>Thulhaadhoo</v>
      </c>
      <c r="H6587" t="s">
        <v>295</v>
      </c>
      <c r="I6587" t="str">
        <f>VLOOKUP(Table2[[#This Row],[Atoll Official]],Sheet2!A$1:C$24,3,FALSE)</f>
        <v>Baa (B)</v>
      </c>
      <c r="J6587">
        <v>180</v>
      </c>
      <c r="K6587">
        <f>VLOOKUP(Table2[[#This Row],[Atoll Official]],Sheet2!A$1:B$24,2,2)</f>
        <v>4</v>
      </c>
      <c r="L6587">
        <f>VLOOKUP(Table2[[#This Row],[Atoll Official]],Sheet2!A$1:B$24,2,FALSE)</f>
        <v>4</v>
      </c>
    </row>
    <row r="6588" spans="1:12" hidden="1" x14ac:dyDescent="0.55000000000000004">
      <c r="A6588" t="s">
        <v>633</v>
      </c>
      <c r="B6588" t="s">
        <v>629</v>
      </c>
      <c r="C6588" t="s">
        <v>27</v>
      </c>
      <c r="D6588" t="s">
        <v>19</v>
      </c>
      <c r="E6588" t="s">
        <v>7</v>
      </c>
      <c r="F6588" t="s">
        <v>518</v>
      </c>
      <c r="G6588" t="str">
        <f>VLOOKUP(Table2[[#This Row],[Pcode]],'Tabular Data '!B$1:C$211,2,FALSE)</f>
        <v>Hinnavaru</v>
      </c>
      <c r="H6588" t="s">
        <v>318</v>
      </c>
      <c r="I6588" t="str">
        <f>VLOOKUP(Table2[[#This Row],[Atoll Official]],Sheet2!A$1:C$24,3,FALSE)</f>
        <v>Lhaviyani (Lh)</v>
      </c>
      <c r="J6588">
        <v>349</v>
      </c>
      <c r="K6588">
        <f>VLOOKUP(Table2[[#This Row],[Atoll Official]],Sheet2!A$1:B$24,2,2)</f>
        <v>5</v>
      </c>
      <c r="L6588">
        <f>VLOOKUP(Table2[[#This Row],[Atoll Official]],Sheet2!A$1:B$24,2,FALSE)</f>
        <v>5</v>
      </c>
    </row>
    <row r="6589" spans="1:12" hidden="1" x14ac:dyDescent="0.55000000000000004">
      <c r="A6589" t="s">
        <v>633</v>
      </c>
      <c r="B6589" t="s">
        <v>629</v>
      </c>
      <c r="C6589" t="s">
        <v>27</v>
      </c>
      <c r="D6589" t="s">
        <v>19</v>
      </c>
      <c r="E6589" t="s">
        <v>7</v>
      </c>
      <c r="F6589" t="s">
        <v>520</v>
      </c>
      <c r="G6589" t="str">
        <f>VLOOKUP(Table2[[#This Row],[Pcode]],'Tabular Data '!B$1:C$211,2,FALSE)</f>
        <v>Kurendhoo</v>
      </c>
      <c r="H6589" t="s">
        <v>318</v>
      </c>
      <c r="I6589" t="str">
        <f>VLOOKUP(Table2[[#This Row],[Atoll Official]],Sheet2!A$1:C$24,3,FALSE)</f>
        <v>Lhaviyani (Lh)</v>
      </c>
      <c r="J6589">
        <v>170</v>
      </c>
      <c r="K6589">
        <f>VLOOKUP(Table2[[#This Row],[Atoll Official]],Sheet2!A$1:B$24,2,2)</f>
        <v>5</v>
      </c>
      <c r="L6589">
        <f>VLOOKUP(Table2[[#This Row],[Atoll Official]],Sheet2!A$1:B$24,2,FALSE)</f>
        <v>5</v>
      </c>
    </row>
    <row r="6590" spans="1:12" hidden="1" x14ac:dyDescent="0.55000000000000004">
      <c r="A6590" t="s">
        <v>633</v>
      </c>
      <c r="B6590" t="s">
        <v>629</v>
      </c>
      <c r="C6590" t="s">
        <v>27</v>
      </c>
      <c r="D6590" t="s">
        <v>19</v>
      </c>
      <c r="E6590" t="s">
        <v>7</v>
      </c>
      <c r="F6590" t="s">
        <v>523</v>
      </c>
      <c r="G6590" t="str">
        <f>VLOOKUP(Table2[[#This Row],[Pcode]],'Tabular Data '!B$1:C$211,2,FALSE)</f>
        <v>Naifaru</v>
      </c>
      <c r="H6590" t="s">
        <v>318</v>
      </c>
      <c r="I6590" t="str">
        <f>VLOOKUP(Table2[[#This Row],[Atoll Official]],Sheet2!A$1:C$24,3,FALSE)</f>
        <v>Lhaviyani (Lh)</v>
      </c>
      <c r="J6590">
        <v>551</v>
      </c>
      <c r="K6590">
        <f>VLOOKUP(Table2[[#This Row],[Atoll Official]],Sheet2!A$1:B$24,2,2)</f>
        <v>5</v>
      </c>
      <c r="L6590">
        <f>VLOOKUP(Table2[[#This Row],[Atoll Official]],Sheet2!A$1:B$24,2,FALSE)</f>
        <v>5</v>
      </c>
    </row>
    <row r="6591" spans="1:12" hidden="1" x14ac:dyDescent="0.55000000000000004">
      <c r="A6591" t="s">
        <v>633</v>
      </c>
      <c r="B6591" t="s">
        <v>629</v>
      </c>
      <c r="C6591" t="s">
        <v>27</v>
      </c>
      <c r="D6591" t="s">
        <v>19</v>
      </c>
      <c r="E6591" t="s">
        <v>7</v>
      </c>
      <c r="F6591" t="s">
        <v>524</v>
      </c>
      <c r="G6591" t="str">
        <f>VLOOKUP(Table2[[#This Row],[Pcode]],'Tabular Data '!B$1:C$211,2,FALSE)</f>
        <v>Olhuvelifushi</v>
      </c>
      <c r="H6591" t="s">
        <v>318</v>
      </c>
      <c r="I6591" t="str">
        <f>VLOOKUP(Table2[[#This Row],[Atoll Official]],Sheet2!A$1:C$24,3,FALSE)</f>
        <v>Lhaviyani (Lh)</v>
      </c>
      <c r="J6591">
        <v>110</v>
      </c>
      <c r="K6591">
        <f>VLOOKUP(Table2[[#This Row],[Atoll Official]],Sheet2!A$1:B$24,2,2)</f>
        <v>5</v>
      </c>
      <c r="L6591">
        <f>VLOOKUP(Table2[[#This Row],[Atoll Official]],Sheet2!A$1:B$24,2,FALSE)</f>
        <v>5</v>
      </c>
    </row>
    <row r="6592" spans="1:12" hidden="1" x14ac:dyDescent="0.55000000000000004">
      <c r="A6592" t="s">
        <v>633</v>
      </c>
      <c r="B6592" t="s">
        <v>629</v>
      </c>
      <c r="C6592" t="s">
        <v>27</v>
      </c>
      <c r="D6592" t="s">
        <v>19</v>
      </c>
      <c r="E6592" t="s">
        <v>7</v>
      </c>
      <c r="F6592" t="s">
        <v>491</v>
      </c>
      <c r="G6592" t="str">
        <f>VLOOKUP(Table2[[#This Row],[Pcode]],'Tabular Data '!B$1:C$211,2,FALSE)</f>
        <v>Dhiffushi</v>
      </c>
      <c r="H6592" t="s">
        <v>314</v>
      </c>
      <c r="I6592" t="str">
        <f>VLOOKUP(Table2[[#This Row],[Atoll Official]],Sheet2!A$1:C$24,3,FALSE)</f>
        <v>Kaafu Atoll</v>
      </c>
      <c r="J6592">
        <v>123</v>
      </c>
      <c r="K6592">
        <f>VLOOKUP(Table2[[#This Row],[Atoll Official]],Sheet2!A$1:B$24,2,2)</f>
        <v>10</v>
      </c>
      <c r="L6592">
        <f>VLOOKUP(Table2[[#This Row],[Atoll Official]],Sheet2!A$1:B$24,2,FALSE)</f>
        <v>10</v>
      </c>
    </row>
    <row r="6593" spans="1:12" hidden="1" x14ac:dyDescent="0.55000000000000004">
      <c r="A6593" t="s">
        <v>633</v>
      </c>
      <c r="B6593" t="s">
        <v>629</v>
      </c>
      <c r="C6593" t="s">
        <v>27</v>
      </c>
      <c r="D6593" t="s">
        <v>19</v>
      </c>
      <c r="E6593" t="s">
        <v>7</v>
      </c>
      <c r="F6593" t="s">
        <v>493</v>
      </c>
      <c r="G6593" t="str">
        <f>VLOOKUP(Table2[[#This Row],[Pcode]],'Tabular Data '!B$1:C$211,2,FALSE)</f>
        <v>Gaafaru</v>
      </c>
      <c r="H6593" t="s">
        <v>314</v>
      </c>
      <c r="I6593" t="str">
        <f>VLOOKUP(Table2[[#This Row],[Atoll Official]],Sheet2!A$1:C$24,3,FALSE)</f>
        <v>Kaafu Atoll</v>
      </c>
      <c r="J6593">
        <v>187</v>
      </c>
      <c r="K6593">
        <f>VLOOKUP(Table2[[#This Row],[Atoll Official]],Sheet2!A$1:B$24,2,2)</f>
        <v>10</v>
      </c>
      <c r="L6593">
        <f>VLOOKUP(Table2[[#This Row],[Atoll Official]],Sheet2!A$1:B$24,2,FALSE)</f>
        <v>10</v>
      </c>
    </row>
    <row r="6594" spans="1:12" hidden="1" x14ac:dyDescent="0.55000000000000004">
      <c r="A6594" t="s">
        <v>633</v>
      </c>
      <c r="B6594" t="s">
        <v>629</v>
      </c>
      <c r="C6594" t="s">
        <v>27</v>
      </c>
      <c r="D6594" t="s">
        <v>19</v>
      </c>
      <c r="E6594" t="s">
        <v>7</v>
      </c>
      <c r="F6594" t="s">
        <v>494</v>
      </c>
      <c r="G6594" t="str">
        <f>VLOOKUP(Table2[[#This Row],[Pcode]],'Tabular Data '!B$1:C$211,2,FALSE)</f>
        <v>Gulhi</v>
      </c>
      <c r="H6594" t="s">
        <v>314</v>
      </c>
      <c r="I6594" t="str">
        <f>VLOOKUP(Table2[[#This Row],[Atoll Official]],Sheet2!A$1:C$24,3,FALSE)</f>
        <v>Kaafu Atoll</v>
      </c>
      <c r="J6594">
        <v>102</v>
      </c>
      <c r="K6594">
        <f>VLOOKUP(Table2[[#This Row],[Atoll Official]],Sheet2!A$1:B$24,2,2)</f>
        <v>10</v>
      </c>
      <c r="L6594">
        <f>VLOOKUP(Table2[[#This Row],[Atoll Official]],Sheet2!A$1:B$24,2,FALSE)</f>
        <v>10</v>
      </c>
    </row>
    <row r="6595" spans="1:12" hidden="1" x14ac:dyDescent="0.55000000000000004">
      <c r="A6595" t="s">
        <v>633</v>
      </c>
      <c r="B6595" t="s">
        <v>629</v>
      </c>
      <c r="C6595" t="s">
        <v>27</v>
      </c>
      <c r="D6595" t="s">
        <v>19</v>
      </c>
      <c r="E6595" t="s">
        <v>7</v>
      </c>
      <c r="F6595" t="s">
        <v>495</v>
      </c>
      <c r="G6595" t="str">
        <f>VLOOKUP(Table2[[#This Row],[Pcode]],'Tabular Data '!B$1:C$211,2,FALSE)</f>
        <v>Guraidhoo</v>
      </c>
      <c r="H6595" t="s">
        <v>314</v>
      </c>
      <c r="I6595" t="str">
        <f>VLOOKUP(Table2[[#This Row],[Atoll Official]],Sheet2!A$1:C$24,3,FALSE)</f>
        <v>Kaafu Atoll</v>
      </c>
      <c r="J6595">
        <v>205</v>
      </c>
      <c r="K6595">
        <f>VLOOKUP(Table2[[#This Row],[Atoll Official]],Sheet2!A$1:B$24,2,2)</f>
        <v>10</v>
      </c>
      <c r="L6595">
        <f>VLOOKUP(Table2[[#This Row],[Atoll Official]],Sheet2!A$1:B$24,2,FALSE)</f>
        <v>10</v>
      </c>
    </row>
    <row r="6596" spans="1:12" hidden="1" x14ac:dyDescent="0.55000000000000004">
      <c r="A6596" t="s">
        <v>633</v>
      </c>
      <c r="B6596" t="s">
        <v>629</v>
      </c>
      <c r="C6596" t="s">
        <v>27</v>
      </c>
      <c r="D6596" t="s">
        <v>19</v>
      </c>
      <c r="E6596" t="s">
        <v>7</v>
      </c>
      <c r="F6596" t="s">
        <v>496</v>
      </c>
      <c r="G6596" t="str">
        <f>VLOOKUP(Table2[[#This Row],[Pcode]],'Tabular Data '!B$1:C$211,2,FALSE)</f>
        <v>Himmafushi</v>
      </c>
      <c r="H6596" t="s">
        <v>314</v>
      </c>
      <c r="I6596" t="str">
        <f>VLOOKUP(Table2[[#This Row],[Atoll Official]],Sheet2!A$1:C$24,3,FALSE)</f>
        <v>Kaafu Atoll</v>
      </c>
      <c r="J6596">
        <v>163</v>
      </c>
      <c r="K6596">
        <f>VLOOKUP(Table2[[#This Row],[Atoll Official]],Sheet2!A$1:B$24,2,2)</f>
        <v>10</v>
      </c>
      <c r="L6596">
        <f>VLOOKUP(Table2[[#This Row],[Atoll Official]],Sheet2!A$1:B$24,2,FALSE)</f>
        <v>10</v>
      </c>
    </row>
    <row r="6597" spans="1:12" hidden="1" x14ac:dyDescent="0.55000000000000004">
      <c r="A6597" t="s">
        <v>633</v>
      </c>
      <c r="B6597" t="s">
        <v>629</v>
      </c>
      <c r="C6597" t="s">
        <v>27</v>
      </c>
      <c r="D6597" t="s">
        <v>19</v>
      </c>
      <c r="E6597" t="s">
        <v>7</v>
      </c>
      <c r="F6597" t="s">
        <v>497</v>
      </c>
      <c r="G6597" t="str">
        <f>VLOOKUP(Table2[[#This Row],[Pcode]],'Tabular Data '!B$1:C$211,2,FALSE)</f>
        <v>Huraa</v>
      </c>
      <c r="H6597" t="s">
        <v>314</v>
      </c>
      <c r="I6597" t="str">
        <f>VLOOKUP(Table2[[#This Row],[Atoll Official]],Sheet2!A$1:C$24,3,FALSE)</f>
        <v>Kaafu Atoll</v>
      </c>
      <c r="J6597">
        <v>157</v>
      </c>
      <c r="K6597">
        <f>VLOOKUP(Table2[[#This Row],[Atoll Official]],Sheet2!A$1:B$24,2,2)</f>
        <v>10</v>
      </c>
      <c r="L6597">
        <f>VLOOKUP(Table2[[#This Row],[Atoll Official]],Sheet2!A$1:B$24,2,FALSE)</f>
        <v>10</v>
      </c>
    </row>
    <row r="6598" spans="1:12" hidden="1" x14ac:dyDescent="0.55000000000000004">
      <c r="A6598" t="s">
        <v>633</v>
      </c>
      <c r="B6598" t="s">
        <v>629</v>
      </c>
      <c r="C6598" t="s">
        <v>27</v>
      </c>
      <c r="D6598" t="s">
        <v>19</v>
      </c>
      <c r="E6598" t="s">
        <v>7</v>
      </c>
      <c r="F6598" t="s">
        <v>498</v>
      </c>
      <c r="G6598" t="str">
        <f>VLOOKUP(Table2[[#This Row],[Pcode]],'Tabular Data '!B$1:C$211,2,FALSE)</f>
        <v>Kaashidhoo</v>
      </c>
      <c r="H6598" t="s">
        <v>314</v>
      </c>
      <c r="I6598" t="str">
        <f>VLOOKUP(Table2[[#This Row],[Atoll Official]],Sheet2!A$1:C$24,3,FALSE)</f>
        <v>Kaafu Atoll</v>
      </c>
      <c r="J6598">
        <v>268</v>
      </c>
      <c r="K6598">
        <f>VLOOKUP(Table2[[#This Row],[Atoll Official]],Sheet2!A$1:B$24,2,2)</f>
        <v>10</v>
      </c>
      <c r="L6598">
        <f>VLOOKUP(Table2[[#This Row],[Atoll Official]],Sheet2!A$1:B$24,2,FALSE)</f>
        <v>10</v>
      </c>
    </row>
    <row r="6599" spans="1:12" hidden="1" x14ac:dyDescent="0.55000000000000004">
      <c r="A6599" t="s">
        <v>633</v>
      </c>
      <c r="B6599" t="s">
        <v>629</v>
      </c>
      <c r="C6599" t="s">
        <v>27</v>
      </c>
      <c r="D6599" t="s">
        <v>19</v>
      </c>
      <c r="E6599" t="s">
        <v>7</v>
      </c>
      <c r="F6599" t="s">
        <v>499</v>
      </c>
      <c r="G6599" t="str">
        <f>VLOOKUP(Table2[[#This Row],[Pcode]],'Tabular Data '!B$1:C$211,2,FALSE)</f>
        <v>Maafushi</v>
      </c>
      <c r="H6599" t="s">
        <v>314</v>
      </c>
      <c r="I6599" t="str">
        <f>VLOOKUP(Table2[[#This Row],[Atoll Official]],Sheet2!A$1:C$24,3,FALSE)</f>
        <v>Kaafu Atoll</v>
      </c>
      <c r="J6599">
        <v>395</v>
      </c>
      <c r="K6599">
        <f>VLOOKUP(Table2[[#This Row],[Atoll Official]],Sheet2!A$1:B$24,2,2)</f>
        <v>10</v>
      </c>
      <c r="L6599">
        <f>VLOOKUP(Table2[[#This Row],[Atoll Official]],Sheet2!A$1:B$24,2,FALSE)</f>
        <v>10</v>
      </c>
    </row>
    <row r="6600" spans="1:12" hidden="1" x14ac:dyDescent="0.55000000000000004">
      <c r="A6600" t="s">
        <v>633</v>
      </c>
      <c r="B6600" t="s">
        <v>629</v>
      </c>
      <c r="C6600" t="s">
        <v>27</v>
      </c>
      <c r="D6600" t="s">
        <v>19</v>
      </c>
      <c r="E6600" t="s">
        <v>7</v>
      </c>
      <c r="F6600" t="s">
        <v>500</v>
      </c>
      <c r="G6600" t="str">
        <f>VLOOKUP(Table2[[#This Row],[Pcode]],'Tabular Data '!B$1:C$211,2,FALSE)</f>
        <v>Thulusdhoo</v>
      </c>
      <c r="H6600" t="s">
        <v>314</v>
      </c>
      <c r="I6600" t="str">
        <f>VLOOKUP(Table2[[#This Row],[Atoll Official]],Sheet2!A$1:C$24,3,FALSE)</f>
        <v>Kaafu Atoll</v>
      </c>
      <c r="J6600">
        <v>152</v>
      </c>
      <c r="K6600">
        <f>VLOOKUP(Table2[[#This Row],[Atoll Official]],Sheet2!A$1:B$24,2,2)</f>
        <v>10</v>
      </c>
      <c r="L6600">
        <f>VLOOKUP(Table2[[#This Row],[Atoll Official]],Sheet2!A$1:B$24,2,FALSE)</f>
        <v>10</v>
      </c>
    </row>
    <row r="6601" spans="1:12" hidden="1" x14ac:dyDescent="0.55000000000000004">
      <c r="A6601" t="s">
        <v>633</v>
      </c>
      <c r="B6601" t="s">
        <v>629</v>
      </c>
      <c r="C6601" t="s">
        <v>27</v>
      </c>
      <c r="D6601" t="s">
        <v>19</v>
      </c>
      <c r="E6601" t="s">
        <v>7</v>
      </c>
      <c r="F6601" t="s">
        <v>367</v>
      </c>
      <c r="G6601" t="str">
        <f>VLOOKUP(Table2[[#This Row],[Pcode]],'Tabular Data '!B$1:C$211,2,FALSE)</f>
        <v>Bodufolhudhoo</v>
      </c>
      <c r="H6601" t="s">
        <v>290</v>
      </c>
      <c r="I6601" t="str">
        <f>VLOOKUP(Table2[[#This Row],[Atoll Official]],Sheet2!A$1:C$24,3,FALSE)</f>
        <v>Alif Alif (AA)</v>
      </c>
      <c r="J6601">
        <v>82</v>
      </c>
      <c r="K6601">
        <f>VLOOKUP(Table2[[#This Row],[Atoll Official]],Sheet2!A$1:B$24,2,2)</f>
        <v>9</v>
      </c>
      <c r="L6601">
        <f>VLOOKUP(Table2[[#This Row],[Atoll Official]],Sheet2!A$1:B$24,2,FALSE)</f>
        <v>8</v>
      </c>
    </row>
    <row r="6602" spans="1:12" hidden="1" x14ac:dyDescent="0.55000000000000004">
      <c r="A6602" t="s">
        <v>633</v>
      </c>
      <c r="B6602" t="s">
        <v>629</v>
      </c>
      <c r="C6602" t="s">
        <v>27</v>
      </c>
      <c r="D6602" t="s">
        <v>19</v>
      </c>
      <c r="E6602" t="s">
        <v>7</v>
      </c>
      <c r="F6602" t="s">
        <v>368</v>
      </c>
      <c r="G6602" t="str">
        <f>VLOOKUP(Table2[[#This Row],[Pcode]],'Tabular Data '!B$1:C$211,2,FALSE)</f>
        <v>Feridhoo</v>
      </c>
      <c r="H6602" t="s">
        <v>290</v>
      </c>
      <c r="I6602" t="str">
        <f>VLOOKUP(Table2[[#This Row],[Atoll Official]],Sheet2!A$1:C$24,3,FALSE)</f>
        <v>Alif Alif (AA)</v>
      </c>
      <c r="J6602">
        <v>71</v>
      </c>
      <c r="K6602">
        <f>VLOOKUP(Table2[[#This Row],[Atoll Official]],Sheet2!A$1:B$24,2,2)</f>
        <v>9</v>
      </c>
      <c r="L6602">
        <f>VLOOKUP(Table2[[#This Row],[Atoll Official]],Sheet2!A$1:B$24,2,FALSE)</f>
        <v>8</v>
      </c>
    </row>
    <row r="6603" spans="1:12" hidden="1" x14ac:dyDescent="0.55000000000000004">
      <c r="A6603" t="s">
        <v>633</v>
      </c>
      <c r="B6603" t="s">
        <v>629</v>
      </c>
      <c r="C6603" t="s">
        <v>27</v>
      </c>
      <c r="D6603" t="s">
        <v>19</v>
      </c>
      <c r="E6603" t="s">
        <v>7</v>
      </c>
      <c r="F6603" t="s">
        <v>371</v>
      </c>
      <c r="G6603" t="str">
        <f>VLOOKUP(Table2[[#This Row],[Pcode]],'Tabular Data '!B$1:C$211,2,FALSE)</f>
        <v>Himendhoo</v>
      </c>
      <c r="H6603" t="s">
        <v>290</v>
      </c>
      <c r="I6603" t="str">
        <f>VLOOKUP(Table2[[#This Row],[Atoll Official]],Sheet2!A$1:C$24,3,FALSE)</f>
        <v>Alif Alif (AA)</v>
      </c>
      <c r="J6603">
        <v>94</v>
      </c>
      <c r="K6603">
        <f>VLOOKUP(Table2[[#This Row],[Atoll Official]],Sheet2!A$1:B$24,2,2)</f>
        <v>9</v>
      </c>
      <c r="L6603">
        <f>VLOOKUP(Table2[[#This Row],[Atoll Official]],Sheet2!A$1:B$24,2,FALSE)</f>
        <v>8</v>
      </c>
    </row>
    <row r="6604" spans="1:12" hidden="1" x14ac:dyDescent="0.55000000000000004">
      <c r="A6604" t="s">
        <v>633</v>
      </c>
      <c r="B6604" t="s">
        <v>629</v>
      </c>
      <c r="C6604" t="s">
        <v>27</v>
      </c>
      <c r="D6604" t="s">
        <v>19</v>
      </c>
      <c r="E6604" t="s">
        <v>7</v>
      </c>
      <c r="F6604" t="s">
        <v>373</v>
      </c>
      <c r="G6604" t="str">
        <f>VLOOKUP(Table2[[#This Row],[Pcode]],'Tabular Data '!B$1:C$211,2,FALSE)</f>
        <v>Maalhoss</v>
      </c>
      <c r="H6604" t="s">
        <v>290</v>
      </c>
      <c r="I6604" t="str">
        <f>VLOOKUP(Table2[[#This Row],[Atoll Official]],Sheet2!A$1:C$24,3,FALSE)</f>
        <v>Alif Alif (AA)</v>
      </c>
      <c r="J6604">
        <v>65</v>
      </c>
      <c r="K6604">
        <f>VLOOKUP(Table2[[#This Row],[Atoll Official]],Sheet2!A$1:B$24,2,2)</f>
        <v>9</v>
      </c>
      <c r="L6604">
        <f>VLOOKUP(Table2[[#This Row],[Atoll Official]],Sheet2!A$1:B$24,2,FALSE)</f>
        <v>8</v>
      </c>
    </row>
    <row r="6605" spans="1:12" hidden="1" x14ac:dyDescent="0.55000000000000004">
      <c r="A6605" t="s">
        <v>633</v>
      </c>
      <c r="B6605" t="s">
        <v>629</v>
      </c>
      <c r="C6605" t="s">
        <v>27</v>
      </c>
      <c r="D6605" t="s">
        <v>19</v>
      </c>
      <c r="E6605" t="s">
        <v>7</v>
      </c>
      <c r="F6605" t="s">
        <v>374</v>
      </c>
      <c r="G6605" t="str">
        <f>VLOOKUP(Table2[[#This Row],[Pcode]],'Tabular Data '!B$1:C$211,2,FALSE)</f>
        <v>Mathiveri</v>
      </c>
      <c r="H6605" t="s">
        <v>290</v>
      </c>
      <c r="I6605" t="str">
        <f>VLOOKUP(Table2[[#This Row],[Atoll Official]],Sheet2!A$1:C$24,3,FALSE)</f>
        <v>Alif Alif (AA)</v>
      </c>
      <c r="J6605">
        <v>125</v>
      </c>
      <c r="K6605">
        <f>VLOOKUP(Table2[[#This Row],[Atoll Official]],Sheet2!A$1:B$24,2,2)</f>
        <v>9</v>
      </c>
      <c r="L6605">
        <f>VLOOKUP(Table2[[#This Row],[Atoll Official]],Sheet2!A$1:B$24,2,FALSE)</f>
        <v>8</v>
      </c>
    </row>
    <row r="6606" spans="1:12" hidden="1" x14ac:dyDescent="0.55000000000000004">
      <c r="A6606" t="s">
        <v>633</v>
      </c>
      <c r="B6606" t="s">
        <v>629</v>
      </c>
      <c r="C6606" t="s">
        <v>27</v>
      </c>
      <c r="D6606" t="s">
        <v>19</v>
      </c>
      <c r="E6606" t="s">
        <v>7</v>
      </c>
      <c r="F6606" t="s">
        <v>375</v>
      </c>
      <c r="G6606" t="str">
        <f>VLOOKUP(Table2[[#This Row],[Pcode]],'Tabular Data '!B$1:C$211,2,FALSE)</f>
        <v>Rasdhoo</v>
      </c>
      <c r="H6606" t="s">
        <v>290</v>
      </c>
      <c r="I6606" t="str">
        <f>VLOOKUP(Table2[[#This Row],[Atoll Official]],Sheet2!A$1:C$24,3,FALSE)</f>
        <v>Alif Alif (AA)</v>
      </c>
      <c r="J6606">
        <v>131</v>
      </c>
      <c r="K6606">
        <f>VLOOKUP(Table2[[#This Row],[Atoll Official]],Sheet2!A$1:B$24,2,2)</f>
        <v>9</v>
      </c>
      <c r="L6606">
        <f>VLOOKUP(Table2[[#This Row],[Atoll Official]],Sheet2!A$1:B$24,2,FALSE)</f>
        <v>8</v>
      </c>
    </row>
    <row r="6607" spans="1:12" hidden="1" x14ac:dyDescent="0.55000000000000004">
      <c r="A6607" t="s">
        <v>633</v>
      </c>
      <c r="B6607" t="s">
        <v>629</v>
      </c>
      <c r="C6607" t="s">
        <v>27</v>
      </c>
      <c r="D6607" t="s">
        <v>19</v>
      </c>
      <c r="E6607" t="s">
        <v>7</v>
      </c>
      <c r="F6607" t="s">
        <v>376</v>
      </c>
      <c r="G6607" t="str">
        <f>VLOOKUP(Table2[[#This Row],[Pcode]],'Tabular Data '!B$1:C$211,2,FALSE)</f>
        <v>Thoddoo</v>
      </c>
      <c r="H6607" t="s">
        <v>290</v>
      </c>
      <c r="I6607" t="str">
        <f>VLOOKUP(Table2[[#This Row],[Atoll Official]],Sheet2!A$1:C$24,3,FALSE)</f>
        <v>Alif Alif (AA)</v>
      </c>
      <c r="J6607">
        <v>218</v>
      </c>
      <c r="K6607">
        <f>VLOOKUP(Table2[[#This Row],[Atoll Official]],Sheet2!A$1:B$24,2,2)</f>
        <v>9</v>
      </c>
      <c r="L6607">
        <f>VLOOKUP(Table2[[#This Row],[Atoll Official]],Sheet2!A$1:B$24,2,FALSE)</f>
        <v>8</v>
      </c>
    </row>
    <row r="6608" spans="1:12" hidden="1" x14ac:dyDescent="0.55000000000000004">
      <c r="A6608" t="s">
        <v>633</v>
      </c>
      <c r="B6608" t="s">
        <v>629</v>
      </c>
      <c r="C6608" t="s">
        <v>27</v>
      </c>
      <c r="D6608" t="s">
        <v>19</v>
      </c>
      <c r="E6608" t="s">
        <v>7</v>
      </c>
      <c r="F6608" t="s">
        <v>377</v>
      </c>
      <c r="G6608" t="str">
        <f>VLOOKUP(Table2[[#This Row],[Pcode]],'Tabular Data '!B$1:C$211,2,FALSE)</f>
        <v>Ukulhas</v>
      </c>
      <c r="H6608" t="s">
        <v>290</v>
      </c>
      <c r="I6608" t="str">
        <f>VLOOKUP(Table2[[#This Row],[Atoll Official]],Sheet2!A$1:C$24,3,FALSE)</f>
        <v>Alif Alif (AA)</v>
      </c>
      <c r="J6608">
        <v>126</v>
      </c>
      <c r="K6608">
        <f>VLOOKUP(Table2[[#This Row],[Atoll Official]],Sheet2!A$1:B$24,2,2)</f>
        <v>9</v>
      </c>
      <c r="L6608">
        <f>VLOOKUP(Table2[[#This Row],[Atoll Official]],Sheet2!A$1:B$24,2,FALSE)</f>
        <v>8</v>
      </c>
    </row>
    <row r="6609" spans="1:12" hidden="1" x14ac:dyDescent="0.55000000000000004">
      <c r="A6609" t="s">
        <v>633</v>
      </c>
      <c r="B6609" t="s">
        <v>629</v>
      </c>
      <c r="C6609" t="s">
        <v>27</v>
      </c>
      <c r="D6609" t="s">
        <v>19</v>
      </c>
      <c r="E6609" t="s">
        <v>7</v>
      </c>
      <c r="F6609" t="s">
        <v>352</v>
      </c>
      <c r="G6609" t="str">
        <f>VLOOKUP(Table2[[#This Row],[Pcode]],'Tabular Data '!B$1:C$211,2,FALSE)</f>
        <v>Dhangethi</v>
      </c>
      <c r="H6609" t="s">
        <v>293</v>
      </c>
      <c r="I6609" t="str">
        <f>VLOOKUP(Table2[[#This Row],[Atoll Official]],Sheet2!A$1:C$24,3,FALSE)</f>
        <v>Alif Dhaal (ADh)</v>
      </c>
      <c r="J6609">
        <v>102</v>
      </c>
      <c r="K6609">
        <f>VLOOKUP(Table2[[#This Row],[Atoll Official]],Sheet2!A$1:B$24,2,2)</f>
        <v>9</v>
      </c>
      <c r="L6609">
        <f>VLOOKUP(Table2[[#This Row],[Atoll Official]],Sheet2!A$1:B$24,2,FALSE)</f>
        <v>9</v>
      </c>
    </row>
    <row r="6610" spans="1:12" hidden="1" x14ac:dyDescent="0.55000000000000004">
      <c r="A6610" t="s">
        <v>633</v>
      </c>
      <c r="B6610" t="s">
        <v>629</v>
      </c>
      <c r="C6610" t="s">
        <v>27</v>
      </c>
      <c r="D6610" t="s">
        <v>19</v>
      </c>
      <c r="E6610" t="s">
        <v>7</v>
      </c>
      <c r="F6610" t="s">
        <v>357</v>
      </c>
      <c r="G6610" t="str">
        <f>VLOOKUP(Table2[[#This Row],[Pcode]],'Tabular Data '!B$1:C$211,2,FALSE)</f>
        <v>Dhidhdhoo</v>
      </c>
      <c r="H6610" t="s">
        <v>293</v>
      </c>
      <c r="I6610" t="str">
        <f>VLOOKUP(Table2[[#This Row],[Atoll Official]],Sheet2!A$1:C$24,3,FALSE)</f>
        <v>Alif Dhaal (ADh)</v>
      </c>
      <c r="J6610">
        <v>15</v>
      </c>
      <c r="K6610">
        <f>VLOOKUP(Table2[[#This Row],[Atoll Official]],Sheet2!A$1:B$24,2,2)</f>
        <v>9</v>
      </c>
      <c r="L6610">
        <f>VLOOKUP(Table2[[#This Row],[Atoll Official]],Sheet2!A$1:B$24,2,FALSE)</f>
        <v>9</v>
      </c>
    </row>
    <row r="6611" spans="1:12" hidden="1" x14ac:dyDescent="0.55000000000000004">
      <c r="A6611" t="s">
        <v>633</v>
      </c>
      <c r="B6611" t="s">
        <v>629</v>
      </c>
      <c r="C6611" t="s">
        <v>27</v>
      </c>
      <c r="D6611" t="s">
        <v>19</v>
      </c>
      <c r="E6611" t="s">
        <v>7</v>
      </c>
      <c r="F6611" t="s">
        <v>358</v>
      </c>
      <c r="G6611" t="str">
        <f>VLOOKUP(Table2[[#This Row],[Pcode]],'Tabular Data '!B$1:C$211,2,FALSE)</f>
        <v>Dhigurah</v>
      </c>
      <c r="H6611" t="s">
        <v>293</v>
      </c>
      <c r="I6611" t="str">
        <f>VLOOKUP(Table2[[#This Row],[Atoll Official]],Sheet2!A$1:C$24,3,FALSE)</f>
        <v>Alif Dhaal (ADh)</v>
      </c>
      <c r="J6611">
        <v>73</v>
      </c>
      <c r="K6611">
        <f>VLOOKUP(Table2[[#This Row],[Atoll Official]],Sheet2!A$1:B$24,2,2)</f>
        <v>9</v>
      </c>
      <c r="L6611">
        <f>VLOOKUP(Table2[[#This Row],[Atoll Official]],Sheet2!A$1:B$24,2,FALSE)</f>
        <v>9</v>
      </c>
    </row>
    <row r="6612" spans="1:12" hidden="1" x14ac:dyDescent="0.55000000000000004">
      <c r="A6612" t="s">
        <v>633</v>
      </c>
      <c r="B6612" t="s">
        <v>629</v>
      </c>
      <c r="C6612" t="s">
        <v>27</v>
      </c>
      <c r="D6612" t="s">
        <v>19</v>
      </c>
      <c r="E6612" t="s">
        <v>7</v>
      </c>
      <c r="F6612" t="s">
        <v>359</v>
      </c>
      <c r="G6612" t="str">
        <f>VLOOKUP(Table2[[#This Row],[Pcode]],'Tabular Data '!B$1:C$211,2,FALSE)</f>
        <v>Fenfushi</v>
      </c>
      <c r="H6612" t="s">
        <v>293</v>
      </c>
      <c r="I6612" t="str">
        <f>VLOOKUP(Table2[[#This Row],[Atoll Official]],Sheet2!A$1:C$24,3,FALSE)</f>
        <v>Alif Dhaal (ADh)</v>
      </c>
      <c r="J6612">
        <v>113</v>
      </c>
      <c r="K6612">
        <f>VLOOKUP(Table2[[#This Row],[Atoll Official]],Sheet2!A$1:B$24,2,2)</f>
        <v>9</v>
      </c>
      <c r="L6612">
        <f>VLOOKUP(Table2[[#This Row],[Atoll Official]],Sheet2!A$1:B$24,2,FALSE)</f>
        <v>9</v>
      </c>
    </row>
    <row r="6613" spans="1:12" hidden="1" x14ac:dyDescent="0.55000000000000004">
      <c r="A6613" t="s">
        <v>633</v>
      </c>
      <c r="B6613" t="s">
        <v>629</v>
      </c>
      <c r="C6613" t="s">
        <v>27</v>
      </c>
      <c r="D6613" t="s">
        <v>19</v>
      </c>
      <c r="E6613" t="s">
        <v>7</v>
      </c>
      <c r="F6613" t="s">
        <v>361</v>
      </c>
      <c r="G6613" t="str">
        <f>VLOOKUP(Table2[[#This Row],[Pcode]],'Tabular Data '!B$1:C$211,2,FALSE)</f>
        <v>Hanghghaameedhoo</v>
      </c>
      <c r="H6613" t="s">
        <v>293</v>
      </c>
      <c r="I6613" t="str">
        <f>VLOOKUP(Table2[[#This Row],[Atoll Official]],Sheet2!A$1:C$24,3,FALSE)</f>
        <v>Alif Dhaal (ADh)</v>
      </c>
      <c r="J6613">
        <v>47</v>
      </c>
      <c r="K6613">
        <f>VLOOKUP(Table2[[#This Row],[Atoll Official]],Sheet2!A$1:B$24,2,2)</f>
        <v>9</v>
      </c>
      <c r="L6613">
        <f>VLOOKUP(Table2[[#This Row],[Atoll Official]],Sheet2!A$1:B$24,2,FALSE)</f>
        <v>9</v>
      </c>
    </row>
    <row r="6614" spans="1:12" hidden="1" x14ac:dyDescent="0.55000000000000004">
      <c r="A6614" t="s">
        <v>633</v>
      </c>
      <c r="B6614" t="s">
        <v>629</v>
      </c>
      <c r="C6614" t="s">
        <v>27</v>
      </c>
      <c r="D6614" t="s">
        <v>19</v>
      </c>
      <c r="E6614" t="s">
        <v>7</v>
      </c>
      <c r="F6614" t="s">
        <v>362</v>
      </c>
      <c r="G6614" t="str">
        <f>VLOOKUP(Table2[[#This Row],[Pcode]],'Tabular Data '!B$1:C$211,2,FALSE)</f>
        <v>Kunburudhoo</v>
      </c>
      <c r="H6614" t="s">
        <v>293</v>
      </c>
      <c r="I6614" t="str">
        <f>VLOOKUP(Table2[[#This Row],[Atoll Official]],Sheet2!A$1:C$24,3,FALSE)</f>
        <v>Alif Dhaal (ADh)</v>
      </c>
      <c r="J6614">
        <v>73</v>
      </c>
      <c r="K6614">
        <f>VLOOKUP(Table2[[#This Row],[Atoll Official]],Sheet2!A$1:B$24,2,2)</f>
        <v>9</v>
      </c>
      <c r="L6614">
        <f>VLOOKUP(Table2[[#This Row],[Atoll Official]],Sheet2!A$1:B$24,2,FALSE)</f>
        <v>9</v>
      </c>
    </row>
    <row r="6615" spans="1:12" hidden="1" x14ac:dyDescent="0.55000000000000004">
      <c r="A6615" t="s">
        <v>633</v>
      </c>
      <c r="B6615" t="s">
        <v>629</v>
      </c>
      <c r="C6615" t="s">
        <v>27</v>
      </c>
      <c r="D6615" t="s">
        <v>19</v>
      </c>
      <c r="E6615" t="s">
        <v>7</v>
      </c>
      <c r="F6615" t="s">
        <v>363</v>
      </c>
      <c r="G6615" t="str">
        <f>VLOOKUP(Table2[[#This Row],[Pcode]],'Tabular Data '!B$1:C$211,2,FALSE)</f>
        <v>Maamigili</v>
      </c>
      <c r="H6615" t="s">
        <v>293</v>
      </c>
      <c r="I6615" t="str">
        <f>VLOOKUP(Table2[[#This Row],[Atoll Official]],Sheet2!A$1:C$24,3,FALSE)</f>
        <v>Alif Dhaal (ADh)</v>
      </c>
      <c r="J6615">
        <v>348</v>
      </c>
      <c r="K6615">
        <f>VLOOKUP(Table2[[#This Row],[Atoll Official]],Sheet2!A$1:B$24,2,2)</f>
        <v>9</v>
      </c>
      <c r="L6615">
        <f>VLOOKUP(Table2[[#This Row],[Atoll Official]],Sheet2!A$1:B$24,2,FALSE)</f>
        <v>9</v>
      </c>
    </row>
    <row r="6616" spans="1:12" hidden="1" x14ac:dyDescent="0.55000000000000004">
      <c r="A6616" t="s">
        <v>633</v>
      </c>
      <c r="B6616" t="s">
        <v>629</v>
      </c>
      <c r="C6616" t="s">
        <v>27</v>
      </c>
      <c r="D6616" t="s">
        <v>19</v>
      </c>
      <c r="E6616" t="s">
        <v>7</v>
      </c>
      <c r="F6616" t="s">
        <v>364</v>
      </c>
      <c r="G6616" t="str">
        <f>VLOOKUP(Table2[[#This Row],[Pcode]],'Tabular Data '!B$1:C$211,2,FALSE)</f>
        <v>Mahibadhoo</v>
      </c>
      <c r="H6616" t="s">
        <v>293</v>
      </c>
      <c r="I6616" t="str">
        <f>VLOOKUP(Table2[[#This Row],[Atoll Official]],Sheet2!A$1:C$24,3,FALSE)</f>
        <v>Alif Dhaal (ADh)</v>
      </c>
      <c r="J6616">
        <v>265</v>
      </c>
      <c r="K6616">
        <f>VLOOKUP(Table2[[#This Row],[Atoll Official]],Sheet2!A$1:B$24,2,2)</f>
        <v>9</v>
      </c>
      <c r="L6616">
        <f>VLOOKUP(Table2[[#This Row],[Atoll Official]],Sheet2!A$1:B$24,2,FALSE)</f>
        <v>9</v>
      </c>
    </row>
    <row r="6617" spans="1:12" hidden="1" x14ac:dyDescent="0.55000000000000004">
      <c r="A6617" t="s">
        <v>633</v>
      </c>
      <c r="B6617" t="s">
        <v>629</v>
      </c>
      <c r="C6617" t="s">
        <v>27</v>
      </c>
      <c r="D6617" t="s">
        <v>19</v>
      </c>
      <c r="E6617" t="s">
        <v>7</v>
      </c>
      <c r="F6617" t="s">
        <v>365</v>
      </c>
      <c r="G6617" t="str">
        <f>VLOOKUP(Table2[[#This Row],[Pcode]],'Tabular Data '!B$1:C$211,2,FALSE)</f>
        <v>Mandhoo</v>
      </c>
      <c r="H6617" t="s">
        <v>293</v>
      </c>
      <c r="I6617" t="str">
        <f>VLOOKUP(Table2[[#This Row],[Atoll Official]],Sheet2!A$1:C$24,3,FALSE)</f>
        <v>Alif Dhaal (ADh)</v>
      </c>
      <c r="J6617">
        <v>44</v>
      </c>
      <c r="K6617">
        <f>VLOOKUP(Table2[[#This Row],[Atoll Official]],Sheet2!A$1:B$24,2,2)</f>
        <v>9</v>
      </c>
      <c r="L6617">
        <f>VLOOKUP(Table2[[#This Row],[Atoll Official]],Sheet2!A$1:B$24,2,FALSE)</f>
        <v>9</v>
      </c>
    </row>
    <row r="6618" spans="1:12" hidden="1" x14ac:dyDescent="0.55000000000000004">
      <c r="A6618" t="s">
        <v>633</v>
      </c>
      <c r="B6618" t="s">
        <v>629</v>
      </c>
      <c r="C6618" t="s">
        <v>27</v>
      </c>
      <c r="D6618" t="s">
        <v>19</v>
      </c>
      <c r="E6618" t="s">
        <v>7</v>
      </c>
      <c r="F6618" t="s">
        <v>366</v>
      </c>
      <c r="G6618" t="str">
        <f>VLOOKUP(Table2[[#This Row],[Pcode]],'Tabular Data '!B$1:C$211,2,FALSE)</f>
        <v>Omadhoo</v>
      </c>
      <c r="H6618" t="s">
        <v>293</v>
      </c>
      <c r="I6618" t="str">
        <f>VLOOKUP(Table2[[#This Row],[Atoll Official]],Sheet2!A$1:C$24,3,FALSE)</f>
        <v>Alif Dhaal (ADh)</v>
      </c>
      <c r="J6618">
        <v>134</v>
      </c>
      <c r="K6618">
        <f>VLOOKUP(Table2[[#This Row],[Atoll Official]],Sheet2!A$1:B$24,2,2)</f>
        <v>9</v>
      </c>
      <c r="L6618">
        <f>VLOOKUP(Table2[[#This Row],[Atoll Official]],Sheet2!A$1:B$24,2,FALSE)</f>
        <v>9</v>
      </c>
    </row>
    <row r="6619" spans="1:12" hidden="1" x14ac:dyDescent="0.55000000000000004">
      <c r="A6619" t="s">
        <v>633</v>
      </c>
      <c r="B6619" t="s">
        <v>629</v>
      </c>
      <c r="C6619" t="s">
        <v>27</v>
      </c>
      <c r="D6619" t="s">
        <v>19</v>
      </c>
      <c r="E6619" t="s">
        <v>7</v>
      </c>
      <c r="F6619" t="s">
        <v>617</v>
      </c>
      <c r="G6619" t="str">
        <f>VLOOKUP(Table2[[#This Row],[Pcode]],'Tabular Data '!B$1:C$211,2,FALSE)</f>
        <v>Felidhoo</v>
      </c>
      <c r="H6619" t="s">
        <v>332</v>
      </c>
      <c r="I6619" t="str">
        <f>VLOOKUP(Table2[[#This Row],[Atoll Official]],Sheet2!A$1:C$24,3,FALSE)</f>
        <v>Vaavu (V)</v>
      </c>
      <c r="J6619">
        <v>58</v>
      </c>
      <c r="K6619">
        <f>VLOOKUP(Table2[[#This Row],[Atoll Official]],Sheet2!A$1:B$24,2,2)</f>
        <v>11</v>
      </c>
      <c r="L6619">
        <f>VLOOKUP(Table2[[#This Row],[Atoll Official]],Sheet2!A$1:B$24,2,FALSE)</f>
        <v>11</v>
      </c>
    </row>
    <row r="6620" spans="1:12" hidden="1" x14ac:dyDescent="0.55000000000000004">
      <c r="A6620" t="s">
        <v>633</v>
      </c>
      <c r="B6620" t="s">
        <v>629</v>
      </c>
      <c r="C6620" t="s">
        <v>27</v>
      </c>
      <c r="D6620" t="s">
        <v>19</v>
      </c>
      <c r="E6620" t="s">
        <v>7</v>
      </c>
      <c r="F6620" t="s">
        <v>618</v>
      </c>
      <c r="G6620" t="str">
        <f>VLOOKUP(Table2[[#This Row],[Pcode]],'Tabular Data '!B$1:C$211,2,FALSE)</f>
        <v>Fulidhoo</v>
      </c>
      <c r="H6620" t="s">
        <v>332</v>
      </c>
      <c r="I6620" t="str">
        <f>VLOOKUP(Table2[[#This Row],[Atoll Official]],Sheet2!A$1:C$24,3,FALSE)</f>
        <v>Vaavu (V)</v>
      </c>
      <c r="J6620">
        <v>41</v>
      </c>
      <c r="K6620">
        <f>VLOOKUP(Table2[[#This Row],[Atoll Official]],Sheet2!A$1:B$24,2,2)</f>
        <v>11</v>
      </c>
      <c r="L6620">
        <f>VLOOKUP(Table2[[#This Row],[Atoll Official]],Sheet2!A$1:B$24,2,FALSE)</f>
        <v>11</v>
      </c>
    </row>
    <row r="6621" spans="1:12" hidden="1" x14ac:dyDescent="0.55000000000000004">
      <c r="A6621" t="s">
        <v>633</v>
      </c>
      <c r="B6621" t="s">
        <v>629</v>
      </c>
      <c r="C6621" t="s">
        <v>27</v>
      </c>
      <c r="D6621" t="s">
        <v>19</v>
      </c>
      <c r="E6621" t="s">
        <v>7</v>
      </c>
      <c r="F6621" t="s">
        <v>619</v>
      </c>
      <c r="G6621" t="str">
        <f>VLOOKUP(Table2[[#This Row],[Pcode]],'Tabular Data '!B$1:C$211,2,FALSE)</f>
        <v>Keyodhoo</v>
      </c>
      <c r="H6621" t="s">
        <v>332</v>
      </c>
      <c r="I6621" t="str">
        <f>VLOOKUP(Table2[[#This Row],[Atoll Official]],Sheet2!A$1:C$24,3,FALSE)</f>
        <v>Vaavu (V)</v>
      </c>
      <c r="J6621">
        <v>59</v>
      </c>
      <c r="K6621">
        <f>VLOOKUP(Table2[[#This Row],[Atoll Official]],Sheet2!A$1:B$24,2,2)</f>
        <v>11</v>
      </c>
      <c r="L6621">
        <f>VLOOKUP(Table2[[#This Row],[Atoll Official]],Sheet2!A$1:B$24,2,FALSE)</f>
        <v>11</v>
      </c>
    </row>
    <row r="6622" spans="1:12" hidden="1" x14ac:dyDescent="0.55000000000000004">
      <c r="A6622" t="s">
        <v>633</v>
      </c>
      <c r="B6622" t="s">
        <v>629</v>
      </c>
      <c r="C6622" t="s">
        <v>27</v>
      </c>
      <c r="D6622" t="s">
        <v>19</v>
      </c>
      <c r="E6622" t="s">
        <v>7</v>
      </c>
      <c r="F6622" t="s">
        <v>620</v>
      </c>
      <c r="G6622" t="str">
        <f>VLOOKUP(Table2[[#This Row],[Pcode]],'Tabular Data '!B$1:C$211,2,FALSE)</f>
        <v>Rakeedhoo</v>
      </c>
      <c r="H6622" t="s">
        <v>332</v>
      </c>
      <c r="I6622" t="str">
        <f>VLOOKUP(Table2[[#This Row],[Atoll Official]],Sheet2!A$1:C$24,3,FALSE)</f>
        <v>Vaavu (V)</v>
      </c>
      <c r="J6622">
        <v>5</v>
      </c>
      <c r="K6622">
        <f>VLOOKUP(Table2[[#This Row],[Atoll Official]],Sheet2!A$1:B$24,2,2)</f>
        <v>11</v>
      </c>
      <c r="L6622">
        <f>VLOOKUP(Table2[[#This Row],[Atoll Official]],Sheet2!A$1:B$24,2,FALSE)</f>
        <v>11</v>
      </c>
    </row>
    <row r="6623" spans="1:12" hidden="1" x14ac:dyDescent="0.55000000000000004">
      <c r="A6623" t="s">
        <v>633</v>
      </c>
      <c r="B6623" t="s">
        <v>629</v>
      </c>
      <c r="C6623" t="s">
        <v>27</v>
      </c>
      <c r="D6623" t="s">
        <v>19</v>
      </c>
      <c r="E6623" t="s">
        <v>7</v>
      </c>
      <c r="F6623" t="s">
        <v>621</v>
      </c>
      <c r="G6623" t="str">
        <f>VLOOKUP(Table2[[#This Row],[Pcode]],'Tabular Data '!B$1:C$211,2,FALSE)</f>
        <v>Thinadhoo</v>
      </c>
      <c r="H6623" t="s">
        <v>332</v>
      </c>
      <c r="I6623" t="str">
        <f>VLOOKUP(Table2[[#This Row],[Atoll Official]],Sheet2!A$1:C$24,3,FALSE)</f>
        <v>Vaavu (V)</v>
      </c>
      <c r="J6623">
        <v>5</v>
      </c>
      <c r="K6623">
        <f>VLOOKUP(Table2[[#This Row],[Atoll Official]],Sheet2!A$1:B$24,2,2)</f>
        <v>11</v>
      </c>
      <c r="L6623">
        <f>VLOOKUP(Table2[[#This Row],[Atoll Official]],Sheet2!A$1:B$24,2,FALSE)</f>
        <v>11</v>
      </c>
    </row>
    <row r="6624" spans="1:12" hidden="1" x14ac:dyDescent="0.55000000000000004">
      <c r="A6624" t="s">
        <v>633</v>
      </c>
      <c r="B6624" t="s">
        <v>629</v>
      </c>
      <c r="C6624" t="s">
        <v>27</v>
      </c>
      <c r="D6624" t="s">
        <v>19</v>
      </c>
      <c r="E6624" t="s">
        <v>7</v>
      </c>
      <c r="F6624" t="s">
        <v>528</v>
      </c>
      <c r="G6624" t="str">
        <f>VLOOKUP(Table2[[#This Row],[Pcode]],'Tabular Data '!B$1:C$211,2,FALSE)</f>
        <v>Dhiggaru</v>
      </c>
      <c r="H6624" t="s">
        <v>320</v>
      </c>
      <c r="I6624" t="str">
        <f>VLOOKUP(Table2[[#This Row],[Atoll Official]],Sheet2!A$1:C$24,3,FALSE)</f>
        <v>Meemu (M)</v>
      </c>
      <c r="J6624">
        <v>116</v>
      </c>
      <c r="K6624">
        <f>VLOOKUP(Table2[[#This Row],[Atoll Official]],Sheet2!A$1:B$24,2,2)</f>
        <v>15</v>
      </c>
      <c r="L6624">
        <f>VLOOKUP(Table2[[#This Row],[Atoll Official]],Sheet2!A$1:B$24,2,FALSE)</f>
        <v>15</v>
      </c>
    </row>
    <row r="6625" spans="1:12" hidden="1" x14ac:dyDescent="0.55000000000000004">
      <c r="A6625" t="s">
        <v>633</v>
      </c>
      <c r="B6625" t="s">
        <v>629</v>
      </c>
      <c r="C6625" t="s">
        <v>27</v>
      </c>
      <c r="D6625" t="s">
        <v>19</v>
      </c>
      <c r="E6625" t="s">
        <v>7</v>
      </c>
      <c r="F6625" t="s">
        <v>530</v>
      </c>
      <c r="G6625" t="str">
        <f>VLOOKUP(Table2[[#This Row],[Pcode]],'Tabular Data '!B$1:C$211,2,FALSE)</f>
        <v>Kolhufushi</v>
      </c>
      <c r="H6625" t="s">
        <v>320</v>
      </c>
      <c r="I6625" t="str">
        <f>VLOOKUP(Table2[[#This Row],[Atoll Official]],Sheet2!A$1:C$24,3,FALSE)</f>
        <v>Meemu (M)</v>
      </c>
      <c r="J6625">
        <v>90</v>
      </c>
      <c r="K6625">
        <f>VLOOKUP(Table2[[#This Row],[Atoll Official]],Sheet2!A$1:B$24,2,2)</f>
        <v>15</v>
      </c>
      <c r="L6625">
        <f>VLOOKUP(Table2[[#This Row],[Atoll Official]],Sheet2!A$1:B$24,2,FALSE)</f>
        <v>15</v>
      </c>
    </row>
    <row r="6626" spans="1:12" hidden="1" x14ac:dyDescent="0.55000000000000004">
      <c r="A6626" t="s">
        <v>633</v>
      </c>
      <c r="B6626" t="s">
        <v>629</v>
      </c>
      <c r="C6626" t="s">
        <v>27</v>
      </c>
      <c r="D6626" t="s">
        <v>19</v>
      </c>
      <c r="E6626" t="s">
        <v>7</v>
      </c>
      <c r="F6626" t="s">
        <v>532</v>
      </c>
      <c r="G6626" t="str">
        <f>VLOOKUP(Table2[[#This Row],[Pcode]],'Tabular Data '!B$1:C$211,2,FALSE)</f>
        <v>Maduvvari</v>
      </c>
      <c r="H6626" t="s">
        <v>320</v>
      </c>
      <c r="I6626" t="str">
        <f>VLOOKUP(Table2[[#This Row],[Atoll Official]],Sheet2!A$1:C$24,3,FALSE)</f>
        <v>Meemu (M)</v>
      </c>
      <c r="J6626">
        <v>26</v>
      </c>
      <c r="K6626">
        <f>VLOOKUP(Table2[[#This Row],[Atoll Official]],Sheet2!A$1:B$24,2,2)</f>
        <v>15</v>
      </c>
      <c r="L6626">
        <f>VLOOKUP(Table2[[#This Row],[Atoll Official]],Sheet2!A$1:B$24,2,FALSE)</f>
        <v>15</v>
      </c>
    </row>
    <row r="6627" spans="1:12" hidden="1" x14ac:dyDescent="0.55000000000000004">
      <c r="A6627" t="s">
        <v>633</v>
      </c>
      <c r="B6627" t="s">
        <v>629</v>
      </c>
      <c r="C6627" t="s">
        <v>27</v>
      </c>
      <c r="D6627" t="s">
        <v>19</v>
      </c>
      <c r="E6627" t="s">
        <v>7</v>
      </c>
      <c r="F6627" t="s">
        <v>533</v>
      </c>
      <c r="G6627" t="str">
        <f>VLOOKUP(Table2[[#This Row],[Pcode]],'Tabular Data '!B$1:C$211,2,FALSE)</f>
        <v>Mulah</v>
      </c>
      <c r="H6627" t="s">
        <v>320</v>
      </c>
      <c r="I6627" t="str">
        <f>VLOOKUP(Table2[[#This Row],[Atoll Official]],Sheet2!A$1:C$24,3,FALSE)</f>
        <v>Meemu (M)</v>
      </c>
      <c r="J6627">
        <v>186</v>
      </c>
      <c r="K6627">
        <f>VLOOKUP(Table2[[#This Row],[Atoll Official]],Sheet2!A$1:B$24,2,2)</f>
        <v>15</v>
      </c>
      <c r="L6627">
        <f>VLOOKUP(Table2[[#This Row],[Atoll Official]],Sheet2!A$1:B$24,2,FALSE)</f>
        <v>15</v>
      </c>
    </row>
    <row r="6628" spans="1:12" hidden="1" x14ac:dyDescent="0.55000000000000004">
      <c r="A6628" t="s">
        <v>633</v>
      </c>
      <c r="B6628" t="s">
        <v>629</v>
      </c>
      <c r="C6628" t="s">
        <v>27</v>
      </c>
      <c r="D6628" t="s">
        <v>19</v>
      </c>
      <c r="E6628" t="s">
        <v>7</v>
      </c>
      <c r="F6628" t="s">
        <v>534</v>
      </c>
      <c r="G6628" t="str">
        <f>VLOOKUP(Table2[[#This Row],[Pcode]],'Tabular Data '!B$1:C$211,2,FALSE)</f>
        <v>Muli</v>
      </c>
      <c r="H6628" t="s">
        <v>320</v>
      </c>
      <c r="I6628" t="str">
        <f>VLOOKUP(Table2[[#This Row],[Atoll Official]],Sheet2!A$1:C$24,3,FALSE)</f>
        <v>Meemu (M)</v>
      </c>
      <c r="J6628">
        <v>75</v>
      </c>
      <c r="K6628">
        <f>VLOOKUP(Table2[[#This Row],[Atoll Official]],Sheet2!A$1:B$24,2,2)</f>
        <v>15</v>
      </c>
      <c r="L6628">
        <f>VLOOKUP(Table2[[#This Row],[Atoll Official]],Sheet2!A$1:B$24,2,FALSE)</f>
        <v>15</v>
      </c>
    </row>
    <row r="6629" spans="1:12" hidden="1" x14ac:dyDescent="0.55000000000000004">
      <c r="A6629" t="s">
        <v>633</v>
      </c>
      <c r="B6629" t="s">
        <v>629</v>
      </c>
      <c r="C6629" t="s">
        <v>27</v>
      </c>
      <c r="D6629" t="s">
        <v>19</v>
      </c>
      <c r="E6629" t="s">
        <v>7</v>
      </c>
      <c r="F6629" t="s">
        <v>535</v>
      </c>
      <c r="G6629" t="str">
        <f>VLOOKUP(Table2[[#This Row],[Pcode]],'Tabular Data '!B$1:C$211,2,FALSE)</f>
        <v>Naalaafushi</v>
      </c>
      <c r="H6629" t="s">
        <v>320</v>
      </c>
      <c r="I6629" t="str">
        <f>VLOOKUP(Table2[[#This Row],[Atoll Official]],Sheet2!A$1:C$24,3,FALSE)</f>
        <v>Meemu (M)</v>
      </c>
      <c r="J6629">
        <v>46</v>
      </c>
      <c r="K6629">
        <f>VLOOKUP(Table2[[#This Row],[Atoll Official]],Sheet2!A$1:B$24,2,2)</f>
        <v>15</v>
      </c>
      <c r="L6629">
        <f>VLOOKUP(Table2[[#This Row],[Atoll Official]],Sheet2!A$1:B$24,2,FALSE)</f>
        <v>15</v>
      </c>
    </row>
    <row r="6630" spans="1:12" hidden="1" x14ac:dyDescent="0.55000000000000004">
      <c r="A6630" t="s">
        <v>633</v>
      </c>
      <c r="B6630" t="s">
        <v>629</v>
      </c>
      <c r="C6630" t="s">
        <v>27</v>
      </c>
      <c r="D6630" t="s">
        <v>19</v>
      </c>
      <c r="E6630" t="s">
        <v>7</v>
      </c>
      <c r="F6630" t="s">
        <v>536</v>
      </c>
      <c r="G6630" t="str">
        <f>VLOOKUP(Table2[[#This Row],[Pcode]],'Tabular Data '!B$1:C$211,2,FALSE)</f>
        <v>Raimandhoo</v>
      </c>
      <c r="H6630" t="s">
        <v>320</v>
      </c>
      <c r="I6630" t="str">
        <f>VLOOKUP(Table2[[#This Row],[Atoll Official]],Sheet2!A$1:C$24,3,FALSE)</f>
        <v>Meemu (M)</v>
      </c>
      <c r="J6630">
        <v>19</v>
      </c>
      <c r="K6630">
        <f>VLOOKUP(Table2[[#This Row],[Atoll Official]],Sheet2!A$1:B$24,2,2)</f>
        <v>15</v>
      </c>
      <c r="L6630">
        <f>VLOOKUP(Table2[[#This Row],[Atoll Official]],Sheet2!A$1:B$24,2,FALSE)</f>
        <v>15</v>
      </c>
    </row>
    <row r="6631" spans="1:12" hidden="1" x14ac:dyDescent="0.55000000000000004">
      <c r="A6631" t="s">
        <v>633</v>
      </c>
      <c r="B6631" t="s">
        <v>629</v>
      </c>
      <c r="C6631" t="s">
        <v>27</v>
      </c>
      <c r="D6631" t="s">
        <v>19</v>
      </c>
      <c r="E6631" t="s">
        <v>7</v>
      </c>
      <c r="F6631" t="s">
        <v>537</v>
      </c>
      <c r="G6631" t="str">
        <f>VLOOKUP(Table2[[#This Row],[Pcode]],'Tabular Data '!B$1:C$211,2,FALSE)</f>
        <v>Veyvah</v>
      </c>
      <c r="H6631" t="s">
        <v>320</v>
      </c>
      <c r="I6631" t="str">
        <f>VLOOKUP(Table2[[#This Row],[Atoll Official]],Sheet2!A$1:C$24,3,FALSE)</f>
        <v>Meemu (M)</v>
      </c>
      <c r="J6631">
        <v>30</v>
      </c>
      <c r="K6631">
        <f>VLOOKUP(Table2[[#This Row],[Atoll Official]],Sheet2!A$1:B$24,2,2)</f>
        <v>15</v>
      </c>
      <c r="L6631">
        <f>VLOOKUP(Table2[[#This Row],[Atoll Official]],Sheet2!A$1:B$24,2,FALSE)</f>
        <v>15</v>
      </c>
    </row>
    <row r="6632" spans="1:12" hidden="1" x14ac:dyDescent="0.55000000000000004">
      <c r="A6632" t="s">
        <v>633</v>
      </c>
      <c r="B6632" t="s">
        <v>629</v>
      </c>
      <c r="C6632" t="s">
        <v>27</v>
      </c>
      <c r="D6632" t="s">
        <v>19</v>
      </c>
      <c r="E6632" t="s">
        <v>7</v>
      </c>
      <c r="F6632" t="s">
        <v>406</v>
      </c>
      <c r="G6632" t="str">
        <f>VLOOKUP(Table2[[#This Row],[Pcode]],'Tabular Data '!B$1:C$211,2,FALSE)</f>
        <v>Biledhdhoo</v>
      </c>
      <c r="H6632" t="s">
        <v>300</v>
      </c>
      <c r="I6632" t="str">
        <f>VLOOKUP(Table2[[#This Row],[Atoll Official]],Sheet2!A$1:C$24,3,FALSE)</f>
        <v>Faafu (F)</v>
      </c>
      <c r="J6632">
        <v>118</v>
      </c>
      <c r="K6632">
        <f>VLOOKUP(Table2[[#This Row],[Atoll Official]],Sheet2!A$1:B$24,2,2)</f>
        <v>14</v>
      </c>
      <c r="L6632">
        <f>VLOOKUP(Table2[[#This Row],[Atoll Official]],Sheet2!A$1:B$24,2,FALSE)</f>
        <v>14</v>
      </c>
    </row>
    <row r="6633" spans="1:12" hidden="1" x14ac:dyDescent="0.55000000000000004">
      <c r="A6633" t="s">
        <v>633</v>
      </c>
      <c r="B6633" t="s">
        <v>629</v>
      </c>
      <c r="C6633" t="s">
        <v>27</v>
      </c>
      <c r="D6633" t="s">
        <v>19</v>
      </c>
      <c r="E6633" t="s">
        <v>7</v>
      </c>
      <c r="F6633" t="s">
        <v>408</v>
      </c>
      <c r="G6633" t="str">
        <f>VLOOKUP(Table2[[#This Row],[Pcode]],'Tabular Data '!B$1:C$211,2,FALSE)</f>
        <v>Dharaboodhoo</v>
      </c>
      <c r="H6633" t="s">
        <v>300</v>
      </c>
      <c r="I6633" t="str">
        <f>VLOOKUP(Table2[[#This Row],[Atoll Official]],Sheet2!A$1:C$24,3,FALSE)</f>
        <v>Faafu (F)</v>
      </c>
      <c r="J6633">
        <v>47</v>
      </c>
      <c r="K6633">
        <f>VLOOKUP(Table2[[#This Row],[Atoll Official]],Sheet2!A$1:B$24,2,2)</f>
        <v>14</v>
      </c>
      <c r="L6633">
        <f>VLOOKUP(Table2[[#This Row],[Atoll Official]],Sheet2!A$1:B$24,2,FALSE)</f>
        <v>14</v>
      </c>
    </row>
    <row r="6634" spans="1:12" hidden="1" x14ac:dyDescent="0.55000000000000004">
      <c r="A6634" t="s">
        <v>633</v>
      </c>
      <c r="B6634" t="s">
        <v>629</v>
      </c>
      <c r="C6634" t="s">
        <v>27</v>
      </c>
      <c r="D6634" t="s">
        <v>19</v>
      </c>
      <c r="E6634" t="s">
        <v>7</v>
      </c>
      <c r="F6634" t="s">
        <v>409</v>
      </c>
      <c r="G6634" t="str">
        <f>VLOOKUP(Table2[[#This Row],[Pcode]],'Tabular Data '!B$1:C$211,2,FALSE)</f>
        <v>Feeali</v>
      </c>
      <c r="H6634" t="s">
        <v>300</v>
      </c>
      <c r="I6634" t="str">
        <f>VLOOKUP(Table2[[#This Row],[Atoll Official]],Sheet2!A$1:C$24,3,FALSE)</f>
        <v>Faafu (F)</v>
      </c>
      <c r="J6634">
        <v>141</v>
      </c>
      <c r="K6634">
        <f>VLOOKUP(Table2[[#This Row],[Atoll Official]],Sheet2!A$1:B$24,2,2)</f>
        <v>14</v>
      </c>
      <c r="L6634">
        <f>VLOOKUP(Table2[[#This Row],[Atoll Official]],Sheet2!A$1:B$24,2,FALSE)</f>
        <v>14</v>
      </c>
    </row>
    <row r="6635" spans="1:12" hidden="1" x14ac:dyDescent="0.55000000000000004">
      <c r="A6635" t="s">
        <v>633</v>
      </c>
      <c r="B6635" t="s">
        <v>629</v>
      </c>
      <c r="C6635" t="s">
        <v>27</v>
      </c>
      <c r="D6635" t="s">
        <v>19</v>
      </c>
      <c r="E6635" t="s">
        <v>7</v>
      </c>
      <c r="F6635" t="s">
        <v>410</v>
      </c>
      <c r="G6635" t="str">
        <f>VLOOKUP(Table2[[#This Row],[Pcode]],'Tabular Data '!B$1:C$211,2,FALSE)</f>
        <v>Magoodhoo</v>
      </c>
      <c r="H6635" t="s">
        <v>300</v>
      </c>
      <c r="I6635" t="str">
        <f>VLOOKUP(Table2[[#This Row],[Atoll Official]],Sheet2!A$1:C$24,3,FALSE)</f>
        <v>Faafu (F)</v>
      </c>
      <c r="J6635">
        <v>88</v>
      </c>
      <c r="K6635">
        <f>VLOOKUP(Table2[[#This Row],[Atoll Official]],Sheet2!A$1:B$24,2,2)</f>
        <v>14</v>
      </c>
      <c r="L6635">
        <f>VLOOKUP(Table2[[#This Row],[Atoll Official]],Sheet2!A$1:B$24,2,FALSE)</f>
        <v>14</v>
      </c>
    </row>
    <row r="6636" spans="1:12" hidden="1" x14ac:dyDescent="0.55000000000000004">
      <c r="A6636" t="s">
        <v>633</v>
      </c>
      <c r="B6636" t="s">
        <v>629</v>
      </c>
      <c r="C6636" t="s">
        <v>27</v>
      </c>
      <c r="D6636" t="s">
        <v>19</v>
      </c>
      <c r="E6636" t="s">
        <v>7</v>
      </c>
      <c r="F6636" t="s">
        <v>411</v>
      </c>
      <c r="G6636" t="str">
        <f>VLOOKUP(Table2[[#This Row],[Pcode]],'Tabular Data '!B$1:C$211,2,FALSE)</f>
        <v>Nilandhoo</v>
      </c>
      <c r="H6636" t="s">
        <v>300</v>
      </c>
      <c r="I6636" t="str">
        <f>VLOOKUP(Table2[[#This Row],[Atoll Official]],Sheet2!A$1:C$24,3,FALSE)</f>
        <v>Faafu (F)</v>
      </c>
      <c r="J6636">
        <v>238</v>
      </c>
      <c r="K6636">
        <f>VLOOKUP(Table2[[#This Row],[Atoll Official]],Sheet2!A$1:B$24,2,2)</f>
        <v>14</v>
      </c>
      <c r="L6636">
        <f>VLOOKUP(Table2[[#This Row],[Atoll Official]],Sheet2!A$1:B$24,2,FALSE)</f>
        <v>14</v>
      </c>
    </row>
    <row r="6637" spans="1:12" hidden="1" x14ac:dyDescent="0.55000000000000004">
      <c r="A6637" t="s">
        <v>633</v>
      </c>
      <c r="B6637" t="s">
        <v>629</v>
      </c>
      <c r="C6637" t="s">
        <v>27</v>
      </c>
      <c r="D6637" t="s">
        <v>19</v>
      </c>
      <c r="E6637" t="s">
        <v>7</v>
      </c>
      <c r="F6637" t="s">
        <v>395</v>
      </c>
      <c r="G6637" t="str">
        <f>VLOOKUP(Table2[[#This Row],[Pcode]],'Tabular Data '!B$1:C$211,2,FALSE)</f>
        <v>Badidhoo</v>
      </c>
      <c r="H6637" t="s">
        <v>298</v>
      </c>
      <c r="I6637" t="str">
        <f>VLOOKUP(Table2[[#This Row],[Atoll Official]],Sheet2!A$1:C$24,3,FALSE)</f>
        <v>Dhaalu (Dh)</v>
      </c>
      <c r="J6637">
        <v>71</v>
      </c>
      <c r="K6637">
        <f>VLOOKUP(Table2[[#This Row],[Atoll Official]],Sheet2!A$1:B$24,2,2)</f>
        <v>13</v>
      </c>
      <c r="L6637">
        <f>VLOOKUP(Table2[[#This Row],[Atoll Official]],Sheet2!A$1:B$24,2,FALSE)</f>
        <v>13</v>
      </c>
    </row>
    <row r="6638" spans="1:12" hidden="1" x14ac:dyDescent="0.55000000000000004">
      <c r="A6638" t="s">
        <v>633</v>
      </c>
      <c r="B6638" t="s">
        <v>629</v>
      </c>
      <c r="C6638" t="s">
        <v>27</v>
      </c>
      <c r="D6638" t="s">
        <v>19</v>
      </c>
      <c r="E6638" t="s">
        <v>7</v>
      </c>
      <c r="F6638" t="s">
        <v>399</v>
      </c>
      <c r="G6638" t="str">
        <f>VLOOKUP(Table2[[#This Row],[Pcode]],'Tabular Data '!B$1:C$211,2,FALSE)</f>
        <v>Hulhudheli</v>
      </c>
      <c r="H6638" t="s">
        <v>298</v>
      </c>
      <c r="I6638" t="str">
        <f>VLOOKUP(Table2[[#This Row],[Atoll Official]],Sheet2!A$1:C$24,3,FALSE)</f>
        <v>Dhaalu (Dh)</v>
      </c>
      <c r="J6638">
        <v>92</v>
      </c>
      <c r="K6638">
        <f>VLOOKUP(Table2[[#This Row],[Atoll Official]],Sheet2!A$1:B$24,2,2)</f>
        <v>13</v>
      </c>
      <c r="L6638">
        <f>VLOOKUP(Table2[[#This Row],[Atoll Official]],Sheet2!A$1:B$24,2,FALSE)</f>
        <v>13</v>
      </c>
    </row>
    <row r="6639" spans="1:12" hidden="1" x14ac:dyDescent="0.55000000000000004">
      <c r="A6639" t="s">
        <v>633</v>
      </c>
      <c r="B6639" t="s">
        <v>629</v>
      </c>
      <c r="C6639" t="s">
        <v>27</v>
      </c>
      <c r="D6639" t="s">
        <v>19</v>
      </c>
      <c r="E6639" t="s">
        <v>7</v>
      </c>
      <c r="F6639" t="s">
        <v>400</v>
      </c>
      <c r="G6639" t="str">
        <f>VLOOKUP(Table2[[#This Row],[Pcode]],'Tabular Data '!B$1:C$211,2,FALSE)</f>
        <v>Kudahuvadhoo</v>
      </c>
      <c r="H6639" t="s">
        <v>298</v>
      </c>
      <c r="I6639" t="str">
        <f>VLOOKUP(Table2[[#This Row],[Atoll Official]],Sheet2!A$1:C$24,3,FALSE)</f>
        <v>Dhaalu (Dh)</v>
      </c>
      <c r="J6639">
        <v>379</v>
      </c>
      <c r="K6639">
        <f>VLOOKUP(Table2[[#This Row],[Atoll Official]],Sheet2!A$1:B$24,2,2)</f>
        <v>13</v>
      </c>
      <c r="L6639">
        <f>VLOOKUP(Table2[[#This Row],[Atoll Official]],Sheet2!A$1:B$24,2,FALSE)</f>
        <v>13</v>
      </c>
    </row>
    <row r="6640" spans="1:12" hidden="1" x14ac:dyDescent="0.55000000000000004">
      <c r="A6640" t="s">
        <v>633</v>
      </c>
      <c r="B6640" t="s">
        <v>629</v>
      </c>
      <c r="C6640" t="s">
        <v>27</v>
      </c>
      <c r="D6640" t="s">
        <v>19</v>
      </c>
      <c r="E6640" t="s">
        <v>7</v>
      </c>
      <c r="F6640" t="s">
        <v>401</v>
      </c>
      <c r="G6640" t="str">
        <f>VLOOKUP(Table2[[#This Row],[Pcode]],'Tabular Data '!B$1:C$211,2,FALSE)</f>
        <v>Maaeboodhoo</v>
      </c>
      <c r="H6640" t="s">
        <v>298</v>
      </c>
      <c r="I6640" t="str">
        <f>VLOOKUP(Table2[[#This Row],[Atoll Official]],Sheet2!A$1:C$24,3,FALSE)</f>
        <v>Dhaalu (Dh)</v>
      </c>
      <c r="J6640">
        <v>89</v>
      </c>
      <c r="K6640">
        <f>VLOOKUP(Table2[[#This Row],[Atoll Official]],Sheet2!A$1:B$24,2,2)</f>
        <v>13</v>
      </c>
      <c r="L6640">
        <f>VLOOKUP(Table2[[#This Row],[Atoll Official]],Sheet2!A$1:B$24,2,FALSE)</f>
        <v>13</v>
      </c>
    </row>
    <row r="6641" spans="1:12" hidden="1" x14ac:dyDescent="0.55000000000000004">
      <c r="A6641" t="s">
        <v>633</v>
      </c>
      <c r="B6641" t="s">
        <v>629</v>
      </c>
      <c r="C6641" t="s">
        <v>27</v>
      </c>
      <c r="D6641" t="s">
        <v>19</v>
      </c>
      <c r="E6641" t="s">
        <v>7</v>
      </c>
      <c r="F6641" t="s">
        <v>402</v>
      </c>
      <c r="G6641" t="str">
        <f>VLOOKUP(Table2[[#This Row],[Pcode]],'Tabular Data '!B$1:C$211,2,FALSE)</f>
        <v>Meedhoo</v>
      </c>
      <c r="H6641" t="s">
        <v>298</v>
      </c>
      <c r="I6641" t="str">
        <f>VLOOKUP(Table2[[#This Row],[Atoll Official]],Sheet2!A$1:C$24,3,FALSE)</f>
        <v>Dhaalu (Dh)</v>
      </c>
      <c r="J6641">
        <v>112</v>
      </c>
      <c r="K6641">
        <f>VLOOKUP(Table2[[#This Row],[Atoll Official]],Sheet2!A$1:B$24,2,2)</f>
        <v>13</v>
      </c>
      <c r="L6641">
        <f>VLOOKUP(Table2[[#This Row],[Atoll Official]],Sheet2!A$1:B$24,2,FALSE)</f>
        <v>13</v>
      </c>
    </row>
    <row r="6642" spans="1:12" hidden="1" x14ac:dyDescent="0.55000000000000004">
      <c r="A6642" t="s">
        <v>633</v>
      </c>
      <c r="B6642" t="s">
        <v>629</v>
      </c>
      <c r="C6642" t="s">
        <v>27</v>
      </c>
      <c r="D6642" t="s">
        <v>19</v>
      </c>
      <c r="E6642" t="s">
        <v>7</v>
      </c>
      <c r="F6642" t="s">
        <v>403</v>
      </c>
      <c r="G6642" t="str">
        <f>VLOOKUP(Table2[[#This Row],[Pcode]],'Tabular Data '!B$1:C$211,2,FALSE)</f>
        <v>Ribudhoo</v>
      </c>
      <c r="H6642" t="s">
        <v>298</v>
      </c>
      <c r="I6642" t="str">
        <f>VLOOKUP(Table2[[#This Row],[Atoll Official]],Sheet2!A$1:C$24,3,FALSE)</f>
        <v>Dhaalu (Dh)</v>
      </c>
      <c r="J6642">
        <v>30</v>
      </c>
      <c r="K6642">
        <f>VLOOKUP(Table2[[#This Row],[Atoll Official]],Sheet2!A$1:B$24,2,2)</f>
        <v>13</v>
      </c>
      <c r="L6642">
        <f>VLOOKUP(Table2[[#This Row],[Atoll Official]],Sheet2!A$1:B$24,2,FALSE)</f>
        <v>13</v>
      </c>
    </row>
    <row r="6643" spans="1:12" hidden="1" x14ac:dyDescent="0.55000000000000004">
      <c r="A6643" t="s">
        <v>633</v>
      </c>
      <c r="B6643" t="s">
        <v>629</v>
      </c>
      <c r="C6643" t="s">
        <v>27</v>
      </c>
      <c r="D6643" t="s">
        <v>19</v>
      </c>
      <c r="E6643" t="s">
        <v>7</v>
      </c>
      <c r="F6643" t="s">
        <v>603</v>
      </c>
      <c r="G6643" t="str">
        <f>VLOOKUP(Table2[[#This Row],[Pcode]],'Tabular Data '!B$1:C$211,2,FALSE)</f>
        <v>Buruni</v>
      </c>
      <c r="H6643" t="s">
        <v>330</v>
      </c>
      <c r="I6643" t="str">
        <f>VLOOKUP(Table2[[#This Row],[Atoll Official]],Sheet2!A$1:C$24,3,FALSE)</f>
        <v>Thaa (Th)</v>
      </c>
      <c r="J6643">
        <v>45</v>
      </c>
      <c r="K6643">
        <f>VLOOKUP(Table2[[#This Row],[Atoll Official]],Sheet2!A$1:B$24,2,2)</f>
        <v>16</v>
      </c>
      <c r="L6643">
        <f>VLOOKUP(Table2[[#This Row],[Atoll Official]],Sheet2!A$1:B$24,2,FALSE)</f>
        <v>16</v>
      </c>
    </row>
    <row r="6644" spans="1:12" hidden="1" x14ac:dyDescent="0.55000000000000004">
      <c r="A6644" t="s">
        <v>633</v>
      </c>
      <c r="B6644" t="s">
        <v>629</v>
      </c>
      <c r="C6644" t="s">
        <v>27</v>
      </c>
      <c r="D6644" t="s">
        <v>19</v>
      </c>
      <c r="E6644" t="s">
        <v>7</v>
      </c>
      <c r="F6644" t="s">
        <v>605</v>
      </c>
      <c r="G6644" t="str">
        <f>VLOOKUP(Table2[[#This Row],[Pcode]],'Tabular Data '!B$1:C$211,2,FALSE)</f>
        <v>Dhiyamigili</v>
      </c>
      <c r="H6644" t="s">
        <v>330</v>
      </c>
      <c r="I6644" t="str">
        <f>VLOOKUP(Table2[[#This Row],[Atoll Official]],Sheet2!A$1:C$24,3,FALSE)</f>
        <v>Thaa (Th)</v>
      </c>
      <c r="J6644">
        <v>74</v>
      </c>
      <c r="K6644">
        <f>VLOOKUP(Table2[[#This Row],[Atoll Official]],Sheet2!A$1:B$24,2,2)</f>
        <v>16</v>
      </c>
      <c r="L6644">
        <f>VLOOKUP(Table2[[#This Row],[Atoll Official]],Sheet2!A$1:B$24,2,FALSE)</f>
        <v>16</v>
      </c>
    </row>
    <row r="6645" spans="1:12" hidden="1" x14ac:dyDescent="0.55000000000000004">
      <c r="A6645" t="s">
        <v>633</v>
      </c>
      <c r="B6645" t="s">
        <v>629</v>
      </c>
      <c r="C6645" t="s">
        <v>27</v>
      </c>
      <c r="D6645" t="s">
        <v>19</v>
      </c>
      <c r="E6645" t="s">
        <v>7</v>
      </c>
      <c r="F6645" t="s">
        <v>606</v>
      </c>
      <c r="G6645" t="str">
        <f>VLOOKUP(Table2[[#This Row],[Pcode]],'Tabular Data '!B$1:C$211,2,FALSE)</f>
        <v>Gaadhiffushi</v>
      </c>
      <c r="H6645" t="s">
        <v>330</v>
      </c>
      <c r="I6645" t="str">
        <f>VLOOKUP(Table2[[#This Row],[Atoll Official]],Sheet2!A$1:C$24,3,FALSE)</f>
        <v>Thaa (Th)</v>
      </c>
      <c r="J6645">
        <v>38</v>
      </c>
      <c r="K6645">
        <f>VLOOKUP(Table2[[#This Row],[Atoll Official]],Sheet2!A$1:B$24,2,2)</f>
        <v>16</v>
      </c>
      <c r="L6645">
        <f>VLOOKUP(Table2[[#This Row],[Atoll Official]],Sheet2!A$1:B$24,2,FALSE)</f>
        <v>16</v>
      </c>
    </row>
    <row r="6646" spans="1:12" hidden="1" x14ac:dyDescent="0.55000000000000004">
      <c r="A6646" t="s">
        <v>633</v>
      </c>
      <c r="B6646" t="s">
        <v>629</v>
      </c>
      <c r="C6646" t="s">
        <v>27</v>
      </c>
      <c r="D6646" t="s">
        <v>19</v>
      </c>
      <c r="E6646" t="s">
        <v>7</v>
      </c>
      <c r="F6646" t="s">
        <v>607</v>
      </c>
      <c r="G6646" t="str">
        <f>VLOOKUP(Table2[[#This Row],[Pcode]],'Tabular Data '!B$1:C$211,2,FALSE)</f>
        <v>Guraidhoo</v>
      </c>
      <c r="H6646" t="s">
        <v>330</v>
      </c>
      <c r="I6646" t="str">
        <f>VLOOKUP(Table2[[#This Row],[Atoll Official]],Sheet2!A$1:C$24,3,FALSE)</f>
        <v>Thaa (Th)</v>
      </c>
      <c r="J6646">
        <v>146</v>
      </c>
      <c r="K6646">
        <f>VLOOKUP(Table2[[#This Row],[Atoll Official]],Sheet2!A$1:B$24,2,2)</f>
        <v>16</v>
      </c>
      <c r="L6646">
        <f>VLOOKUP(Table2[[#This Row],[Atoll Official]],Sheet2!A$1:B$24,2,FALSE)</f>
        <v>16</v>
      </c>
    </row>
    <row r="6647" spans="1:12" hidden="1" x14ac:dyDescent="0.55000000000000004">
      <c r="A6647" t="s">
        <v>633</v>
      </c>
      <c r="B6647" t="s">
        <v>629</v>
      </c>
      <c r="C6647" t="s">
        <v>27</v>
      </c>
      <c r="D6647" t="s">
        <v>19</v>
      </c>
      <c r="E6647" t="s">
        <v>7</v>
      </c>
      <c r="F6647" t="s">
        <v>608</v>
      </c>
      <c r="G6647" t="str">
        <f>VLOOKUP(Table2[[#This Row],[Pcode]],'Tabular Data '!B$1:C$211,2,FALSE)</f>
        <v>Hirilandhoo</v>
      </c>
      <c r="H6647" t="s">
        <v>330</v>
      </c>
      <c r="I6647" t="str">
        <f>VLOOKUP(Table2[[#This Row],[Atoll Official]],Sheet2!A$1:C$24,3,FALSE)</f>
        <v>Thaa (Th)</v>
      </c>
      <c r="J6647">
        <v>155</v>
      </c>
      <c r="K6647">
        <f>VLOOKUP(Table2[[#This Row],[Atoll Official]],Sheet2!A$1:B$24,2,2)</f>
        <v>16</v>
      </c>
      <c r="L6647">
        <f>VLOOKUP(Table2[[#This Row],[Atoll Official]],Sheet2!A$1:B$24,2,FALSE)</f>
        <v>16</v>
      </c>
    </row>
    <row r="6648" spans="1:12" hidden="1" x14ac:dyDescent="0.55000000000000004">
      <c r="A6648" t="s">
        <v>633</v>
      </c>
      <c r="B6648" t="s">
        <v>629</v>
      </c>
      <c r="C6648" t="s">
        <v>27</v>
      </c>
      <c r="D6648" t="s">
        <v>19</v>
      </c>
      <c r="E6648" t="s">
        <v>7</v>
      </c>
      <c r="F6648" t="s">
        <v>609</v>
      </c>
      <c r="G6648" t="str">
        <f>VLOOKUP(Table2[[#This Row],[Pcode]],'Tabular Data '!B$1:C$211,2,FALSE)</f>
        <v>Kadoodhoo</v>
      </c>
      <c r="H6648" t="s">
        <v>330</v>
      </c>
      <c r="I6648" t="str">
        <f>VLOOKUP(Table2[[#This Row],[Atoll Official]],Sheet2!A$1:C$24,3,FALSE)</f>
        <v>Thaa (Th)</v>
      </c>
      <c r="J6648">
        <v>42</v>
      </c>
      <c r="K6648">
        <f>VLOOKUP(Table2[[#This Row],[Atoll Official]],Sheet2!A$1:B$24,2,2)</f>
        <v>16</v>
      </c>
      <c r="L6648">
        <f>VLOOKUP(Table2[[#This Row],[Atoll Official]],Sheet2!A$1:B$24,2,FALSE)</f>
        <v>16</v>
      </c>
    </row>
    <row r="6649" spans="1:12" hidden="1" x14ac:dyDescent="0.55000000000000004">
      <c r="A6649" t="s">
        <v>633</v>
      </c>
      <c r="B6649" t="s">
        <v>629</v>
      </c>
      <c r="C6649" t="s">
        <v>27</v>
      </c>
      <c r="D6649" t="s">
        <v>19</v>
      </c>
      <c r="E6649" t="s">
        <v>7</v>
      </c>
      <c r="F6649" t="s">
        <v>610</v>
      </c>
      <c r="G6649" t="str">
        <f>VLOOKUP(Table2[[#This Row],[Pcode]],'Tabular Data '!B$1:C$211,2,FALSE)</f>
        <v>Kibidhoo</v>
      </c>
      <c r="H6649" t="s">
        <v>330</v>
      </c>
      <c r="I6649" t="str">
        <f>VLOOKUP(Table2[[#This Row],[Atoll Official]],Sheet2!A$1:C$24,3,FALSE)</f>
        <v>Thaa (Th)</v>
      </c>
      <c r="J6649">
        <v>70</v>
      </c>
      <c r="K6649">
        <f>VLOOKUP(Table2[[#This Row],[Atoll Official]],Sheet2!A$1:B$24,2,2)</f>
        <v>16</v>
      </c>
      <c r="L6649">
        <f>VLOOKUP(Table2[[#This Row],[Atoll Official]],Sheet2!A$1:B$24,2,FALSE)</f>
        <v>16</v>
      </c>
    </row>
    <row r="6650" spans="1:12" hidden="1" x14ac:dyDescent="0.55000000000000004">
      <c r="A6650" t="s">
        <v>633</v>
      </c>
      <c r="B6650" t="s">
        <v>629</v>
      </c>
      <c r="C6650" t="s">
        <v>27</v>
      </c>
      <c r="D6650" t="s">
        <v>19</v>
      </c>
      <c r="E6650" t="s">
        <v>7</v>
      </c>
      <c r="F6650" t="s">
        <v>611</v>
      </c>
      <c r="G6650" t="str">
        <f>VLOOKUP(Table2[[#This Row],[Pcode]],'Tabular Data '!B$1:C$211,2,FALSE)</f>
        <v>Madifushi</v>
      </c>
      <c r="H6650" t="s">
        <v>330</v>
      </c>
      <c r="I6650" t="str">
        <f>VLOOKUP(Table2[[#This Row],[Atoll Official]],Sheet2!A$1:C$24,3,FALSE)</f>
        <v>Thaa (Th)</v>
      </c>
      <c r="J6650">
        <v>109</v>
      </c>
      <c r="K6650">
        <f>VLOOKUP(Table2[[#This Row],[Atoll Official]],Sheet2!A$1:B$24,2,2)</f>
        <v>16</v>
      </c>
      <c r="L6650">
        <f>VLOOKUP(Table2[[#This Row],[Atoll Official]],Sheet2!A$1:B$24,2,FALSE)</f>
        <v>16</v>
      </c>
    </row>
    <row r="6651" spans="1:12" hidden="1" x14ac:dyDescent="0.55000000000000004">
      <c r="A6651" t="s">
        <v>633</v>
      </c>
      <c r="B6651" t="s">
        <v>629</v>
      </c>
      <c r="C6651" t="s">
        <v>27</v>
      </c>
      <c r="D6651" t="s">
        <v>19</v>
      </c>
      <c r="E6651" t="s">
        <v>7</v>
      </c>
      <c r="F6651" t="s">
        <v>612</v>
      </c>
      <c r="G6651" t="str">
        <f>VLOOKUP(Table2[[#This Row],[Pcode]],'Tabular Data '!B$1:C$211,2,FALSE)</f>
        <v>Omadhoo</v>
      </c>
      <c r="H6651" t="s">
        <v>330</v>
      </c>
      <c r="I6651" t="str">
        <f>VLOOKUP(Table2[[#This Row],[Atoll Official]],Sheet2!A$1:C$24,3,FALSE)</f>
        <v>Thaa (Th)</v>
      </c>
      <c r="J6651">
        <v>42</v>
      </c>
      <c r="K6651">
        <f>VLOOKUP(Table2[[#This Row],[Atoll Official]],Sheet2!A$1:B$24,2,2)</f>
        <v>16</v>
      </c>
      <c r="L6651">
        <f>VLOOKUP(Table2[[#This Row],[Atoll Official]],Sheet2!A$1:B$24,2,FALSE)</f>
        <v>16</v>
      </c>
    </row>
    <row r="6652" spans="1:12" hidden="1" x14ac:dyDescent="0.55000000000000004">
      <c r="A6652" t="s">
        <v>633</v>
      </c>
      <c r="B6652" t="s">
        <v>629</v>
      </c>
      <c r="C6652" t="s">
        <v>27</v>
      </c>
      <c r="D6652" t="s">
        <v>19</v>
      </c>
      <c r="E6652" t="s">
        <v>7</v>
      </c>
      <c r="F6652" t="s">
        <v>613</v>
      </c>
      <c r="G6652" t="str">
        <f>VLOOKUP(Table2[[#This Row],[Pcode]],'Tabular Data '!B$1:C$211,2,FALSE)</f>
        <v>Thimarafushi</v>
      </c>
      <c r="H6652" t="s">
        <v>330</v>
      </c>
      <c r="I6652" t="str">
        <f>VLOOKUP(Table2[[#This Row],[Atoll Official]],Sheet2!A$1:C$24,3,FALSE)</f>
        <v>Thaa (Th)</v>
      </c>
      <c r="J6652">
        <v>131</v>
      </c>
      <c r="K6652">
        <f>VLOOKUP(Table2[[#This Row],[Atoll Official]],Sheet2!A$1:B$24,2,2)</f>
        <v>16</v>
      </c>
      <c r="L6652">
        <f>VLOOKUP(Table2[[#This Row],[Atoll Official]],Sheet2!A$1:B$24,2,FALSE)</f>
        <v>16</v>
      </c>
    </row>
    <row r="6653" spans="1:12" hidden="1" x14ac:dyDescent="0.55000000000000004">
      <c r="A6653" t="s">
        <v>633</v>
      </c>
      <c r="B6653" t="s">
        <v>629</v>
      </c>
      <c r="C6653" t="s">
        <v>27</v>
      </c>
      <c r="D6653" t="s">
        <v>19</v>
      </c>
      <c r="E6653" t="s">
        <v>7</v>
      </c>
      <c r="F6653" t="s">
        <v>614</v>
      </c>
      <c r="G6653" t="str">
        <f>VLOOKUP(Table2[[#This Row],[Pcode]],'Tabular Data '!B$1:C$211,2,FALSE)</f>
        <v>Vandhoo</v>
      </c>
      <c r="H6653" t="s">
        <v>330</v>
      </c>
      <c r="I6653" t="str">
        <f>VLOOKUP(Table2[[#This Row],[Atoll Official]],Sheet2!A$1:C$24,3,FALSE)</f>
        <v>Thaa (Th)</v>
      </c>
      <c r="J6653">
        <v>45</v>
      </c>
      <c r="K6653">
        <f>VLOOKUP(Table2[[#This Row],[Atoll Official]],Sheet2!A$1:B$24,2,2)</f>
        <v>16</v>
      </c>
      <c r="L6653">
        <f>VLOOKUP(Table2[[#This Row],[Atoll Official]],Sheet2!A$1:B$24,2,FALSE)</f>
        <v>16</v>
      </c>
    </row>
    <row r="6654" spans="1:12" hidden="1" x14ac:dyDescent="0.55000000000000004">
      <c r="A6654" t="s">
        <v>633</v>
      </c>
      <c r="B6654" t="s">
        <v>629</v>
      </c>
      <c r="C6654" t="s">
        <v>27</v>
      </c>
      <c r="D6654" t="s">
        <v>19</v>
      </c>
      <c r="E6654" t="s">
        <v>7</v>
      </c>
      <c r="F6654" t="s">
        <v>615</v>
      </c>
      <c r="G6654" t="str">
        <f>VLOOKUP(Table2[[#This Row],[Pcode]],'Tabular Data '!B$1:C$211,2,FALSE)</f>
        <v>Veymandoo</v>
      </c>
      <c r="H6654" t="s">
        <v>330</v>
      </c>
      <c r="I6654" t="str">
        <f>VLOOKUP(Table2[[#This Row],[Atoll Official]],Sheet2!A$1:C$24,3,FALSE)</f>
        <v>Thaa (Th)</v>
      </c>
      <c r="J6654">
        <v>165</v>
      </c>
      <c r="K6654">
        <f>VLOOKUP(Table2[[#This Row],[Atoll Official]],Sheet2!A$1:B$24,2,2)</f>
        <v>16</v>
      </c>
      <c r="L6654">
        <f>VLOOKUP(Table2[[#This Row],[Atoll Official]],Sheet2!A$1:B$24,2,FALSE)</f>
        <v>16</v>
      </c>
    </row>
    <row r="6655" spans="1:12" hidden="1" x14ac:dyDescent="0.55000000000000004">
      <c r="A6655" t="s">
        <v>633</v>
      </c>
      <c r="B6655" t="s">
        <v>629</v>
      </c>
      <c r="C6655" t="s">
        <v>27</v>
      </c>
      <c r="D6655" t="s">
        <v>19</v>
      </c>
      <c r="E6655" t="s">
        <v>7</v>
      </c>
      <c r="F6655" t="s">
        <v>616</v>
      </c>
      <c r="G6655" t="str">
        <f>VLOOKUP(Table2[[#This Row],[Pcode]],'Tabular Data '!B$1:C$211,2,FALSE)</f>
        <v>Vilufushi</v>
      </c>
      <c r="H6655" t="s">
        <v>330</v>
      </c>
      <c r="I6655" t="str">
        <f>VLOOKUP(Table2[[#This Row],[Atoll Official]],Sheet2!A$1:C$24,3,FALSE)</f>
        <v>Thaa (Th)</v>
      </c>
      <c r="J6655">
        <v>112</v>
      </c>
      <c r="K6655">
        <f>VLOOKUP(Table2[[#This Row],[Atoll Official]],Sheet2!A$1:B$24,2,2)</f>
        <v>16</v>
      </c>
      <c r="L6655">
        <f>VLOOKUP(Table2[[#This Row],[Atoll Official]],Sheet2!A$1:B$24,2,FALSE)</f>
        <v>16</v>
      </c>
    </row>
    <row r="6656" spans="1:12" x14ac:dyDescent="0.55000000000000004">
      <c r="A6656" t="s">
        <v>633</v>
      </c>
      <c r="B6656" t="s">
        <v>629</v>
      </c>
      <c r="C6656" t="s">
        <v>27</v>
      </c>
      <c r="D6656" t="s">
        <v>19</v>
      </c>
      <c r="E6656" t="s">
        <v>7</v>
      </c>
      <c r="F6656" t="s">
        <v>502</v>
      </c>
      <c r="G6656" t="str">
        <f>VLOOKUP(Table2[[#This Row],[Pcode]],'Tabular Data '!B$1:C$211,2,FALSE)</f>
        <v>Dhabidhoo</v>
      </c>
      <c r="H6656" t="s">
        <v>316</v>
      </c>
      <c r="I6656" t="str">
        <f>VLOOKUP(Table2[[#This Row],[Atoll Official]],Sheet2!A$1:C$24,3,FALSE)</f>
        <v>Laamu (L)</v>
      </c>
      <c r="J6656">
        <v>76</v>
      </c>
      <c r="K6656">
        <f>VLOOKUP(Table2[[#This Row],[Atoll Official]],Sheet2!A$1:B$24,2,2)</f>
        <v>17</v>
      </c>
      <c r="L6656">
        <f>VLOOKUP(Table2[[#This Row],[Atoll Official]],Sheet2!A$1:B$24,2,FALSE)</f>
        <v>17</v>
      </c>
    </row>
    <row r="6657" spans="1:12" x14ac:dyDescent="0.55000000000000004">
      <c r="A6657" t="s">
        <v>633</v>
      </c>
      <c r="B6657" t="s">
        <v>629</v>
      </c>
      <c r="C6657" t="s">
        <v>27</v>
      </c>
      <c r="D6657" t="s">
        <v>19</v>
      </c>
      <c r="E6657" t="s">
        <v>7</v>
      </c>
      <c r="F6657" t="s">
        <v>504</v>
      </c>
      <c r="G6657" t="str">
        <f>VLOOKUP(Table2[[#This Row],[Pcode]],'Tabular Data '!B$1:C$211,2,FALSE)</f>
        <v>Fonadhoo</v>
      </c>
      <c r="H6657" t="s">
        <v>316</v>
      </c>
      <c r="I6657" t="str">
        <f>VLOOKUP(Table2[[#This Row],[Atoll Official]],Sheet2!A$1:C$24,3,FALSE)</f>
        <v>Laamu (L)</v>
      </c>
      <c r="J6657">
        <v>387</v>
      </c>
      <c r="K6657">
        <f>VLOOKUP(Table2[[#This Row],[Atoll Official]],Sheet2!A$1:B$24,2,2)</f>
        <v>17</v>
      </c>
      <c r="L6657">
        <f>VLOOKUP(Table2[[#This Row],[Atoll Official]],Sheet2!A$1:B$24,2,FALSE)</f>
        <v>17</v>
      </c>
    </row>
    <row r="6658" spans="1:12" x14ac:dyDescent="0.55000000000000004">
      <c r="A6658" t="s">
        <v>633</v>
      </c>
      <c r="B6658" t="s">
        <v>629</v>
      </c>
      <c r="C6658" t="s">
        <v>27</v>
      </c>
      <c r="D6658" t="s">
        <v>19</v>
      </c>
      <c r="E6658" t="s">
        <v>7</v>
      </c>
      <c r="F6658" t="s">
        <v>194</v>
      </c>
      <c r="G6658" t="s">
        <v>194</v>
      </c>
      <c r="H6658" t="s">
        <v>316</v>
      </c>
      <c r="I6658" t="str">
        <f>VLOOKUP(Table2[[#This Row],[Atoll Official]],Sheet2!A$1:C$24,3,FALSE)</f>
        <v>Laamu (L)</v>
      </c>
      <c r="J6658">
        <v>585</v>
      </c>
      <c r="K6658">
        <f>VLOOKUP(Table2[[#This Row],[Atoll Official]],Sheet2!A$1:B$24,2,2)</f>
        <v>17</v>
      </c>
      <c r="L6658">
        <f>VLOOKUP(Table2[[#This Row],[Atoll Official]],Sheet2!A$1:B$24,2,FALSE)</f>
        <v>17</v>
      </c>
    </row>
    <row r="6659" spans="1:12" x14ac:dyDescent="0.55000000000000004">
      <c r="A6659" t="s">
        <v>633</v>
      </c>
      <c r="B6659" t="s">
        <v>629</v>
      </c>
      <c r="C6659" t="s">
        <v>27</v>
      </c>
      <c r="D6659" t="s">
        <v>19</v>
      </c>
      <c r="E6659" t="s">
        <v>7</v>
      </c>
      <c r="F6659" t="s">
        <v>508</v>
      </c>
      <c r="G6659" t="str">
        <f>VLOOKUP(Table2[[#This Row],[Pcode]],'Tabular Data '!B$1:C$211,2,FALSE)</f>
        <v>Hithadhoo</v>
      </c>
      <c r="H6659" t="s">
        <v>326</v>
      </c>
      <c r="I6659" t="str">
        <f>VLOOKUP(Table2[[#This Row],[Atoll Official]],Sheet2!A$1:C$24,3,FALSE)</f>
        <v>Addu (S)</v>
      </c>
      <c r="J6659">
        <v>153</v>
      </c>
      <c r="K6659">
        <f>VLOOKUP(Table2[[#This Row],[Atoll Official]],Sheet2!A$1:B$24,2,2)</f>
        <v>21</v>
      </c>
      <c r="L6659">
        <f>VLOOKUP(Table2[[#This Row],[Atoll Official]],Sheet2!A$1:B$24,2,FALSE)</f>
        <v>21</v>
      </c>
    </row>
    <row r="6660" spans="1:12" x14ac:dyDescent="0.55000000000000004">
      <c r="A6660" t="s">
        <v>633</v>
      </c>
      <c r="B6660" t="s">
        <v>629</v>
      </c>
      <c r="C6660" t="s">
        <v>27</v>
      </c>
      <c r="D6660" t="s">
        <v>19</v>
      </c>
      <c r="E6660" t="s">
        <v>7</v>
      </c>
      <c r="F6660" t="s">
        <v>509</v>
      </c>
      <c r="G6660" t="str">
        <f>VLOOKUP(Table2[[#This Row],[Pcode]],'Tabular Data '!B$1:C$211,2,FALSE)</f>
        <v>Isdhoo</v>
      </c>
      <c r="H6660" t="s">
        <v>316</v>
      </c>
      <c r="I6660" t="str">
        <f>VLOOKUP(Table2[[#This Row],[Atoll Official]],Sheet2!A$1:C$24,3,FALSE)</f>
        <v>Laamu (L)</v>
      </c>
      <c r="J6660">
        <v>126</v>
      </c>
      <c r="K6660">
        <f>VLOOKUP(Table2[[#This Row],[Atoll Official]],Sheet2!A$1:B$24,2,2)</f>
        <v>17</v>
      </c>
      <c r="L6660">
        <f>VLOOKUP(Table2[[#This Row],[Atoll Official]],Sheet2!A$1:B$24,2,FALSE)</f>
        <v>17</v>
      </c>
    </row>
    <row r="6661" spans="1:12" x14ac:dyDescent="0.55000000000000004">
      <c r="A6661" t="s">
        <v>633</v>
      </c>
      <c r="B6661" t="s">
        <v>629</v>
      </c>
      <c r="C6661" t="s">
        <v>27</v>
      </c>
      <c r="D6661" t="s">
        <v>19</v>
      </c>
      <c r="E6661" t="s">
        <v>7</v>
      </c>
      <c r="F6661" t="s">
        <v>511</v>
      </c>
      <c r="G6661" t="str">
        <f>VLOOKUP(Table2[[#This Row],[Pcode]],'Tabular Data '!B$1:C$211,2,FALSE)</f>
        <v>Kalhaidhoo</v>
      </c>
      <c r="H6661" t="s">
        <v>316</v>
      </c>
      <c r="I6661" t="str">
        <f>VLOOKUP(Table2[[#This Row],[Atoll Official]],Sheet2!A$1:C$24,3,FALSE)</f>
        <v>Laamu (L)</v>
      </c>
      <c r="J6661">
        <v>81</v>
      </c>
      <c r="K6661">
        <f>VLOOKUP(Table2[[#This Row],[Atoll Official]],Sheet2!A$1:B$24,2,2)</f>
        <v>17</v>
      </c>
      <c r="L6661">
        <f>VLOOKUP(Table2[[#This Row],[Atoll Official]],Sheet2!A$1:B$24,2,FALSE)</f>
        <v>17</v>
      </c>
    </row>
    <row r="6662" spans="1:12" x14ac:dyDescent="0.55000000000000004">
      <c r="A6662" t="s">
        <v>633</v>
      </c>
      <c r="B6662" t="s">
        <v>629</v>
      </c>
      <c r="C6662" t="s">
        <v>27</v>
      </c>
      <c r="D6662" t="s">
        <v>19</v>
      </c>
      <c r="E6662" t="s">
        <v>7</v>
      </c>
      <c r="F6662" t="s">
        <v>512</v>
      </c>
      <c r="G6662" t="str">
        <f>VLOOKUP(Table2[[#This Row],[Pcode]],'Tabular Data '!B$1:C$211,2,FALSE)</f>
        <v>Kunahandhoo</v>
      </c>
      <c r="H6662" t="s">
        <v>316</v>
      </c>
      <c r="I6662" t="str">
        <f>VLOOKUP(Table2[[#This Row],[Atoll Official]],Sheet2!A$1:C$24,3,FALSE)</f>
        <v>Laamu (L)</v>
      </c>
      <c r="J6662">
        <v>82</v>
      </c>
      <c r="K6662">
        <f>VLOOKUP(Table2[[#This Row],[Atoll Official]],Sheet2!A$1:B$24,2,2)</f>
        <v>17</v>
      </c>
      <c r="L6662">
        <f>VLOOKUP(Table2[[#This Row],[Atoll Official]],Sheet2!A$1:B$24,2,FALSE)</f>
        <v>17</v>
      </c>
    </row>
    <row r="6663" spans="1:12" x14ac:dyDescent="0.55000000000000004">
      <c r="A6663" t="s">
        <v>633</v>
      </c>
      <c r="B6663" t="s">
        <v>629</v>
      </c>
      <c r="C6663" t="s">
        <v>27</v>
      </c>
      <c r="D6663" t="s">
        <v>19</v>
      </c>
      <c r="E6663" t="s">
        <v>7</v>
      </c>
      <c r="F6663" t="s">
        <v>513</v>
      </c>
      <c r="G6663" t="str">
        <f>VLOOKUP(Table2[[#This Row],[Pcode]],'Tabular Data '!B$1:C$211,2,FALSE)</f>
        <v>Maabaidhoo</v>
      </c>
      <c r="H6663" t="s">
        <v>316</v>
      </c>
      <c r="I6663" t="str">
        <f>VLOOKUP(Table2[[#This Row],[Atoll Official]],Sheet2!A$1:C$24,3,FALSE)</f>
        <v>Laamu (L)</v>
      </c>
      <c r="J6663">
        <v>70</v>
      </c>
      <c r="K6663">
        <f>VLOOKUP(Table2[[#This Row],[Atoll Official]],Sheet2!A$1:B$24,2,2)</f>
        <v>17</v>
      </c>
      <c r="L6663">
        <f>VLOOKUP(Table2[[#This Row],[Atoll Official]],Sheet2!A$1:B$24,2,FALSE)</f>
        <v>17</v>
      </c>
    </row>
    <row r="6664" spans="1:12" x14ac:dyDescent="0.55000000000000004">
      <c r="A6664" t="s">
        <v>633</v>
      </c>
      <c r="B6664" t="s">
        <v>629</v>
      </c>
      <c r="C6664" t="s">
        <v>27</v>
      </c>
      <c r="D6664" t="s">
        <v>19</v>
      </c>
      <c r="E6664" t="s">
        <v>7</v>
      </c>
      <c r="F6664" t="s">
        <v>514</v>
      </c>
      <c r="G6664" t="str">
        <f>VLOOKUP(Table2[[#This Row],[Pcode]],'Tabular Data '!B$1:C$211,2,FALSE)</f>
        <v>Maamendhoo</v>
      </c>
      <c r="H6664" t="s">
        <v>316</v>
      </c>
      <c r="I6664" t="str">
        <f>VLOOKUP(Table2[[#This Row],[Atoll Official]],Sheet2!A$1:C$24,3,FALSE)</f>
        <v>Laamu (L)</v>
      </c>
      <c r="J6664">
        <v>108</v>
      </c>
      <c r="K6664">
        <f>VLOOKUP(Table2[[#This Row],[Atoll Official]],Sheet2!A$1:B$24,2,2)</f>
        <v>17</v>
      </c>
      <c r="L6664">
        <f>VLOOKUP(Table2[[#This Row],[Atoll Official]],Sheet2!A$1:B$24,2,FALSE)</f>
        <v>17</v>
      </c>
    </row>
    <row r="6665" spans="1:12" x14ac:dyDescent="0.55000000000000004">
      <c r="A6665" t="s">
        <v>633</v>
      </c>
      <c r="B6665" t="s">
        <v>629</v>
      </c>
      <c r="C6665" t="s">
        <v>27</v>
      </c>
      <c r="D6665" t="s">
        <v>19</v>
      </c>
      <c r="E6665" t="s">
        <v>7</v>
      </c>
      <c r="F6665" t="s">
        <v>515</v>
      </c>
      <c r="G6665" t="str">
        <f>VLOOKUP(Table2[[#This Row],[Pcode]],'Tabular Data '!B$1:C$211,2,FALSE)</f>
        <v>Maavah</v>
      </c>
      <c r="H6665" t="s">
        <v>316</v>
      </c>
      <c r="I6665" t="str">
        <f>VLOOKUP(Table2[[#This Row],[Atoll Official]],Sheet2!A$1:C$24,3,FALSE)</f>
        <v>Laamu (L)</v>
      </c>
      <c r="J6665">
        <v>182</v>
      </c>
      <c r="K6665">
        <f>VLOOKUP(Table2[[#This Row],[Atoll Official]],Sheet2!A$1:B$24,2,2)</f>
        <v>17</v>
      </c>
      <c r="L6665">
        <f>VLOOKUP(Table2[[#This Row],[Atoll Official]],Sheet2!A$1:B$24,2,FALSE)</f>
        <v>17</v>
      </c>
    </row>
    <row r="6666" spans="1:12" x14ac:dyDescent="0.55000000000000004">
      <c r="A6666" t="s">
        <v>633</v>
      </c>
      <c r="B6666" t="s">
        <v>629</v>
      </c>
      <c r="C6666" t="s">
        <v>27</v>
      </c>
      <c r="D6666" t="s">
        <v>19</v>
      </c>
      <c r="E6666" t="s">
        <v>7</v>
      </c>
      <c r="F6666" t="s">
        <v>517</v>
      </c>
      <c r="G6666" t="str">
        <f>VLOOKUP(Table2[[#This Row],[Pcode]],'Tabular Data '!B$1:C$211,2,FALSE)</f>
        <v>Mundhoo</v>
      </c>
      <c r="H6666" t="s">
        <v>316</v>
      </c>
      <c r="I6666" t="str">
        <f>VLOOKUP(Table2[[#This Row],[Atoll Official]],Sheet2!A$1:C$24,3,FALSE)</f>
        <v>Laamu (L)</v>
      </c>
      <c r="J6666">
        <v>21</v>
      </c>
      <c r="K6666">
        <f>VLOOKUP(Table2[[#This Row],[Atoll Official]],Sheet2!A$1:B$24,2,2)</f>
        <v>17</v>
      </c>
      <c r="L6666">
        <f>VLOOKUP(Table2[[#This Row],[Atoll Official]],Sheet2!A$1:B$24,2,FALSE)</f>
        <v>17</v>
      </c>
    </row>
    <row r="6667" spans="1:12" hidden="1" x14ac:dyDescent="0.55000000000000004">
      <c r="A6667" t="s">
        <v>633</v>
      </c>
      <c r="B6667" t="s">
        <v>629</v>
      </c>
      <c r="C6667" t="s">
        <v>27</v>
      </c>
      <c r="D6667" t="s">
        <v>19</v>
      </c>
      <c r="E6667" t="s">
        <v>7</v>
      </c>
      <c r="F6667" t="s">
        <v>412</v>
      </c>
      <c r="G6667" t="str">
        <f>VLOOKUP(Table2[[#This Row],[Pcode]],'Tabular Data '!B$1:C$211,2,FALSE)</f>
        <v>Dhaandhoo</v>
      </c>
      <c r="H6667" t="s">
        <v>302</v>
      </c>
      <c r="I6667" t="str">
        <f>VLOOKUP(Table2[[#This Row],[Atoll Official]],Sheet2!A$1:C$24,3,FALSE)</f>
        <v>Gaafu Alif (GA)</v>
      </c>
      <c r="J6667">
        <v>99</v>
      </c>
      <c r="K6667">
        <f>VLOOKUP(Table2[[#This Row],[Atoll Official]],Sheet2!A$1:B$24,2,2)</f>
        <v>18</v>
      </c>
      <c r="L6667">
        <f>VLOOKUP(Table2[[#This Row],[Atoll Official]],Sheet2!A$1:B$24,2,FALSE)</f>
        <v>18</v>
      </c>
    </row>
    <row r="6668" spans="1:12" hidden="1" x14ac:dyDescent="0.55000000000000004">
      <c r="A6668" t="s">
        <v>633</v>
      </c>
      <c r="B6668" t="s">
        <v>629</v>
      </c>
      <c r="C6668" t="s">
        <v>27</v>
      </c>
      <c r="D6668" t="s">
        <v>19</v>
      </c>
      <c r="E6668" t="s">
        <v>7</v>
      </c>
      <c r="F6668" t="s">
        <v>415</v>
      </c>
      <c r="G6668" t="str">
        <f>VLOOKUP(Table2[[#This Row],[Pcode]],'Tabular Data '!B$1:C$211,2,FALSE)</f>
        <v>Dhevvadhoo</v>
      </c>
      <c r="H6668" t="s">
        <v>302</v>
      </c>
      <c r="I6668" t="str">
        <f>VLOOKUP(Table2[[#This Row],[Atoll Official]],Sheet2!A$1:C$24,3,FALSE)</f>
        <v>Gaafu Alif (GA)</v>
      </c>
      <c r="J6668">
        <v>42</v>
      </c>
      <c r="K6668">
        <f>VLOOKUP(Table2[[#This Row],[Atoll Official]],Sheet2!A$1:B$24,2,2)</f>
        <v>18</v>
      </c>
      <c r="L6668">
        <f>VLOOKUP(Table2[[#This Row],[Atoll Official]],Sheet2!A$1:B$24,2,FALSE)</f>
        <v>18</v>
      </c>
    </row>
    <row r="6669" spans="1:12" hidden="1" x14ac:dyDescent="0.55000000000000004">
      <c r="A6669" t="s">
        <v>633</v>
      </c>
      <c r="B6669" t="s">
        <v>629</v>
      </c>
      <c r="C6669" t="s">
        <v>27</v>
      </c>
      <c r="D6669" t="s">
        <v>19</v>
      </c>
      <c r="E6669" t="s">
        <v>7</v>
      </c>
      <c r="F6669" t="s">
        <v>418</v>
      </c>
      <c r="G6669" t="str">
        <f>VLOOKUP(Table2[[#This Row],[Pcode]],'Tabular Data '!B$1:C$211,2,FALSE)</f>
        <v>Gemanafushi</v>
      </c>
      <c r="H6669" t="s">
        <v>302</v>
      </c>
      <c r="I6669" t="str">
        <f>VLOOKUP(Table2[[#This Row],[Atoll Official]],Sheet2!A$1:C$24,3,FALSE)</f>
        <v>Gaafu Alif (GA)</v>
      </c>
      <c r="J6669">
        <v>171</v>
      </c>
      <c r="K6669">
        <f>VLOOKUP(Table2[[#This Row],[Atoll Official]],Sheet2!A$1:B$24,2,2)</f>
        <v>18</v>
      </c>
      <c r="L6669">
        <f>VLOOKUP(Table2[[#This Row],[Atoll Official]],Sheet2!A$1:B$24,2,FALSE)</f>
        <v>18</v>
      </c>
    </row>
    <row r="6670" spans="1:12" hidden="1" x14ac:dyDescent="0.55000000000000004">
      <c r="A6670" t="s">
        <v>633</v>
      </c>
      <c r="B6670" t="s">
        <v>629</v>
      </c>
      <c r="C6670" t="s">
        <v>27</v>
      </c>
      <c r="D6670" t="s">
        <v>19</v>
      </c>
      <c r="E6670" t="s">
        <v>7</v>
      </c>
      <c r="F6670" t="s">
        <v>419</v>
      </c>
      <c r="G6670" t="str">
        <f>VLOOKUP(Table2[[#This Row],[Pcode]],'Tabular Data '!B$1:C$211,2,FALSE)</f>
        <v>Kanduhulhudhoo</v>
      </c>
      <c r="H6670" t="s">
        <v>302</v>
      </c>
      <c r="I6670" t="str">
        <f>VLOOKUP(Table2[[#This Row],[Atoll Official]],Sheet2!A$1:C$24,3,FALSE)</f>
        <v>Gaafu Alif (GA)</v>
      </c>
      <c r="J6670">
        <v>77</v>
      </c>
      <c r="K6670">
        <f>VLOOKUP(Table2[[#This Row],[Atoll Official]],Sheet2!A$1:B$24,2,2)</f>
        <v>18</v>
      </c>
      <c r="L6670">
        <f>VLOOKUP(Table2[[#This Row],[Atoll Official]],Sheet2!A$1:B$24,2,FALSE)</f>
        <v>18</v>
      </c>
    </row>
    <row r="6671" spans="1:12" hidden="1" x14ac:dyDescent="0.55000000000000004">
      <c r="A6671" t="s">
        <v>633</v>
      </c>
      <c r="B6671" t="s">
        <v>629</v>
      </c>
      <c r="C6671" t="s">
        <v>27</v>
      </c>
      <c r="D6671" t="s">
        <v>19</v>
      </c>
      <c r="E6671" t="s">
        <v>7</v>
      </c>
      <c r="F6671" t="s">
        <v>420</v>
      </c>
      <c r="G6671" t="str">
        <f>VLOOKUP(Table2[[#This Row],[Pcode]],'Tabular Data '!B$1:C$211,2,FALSE)</f>
        <v>Kodey</v>
      </c>
      <c r="H6671" t="s">
        <v>302</v>
      </c>
      <c r="I6671" t="str">
        <f>VLOOKUP(Table2[[#This Row],[Atoll Official]],Sheet2!A$1:C$24,3,FALSE)</f>
        <v>Gaafu Alif (GA)</v>
      </c>
      <c r="J6671">
        <v>43</v>
      </c>
      <c r="K6671">
        <f>VLOOKUP(Table2[[#This Row],[Atoll Official]],Sheet2!A$1:B$24,2,2)</f>
        <v>18</v>
      </c>
      <c r="L6671">
        <f>VLOOKUP(Table2[[#This Row],[Atoll Official]],Sheet2!A$1:B$24,2,FALSE)</f>
        <v>18</v>
      </c>
    </row>
    <row r="6672" spans="1:12" hidden="1" x14ac:dyDescent="0.55000000000000004">
      <c r="A6672" t="s">
        <v>633</v>
      </c>
      <c r="B6672" t="s">
        <v>629</v>
      </c>
      <c r="C6672" t="s">
        <v>27</v>
      </c>
      <c r="D6672" t="s">
        <v>19</v>
      </c>
      <c r="E6672" t="s">
        <v>7</v>
      </c>
      <c r="F6672" t="s">
        <v>421</v>
      </c>
      <c r="G6672" t="str">
        <f>VLOOKUP(Table2[[#This Row],[Pcode]],'Tabular Data '!B$1:C$211,2,FALSE)</f>
        <v>Kolamaafushi</v>
      </c>
      <c r="H6672" t="s">
        <v>302</v>
      </c>
      <c r="I6672" t="str">
        <f>VLOOKUP(Table2[[#This Row],[Atoll Official]],Sheet2!A$1:C$24,3,FALSE)</f>
        <v>Gaafu Alif (GA)</v>
      </c>
      <c r="J6672">
        <v>72</v>
      </c>
      <c r="K6672">
        <f>VLOOKUP(Table2[[#This Row],[Atoll Official]],Sheet2!A$1:B$24,2,2)</f>
        <v>18</v>
      </c>
      <c r="L6672">
        <f>VLOOKUP(Table2[[#This Row],[Atoll Official]],Sheet2!A$1:B$24,2,FALSE)</f>
        <v>18</v>
      </c>
    </row>
    <row r="6673" spans="1:12" hidden="1" x14ac:dyDescent="0.55000000000000004">
      <c r="A6673" t="s">
        <v>633</v>
      </c>
      <c r="B6673" t="s">
        <v>629</v>
      </c>
      <c r="C6673" t="s">
        <v>27</v>
      </c>
      <c r="D6673" t="s">
        <v>19</v>
      </c>
      <c r="E6673" t="s">
        <v>7</v>
      </c>
      <c r="F6673" t="s">
        <v>422</v>
      </c>
      <c r="G6673" t="str">
        <f>VLOOKUP(Table2[[#This Row],[Pcode]],'Tabular Data '!B$1:C$211,2,FALSE)</f>
        <v>Maamendhoo</v>
      </c>
      <c r="H6673" t="s">
        <v>302</v>
      </c>
      <c r="I6673" t="str">
        <f>VLOOKUP(Table2[[#This Row],[Atoll Official]],Sheet2!A$1:C$24,3,FALSE)</f>
        <v>Gaafu Alif (GA)</v>
      </c>
      <c r="J6673">
        <v>155</v>
      </c>
      <c r="K6673">
        <f>VLOOKUP(Table2[[#This Row],[Atoll Official]],Sheet2!A$1:B$24,2,2)</f>
        <v>18</v>
      </c>
      <c r="L6673">
        <f>VLOOKUP(Table2[[#This Row],[Atoll Official]],Sheet2!A$1:B$24,2,FALSE)</f>
        <v>18</v>
      </c>
    </row>
    <row r="6674" spans="1:12" hidden="1" x14ac:dyDescent="0.55000000000000004">
      <c r="A6674" t="s">
        <v>633</v>
      </c>
      <c r="B6674" t="s">
        <v>629</v>
      </c>
      <c r="C6674" t="s">
        <v>27</v>
      </c>
      <c r="D6674" t="s">
        <v>19</v>
      </c>
      <c r="E6674" t="s">
        <v>7</v>
      </c>
      <c r="F6674" t="s">
        <v>423</v>
      </c>
      <c r="G6674" t="str">
        <f>VLOOKUP(Table2[[#This Row],[Pcode]],'Tabular Data '!B$1:C$211,2,FALSE)</f>
        <v>Nilandhoo</v>
      </c>
      <c r="H6674" t="s">
        <v>302</v>
      </c>
      <c r="I6674" t="str">
        <f>VLOOKUP(Table2[[#This Row],[Atoll Official]],Sheet2!A$1:C$24,3,FALSE)</f>
        <v>Gaafu Alif (GA)</v>
      </c>
      <c r="J6674">
        <v>60</v>
      </c>
      <c r="K6674">
        <f>VLOOKUP(Table2[[#This Row],[Atoll Official]],Sheet2!A$1:B$24,2,2)</f>
        <v>18</v>
      </c>
      <c r="L6674">
        <f>VLOOKUP(Table2[[#This Row],[Atoll Official]],Sheet2!A$1:B$24,2,FALSE)</f>
        <v>18</v>
      </c>
    </row>
    <row r="6675" spans="1:12" hidden="1" x14ac:dyDescent="0.55000000000000004">
      <c r="A6675" t="s">
        <v>633</v>
      </c>
      <c r="B6675" t="s">
        <v>629</v>
      </c>
      <c r="C6675" t="s">
        <v>27</v>
      </c>
      <c r="D6675" t="s">
        <v>19</v>
      </c>
      <c r="E6675" t="s">
        <v>7</v>
      </c>
      <c r="F6675" t="s">
        <v>424</v>
      </c>
      <c r="G6675" t="str">
        <f>VLOOKUP(Table2[[#This Row],[Pcode]],'Tabular Data '!B$1:C$211,2,FALSE)</f>
        <v>Viligili</v>
      </c>
      <c r="H6675" t="s">
        <v>302</v>
      </c>
      <c r="I6675" t="str">
        <f>VLOOKUP(Table2[[#This Row],[Atoll Official]],Sheet2!A$1:C$24,3,FALSE)</f>
        <v>Gaafu Alif (GA)</v>
      </c>
      <c r="J6675">
        <v>333</v>
      </c>
      <c r="K6675">
        <f>VLOOKUP(Table2[[#This Row],[Atoll Official]],Sheet2!A$1:B$24,2,2)</f>
        <v>18</v>
      </c>
      <c r="L6675">
        <f>VLOOKUP(Table2[[#This Row],[Atoll Official]],Sheet2!A$1:B$24,2,FALSE)</f>
        <v>18</v>
      </c>
    </row>
    <row r="6676" spans="1:12" hidden="1" x14ac:dyDescent="0.55000000000000004">
      <c r="A6676" t="s">
        <v>633</v>
      </c>
      <c r="B6676" t="s">
        <v>629</v>
      </c>
      <c r="C6676" t="s">
        <v>27</v>
      </c>
      <c r="D6676" t="s">
        <v>19</v>
      </c>
      <c r="E6676" t="s">
        <v>7</v>
      </c>
      <c r="F6676" t="s">
        <v>426</v>
      </c>
      <c r="G6676" t="str">
        <f>VLOOKUP(Table2[[#This Row],[Pcode]],'Tabular Data '!B$1:C$211,2,FALSE)</f>
        <v>Fares</v>
      </c>
      <c r="H6676" t="s">
        <v>305</v>
      </c>
      <c r="I6676" t="str">
        <f>VLOOKUP(Table2[[#This Row],[Atoll Official]],Sheet2!A$1:C$24,3,FALSE)</f>
        <v>Gaafu Dhaalu (GDh)</v>
      </c>
      <c r="J6676">
        <v>103</v>
      </c>
      <c r="K6676">
        <f>VLOOKUP(Table2[[#This Row],[Atoll Official]],Sheet2!A$1:B$24,2,2)</f>
        <v>19</v>
      </c>
      <c r="L6676">
        <f>VLOOKUP(Table2[[#This Row],[Atoll Official]],Sheet2!A$1:B$24,2,FALSE)</f>
        <v>19</v>
      </c>
    </row>
    <row r="6677" spans="1:12" hidden="1" x14ac:dyDescent="0.55000000000000004">
      <c r="A6677" t="s">
        <v>633</v>
      </c>
      <c r="B6677" t="s">
        <v>629</v>
      </c>
      <c r="C6677" t="s">
        <v>27</v>
      </c>
      <c r="D6677" t="s">
        <v>19</v>
      </c>
      <c r="E6677" t="s">
        <v>7</v>
      </c>
      <c r="F6677" t="s">
        <v>428</v>
      </c>
      <c r="G6677" t="str">
        <f>VLOOKUP(Table2[[#This Row],[Pcode]],'Tabular Data '!B$1:C$211,2,FALSE)</f>
        <v>Fiyoari</v>
      </c>
      <c r="H6677" t="s">
        <v>305</v>
      </c>
      <c r="I6677" t="str">
        <f>VLOOKUP(Table2[[#This Row],[Atoll Official]],Sheet2!A$1:C$24,3,FALSE)</f>
        <v>Gaafu Dhaalu (GDh)</v>
      </c>
      <c r="J6677">
        <v>54</v>
      </c>
      <c r="K6677">
        <f>VLOOKUP(Table2[[#This Row],[Atoll Official]],Sheet2!A$1:B$24,2,2)</f>
        <v>19</v>
      </c>
      <c r="L6677">
        <f>VLOOKUP(Table2[[#This Row],[Atoll Official]],Sheet2!A$1:B$24,2,FALSE)</f>
        <v>19</v>
      </c>
    </row>
    <row r="6678" spans="1:12" hidden="1" x14ac:dyDescent="0.55000000000000004">
      <c r="A6678" t="s">
        <v>633</v>
      </c>
      <c r="B6678" t="s">
        <v>629</v>
      </c>
      <c r="C6678" t="s">
        <v>27</v>
      </c>
      <c r="D6678" t="s">
        <v>19</v>
      </c>
      <c r="E6678" t="s">
        <v>7</v>
      </c>
      <c r="F6678" t="s">
        <v>429</v>
      </c>
      <c r="G6678" t="str">
        <f>VLOOKUP(Table2[[#This Row],[Pcode]],'Tabular Data '!B$1:C$211,2,FALSE)</f>
        <v>Gadhdhoo</v>
      </c>
      <c r="H6678" t="s">
        <v>305</v>
      </c>
      <c r="I6678" t="str">
        <f>VLOOKUP(Table2[[#This Row],[Atoll Official]],Sheet2!A$1:C$24,3,FALSE)</f>
        <v>Gaafu Dhaalu (GDh)</v>
      </c>
      <c r="J6678">
        <v>160</v>
      </c>
      <c r="K6678">
        <f>VLOOKUP(Table2[[#This Row],[Atoll Official]],Sheet2!A$1:B$24,2,2)</f>
        <v>19</v>
      </c>
      <c r="L6678">
        <f>VLOOKUP(Table2[[#This Row],[Atoll Official]],Sheet2!A$1:B$24,2,FALSE)</f>
        <v>19</v>
      </c>
    </row>
    <row r="6679" spans="1:12" hidden="1" x14ac:dyDescent="0.55000000000000004">
      <c r="A6679" t="s">
        <v>633</v>
      </c>
      <c r="B6679" t="s">
        <v>629</v>
      </c>
      <c r="C6679" t="s">
        <v>27</v>
      </c>
      <c r="D6679" t="s">
        <v>19</v>
      </c>
      <c r="E6679" t="s">
        <v>7</v>
      </c>
      <c r="F6679" t="s">
        <v>430</v>
      </c>
      <c r="G6679" t="str">
        <f>VLOOKUP(Table2[[#This Row],[Pcode]],'Tabular Data '!B$1:C$211,2,FALSE)</f>
        <v>Hoadedhdhoo</v>
      </c>
      <c r="H6679" t="s">
        <v>305</v>
      </c>
      <c r="I6679" t="str">
        <f>VLOOKUP(Table2[[#This Row],[Atoll Official]],Sheet2!A$1:C$24,3,FALSE)</f>
        <v>Gaafu Dhaalu (GDh)</v>
      </c>
      <c r="J6679">
        <v>94</v>
      </c>
      <c r="K6679">
        <f>VLOOKUP(Table2[[#This Row],[Atoll Official]],Sheet2!A$1:B$24,2,2)</f>
        <v>19</v>
      </c>
      <c r="L6679">
        <f>VLOOKUP(Table2[[#This Row],[Atoll Official]],Sheet2!A$1:B$24,2,FALSE)</f>
        <v>19</v>
      </c>
    </row>
    <row r="6680" spans="1:12" hidden="1" x14ac:dyDescent="0.55000000000000004">
      <c r="A6680" t="s">
        <v>633</v>
      </c>
      <c r="B6680" t="s">
        <v>629</v>
      </c>
      <c r="C6680" t="s">
        <v>27</v>
      </c>
      <c r="D6680" t="s">
        <v>19</v>
      </c>
      <c r="E6680" t="s">
        <v>7</v>
      </c>
      <c r="F6680" t="s">
        <v>436</v>
      </c>
      <c r="G6680" t="str">
        <f>VLOOKUP(Table2[[#This Row],[Pcode]],'Tabular Data '!B$1:C$211,2,FALSE)</f>
        <v>Madeveli</v>
      </c>
      <c r="H6680" t="s">
        <v>305</v>
      </c>
      <c r="I6680" t="str">
        <f>VLOOKUP(Table2[[#This Row],[Atoll Official]],Sheet2!A$1:C$24,3,FALSE)</f>
        <v>Gaafu Dhaalu (GDh)</v>
      </c>
      <c r="J6680">
        <v>150</v>
      </c>
      <c r="K6680">
        <f>VLOOKUP(Table2[[#This Row],[Atoll Official]],Sheet2!A$1:B$24,2,2)</f>
        <v>19</v>
      </c>
      <c r="L6680">
        <f>VLOOKUP(Table2[[#This Row],[Atoll Official]],Sheet2!A$1:B$24,2,FALSE)</f>
        <v>19</v>
      </c>
    </row>
    <row r="6681" spans="1:12" hidden="1" x14ac:dyDescent="0.55000000000000004">
      <c r="A6681" t="s">
        <v>633</v>
      </c>
      <c r="B6681" t="s">
        <v>629</v>
      </c>
      <c r="C6681" t="s">
        <v>27</v>
      </c>
      <c r="D6681" t="s">
        <v>19</v>
      </c>
      <c r="E6681" t="s">
        <v>7</v>
      </c>
      <c r="F6681" t="s">
        <v>437</v>
      </c>
      <c r="G6681" t="str">
        <f>VLOOKUP(Table2[[#This Row],[Pcode]],'Tabular Data '!B$1:C$211,2,FALSE)</f>
        <v>Nadallaa</v>
      </c>
      <c r="H6681" t="s">
        <v>305</v>
      </c>
      <c r="I6681" t="str">
        <f>VLOOKUP(Table2[[#This Row],[Atoll Official]],Sheet2!A$1:C$24,3,FALSE)</f>
        <v>Gaafu Dhaalu (GDh)</v>
      </c>
      <c r="J6681">
        <v>96</v>
      </c>
      <c r="K6681">
        <f>VLOOKUP(Table2[[#This Row],[Atoll Official]],Sheet2!A$1:B$24,2,2)</f>
        <v>19</v>
      </c>
      <c r="L6681">
        <f>VLOOKUP(Table2[[#This Row],[Atoll Official]],Sheet2!A$1:B$24,2,FALSE)</f>
        <v>19</v>
      </c>
    </row>
    <row r="6682" spans="1:12" hidden="1" x14ac:dyDescent="0.55000000000000004">
      <c r="A6682" t="s">
        <v>633</v>
      </c>
      <c r="B6682" t="s">
        <v>629</v>
      </c>
      <c r="C6682" t="s">
        <v>27</v>
      </c>
      <c r="D6682" t="s">
        <v>19</v>
      </c>
      <c r="E6682" t="s">
        <v>7</v>
      </c>
      <c r="F6682" t="s">
        <v>438</v>
      </c>
      <c r="G6682" t="str">
        <f>VLOOKUP(Table2[[#This Row],[Pcode]],'Tabular Data '!B$1:C$211,2,FALSE)</f>
        <v>Rathafandhoo</v>
      </c>
      <c r="H6682" t="s">
        <v>305</v>
      </c>
      <c r="I6682" t="str">
        <f>VLOOKUP(Table2[[#This Row],[Atoll Official]],Sheet2!A$1:C$24,3,FALSE)</f>
        <v>Gaafu Dhaalu (GDh)</v>
      </c>
      <c r="J6682">
        <v>44</v>
      </c>
      <c r="K6682">
        <f>VLOOKUP(Table2[[#This Row],[Atoll Official]],Sheet2!A$1:B$24,2,2)</f>
        <v>19</v>
      </c>
      <c r="L6682">
        <f>VLOOKUP(Table2[[#This Row],[Atoll Official]],Sheet2!A$1:B$24,2,FALSE)</f>
        <v>19</v>
      </c>
    </row>
    <row r="6683" spans="1:12" hidden="1" x14ac:dyDescent="0.55000000000000004">
      <c r="A6683" t="s">
        <v>633</v>
      </c>
      <c r="B6683" t="s">
        <v>629</v>
      </c>
      <c r="C6683" t="s">
        <v>27</v>
      </c>
      <c r="D6683" t="s">
        <v>19</v>
      </c>
      <c r="E6683" t="s">
        <v>7</v>
      </c>
      <c r="F6683" t="s">
        <v>441</v>
      </c>
      <c r="G6683" t="str">
        <f>VLOOKUP(Table2[[#This Row],[Pcode]],'Tabular Data '!B$1:C$211,2,FALSE)</f>
        <v>Thinadhoo</v>
      </c>
      <c r="H6683" t="s">
        <v>305</v>
      </c>
      <c r="I6683" t="str">
        <f>VLOOKUP(Table2[[#This Row],[Atoll Official]],Sheet2!A$1:C$24,3,FALSE)</f>
        <v>Gaafu Dhaalu (GDh)</v>
      </c>
      <c r="J6683">
        <v>755</v>
      </c>
      <c r="K6683">
        <f>VLOOKUP(Table2[[#This Row],[Atoll Official]],Sheet2!A$1:B$24,2,2)</f>
        <v>19</v>
      </c>
      <c r="L6683">
        <f>VLOOKUP(Table2[[#This Row],[Atoll Official]],Sheet2!A$1:B$24,2,FALSE)</f>
        <v>19</v>
      </c>
    </row>
    <row r="6684" spans="1:12" hidden="1" x14ac:dyDescent="0.55000000000000004">
      <c r="A6684" t="s">
        <v>633</v>
      </c>
      <c r="B6684" t="s">
        <v>629</v>
      </c>
      <c r="C6684" t="s">
        <v>27</v>
      </c>
      <c r="D6684" t="s">
        <v>19</v>
      </c>
      <c r="E6684" t="s">
        <v>7</v>
      </c>
      <c r="F6684" t="s">
        <v>442</v>
      </c>
      <c r="G6684" t="str">
        <f>VLOOKUP(Table2[[#This Row],[Pcode]],'Tabular Data '!B$1:C$211,2,FALSE)</f>
        <v>Vaadhoo</v>
      </c>
      <c r="H6684" t="s">
        <v>305</v>
      </c>
      <c r="I6684" t="str">
        <f>VLOOKUP(Table2[[#This Row],[Atoll Official]],Sheet2!A$1:C$24,3,FALSE)</f>
        <v>Gaafu Dhaalu (GDh)</v>
      </c>
      <c r="J6684">
        <v>69</v>
      </c>
      <c r="K6684">
        <f>VLOOKUP(Table2[[#This Row],[Atoll Official]],Sheet2!A$1:B$24,2,2)</f>
        <v>19</v>
      </c>
      <c r="L6684">
        <f>VLOOKUP(Table2[[#This Row],[Atoll Official]],Sheet2!A$1:B$24,2,FALSE)</f>
        <v>19</v>
      </c>
    </row>
    <row r="6685" spans="1:12" hidden="1" x14ac:dyDescent="0.55000000000000004">
      <c r="A6685" t="s">
        <v>633</v>
      </c>
      <c r="B6685" t="s">
        <v>629</v>
      </c>
      <c r="C6685" t="s">
        <v>27</v>
      </c>
      <c r="D6685" t="s">
        <v>19</v>
      </c>
      <c r="E6685" t="s">
        <v>7</v>
      </c>
      <c r="F6685" t="s">
        <v>444</v>
      </c>
      <c r="G6685" t="str">
        <f>VLOOKUP(Table2[[#This Row],[Pcode]],'Tabular Data '!B$1:C$211,2,FALSE)</f>
        <v>Foammulah</v>
      </c>
      <c r="H6685" t="s">
        <v>307</v>
      </c>
      <c r="I6685" t="str">
        <f>VLOOKUP(Table2[[#This Row],[Atoll Official]],Sheet2!A$1:C$24,3,FALSE)</f>
        <v>Gnaviyani (Gn)</v>
      </c>
      <c r="J6685">
        <v>1092</v>
      </c>
      <c r="K6685">
        <f>VLOOKUP(Table2[[#This Row],[Atoll Official]],Sheet2!A$1:B$24,2,2)</f>
        <v>20</v>
      </c>
      <c r="L6685">
        <f>VLOOKUP(Table2[[#This Row],[Atoll Official]],Sheet2!A$1:B$24,2,FALSE)</f>
        <v>20</v>
      </c>
    </row>
    <row r="6686" spans="1:12" x14ac:dyDescent="0.55000000000000004">
      <c r="A6686" t="s">
        <v>633</v>
      </c>
      <c r="B6686" t="s">
        <v>629</v>
      </c>
      <c r="C6686" t="s">
        <v>27</v>
      </c>
      <c r="D6686" t="s">
        <v>19</v>
      </c>
      <c r="E6686" t="s">
        <v>7</v>
      </c>
      <c r="F6686" t="s">
        <v>577</v>
      </c>
      <c r="G6686" t="str">
        <f>VLOOKUP(Table2[[#This Row],[Pcode]],'Tabular Data '!B$1:C$211,2,FALSE)</f>
        <v>Feydhoo</v>
      </c>
      <c r="H6686" t="s">
        <v>326</v>
      </c>
      <c r="I6686" t="str">
        <f>VLOOKUP(Table2[[#This Row],[Atoll Official]],Sheet2!A$1:C$24,3,FALSE)</f>
        <v>Addu (S)</v>
      </c>
      <c r="J6686">
        <v>344</v>
      </c>
      <c r="K6686">
        <f>VLOOKUP(Table2[[#This Row],[Atoll Official]],Sheet2!A$1:B$24,2,2)</f>
        <v>21</v>
      </c>
      <c r="L6686">
        <f>VLOOKUP(Table2[[#This Row],[Atoll Official]],Sheet2!A$1:B$24,2,FALSE)</f>
        <v>21</v>
      </c>
    </row>
    <row r="6687" spans="1:12" x14ac:dyDescent="0.55000000000000004">
      <c r="A6687" t="s">
        <v>633</v>
      </c>
      <c r="B6687" t="s">
        <v>629</v>
      </c>
      <c r="C6687" t="s">
        <v>27</v>
      </c>
      <c r="D6687" t="s">
        <v>19</v>
      </c>
      <c r="E6687" t="s">
        <v>7</v>
      </c>
      <c r="F6687" t="s">
        <v>579</v>
      </c>
      <c r="G6687" t="str">
        <f>VLOOKUP(Table2[[#This Row],[Pcode]],'Tabular Data '!B$1:C$211,2,FALSE)</f>
        <v>Hithadhoo</v>
      </c>
      <c r="H6687" t="s">
        <v>326</v>
      </c>
      <c r="I6687" t="str">
        <f>VLOOKUP(Table2[[#This Row],[Atoll Official]],Sheet2!A$1:C$24,3,FALSE)</f>
        <v>Addu (S)</v>
      </c>
      <c r="J6687">
        <v>1564</v>
      </c>
      <c r="K6687">
        <f>VLOOKUP(Table2[[#This Row],[Atoll Official]],Sheet2!A$1:B$24,2,2)</f>
        <v>21</v>
      </c>
      <c r="L6687">
        <f>VLOOKUP(Table2[[#This Row],[Atoll Official]],Sheet2!A$1:B$24,2,FALSE)</f>
        <v>21</v>
      </c>
    </row>
    <row r="6688" spans="1:12" x14ac:dyDescent="0.55000000000000004">
      <c r="A6688" t="s">
        <v>633</v>
      </c>
      <c r="B6688" t="s">
        <v>629</v>
      </c>
      <c r="C6688" t="s">
        <v>27</v>
      </c>
      <c r="D6688" t="s">
        <v>19</v>
      </c>
      <c r="E6688" t="s">
        <v>7</v>
      </c>
      <c r="F6688" t="s">
        <v>580</v>
      </c>
      <c r="G6688" t="str">
        <f>VLOOKUP(Table2[[#This Row],[Pcode]],'Tabular Data '!B$1:C$211,2,FALSE)</f>
        <v>Hulhudhoo</v>
      </c>
      <c r="H6688" t="s">
        <v>326</v>
      </c>
      <c r="I6688" t="str">
        <f>VLOOKUP(Table2[[#This Row],[Atoll Official]],Sheet2!A$1:C$24,3,FALSE)</f>
        <v>Addu (S)</v>
      </c>
      <c r="J6688">
        <v>103</v>
      </c>
      <c r="K6688">
        <f>VLOOKUP(Table2[[#This Row],[Atoll Official]],Sheet2!A$1:B$24,2,2)</f>
        <v>21</v>
      </c>
      <c r="L6688">
        <f>VLOOKUP(Table2[[#This Row],[Atoll Official]],Sheet2!A$1:B$24,2,FALSE)</f>
        <v>21</v>
      </c>
    </row>
    <row r="6689" spans="1:12" x14ac:dyDescent="0.55000000000000004">
      <c r="A6689" t="s">
        <v>633</v>
      </c>
      <c r="B6689" t="s">
        <v>629</v>
      </c>
      <c r="C6689" t="s">
        <v>27</v>
      </c>
      <c r="D6689" t="s">
        <v>19</v>
      </c>
      <c r="E6689" t="s">
        <v>7</v>
      </c>
      <c r="F6689" t="s">
        <v>581</v>
      </c>
      <c r="G6689" t="str">
        <f>VLOOKUP(Table2[[#This Row],[Pcode]],'Tabular Data '!B$1:C$211,2,FALSE)</f>
        <v>Maradhoo</v>
      </c>
      <c r="H6689" t="s">
        <v>326</v>
      </c>
      <c r="I6689" t="str">
        <f>VLOOKUP(Table2[[#This Row],[Atoll Official]],Sheet2!A$1:C$24,3,FALSE)</f>
        <v>Addu (S)</v>
      </c>
      <c r="J6689">
        <v>269</v>
      </c>
      <c r="K6689">
        <f>VLOOKUP(Table2[[#This Row],[Atoll Official]],Sheet2!A$1:B$24,2,2)</f>
        <v>21</v>
      </c>
      <c r="L6689">
        <f>VLOOKUP(Table2[[#This Row],[Atoll Official]],Sheet2!A$1:B$24,2,FALSE)</f>
        <v>21</v>
      </c>
    </row>
    <row r="6690" spans="1:12" x14ac:dyDescent="0.55000000000000004">
      <c r="A6690" t="s">
        <v>633</v>
      </c>
      <c r="B6690" t="s">
        <v>629</v>
      </c>
      <c r="C6690" t="s">
        <v>27</v>
      </c>
      <c r="D6690" t="s">
        <v>19</v>
      </c>
      <c r="E6690" t="s">
        <v>7</v>
      </c>
      <c r="F6690" t="s">
        <v>582</v>
      </c>
      <c r="G6690" t="str">
        <f>VLOOKUP(Table2[[#This Row],[Pcode]],'Tabular Data '!B$1:C$211,2,FALSE)</f>
        <v>Maradhoo-Feydhoo</v>
      </c>
      <c r="H6690" t="s">
        <v>326</v>
      </c>
      <c r="I6690" t="str">
        <f>VLOOKUP(Table2[[#This Row],[Atoll Official]],Sheet2!A$1:C$24,3,FALSE)</f>
        <v>Addu (S)</v>
      </c>
      <c r="J6690">
        <v>173</v>
      </c>
      <c r="K6690">
        <f>VLOOKUP(Table2[[#This Row],[Atoll Official]],Sheet2!A$1:B$24,2,2)</f>
        <v>21</v>
      </c>
      <c r="L6690">
        <f>VLOOKUP(Table2[[#This Row],[Atoll Official]],Sheet2!A$1:B$24,2,FALSE)</f>
        <v>21</v>
      </c>
    </row>
    <row r="6691" spans="1:12" x14ac:dyDescent="0.55000000000000004">
      <c r="A6691" t="s">
        <v>633</v>
      </c>
      <c r="B6691" t="s">
        <v>629</v>
      </c>
      <c r="C6691" t="s">
        <v>27</v>
      </c>
      <c r="D6691" t="s">
        <v>19</v>
      </c>
      <c r="E6691" t="s">
        <v>7</v>
      </c>
      <c r="F6691" t="s">
        <v>583</v>
      </c>
      <c r="G6691" t="str">
        <f>VLOOKUP(Table2[[#This Row],[Pcode]],'Tabular Data '!B$1:C$211,2,FALSE)</f>
        <v>Meedhoo</v>
      </c>
      <c r="H6691" t="s">
        <v>326</v>
      </c>
      <c r="I6691" t="str">
        <f>VLOOKUP(Table2[[#This Row],[Atoll Official]],Sheet2!A$1:C$24,3,FALSE)</f>
        <v>Addu (S)</v>
      </c>
      <c r="J6691">
        <v>205</v>
      </c>
      <c r="K6691">
        <f>VLOOKUP(Table2[[#This Row],[Atoll Official]],Sheet2!A$1:B$24,2,2)</f>
        <v>21</v>
      </c>
      <c r="L6691">
        <f>VLOOKUP(Table2[[#This Row],[Atoll Official]],Sheet2!A$1:B$24,2,FALSE)</f>
        <v>21</v>
      </c>
    </row>
    <row r="6692" spans="1:12" hidden="1" x14ac:dyDescent="0.55000000000000004">
      <c r="A6692" t="s">
        <v>633</v>
      </c>
      <c r="B6692" t="s">
        <v>629</v>
      </c>
      <c r="C6692" t="s">
        <v>28</v>
      </c>
      <c r="D6692" t="s">
        <v>17</v>
      </c>
      <c r="E6692" t="s">
        <v>7</v>
      </c>
      <c r="F6692" t="s">
        <v>445</v>
      </c>
      <c r="G6692" t="str">
        <f>VLOOKUP(Table2[[#This Row],[Pcode]],'Tabular Data '!B$1:C$211,2,FALSE)</f>
        <v>Baarah</v>
      </c>
      <c r="H6692" t="s">
        <v>309</v>
      </c>
      <c r="I6692" t="str">
        <f>VLOOKUP(Table2[[#This Row],[Atoll Official]],Sheet2!A$1:C$24,3,FALSE)</f>
        <v>Haa Alif (HA)</v>
      </c>
      <c r="J6692">
        <v>61</v>
      </c>
      <c r="K6692">
        <f>VLOOKUP(Table2[[#This Row],[Atoll Official]],Sheet2!A$1:B$24,2,2)</f>
        <v>1</v>
      </c>
      <c r="L6692">
        <f>VLOOKUP(Table2[[#This Row],[Atoll Official]],Sheet2!A$1:B$24,2,FALSE)</f>
        <v>1</v>
      </c>
    </row>
    <row r="6693" spans="1:12" hidden="1" x14ac:dyDescent="0.55000000000000004">
      <c r="A6693" t="s">
        <v>633</v>
      </c>
      <c r="B6693" t="s">
        <v>629</v>
      </c>
      <c r="C6693" t="s">
        <v>28</v>
      </c>
      <c r="D6693" t="s">
        <v>17</v>
      </c>
      <c r="E6693" t="s">
        <v>7</v>
      </c>
      <c r="F6693" t="s">
        <v>450</v>
      </c>
      <c r="G6693" t="str">
        <f>VLOOKUP(Table2[[#This Row],[Pcode]],'Tabular Data '!B$1:C$211,2,FALSE)</f>
        <v>Dhidhdhoo</v>
      </c>
      <c r="H6693" t="s">
        <v>309</v>
      </c>
      <c r="I6693" t="str">
        <f>VLOOKUP(Table2[[#This Row],[Atoll Official]],Sheet2!A$1:C$24,3,FALSE)</f>
        <v>Haa Alif (HA)</v>
      </c>
      <c r="J6693">
        <v>184</v>
      </c>
      <c r="K6693">
        <f>VLOOKUP(Table2[[#This Row],[Atoll Official]],Sheet2!A$1:B$24,2,2)</f>
        <v>1</v>
      </c>
      <c r="L6693">
        <f>VLOOKUP(Table2[[#This Row],[Atoll Official]],Sheet2!A$1:B$24,2,FALSE)</f>
        <v>1</v>
      </c>
    </row>
    <row r="6694" spans="1:12" hidden="1" x14ac:dyDescent="0.55000000000000004">
      <c r="A6694" t="s">
        <v>633</v>
      </c>
      <c r="B6694" t="s">
        <v>629</v>
      </c>
      <c r="C6694" t="s">
        <v>28</v>
      </c>
      <c r="D6694" t="s">
        <v>17</v>
      </c>
      <c r="E6694" t="s">
        <v>7</v>
      </c>
      <c r="F6694" t="s">
        <v>451</v>
      </c>
      <c r="G6694" t="str">
        <f>VLOOKUP(Table2[[#This Row],[Pcode]],'Tabular Data '!B$1:C$211,2,FALSE)</f>
        <v>Filladhoo</v>
      </c>
      <c r="H6694" t="s">
        <v>309</v>
      </c>
      <c r="I6694" t="str">
        <f>VLOOKUP(Table2[[#This Row],[Atoll Official]],Sheet2!A$1:C$24,3,FALSE)</f>
        <v>Haa Alif (HA)</v>
      </c>
      <c r="J6694">
        <v>45</v>
      </c>
      <c r="K6694">
        <f>VLOOKUP(Table2[[#This Row],[Atoll Official]],Sheet2!A$1:B$24,2,2)</f>
        <v>1</v>
      </c>
      <c r="L6694">
        <f>VLOOKUP(Table2[[#This Row],[Atoll Official]],Sheet2!A$1:B$24,2,FALSE)</f>
        <v>1</v>
      </c>
    </row>
    <row r="6695" spans="1:12" hidden="1" x14ac:dyDescent="0.55000000000000004">
      <c r="A6695" t="s">
        <v>633</v>
      </c>
      <c r="B6695" t="s">
        <v>629</v>
      </c>
      <c r="C6695" t="s">
        <v>28</v>
      </c>
      <c r="D6695" t="s">
        <v>17</v>
      </c>
      <c r="E6695" t="s">
        <v>7</v>
      </c>
      <c r="F6695" t="s">
        <v>454</v>
      </c>
      <c r="G6695" t="str">
        <f>VLOOKUP(Table2[[#This Row],[Pcode]],'Tabular Data '!B$1:C$211,2,FALSE)</f>
        <v>Hoarafushi</v>
      </c>
      <c r="H6695" t="s">
        <v>309</v>
      </c>
      <c r="I6695" t="str">
        <f>VLOOKUP(Table2[[#This Row],[Atoll Official]],Sheet2!A$1:C$24,3,FALSE)</f>
        <v>Haa Alif (HA)</v>
      </c>
      <c r="J6695">
        <v>161</v>
      </c>
      <c r="K6695">
        <f>VLOOKUP(Table2[[#This Row],[Atoll Official]],Sheet2!A$1:B$24,2,2)</f>
        <v>1</v>
      </c>
      <c r="L6695">
        <f>VLOOKUP(Table2[[#This Row],[Atoll Official]],Sheet2!A$1:B$24,2,FALSE)</f>
        <v>1</v>
      </c>
    </row>
    <row r="6696" spans="1:12" hidden="1" x14ac:dyDescent="0.55000000000000004">
      <c r="A6696" t="s">
        <v>633</v>
      </c>
      <c r="B6696" t="s">
        <v>629</v>
      </c>
      <c r="C6696" t="s">
        <v>28</v>
      </c>
      <c r="D6696" t="s">
        <v>17</v>
      </c>
      <c r="E6696" t="s">
        <v>7</v>
      </c>
      <c r="F6696" t="s">
        <v>455</v>
      </c>
      <c r="G6696" t="str">
        <f>VLOOKUP(Table2[[#This Row],[Pcode]],'Tabular Data '!B$1:C$211,2,FALSE)</f>
        <v>Ihavandhoo</v>
      </c>
      <c r="H6696" t="s">
        <v>309</v>
      </c>
      <c r="I6696" t="str">
        <f>VLOOKUP(Table2[[#This Row],[Atoll Official]],Sheet2!A$1:C$24,3,FALSE)</f>
        <v>Haa Alif (HA)</v>
      </c>
      <c r="J6696">
        <v>131</v>
      </c>
      <c r="K6696">
        <f>VLOOKUP(Table2[[#This Row],[Atoll Official]],Sheet2!A$1:B$24,2,2)</f>
        <v>1</v>
      </c>
      <c r="L6696">
        <f>VLOOKUP(Table2[[#This Row],[Atoll Official]],Sheet2!A$1:B$24,2,FALSE)</f>
        <v>1</v>
      </c>
    </row>
    <row r="6697" spans="1:12" hidden="1" x14ac:dyDescent="0.55000000000000004">
      <c r="A6697" t="s">
        <v>633</v>
      </c>
      <c r="B6697" t="s">
        <v>629</v>
      </c>
      <c r="C6697" t="s">
        <v>28</v>
      </c>
      <c r="D6697" t="s">
        <v>17</v>
      </c>
      <c r="E6697" t="s">
        <v>7</v>
      </c>
      <c r="F6697" t="s">
        <v>456</v>
      </c>
      <c r="G6697" t="str">
        <f>VLOOKUP(Table2[[#This Row],[Pcode]],'Tabular Data '!B$1:C$211,2,FALSE)</f>
        <v>Kelaa</v>
      </c>
      <c r="H6697" t="s">
        <v>309</v>
      </c>
      <c r="I6697" t="str">
        <f>VLOOKUP(Table2[[#This Row],[Atoll Official]],Sheet2!A$1:C$24,3,FALSE)</f>
        <v>Haa Alif (HA)</v>
      </c>
      <c r="J6697">
        <v>94</v>
      </c>
      <c r="K6697">
        <f>VLOOKUP(Table2[[#This Row],[Atoll Official]],Sheet2!A$1:B$24,2,2)</f>
        <v>1</v>
      </c>
      <c r="L6697">
        <f>VLOOKUP(Table2[[#This Row],[Atoll Official]],Sheet2!A$1:B$24,2,FALSE)</f>
        <v>1</v>
      </c>
    </row>
    <row r="6698" spans="1:12" hidden="1" x14ac:dyDescent="0.55000000000000004">
      <c r="A6698" t="s">
        <v>633</v>
      </c>
      <c r="B6698" t="s">
        <v>629</v>
      </c>
      <c r="C6698" t="s">
        <v>28</v>
      </c>
      <c r="D6698" t="s">
        <v>17</v>
      </c>
      <c r="E6698" t="s">
        <v>7</v>
      </c>
      <c r="F6698" t="s">
        <v>459</v>
      </c>
      <c r="G6698" t="str">
        <f>VLOOKUP(Table2[[#This Row],[Pcode]],'Tabular Data '!B$1:C$211,2,FALSE)</f>
        <v>Maarandhoo</v>
      </c>
      <c r="H6698" t="s">
        <v>309</v>
      </c>
      <c r="I6698" t="str">
        <f>VLOOKUP(Table2[[#This Row],[Atoll Official]],Sheet2!A$1:C$24,3,FALSE)</f>
        <v>Haa Alif (HA)</v>
      </c>
      <c r="J6698">
        <v>54</v>
      </c>
      <c r="K6698">
        <f>VLOOKUP(Table2[[#This Row],[Atoll Official]],Sheet2!A$1:B$24,2,2)</f>
        <v>1</v>
      </c>
      <c r="L6698">
        <f>VLOOKUP(Table2[[#This Row],[Atoll Official]],Sheet2!A$1:B$24,2,FALSE)</f>
        <v>1</v>
      </c>
    </row>
    <row r="6699" spans="1:12" hidden="1" x14ac:dyDescent="0.55000000000000004">
      <c r="A6699" t="s">
        <v>633</v>
      </c>
      <c r="B6699" t="s">
        <v>629</v>
      </c>
      <c r="C6699" t="s">
        <v>28</v>
      </c>
      <c r="D6699" t="s">
        <v>17</v>
      </c>
      <c r="E6699" t="s">
        <v>7</v>
      </c>
      <c r="F6699" t="s">
        <v>460</v>
      </c>
      <c r="G6699" t="str">
        <f>VLOOKUP(Table2[[#This Row],[Pcode]],'Tabular Data '!B$1:C$211,2,FALSE)</f>
        <v>Mulhadhoo</v>
      </c>
      <c r="H6699" t="s">
        <v>309</v>
      </c>
      <c r="I6699" t="str">
        <f>VLOOKUP(Table2[[#This Row],[Atoll Official]],Sheet2!A$1:C$24,3,FALSE)</f>
        <v>Haa Alif (HA)</v>
      </c>
      <c r="J6699">
        <v>20</v>
      </c>
      <c r="K6699">
        <f>VLOOKUP(Table2[[#This Row],[Atoll Official]],Sheet2!A$1:B$24,2,2)</f>
        <v>1</v>
      </c>
      <c r="L6699">
        <f>VLOOKUP(Table2[[#This Row],[Atoll Official]],Sheet2!A$1:B$24,2,FALSE)</f>
        <v>1</v>
      </c>
    </row>
    <row r="6700" spans="1:12" hidden="1" x14ac:dyDescent="0.55000000000000004">
      <c r="A6700" t="s">
        <v>633</v>
      </c>
      <c r="B6700" t="s">
        <v>629</v>
      </c>
      <c r="C6700" t="s">
        <v>28</v>
      </c>
      <c r="D6700" t="s">
        <v>17</v>
      </c>
      <c r="E6700" t="s">
        <v>7</v>
      </c>
      <c r="F6700" t="s">
        <v>461</v>
      </c>
      <c r="G6700" t="str">
        <f>VLOOKUP(Table2[[#This Row],[Pcode]],'Tabular Data '!B$1:C$211,2,FALSE)</f>
        <v>Muraidhoo</v>
      </c>
      <c r="H6700" t="s">
        <v>309</v>
      </c>
      <c r="I6700" t="str">
        <f>VLOOKUP(Table2[[#This Row],[Atoll Official]],Sheet2!A$1:C$24,3,FALSE)</f>
        <v>Haa Alif (HA)</v>
      </c>
      <c r="J6700">
        <v>39</v>
      </c>
      <c r="K6700">
        <f>VLOOKUP(Table2[[#This Row],[Atoll Official]],Sheet2!A$1:B$24,2,2)</f>
        <v>1</v>
      </c>
      <c r="L6700">
        <f>VLOOKUP(Table2[[#This Row],[Atoll Official]],Sheet2!A$1:B$24,2,FALSE)</f>
        <v>1</v>
      </c>
    </row>
    <row r="6701" spans="1:12" hidden="1" x14ac:dyDescent="0.55000000000000004">
      <c r="A6701" t="s">
        <v>633</v>
      </c>
      <c r="B6701" t="s">
        <v>629</v>
      </c>
      <c r="C6701" t="s">
        <v>28</v>
      </c>
      <c r="D6701" t="s">
        <v>17</v>
      </c>
      <c r="E6701" t="s">
        <v>7</v>
      </c>
      <c r="F6701" t="s">
        <v>462</v>
      </c>
      <c r="G6701" t="str">
        <f>VLOOKUP(Table2[[#This Row],[Pcode]],'Tabular Data '!B$1:C$211,2,FALSE)</f>
        <v>Thakandhoo</v>
      </c>
      <c r="H6701" t="s">
        <v>309</v>
      </c>
      <c r="I6701" t="str">
        <f>VLOOKUP(Table2[[#This Row],[Atoll Official]],Sheet2!A$1:C$24,3,FALSE)</f>
        <v>Haa Alif (HA)</v>
      </c>
      <c r="J6701">
        <v>41</v>
      </c>
      <c r="K6701">
        <f>VLOOKUP(Table2[[#This Row],[Atoll Official]],Sheet2!A$1:B$24,2,2)</f>
        <v>1</v>
      </c>
      <c r="L6701">
        <f>VLOOKUP(Table2[[#This Row],[Atoll Official]],Sheet2!A$1:B$24,2,FALSE)</f>
        <v>1</v>
      </c>
    </row>
    <row r="6702" spans="1:12" hidden="1" x14ac:dyDescent="0.55000000000000004">
      <c r="A6702" t="s">
        <v>633</v>
      </c>
      <c r="B6702" t="s">
        <v>629</v>
      </c>
      <c r="C6702" t="s">
        <v>28</v>
      </c>
      <c r="D6702" t="s">
        <v>17</v>
      </c>
      <c r="E6702" t="s">
        <v>7</v>
      </c>
      <c r="F6702" t="s">
        <v>464</v>
      </c>
      <c r="G6702" t="str">
        <f>VLOOKUP(Table2[[#This Row],[Pcode]],'Tabular Data '!B$1:C$211,2,FALSE)</f>
        <v>Thurakunu</v>
      </c>
      <c r="H6702" t="s">
        <v>309</v>
      </c>
      <c r="I6702" t="str">
        <f>VLOOKUP(Table2[[#This Row],[Atoll Official]],Sheet2!A$1:C$24,3,FALSE)</f>
        <v>Haa Alif (HA)</v>
      </c>
      <c r="J6702">
        <v>39</v>
      </c>
      <c r="K6702">
        <f>VLOOKUP(Table2[[#This Row],[Atoll Official]],Sheet2!A$1:B$24,2,2)</f>
        <v>1</v>
      </c>
      <c r="L6702">
        <f>VLOOKUP(Table2[[#This Row],[Atoll Official]],Sheet2!A$1:B$24,2,FALSE)</f>
        <v>1</v>
      </c>
    </row>
    <row r="6703" spans="1:12" hidden="1" x14ac:dyDescent="0.55000000000000004">
      <c r="A6703" t="s">
        <v>633</v>
      </c>
      <c r="B6703" t="s">
        <v>629</v>
      </c>
      <c r="C6703" t="s">
        <v>28</v>
      </c>
      <c r="D6703" t="s">
        <v>17</v>
      </c>
      <c r="E6703" t="s">
        <v>7</v>
      </c>
      <c r="F6703" t="s">
        <v>465</v>
      </c>
      <c r="G6703" t="str">
        <f>VLOOKUP(Table2[[#This Row],[Pcode]],'Tabular Data '!B$1:C$211,2,FALSE)</f>
        <v>Uligamu</v>
      </c>
      <c r="H6703" t="s">
        <v>309</v>
      </c>
      <c r="I6703" t="str">
        <f>VLOOKUP(Table2[[#This Row],[Atoll Official]],Sheet2!A$1:C$24,3,FALSE)</f>
        <v>Haa Alif (HA)</v>
      </c>
      <c r="J6703">
        <v>24</v>
      </c>
      <c r="K6703">
        <f>VLOOKUP(Table2[[#This Row],[Atoll Official]],Sheet2!A$1:B$24,2,2)</f>
        <v>1</v>
      </c>
      <c r="L6703">
        <f>VLOOKUP(Table2[[#This Row],[Atoll Official]],Sheet2!A$1:B$24,2,FALSE)</f>
        <v>1</v>
      </c>
    </row>
    <row r="6704" spans="1:12" hidden="1" x14ac:dyDescent="0.55000000000000004">
      <c r="A6704" t="s">
        <v>633</v>
      </c>
      <c r="B6704" t="s">
        <v>629</v>
      </c>
      <c r="C6704" t="s">
        <v>28</v>
      </c>
      <c r="D6704" t="s">
        <v>17</v>
      </c>
      <c r="E6704" t="s">
        <v>7</v>
      </c>
      <c r="F6704" t="s">
        <v>466</v>
      </c>
      <c r="G6704" t="str">
        <f>VLOOKUP(Table2[[#This Row],[Pcode]],'Tabular Data '!B$1:C$211,2,FALSE)</f>
        <v>Utheemu</v>
      </c>
      <c r="H6704" t="s">
        <v>309</v>
      </c>
      <c r="I6704" t="str">
        <f>VLOOKUP(Table2[[#This Row],[Atoll Official]],Sheet2!A$1:C$24,3,FALSE)</f>
        <v>Haa Alif (HA)</v>
      </c>
      <c r="J6704">
        <v>34</v>
      </c>
      <c r="K6704">
        <f>VLOOKUP(Table2[[#This Row],[Atoll Official]],Sheet2!A$1:B$24,2,2)</f>
        <v>1</v>
      </c>
      <c r="L6704">
        <f>VLOOKUP(Table2[[#This Row],[Atoll Official]],Sheet2!A$1:B$24,2,FALSE)</f>
        <v>1</v>
      </c>
    </row>
    <row r="6705" spans="1:12" hidden="1" x14ac:dyDescent="0.55000000000000004">
      <c r="A6705" t="s">
        <v>633</v>
      </c>
      <c r="B6705" t="s">
        <v>629</v>
      </c>
      <c r="C6705" t="s">
        <v>28</v>
      </c>
      <c r="D6705" t="s">
        <v>17</v>
      </c>
      <c r="E6705" t="s">
        <v>7</v>
      </c>
      <c r="F6705" t="s">
        <v>467</v>
      </c>
      <c r="G6705" t="str">
        <f>VLOOKUP(Table2[[#This Row],[Pcode]],'Tabular Data '!B$1:C$211,2,FALSE)</f>
        <v>Vashafaru</v>
      </c>
      <c r="H6705" t="s">
        <v>309</v>
      </c>
      <c r="I6705" t="str">
        <f>VLOOKUP(Table2[[#This Row],[Atoll Official]],Sheet2!A$1:C$24,3,FALSE)</f>
        <v>Haa Alif (HA)</v>
      </c>
      <c r="J6705">
        <v>34</v>
      </c>
      <c r="K6705">
        <f>VLOOKUP(Table2[[#This Row],[Atoll Official]],Sheet2!A$1:B$24,2,2)</f>
        <v>1</v>
      </c>
      <c r="L6705">
        <f>VLOOKUP(Table2[[#This Row],[Atoll Official]],Sheet2!A$1:B$24,2,FALSE)</f>
        <v>1</v>
      </c>
    </row>
    <row r="6706" spans="1:12" hidden="1" x14ac:dyDescent="0.55000000000000004">
      <c r="A6706" t="s">
        <v>633</v>
      </c>
      <c r="B6706" t="s">
        <v>629</v>
      </c>
      <c r="C6706" t="s">
        <v>28</v>
      </c>
      <c r="D6706" t="s">
        <v>17</v>
      </c>
      <c r="E6706" t="s">
        <v>7</v>
      </c>
      <c r="F6706" t="s">
        <v>471</v>
      </c>
      <c r="G6706" t="str">
        <f>VLOOKUP(Table2[[#This Row],[Pcode]],'Tabular Data '!B$1:C$211,2,FALSE)</f>
        <v>Finey</v>
      </c>
      <c r="H6706" t="s">
        <v>312</v>
      </c>
      <c r="I6706" t="str">
        <f>VLOOKUP(Table2[[#This Row],[Atoll Official]],Sheet2!A$1:C$24,3,FALSE)</f>
        <v xml:space="preserve">Haa Dhaalu (HDh) </v>
      </c>
      <c r="J6706">
        <v>29</v>
      </c>
      <c r="K6706">
        <f>VLOOKUP(Table2[[#This Row],[Atoll Official]],Sheet2!A$1:B$24,2,2)</f>
        <v>2</v>
      </c>
      <c r="L6706">
        <f>VLOOKUP(Table2[[#This Row],[Atoll Official]],Sheet2!A$1:B$24,2,FALSE)</f>
        <v>2</v>
      </c>
    </row>
    <row r="6707" spans="1:12" hidden="1" x14ac:dyDescent="0.55000000000000004">
      <c r="A6707" t="s">
        <v>633</v>
      </c>
      <c r="B6707" t="s">
        <v>629</v>
      </c>
      <c r="C6707" t="s">
        <v>28</v>
      </c>
      <c r="D6707" t="s">
        <v>17</v>
      </c>
      <c r="E6707" t="s">
        <v>7</v>
      </c>
      <c r="F6707" t="s">
        <v>472</v>
      </c>
      <c r="G6707" t="str">
        <f>VLOOKUP(Table2[[#This Row],[Pcode]],'Tabular Data '!B$1:C$211,2,FALSE)</f>
        <v>Hanimaadhoo</v>
      </c>
      <c r="H6707" t="s">
        <v>312</v>
      </c>
      <c r="I6707" t="str">
        <f>VLOOKUP(Table2[[#This Row],[Atoll Official]],Sheet2!A$1:C$24,3,FALSE)</f>
        <v xml:space="preserve">Haa Dhaalu (HDh) </v>
      </c>
      <c r="J6707">
        <v>123</v>
      </c>
      <c r="K6707">
        <f>VLOOKUP(Table2[[#This Row],[Atoll Official]],Sheet2!A$1:B$24,2,2)</f>
        <v>2</v>
      </c>
      <c r="L6707">
        <f>VLOOKUP(Table2[[#This Row],[Atoll Official]],Sheet2!A$1:B$24,2,FALSE)</f>
        <v>2</v>
      </c>
    </row>
    <row r="6708" spans="1:12" hidden="1" x14ac:dyDescent="0.55000000000000004">
      <c r="A6708" t="s">
        <v>633</v>
      </c>
      <c r="B6708" t="s">
        <v>629</v>
      </c>
      <c r="C6708" t="s">
        <v>28</v>
      </c>
      <c r="D6708" t="s">
        <v>17</v>
      </c>
      <c r="E6708" t="s">
        <v>7</v>
      </c>
      <c r="F6708" t="s">
        <v>473</v>
      </c>
      <c r="G6708" t="str">
        <f>VLOOKUP(Table2[[#This Row],[Pcode]],'Tabular Data '!B$1:C$211,2,FALSE)</f>
        <v>Hirimaradhoo</v>
      </c>
      <c r="H6708" t="s">
        <v>312</v>
      </c>
      <c r="I6708" t="str">
        <f>VLOOKUP(Table2[[#This Row],[Atoll Official]],Sheet2!A$1:C$24,3,FALSE)</f>
        <v xml:space="preserve">Haa Dhaalu (HDh) </v>
      </c>
      <c r="J6708">
        <v>26</v>
      </c>
      <c r="K6708">
        <f>VLOOKUP(Table2[[#This Row],[Atoll Official]],Sheet2!A$1:B$24,2,2)</f>
        <v>2</v>
      </c>
      <c r="L6708">
        <f>VLOOKUP(Table2[[#This Row],[Atoll Official]],Sheet2!A$1:B$24,2,FALSE)</f>
        <v>2</v>
      </c>
    </row>
    <row r="6709" spans="1:12" hidden="1" x14ac:dyDescent="0.55000000000000004">
      <c r="A6709" t="s">
        <v>633</v>
      </c>
      <c r="B6709" t="s">
        <v>629</v>
      </c>
      <c r="C6709" t="s">
        <v>28</v>
      </c>
      <c r="D6709" t="s">
        <v>17</v>
      </c>
      <c r="E6709" t="s">
        <v>7</v>
      </c>
      <c r="F6709" t="s">
        <v>477</v>
      </c>
      <c r="G6709" t="str">
        <f>VLOOKUP(Table2[[#This Row],[Pcode]],'Tabular Data '!B$1:C$211,2,FALSE)</f>
        <v>Kulhudhuffushi</v>
      </c>
      <c r="H6709" t="s">
        <v>312</v>
      </c>
      <c r="I6709" t="str">
        <f>VLOOKUP(Table2[[#This Row],[Atoll Official]],Sheet2!A$1:C$24,3,FALSE)</f>
        <v xml:space="preserve">Haa Dhaalu (HDh) </v>
      </c>
      <c r="J6709">
        <v>518</v>
      </c>
      <c r="K6709">
        <f>VLOOKUP(Table2[[#This Row],[Atoll Official]],Sheet2!A$1:B$24,2,2)</f>
        <v>2</v>
      </c>
      <c r="L6709">
        <f>VLOOKUP(Table2[[#This Row],[Atoll Official]],Sheet2!A$1:B$24,2,FALSE)</f>
        <v>2</v>
      </c>
    </row>
    <row r="6710" spans="1:12" hidden="1" x14ac:dyDescent="0.55000000000000004">
      <c r="A6710" t="s">
        <v>633</v>
      </c>
      <c r="B6710" t="s">
        <v>629</v>
      </c>
      <c r="C6710" t="s">
        <v>28</v>
      </c>
      <c r="D6710" t="s">
        <v>17</v>
      </c>
      <c r="E6710" t="s">
        <v>7</v>
      </c>
      <c r="F6710" t="s">
        <v>478</v>
      </c>
      <c r="G6710" t="str">
        <f>VLOOKUP(Table2[[#This Row],[Pcode]],'Tabular Data '!B$1:C$211,2,FALSE)</f>
        <v>Kumundhoo</v>
      </c>
      <c r="H6710" t="s">
        <v>312</v>
      </c>
      <c r="I6710" t="str">
        <f>VLOOKUP(Table2[[#This Row],[Atoll Official]],Sheet2!A$1:C$24,3,FALSE)</f>
        <v xml:space="preserve">Haa Dhaalu (HDh) </v>
      </c>
      <c r="J6710">
        <v>58</v>
      </c>
      <c r="K6710">
        <f>VLOOKUP(Table2[[#This Row],[Atoll Official]],Sheet2!A$1:B$24,2,2)</f>
        <v>2</v>
      </c>
      <c r="L6710">
        <f>VLOOKUP(Table2[[#This Row],[Atoll Official]],Sheet2!A$1:B$24,2,FALSE)</f>
        <v>2</v>
      </c>
    </row>
    <row r="6711" spans="1:12" hidden="1" x14ac:dyDescent="0.55000000000000004">
      <c r="A6711" t="s">
        <v>633</v>
      </c>
      <c r="B6711" t="s">
        <v>629</v>
      </c>
      <c r="C6711" t="s">
        <v>28</v>
      </c>
      <c r="D6711" t="s">
        <v>17</v>
      </c>
      <c r="E6711" t="s">
        <v>7</v>
      </c>
      <c r="F6711" t="s">
        <v>479</v>
      </c>
      <c r="G6711" t="str">
        <f>VLOOKUP(Table2[[#This Row],[Pcode]],'Tabular Data '!B$1:C$211,2,FALSE)</f>
        <v>Kuribi</v>
      </c>
      <c r="H6711" t="s">
        <v>312</v>
      </c>
      <c r="I6711" t="str">
        <f>VLOOKUP(Table2[[#This Row],[Atoll Official]],Sheet2!A$1:C$24,3,FALSE)</f>
        <v xml:space="preserve">Haa Dhaalu (HDh) </v>
      </c>
      <c r="J6711">
        <v>35</v>
      </c>
      <c r="K6711">
        <f>VLOOKUP(Table2[[#This Row],[Atoll Official]],Sheet2!A$1:B$24,2,2)</f>
        <v>2</v>
      </c>
      <c r="L6711">
        <f>VLOOKUP(Table2[[#This Row],[Atoll Official]],Sheet2!A$1:B$24,2,FALSE)</f>
        <v>2</v>
      </c>
    </row>
    <row r="6712" spans="1:12" hidden="1" x14ac:dyDescent="0.55000000000000004">
      <c r="A6712" t="s">
        <v>633</v>
      </c>
      <c r="B6712" t="s">
        <v>629</v>
      </c>
      <c r="C6712" t="s">
        <v>28</v>
      </c>
      <c r="D6712" t="s">
        <v>17</v>
      </c>
      <c r="E6712" t="s">
        <v>7</v>
      </c>
      <c r="F6712" t="s">
        <v>482</v>
      </c>
      <c r="G6712" t="str">
        <f>VLOOKUP(Table2[[#This Row],[Pcode]],'Tabular Data '!B$1:C$211,2,FALSE)</f>
        <v>Makunudhoo</v>
      </c>
      <c r="H6712" t="s">
        <v>312</v>
      </c>
      <c r="I6712" t="str">
        <f>VLOOKUP(Table2[[#This Row],[Atoll Official]],Sheet2!A$1:C$24,3,FALSE)</f>
        <v xml:space="preserve">Haa Dhaalu (HDh) </v>
      </c>
      <c r="J6712">
        <v>87</v>
      </c>
      <c r="K6712">
        <f>VLOOKUP(Table2[[#This Row],[Atoll Official]],Sheet2!A$1:B$24,2,2)</f>
        <v>2</v>
      </c>
      <c r="L6712">
        <f>VLOOKUP(Table2[[#This Row],[Atoll Official]],Sheet2!A$1:B$24,2,FALSE)</f>
        <v>2</v>
      </c>
    </row>
    <row r="6713" spans="1:12" hidden="1" x14ac:dyDescent="0.55000000000000004">
      <c r="A6713" t="s">
        <v>633</v>
      </c>
      <c r="B6713" t="s">
        <v>629</v>
      </c>
      <c r="C6713" t="s">
        <v>28</v>
      </c>
      <c r="D6713" t="s">
        <v>17</v>
      </c>
      <c r="E6713" t="s">
        <v>7</v>
      </c>
      <c r="F6713" t="s">
        <v>483</v>
      </c>
      <c r="G6713" t="str">
        <f>VLOOKUP(Table2[[#This Row],[Pcode]],'Tabular Data '!B$1:C$211,2,FALSE)</f>
        <v>Naivaadhoo</v>
      </c>
      <c r="H6713" t="s">
        <v>312</v>
      </c>
      <c r="I6713" t="str">
        <f>VLOOKUP(Table2[[#This Row],[Atoll Official]],Sheet2!A$1:C$24,3,FALSE)</f>
        <v xml:space="preserve">Haa Dhaalu (HDh) </v>
      </c>
      <c r="J6713">
        <v>35</v>
      </c>
      <c r="K6713">
        <f>VLOOKUP(Table2[[#This Row],[Atoll Official]],Sheet2!A$1:B$24,2,2)</f>
        <v>2</v>
      </c>
      <c r="L6713">
        <f>VLOOKUP(Table2[[#This Row],[Atoll Official]],Sheet2!A$1:B$24,2,FALSE)</f>
        <v>2</v>
      </c>
    </row>
    <row r="6714" spans="1:12" hidden="1" x14ac:dyDescent="0.55000000000000004">
      <c r="A6714" t="s">
        <v>633</v>
      </c>
      <c r="B6714" t="s">
        <v>629</v>
      </c>
      <c r="C6714" t="s">
        <v>28</v>
      </c>
      <c r="D6714" t="s">
        <v>17</v>
      </c>
      <c r="E6714" t="s">
        <v>7</v>
      </c>
      <c r="F6714" t="s">
        <v>484</v>
      </c>
      <c r="G6714" t="str">
        <f>VLOOKUP(Table2[[#This Row],[Pcode]],'Tabular Data '!B$1:C$211,2,FALSE)</f>
        <v>Nellaidhoo</v>
      </c>
      <c r="H6714" t="s">
        <v>312</v>
      </c>
      <c r="I6714" t="str">
        <f>VLOOKUP(Table2[[#This Row],[Atoll Official]],Sheet2!A$1:C$24,3,FALSE)</f>
        <v xml:space="preserve">Haa Dhaalu (HDh) </v>
      </c>
      <c r="J6714">
        <v>73</v>
      </c>
      <c r="K6714">
        <f>VLOOKUP(Table2[[#This Row],[Atoll Official]],Sheet2!A$1:B$24,2,2)</f>
        <v>2</v>
      </c>
      <c r="L6714">
        <f>VLOOKUP(Table2[[#This Row],[Atoll Official]],Sheet2!A$1:B$24,2,FALSE)</f>
        <v>2</v>
      </c>
    </row>
    <row r="6715" spans="1:12" hidden="1" x14ac:dyDescent="0.55000000000000004">
      <c r="A6715" t="s">
        <v>633</v>
      </c>
      <c r="B6715" t="s">
        <v>629</v>
      </c>
      <c r="C6715" t="s">
        <v>28</v>
      </c>
      <c r="D6715" t="s">
        <v>17</v>
      </c>
      <c r="E6715" t="s">
        <v>7</v>
      </c>
      <c r="F6715" t="s">
        <v>485</v>
      </c>
      <c r="G6715" t="str">
        <f>VLOOKUP(Table2[[#This Row],[Pcode]],'Tabular Data '!B$1:C$211,2,FALSE)</f>
        <v>Neykurendhoo</v>
      </c>
      <c r="H6715" t="s">
        <v>312</v>
      </c>
      <c r="I6715" t="str">
        <f>VLOOKUP(Table2[[#This Row],[Atoll Official]],Sheet2!A$1:C$24,3,FALSE)</f>
        <v xml:space="preserve">Haa Dhaalu (HDh) </v>
      </c>
      <c r="J6715">
        <v>46</v>
      </c>
      <c r="K6715">
        <f>VLOOKUP(Table2[[#This Row],[Atoll Official]],Sheet2!A$1:B$24,2,2)</f>
        <v>2</v>
      </c>
      <c r="L6715">
        <f>VLOOKUP(Table2[[#This Row],[Atoll Official]],Sheet2!A$1:B$24,2,FALSE)</f>
        <v>2</v>
      </c>
    </row>
    <row r="6716" spans="1:12" hidden="1" x14ac:dyDescent="0.55000000000000004">
      <c r="A6716" t="s">
        <v>633</v>
      </c>
      <c r="B6716" t="s">
        <v>629</v>
      </c>
      <c r="C6716" t="s">
        <v>28</v>
      </c>
      <c r="D6716" t="s">
        <v>17</v>
      </c>
      <c r="E6716" t="s">
        <v>7</v>
      </c>
      <c r="F6716" t="s">
        <v>487</v>
      </c>
      <c r="G6716" t="str">
        <f>VLOOKUP(Table2[[#This Row],[Pcode]],'Tabular Data '!B$1:C$211,2,FALSE)</f>
        <v>Nolhivaram</v>
      </c>
      <c r="H6716" t="s">
        <v>312</v>
      </c>
      <c r="I6716" t="str">
        <f>VLOOKUP(Table2[[#This Row],[Atoll Official]],Sheet2!A$1:C$24,3,FALSE)</f>
        <v xml:space="preserve">Haa Dhaalu (HDh) </v>
      </c>
      <c r="J6716">
        <v>105</v>
      </c>
      <c r="K6716">
        <f>VLOOKUP(Table2[[#This Row],[Atoll Official]],Sheet2!A$1:B$24,2,2)</f>
        <v>2</v>
      </c>
      <c r="L6716">
        <f>VLOOKUP(Table2[[#This Row],[Atoll Official]],Sheet2!A$1:B$24,2,FALSE)</f>
        <v>2</v>
      </c>
    </row>
    <row r="6717" spans="1:12" hidden="1" x14ac:dyDescent="0.55000000000000004">
      <c r="A6717" t="s">
        <v>633</v>
      </c>
      <c r="B6717" t="s">
        <v>629</v>
      </c>
      <c r="C6717" t="s">
        <v>28</v>
      </c>
      <c r="D6717" t="s">
        <v>17</v>
      </c>
      <c r="E6717" t="s">
        <v>7</v>
      </c>
      <c r="F6717" t="s">
        <v>489</v>
      </c>
      <c r="G6717" t="str">
        <f>VLOOKUP(Table2[[#This Row],[Pcode]],'Tabular Data '!B$1:C$211,2,FALSE)</f>
        <v>Nolhivaramfaru</v>
      </c>
      <c r="H6717" t="s">
        <v>312</v>
      </c>
      <c r="I6717" t="str">
        <f>VLOOKUP(Table2[[#This Row],[Atoll Official]],Sheet2!A$1:C$24,3,FALSE)</f>
        <v xml:space="preserve">Haa Dhaalu (HDh) </v>
      </c>
      <c r="J6717">
        <v>83</v>
      </c>
      <c r="K6717">
        <f>VLOOKUP(Table2[[#This Row],[Atoll Official]],Sheet2!A$1:B$24,2,2)</f>
        <v>2</v>
      </c>
      <c r="L6717">
        <f>VLOOKUP(Table2[[#This Row],[Atoll Official]],Sheet2!A$1:B$24,2,FALSE)</f>
        <v>2</v>
      </c>
    </row>
    <row r="6718" spans="1:12" hidden="1" x14ac:dyDescent="0.55000000000000004">
      <c r="A6718" t="s">
        <v>633</v>
      </c>
      <c r="B6718" t="s">
        <v>629</v>
      </c>
      <c r="C6718" t="s">
        <v>28</v>
      </c>
      <c r="D6718" t="s">
        <v>17</v>
      </c>
      <c r="E6718" t="s">
        <v>7</v>
      </c>
      <c r="F6718" t="s">
        <v>490</v>
      </c>
      <c r="G6718" t="str">
        <f>VLOOKUP(Table2[[#This Row],[Pcode]],'Tabular Data '!B$1:C$211,2,FALSE)</f>
        <v>Vaikaradhoo</v>
      </c>
      <c r="H6718" t="s">
        <v>312</v>
      </c>
      <c r="I6718" t="str">
        <f>VLOOKUP(Table2[[#This Row],[Atoll Official]],Sheet2!A$1:C$24,3,FALSE)</f>
        <v xml:space="preserve">Haa Dhaalu (HDh) </v>
      </c>
      <c r="J6718">
        <v>83</v>
      </c>
      <c r="K6718">
        <f>VLOOKUP(Table2[[#This Row],[Atoll Official]],Sheet2!A$1:B$24,2,2)</f>
        <v>2</v>
      </c>
      <c r="L6718">
        <f>VLOOKUP(Table2[[#This Row],[Atoll Official]],Sheet2!A$1:B$24,2,FALSE)</f>
        <v>2</v>
      </c>
    </row>
    <row r="6719" spans="1:12" hidden="1" x14ac:dyDescent="0.55000000000000004">
      <c r="A6719" t="s">
        <v>633</v>
      </c>
      <c r="B6719" t="s">
        <v>629</v>
      </c>
      <c r="C6719" t="s">
        <v>28</v>
      </c>
      <c r="D6719" t="s">
        <v>17</v>
      </c>
      <c r="E6719" t="s">
        <v>7</v>
      </c>
      <c r="F6719" t="s">
        <v>585</v>
      </c>
      <c r="G6719" t="str">
        <f>VLOOKUP(Table2[[#This Row],[Pcode]],'Tabular Data '!B$1:C$211,2,FALSE)</f>
        <v>Bilehffahi</v>
      </c>
      <c r="H6719" t="s">
        <v>328</v>
      </c>
      <c r="I6719" t="str">
        <f>VLOOKUP(Table2[[#This Row],[Atoll Official]],Sheet2!A$1:C$24,3,FALSE)</f>
        <v>Shaviyani (Sh)</v>
      </c>
      <c r="J6719">
        <v>41</v>
      </c>
      <c r="K6719">
        <f>VLOOKUP(Table2[[#This Row],[Atoll Official]],Sheet2!A$1:B$24,2,2)</f>
        <v>3</v>
      </c>
      <c r="L6719">
        <f>VLOOKUP(Table2[[#This Row],[Atoll Official]],Sheet2!A$1:B$24,2,FALSE)</f>
        <v>3</v>
      </c>
    </row>
    <row r="6720" spans="1:12" hidden="1" x14ac:dyDescent="0.55000000000000004">
      <c r="A6720" t="s">
        <v>633</v>
      </c>
      <c r="B6720" t="s">
        <v>629</v>
      </c>
      <c r="C6720" t="s">
        <v>28</v>
      </c>
      <c r="D6720" t="s">
        <v>17</v>
      </c>
      <c r="E6720" t="s">
        <v>7</v>
      </c>
      <c r="F6720" t="s">
        <v>587</v>
      </c>
      <c r="G6720" t="str">
        <f>VLOOKUP(Table2[[#This Row],[Pcode]],'Tabular Data '!B$1:C$211,2,FALSE)</f>
        <v>Feevah</v>
      </c>
      <c r="H6720" t="s">
        <v>328</v>
      </c>
      <c r="I6720" t="str">
        <f>VLOOKUP(Table2[[#This Row],[Atoll Official]],Sheet2!A$1:C$24,3,FALSE)</f>
        <v>Shaviyani (Sh)</v>
      </c>
      <c r="J6720">
        <v>54</v>
      </c>
      <c r="K6720">
        <f>VLOOKUP(Table2[[#This Row],[Atoll Official]],Sheet2!A$1:B$24,2,2)</f>
        <v>3</v>
      </c>
      <c r="L6720">
        <f>VLOOKUP(Table2[[#This Row],[Atoll Official]],Sheet2!A$1:B$24,2,FALSE)</f>
        <v>3</v>
      </c>
    </row>
    <row r="6721" spans="1:12" hidden="1" x14ac:dyDescent="0.55000000000000004">
      <c r="A6721" t="s">
        <v>633</v>
      </c>
      <c r="B6721" t="s">
        <v>629</v>
      </c>
      <c r="C6721" t="s">
        <v>28</v>
      </c>
      <c r="D6721" t="s">
        <v>17</v>
      </c>
      <c r="E6721" t="s">
        <v>7</v>
      </c>
      <c r="F6721" t="s">
        <v>588</v>
      </c>
      <c r="G6721" t="str">
        <f>VLOOKUP(Table2[[#This Row],[Pcode]],'Tabular Data '!B$1:C$211,2,FALSE)</f>
        <v>Feydhoo</v>
      </c>
      <c r="H6721" t="s">
        <v>328</v>
      </c>
      <c r="I6721" t="str">
        <f>VLOOKUP(Table2[[#This Row],[Atoll Official]],Sheet2!A$1:C$24,3,FALSE)</f>
        <v>Shaviyani (Sh)</v>
      </c>
      <c r="J6721">
        <v>60</v>
      </c>
      <c r="K6721">
        <f>VLOOKUP(Table2[[#This Row],[Atoll Official]],Sheet2!A$1:B$24,2,2)</f>
        <v>3</v>
      </c>
      <c r="L6721">
        <f>VLOOKUP(Table2[[#This Row],[Atoll Official]],Sheet2!A$1:B$24,2,FALSE)</f>
        <v>3</v>
      </c>
    </row>
    <row r="6722" spans="1:12" hidden="1" x14ac:dyDescent="0.55000000000000004">
      <c r="A6722" t="s">
        <v>633</v>
      </c>
      <c r="B6722" t="s">
        <v>629</v>
      </c>
      <c r="C6722" t="s">
        <v>28</v>
      </c>
      <c r="D6722" t="s">
        <v>17</v>
      </c>
      <c r="E6722" t="s">
        <v>7</v>
      </c>
      <c r="F6722" t="s">
        <v>591</v>
      </c>
      <c r="G6722" t="str">
        <f>VLOOKUP(Table2[[#This Row],[Pcode]],'Tabular Data '!B$1:C$211,2,FALSE)</f>
        <v>Foakaidhoo</v>
      </c>
      <c r="H6722" t="s">
        <v>328</v>
      </c>
      <c r="I6722" t="str">
        <f>VLOOKUP(Table2[[#This Row],[Atoll Official]],Sheet2!A$1:C$24,3,FALSE)</f>
        <v>Shaviyani (Sh)</v>
      </c>
      <c r="J6722">
        <v>65</v>
      </c>
      <c r="K6722">
        <f>VLOOKUP(Table2[[#This Row],[Atoll Official]],Sheet2!A$1:B$24,2,2)</f>
        <v>3</v>
      </c>
      <c r="L6722">
        <f>VLOOKUP(Table2[[#This Row],[Atoll Official]],Sheet2!A$1:B$24,2,FALSE)</f>
        <v>3</v>
      </c>
    </row>
    <row r="6723" spans="1:12" hidden="1" x14ac:dyDescent="0.55000000000000004">
      <c r="A6723" t="s">
        <v>633</v>
      </c>
      <c r="B6723" t="s">
        <v>629</v>
      </c>
      <c r="C6723" t="s">
        <v>28</v>
      </c>
      <c r="D6723" t="s">
        <v>17</v>
      </c>
      <c r="E6723" t="s">
        <v>7</v>
      </c>
      <c r="F6723" t="s">
        <v>592</v>
      </c>
      <c r="G6723" t="str">
        <f>VLOOKUP(Table2[[#This Row],[Pcode]],'Tabular Data '!B$1:C$211,2,FALSE)</f>
        <v>Funadhoo</v>
      </c>
      <c r="H6723" t="s">
        <v>328</v>
      </c>
      <c r="I6723" t="str">
        <f>VLOOKUP(Table2[[#This Row],[Atoll Official]],Sheet2!A$1:C$24,3,FALSE)</f>
        <v>Shaviyani (Sh)</v>
      </c>
      <c r="J6723">
        <v>117</v>
      </c>
      <c r="K6723">
        <f>VLOOKUP(Table2[[#This Row],[Atoll Official]],Sheet2!A$1:B$24,2,2)</f>
        <v>3</v>
      </c>
      <c r="L6723">
        <f>VLOOKUP(Table2[[#This Row],[Atoll Official]],Sheet2!A$1:B$24,2,FALSE)</f>
        <v>3</v>
      </c>
    </row>
    <row r="6724" spans="1:12" hidden="1" x14ac:dyDescent="0.55000000000000004">
      <c r="A6724" t="s">
        <v>633</v>
      </c>
      <c r="B6724" t="s">
        <v>629</v>
      </c>
      <c r="C6724" t="s">
        <v>28</v>
      </c>
      <c r="D6724" t="s">
        <v>17</v>
      </c>
      <c r="E6724" t="s">
        <v>7</v>
      </c>
      <c r="F6724" t="s">
        <v>593</v>
      </c>
      <c r="G6724" t="str">
        <f>VLOOKUP(Table2[[#This Row],[Pcode]],'Tabular Data '!B$1:C$211,2,FALSE)</f>
        <v>Goidhoo</v>
      </c>
      <c r="H6724" t="s">
        <v>328</v>
      </c>
      <c r="I6724" t="str">
        <f>VLOOKUP(Table2[[#This Row],[Atoll Official]],Sheet2!A$1:C$24,3,FALSE)</f>
        <v>Shaviyani (Sh)</v>
      </c>
      <c r="J6724">
        <v>51</v>
      </c>
      <c r="K6724">
        <f>VLOOKUP(Table2[[#This Row],[Atoll Official]],Sheet2!A$1:B$24,2,2)</f>
        <v>3</v>
      </c>
      <c r="L6724">
        <f>VLOOKUP(Table2[[#This Row],[Atoll Official]],Sheet2!A$1:B$24,2,FALSE)</f>
        <v>3</v>
      </c>
    </row>
    <row r="6725" spans="1:12" hidden="1" x14ac:dyDescent="0.55000000000000004">
      <c r="A6725" t="s">
        <v>633</v>
      </c>
      <c r="B6725" t="s">
        <v>629</v>
      </c>
      <c r="C6725" t="s">
        <v>28</v>
      </c>
      <c r="D6725" t="s">
        <v>17</v>
      </c>
      <c r="E6725" t="s">
        <v>7</v>
      </c>
      <c r="F6725" t="s">
        <v>594</v>
      </c>
      <c r="G6725" t="str">
        <f>VLOOKUP(Table2[[#This Row],[Pcode]],'Tabular Data '!B$1:C$211,2,FALSE)</f>
        <v>Kaditheemu</v>
      </c>
      <c r="H6725" t="s">
        <v>328</v>
      </c>
      <c r="I6725" t="str">
        <f>VLOOKUP(Table2[[#This Row],[Atoll Official]],Sheet2!A$1:C$24,3,FALSE)</f>
        <v>Shaviyani (Sh)</v>
      </c>
      <c r="J6725">
        <v>77</v>
      </c>
      <c r="K6725">
        <f>VLOOKUP(Table2[[#This Row],[Atoll Official]],Sheet2!A$1:B$24,2,2)</f>
        <v>3</v>
      </c>
      <c r="L6725">
        <f>VLOOKUP(Table2[[#This Row],[Atoll Official]],Sheet2!A$1:B$24,2,FALSE)</f>
        <v>3</v>
      </c>
    </row>
    <row r="6726" spans="1:12" hidden="1" x14ac:dyDescent="0.55000000000000004">
      <c r="A6726" t="s">
        <v>633</v>
      </c>
      <c r="B6726" t="s">
        <v>629</v>
      </c>
      <c r="C6726" t="s">
        <v>28</v>
      </c>
      <c r="D6726" t="s">
        <v>17</v>
      </c>
      <c r="E6726" t="s">
        <v>7</v>
      </c>
      <c r="F6726" t="s">
        <v>595</v>
      </c>
      <c r="G6726" t="str">
        <f>VLOOKUP(Table2[[#This Row],[Pcode]],'Tabular Data '!B$1:C$211,2,FALSE)</f>
        <v>Komandoo</v>
      </c>
      <c r="H6726" t="s">
        <v>328</v>
      </c>
      <c r="I6726" t="str">
        <f>VLOOKUP(Table2[[#This Row],[Atoll Official]],Sheet2!A$1:C$24,3,FALSE)</f>
        <v>Shaviyani (Sh)</v>
      </c>
      <c r="J6726">
        <v>48</v>
      </c>
      <c r="K6726">
        <f>VLOOKUP(Table2[[#This Row],[Atoll Official]],Sheet2!A$1:B$24,2,2)</f>
        <v>3</v>
      </c>
      <c r="L6726">
        <f>VLOOKUP(Table2[[#This Row],[Atoll Official]],Sheet2!A$1:B$24,2,FALSE)</f>
        <v>3</v>
      </c>
    </row>
    <row r="6727" spans="1:12" hidden="1" x14ac:dyDescent="0.55000000000000004">
      <c r="A6727" t="s">
        <v>633</v>
      </c>
      <c r="B6727" t="s">
        <v>629</v>
      </c>
      <c r="C6727" t="s">
        <v>28</v>
      </c>
      <c r="D6727" t="s">
        <v>17</v>
      </c>
      <c r="E6727" t="s">
        <v>7</v>
      </c>
      <c r="F6727" t="s">
        <v>596</v>
      </c>
      <c r="G6727" t="str">
        <f>VLOOKUP(Table2[[#This Row],[Pcode]],'Tabular Data '!B$1:C$211,2,FALSE)</f>
        <v>Lhaimagu</v>
      </c>
      <c r="H6727" t="s">
        <v>328</v>
      </c>
      <c r="I6727" t="str">
        <f>VLOOKUP(Table2[[#This Row],[Atoll Official]],Sheet2!A$1:C$24,3,FALSE)</f>
        <v>Shaviyani (Sh)</v>
      </c>
      <c r="J6727">
        <v>44</v>
      </c>
      <c r="K6727">
        <f>VLOOKUP(Table2[[#This Row],[Atoll Official]],Sheet2!A$1:B$24,2,2)</f>
        <v>3</v>
      </c>
      <c r="L6727">
        <f>VLOOKUP(Table2[[#This Row],[Atoll Official]],Sheet2!A$1:B$24,2,FALSE)</f>
        <v>3</v>
      </c>
    </row>
    <row r="6728" spans="1:12" hidden="1" x14ac:dyDescent="0.55000000000000004">
      <c r="A6728" t="s">
        <v>633</v>
      </c>
      <c r="B6728" t="s">
        <v>629</v>
      </c>
      <c r="C6728" t="s">
        <v>28</v>
      </c>
      <c r="D6728" t="s">
        <v>17</v>
      </c>
      <c r="E6728" t="s">
        <v>7</v>
      </c>
      <c r="F6728" t="s">
        <v>599</v>
      </c>
      <c r="G6728" t="str">
        <f>VLOOKUP(Table2[[#This Row],[Pcode]],'Tabular Data '!B$1:C$211,2,FALSE)</f>
        <v>Maaugoodhoo</v>
      </c>
      <c r="H6728" t="s">
        <v>328</v>
      </c>
      <c r="I6728" t="str">
        <f>VLOOKUP(Table2[[#This Row],[Atoll Official]],Sheet2!A$1:C$24,3,FALSE)</f>
        <v>Shaviyani (Sh)</v>
      </c>
      <c r="J6728">
        <v>67</v>
      </c>
      <c r="K6728">
        <f>VLOOKUP(Table2[[#This Row],[Atoll Official]],Sheet2!A$1:B$24,2,2)</f>
        <v>3</v>
      </c>
      <c r="L6728">
        <f>VLOOKUP(Table2[[#This Row],[Atoll Official]],Sheet2!A$1:B$24,2,FALSE)</f>
        <v>3</v>
      </c>
    </row>
    <row r="6729" spans="1:12" hidden="1" x14ac:dyDescent="0.55000000000000004">
      <c r="A6729" t="s">
        <v>633</v>
      </c>
      <c r="B6729" t="s">
        <v>629</v>
      </c>
      <c r="C6729" t="s">
        <v>28</v>
      </c>
      <c r="D6729" t="s">
        <v>17</v>
      </c>
      <c r="E6729" t="s">
        <v>7</v>
      </c>
      <c r="F6729" t="s">
        <v>600</v>
      </c>
      <c r="G6729" t="str">
        <f>VLOOKUP(Table2[[#This Row],[Pcode]],'Tabular Data '!B$1:C$211,2,FALSE)</f>
        <v>Maroshi</v>
      </c>
      <c r="H6729" t="s">
        <v>328</v>
      </c>
      <c r="I6729" t="str">
        <f>VLOOKUP(Table2[[#This Row],[Atoll Official]],Sheet2!A$1:C$24,3,FALSE)</f>
        <v>Shaviyani (Sh)</v>
      </c>
      <c r="J6729">
        <v>39</v>
      </c>
      <c r="K6729">
        <f>VLOOKUP(Table2[[#This Row],[Atoll Official]],Sheet2!A$1:B$24,2,2)</f>
        <v>3</v>
      </c>
      <c r="L6729">
        <f>VLOOKUP(Table2[[#This Row],[Atoll Official]],Sheet2!A$1:B$24,2,FALSE)</f>
        <v>3</v>
      </c>
    </row>
    <row r="6730" spans="1:12" hidden="1" x14ac:dyDescent="0.55000000000000004">
      <c r="A6730" t="s">
        <v>633</v>
      </c>
      <c r="B6730" t="s">
        <v>629</v>
      </c>
      <c r="C6730" t="s">
        <v>28</v>
      </c>
      <c r="D6730" t="s">
        <v>17</v>
      </c>
      <c r="E6730" t="s">
        <v>7</v>
      </c>
      <c r="F6730" t="s">
        <v>75</v>
      </c>
      <c r="G6730" t="s">
        <v>75</v>
      </c>
      <c r="H6730" t="s">
        <v>328</v>
      </c>
      <c r="I6730" t="str">
        <f>VLOOKUP(Table2[[#This Row],[Atoll Official]],Sheet2!A$1:C$24,3,FALSE)</f>
        <v>Shaviyani (Sh)</v>
      </c>
      <c r="J6730">
        <v>83</v>
      </c>
      <c r="K6730">
        <f>VLOOKUP(Table2[[#This Row],[Atoll Official]],Sheet2!A$1:B$24,2,2)</f>
        <v>3</v>
      </c>
      <c r="L6730">
        <f>VLOOKUP(Table2[[#This Row],[Atoll Official]],Sheet2!A$1:B$24,2,FALSE)</f>
        <v>3</v>
      </c>
    </row>
    <row r="6731" spans="1:12" hidden="1" x14ac:dyDescent="0.55000000000000004">
      <c r="A6731" t="s">
        <v>633</v>
      </c>
      <c r="B6731" t="s">
        <v>629</v>
      </c>
      <c r="C6731" t="s">
        <v>28</v>
      </c>
      <c r="D6731" t="s">
        <v>17</v>
      </c>
      <c r="E6731" t="s">
        <v>7</v>
      </c>
      <c r="F6731" t="s">
        <v>601</v>
      </c>
      <c r="G6731" t="str">
        <f>VLOOKUP(Table2[[#This Row],[Pcode]],'Tabular Data '!B$1:C$211,2,FALSE)</f>
        <v>Narudhoo</v>
      </c>
      <c r="H6731" t="s">
        <v>328</v>
      </c>
      <c r="I6731" t="str">
        <f>VLOOKUP(Table2[[#This Row],[Atoll Official]],Sheet2!A$1:C$24,3,FALSE)</f>
        <v>Shaviyani (Sh)</v>
      </c>
      <c r="J6731">
        <v>36</v>
      </c>
      <c r="K6731">
        <f>VLOOKUP(Table2[[#This Row],[Atoll Official]],Sheet2!A$1:B$24,2,2)</f>
        <v>3</v>
      </c>
      <c r="L6731">
        <f>VLOOKUP(Table2[[#This Row],[Atoll Official]],Sheet2!A$1:B$24,2,FALSE)</f>
        <v>3</v>
      </c>
    </row>
    <row r="6732" spans="1:12" hidden="1" x14ac:dyDescent="0.55000000000000004">
      <c r="A6732" t="s">
        <v>633</v>
      </c>
      <c r="B6732" t="s">
        <v>629</v>
      </c>
      <c r="C6732" t="s">
        <v>28</v>
      </c>
      <c r="D6732" t="s">
        <v>17</v>
      </c>
      <c r="E6732" t="s">
        <v>7</v>
      </c>
      <c r="F6732" t="s">
        <v>602</v>
      </c>
      <c r="G6732" t="str">
        <f>VLOOKUP(Table2[[#This Row],[Pcode]],'Tabular Data '!B$1:C$211,2,FALSE)</f>
        <v>Noomaraa</v>
      </c>
      <c r="H6732" t="s">
        <v>328</v>
      </c>
      <c r="I6732" t="str">
        <f>VLOOKUP(Table2[[#This Row],[Atoll Official]],Sheet2!A$1:C$24,3,FALSE)</f>
        <v>Shaviyani (Sh)</v>
      </c>
      <c r="J6732">
        <v>15</v>
      </c>
      <c r="K6732">
        <f>VLOOKUP(Table2[[#This Row],[Atoll Official]],Sheet2!A$1:B$24,2,2)</f>
        <v>3</v>
      </c>
      <c r="L6732">
        <f>VLOOKUP(Table2[[#This Row],[Atoll Official]],Sheet2!A$1:B$24,2,FALSE)</f>
        <v>3</v>
      </c>
    </row>
    <row r="6733" spans="1:12" hidden="1" x14ac:dyDescent="0.55000000000000004">
      <c r="A6733" t="s">
        <v>633</v>
      </c>
      <c r="B6733" t="s">
        <v>629</v>
      </c>
      <c r="C6733" t="s">
        <v>28</v>
      </c>
      <c r="D6733" t="s">
        <v>17</v>
      </c>
      <c r="E6733" t="s">
        <v>7</v>
      </c>
      <c r="F6733" t="s">
        <v>538</v>
      </c>
      <c r="G6733" t="str">
        <f>VLOOKUP(Table2[[#This Row],[Pcode]],'Tabular Data '!B$1:C$211,2,FALSE)</f>
        <v>Fodhdhoo</v>
      </c>
      <c r="H6733" t="s">
        <v>322</v>
      </c>
      <c r="I6733" t="str">
        <f>VLOOKUP(Table2[[#This Row],[Atoll Official]],Sheet2!A$1:C$24,3,FALSE)</f>
        <v>Noonu (N)</v>
      </c>
      <c r="J6733">
        <v>19</v>
      </c>
      <c r="K6733">
        <f>VLOOKUP(Table2[[#This Row],[Atoll Official]],Sheet2!A$1:B$24,2,2)</f>
        <v>6</v>
      </c>
      <c r="L6733">
        <f>VLOOKUP(Table2[[#This Row],[Atoll Official]],Sheet2!A$1:B$24,2,FALSE)</f>
        <v>6</v>
      </c>
    </row>
    <row r="6734" spans="1:12" hidden="1" x14ac:dyDescent="0.55000000000000004">
      <c r="A6734" t="s">
        <v>633</v>
      </c>
      <c r="B6734" t="s">
        <v>629</v>
      </c>
      <c r="C6734" t="s">
        <v>28</v>
      </c>
      <c r="D6734" t="s">
        <v>17</v>
      </c>
      <c r="E6734" t="s">
        <v>7</v>
      </c>
      <c r="F6734" t="s">
        <v>541</v>
      </c>
      <c r="G6734" t="str">
        <f>VLOOKUP(Table2[[#This Row],[Pcode]],'Tabular Data '!B$1:C$211,2,FALSE)</f>
        <v>Hebadhoo</v>
      </c>
      <c r="H6734" t="s">
        <v>322</v>
      </c>
      <c r="I6734" t="str">
        <f>VLOOKUP(Table2[[#This Row],[Atoll Official]],Sheet2!A$1:C$24,3,FALSE)</f>
        <v>Noonu (N)</v>
      </c>
      <c r="J6734">
        <v>43</v>
      </c>
      <c r="K6734">
        <f>VLOOKUP(Table2[[#This Row],[Atoll Official]],Sheet2!A$1:B$24,2,2)</f>
        <v>6</v>
      </c>
      <c r="L6734">
        <f>VLOOKUP(Table2[[#This Row],[Atoll Official]],Sheet2!A$1:B$24,2,FALSE)</f>
        <v>6</v>
      </c>
    </row>
    <row r="6735" spans="1:12" hidden="1" x14ac:dyDescent="0.55000000000000004">
      <c r="A6735" t="s">
        <v>633</v>
      </c>
      <c r="B6735" t="s">
        <v>629</v>
      </c>
      <c r="C6735" t="s">
        <v>28</v>
      </c>
      <c r="D6735" t="s">
        <v>17</v>
      </c>
      <c r="E6735" t="s">
        <v>7</v>
      </c>
      <c r="F6735" t="s">
        <v>542</v>
      </c>
      <c r="G6735" t="str">
        <f>VLOOKUP(Table2[[#This Row],[Pcode]],'Tabular Data '!B$1:C$211,2,FALSE)</f>
        <v>Holhudhoo</v>
      </c>
      <c r="H6735" t="s">
        <v>322</v>
      </c>
      <c r="I6735" t="str">
        <f>VLOOKUP(Table2[[#This Row],[Atoll Official]],Sheet2!A$1:C$24,3,FALSE)</f>
        <v>Noonu (N)</v>
      </c>
      <c r="J6735">
        <v>96</v>
      </c>
      <c r="K6735">
        <f>VLOOKUP(Table2[[#This Row],[Atoll Official]],Sheet2!A$1:B$24,2,2)</f>
        <v>6</v>
      </c>
      <c r="L6735">
        <f>VLOOKUP(Table2[[#This Row],[Atoll Official]],Sheet2!A$1:B$24,2,FALSE)</f>
        <v>6</v>
      </c>
    </row>
    <row r="6736" spans="1:12" hidden="1" x14ac:dyDescent="0.55000000000000004">
      <c r="A6736" t="s">
        <v>633</v>
      </c>
      <c r="B6736" t="s">
        <v>629</v>
      </c>
      <c r="C6736" t="s">
        <v>28</v>
      </c>
      <c r="D6736" t="s">
        <v>17</v>
      </c>
      <c r="E6736" t="s">
        <v>7</v>
      </c>
      <c r="F6736" t="s">
        <v>544</v>
      </c>
      <c r="G6736" t="str">
        <f>VLOOKUP(Table2[[#This Row],[Pcode]],'Tabular Data '!B$1:C$211,2,FALSE)</f>
        <v>Kedhikolhudhoo</v>
      </c>
      <c r="H6736" t="s">
        <v>322</v>
      </c>
      <c r="I6736" t="str">
        <f>VLOOKUP(Table2[[#This Row],[Atoll Official]],Sheet2!A$1:C$24,3,FALSE)</f>
        <v>Noonu (N)</v>
      </c>
      <c r="J6736">
        <v>82</v>
      </c>
      <c r="K6736">
        <f>VLOOKUP(Table2[[#This Row],[Atoll Official]],Sheet2!A$1:B$24,2,2)</f>
        <v>6</v>
      </c>
      <c r="L6736">
        <f>VLOOKUP(Table2[[#This Row],[Atoll Official]],Sheet2!A$1:B$24,2,FALSE)</f>
        <v>6</v>
      </c>
    </row>
    <row r="6737" spans="1:12" hidden="1" x14ac:dyDescent="0.55000000000000004">
      <c r="A6737" t="s">
        <v>633</v>
      </c>
      <c r="B6737" t="s">
        <v>629</v>
      </c>
      <c r="C6737" t="s">
        <v>28</v>
      </c>
      <c r="D6737" t="s">
        <v>17</v>
      </c>
      <c r="E6737" t="s">
        <v>7</v>
      </c>
      <c r="F6737" t="s">
        <v>545</v>
      </c>
      <c r="G6737" t="str">
        <f>VLOOKUP(Table2[[#This Row],[Pcode]],'Tabular Data '!B$1:C$211,2,FALSE)</f>
        <v>Kudafari</v>
      </c>
      <c r="H6737" t="s">
        <v>322</v>
      </c>
      <c r="I6737" t="str">
        <f>VLOOKUP(Table2[[#This Row],[Atoll Official]],Sheet2!A$1:C$24,3,FALSE)</f>
        <v>Noonu (N)</v>
      </c>
      <c r="J6737">
        <v>41</v>
      </c>
      <c r="K6737">
        <f>VLOOKUP(Table2[[#This Row],[Atoll Official]],Sheet2!A$1:B$24,2,2)</f>
        <v>6</v>
      </c>
      <c r="L6737">
        <f>VLOOKUP(Table2[[#This Row],[Atoll Official]],Sheet2!A$1:B$24,2,FALSE)</f>
        <v>6</v>
      </c>
    </row>
    <row r="6738" spans="1:12" hidden="1" x14ac:dyDescent="0.55000000000000004">
      <c r="A6738" t="s">
        <v>633</v>
      </c>
      <c r="B6738" t="s">
        <v>629</v>
      </c>
      <c r="C6738" t="s">
        <v>28</v>
      </c>
      <c r="D6738" t="s">
        <v>17</v>
      </c>
      <c r="E6738" t="s">
        <v>7</v>
      </c>
      <c r="F6738" t="s">
        <v>546</v>
      </c>
      <c r="G6738" t="str">
        <f>VLOOKUP(Table2[[#This Row],[Pcode]],'Tabular Data '!B$1:C$211,2,FALSE)</f>
        <v>Landhoo</v>
      </c>
      <c r="H6738" t="s">
        <v>322</v>
      </c>
      <c r="I6738" t="str">
        <f>VLOOKUP(Table2[[#This Row],[Atoll Official]],Sheet2!A$1:C$24,3,FALSE)</f>
        <v>Noonu (N)</v>
      </c>
      <c r="J6738">
        <v>41</v>
      </c>
      <c r="K6738">
        <f>VLOOKUP(Table2[[#This Row],[Atoll Official]],Sheet2!A$1:B$24,2,2)</f>
        <v>6</v>
      </c>
      <c r="L6738">
        <f>VLOOKUP(Table2[[#This Row],[Atoll Official]],Sheet2!A$1:B$24,2,FALSE)</f>
        <v>6</v>
      </c>
    </row>
    <row r="6739" spans="1:12" hidden="1" x14ac:dyDescent="0.55000000000000004">
      <c r="A6739" t="s">
        <v>633</v>
      </c>
      <c r="B6739" t="s">
        <v>629</v>
      </c>
      <c r="C6739" t="s">
        <v>28</v>
      </c>
      <c r="D6739" t="s">
        <v>17</v>
      </c>
      <c r="E6739" t="s">
        <v>7</v>
      </c>
      <c r="F6739" t="s">
        <v>547</v>
      </c>
      <c r="G6739" t="str">
        <f>VLOOKUP(Table2[[#This Row],[Pcode]],'Tabular Data '!B$1:C$211,2,FALSE)</f>
        <v>Lhohi</v>
      </c>
      <c r="H6739" t="s">
        <v>322</v>
      </c>
      <c r="I6739" t="str">
        <f>VLOOKUP(Table2[[#This Row],[Atoll Official]],Sheet2!A$1:C$24,3,FALSE)</f>
        <v>Noonu (N)</v>
      </c>
      <c r="J6739">
        <v>34</v>
      </c>
      <c r="K6739">
        <f>VLOOKUP(Table2[[#This Row],[Atoll Official]],Sheet2!A$1:B$24,2,2)</f>
        <v>6</v>
      </c>
      <c r="L6739">
        <f>VLOOKUP(Table2[[#This Row],[Atoll Official]],Sheet2!A$1:B$24,2,FALSE)</f>
        <v>6</v>
      </c>
    </row>
    <row r="6740" spans="1:12" hidden="1" x14ac:dyDescent="0.55000000000000004">
      <c r="A6740" t="s">
        <v>633</v>
      </c>
      <c r="B6740" t="s">
        <v>629</v>
      </c>
      <c r="C6740" t="s">
        <v>28</v>
      </c>
      <c r="D6740" t="s">
        <v>17</v>
      </c>
      <c r="E6740" t="s">
        <v>7</v>
      </c>
      <c r="F6740" t="s">
        <v>548</v>
      </c>
      <c r="G6740" t="str">
        <f>VLOOKUP(Table2[[#This Row],[Pcode]],'Tabular Data '!B$1:C$211,2,FALSE)</f>
        <v>Maafaru</v>
      </c>
      <c r="H6740" t="s">
        <v>322</v>
      </c>
      <c r="I6740" t="str">
        <f>VLOOKUP(Table2[[#This Row],[Atoll Official]],Sheet2!A$1:C$24,3,FALSE)</f>
        <v>Noonu (N)</v>
      </c>
      <c r="J6740">
        <v>40</v>
      </c>
      <c r="K6740">
        <f>VLOOKUP(Table2[[#This Row],[Atoll Official]],Sheet2!A$1:B$24,2,2)</f>
        <v>6</v>
      </c>
      <c r="L6740">
        <f>VLOOKUP(Table2[[#This Row],[Atoll Official]],Sheet2!A$1:B$24,2,FALSE)</f>
        <v>6</v>
      </c>
    </row>
    <row r="6741" spans="1:12" hidden="1" x14ac:dyDescent="0.55000000000000004">
      <c r="A6741" t="s">
        <v>633</v>
      </c>
      <c r="B6741" t="s">
        <v>629</v>
      </c>
      <c r="C6741" t="s">
        <v>28</v>
      </c>
      <c r="D6741" t="s">
        <v>17</v>
      </c>
      <c r="E6741" t="s">
        <v>7</v>
      </c>
      <c r="F6741" t="s">
        <v>549</v>
      </c>
      <c r="G6741" t="str">
        <f>VLOOKUP(Table2[[#This Row],[Pcode]],'Tabular Data '!B$1:C$211,2,FALSE)</f>
        <v>Maalhendhoo</v>
      </c>
      <c r="H6741" t="s">
        <v>322</v>
      </c>
      <c r="I6741" t="str">
        <f>VLOOKUP(Table2[[#This Row],[Atoll Official]],Sheet2!A$1:C$24,3,FALSE)</f>
        <v>Noonu (N)</v>
      </c>
      <c r="J6741">
        <v>52</v>
      </c>
      <c r="K6741">
        <f>VLOOKUP(Table2[[#This Row],[Atoll Official]],Sheet2!A$1:B$24,2,2)</f>
        <v>6</v>
      </c>
      <c r="L6741">
        <f>VLOOKUP(Table2[[#This Row],[Atoll Official]],Sheet2!A$1:B$24,2,FALSE)</f>
        <v>6</v>
      </c>
    </row>
    <row r="6742" spans="1:12" hidden="1" x14ac:dyDescent="0.55000000000000004">
      <c r="A6742" t="s">
        <v>633</v>
      </c>
      <c r="B6742" t="s">
        <v>629</v>
      </c>
      <c r="C6742" t="s">
        <v>28</v>
      </c>
      <c r="D6742" t="s">
        <v>17</v>
      </c>
      <c r="E6742" t="s">
        <v>7</v>
      </c>
      <c r="F6742" t="s">
        <v>550</v>
      </c>
      <c r="G6742" t="str">
        <f>VLOOKUP(Table2[[#This Row],[Pcode]],'Tabular Data '!B$1:C$211,2,FALSE)</f>
        <v>Magoodhoo</v>
      </c>
      <c r="H6742" t="s">
        <v>322</v>
      </c>
      <c r="I6742" t="str">
        <f>VLOOKUP(Table2[[#This Row],[Atoll Official]],Sheet2!A$1:C$24,3,FALSE)</f>
        <v>Noonu (N)</v>
      </c>
      <c r="J6742">
        <v>15</v>
      </c>
      <c r="K6742">
        <f>VLOOKUP(Table2[[#This Row],[Atoll Official]],Sheet2!A$1:B$24,2,2)</f>
        <v>6</v>
      </c>
      <c r="L6742">
        <f>VLOOKUP(Table2[[#This Row],[Atoll Official]],Sheet2!A$1:B$24,2,FALSE)</f>
        <v>6</v>
      </c>
    </row>
    <row r="6743" spans="1:12" hidden="1" x14ac:dyDescent="0.55000000000000004">
      <c r="A6743" t="s">
        <v>633</v>
      </c>
      <c r="B6743" t="s">
        <v>629</v>
      </c>
      <c r="C6743" t="s">
        <v>28</v>
      </c>
      <c r="D6743" t="s">
        <v>17</v>
      </c>
      <c r="E6743" t="s">
        <v>7</v>
      </c>
      <c r="F6743" t="s">
        <v>551</v>
      </c>
      <c r="G6743" t="str">
        <f>VLOOKUP(Table2[[#This Row],[Pcode]],'Tabular Data '!B$1:C$211,2,FALSE)</f>
        <v>Manadhoo</v>
      </c>
      <c r="H6743" t="s">
        <v>322</v>
      </c>
      <c r="I6743" t="str">
        <f>VLOOKUP(Table2[[#This Row],[Atoll Official]],Sheet2!A$1:C$24,3,FALSE)</f>
        <v>Noonu (N)</v>
      </c>
      <c r="J6743">
        <v>78</v>
      </c>
      <c r="K6743">
        <f>VLOOKUP(Table2[[#This Row],[Atoll Official]],Sheet2!A$1:B$24,2,2)</f>
        <v>6</v>
      </c>
      <c r="L6743">
        <f>VLOOKUP(Table2[[#This Row],[Atoll Official]],Sheet2!A$1:B$24,2,FALSE)</f>
        <v>6</v>
      </c>
    </row>
    <row r="6744" spans="1:12" hidden="1" x14ac:dyDescent="0.55000000000000004">
      <c r="A6744" t="s">
        <v>633</v>
      </c>
      <c r="B6744" t="s">
        <v>629</v>
      </c>
      <c r="C6744" t="s">
        <v>28</v>
      </c>
      <c r="D6744" t="s">
        <v>17</v>
      </c>
      <c r="E6744" t="s">
        <v>7</v>
      </c>
      <c r="F6744" t="s">
        <v>552</v>
      </c>
      <c r="G6744" t="str">
        <f>VLOOKUP(Table2[[#This Row],[Pcode]],'Tabular Data '!B$1:C$211,2,FALSE)</f>
        <v>Miladhoo</v>
      </c>
      <c r="H6744" t="s">
        <v>322</v>
      </c>
      <c r="I6744" t="str">
        <f>VLOOKUP(Table2[[#This Row],[Atoll Official]],Sheet2!A$1:C$24,3,FALSE)</f>
        <v>Noonu (N)</v>
      </c>
      <c r="J6744">
        <v>50</v>
      </c>
      <c r="K6744">
        <f>VLOOKUP(Table2[[#This Row],[Atoll Official]],Sheet2!A$1:B$24,2,2)</f>
        <v>6</v>
      </c>
      <c r="L6744">
        <f>VLOOKUP(Table2[[#This Row],[Atoll Official]],Sheet2!A$1:B$24,2,FALSE)</f>
        <v>6</v>
      </c>
    </row>
    <row r="6745" spans="1:12" hidden="1" x14ac:dyDescent="0.55000000000000004">
      <c r="A6745" t="s">
        <v>633</v>
      </c>
      <c r="B6745" t="s">
        <v>629</v>
      </c>
      <c r="C6745" t="s">
        <v>28</v>
      </c>
      <c r="D6745" t="s">
        <v>17</v>
      </c>
      <c r="E6745" t="s">
        <v>7</v>
      </c>
      <c r="F6745" t="s">
        <v>553</v>
      </c>
      <c r="G6745" t="str">
        <f>VLOOKUP(Table2[[#This Row],[Pcode]],'Tabular Data '!B$1:C$211,2,FALSE)</f>
        <v>Velidhoo</v>
      </c>
      <c r="H6745" t="s">
        <v>322</v>
      </c>
      <c r="I6745" t="str">
        <f>VLOOKUP(Table2[[#This Row],[Atoll Official]],Sheet2!A$1:C$24,3,FALSE)</f>
        <v>Noonu (N)</v>
      </c>
      <c r="J6745">
        <v>111</v>
      </c>
      <c r="K6745">
        <f>VLOOKUP(Table2[[#This Row],[Atoll Official]],Sheet2!A$1:B$24,2,2)</f>
        <v>6</v>
      </c>
      <c r="L6745">
        <f>VLOOKUP(Table2[[#This Row],[Atoll Official]],Sheet2!A$1:B$24,2,FALSE)</f>
        <v>6</v>
      </c>
    </row>
    <row r="6746" spans="1:12" hidden="1" x14ac:dyDescent="0.55000000000000004">
      <c r="A6746" t="s">
        <v>633</v>
      </c>
      <c r="B6746" t="s">
        <v>629</v>
      </c>
      <c r="C6746" t="s">
        <v>28</v>
      </c>
      <c r="D6746" t="s">
        <v>17</v>
      </c>
      <c r="E6746" t="s">
        <v>7</v>
      </c>
      <c r="F6746" t="s">
        <v>554</v>
      </c>
      <c r="G6746" t="str">
        <f>VLOOKUP(Table2[[#This Row],[Pcode]],'Tabular Data '!B$1:C$211,2,FALSE)</f>
        <v>Agolhitheemu</v>
      </c>
      <c r="H6746" t="s">
        <v>324</v>
      </c>
      <c r="I6746" t="str">
        <f>VLOOKUP(Table2[[#This Row],[Atoll Official]],Sheet2!A$1:C$24,3,FALSE)</f>
        <v>Raa (R)</v>
      </c>
      <c r="J6746">
        <v>13</v>
      </c>
      <c r="K6746">
        <f>VLOOKUP(Table2[[#This Row],[Atoll Official]],Sheet2!A$1:B$24,2,2)</f>
        <v>7</v>
      </c>
      <c r="L6746">
        <f>VLOOKUP(Table2[[#This Row],[Atoll Official]],Sheet2!A$1:B$24,2,FALSE)</f>
        <v>7</v>
      </c>
    </row>
    <row r="6747" spans="1:12" hidden="1" x14ac:dyDescent="0.55000000000000004">
      <c r="A6747" t="s">
        <v>633</v>
      </c>
      <c r="B6747" t="s">
        <v>629</v>
      </c>
      <c r="C6747" t="s">
        <v>28</v>
      </c>
      <c r="D6747" t="s">
        <v>17</v>
      </c>
      <c r="E6747" t="s">
        <v>7</v>
      </c>
      <c r="F6747" t="s">
        <v>556</v>
      </c>
      <c r="G6747" t="str">
        <f>VLOOKUP(Table2[[#This Row],[Pcode]],'Tabular Data '!B$1:C$211,2,FALSE)</f>
        <v>Alifushi</v>
      </c>
      <c r="H6747" t="s">
        <v>324</v>
      </c>
      <c r="I6747" t="str">
        <f>VLOOKUP(Table2[[#This Row],[Atoll Official]],Sheet2!A$1:C$24,3,FALSE)</f>
        <v>Raa (R)</v>
      </c>
      <c r="J6747">
        <v>117</v>
      </c>
      <c r="K6747">
        <f>VLOOKUP(Table2[[#This Row],[Atoll Official]],Sheet2!A$1:B$24,2,2)</f>
        <v>7</v>
      </c>
      <c r="L6747">
        <f>VLOOKUP(Table2[[#This Row],[Atoll Official]],Sheet2!A$1:B$24,2,FALSE)</f>
        <v>7</v>
      </c>
    </row>
    <row r="6748" spans="1:12" hidden="1" x14ac:dyDescent="0.55000000000000004">
      <c r="A6748" t="s">
        <v>633</v>
      </c>
      <c r="B6748" t="s">
        <v>629</v>
      </c>
      <c r="C6748" t="s">
        <v>28</v>
      </c>
      <c r="D6748" t="s">
        <v>17</v>
      </c>
      <c r="E6748" t="s">
        <v>7</v>
      </c>
      <c r="F6748" t="s">
        <v>95</v>
      </c>
      <c r="G6748" t="s">
        <v>95</v>
      </c>
      <c r="H6748" t="s">
        <v>324</v>
      </c>
      <c r="I6748" t="str">
        <f>VLOOKUP(Table2[[#This Row],[Atoll Official]],Sheet2!A$1:C$24,3,FALSE)</f>
        <v>Raa (R)</v>
      </c>
      <c r="J6748">
        <v>171</v>
      </c>
      <c r="K6748">
        <f>VLOOKUP(Table2[[#This Row],[Atoll Official]],Sheet2!A$1:B$24,2,2)</f>
        <v>7</v>
      </c>
      <c r="L6748">
        <f>VLOOKUP(Table2[[#This Row],[Atoll Official]],Sheet2!A$1:B$24,2,FALSE)</f>
        <v>7</v>
      </c>
    </row>
    <row r="6749" spans="1:12" hidden="1" x14ac:dyDescent="0.55000000000000004">
      <c r="A6749" t="s">
        <v>633</v>
      </c>
      <c r="B6749" t="s">
        <v>629</v>
      </c>
      <c r="C6749" t="s">
        <v>28</v>
      </c>
      <c r="D6749" t="s">
        <v>17</v>
      </c>
      <c r="E6749" t="s">
        <v>7</v>
      </c>
      <c r="F6749" t="s">
        <v>559</v>
      </c>
      <c r="G6749" t="str">
        <f>VLOOKUP(Table2[[#This Row],[Pcode]],'Tabular Data '!B$1:C$211,2,FALSE)</f>
        <v>Fainu</v>
      </c>
      <c r="H6749" t="s">
        <v>324</v>
      </c>
      <c r="I6749" t="str">
        <f>VLOOKUP(Table2[[#This Row],[Atoll Official]],Sheet2!A$1:C$24,3,FALSE)</f>
        <v>Raa (R)</v>
      </c>
      <c r="J6749">
        <v>20</v>
      </c>
      <c r="K6749">
        <f>VLOOKUP(Table2[[#This Row],[Atoll Official]],Sheet2!A$1:B$24,2,2)</f>
        <v>7</v>
      </c>
      <c r="L6749">
        <f>VLOOKUP(Table2[[#This Row],[Atoll Official]],Sheet2!A$1:B$24,2,FALSE)</f>
        <v>7</v>
      </c>
    </row>
    <row r="6750" spans="1:12" hidden="1" x14ac:dyDescent="0.55000000000000004">
      <c r="A6750" t="s">
        <v>633</v>
      </c>
      <c r="B6750" t="s">
        <v>629</v>
      </c>
      <c r="C6750" t="s">
        <v>28</v>
      </c>
      <c r="D6750" t="s">
        <v>17</v>
      </c>
      <c r="E6750" t="s">
        <v>7</v>
      </c>
      <c r="F6750" t="s">
        <v>562</v>
      </c>
      <c r="G6750" t="str">
        <f>VLOOKUP(Table2[[#This Row],[Pcode]],'Tabular Data '!B$1:C$211,2,FALSE)</f>
        <v>Hulhudhuffaaru</v>
      </c>
      <c r="H6750" t="s">
        <v>324</v>
      </c>
      <c r="I6750" t="str">
        <f>VLOOKUP(Table2[[#This Row],[Atoll Official]],Sheet2!A$1:C$24,3,FALSE)</f>
        <v>Raa (R)</v>
      </c>
      <c r="J6750">
        <v>97</v>
      </c>
      <c r="K6750">
        <f>VLOOKUP(Table2[[#This Row],[Atoll Official]],Sheet2!A$1:B$24,2,2)</f>
        <v>7</v>
      </c>
      <c r="L6750">
        <f>VLOOKUP(Table2[[#This Row],[Atoll Official]],Sheet2!A$1:B$24,2,FALSE)</f>
        <v>7</v>
      </c>
    </row>
    <row r="6751" spans="1:12" hidden="1" x14ac:dyDescent="0.55000000000000004">
      <c r="A6751" t="s">
        <v>633</v>
      </c>
      <c r="B6751" t="s">
        <v>629</v>
      </c>
      <c r="C6751" t="s">
        <v>28</v>
      </c>
      <c r="D6751" t="s">
        <v>17</v>
      </c>
      <c r="E6751" t="s">
        <v>7</v>
      </c>
      <c r="F6751" t="s">
        <v>563</v>
      </c>
      <c r="G6751" t="str">
        <f>VLOOKUP(Table2[[#This Row],[Pcode]],'Tabular Data '!B$1:C$211,2,FALSE)</f>
        <v>Iguraidhoo</v>
      </c>
      <c r="H6751" t="s">
        <v>324</v>
      </c>
      <c r="I6751" t="str">
        <f>VLOOKUP(Table2[[#This Row],[Atoll Official]],Sheet2!A$1:C$24,3,FALSE)</f>
        <v>Raa (R)</v>
      </c>
      <c r="J6751">
        <v>81</v>
      </c>
      <c r="K6751">
        <f>VLOOKUP(Table2[[#This Row],[Atoll Official]],Sheet2!A$1:B$24,2,2)</f>
        <v>7</v>
      </c>
      <c r="L6751">
        <f>VLOOKUP(Table2[[#This Row],[Atoll Official]],Sheet2!A$1:B$24,2,FALSE)</f>
        <v>7</v>
      </c>
    </row>
    <row r="6752" spans="1:12" hidden="1" x14ac:dyDescent="0.55000000000000004">
      <c r="A6752" t="s">
        <v>633</v>
      </c>
      <c r="B6752" t="s">
        <v>629</v>
      </c>
      <c r="C6752" t="s">
        <v>28</v>
      </c>
      <c r="D6752" t="s">
        <v>17</v>
      </c>
      <c r="E6752" t="s">
        <v>7</v>
      </c>
      <c r="F6752" t="s">
        <v>564</v>
      </c>
      <c r="G6752" t="str">
        <f>VLOOKUP(Table2[[#This Row],[Pcode]],'Tabular Data '!B$1:C$211,2,FALSE)</f>
        <v>Innamaadhoo</v>
      </c>
      <c r="H6752" t="s">
        <v>324</v>
      </c>
      <c r="I6752" t="str">
        <f>VLOOKUP(Table2[[#This Row],[Atoll Official]],Sheet2!A$1:C$24,3,FALSE)</f>
        <v>Raa (R)</v>
      </c>
      <c r="J6752">
        <v>37</v>
      </c>
      <c r="K6752">
        <f>VLOOKUP(Table2[[#This Row],[Atoll Official]],Sheet2!A$1:B$24,2,2)</f>
        <v>7</v>
      </c>
      <c r="L6752">
        <f>VLOOKUP(Table2[[#This Row],[Atoll Official]],Sheet2!A$1:B$24,2,FALSE)</f>
        <v>7</v>
      </c>
    </row>
    <row r="6753" spans="1:12" hidden="1" x14ac:dyDescent="0.55000000000000004">
      <c r="A6753" t="s">
        <v>633</v>
      </c>
      <c r="B6753" t="s">
        <v>629</v>
      </c>
      <c r="C6753" t="s">
        <v>28</v>
      </c>
      <c r="D6753" t="s">
        <v>17</v>
      </c>
      <c r="E6753" t="s">
        <v>7</v>
      </c>
      <c r="F6753" t="s">
        <v>567</v>
      </c>
      <c r="G6753" t="str">
        <f>VLOOKUP(Table2[[#This Row],[Pcode]],'Tabular Data '!B$1:C$211,2,FALSE)</f>
        <v>Kinolhas</v>
      </c>
      <c r="H6753" t="s">
        <v>324</v>
      </c>
      <c r="I6753" t="str">
        <f>VLOOKUP(Table2[[#This Row],[Atoll Official]],Sheet2!A$1:C$24,3,FALSE)</f>
        <v>Raa (R)</v>
      </c>
      <c r="J6753">
        <v>27</v>
      </c>
      <c r="K6753">
        <f>VLOOKUP(Table2[[#This Row],[Atoll Official]],Sheet2!A$1:B$24,2,2)</f>
        <v>7</v>
      </c>
      <c r="L6753">
        <f>VLOOKUP(Table2[[#This Row],[Atoll Official]],Sheet2!A$1:B$24,2,FALSE)</f>
        <v>7</v>
      </c>
    </row>
    <row r="6754" spans="1:12" hidden="1" x14ac:dyDescent="0.55000000000000004">
      <c r="A6754" t="s">
        <v>633</v>
      </c>
      <c r="B6754" t="s">
        <v>629</v>
      </c>
      <c r="C6754" t="s">
        <v>28</v>
      </c>
      <c r="D6754" t="s">
        <v>17</v>
      </c>
      <c r="E6754" t="s">
        <v>7</v>
      </c>
      <c r="F6754" t="s">
        <v>568</v>
      </c>
      <c r="G6754" t="str">
        <f>VLOOKUP(Table2[[#This Row],[Pcode]],'Tabular Data '!B$1:C$211,2,FALSE)</f>
        <v>Maakurathu</v>
      </c>
      <c r="H6754" t="s">
        <v>324</v>
      </c>
      <c r="I6754" t="str">
        <f>VLOOKUP(Table2[[#This Row],[Atoll Official]],Sheet2!A$1:C$24,3,FALSE)</f>
        <v>Raa (R)</v>
      </c>
      <c r="J6754">
        <v>56</v>
      </c>
      <c r="K6754">
        <f>VLOOKUP(Table2[[#This Row],[Atoll Official]],Sheet2!A$1:B$24,2,2)</f>
        <v>7</v>
      </c>
      <c r="L6754">
        <f>VLOOKUP(Table2[[#This Row],[Atoll Official]],Sheet2!A$1:B$24,2,FALSE)</f>
        <v>7</v>
      </c>
    </row>
    <row r="6755" spans="1:12" hidden="1" x14ac:dyDescent="0.55000000000000004">
      <c r="A6755" t="s">
        <v>633</v>
      </c>
      <c r="B6755" t="s">
        <v>629</v>
      </c>
      <c r="C6755" t="s">
        <v>28</v>
      </c>
      <c r="D6755" t="s">
        <v>17</v>
      </c>
      <c r="E6755" t="s">
        <v>7</v>
      </c>
      <c r="F6755" t="s">
        <v>569</v>
      </c>
      <c r="G6755" t="str">
        <f>VLOOKUP(Table2[[#This Row],[Pcode]],'Tabular Data '!B$1:C$211,2,FALSE)</f>
        <v>Maduvvari</v>
      </c>
      <c r="H6755" t="s">
        <v>324</v>
      </c>
      <c r="I6755" t="str">
        <f>VLOOKUP(Table2[[#This Row],[Atoll Official]],Sheet2!A$1:C$24,3,FALSE)</f>
        <v>Raa (R)</v>
      </c>
      <c r="J6755">
        <v>102</v>
      </c>
      <c r="K6755">
        <f>VLOOKUP(Table2[[#This Row],[Atoll Official]],Sheet2!A$1:B$24,2,2)</f>
        <v>7</v>
      </c>
      <c r="L6755">
        <f>VLOOKUP(Table2[[#This Row],[Atoll Official]],Sheet2!A$1:B$24,2,FALSE)</f>
        <v>7</v>
      </c>
    </row>
    <row r="6756" spans="1:12" hidden="1" x14ac:dyDescent="0.55000000000000004">
      <c r="A6756" t="s">
        <v>633</v>
      </c>
      <c r="B6756" t="s">
        <v>629</v>
      </c>
      <c r="C6756" t="s">
        <v>28</v>
      </c>
      <c r="D6756" t="s">
        <v>17</v>
      </c>
      <c r="E6756" t="s">
        <v>7</v>
      </c>
      <c r="F6756" t="s">
        <v>570</v>
      </c>
      <c r="G6756" t="str">
        <f>VLOOKUP(Table2[[#This Row],[Pcode]],'Tabular Data '!B$1:C$211,2,FALSE)</f>
        <v>Meedhoo</v>
      </c>
      <c r="H6756" t="s">
        <v>324</v>
      </c>
      <c r="I6756" t="str">
        <f>VLOOKUP(Table2[[#This Row],[Atoll Official]],Sheet2!A$1:C$24,3,FALSE)</f>
        <v>Raa (R)</v>
      </c>
      <c r="J6756">
        <v>91</v>
      </c>
      <c r="K6756">
        <f>VLOOKUP(Table2[[#This Row],[Atoll Official]],Sheet2!A$1:B$24,2,2)</f>
        <v>7</v>
      </c>
      <c r="L6756">
        <f>VLOOKUP(Table2[[#This Row],[Atoll Official]],Sheet2!A$1:B$24,2,FALSE)</f>
        <v>7</v>
      </c>
    </row>
    <row r="6757" spans="1:12" hidden="1" x14ac:dyDescent="0.55000000000000004">
      <c r="A6757" t="s">
        <v>633</v>
      </c>
      <c r="B6757" t="s">
        <v>629</v>
      </c>
      <c r="C6757" t="s">
        <v>28</v>
      </c>
      <c r="D6757" t="s">
        <v>17</v>
      </c>
      <c r="E6757" t="s">
        <v>7</v>
      </c>
      <c r="F6757" t="s">
        <v>571</v>
      </c>
      <c r="G6757" t="str">
        <f>VLOOKUP(Table2[[#This Row],[Pcode]],'Tabular Data '!B$1:C$211,2,FALSE)</f>
        <v>Rasgetheemu</v>
      </c>
      <c r="H6757" t="s">
        <v>324</v>
      </c>
      <c r="I6757" t="str">
        <f>VLOOKUP(Table2[[#This Row],[Atoll Official]],Sheet2!A$1:C$24,3,FALSE)</f>
        <v>Raa (R)</v>
      </c>
      <c r="J6757">
        <v>52</v>
      </c>
      <c r="K6757">
        <f>VLOOKUP(Table2[[#This Row],[Atoll Official]],Sheet2!A$1:B$24,2,2)</f>
        <v>7</v>
      </c>
      <c r="L6757">
        <f>VLOOKUP(Table2[[#This Row],[Atoll Official]],Sheet2!A$1:B$24,2,FALSE)</f>
        <v>7</v>
      </c>
    </row>
    <row r="6758" spans="1:12" hidden="1" x14ac:dyDescent="0.55000000000000004">
      <c r="A6758" t="s">
        <v>633</v>
      </c>
      <c r="B6758" t="s">
        <v>629</v>
      </c>
      <c r="C6758" t="s">
        <v>28</v>
      </c>
      <c r="D6758" t="s">
        <v>17</v>
      </c>
      <c r="E6758" t="s">
        <v>7</v>
      </c>
      <c r="F6758" t="s">
        <v>572</v>
      </c>
      <c r="G6758" t="str">
        <f>VLOOKUP(Table2[[#This Row],[Pcode]],'Tabular Data '!B$1:C$211,2,FALSE)</f>
        <v>Rasmaadhoo</v>
      </c>
      <c r="H6758" t="s">
        <v>324</v>
      </c>
      <c r="I6758" t="str">
        <f>VLOOKUP(Table2[[#This Row],[Atoll Official]],Sheet2!A$1:C$24,3,FALSE)</f>
        <v>Raa (R)</v>
      </c>
      <c r="J6758">
        <v>49</v>
      </c>
      <c r="K6758">
        <f>VLOOKUP(Table2[[#This Row],[Atoll Official]],Sheet2!A$1:B$24,2,2)</f>
        <v>7</v>
      </c>
      <c r="L6758">
        <f>VLOOKUP(Table2[[#This Row],[Atoll Official]],Sheet2!A$1:B$24,2,FALSE)</f>
        <v>7</v>
      </c>
    </row>
    <row r="6759" spans="1:12" hidden="1" x14ac:dyDescent="0.55000000000000004">
      <c r="A6759" t="s">
        <v>633</v>
      </c>
      <c r="B6759" t="s">
        <v>629</v>
      </c>
      <c r="C6759" t="s">
        <v>28</v>
      </c>
      <c r="D6759" t="s">
        <v>17</v>
      </c>
      <c r="E6759" t="s">
        <v>7</v>
      </c>
      <c r="F6759" t="s">
        <v>573</v>
      </c>
      <c r="G6759" t="str">
        <f>VLOOKUP(Table2[[#This Row],[Pcode]],'Tabular Data '!B$1:C$211,2,FALSE)</f>
        <v>Ugoofaaru</v>
      </c>
      <c r="H6759" t="s">
        <v>324</v>
      </c>
      <c r="I6759" t="str">
        <f>VLOOKUP(Table2[[#This Row],[Atoll Official]],Sheet2!A$1:C$24,3,FALSE)</f>
        <v>Raa (R)</v>
      </c>
      <c r="J6759">
        <v>67</v>
      </c>
      <c r="K6759">
        <f>VLOOKUP(Table2[[#This Row],[Atoll Official]],Sheet2!A$1:B$24,2,2)</f>
        <v>7</v>
      </c>
      <c r="L6759">
        <f>VLOOKUP(Table2[[#This Row],[Atoll Official]],Sheet2!A$1:B$24,2,FALSE)</f>
        <v>7</v>
      </c>
    </row>
    <row r="6760" spans="1:12" hidden="1" x14ac:dyDescent="0.55000000000000004">
      <c r="A6760" t="s">
        <v>633</v>
      </c>
      <c r="B6760" t="s">
        <v>629</v>
      </c>
      <c r="C6760" t="s">
        <v>28</v>
      </c>
      <c r="D6760" t="s">
        <v>17</v>
      </c>
      <c r="E6760" t="s">
        <v>7</v>
      </c>
      <c r="F6760" t="s">
        <v>576</v>
      </c>
      <c r="G6760" t="str">
        <f>VLOOKUP(Table2[[#This Row],[Pcode]],'Tabular Data '!B$1:C$211,2,FALSE)</f>
        <v>Vaadhoo</v>
      </c>
      <c r="H6760" t="s">
        <v>324</v>
      </c>
      <c r="I6760" t="str">
        <f>VLOOKUP(Table2[[#This Row],[Atoll Official]],Sheet2!A$1:C$24,3,FALSE)</f>
        <v>Raa (R)</v>
      </c>
      <c r="J6760">
        <v>35</v>
      </c>
      <c r="K6760">
        <f>VLOOKUP(Table2[[#This Row],[Atoll Official]],Sheet2!A$1:B$24,2,2)</f>
        <v>7</v>
      </c>
      <c r="L6760">
        <f>VLOOKUP(Table2[[#This Row],[Atoll Official]],Sheet2!A$1:B$24,2,FALSE)</f>
        <v>7</v>
      </c>
    </row>
    <row r="6761" spans="1:12" hidden="1" x14ac:dyDescent="0.55000000000000004">
      <c r="A6761" t="s">
        <v>633</v>
      </c>
      <c r="B6761" t="s">
        <v>629</v>
      </c>
      <c r="C6761" t="s">
        <v>28</v>
      </c>
      <c r="D6761" t="s">
        <v>17</v>
      </c>
      <c r="E6761" t="s">
        <v>7</v>
      </c>
      <c r="F6761" t="s">
        <v>380</v>
      </c>
      <c r="G6761" t="str">
        <f>VLOOKUP(Table2[[#This Row],[Pcode]],'Tabular Data '!B$1:C$211,2,FALSE)</f>
        <v>Dharavandhoo</v>
      </c>
      <c r="H6761" t="s">
        <v>295</v>
      </c>
      <c r="I6761" t="str">
        <f>VLOOKUP(Table2[[#This Row],[Atoll Official]],Sheet2!A$1:C$24,3,FALSE)</f>
        <v>Baa (B)</v>
      </c>
      <c r="J6761">
        <v>51</v>
      </c>
      <c r="K6761">
        <f>VLOOKUP(Table2[[#This Row],[Atoll Official]],Sheet2!A$1:B$24,2,2)</f>
        <v>4</v>
      </c>
      <c r="L6761">
        <f>VLOOKUP(Table2[[#This Row],[Atoll Official]],Sheet2!A$1:B$24,2,FALSE)</f>
        <v>4</v>
      </c>
    </row>
    <row r="6762" spans="1:12" hidden="1" x14ac:dyDescent="0.55000000000000004">
      <c r="A6762" t="s">
        <v>633</v>
      </c>
      <c r="B6762" t="s">
        <v>629</v>
      </c>
      <c r="C6762" t="s">
        <v>28</v>
      </c>
      <c r="D6762" t="s">
        <v>17</v>
      </c>
      <c r="E6762" t="s">
        <v>7</v>
      </c>
      <c r="F6762" t="s">
        <v>383</v>
      </c>
      <c r="G6762" t="str">
        <f>VLOOKUP(Table2[[#This Row],[Pcode]],'Tabular Data '!B$1:C$211,2,FALSE)</f>
        <v>Dhonfanu</v>
      </c>
      <c r="H6762" t="s">
        <v>295</v>
      </c>
      <c r="I6762" t="str">
        <f>VLOOKUP(Table2[[#This Row],[Atoll Official]],Sheet2!A$1:C$24,3,FALSE)</f>
        <v>Baa (B)</v>
      </c>
      <c r="J6762">
        <v>24</v>
      </c>
      <c r="K6762">
        <f>VLOOKUP(Table2[[#This Row],[Atoll Official]],Sheet2!A$1:B$24,2,2)</f>
        <v>4</v>
      </c>
      <c r="L6762">
        <f>VLOOKUP(Table2[[#This Row],[Atoll Official]],Sheet2!A$1:B$24,2,FALSE)</f>
        <v>4</v>
      </c>
    </row>
    <row r="6763" spans="1:12" hidden="1" x14ac:dyDescent="0.55000000000000004">
      <c r="A6763" t="s">
        <v>633</v>
      </c>
      <c r="B6763" t="s">
        <v>629</v>
      </c>
      <c r="C6763" t="s">
        <v>28</v>
      </c>
      <c r="D6763" t="s">
        <v>17</v>
      </c>
      <c r="E6763" t="s">
        <v>7</v>
      </c>
      <c r="F6763" t="s">
        <v>384</v>
      </c>
      <c r="G6763" t="str">
        <f>VLOOKUP(Table2[[#This Row],[Pcode]],'Tabular Data '!B$1:C$211,2,FALSE)</f>
        <v>Eydhafushi</v>
      </c>
      <c r="H6763" t="s">
        <v>295</v>
      </c>
      <c r="I6763" t="str">
        <f>VLOOKUP(Table2[[#This Row],[Atoll Official]],Sheet2!A$1:C$24,3,FALSE)</f>
        <v>Baa (B)</v>
      </c>
      <c r="J6763">
        <v>179</v>
      </c>
      <c r="K6763">
        <f>VLOOKUP(Table2[[#This Row],[Atoll Official]],Sheet2!A$1:B$24,2,2)</f>
        <v>4</v>
      </c>
      <c r="L6763">
        <f>VLOOKUP(Table2[[#This Row],[Atoll Official]],Sheet2!A$1:B$24,2,FALSE)</f>
        <v>4</v>
      </c>
    </row>
    <row r="6764" spans="1:12" hidden="1" x14ac:dyDescent="0.55000000000000004">
      <c r="A6764" t="s">
        <v>633</v>
      </c>
      <c r="B6764" t="s">
        <v>629</v>
      </c>
      <c r="C6764" t="s">
        <v>28</v>
      </c>
      <c r="D6764" t="s">
        <v>17</v>
      </c>
      <c r="E6764" t="s">
        <v>7</v>
      </c>
      <c r="F6764" t="s">
        <v>385</v>
      </c>
      <c r="G6764" t="str">
        <f>VLOOKUP(Table2[[#This Row],[Pcode]],'Tabular Data '!B$1:C$211,2,FALSE)</f>
        <v>Fehendhoo</v>
      </c>
      <c r="H6764" t="s">
        <v>295</v>
      </c>
      <c r="I6764" t="str">
        <f>VLOOKUP(Table2[[#This Row],[Atoll Official]],Sheet2!A$1:C$24,3,FALSE)</f>
        <v>Baa (B)</v>
      </c>
      <c r="J6764">
        <v>12</v>
      </c>
      <c r="K6764">
        <f>VLOOKUP(Table2[[#This Row],[Atoll Official]],Sheet2!A$1:B$24,2,2)</f>
        <v>4</v>
      </c>
      <c r="L6764">
        <f>VLOOKUP(Table2[[#This Row],[Atoll Official]],Sheet2!A$1:B$24,2,FALSE)</f>
        <v>4</v>
      </c>
    </row>
    <row r="6765" spans="1:12" hidden="1" x14ac:dyDescent="0.55000000000000004">
      <c r="A6765" t="s">
        <v>633</v>
      </c>
      <c r="B6765" t="s">
        <v>629</v>
      </c>
      <c r="C6765" t="s">
        <v>28</v>
      </c>
      <c r="D6765" t="s">
        <v>17</v>
      </c>
      <c r="E6765" t="s">
        <v>7</v>
      </c>
      <c r="F6765" t="s">
        <v>386</v>
      </c>
      <c r="G6765" t="str">
        <f>VLOOKUP(Table2[[#This Row],[Pcode]],'Tabular Data '!B$1:C$211,2,FALSE)</f>
        <v>Fulhadhoo</v>
      </c>
      <c r="H6765" t="s">
        <v>295</v>
      </c>
      <c r="I6765" t="str">
        <f>VLOOKUP(Table2[[#This Row],[Atoll Official]],Sheet2!A$1:C$24,3,FALSE)</f>
        <v>Baa (B)</v>
      </c>
      <c r="J6765">
        <v>6</v>
      </c>
      <c r="K6765">
        <f>VLOOKUP(Table2[[#This Row],[Atoll Official]],Sheet2!A$1:B$24,2,2)</f>
        <v>4</v>
      </c>
      <c r="L6765">
        <f>VLOOKUP(Table2[[#This Row],[Atoll Official]],Sheet2!A$1:B$24,2,FALSE)</f>
        <v>4</v>
      </c>
    </row>
    <row r="6766" spans="1:12" hidden="1" x14ac:dyDescent="0.55000000000000004">
      <c r="A6766" t="s">
        <v>633</v>
      </c>
      <c r="B6766" t="s">
        <v>629</v>
      </c>
      <c r="C6766" t="s">
        <v>28</v>
      </c>
      <c r="D6766" t="s">
        <v>17</v>
      </c>
      <c r="E6766" t="s">
        <v>7</v>
      </c>
      <c r="F6766" t="s">
        <v>387</v>
      </c>
      <c r="G6766" t="str">
        <f>VLOOKUP(Table2[[#This Row],[Pcode]],'Tabular Data '!B$1:C$211,2,FALSE)</f>
        <v>Goidhoo</v>
      </c>
      <c r="H6766" t="s">
        <v>295</v>
      </c>
      <c r="I6766" t="str">
        <f>VLOOKUP(Table2[[#This Row],[Atoll Official]],Sheet2!A$1:C$24,3,FALSE)</f>
        <v>Baa (B)</v>
      </c>
      <c r="J6766">
        <v>40</v>
      </c>
      <c r="K6766">
        <f>VLOOKUP(Table2[[#This Row],[Atoll Official]],Sheet2!A$1:B$24,2,2)</f>
        <v>4</v>
      </c>
      <c r="L6766">
        <f>VLOOKUP(Table2[[#This Row],[Atoll Official]],Sheet2!A$1:B$24,2,FALSE)</f>
        <v>4</v>
      </c>
    </row>
    <row r="6767" spans="1:12" hidden="1" x14ac:dyDescent="0.55000000000000004">
      <c r="A6767" t="s">
        <v>633</v>
      </c>
      <c r="B6767" t="s">
        <v>629</v>
      </c>
      <c r="C6767" t="s">
        <v>28</v>
      </c>
      <c r="D6767" t="s">
        <v>17</v>
      </c>
      <c r="E6767" t="s">
        <v>7</v>
      </c>
      <c r="F6767" t="s">
        <v>388</v>
      </c>
      <c r="G6767" t="str">
        <f>VLOOKUP(Table2[[#This Row],[Pcode]],'Tabular Data '!B$1:C$211,2,FALSE)</f>
        <v>Hithaadhoo</v>
      </c>
      <c r="H6767" t="s">
        <v>295</v>
      </c>
      <c r="I6767" t="str">
        <f>VLOOKUP(Table2[[#This Row],[Atoll Official]],Sheet2!A$1:C$24,3,FALSE)</f>
        <v>Baa (B)</v>
      </c>
      <c r="J6767">
        <v>34</v>
      </c>
      <c r="K6767">
        <f>VLOOKUP(Table2[[#This Row],[Atoll Official]],Sheet2!A$1:B$24,2,2)</f>
        <v>4</v>
      </c>
      <c r="L6767">
        <f>VLOOKUP(Table2[[#This Row],[Atoll Official]],Sheet2!A$1:B$24,2,FALSE)</f>
        <v>4</v>
      </c>
    </row>
    <row r="6768" spans="1:12" hidden="1" x14ac:dyDescent="0.55000000000000004">
      <c r="A6768" t="s">
        <v>633</v>
      </c>
      <c r="B6768" t="s">
        <v>629</v>
      </c>
      <c r="C6768" t="s">
        <v>28</v>
      </c>
      <c r="D6768" t="s">
        <v>17</v>
      </c>
      <c r="E6768" t="s">
        <v>7</v>
      </c>
      <c r="F6768" t="s">
        <v>389</v>
      </c>
      <c r="G6768" t="str">
        <f>VLOOKUP(Table2[[#This Row],[Pcode]],'Tabular Data '!B$1:C$211,2,FALSE)</f>
        <v>Kamadhoo</v>
      </c>
      <c r="H6768" t="s">
        <v>295</v>
      </c>
      <c r="I6768" t="str">
        <f>VLOOKUP(Table2[[#This Row],[Atoll Official]],Sheet2!A$1:C$24,3,FALSE)</f>
        <v>Baa (B)</v>
      </c>
      <c r="J6768">
        <v>16</v>
      </c>
      <c r="K6768">
        <f>VLOOKUP(Table2[[#This Row],[Atoll Official]],Sheet2!A$1:B$24,2,2)</f>
        <v>4</v>
      </c>
      <c r="L6768">
        <f>VLOOKUP(Table2[[#This Row],[Atoll Official]],Sheet2!A$1:B$24,2,FALSE)</f>
        <v>4</v>
      </c>
    </row>
    <row r="6769" spans="1:12" hidden="1" x14ac:dyDescent="0.55000000000000004">
      <c r="A6769" t="s">
        <v>633</v>
      </c>
      <c r="B6769" t="s">
        <v>629</v>
      </c>
      <c r="C6769" t="s">
        <v>28</v>
      </c>
      <c r="D6769" t="s">
        <v>17</v>
      </c>
      <c r="E6769" t="s">
        <v>7</v>
      </c>
      <c r="F6769" t="s">
        <v>390</v>
      </c>
      <c r="G6769" t="str">
        <f>VLOOKUP(Table2[[#This Row],[Pcode]],'Tabular Data '!B$1:C$211,2,FALSE)</f>
        <v>Kendhoo</v>
      </c>
      <c r="H6769" t="s">
        <v>295</v>
      </c>
      <c r="I6769" t="str">
        <f>VLOOKUP(Table2[[#This Row],[Atoll Official]],Sheet2!A$1:C$24,3,FALSE)</f>
        <v>Baa (B)</v>
      </c>
      <c r="J6769">
        <v>51</v>
      </c>
      <c r="K6769">
        <f>VLOOKUP(Table2[[#This Row],[Atoll Official]],Sheet2!A$1:B$24,2,2)</f>
        <v>4</v>
      </c>
      <c r="L6769">
        <f>VLOOKUP(Table2[[#This Row],[Atoll Official]],Sheet2!A$1:B$24,2,FALSE)</f>
        <v>4</v>
      </c>
    </row>
    <row r="6770" spans="1:12" hidden="1" x14ac:dyDescent="0.55000000000000004">
      <c r="A6770" t="s">
        <v>633</v>
      </c>
      <c r="B6770" t="s">
        <v>629</v>
      </c>
      <c r="C6770" t="s">
        <v>28</v>
      </c>
      <c r="D6770" t="s">
        <v>17</v>
      </c>
      <c r="E6770" t="s">
        <v>7</v>
      </c>
      <c r="F6770" t="s">
        <v>391</v>
      </c>
      <c r="G6770" t="str">
        <f>VLOOKUP(Table2[[#This Row],[Pcode]],'Tabular Data '!B$1:C$211,2,FALSE)</f>
        <v>Kihaadhoo</v>
      </c>
      <c r="H6770" t="s">
        <v>295</v>
      </c>
      <c r="I6770" t="str">
        <f>VLOOKUP(Table2[[#This Row],[Atoll Official]],Sheet2!A$1:C$24,3,FALSE)</f>
        <v>Baa (B)</v>
      </c>
      <c r="J6770">
        <v>19</v>
      </c>
      <c r="K6770">
        <f>VLOOKUP(Table2[[#This Row],[Atoll Official]],Sheet2!A$1:B$24,2,2)</f>
        <v>4</v>
      </c>
      <c r="L6770">
        <f>VLOOKUP(Table2[[#This Row],[Atoll Official]],Sheet2!A$1:B$24,2,FALSE)</f>
        <v>4</v>
      </c>
    </row>
    <row r="6771" spans="1:12" hidden="1" x14ac:dyDescent="0.55000000000000004">
      <c r="A6771" t="s">
        <v>633</v>
      </c>
      <c r="B6771" t="s">
        <v>629</v>
      </c>
      <c r="C6771" t="s">
        <v>28</v>
      </c>
      <c r="D6771" t="s">
        <v>17</v>
      </c>
      <c r="E6771" t="s">
        <v>7</v>
      </c>
      <c r="F6771" t="s">
        <v>392</v>
      </c>
      <c r="G6771" t="str">
        <f>VLOOKUP(Table2[[#This Row],[Pcode]],'Tabular Data '!B$1:C$211,2,FALSE)</f>
        <v>Kudarikilu</v>
      </c>
      <c r="H6771" t="s">
        <v>295</v>
      </c>
      <c r="I6771" t="str">
        <f>VLOOKUP(Table2[[#This Row],[Atoll Official]],Sheet2!A$1:C$24,3,FALSE)</f>
        <v>Baa (B)</v>
      </c>
      <c r="J6771">
        <v>34</v>
      </c>
      <c r="K6771">
        <f>VLOOKUP(Table2[[#This Row],[Atoll Official]],Sheet2!A$1:B$24,2,2)</f>
        <v>4</v>
      </c>
      <c r="L6771">
        <f>VLOOKUP(Table2[[#This Row],[Atoll Official]],Sheet2!A$1:B$24,2,FALSE)</f>
        <v>4</v>
      </c>
    </row>
    <row r="6772" spans="1:12" hidden="1" x14ac:dyDescent="0.55000000000000004">
      <c r="A6772" t="s">
        <v>633</v>
      </c>
      <c r="B6772" t="s">
        <v>629</v>
      </c>
      <c r="C6772" t="s">
        <v>28</v>
      </c>
      <c r="D6772" t="s">
        <v>17</v>
      </c>
      <c r="E6772" t="s">
        <v>7</v>
      </c>
      <c r="F6772" t="s">
        <v>393</v>
      </c>
      <c r="G6772" t="str">
        <f>VLOOKUP(Table2[[#This Row],[Pcode]],'Tabular Data '!B$1:C$211,2,FALSE)</f>
        <v>Maalhoss</v>
      </c>
      <c r="H6772" t="s">
        <v>295</v>
      </c>
      <c r="I6772" t="str">
        <f>VLOOKUP(Table2[[#This Row],[Atoll Official]],Sheet2!A$1:C$24,3,FALSE)</f>
        <v>Baa (B)</v>
      </c>
      <c r="J6772">
        <v>26</v>
      </c>
      <c r="K6772">
        <f>VLOOKUP(Table2[[#This Row],[Atoll Official]],Sheet2!A$1:B$24,2,2)</f>
        <v>4</v>
      </c>
      <c r="L6772">
        <f>VLOOKUP(Table2[[#This Row],[Atoll Official]],Sheet2!A$1:B$24,2,FALSE)</f>
        <v>4</v>
      </c>
    </row>
    <row r="6773" spans="1:12" hidden="1" x14ac:dyDescent="0.55000000000000004">
      <c r="A6773" t="s">
        <v>633</v>
      </c>
      <c r="B6773" t="s">
        <v>629</v>
      </c>
      <c r="C6773" t="s">
        <v>28</v>
      </c>
      <c r="D6773" t="s">
        <v>17</v>
      </c>
      <c r="E6773" t="s">
        <v>7</v>
      </c>
      <c r="F6773" t="s">
        <v>394</v>
      </c>
      <c r="G6773" t="str">
        <f>VLOOKUP(Table2[[#This Row],[Pcode]],'Tabular Data '!B$1:C$211,2,FALSE)</f>
        <v>Thulhaadhoo</v>
      </c>
      <c r="H6773" t="s">
        <v>295</v>
      </c>
      <c r="I6773" t="str">
        <f>VLOOKUP(Table2[[#This Row],[Atoll Official]],Sheet2!A$1:C$24,3,FALSE)</f>
        <v>Baa (B)</v>
      </c>
      <c r="J6773">
        <v>117</v>
      </c>
      <c r="K6773">
        <f>VLOOKUP(Table2[[#This Row],[Atoll Official]],Sheet2!A$1:B$24,2,2)</f>
        <v>4</v>
      </c>
      <c r="L6773">
        <f>VLOOKUP(Table2[[#This Row],[Atoll Official]],Sheet2!A$1:B$24,2,FALSE)</f>
        <v>4</v>
      </c>
    </row>
    <row r="6774" spans="1:12" hidden="1" x14ac:dyDescent="0.55000000000000004">
      <c r="A6774" t="s">
        <v>633</v>
      </c>
      <c r="B6774" t="s">
        <v>629</v>
      </c>
      <c r="C6774" t="s">
        <v>28</v>
      </c>
      <c r="D6774" t="s">
        <v>17</v>
      </c>
      <c r="E6774" t="s">
        <v>7</v>
      </c>
      <c r="F6774" t="s">
        <v>518</v>
      </c>
      <c r="G6774" t="str">
        <f>VLOOKUP(Table2[[#This Row],[Pcode]],'Tabular Data '!B$1:C$211,2,FALSE)</f>
        <v>Hinnavaru</v>
      </c>
      <c r="H6774" t="s">
        <v>318</v>
      </c>
      <c r="I6774" t="str">
        <f>VLOOKUP(Table2[[#This Row],[Atoll Official]],Sheet2!A$1:C$24,3,FALSE)</f>
        <v>Lhaviyani (Lh)</v>
      </c>
      <c r="J6774">
        <v>114</v>
      </c>
      <c r="K6774">
        <f>VLOOKUP(Table2[[#This Row],[Atoll Official]],Sheet2!A$1:B$24,2,2)</f>
        <v>5</v>
      </c>
      <c r="L6774">
        <f>VLOOKUP(Table2[[#This Row],[Atoll Official]],Sheet2!A$1:B$24,2,FALSE)</f>
        <v>5</v>
      </c>
    </row>
    <row r="6775" spans="1:12" hidden="1" x14ac:dyDescent="0.55000000000000004">
      <c r="A6775" t="s">
        <v>633</v>
      </c>
      <c r="B6775" t="s">
        <v>629</v>
      </c>
      <c r="C6775" t="s">
        <v>28</v>
      </c>
      <c r="D6775" t="s">
        <v>17</v>
      </c>
      <c r="E6775" t="s">
        <v>7</v>
      </c>
      <c r="F6775" t="s">
        <v>520</v>
      </c>
      <c r="G6775" t="str">
        <f>VLOOKUP(Table2[[#This Row],[Pcode]],'Tabular Data '!B$1:C$211,2,FALSE)</f>
        <v>Kurendhoo</v>
      </c>
      <c r="H6775" t="s">
        <v>318</v>
      </c>
      <c r="I6775" t="str">
        <f>VLOOKUP(Table2[[#This Row],[Atoll Official]],Sheet2!A$1:C$24,3,FALSE)</f>
        <v>Lhaviyani (Lh)</v>
      </c>
      <c r="J6775">
        <v>69</v>
      </c>
      <c r="K6775">
        <f>VLOOKUP(Table2[[#This Row],[Atoll Official]],Sheet2!A$1:B$24,2,2)</f>
        <v>5</v>
      </c>
      <c r="L6775">
        <f>VLOOKUP(Table2[[#This Row],[Atoll Official]],Sheet2!A$1:B$24,2,FALSE)</f>
        <v>5</v>
      </c>
    </row>
    <row r="6776" spans="1:12" hidden="1" x14ac:dyDescent="0.55000000000000004">
      <c r="A6776" t="s">
        <v>633</v>
      </c>
      <c r="B6776" t="s">
        <v>629</v>
      </c>
      <c r="C6776" t="s">
        <v>28</v>
      </c>
      <c r="D6776" t="s">
        <v>17</v>
      </c>
      <c r="E6776" t="s">
        <v>7</v>
      </c>
      <c r="F6776" t="s">
        <v>523</v>
      </c>
      <c r="G6776" t="str">
        <f>VLOOKUP(Table2[[#This Row],[Pcode]],'Tabular Data '!B$1:C$211,2,FALSE)</f>
        <v>Naifaru</v>
      </c>
      <c r="H6776" t="s">
        <v>318</v>
      </c>
      <c r="I6776" t="str">
        <f>VLOOKUP(Table2[[#This Row],[Atoll Official]],Sheet2!A$1:C$24,3,FALSE)</f>
        <v>Lhaviyani (Lh)</v>
      </c>
      <c r="J6776">
        <v>261</v>
      </c>
      <c r="K6776">
        <f>VLOOKUP(Table2[[#This Row],[Atoll Official]],Sheet2!A$1:B$24,2,2)</f>
        <v>5</v>
      </c>
      <c r="L6776">
        <f>VLOOKUP(Table2[[#This Row],[Atoll Official]],Sheet2!A$1:B$24,2,FALSE)</f>
        <v>5</v>
      </c>
    </row>
    <row r="6777" spans="1:12" hidden="1" x14ac:dyDescent="0.55000000000000004">
      <c r="A6777" t="s">
        <v>633</v>
      </c>
      <c r="B6777" t="s">
        <v>629</v>
      </c>
      <c r="C6777" t="s">
        <v>28</v>
      </c>
      <c r="D6777" t="s">
        <v>17</v>
      </c>
      <c r="E6777" t="s">
        <v>7</v>
      </c>
      <c r="F6777" t="s">
        <v>524</v>
      </c>
      <c r="G6777" t="str">
        <f>VLOOKUP(Table2[[#This Row],[Pcode]],'Tabular Data '!B$1:C$211,2,FALSE)</f>
        <v>Olhuvelifushi</v>
      </c>
      <c r="H6777" t="s">
        <v>318</v>
      </c>
      <c r="I6777" t="str">
        <f>VLOOKUP(Table2[[#This Row],[Atoll Official]],Sheet2!A$1:C$24,3,FALSE)</f>
        <v>Lhaviyani (Lh)</v>
      </c>
      <c r="J6777">
        <v>34</v>
      </c>
      <c r="K6777">
        <f>VLOOKUP(Table2[[#This Row],[Atoll Official]],Sheet2!A$1:B$24,2,2)</f>
        <v>5</v>
      </c>
      <c r="L6777">
        <f>VLOOKUP(Table2[[#This Row],[Atoll Official]],Sheet2!A$1:B$24,2,FALSE)</f>
        <v>5</v>
      </c>
    </row>
    <row r="6778" spans="1:12" hidden="1" x14ac:dyDescent="0.55000000000000004">
      <c r="A6778" t="s">
        <v>633</v>
      </c>
      <c r="B6778" t="s">
        <v>629</v>
      </c>
      <c r="C6778" t="s">
        <v>28</v>
      </c>
      <c r="D6778" t="s">
        <v>17</v>
      </c>
      <c r="E6778" t="s">
        <v>7</v>
      </c>
      <c r="F6778" t="s">
        <v>491</v>
      </c>
      <c r="G6778" t="str">
        <f>VLOOKUP(Table2[[#This Row],[Pcode]],'Tabular Data '!B$1:C$211,2,FALSE)</f>
        <v>Dhiffushi</v>
      </c>
      <c r="H6778" t="s">
        <v>314</v>
      </c>
      <c r="I6778" t="str">
        <f>VLOOKUP(Table2[[#This Row],[Atoll Official]],Sheet2!A$1:C$24,3,FALSE)</f>
        <v>Kaafu Atoll</v>
      </c>
      <c r="J6778">
        <v>52</v>
      </c>
      <c r="K6778">
        <f>VLOOKUP(Table2[[#This Row],[Atoll Official]],Sheet2!A$1:B$24,2,2)</f>
        <v>10</v>
      </c>
      <c r="L6778">
        <f>VLOOKUP(Table2[[#This Row],[Atoll Official]],Sheet2!A$1:B$24,2,FALSE)</f>
        <v>10</v>
      </c>
    </row>
    <row r="6779" spans="1:12" hidden="1" x14ac:dyDescent="0.55000000000000004">
      <c r="A6779" t="s">
        <v>633</v>
      </c>
      <c r="B6779" t="s">
        <v>629</v>
      </c>
      <c r="C6779" t="s">
        <v>28</v>
      </c>
      <c r="D6779" t="s">
        <v>17</v>
      </c>
      <c r="E6779" t="s">
        <v>7</v>
      </c>
      <c r="F6779" t="s">
        <v>493</v>
      </c>
      <c r="G6779" t="str">
        <f>VLOOKUP(Table2[[#This Row],[Pcode]],'Tabular Data '!B$1:C$211,2,FALSE)</f>
        <v>Gaafaru</v>
      </c>
      <c r="H6779" t="s">
        <v>314</v>
      </c>
      <c r="I6779" t="str">
        <f>VLOOKUP(Table2[[#This Row],[Atoll Official]],Sheet2!A$1:C$24,3,FALSE)</f>
        <v>Kaafu Atoll</v>
      </c>
      <c r="J6779">
        <v>38</v>
      </c>
      <c r="K6779">
        <f>VLOOKUP(Table2[[#This Row],[Atoll Official]],Sheet2!A$1:B$24,2,2)</f>
        <v>10</v>
      </c>
      <c r="L6779">
        <f>VLOOKUP(Table2[[#This Row],[Atoll Official]],Sheet2!A$1:B$24,2,FALSE)</f>
        <v>10</v>
      </c>
    </row>
    <row r="6780" spans="1:12" hidden="1" x14ac:dyDescent="0.55000000000000004">
      <c r="A6780" t="s">
        <v>633</v>
      </c>
      <c r="B6780" t="s">
        <v>629</v>
      </c>
      <c r="C6780" t="s">
        <v>28</v>
      </c>
      <c r="D6780" t="s">
        <v>17</v>
      </c>
      <c r="E6780" t="s">
        <v>7</v>
      </c>
      <c r="F6780" t="s">
        <v>494</v>
      </c>
      <c r="G6780" t="str">
        <f>VLOOKUP(Table2[[#This Row],[Pcode]],'Tabular Data '!B$1:C$211,2,FALSE)</f>
        <v>Gulhi</v>
      </c>
      <c r="H6780" t="s">
        <v>314</v>
      </c>
      <c r="I6780" t="str">
        <f>VLOOKUP(Table2[[#This Row],[Atoll Official]],Sheet2!A$1:C$24,3,FALSE)</f>
        <v>Kaafu Atoll</v>
      </c>
      <c r="J6780">
        <v>42</v>
      </c>
      <c r="K6780">
        <f>VLOOKUP(Table2[[#This Row],[Atoll Official]],Sheet2!A$1:B$24,2,2)</f>
        <v>10</v>
      </c>
      <c r="L6780">
        <f>VLOOKUP(Table2[[#This Row],[Atoll Official]],Sheet2!A$1:B$24,2,FALSE)</f>
        <v>10</v>
      </c>
    </row>
    <row r="6781" spans="1:12" hidden="1" x14ac:dyDescent="0.55000000000000004">
      <c r="A6781" t="s">
        <v>633</v>
      </c>
      <c r="B6781" t="s">
        <v>629</v>
      </c>
      <c r="C6781" t="s">
        <v>28</v>
      </c>
      <c r="D6781" t="s">
        <v>17</v>
      </c>
      <c r="E6781" t="s">
        <v>7</v>
      </c>
      <c r="F6781" t="s">
        <v>495</v>
      </c>
      <c r="G6781" t="str">
        <f>VLOOKUP(Table2[[#This Row],[Pcode]],'Tabular Data '!B$1:C$211,2,FALSE)</f>
        <v>Guraidhoo</v>
      </c>
      <c r="H6781" t="s">
        <v>314</v>
      </c>
      <c r="I6781" t="str">
        <f>VLOOKUP(Table2[[#This Row],[Atoll Official]],Sheet2!A$1:C$24,3,FALSE)</f>
        <v>Kaafu Atoll</v>
      </c>
      <c r="J6781">
        <v>113</v>
      </c>
      <c r="K6781">
        <f>VLOOKUP(Table2[[#This Row],[Atoll Official]],Sheet2!A$1:B$24,2,2)</f>
        <v>10</v>
      </c>
      <c r="L6781">
        <f>VLOOKUP(Table2[[#This Row],[Atoll Official]],Sheet2!A$1:B$24,2,FALSE)</f>
        <v>10</v>
      </c>
    </row>
    <row r="6782" spans="1:12" hidden="1" x14ac:dyDescent="0.55000000000000004">
      <c r="A6782" t="s">
        <v>633</v>
      </c>
      <c r="B6782" t="s">
        <v>629</v>
      </c>
      <c r="C6782" t="s">
        <v>28</v>
      </c>
      <c r="D6782" t="s">
        <v>17</v>
      </c>
      <c r="E6782" t="s">
        <v>7</v>
      </c>
      <c r="F6782" t="s">
        <v>496</v>
      </c>
      <c r="G6782" t="str">
        <f>VLOOKUP(Table2[[#This Row],[Pcode]],'Tabular Data '!B$1:C$211,2,FALSE)</f>
        <v>Himmafushi</v>
      </c>
      <c r="H6782" t="s">
        <v>314</v>
      </c>
      <c r="I6782" t="str">
        <f>VLOOKUP(Table2[[#This Row],[Atoll Official]],Sheet2!A$1:C$24,3,FALSE)</f>
        <v>Kaafu Atoll</v>
      </c>
      <c r="J6782">
        <v>43</v>
      </c>
      <c r="K6782">
        <f>VLOOKUP(Table2[[#This Row],[Atoll Official]],Sheet2!A$1:B$24,2,2)</f>
        <v>10</v>
      </c>
      <c r="L6782">
        <f>VLOOKUP(Table2[[#This Row],[Atoll Official]],Sheet2!A$1:B$24,2,FALSE)</f>
        <v>10</v>
      </c>
    </row>
    <row r="6783" spans="1:12" hidden="1" x14ac:dyDescent="0.55000000000000004">
      <c r="A6783" t="s">
        <v>633</v>
      </c>
      <c r="B6783" t="s">
        <v>629</v>
      </c>
      <c r="C6783" t="s">
        <v>28</v>
      </c>
      <c r="D6783" t="s">
        <v>17</v>
      </c>
      <c r="E6783" t="s">
        <v>7</v>
      </c>
      <c r="F6783" t="s">
        <v>497</v>
      </c>
      <c r="G6783" t="str">
        <f>VLOOKUP(Table2[[#This Row],[Pcode]],'Tabular Data '!B$1:C$211,2,FALSE)</f>
        <v>Huraa</v>
      </c>
      <c r="H6783" t="s">
        <v>314</v>
      </c>
      <c r="I6783" t="str">
        <f>VLOOKUP(Table2[[#This Row],[Atoll Official]],Sheet2!A$1:C$24,3,FALSE)</f>
        <v>Kaafu Atoll</v>
      </c>
      <c r="J6783">
        <v>61</v>
      </c>
      <c r="K6783">
        <f>VLOOKUP(Table2[[#This Row],[Atoll Official]],Sheet2!A$1:B$24,2,2)</f>
        <v>10</v>
      </c>
      <c r="L6783">
        <f>VLOOKUP(Table2[[#This Row],[Atoll Official]],Sheet2!A$1:B$24,2,FALSE)</f>
        <v>10</v>
      </c>
    </row>
    <row r="6784" spans="1:12" hidden="1" x14ac:dyDescent="0.55000000000000004">
      <c r="A6784" t="s">
        <v>633</v>
      </c>
      <c r="B6784" t="s">
        <v>629</v>
      </c>
      <c r="C6784" t="s">
        <v>28</v>
      </c>
      <c r="D6784" t="s">
        <v>17</v>
      </c>
      <c r="E6784" t="s">
        <v>7</v>
      </c>
      <c r="F6784" t="s">
        <v>498</v>
      </c>
      <c r="G6784" t="str">
        <f>VLOOKUP(Table2[[#This Row],[Pcode]],'Tabular Data '!B$1:C$211,2,FALSE)</f>
        <v>Kaashidhoo</v>
      </c>
      <c r="H6784" t="s">
        <v>314</v>
      </c>
      <c r="I6784" t="str">
        <f>VLOOKUP(Table2[[#This Row],[Atoll Official]],Sheet2!A$1:C$24,3,FALSE)</f>
        <v>Kaafu Atoll</v>
      </c>
      <c r="J6784">
        <v>87</v>
      </c>
      <c r="K6784">
        <f>VLOOKUP(Table2[[#This Row],[Atoll Official]],Sheet2!A$1:B$24,2,2)</f>
        <v>10</v>
      </c>
      <c r="L6784">
        <f>VLOOKUP(Table2[[#This Row],[Atoll Official]],Sheet2!A$1:B$24,2,FALSE)</f>
        <v>10</v>
      </c>
    </row>
    <row r="6785" spans="1:12" hidden="1" x14ac:dyDescent="0.55000000000000004">
      <c r="A6785" t="s">
        <v>633</v>
      </c>
      <c r="B6785" t="s">
        <v>629</v>
      </c>
      <c r="C6785" t="s">
        <v>28</v>
      </c>
      <c r="D6785" t="s">
        <v>17</v>
      </c>
      <c r="E6785" t="s">
        <v>7</v>
      </c>
      <c r="F6785" t="s">
        <v>499</v>
      </c>
      <c r="G6785" t="str">
        <f>VLOOKUP(Table2[[#This Row],[Pcode]],'Tabular Data '!B$1:C$211,2,FALSE)</f>
        <v>Maafushi</v>
      </c>
      <c r="H6785" t="s">
        <v>314</v>
      </c>
      <c r="I6785" t="str">
        <f>VLOOKUP(Table2[[#This Row],[Atoll Official]],Sheet2!A$1:C$24,3,FALSE)</f>
        <v>Kaafu Atoll</v>
      </c>
      <c r="J6785">
        <v>68</v>
      </c>
      <c r="K6785">
        <f>VLOOKUP(Table2[[#This Row],[Atoll Official]],Sheet2!A$1:B$24,2,2)</f>
        <v>10</v>
      </c>
      <c r="L6785">
        <f>VLOOKUP(Table2[[#This Row],[Atoll Official]],Sheet2!A$1:B$24,2,FALSE)</f>
        <v>10</v>
      </c>
    </row>
    <row r="6786" spans="1:12" hidden="1" x14ac:dyDescent="0.55000000000000004">
      <c r="A6786" t="s">
        <v>633</v>
      </c>
      <c r="B6786" t="s">
        <v>629</v>
      </c>
      <c r="C6786" t="s">
        <v>28</v>
      </c>
      <c r="D6786" t="s">
        <v>17</v>
      </c>
      <c r="E6786" t="s">
        <v>7</v>
      </c>
      <c r="F6786" t="s">
        <v>500</v>
      </c>
      <c r="G6786" t="str">
        <f>VLOOKUP(Table2[[#This Row],[Pcode]],'Tabular Data '!B$1:C$211,2,FALSE)</f>
        <v>Thulusdhoo</v>
      </c>
      <c r="H6786" t="s">
        <v>314</v>
      </c>
      <c r="I6786" t="str">
        <f>VLOOKUP(Table2[[#This Row],[Atoll Official]],Sheet2!A$1:C$24,3,FALSE)</f>
        <v>Kaafu Atoll</v>
      </c>
      <c r="J6786">
        <v>59</v>
      </c>
      <c r="K6786">
        <f>VLOOKUP(Table2[[#This Row],[Atoll Official]],Sheet2!A$1:B$24,2,2)</f>
        <v>10</v>
      </c>
      <c r="L6786">
        <f>VLOOKUP(Table2[[#This Row],[Atoll Official]],Sheet2!A$1:B$24,2,FALSE)</f>
        <v>10</v>
      </c>
    </row>
    <row r="6787" spans="1:12" hidden="1" x14ac:dyDescent="0.55000000000000004">
      <c r="A6787" t="s">
        <v>633</v>
      </c>
      <c r="B6787" t="s">
        <v>629</v>
      </c>
      <c r="C6787" t="s">
        <v>28</v>
      </c>
      <c r="D6787" t="s">
        <v>17</v>
      </c>
      <c r="E6787" t="s">
        <v>7</v>
      </c>
      <c r="F6787" t="s">
        <v>367</v>
      </c>
      <c r="G6787" t="str">
        <f>VLOOKUP(Table2[[#This Row],[Pcode]],'Tabular Data '!B$1:C$211,2,FALSE)</f>
        <v>Bodufolhudhoo</v>
      </c>
      <c r="H6787" t="s">
        <v>290</v>
      </c>
      <c r="I6787" t="str">
        <f>VLOOKUP(Table2[[#This Row],[Atoll Official]],Sheet2!A$1:C$24,3,FALSE)</f>
        <v>Alif Alif (AA)</v>
      </c>
      <c r="J6787">
        <v>30</v>
      </c>
      <c r="K6787">
        <f>VLOOKUP(Table2[[#This Row],[Atoll Official]],Sheet2!A$1:B$24,2,2)</f>
        <v>9</v>
      </c>
      <c r="L6787">
        <f>VLOOKUP(Table2[[#This Row],[Atoll Official]],Sheet2!A$1:B$24,2,FALSE)</f>
        <v>8</v>
      </c>
    </row>
    <row r="6788" spans="1:12" hidden="1" x14ac:dyDescent="0.55000000000000004">
      <c r="A6788" t="s">
        <v>633</v>
      </c>
      <c r="B6788" t="s">
        <v>629</v>
      </c>
      <c r="C6788" t="s">
        <v>28</v>
      </c>
      <c r="D6788" t="s">
        <v>17</v>
      </c>
      <c r="E6788" t="s">
        <v>7</v>
      </c>
      <c r="F6788" t="s">
        <v>368</v>
      </c>
      <c r="G6788" t="str">
        <f>VLOOKUP(Table2[[#This Row],[Pcode]],'Tabular Data '!B$1:C$211,2,FALSE)</f>
        <v>Feridhoo</v>
      </c>
      <c r="H6788" t="s">
        <v>290</v>
      </c>
      <c r="I6788" t="str">
        <f>VLOOKUP(Table2[[#This Row],[Atoll Official]],Sheet2!A$1:C$24,3,FALSE)</f>
        <v>Alif Alif (AA)</v>
      </c>
      <c r="J6788">
        <v>37</v>
      </c>
      <c r="K6788">
        <f>VLOOKUP(Table2[[#This Row],[Atoll Official]],Sheet2!A$1:B$24,2,2)</f>
        <v>9</v>
      </c>
      <c r="L6788">
        <f>VLOOKUP(Table2[[#This Row],[Atoll Official]],Sheet2!A$1:B$24,2,FALSE)</f>
        <v>8</v>
      </c>
    </row>
    <row r="6789" spans="1:12" hidden="1" x14ac:dyDescent="0.55000000000000004">
      <c r="A6789" t="s">
        <v>633</v>
      </c>
      <c r="B6789" t="s">
        <v>629</v>
      </c>
      <c r="C6789" t="s">
        <v>28</v>
      </c>
      <c r="D6789" t="s">
        <v>17</v>
      </c>
      <c r="E6789" t="s">
        <v>7</v>
      </c>
      <c r="F6789" t="s">
        <v>371</v>
      </c>
      <c r="G6789" t="str">
        <f>VLOOKUP(Table2[[#This Row],[Pcode]],'Tabular Data '!B$1:C$211,2,FALSE)</f>
        <v>Himendhoo</v>
      </c>
      <c r="H6789" t="s">
        <v>290</v>
      </c>
      <c r="I6789" t="str">
        <f>VLOOKUP(Table2[[#This Row],[Atoll Official]],Sheet2!A$1:C$24,3,FALSE)</f>
        <v>Alif Alif (AA)</v>
      </c>
      <c r="J6789">
        <v>25</v>
      </c>
      <c r="K6789">
        <f>VLOOKUP(Table2[[#This Row],[Atoll Official]],Sheet2!A$1:B$24,2,2)</f>
        <v>9</v>
      </c>
      <c r="L6789">
        <f>VLOOKUP(Table2[[#This Row],[Atoll Official]],Sheet2!A$1:B$24,2,FALSE)</f>
        <v>8</v>
      </c>
    </row>
    <row r="6790" spans="1:12" hidden="1" x14ac:dyDescent="0.55000000000000004">
      <c r="A6790" t="s">
        <v>633</v>
      </c>
      <c r="B6790" t="s">
        <v>629</v>
      </c>
      <c r="C6790" t="s">
        <v>28</v>
      </c>
      <c r="D6790" t="s">
        <v>17</v>
      </c>
      <c r="E6790" t="s">
        <v>7</v>
      </c>
      <c r="F6790" t="s">
        <v>373</v>
      </c>
      <c r="G6790" t="str">
        <f>VLOOKUP(Table2[[#This Row],[Pcode]],'Tabular Data '!B$1:C$211,2,FALSE)</f>
        <v>Maalhoss</v>
      </c>
      <c r="H6790" t="s">
        <v>290</v>
      </c>
      <c r="I6790" t="str">
        <f>VLOOKUP(Table2[[#This Row],[Atoll Official]],Sheet2!A$1:C$24,3,FALSE)</f>
        <v>Alif Alif (AA)</v>
      </c>
      <c r="J6790">
        <v>33</v>
      </c>
      <c r="K6790">
        <f>VLOOKUP(Table2[[#This Row],[Atoll Official]],Sheet2!A$1:B$24,2,2)</f>
        <v>9</v>
      </c>
      <c r="L6790">
        <f>VLOOKUP(Table2[[#This Row],[Atoll Official]],Sheet2!A$1:B$24,2,FALSE)</f>
        <v>8</v>
      </c>
    </row>
    <row r="6791" spans="1:12" hidden="1" x14ac:dyDescent="0.55000000000000004">
      <c r="A6791" t="s">
        <v>633</v>
      </c>
      <c r="B6791" t="s">
        <v>629</v>
      </c>
      <c r="C6791" t="s">
        <v>28</v>
      </c>
      <c r="D6791" t="s">
        <v>17</v>
      </c>
      <c r="E6791" t="s">
        <v>7</v>
      </c>
      <c r="F6791" t="s">
        <v>374</v>
      </c>
      <c r="G6791" t="str">
        <f>VLOOKUP(Table2[[#This Row],[Pcode]],'Tabular Data '!B$1:C$211,2,FALSE)</f>
        <v>Mathiveri</v>
      </c>
      <c r="H6791" t="s">
        <v>290</v>
      </c>
      <c r="I6791" t="str">
        <f>VLOOKUP(Table2[[#This Row],[Atoll Official]],Sheet2!A$1:C$24,3,FALSE)</f>
        <v>Alif Alif (AA)</v>
      </c>
      <c r="J6791">
        <v>40</v>
      </c>
      <c r="K6791">
        <f>VLOOKUP(Table2[[#This Row],[Atoll Official]],Sheet2!A$1:B$24,2,2)</f>
        <v>9</v>
      </c>
      <c r="L6791">
        <f>VLOOKUP(Table2[[#This Row],[Atoll Official]],Sheet2!A$1:B$24,2,FALSE)</f>
        <v>8</v>
      </c>
    </row>
    <row r="6792" spans="1:12" hidden="1" x14ac:dyDescent="0.55000000000000004">
      <c r="A6792" t="s">
        <v>633</v>
      </c>
      <c r="B6792" t="s">
        <v>629</v>
      </c>
      <c r="C6792" t="s">
        <v>28</v>
      </c>
      <c r="D6792" t="s">
        <v>17</v>
      </c>
      <c r="E6792" t="s">
        <v>7</v>
      </c>
      <c r="F6792" t="s">
        <v>375</v>
      </c>
      <c r="G6792" t="str">
        <f>VLOOKUP(Table2[[#This Row],[Pcode]],'Tabular Data '!B$1:C$211,2,FALSE)</f>
        <v>Rasdhoo</v>
      </c>
      <c r="H6792" t="s">
        <v>290</v>
      </c>
      <c r="I6792" t="str">
        <f>VLOOKUP(Table2[[#This Row],[Atoll Official]],Sheet2!A$1:C$24,3,FALSE)</f>
        <v>Alif Alif (AA)</v>
      </c>
      <c r="J6792">
        <v>60</v>
      </c>
      <c r="K6792">
        <f>VLOOKUP(Table2[[#This Row],[Atoll Official]],Sheet2!A$1:B$24,2,2)</f>
        <v>9</v>
      </c>
      <c r="L6792">
        <f>VLOOKUP(Table2[[#This Row],[Atoll Official]],Sheet2!A$1:B$24,2,FALSE)</f>
        <v>8</v>
      </c>
    </row>
    <row r="6793" spans="1:12" hidden="1" x14ac:dyDescent="0.55000000000000004">
      <c r="A6793" t="s">
        <v>633</v>
      </c>
      <c r="B6793" t="s">
        <v>629</v>
      </c>
      <c r="C6793" t="s">
        <v>28</v>
      </c>
      <c r="D6793" t="s">
        <v>17</v>
      </c>
      <c r="E6793" t="s">
        <v>7</v>
      </c>
      <c r="F6793" t="s">
        <v>376</v>
      </c>
      <c r="G6793" t="str">
        <f>VLOOKUP(Table2[[#This Row],[Pcode]],'Tabular Data '!B$1:C$211,2,FALSE)</f>
        <v>Thoddoo</v>
      </c>
      <c r="H6793" t="s">
        <v>290</v>
      </c>
      <c r="I6793" t="str">
        <f>VLOOKUP(Table2[[#This Row],[Atoll Official]],Sheet2!A$1:C$24,3,FALSE)</f>
        <v>Alif Alif (AA)</v>
      </c>
      <c r="J6793">
        <v>78</v>
      </c>
      <c r="K6793">
        <f>VLOOKUP(Table2[[#This Row],[Atoll Official]],Sheet2!A$1:B$24,2,2)</f>
        <v>9</v>
      </c>
      <c r="L6793">
        <f>VLOOKUP(Table2[[#This Row],[Atoll Official]],Sheet2!A$1:B$24,2,FALSE)</f>
        <v>8</v>
      </c>
    </row>
    <row r="6794" spans="1:12" hidden="1" x14ac:dyDescent="0.55000000000000004">
      <c r="A6794" t="s">
        <v>633</v>
      </c>
      <c r="B6794" t="s">
        <v>629</v>
      </c>
      <c r="C6794" t="s">
        <v>28</v>
      </c>
      <c r="D6794" t="s">
        <v>17</v>
      </c>
      <c r="E6794" t="s">
        <v>7</v>
      </c>
      <c r="F6794" t="s">
        <v>377</v>
      </c>
      <c r="G6794" t="str">
        <f>VLOOKUP(Table2[[#This Row],[Pcode]],'Tabular Data '!B$1:C$211,2,FALSE)</f>
        <v>Ukulhas</v>
      </c>
      <c r="H6794" t="s">
        <v>290</v>
      </c>
      <c r="I6794" t="str">
        <f>VLOOKUP(Table2[[#This Row],[Atoll Official]],Sheet2!A$1:C$24,3,FALSE)</f>
        <v>Alif Alif (AA)</v>
      </c>
      <c r="J6794">
        <v>33</v>
      </c>
      <c r="K6794">
        <f>VLOOKUP(Table2[[#This Row],[Atoll Official]],Sheet2!A$1:B$24,2,2)</f>
        <v>9</v>
      </c>
      <c r="L6794">
        <f>VLOOKUP(Table2[[#This Row],[Atoll Official]],Sheet2!A$1:B$24,2,FALSE)</f>
        <v>8</v>
      </c>
    </row>
    <row r="6795" spans="1:12" hidden="1" x14ac:dyDescent="0.55000000000000004">
      <c r="A6795" t="s">
        <v>633</v>
      </c>
      <c r="B6795" t="s">
        <v>629</v>
      </c>
      <c r="C6795" t="s">
        <v>28</v>
      </c>
      <c r="D6795" t="s">
        <v>17</v>
      </c>
      <c r="E6795" t="s">
        <v>7</v>
      </c>
      <c r="F6795" t="s">
        <v>352</v>
      </c>
      <c r="G6795" t="str">
        <f>VLOOKUP(Table2[[#This Row],[Pcode]],'Tabular Data '!B$1:C$211,2,FALSE)</f>
        <v>Dhangethi</v>
      </c>
      <c r="H6795" t="s">
        <v>293</v>
      </c>
      <c r="I6795" t="str">
        <f>VLOOKUP(Table2[[#This Row],[Atoll Official]],Sheet2!A$1:C$24,3,FALSE)</f>
        <v>Alif Dhaal (ADh)</v>
      </c>
      <c r="J6795">
        <v>38</v>
      </c>
      <c r="K6795">
        <f>VLOOKUP(Table2[[#This Row],[Atoll Official]],Sheet2!A$1:B$24,2,2)</f>
        <v>9</v>
      </c>
      <c r="L6795">
        <f>VLOOKUP(Table2[[#This Row],[Atoll Official]],Sheet2!A$1:B$24,2,FALSE)</f>
        <v>9</v>
      </c>
    </row>
    <row r="6796" spans="1:12" hidden="1" x14ac:dyDescent="0.55000000000000004">
      <c r="A6796" t="s">
        <v>633</v>
      </c>
      <c r="B6796" t="s">
        <v>629</v>
      </c>
      <c r="C6796" t="s">
        <v>28</v>
      </c>
      <c r="D6796" t="s">
        <v>17</v>
      </c>
      <c r="E6796" t="s">
        <v>7</v>
      </c>
      <c r="F6796" t="s">
        <v>357</v>
      </c>
      <c r="G6796" t="str">
        <f>VLOOKUP(Table2[[#This Row],[Pcode]],'Tabular Data '!B$1:C$211,2,FALSE)</f>
        <v>Dhidhdhoo</v>
      </c>
      <c r="H6796" t="s">
        <v>293</v>
      </c>
      <c r="I6796" t="str">
        <f>VLOOKUP(Table2[[#This Row],[Atoll Official]],Sheet2!A$1:C$24,3,FALSE)</f>
        <v>Alif Dhaal (ADh)</v>
      </c>
      <c r="J6796">
        <v>8</v>
      </c>
      <c r="K6796">
        <f>VLOOKUP(Table2[[#This Row],[Atoll Official]],Sheet2!A$1:B$24,2,2)</f>
        <v>9</v>
      </c>
      <c r="L6796">
        <f>VLOOKUP(Table2[[#This Row],[Atoll Official]],Sheet2!A$1:B$24,2,FALSE)</f>
        <v>9</v>
      </c>
    </row>
    <row r="6797" spans="1:12" hidden="1" x14ac:dyDescent="0.55000000000000004">
      <c r="A6797" t="s">
        <v>633</v>
      </c>
      <c r="B6797" t="s">
        <v>629</v>
      </c>
      <c r="C6797" t="s">
        <v>28</v>
      </c>
      <c r="D6797" t="s">
        <v>17</v>
      </c>
      <c r="E6797" t="s">
        <v>7</v>
      </c>
      <c r="F6797" t="s">
        <v>358</v>
      </c>
      <c r="G6797" t="str">
        <f>VLOOKUP(Table2[[#This Row],[Pcode]],'Tabular Data '!B$1:C$211,2,FALSE)</f>
        <v>Dhigurah</v>
      </c>
      <c r="H6797" t="s">
        <v>293</v>
      </c>
      <c r="I6797" t="str">
        <f>VLOOKUP(Table2[[#This Row],[Atoll Official]],Sheet2!A$1:C$24,3,FALSE)</f>
        <v>Alif Dhaal (ADh)</v>
      </c>
      <c r="J6797">
        <v>35</v>
      </c>
      <c r="K6797">
        <f>VLOOKUP(Table2[[#This Row],[Atoll Official]],Sheet2!A$1:B$24,2,2)</f>
        <v>9</v>
      </c>
      <c r="L6797">
        <f>VLOOKUP(Table2[[#This Row],[Atoll Official]],Sheet2!A$1:B$24,2,FALSE)</f>
        <v>9</v>
      </c>
    </row>
    <row r="6798" spans="1:12" hidden="1" x14ac:dyDescent="0.55000000000000004">
      <c r="A6798" t="s">
        <v>633</v>
      </c>
      <c r="B6798" t="s">
        <v>629</v>
      </c>
      <c r="C6798" t="s">
        <v>28</v>
      </c>
      <c r="D6798" t="s">
        <v>17</v>
      </c>
      <c r="E6798" t="s">
        <v>7</v>
      </c>
      <c r="F6798" t="s">
        <v>359</v>
      </c>
      <c r="G6798" t="str">
        <f>VLOOKUP(Table2[[#This Row],[Pcode]],'Tabular Data '!B$1:C$211,2,FALSE)</f>
        <v>Fenfushi</v>
      </c>
      <c r="H6798" t="s">
        <v>293</v>
      </c>
      <c r="I6798" t="str">
        <f>VLOOKUP(Table2[[#This Row],[Atoll Official]],Sheet2!A$1:C$24,3,FALSE)</f>
        <v>Alif Dhaal (ADh)</v>
      </c>
      <c r="J6798">
        <v>51</v>
      </c>
      <c r="K6798">
        <f>VLOOKUP(Table2[[#This Row],[Atoll Official]],Sheet2!A$1:B$24,2,2)</f>
        <v>9</v>
      </c>
      <c r="L6798">
        <f>VLOOKUP(Table2[[#This Row],[Atoll Official]],Sheet2!A$1:B$24,2,FALSE)</f>
        <v>9</v>
      </c>
    </row>
    <row r="6799" spans="1:12" hidden="1" x14ac:dyDescent="0.55000000000000004">
      <c r="A6799" t="s">
        <v>633</v>
      </c>
      <c r="B6799" t="s">
        <v>629</v>
      </c>
      <c r="C6799" t="s">
        <v>28</v>
      </c>
      <c r="D6799" t="s">
        <v>17</v>
      </c>
      <c r="E6799" t="s">
        <v>7</v>
      </c>
      <c r="F6799" t="s">
        <v>361</v>
      </c>
      <c r="G6799" t="str">
        <f>VLOOKUP(Table2[[#This Row],[Pcode]],'Tabular Data '!B$1:C$211,2,FALSE)</f>
        <v>Hanghghaameedhoo</v>
      </c>
      <c r="H6799" t="s">
        <v>293</v>
      </c>
      <c r="I6799" t="str">
        <f>VLOOKUP(Table2[[#This Row],[Atoll Official]],Sheet2!A$1:C$24,3,FALSE)</f>
        <v>Alif Dhaal (ADh)</v>
      </c>
      <c r="J6799">
        <v>35</v>
      </c>
      <c r="K6799">
        <f>VLOOKUP(Table2[[#This Row],[Atoll Official]],Sheet2!A$1:B$24,2,2)</f>
        <v>9</v>
      </c>
      <c r="L6799">
        <f>VLOOKUP(Table2[[#This Row],[Atoll Official]],Sheet2!A$1:B$24,2,FALSE)</f>
        <v>9</v>
      </c>
    </row>
    <row r="6800" spans="1:12" hidden="1" x14ac:dyDescent="0.55000000000000004">
      <c r="A6800" t="s">
        <v>633</v>
      </c>
      <c r="B6800" t="s">
        <v>629</v>
      </c>
      <c r="C6800" t="s">
        <v>28</v>
      </c>
      <c r="D6800" t="s">
        <v>17</v>
      </c>
      <c r="E6800" t="s">
        <v>7</v>
      </c>
      <c r="F6800" t="s">
        <v>362</v>
      </c>
      <c r="G6800" t="str">
        <f>VLOOKUP(Table2[[#This Row],[Pcode]],'Tabular Data '!B$1:C$211,2,FALSE)</f>
        <v>Kunburudhoo</v>
      </c>
      <c r="H6800" t="s">
        <v>293</v>
      </c>
      <c r="I6800" t="str">
        <f>VLOOKUP(Table2[[#This Row],[Atoll Official]],Sheet2!A$1:C$24,3,FALSE)</f>
        <v>Alif Dhaal (ADh)</v>
      </c>
      <c r="J6800">
        <v>35</v>
      </c>
      <c r="K6800">
        <f>VLOOKUP(Table2[[#This Row],[Atoll Official]],Sheet2!A$1:B$24,2,2)</f>
        <v>9</v>
      </c>
      <c r="L6800">
        <f>VLOOKUP(Table2[[#This Row],[Atoll Official]],Sheet2!A$1:B$24,2,FALSE)</f>
        <v>9</v>
      </c>
    </row>
    <row r="6801" spans="1:12" hidden="1" x14ac:dyDescent="0.55000000000000004">
      <c r="A6801" t="s">
        <v>633</v>
      </c>
      <c r="B6801" t="s">
        <v>629</v>
      </c>
      <c r="C6801" t="s">
        <v>28</v>
      </c>
      <c r="D6801" t="s">
        <v>17</v>
      </c>
      <c r="E6801" t="s">
        <v>7</v>
      </c>
      <c r="F6801" t="s">
        <v>363</v>
      </c>
      <c r="G6801" t="str">
        <f>VLOOKUP(Table2[[#This Row],[Pcode]],'Tabular Data '!B$1:C$211,2,FALSE)</f>
        <v>Maamigili</v>
      </c>
      <c r="H6801" t="s">
        <v>293</v>
      </c>
      <c r="I6801" t="str">
        <f>VLOOKUP(Table2[[#This Row],[Atoll Official]],Sheet2!A$1:C$24,3,FALSE)</f>
        <v>Alif Dhaal (ADh)</v>
      </c>
      <c r="J6801">
        <v>136</v>
      </c>
      <c r="K6801">
        <f>VLOOKUP(Table2[[#This Row],[Atoll Official]],Sheet2!A$1:B$24,2,2)</f>
        <v>9</v>
      </c>
      <c r="L6801">
        <f>VLOOKUP(Table2[[#This Row],[Atoll Official]],Sheet2!A$1:B$24,2,FALSE)</f>
        <v>9</v>
      </c>
    </row>
    <row r="6802" spans="1:12" hidden="1" x14ac:dyDescent="0.55000000000000004">
      <c r="A6802" t="s">
        <v>633</v>
      </c>
      <c r="B6802" t="s">
        <v>629</v>
      </c>
      <c r="C6802" t="s">
        <v>28</v>
      </c>
      <c r="D6802" t="s">
        <v>17</v>
      </c>
      <c r="E6802" t="s">
        <v>7</v>
      </c>
      <c r="F6802" t="s">
        <v>364</v>
      </c>
      <c r="G6802" t="str">
        <f>VLOOKUP(Table2[[#This Row],[Pcode]],'Tabular Data '!B$1:C$211,2,FALSE)</f>
        <v>Mahibadhoo</v>
      </c>
      <c r="H6802" t="s">
        <v>293</v>
      </c>
      <c r="I6802" t="str">
        <f>VLOOKUP(Table2[[#This Row],[Atoll Official]],Sheet2!A$1:C$24,3,FALSE)</f>
        <v>Alif Dhaal (ADh)</v>
      </c>
      <c r="J6802">
        <v>105</v>
      </c>
      <c r="K6802">
        <f>VLOOKUP(Table2[[#This Row],[Atoll Official]],Sheet2!A$1:B$24,2,2)</f>
        <v>9</v>
      </c>
      <c r="L6802">
        <f>VLOOKUP(Table2[[#This Row],[Atoll Official]],Sheet2!A$1:B$24,2,FALSE)</f>
        <v>9</v>
      </c>
    </row>
    <row r="6803" spans="1:12" hidden="1" x14ac:dyDescent="0.55000000000000004">
      <c r="A6803" t="s">
        <v>633</v>
      </c>
      <c r="B6803" t="s">
        <v>629</v>
      </c>
      <c r="C6803" t="s">
        <v>28</v>
      </c>
      <c r="D6803" t="s">
        <v>17</v>
      </c>
      <c r="E6803" t="s">
        <v>7</v>
      </c>
      <c r="F6803" t="s">
        <v>365</v>
      </c>
      <c r="G6803" t="str">
        <f>VLOOKUP(Table2[[#This Row],[Pcode]],'Tabular Data '!B$1:C$211,2,FALSE)</f>
        <v>Mandhoo</v>
      </c>
      <c r="H6803" t="s">
        <v>293</v>
      </c>
      <c r="I6803" t="str">
        <f>VLOOKUP(Table2[[#This Row],[Atoll Official]],Sheet2!A$1:C$24,3,FALSE)</f>
        <v>Alif Dhaal (ADh)</v>
      </c>
      <c r="J6803">
        <v>21</v>
      </c>
      <c r="K6803">
        <f>VLOOKUP(Table2[[#This Row],[Atoll Official]],Sheet2!A$1:B$24,2,2)</f>
        <v>9</v>
      </c>
      <c r="L6803">
        <f>VLOOKUP(Table2[[#This Row],[Atoll Official]],Sheet2!A$1:B$24,2,FALSE)</f>
        <v>9</v>
      </c>
    </row>
    <row r="6804" spans="1:12" hidden="1" x14ac:dyDescent="0.55000000000000004">
      <c r="A6804" t="s">
        <v>633</v>
      </c>
      <c r="B6804" t="s">
        <v>629</v>
      </c>
      <c r="C6804" t="s">
        <v>28</v>
      </c>
      <c r="D6804" t="s">
        <v>17</v>
      </c>
      <c r="E6804" t="s">
        <v>7</v>
      </c>
      <c r="F6804" t="s">
        <v>366</v>
      </c>
      <c r="G6804" t="str">
        <f>VLOOKUP(Table2[[#This Row],[Pcode]],'Tabular Data '!B$1:C$211,2,FALSE)</f>
        <v>Omadhoo</v>
      </c>
      <c r="H6804" t="s">
        <v>293</v>
      </c>
      <c r="I6804" t="str">
        <f>VLOOKUP(Table2[[#This Row],[Atoll Official]],Sheet2!A$1:C$24,3,FALSE)</f>
        <v>Alif Dhaal (ADh)</v>
      </c>
      <c r="J6804">
        <v>44</v>
      </c>
      <c r="K6804">
        <f>VLOOKUP(Table2[[#This Row],[Atoll Official]],Sheet2!A$1:B$24,2,2)</f>
        <v>9</v>
      </c>
      <c r="L6804">
        <f>VLOOKUP(Table2[[#This Row],[Atoll Official]],Sheet2!A$1:B$24,2,FALSE)</f>
        <v>9</v>
      </c>
    </row>
    <row r="6805" spans="1:12" hidden="1" x14ac:dyDescent="0.55000000000000004">
      <c r="A6805" t="s">
        <v>633</v>
      </c>
      <c r="B6805" t="s">
        <v>629</v>
      </c>
      <c r="C6805" t="s">
        <v>28</v>
      </c>
      <c r="D6805" t="s">
        <v>17</v>
      </c>
      <c r="E6805" t="s">
        <v>7</v>
      </c>
      <c r="F6805" t="s">
        <v>617</v>
      </c>
      <c r="G6805" t="str">
        <f>VLOOKUP(Table2[[#This Row],[Pcode]],'Tabular Data '!B$1:C$211,2,FALSE)</f>
        <v>Felidhoo</v>
      </c>
      <c r="H6805" t="s">
        <v>332</v>
      </c>
      <c r="I6805" t="str">
        <f>VLOOKUP(Table2[[#This Row],[Atoll Official]],Sheet2!A$1:C$24,3,FALSE)</f>
        <v>Vaavu (V)</v>
      </c>
      <c r="J6805">
        <v>31</v>
      </c>
      <c r="K6805">
        <f>VLOOKUP(Table2[[#This Row],[Atoll Official]],Sheet2!A$1:B$24,2,2)</f>
        <v>11</v>
      </c>
      <c r="L6805">
        <f>VLOOKUP(Table2[[#This Row],[Atoll Official]],Sheet2!A$1:B$24,2,FALSE)</f>
        <v>11</v>
      </c>
    </row>
    <row r="6806" spans="1:12" hidden="1" x14ac:dyDescent="0.55000000000000004">
      <c r="A6806" t="s">
        <v>633</v>
      </c>
      <c r="B6806" t="s">
        <v>629</v>
      </c>
      <c r="C6806" t="s">
        <v>28</v>
      </c>
      <c r="D6806" t="s">
        <v>17</v>
      </c>
      <c r="E6806" t="s">
        <v>7</v>
      </c>
      <c r="F6806" t="s">
        <v>618</v>
      </c>
      <c r="G6806" t="str">
        <f>VLOOKUP(Table2[[#This Row],[Pcode]],'Tabular Data '!B$1:C$211,2,FALSE)</f>
        <v>Fulidhoo</v>
      </c>
      <c r="H6806" t="s">
        <v>332</v>
      </c>
      <c r="I6806" t="str">
        <f>VLOOKUP(Table2[[#This Row],[Atoll Official]],Sheet2!A$1:C$24,3,FALSE)</f>
        <v>Vaavu (V)</v>
      </c>
      <c r="J6806">
        <v>20</v>
      </c>
      <c r="K6806">
        <f>VLOOKUP(Table2[[#This Row],[Atoll Official]],Sheet2!A$1:B$24,2,2)</f>
        <v>11</v>
      </c>
      <c r="L6806">
        <f>VLOOKUP(Table2[[#This Row],[Atoll Official]],Sheet2!A$1:B$24,2,FALSE)</f>
        <v>11</v>
      </c>
    </row>
    <row r="6807" spans="1:12" hidden="1" x14ac:dyDescent="0.55000000000000004">
      <c r="A6807" t="s">
        <v>633</v>
      </c>
      <c r="B6807" t="s">
        <v>629</v>
      </c>
      <c r="C6807" t="s">
        <v>28</v>
      </c>
      <c r="D6807" t="s">
        <v>17</v>
      </c>
      <c r="E6807" t="s">
        <v>7</v>
      </c>
      <c r="F6807" t="s">
        <v>619</v>
      </c>
      <c r="G6807" t="str">
        <f>VLOOKUP(Table2[[#This Row],[Pcode]],'Tabular Data '!B$1:C$211,2,FALSE)</f>
        <v>Keyodhoo</v>
      </c>
      <c r="H6807" t="s">
        <v>332</v>
      </c>
      <c r="I6807" t="str">
        <f>VLOOKUP(Table2[[#This Row],[Atoll Official]],Sheet2!A$1:C$24,3,FALSE)</f>
        <v>Vaavu (V)</v>
      </c>
      <c r="J6807">
        <v>42</v>
      </c>
      <c r="K6807">
        <f>VLOOKUP(Table2[[#This Row],[Atoll Official]],Sheet2!A$1:B$24,2,2)</f>
        <v>11</v>
      </c>
      <c r="L6807">
        <f>VLOOKUP(Table2[[#This Row],[Atoll Official]],Sheet2!A$1:B$24,2,FALSE)</f>
        <v>11</v>
      </c>
    </row>
    <row r="6808" spans="1:12" hidden="1" x14ac:dyDescent="0.55000000000000004">
      <c r="A6808" t="s">
        <v>633</v>
      </c>
      <c r="B6808" t="s">
        <v>629</v>
      </c>
      <c r="C6808" t="s">
        <v>28</v>
      </c>
      <c r="D6808" t="s">
        <v>17</v>
      </c>
      <c r="E6808" t="s">
        <v>7</v>
      </c>
      <c r="F6808" t="s">
        <v>620</v>
      </c>
      <c r="G6808" t="str">
        <f>VLOOKUP(Table2[[#This Row],[Pcode]],'Tabular Data '!B$1:C$211,2,FALSE)</f>
        <v>Rakeedhoo</v>
      </c>
      <c r="H6808" t="s">
        <v>332</v>
      </c>
      <c r="I6808" t="str">
        <f>VLOOKUP(Table2[[#This Row],[Atoll Official]],Sheet2!A$1:C$24,3,FALSE)</f>
        <v>Vaavu (V)</v>
      </c>
      <c r="J6808">
        <v>10</v>
      </c>
      <c r="K6808">
        <f>VLOOKUP(Table2[[#This Row],[Atoll Official]],Sheet2!A$1:B$24,2,2)</f>
        <v>11</v>
      </c>
      <c r="L6808">
        <f>VLOOKUP(Table2[[#This Row],[Atoll Official]],Sheet2!A$1:B$24,2,FALSE)</f>
        <v>11</v>
      </c>
    </row>
    <row r="6809" spans="1:12" hidden="1" x14ac:dyDescent="0.55000000000000004">
      <c r="A6809" t="s">
        <v>633</v>
      </c>
      <c r="B6809" t="s">
        <v>629</v>
      </c>
      <c r="C6809" t="s">
        <v>28</v>
      </c>
      <c r="D6809" t="s">
        <v>17</v>
      </c>
      <c r="E6809" t="s">
        <v>7</v>
      </c>
      <c r="F6809" t="s">
        <v>621</v>
      </c>
      <c r="G6809" t="str">
        <f>VLOOKUP(Table2[[#This Row],[Pcode]],'Tabular Data '!B$1:C$211,2,FALSE)</f>
        <v>Thinadhoo</v>
      </c>
      <c r="H6809" t="s">
        <v>332</v>
      </c>
      <c r="I6809" t="str">
        <f>VLOOKUP(Table2[[#This Row],[Atoll Official]],Sheet2!A$1:C$24,3,FALSE)</f>
        <v>Vaavu (V)</v>
      </c>
      <c r="J6809">
        <v>7</v>
      </c>
      <c r="K6809">
        <f>VLOOKUP(Table2[[#This Row],[Atoll Official]],Sheet2!A$1:B$24,2,2)</f>
        <v>11</v>
      </c>
      <c r="L6809">
        <f>VLOOKUP(Table2[[#This Row],[Atoll Official]],Sheet2!A$1:B$24,2,FALSE)</f>
        <v>11</v>
      </c>
    </row>
    <row r="6810" spans="1:12" hidden="1" x14ac:dyDescent="0.55000000000000004">
      <c r="A6810" t="s">
        <v>633</v>
      </c>
      <c r="B6810" t="s">
        <v>629</v>
      </c>
      <c r="C6810" t="s">
        <v>28</v>
      </c>
      <c r="D6810" t="s">
        <v>17</v>
      </c>
      <c r="E6810" t="s">
        <v>7</v>
      </c>
      <c r="F6810" t="s">
        <v>528</v>
      </c>
      <c r="G6810" t="str">
        <f>VLOOKUP(Table2[[#This Row],[Pcode]],'Tabular Data '!B$1:C$211,2,FALSE)</f>
        <v>Dhiggaru</v>
      </c>
      <c r="H6810" t="s">
        <v>320</v>
      </c>
      <c r="I6810" t="str">
        <f>VLOOKUP(Table2[[#This Row],[Atoll Official]],Sheet2!A$1:C$24,3,FALSE)</f>
        <v>Meemu (M)</v>
      </c>
      <c r="J6810">
        <v>90</v>
      </c>
      <c r="K6810">
        <f>VLOOKUP(Table2[[#This Row],[Atoll Official]],Sheet2!A$1:B$24,2,2)</f>
        <v>15</v>
      </c>
      <c r="L6810">
        <f>VLOOKUP(Table2[[#This Row],[Atoll Official]],Sheet2!A$1:B$24,2,FALSE)</f>
        <v>15</v>
      </c>
    </row>
    <row r="6811" spans="1:12" hidden="1" x14ac:dyDescent="0.55000000000000004">
      <c r="A6811" t="s">
        <v>633</v>
      </c>
      <c r="B6811" t="s">
        <v>629</v>
      </c>
      <c r="C6811" t="s">
        <v>28</v>
      </c>
      <c r="D6811" t="s">
        <v>17</v>
      </c>
      <c r="E6811" t="s">
        <v>7</v>
      </c>
      <c r="F6811" t="s">
        <v>530</v>
      </c>
      <c r="G6811" t="str">
        <f>VLOOKUP(Table2[[#This Row],[Pcode]],'Tabular Data '!B$1:C$211,2,FALSE)</f>
        <v>Kolhufushi</v>
      </c>
      <c r="H6811" t="s">
        <v>320</v>
      </c>
      <c r="I6811" t="str">
        <f>VLOOKUP(Table2[[#This Row],[Atoll Official]],Sheet2!A$1:C$24,3,FALSE)</f>
        <v>Meemu (M)</v>
      </c>
      <c r="J6811">
        <v>45</v>
      </c>
      <c r="K6811">
        <f>VLOOKUP(Table2[[#This Row],[Atoll Official]],Sheet2!A$1:B$24,2,2)</f>
        <v>15</v>
      </c>
      <c r="L6811">
        <f>VLOOKUP(Table2[[#This Row],[Atoll Official]],Sheet2!A$1:B$24,2,FALSE)</f>
        <v>15</v>
      </c>
    </row>
    <row r="6812" spans="1:12" hidden="1" x14ac:dyDescent="0.55000000000000004">
      <c r="A6812" t="s">
        <v>633</v>
      </c>
      <c r="B6812" t="s">
        <v>629</v>
      </c>
      <c r="C6812" t="s">
        <v>28</v>
      </c>
      <c r="D6812" t="s">
        <v>17</v>
      </c>
      <c r="E6812" t="s">
        <v>7</v>
      </c>
      <c r="F6812" t="s">
        <v>532</v>
      </c>
      <c r="G6812" t="str">
        <f>VLOOKUP(Table2[[#This Row],[Pcode]],'Tabular Data '!B$1:C$211,2,FALSE)</f>
        <v>Maduvvari</v>
      </c>
      <c r="H6812" t="s">
        <v>320</v>
      </c>
      <c r="I6812" t="str">
        <f>VLOOKUP(Table2[[#This Row],[Atoll Official]],Sheet2!A$1:C$24,3,FALSE)</f>
        <v>Meemu (M)</v>
      </c>
      <c r="J6812">
        <v>21</v>
      </c>
      <c r="K6812">
        <f>VLOOKUP(Table2[[#This Row],[Atoll Official]],Sheet2!A$1:B$24,2,2)</f>
        <v>15</v>
      </c>
      <c r="L6812">
        <f>VLOOKUP(Table2[[#This Row],[Atoll Official]],Sheet2!A$1:B$24,2,FALSE)</f>
        <v>15</v>
      </c>
    </row>
    <row r="6813" spans="1:12" hidden="1" x14ac:dyDescent="0.55000000000000004">
      <c r="A6813" t="s">
        <v>633</v>
      </c>
      <c r="B6813" t="s">
        <v>629</v>
      </c>
      <c r="C6813" t="s">
        <v>28</v>
      </c>
      <c r="D6813" t="s">
        <v>17</v>
      </c>
      <c r="E6813" t="s">
        <v>7</v>
      </c>
      <c r="F6813" t="s">
        <v>533</v>
      </c>
      <c r="G6813" t="str">
        <f>VLOOKUP(Table2[[#This Row],[Pcode]],'Tabular Data '!B$1:C$211,2,FALSE)</f>
        <v>Mulah</v>
      </c>
      <c r="H6813" t="s">
        <v>320</v>
      </c>
      <c r="I6813" t="str">
        <f>VLOOKUP(Table2[[#This Row],[Atoll Official]],Sheet2!A$1:C$24,3,FALSE)</f>
        <v>Meemu (M)</v>
      </c>
      <c r="J6813">
        <v>86</v>
      </c>
      <c r="K6813">
        <f>VLOOKUP(Table2[[#This Row],[Atoll Official]],Sheet2!A$1:B$24,2,2)</f>
        <v>15</v>
      </c>
      <c r="L6813">
        <f>VLOOKUP(Table2[[#This Row],[Atoll Official]],Sheet2!A$1:B$24,2,FALSE)</f>
        <v>15</v>
      </c>
    </row>
    <row r="6814" spans="1:12" hidden="1" x14ac:dyDescent="0.55000000000000004">
      <c r="A6814" t="s">
        <v>633</v>
      </c>
      <c r="B6814" t="s">
        <v>629</v>
      </c>
      <c r="C6814" t="s">
        <v>28</v>
      </c>
      <c r="D6814" t="s">
        <v>17</v>
      </c>
      <c r="E6814" t="s">
        <v>7</v>
      </c>
      <c r="F6814" t="s">
        <v>534</v>
      </c>
      <c r="G6814" t="str">
        <f>VLOOKUP(Table2[[#This Row],[Pcode]],'Tabular Data '!B$1:C$211,2,FALSE)</f>
        <v>Muli</v>
      </c>
      <c r="H6814" t="s">
        <v>320</v>
      </c>
      <c r="I6814" t="str">
        <f>VLOOKUP(Table2[[#This Row],[Atoll Official]],Sheet2!A$1:C$24,3,FALSE)</f>
        <v>Meemu (M)</v>
      </c>
      <c r="J6814">
        <v>54</v>
      </c>
      <c r="K6814">
        <f>VLOOKUP(Table2[[#This Row],[Atoll Official]],Sheet2!A$1:B$24,2,2)</f>
        <v>15</v>
      </c>
      <c r="L6814">
        <f>VLOOKUP(Table2[[#This Row],[Atoll Official]],Sheet2!A$1:B$24,2,FALSE)</f>
        <v>15</v>
      </c>
    </row>
    <row r="6815" spans="1:12" hidden="1" x14ac:dyDescent="0.55000000000000004">
      <c r="A6815" t="s">
        <v>633</v>
      </c>
      <c r="B6815" t="s">
        <v>629</v>
      </c>
      <c r="C6815" t="s">
        <v>28</v>
      </c>
      <c r="D6815" t="s">
        <v>17</v>
      </c>
      <c r="E6815" t="s">
        <v>7</v>
      </c>
      <c r="F6815" t="s">
        <v>535</v>
      </c>
      <c r="G6815" t="str">
        <f>VLOOKUP(Table2[[#This Row],[Pcode]],'Tabular Data '!B$1:C$211,2,FALSE)</f>
        <v>Naalaafushi</v>
      </c>
      <c r="H6815" t="s">
        <v>320</v>
      </c>
      <c r="I6815" t="str">
        <f>VLOOKUP(Table2[[#This Row],[Atoll Official]],Sheet2!A$1:C$24,3,FALSE)</f>
        <v>Meemu (M)</v>
      </c>
      <c r="J6815">
        <v>34</v>
      </c>
      <c r="K6815">
        <f>VLOOKUP(Table2[[#This Row],[Atoll Official]],Sheet2!A$1:B$24,2,2)</f>
        <v>15</v>
      </c>
      <c r="L6815">
        <f>VLOOKUP(Table2[[#This Row],[Atoll Official]],Sheet2!A$1:B$24,2,FALSE)</f>
        <v>15</v>
      </c>
    </row>
    <row r="6816" spans="1:12" hidden="1" x14ac:dyDescent="0.55000000000000004">
      <c r="A6816" t="s">
        <v>633</v>
      </c>
      <c r="B6816" t="s">
        <v>629</v>
      </c>
      <c r="C6816" t="s">
        <v>28</v>
      </c>
      <c r="D6816" t="s">
        <v>17</v>
      </c>
      <c r="E6816" t="s">
        <v>7</v>
      </c>
      <c r="F6816" t="s">
        <v>536</v>
      </c>
      <c r="G6816" t="str">
        <f>VLOOKUP(Table2[[#This Row],[Pcode]],'Tabular Data '!B$1:C$211,2,FALSE)</f>
        <v>Raimandhoo</v>
      </c>
      <c r="H6816" t="s">
        <v>320</v>
      </c>
      <c r="I6816" t="str">
        <f>VLOOKUP(Table2[[#This Row],[Atoll Official]],Sheet2!A$1:C$24,3,FALSE)</f>
        <v>Meemu (M)</v>
      </c>
      <c r="J6816">
        <v>14</v>
      </c>
      <c r="K6816">
        <f>VLOOKUP(Table2[[#This Row],[Atoll Official]],Sheet2!A$1:B$24,2,2)</f>
        <v>15</v>
      </c>
      <c r="L6816">
        <f>VLOOKUP(Table2[[#This Row],[Atoll Official]],Sheet2!A$1:B$24,2,FALSE)</f>
        <v>15</v>
      </c>
    </row>
    <row r="6817" spans="1:12" hidden="1" x14ac:dyDescent="0.55000000000000004">
      <c r="A6817" t="s">
        <v>633</v>
      </c>
      <c r="B6817" t="s">
        <v>629</v>
      </c>
      <c r="C6817" t="s">
        <v>28</v>
      </c>
      <c r="D6817" t="s">
        <v>17</v>
      </c>
      <c r="E6817" t="s">
        <v>7</v>
      </c>
      <c r="F6817" t="s">
        <v>537</v>
      </c>
      <c r="G6817" t="str">
        <f>VLOOKUP(Table2[[#This Row],[Pcode]],'Tabular Data '!B$1:C$211,2,FALSE)</f>
        <v>Veyvah</v>
      </c>
      <c r="H6817" t="s">
        <v>320</v>
      </c>
      <c r="I6817" t="str">
        <f>VLOOKUP(Table2[[#This Row],[Atoll Official]],Sheet2!A$1:C$24,3,FALSE)</f>
        <v>Meemu (M)</v>
      </c>
      <c r="J6817">
        <v>8</v>
      </c>
      <c r="K6817">
        <f>VLOOKUP(Table2[[#This Row],[Atoll Official]],Sheet2!A$1:B$24,2,2)</f>
        <v>15</v>
      </c>
      <c r="L6817">
        <f>VLOOKUP(Table2[[#This Row],[Atoll Official]],Sheet2!A$1:B$24,2,FALSE)</f>
        <v>15</v>
      </c>
    </row>
    <row r="6818" spans="1:12" hidden="1" x14ac:dyDescent="0.55000000000000004">
      <c r="A6818" t="s">
        <v>633</v>
      </c>
      <c r="B6818" t="s">
        <v>629</v>
      </c>
      <c r="C6818" t="s">
        <v>28</v>
      </c>
      <c r="D6818" t="s">
        <v>17</v>
      </c>
      <c r="E6818" t="s">
        <v>7</v>
      </c>
      <c r="F6818" t="s">
        <v>406</v>
      </c>
      <c r="G6818" t="str">
        <f>VLOOKUP(Table2[[#This Row],[Pcode]],'Tabular Data '!B$1:C$211,2,FALSE)</f>
        <v>Biledhdhoo</v>
      </c>
      <c r="H6818" t="s">
        <v>300</v>
      </c>
      <c r="I6818" t="str">
        <f>VLOOKUP(Table2[[#This Row],[Atoll Official]],Sheet2!A$1:C$24,3,FALSE)</f>
        <v>Faafu (F)</v>
      </c>
      <c r="J6818">
        <v>43</v>
      </c>
      <c r="K6818">
        <f>VLOOKUP(Table2[[#This Row],[Atoll Official]],Sheet2!A$1:B$24,2,2)</f>
        <v>14</v>
      </c>
      <c r="L6818">
        <f>VLOOKUP(Table2[[#This Row],[Atoll Official]],Sheet2!A$1:B$24,2,FALSE)</f>
        <v>14</v>
      </c>
    </row>
    <row r="6819" spans="1:12" hidden="1" x14ac:dyDescent="0.55000000000000004">
      <c r="A6819" t="s">
        <v>633</v>
      </c>
      <c r="B6819" t="s">
        <v>629</v>
      </c>
      <c r="C6819" t="s">
        <v>28</v>
      </c>
      <c r="D6819" t="s">
        <v>17</v>
      </c>
      <c r="E6819" t="s">
        <v>7</v>
      </c>
      <c r="F6819" t="s">
        <v>408</v>
      </c>
      <c r="G6819" t="str">
        <f>VLOOKUP(Table2[[#This Row],[Pcode]],'Tabular Data '!B$1:C$211,2,FALSE)</f>
        <v>Dharaboodhoo</v>
      </c>
      <c r="H6819" t="s">
        <v>300</v>
      </c>
      <c r="I6819" t="str">
        <f>VLOOKUP(Table2[[#This Row],[Atoll Official]],Sheet2!A$1:C$24,3,FALSE)</f>
        <v>Faafu (F)</v>
      </c>
      <c r="J6819">
        <v>16</v>
      </c>
      <c r="K6819">
        <f>VLOOKUP(Table2[[#This Row],[Atoll Official]],Sheet2!A$1:B$24,2,2)</f>
        <v>14</v>
      </c>
      <c r="L6819">
        <f>VLOOKUP(Table2[[#This Row],[Atoll Official]],Sheet2!A$1:B$24,2,FALSE)</f>
        <v>14</v>
      </c>
    </row>
    <row r="6820" spans="1:12" hidden="1" x14ac:dyDescent="0.55000000000000004">
      <c r="A6820" t="s">
        <v>633</v>
      </c>
      <c r="B6820" t="s">
        <v>629</v>
      </c>
      <c r="C6820" t="s">
        <v>28</v>
      </c>
      <c r="D6820" t="s">
        <v>17</v>
      </c>
      <c r="E6820" t="s">
        <v>7</v>
      </c>
      <c r="F6820" t="s">
        <v>409</v>
      </c>
      <c r="G6820" t="str">
        <f>VLOOKUP(Table2[[#This Row],[Pcode]],'Tabular Data '!B$1:C$211,2,FALSE)</f>
        <v>Feeali</v>
      </c>
      <c r="H6820" t="s">
        <v>300</v>
      </c>
      <c r="I6820" t="str">
        <f>VLOOKUP(Table2[[#This Row],[Atoll Official]],Sheet2!A$1:C$24,3,FALSE)</f>
        <v>Faafu (F)</v>
      </c>
      <c r="J6820">
        <v>47</v>
      </c>
      <c r="K6820">
        <f>VLOOKUP(Table2[[#This Row],[Atoll Official]],Sheet2!A$1:B$24,2,2)</f>
        <v>14</v>
      </c>
      <c r="L6820">
        <f>VLOOKUP(Table2[[#This Row],[Atoll Official]],Sheet2!A$1:B$24,2,FALSE)</f>
        <v>14</v>
      </c>
    </row>
    <row r="6821" spans="1:12" hidden="1" x14ac:dyDescent="0.55000000000000004">
      <c r="A6821" t="s">
        <v>633</v>
      </c>
      <c r="B6821" t="s">
        <v>629</v>
      </c>
      <c r="C6821" t="s">
        <v>28</v>
      </c>
      <c r="D6821" t="s">
        <v>17</v>
      </c>
      <c r="E6821" t="s">
        <v>7</v>
      </c>
      <c r="F6821" t="s">
        <v>410</v>
      </c>
      <c r="G6821" t="str">
        <f>VLOOKUP(Table2[[#This Row],[Pcode]],'Tabular Data '!B$1:C$211,2,FALSE)</f>
        <v>Magoodhoo</v>
      </c>
      <c r="H6821" t="s">
        <v>300</v>
      </c>
      <c r="I6821" t="str">
        <f>VLOOKUP(Table2[[#This Row],[Atoll Official]],Sheet2!A$1:C$24,3,FALSE)</f>
        <v>Faafu (F)</v>
      </c>
      <c r="J6821">
        <v>33</v>
      </c>
      <c r="K6821">
        <f>VLOOKUP(Table2[[#This Row],[Atoll Official]],Sheet2!A$1:B$24,2,2)</f>
        <v>14</v>
      </c>
      <c r="L6821">
        <f>VLOOKUP(Table2[[#This Row],[Atoll Official]],Sheet2!A$1:B$24,2,FALSE)</f>
        <v>14</v>
      </c>
    </row>
    <row r="6822" spans="1:12" hidden="1" x14ac:dyDescent="0.55000000000000004">
      <c r="A6822" t="s">
        <v>633</v>
      </c>
      <c r="B6822" t="s">
        <v>629</v>
      </c>
      <c r="C6822" t="s">
        <v>28</v>
      </c>
      <c r="D6822" t="s">
        <v>17</v>
      </c>
      <c r="E6822" t="s">
        <v>7</v>
      </c>
      <c r="F6822" t="s">
        <v>411</v>
      </c>
      <c r="G6822" t="str">
        <f>VLOOKUP(Table2[[#This Row],[Pcode]],'Tabular Data '!B$1:C$211,2,FALSE)</f>
        <v>Nilandhoo</v>
      </c>
      <c r="H6822" t="s">
        <v>300</v>
      </c>
      <c r="I6822" t="str">
        <f>VLOOKUP(Table2[[#This Row],[Atoll Official]],Sheet2!A$1:C$24,3,FALSE)</f>
        <v>Faafu (F)</v>
      </c>
      <c r="J6822">
        <v>85</v>
      </c>
      <c r="K6822">
        <f>VLOOKUP(Table2[[#This Row],[Atoll Official]],Sheet2!A$1:B$24,2,2)</f>
        <v>14</v>
      </c>
      <c r="L6822">
        <f>VLOOKUP(Table2[[#This Row],[Atoll Official]],Sheet2!A$1:B$24,2,FALSE)</f>
        <v>14</v>
      </c>
    </row>
    <row r="6823" spans="1:12" hidden="1" x14ac:dyDescent="0.55000000000000004">
      <c r="A6823" t="s">
        <v>633</v>
      </c>
      <c r="B6823" t="s">
        <v>629</v>
      </c>
      <c r="C6823" t="s">
        <v>28</v>
      </c>
      <c r="D6823" t="s">
        <v>17</v>
      </c>
      <c r="E6823" t="s">
        <v>7</v>
      </c>
      <c r="F6823" t="s">
        <v>395</v>
      </c>
      <c r="G6823" t="str">
        <f>VLOOKUP(Table2[[#This Row],[Pcode]],'Tabular Data '!B$1:C$211,2,FALSE)</f>
        <v>Badidhoo</v>
      </c>
      <c r="H6823" t="s">
        <v>298</v>
      </c>
      <c r="I6823" t="str">
        <f>VLOOKUP(Table2[[#This Row],[Atoll Official]],Sheet2!A$1:C$24,3,FALSE)</f>
        <v>Dhaalu (Dh)</v>
      </c>
      <c r="J6823">
        <v>27</v>
      </c>
      <c r="K6823">
        <f>VLOOKUP(Table2[[#This Row],[Atoll Official]],Sheet2!A$1:B$24,2,2)</f>
        <v>13</v>
      </c>
      <c r="L6823">
        <f>VLOOKUP(Table2[[#This Row],[Atoll Official]],Sheet2!A$1:B$24,2,FALSE)</f>
        <v>13</v>
      </c>
    </row>
    <row r="6824" spans="1:12" hidden="1" x14ac:dyDescent="0.55000000000000004">
      <c r="A6824" t="s">
        <v>633</v>
      </c>
      <c r="B6824" t="s">
        <v>629</v>
      </c>
      <c r="C6824" t="s">
        <v>28</v>
      </c>
      <c r="D6824" t="s">
        <v>17</v>
      </c>
      <c r="E6824" t="s">
        <v>7</v>
      </c>
      <c r="F6824" t="s">
        <v>399</v>
      </c>
      <c r="G6824" t="str">
        <f>VLOOKUP(Table2[[#This Row],[Pcode]],'Tabular Data '!B$1:C$211,2,FALSE)</f>
        <v>Hulhudheli</v>
      </c>
      <c r="H6824" t="s">
        <v>298</v>
      </c>
      <c r="I6824" t="str">
        <f>VLOOKUP(Table2[[#This Row],[Atoll Official]],Sheet2!A$1:C$24,3,FALSE)</f>
        <v>Dhaalu (Dh)</v>
      </c>
      <c r="J6824">
        <v>37</v>
      </c>
      <c r="K6824">
        <f>VLOOKUP(Table2[[#This Row],[Atoll Official]],Sheet2!A$1:B$24,2,2)</f>
        <v>13</v>
      </c>
      <c r="L6824">
        <f>VLOOKUP(Table2[[#This Row],[Atoll Official]],Sheet2!A$1:B$24,2,FALSE)</f>
        <v>13</v>
      </c>
    </row>
    <row r="6825" spans="1:12" hidden="1" x14ac:dyDescent="0.55000000000000004">
      <c r="A6825" t="s">
        <v>633</v>
      </c>
      <c r="B6825" t="s">
        <v>629</v>
      </c>
      <c r="C6825" t="s">
        <v>28</v>
      </c>
      <c r="D6825" t="s">
        <v>17</v>
      </c>
      <c r="E6825" t="s">
        <v>7</v>
      </c>
      <c r="F6825" t="s">
        <v>400</v>
      </c>
      <c r="G6825" t="str">
        <f>VLOOKUP(Table2[[#This Row],[Pcode]],'Tabular Data '!B$1:C$211,2,FALSE)</f>
        <v>Kudahuvadhoo</v>
      </c>
      <c r="H6825" t="s">
        <v>298</v>
      </c>
      <c r="I6825" t="str">
        <f>VLOOKUP(Table2[[#This Row],[Atoll Official]],Sheet2!A$1:C$24,3,FALSE)</f>
        <v>Dhaalu (Dh)</v>
      </c>
      <c r="J6825">
        <v>139</v>
      </c>
      <c r="K6825">
        <f>VLOOKUP(Table2[[#This Row],[Atoll Official]],Sheet2!A$1:B$24,2,2)</f>
        <v>13</v>
      </c>
      <c r="L6825">
        <f>VLOOKUP(Table2[[#This Row],[Atoll Official]],Sheet2!A$1:B$24,2,FALSE)</f>
        <v>13</v>
      </c>
    </row>
    <row r="6826" spans="1:12" hidden="1" x14ac:dyDescent="0.55000000000000004">
      <c r="A6826" t="s">
        <v>633</v>
      </c>
      <c r="B6826" t="s">
        <v>629</v>
      </c>
      <c r="C6826" t="s">
        <v>28</v>
      </c>
      <c r="D6826" t="s">
        <v>17</v>
      </c>
      <c r="E6826" t="s">
        <v>7</v>
      </c>
      <c r="F6826" t="s">
        <v>401</v>
      </c>
      <c r="G6826" t="str">
        <f>VLOOKUP(Table2[[#This Row],[Pcode]],'Tabular Data '!B$1:C$211,2,FALSE)</f>
        <v>Maaeboodhoo</v>
      </c>
      <c r="H6826" t="s">
        <v>298</v>
      </c>
      <c r="I6826" t="str">
        <f>VLOOKUP(Table2[[#This Row],[Atoll Official]],Sheet2!A$1:C$24,3,FALSE)</f>
        <v>Dhaalu (Dh)</v>
      </c>
      <c r="J6826">
        <v>50</v>
      </c>
      <c r="K6826">
        <f>VLOOKUP(Table2[[#This Row],[Atoll Official]],Sheet2!A$1:B$24,2,2)</f>
        <v>13</v>
      </c>
      <c r="L6826">
        <f>VLOOKUP(Table2[[#This Row],[Atoll Official]],Sheet2!A$1:B$24,2,FALSE)</f>
        <v>13</v>
      </c>
    </row>
    <row r="6827" spans="1:12" hidden="1" x14ac:dyDescent="0.55000000000000004">
      <c r="A6827" t="s">
        <v>633</v>
      </c>
      <c r="B6827" t="s">
        <v>629</v>
      </c>
      <c r="C6827" t="s">
        <v>28</v>
      </c>
      <c r="D6827" t="s">
        <v>17</v>
      </c>
      <c r="E6827" t="s">
        <v>7</v>
      </c>
      <c r="F6827" t="s">
        <v>402</v>
      </c>
      <c r="G6827" t="str">
        <f>VLOOKUP(Table2[[#This Row],[Pcode]],'Tabular Data '!B$1:C$211,2,FALSE)</f>
        <v>Meedhoo</v>
      </c>
      <c r="H6827" t="s">
        <v>298</v>
      </c>
      <c r="I6827" t="str">
        <f>VLOOKUP(Table2[[#This Row],[Atoll Official]],Sheet2!A$1:C$24,3,FALSE)</f>
        <v>Dhaalu (Dh)</v>
      </c>
      <c r="J6827">
        <v>32</v>
      </c>
      <c r="K6827">
        <f>VLOOKUP(Table2[[#This Row],[Atoll Official]],Sheet2!A$1:B$24,2,2)</f>
        <v>13</v>
      </c>
      <c r="L6827">
        <f>VLOOKUP(Table2[[#This Row],[Atoll Official]],Sheet2!A$1:B$24,2,FALSE)</f>
        <v>13</v>
      </c>
    </row>
    <row r="6828" spans="1:12" hidden="1" x14ac:dyDescent="0.55000000000000004">
      <c r="A6828" t="s">
        <v>633</v>
      </c>
      <c r="B6828" t="s">
        <v>629</v>
      </c>
      <c r="C6828" t="s">
        <v>28</v>
      </c>
      <c r="D6828" t="s">
        <v>17</v>
      </c>
      <c r="E6828" t="s">
        <v>7</v>
      </c>
      <c r="F6828" t="s">
        <v>403</v>
      </c>
      <c r="G6828" t="str">
        <f>VLOOKUP(Table2[[#This Row],[Pcode]],'Tabular Data '!B$1:C$211,2,FALSE)</f>
        <v>Ribudhoo</v>
      </c>
      <c r="H6828" t="s">
        <v>298</v>
      </c>
      <c r="I6828" t="str">
        <f>VLOOKUP(Table2[[#This Row],[Atoll Official]],Sheet2!A$1:C$24,3,FALSE)</f>
        <v>Dhaalu (Dh)</v>
      </c>
      <c r="J6828">
        <v>17</v>
      </c>
      <c r="K6828">
        <f>VLOOKUP(Table2[[#This Row],[Atoll Official]],Sheet2!A$1:B$24,2,2)</f>
        <v>13</v>
      </c>
      <c r="L6828">
        <f>VLOOKUP(Table2[[#This Row],[Atoll Official]],Sheet2!A$1:B$24,2,FALSE)</f>
        <v>13</v>
      </c>
    </row>
    <row r="6829" spans="1:12" hidden="1" x14ac:dyDescent="0.55000000000000004">
      <c r="A6829" t="s">
        <v>633</v>
      </c>
      <c r="B6829" t="s">
        <v>629</v>
      </c>
      <c r="C6829" t="s">
        <v>28</v>
      </c>
      <c r="D6829" t="s">
        <v>17</v>
      </c>
      <c r="E6829" t="s">
        <v>7</v>
      </c>
      <c r="F6829" t="s">
        <v>603</v>
      </c>
      <c r="G6829" t="str">
        <f>VLOOKUP(Table2[[#This Row],[Pcode]],'Tabular Data '!B$1:C$211,2,FALSE)</f>
        <v>Buruni</v>
      </c>
      <c r="H6829" t="s">
        <v>330</v>
      </c>
      <c r="I6829" t="str">
        <f>VLOOKUP(Table2[[#This Row],[Atoll Official]],Sheet2!A$1:C$24,3,FALSE)</f>
        <v>Thaa (Th)</v>
      </c>
      <c r="J6829">
        <v>16</v>
      </c>
      <c r="K6829">
        <f>VLOOKUP(Table2[[#This Row],[Atoll Official]],Sheet2!A$1:B$24,2,2)</f>
        <v>16</v>
      </c>
      <c r="L6829">
        <f>VLOOKUP(Table2[[#This Row],[Atoll Official]],Sheet2!A$1:B$24,2,FALSE)</f>
        <v>16</v>
      </c>
    </row>
    <row r="6830" spans="1:12" hidden="1" x14ac:dyDescent="0.55000000000000004">
      <c r="A6830" t="s">
        <v>633</v>
      </c>
      <c r="B6830" t="s">
        <v>629</v>
      </c>
      <c r="C6830" t="s">
        <v>28</v>
      </c>
      <c r="D6830" t="s">
        <v>17</v>
      </c>
      <c r="E6830" t="s">
        <v>7</v>
      </c>
      <c r="F6830" t="s">
        <v>605</v>
      </c>
      <c r="G6830" t="str">
        <f>VLOOKUP(Table2[[#This Row],[Pcode]],'Tabular Data '!B$1:C$211,2,FALSE)</f>
        <v>Dhiyamigili</v>
      </c>
      <c r="H6830" t="s">
        <v>330</v>
      </c>
      <c r="I6830" t="str">
        <f>VLOOKUP(Table2[[#This Row],[Atoll Official]],Sheet2!A$1:C$24,3,FALSE)</f>
        <v>Thaa (Th)</v>
      </c>
      <c r="J6830">
        <v>32</v>
      </c>
      <c r="K6830">
        <f>VLOOKUP(Table2[[#This Row],[Atoll Official]],Sheet2!A$1:B$24,2,2)</f>
        <v>16</v>
      </c>
      <c r="L6830">
        <f>VLOOKUP(Table2[[#This Row],[Atoll Official]],Sheet2!A$1:B$24,2,FALSE)</f>
        <v>16</v>
      </c>
    </row>
    <row r="6831" spans="1:12" hidden="1" x14ac:dyDescent="0.55000000000000004">
      <c r="A6831" t="s">
        <v>633</v>
      </c>
      <c r="B6831" t="s">
        <v>629</v>
      </c>
      <c r="C6831" t="s">
        <v>28</v>
      </c>
      <c r="D6831" t="s">
        <v>17</v>
      </c>
      <c r="E6831" t="s">
        <v>7</v>
      </c>
      <c r="F6831" t="s">
        <v>606</v>
      </c>
      <c r="G6831" t="str">
        <f>VLOOKUP(Table2[[#This Row],[Pcode]],'Tabular Data '!B$1:C$211,2,FALSE)</f>
        <v>Gaadhiffushi</v>
      </c>
      <c r="H6831" t="s">
        <v>330</v>
      </c>
      <c r="I6831" t="str">
        <f>VLOOKUP(Table2[[#This Row],[Atoll Official]],Sheet2!A$1:C$24,3,FALSE)</f>
        <v>Thaa (Th)</v>
      </c>
      <c r="J6831">
        <v>23</v>
      </c>
      <c r="K6831">
        <f>VLOOKUP(Table2[[#This Row],[Atoll Official]],Sheet2!A$1:B$24,2,2)</f>
        <v>16</v>
      </c>
      <c r="L6831">
        <f>VLOOKUP(Table2[[#This Row],[Atoll Official]],Sheet2!A$1:B$24,2,FALSE)</f>
        <v>16</v>
      </c>
    </row>
    <row r="6832" spans="1:12" hidden="1" x14ac:dyDescent="0.55000000000000004">
      <c r="A6832" t="s">
        <v>633</v>
      </c>
      <c r="B6832" t="s">
        <v>629</v>
      </c>
      <c r="C6832" t="s">
        <v>28</v>
      </c>
      <c r="D6832" t="s">
        <v>17</v>
      </c>
      <c r="E6832" t="s">
        <v>7</v>
      </c>
      <c r="F6832" t="s">
        <v>607</v>
      </c>
      <c r="G6832" t="str">
        <f>VLOOKUP(Table2[[#This Row],[Pcode]],'Tabular Data '!B$1:C$211,2,FALSE)</f>
        <v>Guraidhoo</v>
      </c>
      <c r="H6832" t="s">
        <v>330</v>
      </c>
      <c r="I6832" t="str">
        <f>VLOOKUP(Table2[[#This Row],[Atoll Official]],Sheet2!A$1:C$24,3,FALSE)</f>
        <v>Thaa (Th)</v>
      </c>
      <c r="J6832">
        <v>98</v>
      </c>
      <c r="K6832">
        <f>VLOOKUP(Table2[[#This Row],[Atoll Official]],Sheet2!A$1:B$24,2,2)</f>
        <v>16</v>
      </c>
      <c r="L6832">
        <f>VLOOKUP(Table2[[#This Row],[Atoll Official]],Sheet2!A$1:B$24,2,FALSE)</f>
        <v>16</v>
      </c>
    </row>
    <row r="6833" spans="1:12" hidden="1" x14ac:dyDescent="0.55000000000000004">
      <c r="A6833" t="s">
        <v>633</v>
      </c>
      <c r="B6833" t="s">
        <v>629</v>
      </c>
      <c r="C6833" t="s">
        <v>28</v>
      </c>
      <c r="D6833" t="s">
        <v>17</v>
      </c>
      <c r="E6833" t="s">
        <v>7</v>
      </c>
      <c r="F6833" t="s">
        <v>608</v>
      </c>
      <c r="G6833" t="str">
        <f>VLOOKUP(Table2[[#This Row],[Pcode]],'Tabular Data '!B$1:C$211,2,FALSE)</f>
        <v>Hirilandhoo</v>
      </c>
      <c r="H6833" t="s">
        <v>330</v>
      </c>
      <c r="I6833" t="str">
        <f>VLOOKUP(Table2[[#This Row],[Atoll Official]],Sheet2!A$1:C$24,3,FALSE)</f>
        <v>Thaa (Th)</v>
      </c>
      <c r="J6833">
        <v>47</v>
      </c>
      <c r="K6833">
        <f>VLOOKUP(Table2[[#This Row],[Atoll Official]],Sheet2!A$1:B$24,2,2)</f>
        <v>16</v>
      </c>
      <c r="L6833">
        <f>VLOOKUP(Table2[[#This Row],[Atoll Official]],Sheet2!A$1:B$24,2,FALSE)</f>
        <v>16</v>
      </c>
    </row>
    <row r="6834" spans="1:12" hidden="1" x14ac:dyDescent="0.55000000000000004">
      <c r="A6834" t="s">
        <v>633</v>
      </c>
      <c r="B6834" t="s">
        <v>629</v>
      </c>
      <c r="C6834" t="s">
        <v>28</v>
      </c>
      <c r="D6834" t="s">
        <v>17</v>
      </c>
      <c r="E6834" t="s">
        <v>7</v>
      </c>
      <c r="F6834" t="s">
        <v>609</v>
      </c>
      <c r="G6834" t="str">
        <f>VLOOKUP(Table2[[#This Row],[Pcode]],'Tabular Data '!B$1:C$211,2,FALSE)</f>
        <v>Kadoodhoo</v>
      </c>
      <c r="H6834" t="s">
        <v>330</v>
      </c>
      <c r="I6834" t="str">
        <f>VLOOKUP(Table2[[#This Row],[Atoll Official]],Sheet2!A$1:C$24,3,FALSE)</f>
        <v>Thaa (Th)</v>
      </c>
      <c r="J6834">
        <v>21</v>
      </c>
      <c r="K6834">
        <f>VLOOKUP(Table2[[#This Row],[Atoll Official]],Sheet2!A$1:B$24,2,2)</f>
        <v>16</v>
      </c>
      <c r="L6834">
        <f>VLOOKUP(Table2[[#This Row],[Atoll Official]],Sheet2!A$1:B$24,2,FALSE)</f>
        <v>16</v>
      </c>
    </row>
    <row r="6835" spans="1:12" hidden="1" x14ac:dyDescent="0.55000000000000004">
      <c r="A6835" t="s">
        <v>633</v>
      </c>
      <c r="B6835" t="s">
        <v>629</v>
      </c>
      <c r="C6835" t="s">
        <v>28</v>
      </c>
      <c r="D6835" t="s">
        <v>17</v>
      </c>
      <c r="E6835" t="s">
        <v>7</v>
      </c>
      <c r="F6835" t="s">
        <v>610</v>
      </c>
      <c r="G6835" t="str">
        <f>VLOOKUP(Table2[[#This Row],[Pcode]],'Tabular Data '!B$1:C$211,2,FALSE)</f>
        <v>Kibidhoo</v>
      </c>
      <c r="H6835" t="s">
        <v>330</v>
      </c>
      <c r="I6835" t="str">
        <f>VLOOKUP(Table2[[#This Row],[Atoll Official]],Sheet2!A$1:C$24,3,FALSE)</f>
        <v>Thaa (Th)</v>
      </c>
      <c r="J6835">
        <v>54</v>
      </c>
      <c r="K6835">
        <f>VLOOKUP(Table2[[#This Row],[Atoll Official]],Sheet2!A$1:B$24,2,2)</f>
        <v>16</v>
      </c>
      <c r="L6835">
        <f>VLOOKUP(Table2[[#This Row],[Atoll Official]],Sheet2!A$1:B$24,2,FALSE)</f>
        <v>16</v>
      </c>
    </row>
    <row r="6836" spans="1:12" hidden="1" x14ac:dyDescent="0.55000000000000004">
      <c r="A6836" t="s">
        <v>633</v>
      </c>
      <c r="B6836" t="s">
        <v>629</v>
      </c>
      <c r="C6836" t="s">
        <v>28</v>
      </c>
      <c r="D6836" t="s">
        <v>17</v>
      </c>
      <c r="E6836" t="s">
        <v>7</v>
      </c>
      <c r="F6836" t="s">
        <v>611</v>
      </c>
      <c r="G6836" t="str">
        <f>VLOOKUP(Table2[[#This Row],[Pcode]],'Tabular Data '!B$1:C$211,2,FALSE)</f>
        <v>Madifushi</v>
      </c>
      <c r="H6836" t="s">
        <v>330</v>
      </c>
      <c r="I6836" t="str">
        <f>VLOOKUP(Table2[[#This Row],[Atoll Official]],Sheet2!A$1:C$24,3,FALSE)</f>
        <v>Thaa (Th)</v>
      </c>
      <c r="J6836">
        <v>28</v>
      </c>
      <c r="K6836">
        <f>VLOOKUP(Table2[[#This Row],[Atoll Official]],Sheet2!A$1:B$24,2,2)</f>
        <v>16</v>
      </c>
      <c r="L6836">
        <f>VLOOKUP(Table2[[#This Row],[Atoll Official]],Sheet2!A$1:B$24,2,FALSE)</f>
        <v>16</v>
      </c>
    </row>
    <row r="6837" spans="1:12" hidden="1" x14ac:dyDescent="0.55000000000000004">
      <c r="A6837" t="s">
        <v>633</v>
      </c>
      <c r="B6837" t="s">
        <v>629</v>
      </c>
      <c r="C6837" t="s">
        <v>28</v>
      </c>
      <c r="D6837" t="s">
        <v>17</v>
      </c>
      <c r="E6837" t="s">
        <v>7</v>
      </c>
      <c r="F6837" t="s">
        <v>612</v>
      </c>
      <c r="G6837" t="str">
        <f>VLOOKUP(Table2[[#This Row],[Pcode]],'Tabular Data '!B$1:C$211,2,FALSE)</f>
        <v>Omadhoo</v>
      </c>
      <c r="H6837" t="s">
        <v>330</v>
      </c>
      <c r="I6837" t="str">
        <f>VLOOKUP(Table2[[#This Row],[Atoll Official]],Sheet2!A$1:C$24,3,FALSE)</f>
        <v>Thaa (Th)</v>
      </c>
      <c r="J6837">
        <v>33</v>
      </c>
      <c r="K6837">
        <f>VLOOKUP(Table2[[#This Row],[Atoll Official]],Sheet2!A$1:B$24,2,2)</f>
        <v>16</v>
      </c>
      <c r="L6837">
        <f>VLOOKUP(Table2[[#This Row],[Atoll Official]],Sheet2!A$1:B$24,2,FALSE)</f>
        <v>16</v>
      </c>
    </row>
    <row r="6838" spans="1:12" hidden="1" x14ac:dyDescent="0.55000000000000004">
      <c r="A6838" t="s">
        <v>633</v>
      </c>
      <c r="B6838" t="s">
        <v>629</v>
      </c>
      <c r="C6838" t="s">
        <v>28</v>
      </c>
      <c r="D6838" t="s">
        <v>17</v>
      </c>
      <c r="E6838" t="s">
        <v>7</v>
      </c>
      <c r="F6838" t="s">
        <v>613</v>
      </c>
      <c r="G6838" t="str">
        <f>VLOOKUP(Table2[[#This Row],[Pcode]],'Tabular Data '!B$1:C$211,2,FALSE)</f>
        <v>Thimarafushi</v>
      </c>
      <c r="H6838" t="s">
        <v>330</v>
      </c>
      <c r="I6838" t="str">
        <f>VLOOKUP(Table2[[#This Row],[Atoll Official]],Sheet2!A$1:C$24,3,FALSE)</f>
        <v>Thaa (Th)</v>
      </c>
      <c r="J6838">
        <v>85</v>
      </c>
      <c r="K6838">
        <f>VLOOKUP(Table2[[#This Row],[Atoll Official]],Sheet2!A$1:B$24,2,2)</f>
        <v>16</v>
      </c>
      <c r="L6838">
        <f>VLOOKUP(Table2[[#This Row],[Atoll Official]],Sheet2!A$1:B$24,2,FALSE)</f>
        <v>16</v>
      </c>
    </row>
    <row r="6839" spans="1:12" hidden="1" x14ac:dyDescent="0.55000000000000004">
      <c r="A6839" t="s">
        <v>633</v>
      </c>
      <c r="B6839" t="s">
        <v>629</v>
      </c>
      <c r="C6839" t="s">
        <v>28</v>
      </c>
      <c r="D6839" t="s">
        <v>17</v>
      </c>
      <c r="E6839" t="s">
        <v>7</v>
      </c>
      <c r="F6839" t="s">
        <v>614</v>
      </c>
      <c r="G6839" t="str">
        <f>VLOOKUP(Table2[[#This Row],[Pcode]],'Tabular Data '!B$1:C$211,2,FALSE)</f>
        <v>Vandhoo</v>
      </c>
      <c r="H6839" t="s">
        <v>330</v>
      </c>
      <c r="I6839" t="str">
        <f>VLOOKUP(Table2[[#This Row],[Atoll Official]],Sheet2!A$1:C$24,3,FALSE)</f>
        <v>Thaa (Th)</v>
      </c>
      <c r="J6839">
        <v>23</v>
      </c>
      <c r="K6839">
        <f>VLOOKUP(Table2[[#This Row],[Atoll Official]],Sheet2!A$1:B$24,2,2)</f>
        <v>16</v>
      </c>
      <c r="L6839">
        <f>VLOOKUP(Table2[[#This Row],[Atoll Official]],Sheet2!A$1:B$24,2,FALSE)</f>
        <v>16</v>
      </c>
    </row>
    <row r="6840" spans="1:12" hidden="1" x14ac:dyDescent="0.55000000000000004">
      <c r="A6840" t="s">
        <v>633</v>
      </c>
      <c r="B6840" t="s">
        <v>629</v>
      </c>
      <c r="C6840" t="s">
        <v>28</v>
      </c>
      <c r="D6840" t="s">
        <v>17</v>
      </c>
      <c r="E6840" t="s">
        <v>7</v>
      </c>
      <c r="F6840" t="s">
        <v>615</v>
      </c>
      <c r="G6840" t="str">
        <f>VLOOKUP(Table2[[#This Row],[Pcode]],'Tabular Data '!B$1:C$211,2,FALSE)</f>
        <v>Veymandoo</v>
      </c>
      <c r="H6840" t="s">
        <v>330</v>
      </c>
      <c r="I6840" t="str">
        <f>VLOOKUP(Table2[[#This Row],[Atoll Official]],Sheet2!A$1:C$24,3,FALSE)</f>
        <v>Thaa (Th)</v>
      </c>
      <c r="J6840">
        <v>49</v>
      </c>
      <c r="K6840">
        <f>VLOOKUP(Table2[[#This Row],[Atoll Official]],Sheet2!A$1:B$24,2,2)</f>
        <v>16</v>
      </c>
      <c r="L6840">
        <f>VLOOKUP(Table2[[#This Row],[Atoll Official]],Sheet2!A$1:B$24,2,FALSE)</f>
        <v>16</v>
      </c>
    </row>
    <row r="6841" spans="1:12" hidden="1" x14ac:dyDescent="0.55000000000000004">
      <c r="A6841" t="s">
        <v>633</v>
      </c>
      <c r="B6841" t="s">
        <v>629</v>
      </c>
      <c r="C6841" t="s">
        <v>28</v>
      </c>
      <c r="D6841" t="s">
        <v>17</v>
      </c>
      <c r="E6841" t="s">
        <v>7</v>
      </c>
      <c r="F6841" t="s">
        <v>616</v>
      </c>
      <c r="G6841" t="str">
        <f>VLOOKUP(Table2[[#This Row],[Pcode]],'Tabular Data '!B$1:C$211,2,FALSE)</f>
        <v>Vilufushi</v>
      </c>
      <c r="H6841" t="s">
        <v>330</v>
      </c>
      <c r="I6841" t="str">
        <f>VLOOKUP(Table2[[#This Row],[Atoll Official]],Sheet2!A$1:C$24,3,FALSE)</f>
        <v>Thaa (Th)</v>
      </c>
      <c r="J6841">
        <v>85</v>
      </c>
      <c r="K6841">
        <f>VLOOKUP(Table2[[#This Row],[Atoll Official]],Sheet2!A$1:B$24,2,2)</f>
        <v>16</v>
      </c>
      <c r="L6841">
        <f>VLOOKUP(Table2[[#This Row],[Atoll Official]],Sheet2!A$1:B$24,2,FALSE)</f>
        <v>16</v>
      </c>
    </row>
    <row r="6842" spans="1:12" x14ac:dyDescent="0.55000000000000004">
      <c r="A6842" t="s">
        <v>633</v>
      </c>
      <c r="B6842" t="s">
        <v>629</v>
      </c>
      <c r="C6842" t="s">
        <v>28</v>
      </c>
      <c r="D6842" t="s">
        <v>17</v>
      </c>
      <c r="E6842" t="s">
        <v>7</v>
      </c>
      <c r="F6842" t="s">
        <v>502</v>
      </c>
      <c r="G6842" t="str">
        <f>VLOOKUP(Table2[[#This Row],[Pcode]],'Tabular Data '!B$1:C$211,2,FALSE)</f>
        <v>Dhabidhoo</v>
      </c>
      <c r="H6842" t="s">
        <v>316</v>
      </c>
      <c r="I6842" t="str">
        <f>VLOOKUP(Table2[[#This Row],[Atoll Official]],Sheet2!A$1:C$24,3,FALSE)</f>
        <v>Laamu (L)</v>
      </c>
      <c r="J6842">
        <v>41</v>
      </c>
      <c r="K6842">
        <f>VLOOKUP(Table2[[#This Row],[Atoll Official]],Sheet2!A$1:B$24,2,2)</f>
        <v>17</v>
      </c>
      <c r="L6842">
        <f>VLOOKUP(Table2[[#This Row],[Atoll Official]],Sheet2!A$1:B$24,2,FALSE)</f>
        <v>17</v>
      </c>
    </row>
    <row r="6843" spans="1:12" x14ac:dyDescent="0.55000000000000004">
      <c r="A6843" t="s">
        <v>633</v>
      </c>
      <c r="B6843" t="s">
        <v>629</v>
      </c>
      <c r="C6843" t="s">
        <v>28</v>
      </c>
      <c r="D6843" t="s">
        <v>17</v>
      </c>
      <c r="E6843" t="s">
        <v>7</v>
      </c>
      <c r="F6843" t="s">
        <v>504</v>
      </c>
      <c r="G6843" t="str">
        <f>VLOOKUP(Table2[[#This Row],[Pcode]],'Tabular Data '!B$1:C$211,2,FALSE)</f>
        <v>Fonadhoo</v>
      </c>
      <c r="H6843" t="s">
        <v>316</v>
      </c>
      <c r="I6843" t="str">
        <f>VLOOKUP(Table2[[#This Row],[Atoll Official]],Sheet2!A$1:C$24,3,FALSE)</f>
        <v>Laamu (L)</v>
      </c>
      <c r="J6843">
        <v>184</v>
      </c>
      <c r="K6843">
        <f>VLOOKUP(Table2[[#This Row],[Atoll Official]],Sheet2!A$1:B$24,2,2)</f>
        <v>17</v>
      </c>
      <c r="L6843">
        <f>VLOOKUP(Table2[[#This Row],[Atoll Official]],Sheet2!A$1:B$24,2,FALSE)</f>
        <v>17</v>
      </c>
    </row>
    <row r="6844" spans="1:12" x14ac:dyDescent="0.55000000000000004">
      <c r="A6844" t="s">
        <v>633</v>
      </c>
      <c r="B6844" t="s">
        <v>629</v>
      </c>
      <c r="C6844" t="s">
        <v>28</v>
      </c>
      <c r="D6844" t="s">
        <v>17</v>
      </c>
      <c r="E6844" t="s">
        <v>7</v>
      </c>
      <c r="F6844" t="s">
        <v>194</v>
      </c>
      <c r="G6844" t="s">
        <v>194</v>
      </c>
      <c r="H6844" t="s">
        <v>316</v>
      </c>
      <c r="I6844" t="str">
        <f>VLOOKUP(Table2[[#This Row],[Atoll Official]],Sheet2!A$1:C$24,3,FALSE)</f>
        <v>Laamu (L)</v>
      </c>
      <c r="J6844">
        <v>221</v>
      </c>
      <c r="K6844">
        <f>VLOOKUP(Table2[[#This Row],[Atoll Official]],Sheet2!A$1:B$24,2,2)</f>
        <v>17</v>
      </c>
      <c r="L6844">
        <f>VLOOKUP(Table2[[#This Row],[Atoll Official]],Sheet2!A$1:B$24,2,FALSE)</f>
        <v>17</v>
      </c>
    </row>
    <row r="6845" spans="1:12" x14ac:dyDescent="0.55000000000000004">
      <c r="A6845" t="s">
        <v>633</v>
      </c>
      <c r="B6845" t="s">
        <v>629</v>
      </c>
      <c r="C6845" t="s">
        <v>28</v>
      </c>
      <c r="D6845" t="s">
        <v>17</v>
      </c>
      <c r="E6845" t="s">
        <v>7</v>
      </c>
      <c r="F6845" t="s">
        <v>508</v>
      </c>
      <c r="G6845" t="str">
        <f>VLOOKUP(Table2[[#This Row],[Pcode]],'Tabular Data '!B$1:C$211,2,FALSE)</f>
        <v>Hithadhoo</v>
      </c>
      <c r="H6845" t="s">
        <v>326</v>
      </c>
      <c r="I6845" t="str">
        <f>VLOOKUP(Table2[[#This Row],[Atoll Official]],Sheet2!A$1:C$24,3,FALSE)</f>
        <v>Addu (S)</v>
      </c>
      <c r="J6845">
        <v>56</v>
      </c>
      <c r="K6845">
        <f>VLOOKUP(Table2[[#This Row],[Atoll Official]],Sheet2!A$1:B$24,2,2)</f>
        <v>21</v>
      </c>
      <c r="L6845">
        <f>VLOOKUP(Table2[[#This Row],[Atoll Official]],Sheet2!A$1:B$24,2,FALSE)</f>
        <v>21</v>
      </c>
    </row>
    <row r="6846" spans="1:12" x14ac:dyDescent="0.55000000000000004">
      <c r="A6846" t="s">
        <v>633</v>
      </c>
      <c r="B6846" t="s">
        <v>629</v>
      </c>
      <c r="C6846" t="s">
        <v>28</v>
      </c>
      <c r="D6846" t="s">
        <v>17</v>
      </c>
      <c r="E6846" t="s">
        <v>7</v>
      </c>
      <c r="F6846" t="s">
        <v>509</v>
      </c>
      <c r="G6846" t="str">
        <f>VLOOKUP(Table2[[#This Row],[Pcode]],'Tabular Data '!B$1:C$211,2,FALSE)</f>
        <v>Isdhoo</v>
      </c>
      <c r="H6846" t="s">
        <v>316</v>
      </c>
      <c r="I6846" t="str">
        <f>VLOOKUP(Table2[[#This Row],[Atoll Official]],Sheet2!A$1:C$24,3,FALSE)</f>
        <v>Laamu (L)</v>
      </c>
      <c r="J6846">
        <v>47</v>
      </c>
      <c r="K6846">
        <f>VLOOKUP(Table2[[#This Row],[Atoll Official]],Sheet2!A$1:B$24,2,2)</f>
        <v>17</v>
      </c>
      <c r="L6846">
        <f>VLOOKUP(Table2[[#This Row],[Atoll Official]],Sheet2!A$1:B$24,2,FALSE)</f>
        <v>17</v>
      </c>
    </row>
    <row r="6847" spans="1:12" x14ac:dyDescent="0.55000000000000004">
      <c r="A6847" t="s">
        <v>633</v>
      </c>
      <c r="B6847" t="s">
        <v>629</v>
      </c>
      <c r="C6847" t="s">
        <v>28</v>
      </c>
      <c r="D6847" t="s">
        <v>17</v>
      </c>
      <c r="E6847" t="s">
        <v>7</v>
      </c>
      <c r="F6847" t="s">
        <v>511</v>
      </c>
      <c r="G6847" t="str">
        <f>VLOOKUP(Table2[[#This Row],[Pcode]],'Tabular Data '!B$1:C$211,2,FALSE)</f>
        <v>Kalhaidhoo</v>
      </c>
      <c r="H6847" t="s">
        <v>316</v>
      </c>
      <c r="I6847" t="str">
        <f>VLOOKUP(Table2[[#This Row],[Atoll Official]],Sheet2!A$1:C$24,3,FALSE)</f>
        <v>Laamu (L)</v>
      </c>
      <c r="J6847">
        <v>34</v>
      </c>
      <c r="K6847">
        <f>VLOOKUP(Table2[[#This Row],[Atoll Official]],Sheet2!A$1:B$24,2,2)</f>
        <v>17</v>
      </c>
      <c r="L6847">
        <f>VLOOKUP(Table2[[#This Row],[Atoll Official]],Sheet2!A$1:B$24,2,FALSE)</f>
        <v>17</v>
      </c>
    </row>
    <row r="6848" spans="1:12" x14ac:dyDescent="0.55000000000000004">
      <c r="A6848" t="s">
        <v>633</v>
      </c>
      <c r="B6848" t="s">
        <v>629</v>
      </c>
      <c r="C6848" t="s">
        <v>28</v>
      </c>
      <c r="D6848" t="s">
        <v>17</v>
      </c>
      <c r="E6848" t="s">
        <v>7</v>
      </c>
      <c r="F6848" t="s">
        <v>512</v>
      </c>
      <c r="G6848" t="str">
        <f>VLOOKUP(Table2[[#This Row],[Pcode]],'Tabular Data '!B$1:C$211,2,FALSE)</f>
        <v>Kunahandhoo</v>
      </c>
      <c r="H6848" t="s">
        <v>316</v>
      </c>
      <c r="I6848" t="str">
        <f>VLOOKUP(Table2[[#This Row],[Atoll Official]],Sheet2!A$1:C$24,3,FALSE)</f>
        <v>Laamu (L)</v>
      </c>
      <c r="J6848">
        <v>45</v>
      </c>
      <c r="K6848">
        <f>VLOOKUP(Table2[[#This Row],[Atoll Official]],Sheet2!A$1:B$24,2,2)</f>
        <v>17</v>
      </c>
      <c r="L6848">
        <f>VLOOKUP(Table2[[#This Row],[Atoll Official]],Sheet2!A$1:B$24,2,FALSE)</f>
        <v>17</v>
      </c>
    </row>
    <row r="6849" spans="1:12" x14ac:dyDescent="0.55000000000000004">
      <c r="A6849" t="s">
        <v>633</v>
      </c>
      <c r="B6849" t="s">
        <v>629</v>
      </c>
      <c r="C6849" t="s">
        <v>28</v>
      </c>
      <c r="D6849" t="s">
        <v>17</v>
      </c>
      <c r="E6849" t="s">
        <v>7</v>
      </c>
      <c r="F6849" t="s">
        <v>513</v>
      </c>
      <c r="G6849" t="str">
        <f>VLOOKUP(Table2[[#This Row],[Pcode]],'Tabular Data '!B$1:C$211,2,FALSE)</f>
        <v>Maabaidhoo</v>
      </c>
      <c r="H6849" t="s">
        <v>316</v>
      </c>
      <c r="I6849" t="str">
        <f>VLOOKUP(Table2[[#This Row],[Atoll Official]],Sheet2!A$1:C$24,3,FALSE)</f>
        <v>Laamu (L)</v>
      </c>
      <c r="J6849">
        <v>37</v>
      </c>
      <c r="K6849">
        <f>VLOOKUP(Table2[[#This Row],[Atoll Official]],Sheet2!A$1:B$24,2,2)</f>
        <v>17</v>
      </c>
      <c r="L6849">
        <f>VLOOKUP(Table2[[#This Row],[Atoll Official]],Sheet2!A$1:B$24,2,FALSE)</f>
        <v>17</v>
      </c>
    </row>
    <row r="6850" spans="1:12" x14ac:dyDescent="0.55000000000000004">
      <c r="A6850" t="s">
        <v>633</v>
      </c>
      <c r="B6850" t="s">
        <v>629</v>
      </c>
      <c r="C6850" t="s">
        <v>28</v>
      </c>
      <c r="D6850" t="s">
        <v>17</v>
      </c>
      <c r="E6850" t="s">
        <v>7</v>
      </c>
      <c r="F6850" t="s">
        <v>514</v>
      </c>
      <c r="G6850" t="str">
        <f>VLOOKUP(Table2[[#This Row],[Pcode]],'Tabular Data '!B$1:C$211,2,FALSE)</f>
        <v>Maamendhoo</v>
      </c>
      <c r="H6850" t="s">
        <v>316</v>
      </c>
      <c r="I6850" t="str">
        <f>VLOOKUP(Table2[[#This Row],[Atoll Official]],Sheet2!A$1:C$24,3,FALSE)</f>
        <v>Laamu (L)</v>
      </c>
      <c r="J6850">
        <v>50</v>
      </c>
      <c r="K6850">
        <f>VLOOKUP(Table2[[#This Row],[Atoll Official]],Sheet2!A$1:B$24,2,2)</f>
        <v>17</v>
      </c>
      <c r="L6850">
        <f>VLOOKUP(Table2[[#This Row],[Atoll Official]],Sheet2!A$1:B$24,2,FALSE)</f>
        <v>17</v>
      </c>
    </row>
    <row r="6851" spans="1:12" x14ac:dyDescent="0.55000000000000004">
      <c r="A6851" t="s">
        <v>633</v>
      </c>
      <c r="B6851" t="s">
        <v>629</v>
      </c>
      <c r="C6851" t="s">
        <v>28</v>
      </c>
      <c r="D6851" t="s">
        <v>17</v>
      </c>
      <c r="E6851" t="s">
        <v>7</v>
      </c>
      <c r="F6851" t="s">
        <v>515</v>
      </c>
      <c r="G6851" t="str">
        <f>VLOOKUP(Table2[[#This Row],[Pcode]],'Tabular Data '!B$1:C$211,2,FALSE)</f>
        <v>Maavah</v>
      </c>
      <c r="H6851" t="s">
        <v>316</v>
      </c>
      <c r="I6851" t="str">
        <f>VLOOKUP(Table2[[#This Row],[Atoll Official]],Sheet2!A$1:C$24,3,FALSE)</f>
        <v>Laamu (L)</v>
      </c>
      <c r="J6851">
        <v>86</v>
      </c>
      <c r="K6851">
        <f>VLOOKUP(Table2[[#This Row],[Atoll Official]],Sheet2!A$1:B$24,2,2)</f>
        <v>17</v>
      </c>
      <c r="L6851">
        <f>VLOOKUP(Table2[[#This Row],[Atoll Official]],Sheet2!A$1:B$24,2,FALSE)</f>
        <v>17</v>
      </c>
    </row>
    <row r="6852" spans="1:12" x14ac:dyDescent="0.55000000000000004">
      <c r="A6852" t="s">
        <v>633</v>
      </c>
      <c r="B6852" t="s">
        <v>629</v>
      </c>
      <c r="C6852" t="s">
        <v>28</v>
      </c>
      <c r="D6852" t="s">
        <v>17</v>
      </c>
      <c r="E6852" t="s">
        <v>7</v>
      </c>
      <c r="F6852" t="s">
        <v>517</v>
      </c>
      <c r="G6852" t="str">
        <f>VLOOKUP(Table2[[#This Row],[Pcode]],'Tabular Data '!B$1:C$211,2,FALSE)</f>
        <v>Mundhoo</v>
      </c>
      <c r="H6852" t="s">
        <v>316</v>
      </c>
      <c r="I6852" t="str">
        <f>VLOOKUP(Table2[[#This Row],[Atoll Official]],Sheet2!A$1:C$24,3,FALSE)</f>
        <v>Laamu (L)</v>
      </c>
      <c r="J6852">
        <v>5</v>
      </c>
      <c r="K6852">
        <f>VLOOKUP(Table2[[#This Row],[Atoll Official]],Sheet2!A$1:B$24,2,2)</f>
        <v>17</v>
      </c>
      <c r="L6852">
        <f>VLOOKUP(Table2[[#This Row],[Atoll Official]],Sheet2!A$1:B$24,2,FALSE)</f>
        <v>17</v>
      </c>
    </row>
    <row r="6853" spans="1:12" hidden="1" x14ac:dyDescent="0.55000000000000004">
      <c r="A6853" t="s">
        <v>633</v>
      </c>
      <c r="B6853" t="s">
        <v>629</v>
      </c>
      <c r="C6853" t="s">
        <v>28</v>
      </c>
      <c r="D6853" t="s">
        <v>17</v>
      </c>
      <c r="E6853" t="s">
        <v>7</v>
      </c>
      <c r="F6853" t="s">
        <v>412</v>
      </c>
      <c r="G6853" t="str">
        <f>VLOOKUP(Table2[[#This Row],[Pcode]],'Tabular Data '!B$1:C$211,2,FALSE)</f>
        <v>Dhaandhoo</v>
      </c>
      <c r="H6853" t="s">
        <v>302</v>
      </c>
      <c r="I6853" t="str">
        <f>VLOOKUP(Table2[[#This Row],[Atoll Official]],Sheet2!A$1:C$24,3,FALSE)</f>
        <v>Gaafu Alif (GA)</v>
      </c>
      <c r="J6853">
        <v>81</v>
      </c>
      <c r="K6853">
        <f>VLOOKUP(Table2[[#This Row],[Atoll Official]],Sheet2!A$1:B$24,2,2)</f>
        <v>18</v>
      </c>
      <c r="L6853">
        <f>VLOOKUP(Table2[[#This Row],[Atoll Official]],Sheet2!A$1:B$24,2,FALSE)</f>
        <v>18</v>
      </c>
    </row>
    <row r="6854" spans="1:12" hidden="1" x14ac:dyDescent="0.55000000000000004">
      <c r="A6854" t="s">
        <v>633</v>
      </c>
      <c r="B6854" t="s">
        <v>629</v>
      </c>
      <c r="C6854" t="s">
        <v>28</v>
      </c>
      <c r="D6854" t="s">
        <v>17</v>
      </c>
      <c r="E6854" t="s">
        <v>7</v>
      </c>
      <c r="F6854" t="s">
        <v>415</v>
      </c>
      <c r="G6854" t="str">
        <f>VLOOKUP(Table2[[#This Row],[Pcode]],'Tabular Data '!B$1:C$211,2,FALSE)</f>
        <v>Dhevvadhoo</v>
      </c>
      <c r="H6854" t="s">
        <v>302</v>
      </c>
      <c r="I6854" t="str">
        <f>VLOOKUP(Table2[[#This Row],[Atoll Official]],Sheet2!A$1:C$24,3,FALSE)</f>
        <v>Gaafu Alif (GA)</v>
      </c>
      <c r="J6854">
        <v>55</v>
      </c>
      <c r="K6854">
        <f>VLOOKUP(Table2[[#This Row],[Atoll Official]],Sheet2!A$1:B$24,2,2)</f>
        <v>18</v>
      </c>
      <c r="L6854">
        <f>VLOOKUP(Table2[[#This Row],[Atoll Official]],Sheet2!A$1:B$24,2,FALSE)</f>
        <v>18</v>
      </c>
    </row>
    <row r="6855" spans="1:12" hidden="1" x14ac:dyDescent="0.55000000000000004">
      <c r="A6855" t="s">
        <v>633</v>
      </c>
      <c r="B6855" t="s">
        <v>629</v>
      </c>
      <c r="C6855" t="s">
        <v>28</v>
      </c>
      <c r="D6855" t="s">
        <v>17</v>
      </c>
      <c r="E6855" t="s">
        <v>7</v>
      </c>
      <c r="F6855" t="s">
        <v>418</v>
      </c>
      <c r="G6855" t="str">
        <f>VLOOKUP(Table2[[#This Row],[Pcode]],'Tabular Data '!B$1:C$211,2,FALSE)</f>
        <v>Gemanafushi</v>
      </c>
      <c r="H6855" t="s">
        <v>302</v>
      </c>
      <c r="I6855" t="str">
        <f>VLOOKUP(Table2[[#This Row],[Atoll Official]],Sheet2!A$1:C$24,3,FALSE)</f>
        <v>Gaafu Alif (GA)</v>
      </c>
      <c r="J6855">
        <v>79</v>
      </c>
      <c r="K6855">
        <f>VLOOKUP(Table2[[#This Row],[Atoll Official]],Sheet2!A$1:B$24,2,2)</f>
        <v>18</v>
      </c>
      <c r="L6855">
        <f>VLOOKUP(Table2[[#This Row],[Atoll Official]],Sheet2!A$1:B$24,2,FALSE)</f>
        <v>18</v>
      </c>
    </row>
    <row r="6856" spans="1:12" hidden="1" x14ac:dyDescent="0.55000000000000004">
      <c r="A6856" t="s">
        <v>633</v>
      </c>
      <c r="B6856" t="s">
        <v>629</v>
      </c>
      <c r="C6856" t="s">
        <v>28</v>
      </c>
      <c r="D6856" t="s">
        <v>17</v>
      </c>
      <c r="E6856" t="s">
        <v>7</v>
      </c>
      <c r="F6856" t="s">
        <v>419</v>
      </c>
      <c r="G6856" t="str">
        <f>VLOOKUP(Table2[[#This Row],[Pcode]],'Tabular Data '!B$1:C$211,2,FALSE)</f>
        <v>Kanduhulhudhoo</v>
      </c>
      <c r="H6856" t="s">
        <v>302</v>
      </c>
      <c r="I6856" t="str">
        <f>VLOOKUP(Table2[[#This Row],[Atoll Official]],Sheet2!A$1:C$24,3,FALSE)</f>
        <v>Gaafu Alif (GA)</v>
      </c>
      <c r="J6856">
        <v>37</v>
      </c>
      <c r="K6856">
        <f>VLOOKUP(Table2[[#This Row],[Atoll Official]],Sheet2!A$1:B$24,2,2)</f>
        <v>18</v>
      </c>
      <c r="L6856">
        <f>VLOOKUP(Table2[[#This Row],[Atoll Official]],Sheet2!A$1:B$24,2,FALSE)</f>
        <v>18</v>
      </c>
    </row>
    <row r="6857" spans="1:12" hidden="1" x14ac:dyDescent="0.55000000000000004">
      <c r="A6857" t="s">
        <v>633</v>
      </c>
      <c r="B6857" t="s">
        <v>629</v>
      </c>
      <c r="C6857" t="s">
        <v>28</v>
      </c>
      <c r="D6857" t="s">
        <v>17</v>
      </c>
      <c r="E6857" t="s">
        <v>7</v>
      </c>
      <c r="F6857" t="s">
        <v>420</v>
      </c>
      <c r="G6857" t="str">
        <f>VLOOKUP(Table2[[#This Row],[Pcode]],'Tabular Data '!B$1:C$211,2,FALSE)</f>
        <v>Kodey</v>
      </c>
      <c r="H6857" t="s">
        <v>302</v>
      </c>
      <c r="I6857" t="str">
        <f>VLOOKUP(Table2[[#This Row],[Atoll Official]],Sheet2!A$1:C$24,3,FALSE)</f>
        <v>Gaafu Alif (GA)</v>
      </c>
      <c r="J6857">
        <v>26</v>
      </c>
      <c r="K6857">
        <f>VLOOKUP(Table2[[#This Row],[Atoll Official]],Sheet2!A$1:B$24,2,2)</f>
        <v>18</v>
      </c>
      <c r="L6857">
        <f>VLOOKUP(Table2[[#This Row],[Atoll Official]],Sheet2!A$1:B$24,2,FALSE)</f>
        <v>18</v>
      </c>
    </row>
    <row r="6858" spans="1:12" hidden="1" x14ac:dyDescent="0.55000000000000004">
      <c r="A6858" t="s">
        <v>633</v>
      </c>
      <c r="B6858" t="s">
        <v>629</v>
      </c>
      <c r="C6858" t="s">
        <v>28</v>
      </c>
      <c r="D6858" t="s">
        <v>17</v>
      </c>
      <c r="E6858" t="s">
        <v>7</v>
      </c>
      <c r="F6858" t="s">
        <v>421</v>
      </c>
      <c r="G6858" t="str">
        <f>VLOOKUP(Table2[[#This Row],[Pcode]],'Tabular Data '!B$1:C$211,2,FALSE)</f>
        <v>Kolamaafushi</v>
      </c>
      <c r="H6858" t="s">
        <v>302</v>
      </c>
      <c r="I6858" t="str">
        <f>VLOOKUP(Table2[[#This Row],[Atoll Official]],Sheet2!A$1:C$24,3,FALSE)</f>
        <v>Gaafu Alif (GA)</v>
      </c>
      <c r="J6858">
        <v>60</v>
      </c>
      <c r="K6858">
        <f>VLOOKUP(Table2[[#This Row],[Atoll Official]],Sheet2!A$1:B$24,2,2)</f>
        <v>18</v>
      </c>
      <c r="L6858">
        <f>VLOOKUP(Table2[[#This Row],[Atoll Official]],Sheet2!A$1:B$24,2,FALSE)</f>
        <v>18</v>
      </c>
    </row>
    <row r="6859" spans="1:12" hidden="1" x14ac:dyDescent="0.55000000000000004">
      <c r="A6859" t="s">
        <v>633</v>
      </c>
      <c r="B6859" t="s">
        <v>629</v>
      </c>
      <c r="C6859" t="s">
        <v>28</v>
      </c>
      <c r="D6859" t="s">
        <v>17</v>
      </c>
      <c r="E6859" t="s">
        <v>7</v>
      </c>
      <c r="F6859" t="s">
        <v>422</v>
      </c>
      <c r="G6859" t="str">
        <f>VLOOKUP(Table2[[#This Row],[Pcode]],'Tabular Data '!B$1:C$211,2,FALSE)</f>
        <v>Maamendhoo</v>
      </c>
      <c r="H6859" t="s">
        <v>302</v>
      </c>
      <c r="I6859" t="str">
        <f>VLOOKUP(Table2[[#This Row],[Atoll Official]],Sheet2!A$1:C$24,3,FALSE)</f>
        <v>Gaafu Alif (GA)</v>
      </c>
      <c r="J6859">
        <v>82</v>
      </c>
      <c r="K6859">
        <f>VLOOKUP(Table2[[#This Row],[Atoll Official]],Sheet2!A$1:B$24,2,2)</f>
        <v>18</v>
      </c>
      <c r="L6859">
        <f>VLOOKUP(Table2[[#This Row],[Atoll Official]],Sheet2!A$1:B$24,2,FALSE)</f>
        <v>18</v>
      </c>
    </row>
    <row r="6860" spans="1:12" hidden="1" x14ac:dyDescent="0.55000000000000004">
      <c r="A6860" t="s">
        <v>633</v>
      </c>
      <c r="B6860" t="s">
        <v>629</v>
      </c>
      <c r="C6860" t="s">
        <v>28</v>
      </c>
      <c r="D6860" t="s">
        <v>17</v>
      </c>
      <c r="E6860" t="s">
        <v>7</v>
      </c>
      <c r="F6860" t="s">
        <v>423</v>
      </c>
      <c r="G6860" t="str">
        <f>VLOOKUP(Table2[[#This Row],[Pcode]],'Tabular Data '!B$1:C$211,2,FALSE)</f>
        <v>Nilandhoo</v>
      </c>
      <c r="H6860" t="s">
        <v>302</v>
      </c>
      <c r="I6860" t="str">
        <f>VLOOKUP(Table2[[#This Row],[Atoll Official]],Sheet2!A$1:C$24,3,FALSE)</f>
        <v>Gaafu Alif (GA)</v>
      </c>
      <c r="J6860">
        <v>37</v>
      </c>
      <c r="K6860">
        <f>VLOOKUP(Table2[[#This Row],[Atoll Official]],Sheet2!A$1:B$24,2,2)</f>
        <v>18</v>
      </c>
      <c r="L6860">
        <f>VLOOKUP(Table2[[#This Row],[Atoll Official]],Sheet2!A$1:B$24,2,FALSE)</f>
        <v>18</v>
      </c>
    </row>
    <row r="6861" spans="1:12" hidden="1" x14ac:dyDescent="0.55000000000000004">
      <c r="A6861" t="s">
        <v>633</v>
      </c>
      <c r="B6861" t="s">
        <v>629</v>
      </c>
      <c r="C6861" t="s">
        <v>28</v>
      </c>
      <c r="D6861" t="s">
        <v>17</v>
      </c>
      <c r="E6861" t="s">
        <v>7</v>
      </c>
      <c r="F6861" t="s">
        <v>424</v>
      </c>
      <c r="G6861" t="str">
        <f>VLOOKUP(Table2[[#This Row],[Pcode]],'Tabular Data '!B$1:C$211,2,FALSE)</f>
        <v>Viligili</v>
      </c>
      <c r="H6861" t="s">
        <v>302</v>
      </c>
      <c r="I6861" t="str">
        <f>VLOOKUP(Table2[[#This Row],[Atoll Official]],Sheet2!A$1:C$24,3,FALSE)</f>
        <v>Gaafu Alif (GA)</v>
      </c>
      <c r="J6861">
        <v>201</v>
      </c>
      <c r="K6861">
        <f>VLOOKUP(Table2[[#This Row],[Atoll Official]],Sheet2!A$1:B$24,2,2)</f>
        <v>18</v>
      </c>
      <c r="L6861">
        <f>VLOOKUP(Table2[[#This Row],[Atoll Official]],Sheet2!A$1:B$24,2,FALSE)</f>
        <v>18</v>
      </c>
    </row>
    <row r="6862" spans="1:12" hidden="1" x14ac:dyDescent="0.55000000000000004">
      <c r="A6862" t="s">
        <v>633</v>
      </c>
      <c r="B6862" t="s">
        <v>629</v>
      </c>
      <c r="C6862" t="s">
        <v>28</v>
      </c>
      <c r="D6862" t="s">
        <v>17</v>
      </c>
      <c r="E6862" t="s">
        <v>7</v>
      </c>
      <c r="F6862" t="s">
        <v>426</v>
      </c>
      <c r="G6862" t="str">
        <f>VLOOKUP(Table2[[#This Row],[Pcode]],'Tabular Data '!B$1:C$211,2,FALSE)</f>
        <v>Fares</v>
      </c>
      <c r="H6862" t="s">
        <v>305</v>
      </c>
      <c r="I6862" t="str">
        <f>VLOOKUP(Table2[[#This Row],[Atoll Official]],Sheet2!A$1:C$24,3,FALSE)</f>
        <v>Gaafu Dhaalu (GDh)</v>
      </c>
      <c r="J6862">
        <v>86</v>
      </c>
      <c r="K6862">
        <f>VLOOKUP(Table2[[#This Row],[Atoll Official]],Sheet2!A$1:B$24,2,2)</f>
        <v>19</v>
      </c>
      <c r="L6862">
        <f>VLOOKUP(Table2[[#This Row],[Atoll Official]],Sheet2!A$1:B$24,2,FALSE)</f>
        <v>19</v>
      </c>
    </row>
    <row r="6863" spans="1:12" hidden="1" x14ac:dyDescent="0.55000000000000004">
      <c r="A6863" t="s">
        <v>633</v>
      </c>
      <c r="B6863" t="s">
        <v>629</v>
      </c>
      <c r="C6863" t="s">
        <v>28</v>
      </c>
      <c r="D6863" t="s">
        <v>17</v>
      </c>
      <c r="E6863" t="s">
        <v>7</v>
      </c>
      <c r="F6863" t="s">
        <v>428</v>
      </c>
      <c r="G6863" t="str">
        <f>VLOOKUP(Table2[[#This Row],[Pcode]],'Tabular Data '!B$1:C$211,2,FALSE)</f>
        <v>Fiyoari</v>
      </c>
      <c r="H6863" t="s">
        <v>305</v>
      </c>
      <c r="I6863" t="str">
        <f>VLOOKUP(Table2[[#This Row],[Atoll Official]],Sheet2!A$1:C$24,3,FALSE)</f>
        <v>Gaafu Dhaalu (GDh)</v>
      </c>
      <c r="J6863">
        <v>69</v>
      </c>
      <c r="K6863">
        <f>VLOOKUP(Table2[[#This Row],[Atoll Official]],Sheet2!A$1:B$24,2,2)</f>
        <v>19</v>
      </c>
      <c r="L6863">
        <f>VLOOKUP(Table2[[#This Row],[Atoll Official]],Sheet2!A$1:B$24,2,FALSE)</f>
        <v>19</v>
      </c>
    </row>
    <row r="6864" spans="1:12" hidden="1" x14ac:dyDescent="0.55000000000000004">
      <c r="A6864" t="s">
        <v>633</v>
      </c>
      <c r="B6864" t="s">
        <v>629</v>
      </c>
      <c r="C6864" t="s">
        <v>28</v>
      </c>
      <c r="D6864" t="s">
        <v>17</v>
      </c>
      <c r="E6864" t="s">
        <v>7</v>
      </c>
      <c r="F6864" t="s">
        <v>429</v>
      </c>
      <c r="G6864" t="str">
        <f>VLOOKUP(Table2[[#This Row],[Pcode]],'Tabular Data '!B$1:C$211,2,FALSE)</f>
        <v>Gadhdhoo</v>
      </c>
      <c r="H6864" t="s">
        <v>305</v>
      </c>
      <c r="I6864" t="str">
        <f>VLOOKUP(Table2[[#This Row],[Atoll Official]],Sheet2!A$1:C$24,3,FALSE)</f>
        <v>Gaafu Dhaalu (GDh)</v>
      </c>
      <c r="J6864">
        <v>140</v>
      </c>
      <c r="K6864">
        <f>VLOOKUP(Table2[[#This Row],[Atoll Official]],Sheet2!A$1:B$24,2,2)</f>
        <v>19</v>
      </c>
      <c r="L6864">
        <f>VLOOKUP(Table2[[#This Row],[Atoll Official]],Sheet2!A$1:B$24,2,FALSE)</f>
        <v>19</v>
      </c>
    </row>
    <row r="6865" spans="1:12" hidden="1" x14ac:dyDescent="0.55000000000000004">
      <c r="A6865" t="s">
        <v>633</v>
      </c>
      <c r="B6865" t="s">
        <v>629</v>
      </c>
      <c r="C6865" t="s">
        <v>28</v>
      </c>
      <c r="D6865" t="s">
        <v>17</v>
      </c>
      <c r="E6865" t="s">
        <v>7</v>
      </c>
      <c r="F6865" t="s">
        <v>430</v>
      </c>
      <c r="G6865" t="str">
        <f>VLOOKUP(Table2[[#This Row],[Pcode]],'Tabular Data '!B$1:C$211,2,FALSE)</f>
        <v>Hoadedhdhoo</v>
      </c>
      <c r="H6865" t="s">
        <v>305</v>
      </c>
      <c r="I6865" t="str">
        <f>VLOOKUP(Table2[[#This Row],[Atoll Official]],Sheet2!A$1:C$24,3,FALSE)</f>
        <v>Gaafu Dhaalu (GDh)</v>
      </c>
      <c r="J6865">
        <v>72</v>
      </c>
      <c r="K6865">
        <f>VLOOKUP(Table2[[#This Row],[Atoll Official]],Sheet2!A$1:B$24,2,2)</f>
        <v>19</v>
      </c>
      <c r="L6865">
        <f>VLOOKUP(Table2[[#This Row],[Atoll Official]],Sheet2!A$1:B$24,2,FALSE)</f>
        <v>19</v>
      </c>
    </row>
    <row r="6866" spans="1:12" hidden="1" x14ac:dyDescent="0.55000000000000004">
      <c r="A6866" t="s">
        <v>633</v>
      </c>
      <c r="B6866" t="s">
        <v>629</v>
      </c>
      <c r="C6866" t="s">
        <v>28</v>
      </c>
      <c r="D6866" t="s">
        <v>17</v>
      </c>
      <c r="E6866" t="s">
        <v>7</v>
      </c>
      <c r="F6866" t="s">
        <v>436</v>
      </c>
      <c r="G6866" t="str">
        <f>VLOOKUP(Table2[[#This Row],[Pcode]],'Tabular Data '!B$1:C$211,2,FALSE)</f>
        <v>Madeveli</v>
      </c>
      <c r="H6866" t="s">
        <v>305</v>
      </c>
      <c r="I6866" t="str">
        <f>VLOOKUP(Table2[[#This Row],[Atoll Official]],Sheet2!A$1:C$24,3,FALSE)</f>
        <v>Gaafu Dhaalu (GDh)</v>
      </c>
      <c r="J6866">
        <v>123</v>
      </c>
      <c r="K6866">
        <f>VLOOKUP(Table2[[#This Row],[Atoll Official]],Sheet2!A$1:B$24,2,2)</f>
        <v>19</v>
      </c>
      <c r="L6866">
        <f>VLOOKUP(Table2[[#This Row],[Atoll Official]],Sheet2!A$1:B$24,2,FALSE)</f>
        <v>19</v>
      </c>
    </row>
    <row r="6867" spans="1:12" hidden="1" x14ac:dyDescent="0.55000000000000004">
      <c r="A6867" t="s">
        <v>633</v>
      </c>
      <c r="B6867" t="s">
        <v>629</v>
      </c>
      <c r="C6867" t="s">
        <v>28</v>
      </c>
      <c r="D6867" t="s">
        <v>17</v>
      </c>
      <c r="E6867" t="s">
        <v>7</v>
      </c>
      <c r="F6867" t="s">
        <v>437</v>
      </c>
      <c r="G6867" t="str">
        <f>VLOOKUP(Table2[[#This Row],[Pcode]],'Tabular Data '!B$1:C$211,2,FALSE)</f>
        <v>Nadallaa</v>
      </c>
      <c r="H6867" t="s">
        <v>305</v>
      </c>
      <c r="I6867" t="str">
        <f>VLOOKUP(Table2[[#This Row],[Atoll Official]],Sheet2!A$1:C$24,3,FALSE)</f>
        <v>Gaafu Dhaalu (GDh)</v>
      </c>
      <c r="J6867">
        <v>55</v>
      </c>
      <c r="K6867">
        <f>VLOOKUP(Table2[[#This Row],[Atoll Official]],Sheet2!A$1:B$24,2,2)</f>
        <v>19</v>
      </c>
      <c r="L6867">
        <f>VLOOKUP(Table2[[#This Row],[Atoll Official]],Sheet2!A$1:B$24,2,FALSE)</f>
        <v>19</v>
      </c>
    </row>
    <row r="6868" spans="1:12" hidden="1" x14ac:dyDescent="0.55000000000000004">
      <c r="A6868" t="s">
        <v>633</v>
      </c>
      <c r="B6868" t="s">
        <v>629</v>
      </c>
      <c r="C6868" t="s">
        <v>28</v>
      </c>
      <c r="D6868" t="s">
        <v>17</v>
      </c>
      <c r="E6868" t="s">
        <v>7</v>
      </c>
      <c r="F6868" t="s">
        <v>438</v>
      </c>
      <c r="G6868" t="str">
        <f>VLOOKUP(Table2[[#This Row],[Pcode]],'Tabular Data '!B$1:C$211,2,FALSE)</f>
        <v>Rathafandhoo</v>
      </c>
      <c r="H6868" t="s">
        <v>305</v>
      </c>
      <c r="I6868" t="str">
        <f>VLOOKUP(Table2[[#This Row],[Atoll Official]],Sheet2!A$1:C$24,3,FALSE)</f>
        <v>Gaafu Dhaalu (GDh)</v>
      </c>
      <c r="J6868">
        <v>69</v>
      </c>
      <c r="K6868">
        <f>VLOOKUP(Table2[[#This Row],[Atoll Official]],Sheet2!A$1:B$24,2,2)</f>
        <v>19</v>
      </c>
      <c r="L6868">
        <f>VLOOKUP(Table2[[#This Row],[Atoll Official]],Sheet2!A$1:B$24,2,FALSE)</f>
        <v>19</v>
      </c>
    </row>
    <row r="6869" spans="1:12" hidden="1" x14ac:dyDescent="0.55000000000000004">
      <c r="A6869" t="s">
        <v>633</v>
      </c>
      <c r="B6869" t="s">
        <v>629</v>
      </c>
      <c r="C6869" t="s">
        <v>28</v>
      </c>
      <c r="D6869" t="s">
        <v>17</v>
      </c>
      <c r="E6869" t="s">
        <v>7</v>
      </c>
      <c r="F6869" t="s">
        <v>441</v>
      </c>
      <c r="G6869" t="str">
        <f>VLOOKUP(Table2[[#This Row],[Pcode]],'Tabular Data '!B$1:C$211,2,FALSE)</f>
        <v>Thinadhoo</v>
      </c>
      <c r="H6869" t="s">
        <v>305</v>
      </c>
      <c r="I6869" t="str">
        <f>VLOOKUP(Table2[[#This Row],[Atoll Official]],Sheet2!A$1:C$24,3,FALSE)</f>
        <v>Gaafu Dhaalu (GDh)</v>
      </c>
      <c r="J6869">
        <v>322</v>
      </c>
      <c r="K6869">
        <f>VLOOKUP(Table2[[#This Row],[Atoll Official]],Sheet2!A$1:B$24,2,2)</f>
        <v>19</v>
      </c>
      <c r="L6869">
        <f>VLOOKUP(Table2[[#This Row],[Atoll Official]],Sheet2!A$1:B$24,2,FALSE)</f>
        <v>19</v>
      </c>
    </row>
    <row r="6870" spans="1:12" hidden="1" x14ac:dyDescent="0.55000000000000004">
      <c r="A6870" t="s">
        <v>633</v>
      </c>
      <c r="B6870" t="s">
        <v>629</v>
      </c>
      <c r="C6870" t="s">
        <v>28</v>
      </c>
      <c r="D6870" t="s">
        <v>17</v>
      </c>
      <c r="E6870" t="s">
        <v>7</v>
      </c>
      <c r="F6870" t="s">
        <v>442</v>
      </c>
      <c r="G6870" t="str">
        <f>VLOOKUP(Table2[[#This Row],[Pcode]],'Tabular Data '!B$1:C$211,2,FALSE)</f>
        <v>Vaadhoo</v>
      </c>
      <c r="H6870" t="s">
        <v>305</v>
      </c>
      <c r="I6870" t="str">
        <f>VLOOKUP(Table2[[#This Row],[Atoll Official]],Sheet2!A$1:C$24,3,FALSE)</f>
        <v>Gaafu Dhaalu (GDh)</v>
      </c>
      <c r="J6870">
        <v>49</v>
      </c>
      <c r="K6870">
        <f>VLOOKUP(Table2[[#This Row],[Atoll Official]],Sheet2!A$1:B$24,2,2)</f>
        <v>19</v>
      </c>
      <c r="L6870">
        <f>VLOOKUP(Table2[[#This Row],[Atoll Official]],Sheet2!A$1:B$24,2,FALSE)</f>
        <v>19</v>
      </c>
    </row>
    <row r="6871" spans="1:12" hidden="1" x14ac:dyDescent="0.55000000000000004">
      <c r="A6871" t="s">
        <v>633</v>
      </c>
      <c r="B6871" t="s">
        <v>629</v>
      </c>
      <c r="C6871" t="s">
        <v>28</v>
      </c>
      <c r="D6871" t="s">
        <v>17</v>
      </c>
      <c r="E6871" t="s">
        <v>7</v>
      </c>
      <c r="F6871" t="s">
        <v>444</v>
      </c>
      <c r="G6871" t="str">
        <f>VLOOKUP(Table2[[#This Row],[Pcode]],'Tabular Data '!B$1:C$211,2,FALSE)</f>
        <v>Foammulah</v>
      </c>
      <c r="H6871" t="s">
        <v>307</v>
      </c>
      <c r="I6871" t="str">
        <f>VLOOKUP(Table2[[#This Row],[Atoll Official]],Sheet2!A$1:C$24,3,FALSE)</f>
        <v>Gnaviyani (Gn)</v>
      </c>
      <c r="J6871">
        <v>698</v>
      </c>
      <c r="K6871">
        <f>VLOOKUP(Table2[[#This Row],[Atoll Official]],Sheet2!A$1:B$24,2,2)</f>
        <v>20</v>
      </c>
      <c r="L6871">
        <f>VLOOKUP(Table2[[#This Row],[Atoll Official]],Sheet2!A$1:B$24,2,FALSE)</f>
        <v>20</v>
      </c>
    </row>
    <row r="6872" spans="1:12" x14ac:dyDescent="0.55000000000000004">
      <c r="A6872" t="s">
        <v>633</v>
      </c>
      <c r="B6872" t="s">
        <v>629</v>
      </c>
      <c r="C6872" t="s">
        <v>28</v>
      </c>
      <c r="D6872" t="s">
        <v>17</v>
      </c>
      <c r="E6872" t="s">
        <v>7</v>
      </c>
      <c r="F6872" t="s">
        <v>577</v>
      </c>
      <c r="G6872" t="str">
        <f>VLOOKUP(Table2[[#This Row],[Pcode]],'Tabular Data '!B$1:C$211,2,FALSE)</f>
        <v>Feydhoo</v>
      </c>
      <c r="H6872" t="s">
        <v>326</v>
      </c>
      <c r="I6872" t="str">
        <f>VLOOKUP(Table2[[#This Row],[Atoll Official]],Sheet2!A$1:C$24,3,FALSE)</f>
        <v>Addu (S)</v>
      </c>
      <c r="J6872">
        <v>301</v>
      </c>
      <c r="K6872">
        <f>VLOOKUP(Table2[[#This Row],[Atoll Official]],Sheet2!A$1:B$24,2,2)</f>
        <v>21</v>
      </c>
      <c r="L6872">
        <f>VLOOKUP(Table2[[#This Row],[Atoll Official]],Sheet2!A$1:B$24,2,FALSE)</f>
        <v>21</v>
      </c>
    </row>
    <row r="6873" spans="1:12" x14ac:dyDescent="0.55000000000000004">
      <c r="A6873" t="s">
        <v>633</v>
      </c>
      <c r="B6873" t="s">
        <v>629</v>
      </c>
      <c r="C6873" t="s">
        <v>28</v>
      </c>
      <c r="D6873" t="s">
        <v>17</v>
      </c>
      <c r="E6873" t="s">
        <v>7</v>
      </c>
      <c r="F6873" t="s">
        <v>579</v>
      </c>
      <c r="G6873" t="str">
        <f>VLOOKUP(Table2[[#This Row],[Pcode]],'Tabular Data '!B$1:C$211,2,FALSE)</f>
        <v>Hithadhoo</v>
      </c>
      <c r="H6873" t="s">
        <v>326</v>
      </c>
      <c r="I6873" t="str">
        <f>VLOOKUP(Table2[[#This Row],[Atoll Official]],Sheet2!A$1:C$24,3,FALSE)</f>
        <v>Addu (S)</v>
      </c>
      <c r="J6873">
        <v>896</v>
      </c>
      <c r="K6873">
        <f>VLOOKUP(Table2[[#This Row],[Atoll Official]],Sheet2!A$1:B$24,2,2)</f>
        <v>21</v>
      </c>
      <c r="L6873">
        <f>VLOOKUP(Table2[[#This Row],[Atoll Official]],Sheet2!A$1:B$24,2,FALSE)</f>
        <v>21</v>
      </c>
    </row>
    <row r="6874" spans="1:12" x14ac:dyDescent="0.55000000000000004">
      <c r="A6874" t="s">
        <v>633</v>
      </c>
      <c r="B6874" t="s">
        <v>629</v>
      </c>
      <c r="C6874" t="s">
        <v>28</v>
      </c>
      <c r="D6874" t="s">
        <v>17</v>
      </c>
      <c r="E6874" t="s">
        <v>7</v>
      </c>
      <c r="F6874" t="s">
        <v>580</v>
      </c>
      <c r="G6874" t="str">
        <f>VLOOKUP(Table2[[#This Row],[Pcode]],'Tabular Data '!B$1:C$211,2,FALSE)</f>
        <v>Hulhudhoo</v>
      </c>
      <c r="H6874" t="s">
        <v>326</v>
      </c>
      <c r="I6874" t="str">
        <f>VLOOKUP(Table2[[#This Row],[Atoll Official]],Sheet2!A$1:C$24,3,FALSE)</f>
        <v>Addu (S)</v>
      </c>
      <c r="J6874">
        <v>142</v>
      </c>
      <c r="K6874">
        <f>VLOOKUP(Table2[[#This Row],[Atoll Official]],Sheet2!A$1:B$24,2,2)</f>
        <v>21</v>
      </c>
      <c r="L6874">
        <f>VLOOKUP(Table2[[#This Row],[Atoll Official]],Sheet2!A$1:B$24,2,FALSE)</f>
        <v>21</v>
      </c>
    </row>
    <row r="6875" spans="1:12" x14ac:dyDescent="0.55000000000000004">
      <c r="A6875" t="s">
        <v>633</v>
      </c>
      <c r="B6875" t="s">
        <v>629</v>
      </c>
      <c r="C6875" t="s">
        <v>28</v>
      </c>
      <c r="D6875" t="s">
        <v>17</v>
      </c>
      <c r="E6875" t="s">
        <v>7</v>
      </c>
      <c r="F6875" t="s">
        <v>581</v>
      </c>
      <c r="G6875" t="str">
        <f>VLOOKUP(Table2[[#This Row],[Pcode]],'Tabular Data '!B$1:C$211,2,FALSE)</f>
        <v>Maradhoo</v>
      </c>
      <c r="H6875" t="s">
        <v>326</v>
      </c>
      <c r="I6875" t="str">
        <f>VLOOKUP(Table2[[#This Row],[Atoll Official]],Sheet2!A$1:C$24,3,FALSE)</f>
        <v>Addu (S)</v>
      </c>
      <c r="J6875">
        <v>188</v>
      </c>
      <c r="K6875">
        <f>VLOOKUP(Table2[[#This Row],[Atoll Official]],Sheet2!A$1:B$24,2,2)</f>
        <v>21</v>
      </c>
      <c r="L6875">
        <f>VLOOKUP(Table2[[#This Row],[Atoll Official]],Sheet2!A$1:B$24,2,FALSE)</f>
        <v>21</v>
      </c>
    </row>
    <row r="6876" spans="1:12" x14ac:dyDescent="0.55000000000000004">
      <c r="A6876" t="s">
        <v>633</v>
      </c>
      <c r="B6876" t="s">
        <v>629</v>
      </c>
      <c r="C6876" t="s">
        <v>28</v>
      </c>
      <c r="D6876" t="s">
        <v>17</v>
      </c>
      <c r="E6876" t="s">
        <v>7</v>
      </c>
      <c r="F6876" t="s">
        <v>582</v>
      </c>
      <c r="G6876" t="str">
        <f>VLOOKUP(Table2[[#This Row],[Pcode]],'Tabular Data '!B$1:C$211,2,FALSE)</f>
        <v>Maradhoo-Feydhoo</v>
      </c>
      <c r="H6876" t="s">
        <v>326</v>
      </c>
      <c r="I6876" t="str">
        <f>VLOOKUP(Table2[[#This Row],[Atoll Official]],Sheet2!A$1:C$24,3,FALSE)</f>
        <v>Addu (S)</v>
      </c>
      <c r="J6876">
        <v>98</v>
      </c>
      <c r="K6876">
        <f>VLOOKUP(Table2[[#This Row],[Atoll Official]],Sheet2!A$1:B$24,2,2)</f>
        <v>21</v>
      </c>
      <c r="L6876">
        <f>VLOOKUP(Table2[[#This Row],[Atoll Official]],Sheet2!A$1:B$24,2,FALSE)</f>
        <v>21</v>
      </c>
    </row>
    <row r="6877" spans="1:12" x14ac:dyDescent="0.55000000000000004">
      <c r="A6877" t="s">
        <v>633</v>
      </c>
      <c r="B6877" t="s">
        <v>629</v>
      </c>
      <c r="C6877" t="s">
        <v>28</v>
      </c>
      <c r="D6877" t="s">
        <v>17</v>
      </c>
      <c r="E6877" t="s">
        <v>7</v>
      </c>
      <c r="F6877" t="s">
        <v>583</v>
      </c>
      <c r="G6877" t="str">
        <f>VLOOKUP(Table2[[#This Row],[Pcode]],'Tabular Data '!B$1:C$211,2,FALSE)</f>
        <v>Meedhoo</v>
      </c>
      <c r="H6877" t="s">
        <v>326</v>
      </c>
      <c r="I6877" t="str">
        <f>VLOOKUP(Table2[[#This Row],[Atoll Official]],Sheet2!A$1:C$24,3,FALSE)</f>
        <v>Addu (S)</v>
      </c>
      <c r="J6877">
        <v>177</v>
      </c>
      <c r="K6877">
        <f>VLOOKUP(Table2[[#This Row],[Atoll Official]],Sheet2!A$1:B$24,2,2)</f>
        <v>21</v>
      </c>
      <c r="L6877">
        <f>VLOOKUP(Table2[[#This Row],[Atoll Official]],Sheet2!A$1:B$24,2,FALSE)</f>
        <v>21</v>
      </c>
    </row>
    <row r="6878" spans="1:12" hidden="1" x14ac:dyDescent="0.55000000000000004">
      <c r="A6878" t="s">
        <v>633</v>
      </c>
      <c r="B6878" t="s">
        <v>629</v>
      </c>
      <c r="C6878" t="s">
        <v>28</v>
      </c>
      <c r="D6878" t="s">
        <v>18</v>
      </c>
      <c r="E6878" t="s">
        <v>7</v>
      </c>
      <c r="F6878" t="s">
        <v>445</v>
      </c>
      <c r="G6878" t="str">
        <f>VLOOKUP(Table2[[#This Row],[Pcode]],'Tabular Data '!B$1:C$211,2,FALSE)</f>
        <v>Baarah</v>
      </c>
      <c r="H6878" t="s">
        <v>309</v>
      </c>
      <c r="I6878" t="str">
        <f>VLOOKUP(Table2[[#This Row],[Atoll Official]],Sheet2!A$1:C$24,3,FALSE)</f>
        <v>Haa Alif (HA)</v>
      </c>
      <c r="J6878">
        <v>28</v>
      </c>
      <c r="K6878">
        <f>VLOOKUP(Table2[[#This Row],[Atoll Official]],Sheet2!A$1:B$24,2,2)</f>
        <v>1</v>
      </c>
      <c r="L6878">
        <f>VLOOKUP(Table2[[#This Row],[Atoll Official]],Sheet2!A$1:B$24,2,FALSE)</f>
        <v>1</v>
      </c>
    </row>
    <row r="6879" spans="1:12" hidden="1" x14ac:dyDescent="0.55000000000000004">
      <c r="A6879" t="s">
        <v>633</v>
      </c>
      <c r="B6879" t="s">
        <v>629</v>
      </c>
      <c r="C6879" t="s">
        <v>28</v>
      </c>
      <c r="D6879" t="s">
        <v>18</v>
      </c>
      <c r="E6879" t="s">
        <v>7</v>
      </c>
      <c r="F6879" t="s">
        <v>450</v>
      </c>
      <c r="G6879" t="str">
        <f>VLOOKUP(Table2[[#This Row],[Pcode]],'Tabular Data '!B$1:C$211,2,FALSE)</f>
        <v>Dhidhdhoo</v>
      </c>
      <c r="H6879" t="s">
        <v>309</v>
      </c>
      <c r="I6879" t="str">
        <f>VLOOKUP(Table2[[#This Row],[Atoll Official]],Sheet2!A$1:C$24,3,FALSE)</f>
        <v>Haa Alif (HA)</v>
      </c>
      <c r="J6879">
        <v>92</v>
      </c>
      <c r="K6879">
        <f>VLOOKUP(Table2[[#This Row],[Atoll Official]],Sheet2!A$1:B$24,2,2)</f>
        <v>1</v>
      </c>
      <c r="L6879">
        <f>VLOOKUP(Table2[[#This Row],[Atoll Official]],Sheet2!A$1:B$24,2,FALSE)</f>
        <v>1</v>
      </c>
    </row>
    <row r="6880" spans="1:12" hidden="1" x14ac:dyDescent="0.55000000000000004">
      <c r="A6880" t="s">
        <v>633</v>
      </c>
      <c r="B6880" t="s">
        <v>629</v>
      </c>
      <c r="C6880" t="s">
        <v>28</v>
      </c>
      <c r="D6880" t="s">
        <v>18</v>
      </c>
      <c r="E6880" t="s">
        <v>7</v>
      </c>
      <c r="F6880" t="s">
        <v>451</v>
      </c>
      <c r="G6880" t="str">
        <f>VLOOKUP(Table2[[#This Row],[Pcode]],'Tabular Data '!B$1:C$211,2,FALSE)</f>
        <v>Filladhoo</v>
      </c>
      <c r="H6880" t="s">
        <v>309</v>
      </c>
      <c r="I6880" t="str">
        <f>VLOOKUP(Table2[[#This Row],[Atoll Official]],Sheet2!A$1:C$24,3,FALSE)</f>
        <v>Haa Alif (HA)</v>
      </c>
      <c r="J6880">
        <v>21</v>
      </c>
      <c r="K6880">
        <f>VLOOKUP(Table2[[#This Row],[Atoll Official]],Sheet2!A$1:B$24,2,2)</f>
        <v>1</v>
      </c>
      <c r="L6880">
        <f>VLOOKUP(Table2[[#This Row],[Atoll Official]],Sheet2!A$1:B$24,2,FALSE)</f>
        <v>1</v>
      </c>
    </row>
    <row r="6881" spans="1:12" hidden="1" x14ac:dyDescent="0.55000000000000004">
      <c r="A6881" t="s">
        <v>633</v>
      </c>
      <c r="B6881" t="s">
        <v>629</v>
      </c>
      <c r="C6881" t="s">
        <v>28</v>
      </c>
      <c r="D6881" t="s">
        <v>18</v>
      </c>
      <c r="E6881" t="s">
        <v>7</v>
      </c>
      <c r="F6881" t="s">
        <v>454</v>
      </c>
      <c r="G6881" t="str">
        <f>VLOOKUP(Table2[[#This Row],[Pcode]],'Tabular Data '!B$1:C$211,2,FALSE)</f>
        <v>Hoarafushi</v>
      </c>
      <c r="H6881" t="s">
        <v>309</v>
      </c>
      <c r="I6881" t="str">
        <f>VLOOKUP(Table2[[#This Row],[Atoll Official]],Sheet2!A$1:C$24,3,FALSE)</f>
        <v>Haa Alif (HA)</v>
      </c>
      <c r="J6881">
        <v>90</v>
      </c>
      <c r="K6881">
        <f>VLOOKUP(Table2[[#This Row],[Atoll Official]],Sheet2!A$1:B$24,2,2)</f>
        <v>1</v>
      </c>
      <c r="L6881">
        <f>VLOOKUP(Table2[[#This Row],[Atoll Official]],Sheet2!A$1:B$24,2,FALSE)</f>
        <v>1</v>
      </c>
    </row>
    <row r="6882" spans="1:12" hidden="1" x14ac:dyDescent="0.55000000000000004">
      <c r="A6882" t="s">
        <v>633</v>
      </c>
      <c r="B6882" t="s">
        <v>629</v>
      </c>
      <c r="C6882" t="s">
        <v>28</v>
      </c>
      <c r="D6882" t="s">
        <v>18</v>
      </c>
      <c r="E6882" t="s">
        <v>7</v>
      </c>
      <c r="F6882" t="s">
        <v>455</v>
      </c>
      <c r="G6882" t="str">
        <f>VLOOKUP(Table2[[#This Row],[Pcode]],'Tabular Data '!B$1:C$211,2,FALSE)</f>
        <v>Ihavandhoo</v>
      </c>
      <c r="H6882" t="s">
        <v>309</v>
      </c>
      <c r="I6882" t="str">
        <f>VLOOKUP(Table2[[#This Row],[Atoll Official]],Sheet2!A$1:C$24,3,FALSE)</f>
        <v>Haa Alif (HA)</v>
      </c>
      <c r="J6882">
        <v>65</v>
      </c>
      <c r="K6882">
        <f>VLOOKUP(Table2[[#This Row],[Atoll Official]],Sheet2!A$1:B$24,2,2)</f>
        <v>1</v>
      </c>
      <c r="L6882">
        <f>VLOOKUP(Table2[[#This Row],[Atoll Official]],Sheet2!A$1:B$24,2,FALSE)</f>
        <v>1</v>
      </c>
    </row>
    <row r="6883" spans="1:12" hidden="1" x14ac:dyDescent="0.55000000000000004">
      <c r="A6883" t="s">
        <v>633</v>
      </c>
      <c r="B6883" t="s">
        <v>629</v>
      </c>
      <c r="C6883" t="s">
        <v>28</v>
      </c>
      <c r="D6883" t="s">
        <v>18</v>
      </c>
      <c r="E6883" t="s">
        <v>7</v>
      </c>
      <c r="F6883" t="s">
        <v>456</v>
      </c>
      <c r="G6883" t="str">
        <f>VLOOKUP(Table2[[#This Row],[Pcode]],'Tabular Data '!B$1:C$211,2,FALSE)</f>
        <v>Kelaa</v>
      </c>
      <c r="H6883" t="s">
        <v>309</v>
      </c>
      <c r="I6883" t="str">
        <f>VLOOKUP(Table2[[#This Row],[Atoll Official]],Sheet2!A$1:C$24,3,FALSE)</f>
        <v>Haa Alif (HA)</v>
      </c>
      <c r="J6883">
        <v>57</v>
      </c>
      <c r="K6883">
        <f>VLOOKUP(Table2[[#This Row],[Atoll Official]],Sheet2!A$1:B$24,2,2)</f>
        <v>1</v>
      </c>
      <c r="L6883">
        <f>VLOOKUP(Table2[[#This Row],[Atoll Official]],Sheet2!A$1:B$24,2,FALSE)</f>
        <v>1</v>
      </c>
    </row>
    <row r="6884" spans="1:12" hidden="1" x14ac:dyDescent="0.55000000000000004">
      <c r="A6884" t="s">
        <v>633</v>
      </c>
      <c r="B6884" t="s">
        <v>629</v>
      </c>
      <c r="C6884" t="s">
        <v>28</v>
      </c>
      <c r="D6884" t="s">
        <v>18</v>
      </c>
      <c r="E6884" t="s">
        <v>7</v>
      </c>
      <c r="F6884" t="s">
        <v>459</v>
      </c>
      <c r="G6884" t="str">
        <f>VLOOKUP(Table2[[#This Row],[Pcode]],'Tabular Data '!B$1:C$211,2,FALSE)</f>
        <v>Maarandhoo</v>
      </c>
      <c r="H6884" t="s">
        <v>309</v>
      </c>
      <c r="I6884" t="str">
        <f>VLOOKUP(Table2[[#This Row],[Atoll Official]],Sheet2!A$1:C$24,3,FALSE)</f>
        <v>Haa Alif (HA)</v>
      </c>
      <c r="J6884">
        <v>27</v>
      </c>
      <c r="K6884">
        <f>VLOOKUP(Table2[[#This Row],[Atoll Official]],Sheet2!A$1:B$24,2,2)</f>
        <v>1</v>
      </c>
      <c r="L6884">
        <f>VLOOKUP(Table2[[#This Row],[Atoll Official]],Sheet2!A$1:B$24,2,FALSE)</f>
        <v>1</v>
      </c>
    </row>
    <row r="6885" spans="1:12" hidden="1" x14ac:dyDescent="0.55000000000000004">
      <c r="A6885" t="s">
        <v>633</v>
      </c>
      <c r="B6885" t="s">
        <v>629</v>
      </c>
      <c r="C6885" t="s">
        <v>28</v>
      </c>
      <c r="D6885" t="s">
        <v>18</v>
      </c>
      <c r="E6885" t="s">
        <v>7</v>
      </c>
      <c r="F6885" t="s">
        <v>460</v>
      </c>
      <c r="G6885" t="str">
        <f>VLOOKUP(Table2[[#This Row],[Pcode]],'Tabular Data '!B$1:C$211,2,FALSE)</f>
        <v>Mulhadhoo</v>
      </c>
      <c r="H6885" t="s">
        <v>309</v>
      </c>
      <c r="I6885" t="str">
        <f>VLOOKUP(Table2[[#This Row],[Atoll Official]],Sheet2!A$1:C$24,3,FALSE)</f>
        <v>Haa Alif (HA)</v>
      </c>
      <c r="J6885">
        <v>10</v>
      </c>
      <c r="K6885">
        <f>VLOOKUP(Table2[[#This Row],[Atoll Official]],Sheet2!A$1:B$24,2,2)</f>
        <v>1</v>
      </c>
      <c r="L6885">
        <f>VLOOKUP(Table2[[#This Row],[Atoll Official]],Sheet2!A$1:B$24,2,FALSE)</f>
        <v>1</v>
      </c>
    </row>
    <row r="6886" spans="1:12" hidden="1" x14ac:dyDescent="0.55000000000000004">
      <c r="A6886" t="s">
        <v>633</v>
      </c>
      <c r="B6886" t="s">
        <v>629</v>
      </c>
      <c r="C6886" t="s">
        <v>28</v>
      </c>
      <c r="D6886" t="s">
        <v>18</v>
      </c>
      <c r="E6886" t="s">
        <v>7</v>
      </c>
      <c r="F6886" t="s">
        <v>461</v>
      </c>
      <c r="G6886" t="str">
        <f>VLOOKUP(Table2[[#This Row],[Pcode]],'Tabular Data '!B$1:C$211,2,FALSE)</f>
        <v>Muraidhoo</v>
      </c>
      <c r="H6886" t="s">
        <v>309</v>
      </c>
      <c r="I6886" t="str">
        <f>VLOOKUP(Table2[[#This Row],[Atoll Official]],Sheet2!A$1:C$24,3,FALSE)</f>
        <v>Haa Alif (HA)</v>
      </c>
      <c r="J6886">
        <v>25</v>
      </c>
      <c r="K6886">
        <f>VLOOKUP(Table2[[#This Row],[Atoll Official]],Sheet2!A$1:B$24,2,2)</f>
        <v>1</v>
      </c>
      <c r="L6886">
        <f>VLOOKUP(Table2[[#This Row],[Atoll Official]],Sheet2!A$1:B$24,2,FALSE)</f>
        <v>1</v>
      </c>
    </row>
    <row r="6887" spans="1:12" hidden="1" x14ac:dyDescent="0.55000000000000004">
      <c r="A6887" t="s">
        <v>633</v>
      </c>
      <c r="B6887" t="s">
        <v>629</v>
      </c>
      <c r="C6887" t="s">
        <v>28</v>
      </c>
      <c r="D6887" t="s">
        <v>18</v>
      </c>
      <c r="E6887" t="s">
        <v>7</v>
      </c>
      <c r="F6887" t="s">
        <v>462</v>
      </c>
      <c r="G6887" t="str">
        <f>VLOOKUP(Table2[[#This Row],[Pcode]],'Tabular Data '!B$1:C$211,2,FALSE)</f>
        <v>Thakandhoo</v>
      </c>
      <c r="H6887" t="s">
        <v>309</v>
      </c>
      <c r="I6887" t="str">
        <f>VLOOKUP(Table2[[#This Row],[Atoll Official]],Sheet2!A$1:C$24,3,FALSE)</f>
        <v>Haa Alif (HA)</v>
      </c>
      <c r="J6887">
        <v>16</v>
      </c>
      <c r="K6887">
        <f>VLOOKUP(Table2[[#This Row],[Atoll Official]],Sheet2!A$1:B$24,2,2)</f>
        <v>1</v>
      </c>
      <c r="L6887">
        <f>VLOOKUP(Table2[[#This Row],[Atoll Official]],Sheet2!A$1:B$24,2,FALSE)</f>
        <v>1</v>
      </c>
    </row>
    <row r="6888" spans="1:12" hidden="1" x14ac:dyDescent="0.55000000000000004">
      <c r="A6888" t="s">
        <v>633</v>
      </c>
      <c r="B6888" t="s">
        <v>629</v>
      </c>
      <c r="C6888" t="s">
        <v>28</v>
      </c>
      <c r="D6888" t="s">
        <v>18</v>
      </c>
      <c r="E6888" t="s">
        <v>7</v>
      </c>
      <c r="F6888" t="s">
        <v>464</v>
      </c>
      <c r="G6888" t="str">
        <f>VLOOKUP(Table2[[#This Row],[Pcode]],'Tabular Data '!B$1:C$211,2,FALSE)</f>
        <v>Thurakunu</v>
      </c>
      <c r="H6888" t="s">
        <v>309</v>
      </c>
      <c r="I6888" t="str">
        <f>VLOOKUP(Table2[[#This Row],[Atoll Official]],Sheet2!A$1:C$24,3,FALSE)</f>
        <v>Haa Alif (HA)</v>
      </c>
      <c r="J6888">
        <v>21</v>
      </c>
      <c r="K6888">
        <f>VLOOKUP(Table2[[#This Row],[Atoll Official]],Sheet2!A$1:B$24,2,2)</f>
        <v>1</v>
      </c>
      <c r="L6888">
        <f>VLOOKUP(Table2[[#This Row],[Atoll Official]],Sheet2!A$1:B$24,2,FALSE)</f>
        <v>1</v>
      </c>
    </row>
    <row r="6889" spans="1:12" hidden="1" x14ac:dyDescent="0.55000000000000004">
      <c r="A6889" t="s">
        <v>633</v>
      </c>
      <c r="B6889" t="s">
        <v>629</v>
      </c>
      <c r="C6889" t="s">
        <v>28</v>
      </c>
      <c r="D6889" t="s">
        <v>18</v>
      </c>
      <c r="E6889" t="s">
        <v>7</v>
      </c>
      <c r="F6889" t="s">
        <v>465</v>
      </c>
      <c r="G6889" t="str">
        <f>VLOOKUP(Table2[[#This Row],[Pcode]],'Tabular Data '!B$1:C$211,2,FALSE)</f>
        <v>Uligamu</v>
      </c>
      <c r="H6889" t="s">
        <v>309</v>
      </c>
      <c r="I6889" t="str">
        <f>VLOOKUP(Table2[[#This Row],[Atoll Official]],Sheet2!A$1:C$24,3,FALSE)</f>
        <v>Haa Alif (HA)</v>
      </c>
      <c r="J6889">
        <v>9</v>
      </c>
      <c r="K6889">
        <f>VLOOKUP(Table2[[#This Row],[Atoll Official]],Sheet2!A$1:B$24,2,2)</f>
        <v>1</v>
      </c>
      <c r="L6889">
        <f>VLOOKUP(Table2[[#This Row],[Atoll Official]],Sheet2!A$1:B$24,2,FALSE)</f>
        <v>1</v>
      </c>
    </row>
    <row r="6890" spans="1:12" hidden="1" x14ac:dyDescent="0.55000000000000004">
      <c r="A6890" t="s">
        <v>633</v>
      </c>
      <c r="B6890" t="s">
        <v>629</v>
      </c>
      <c r="C6890" t="s">
        <v>28</v>
      </c>
      <c r="D6890" t="s">
        <v>18</v>
      </c>
      <c r="E6890" t="s">
        <v>7</v>
      </c>
      <c r="F6890" t="s">
        <v>466</v>
      </c>
      <c r="G6890" t="str">
        <f>VLOOKUP(Table2[[#This Row],[Pcode]],'Tabular Data '!B$1:C$211,2,FALSE)</f>
        <v>Utheemu</v>
      </c>
      <c r="H6890" t="s">
        <v>309</v>
      </c>
      <c r="I6890" t="str">
        <f>VLOOKUP(Table2[[#This Row],[Atoll Official]],Sheet2!A$1:C$24,3,FALSE)</f>
        <v>Haa Alif (HA)</v>
      </c>
      <c r="J6890">
        <v>20</v>
      </c>
      <c r="K6890">
        <f>VLOOKUP(Table2[[#This Row],[Atoll Official]],Sheet2!A$1:B$24,2,2)</f>
        <v>1</v>
      </c>
      <c r="L6890">
        <f>VLOOKUP(Table2[[#This Row],[Atoll Official]],Sheet2!A$1:B$24,2,FALSE)</f>
        <v>1</v>
      </c>
    </row>
    <row r="6891" spans="1:12" hidden="1" x14ac:dyDescent="0.55000000000000004">
      <c r="A6891" t="s">
        <v>633</v>
      </c>
      <c r="B6891" t="s">
        <v>629</v>
      </c>
      <c r="C6891" t="s">
        <v>28</v>
      </c>
      <c r="D6891" t="s">
        <v>18</v>
      </c>
      <c r="E6891" t="s">
        <v>7</v>
      </c>
      <c r="F6891" t="s">
        <v>467</v>
      </c>
      <c r="G6891" t="str">
        <f>VLOOKUP(Table2[[#This Row],[Pcode]],'Tabular Data '!B$1:C$211,2,FALSE)</f>
        <v>Vashafaru</v>
      </c>
      <c r="H6891" t="s">
        <v>309</v>
      </c>
      <c r="I6891" t="str">
        <f>VLOOKUP(Table2[[#This Row],[Atoll Official]],Sheet2!A$1:C$24,3,FALSE)</f>
        <v>Haa Alif (HA)</v>
      </c>
      <c r="J6891">
        <v>17</v>
      </c>
      <c r="K6891">
        <f>VLOOKUP(Table2[[#This Row],[Atoll Official]],Sheet2!A$1:B$24,2,2)</f>
        <v>1</v>
      </c>
      <c r="L6891">
        <f>VLOOKUP(Table2[[#This Row],[Atoll Official]],Sheet2!A$1:B$24,2,FALSE)</f>
        <v>1</v>
      </c>
    </row>
    <row r="6892" spans="1:12" hidden="1" x14ac:dyDescent="0.55000000000000004">
      <c r="A6892" t="s">
        <v>633</v>
      </c>
      <c r="B6892" t="s">
        <v>629</v>
      </c>
      <c r="C6892" t="s">
        <v>28</v>
      </c>
      <c r="D6892" t="s">
        <v>18</v>
      </c>
      <c r="E6892" t="s">
        <v>7</v>
      </c>
      <c r="F6892" t="s">
        <v>471</v>
      </c>
      <c r="G6892" t="str">
        <f>VLOOKUP(Table2[[#This Row],[Pcode]],'Tabular Data '!B$1:C$211,2,FALSE)</f>
        <v>Finey</v>
      </c>
      <c r="H6892" t="s">
        <v>312</v>
      </c>
      <c r="I6892" t="str">
        <f>VLOOKUP(Table2[[#This Row],[Atoll Official]],Sheet2!A$1:C$24,3,FALSE)</f>
        <v xml:space="preserve">Haa Dhaalu (HDh) </v>
      </c>
      <c r="J6892">
        <v>13</v>
      </c>
      <c r="K6892">
        <f>VLOOKUP(Table2[[#This Row],[Atoll Official]],Sheet2!A$1:B$24,2,2)</f>
        <v>2</v>
      </c>
      <c r="L6892">
        <f>VLOOKUP(Table2[[#This Row],[Atoll Official]],Sheet2!A$1:B$24,2,FALSE)</f>
        <v>2</v>
      </c>
    </row>
    <row r="6893" spans="1:12" hidden="1" x14ac:dyDescent="0.55000000000000004">
      <c r="A6893" t="s">
        <v>633</v>
      </c>
      <c r="B6893" t="s">
        <v>629</v>
      </c>
      <c r="C6893" t="s">
        <v>28</v>
      </c>
      <c r="D6893" t="s">
        <v>18</v>
      </c>
      <c r="E6893" t="s">
        <v>7</v>
      </c>
      <c r="F6893" t="s">
        <v>472</v>
      </c>
      <c r="G6893" t="str">
        <f>VLOOKUP(Table2[[#This Row],[Pcode]],'Tabular Data '!B$1:C$211,2,FALSE)</f>
        <v>Hanimaadhoo</v>
      </c>
      <c r="H6893" t="s">
        <v>312</v>
      </c>
      <c r="I6893" t="str">
        <f>VLOOKUP(Table2[[#This Row],[Atoll Official]],Sheet2!A$1:C$24,3,FALSE)</f>
        <v xml:space="preserve">Haa Dhaalu (HDh) </v>
      </c>
      <c r="J6893">
        <v>67</v>
      </c>
      <c r="K6893">
        <f>VLOOKUP(Table2[[#This Row],[Atoll Official]],Sheet2!A$1:B$24,2,2)</f>
        <v>2</v>
      </c>
      <c r="L6893">
        <f>VLOOKUP(Table2[[#This Row],[Atoll Official]],Sheet2!A$1:B$24,2,FALSE)</f>
        <v>2</v>
      </c>
    </row>
    <row r="6894" spans="1:12" hidden="1" x14ac:dyDescent="0.55000000000000004">
      <c r="A6894" t="s">
        <v>633</v>
      </c>
      <c r="B6894" t="s">
        <v>629</v>
      </c>
      <c r="C6894" t="s">
        <v>28</v>
      </c>
      <c r="D6894" t="s">
        <v>18</v>
      </c>
      <c r="E6894" t="s">
        <v>7</v>
      </c>
      <c r="F6894" t="s">
        <v>473</v>
      </c>
      <c r="G6894" t="str">
        <f>VLOOKUP(Table2[[#This Row],[Pcode]],'Tabular Data '!B$1:C$211,2,FALSE)</f>
        <v>Hirimaradhoo</v>
      </c>
      <c r="H6894" t="s">
        <v>312</v>
      </c>
      <c r="I6894" t="str">
        <f>VLOOKUP(Table2[[#This Row],[Atoll Official]],Sheet2!A$1:C$24,3,FALSE)</f>
        <v xml:space="preserve">Haa Dhaalu (HDh) </v>
      </c>
      <c r="J6894">
        <v>13</v>
      </c>
      <c r="K6894">
        <f>VLOOKUP(Table2[[#This Row],[Atoll Official]],Sheet2!A$1:B$24,2,2)</f>
        <v>2</v>
      </c>
      <c r="L6894">
        <f>VLOOKUP(Table2[[#This Row],[Atoll Official]],Sheet2!A$1:B$24,2,FALSE)</f>
        <v>2</v>
      </c>
    </row>
    <row r="6895" spans="1:12" hidden="1" x14ac:dyDescent="0.55000000000000004">
      <c r="A6895" t="s">
        <v>633</v>
      </c>
      <c r="B6895" t="s">
        <v>629</v>
      </c>
      <c r="C6895" t="s">
        <v>28</v>
      </c>
      <c r="D6895" t="s">
        <v>18</v>
      </c>
      <c r="E6895" t="s">
        <v>7</v>
      </c>
      <c r="F6895" t="s">
        <v>477</v>
      </c>
      <c r="G6895" t="str">
        <f>VLOOKUP(Table2[[#This Row],[Pcode]],'Tabular Data '!B$1:C$211,2,FALSE)</f>
        <v>Kulhudhuffushi</v>
      </c>
      <c r="H6895" t="s">
        <v>312</v>
      </c>
      <c r="I6895" t="str">
        <f>VLOOKUP(Table2[[#This Row],[Atoll Official]],Sheet2!A$1:C$24,3,FALSE)</f>
        <v xml:space="preserve">Haa Dhaalu (HDh) </v>
      </c>
      <c r="J6895">
        <v>266</v>
      </c>
      <c r="K6895">
        <f>VLOOKUP(Table2[[#This Row],[Atoll Official]],Sheet2!A$1:B$24,2,2)</f>
        <v>2</v>
      </c>
      <c r="L6895">
        <f>VLOOKUP(Table2[[#This Row],[Atoll Official]],Sheet2!A$1:B$24,2,FALSE)</f>
        <v>2</v>
      </c>
    </row>
    <row r="6896" spans="1:12" hidden="1" x14ac:dyDescent="0.55000000000000004">
      <c r="A6896" t="s">
        <v>633</v>
      </c>
      <c r="B6896" t="s">
        <v>629</v>
      </c>
      <c r="C6896" t="s">
        <v>28</v>
      </c>
      <c r="D6896" t="s">
        <v>18</v>
      </c>
      <c r="E6896" t="s">
        <v>7</v>
      </c>
      <c r="F6896" t="s">
        <v>478</v>
      </c>
      <c r="G6896" t="str">
        <f>VLOOKUP(Table2[[#This Row],[Pcode]],'Tabular Data '!B$1:C$211,2,FALSE)</f>
        <v>Kumundhoo</v>
      </c>
      <c r="H6896" t="s">
        <v>312</v>
      </c>
      <c r="I6896" t="str">
        <f>VLOOKUP(Table2[[#This Row],[Atoll Official]],Sheet2!A$1:C$24,3,FALSE)</f>
        <v xml:space="preserve">Haa Dhaalu (HDh) </v>
      </c>
      <c r="J6896">
        <v>33</v>
      </c>
      <c r="K6896">
        <f>VLOOKUP(Table2[[#This Row],[Atoll Official]],Sheet2!A$1:B$24,2,2)</f>
        <v>2</v>
      </c>
      <c r="L6896">
        <f>VLOOKUP(Table2[[#This Row],[Atoll Official]],Sheet2!A$1:B$24,2,FALSE)</f>
        <v>2</v>
      </c>
    </row>
    <row r="6897" spans="1:12" hidden="1" x14ac:dyDescent="0.55000000000000004">
      <c r="A6897" t="s">
        <v>633</v>
      </c>
      <c r="B6897" t="s">
        <v>629</v>
      </c>
      <c r="C6897" t="s">
        <v>28</v>
      </c>
      <c r="D6897" t="s">
        <v>18</v>
      </c>
      <c r="E6897" t="s">
        <v>7</v>
      </c>
      <c r="F6897" t="s">
        <v>479</v>
      </c>
      <c r="G6897" t="str">
        <f>VLOOKUP(Table2[[#This Row],[Pcode]],'Tabular Data '!B$1:C$211,2,FALSE)</f>
        <v>Kuribi</v>
      </c>
      <c r="H6897" t="s">
        <v>312</v>
      </c>
      <c r="I6897" t="str">
        <f>VLOOKUP(Table2[[#This Row],[Atoll Official]],Sheet2!A$1:C$24,3,FALSE)</f>
        <v xml:space="preserve">Haa Dhaalu (HDh) </v>
      </c>
      <c r="J6897">
        <v>21</v>
      </c>
      <c r="K6897">
        <f>VLOOKUP(Table2[[#This Row],[Atoll Official]],Sheet2!A$1:B$24,2,2)</f>
        <v>2</v>
      </c>
      <c r="L6897">
        <f>VLOOKUP(Table2[[#This Row],[Atoll Official]],Sheet2!A$1:B$24,2,FALSE)</f>
        <v>2</v>
      </c>
    </row>
    <row r="6898" spans="1:12" hidden="1" x14ac:dyDescent="0.55000000000000004">
      <c r="A6898" t="s">
        <v>633</v>
      </c>
      <c r="B6898" t="s">
        <v>629</v>
      </c>
      <c r="C6898" t="s">
        <v>28</v>
      </c>
      <c r="D6898" t="s">
        <v>18</v>
      </c>
      <c r="E6898" t="s">
        <v>7</v>
      </c>
      <c r="F6898" t="s">
        <v>482</v>
      </c>
      <c r="G6898" t="str">
        <f>VLOOKUP(Table2[[#This Row],[Pcode]],'Tabular Data '!B$1:C$211,2,FALSE)</f>
        <v>Makunudhoo</v>
      </c>
      <c r="H6898" t="s">
        <v>312</v>
      </c>
      <c r="I6898" t="str">
        <f>VLOOKUP(Table2[[#This Row],[Atoll Official]],Sheet2!A$1:C$24,3,FALSE)</f>
        <v xml:space="preserve">Haa Dhaalu (HDh) </v>
      </c>
      <c r="J6898">
        <v>45</v>
      </c>
      <c r="K6898">
        <f>VLOOKUP(Table2[[#This Row],[Atoll Official]],Sheet2!A$1:B$24,2,2)</f>
        <v>2</v>
      </c>
      <c r="L6898">
        <f>VLOOKUP(Table2[[#This Row],[Atoll Official]],Sheet2!A$1:B$24,2,FALSE)</f>
        <v>2</v>
      </c>
    </row>
    <row r="6899" spans="1:12" hidden="1" x14ac:dyDescent="0.55000000000000004">
      <c r="A6899" t="s">
        <v>633</v>
      </c>
      <c r="B6899" t="s">
        <v>629</v>
      </c>
      <c r="C6899" t="s">
        <v>28</v>
      </c>
      <c r="D6899" t="s">
        <v>18</v>
      </c>
      <c r="E6899" t="s">
        <v>7</v>
      </c>
      <c r="F6899" t="s">
        <v>483</v>
      </c>
      <c r="G6899" t="str">
        <f>VLOOKUP(Table2[[#This Row],[Pcode]],'Tabular Data '!B$1:C$211,2,FALSE)</f>
        <v>Naivaadhoo</v>
      </c>
      <c r="H6899" t="s">
        <v>312</v>
      </c>
      <c r="I6899" t="str">
        <f>VLOOKUP(Table2[[#This Row],[Atoll Official]],Sheet2!A$1:C$24,3,FALSE)</f>
        <v xml:space="preserve">Haa Dhaalu (HDh) </v>
      </c>
      <c r="J6899">
        <v>19</v>
      </c>
      <c r="K6899">
        <f>VLOOKUP(Table2[[#This Row],[Atoll Official]],Sheet2!A$1:B$24,2,2)</f>
        <v>2</v>
      </c>
      <c r="L6899">
        <f>VLOOKUP(Table2[[#This Row],[Atoll Official]],Sheet2!A$1:B$24,2,FALSE)</f>
        <v>2</v>
      </c>
    </row>
    <row r="6900" spans="1:12" hidden="1" x14ac:dyDescent="0.55000000000000004">
      <c r="A6900" t="s">
        <v>633</v>
      </c>
      <c r="B6900" t="s">
        <v>629</v>
      </c>
      <c r="C6900" t="s">
        <v>28</v>
      </c>
      <c r="D6900" t="s">
        <v>18</v>
      </c>
      <c r="E6900" t="s">
        <v>7</v>
      </c>
      <c r="F6900" t="s">
        <v>484</v>
      </c>
      <c r="G6900" t="str">
        <f>VLOOKUP(Table2[[#This Row],[Pcode]],'Tabular Data '!B$1:C$211,2,FALSE)</f>
        <v>Nellaidhoo</v>
      </c>
      <c r="H6900" t="s">
        <v>312</v>
      </c>
      <c r="I6900" t="str">
        <f>VLOOKUP(Table2[[#This Row],[Atoll Official]],Sheet2!A$1:C$24,3,FALSE)</f>
        <v xml:space="preserve">Haa Dhaalu (HDh) </v>
      </c>
      <c r="J6900">
        <v>32</v>
      </c>
      <c r="K6900">
        <f>VLOOKUP(Table2[[#This Row],[Atoll Official]],Sheet2!A$1:B$24,2,2)</f>
        <v>2</v>
      </c>
      <c r="L6900">
        <f>VLOOKUP(Table2[[#This Row],[Atoll Official]],Sheet2!A$1:B$24,2,FALSE)</f>
        <v>2</v>
      </c>
    </row>
    <row r="6901" spans="1:12" hidden="1" x14ac:dyDescent="0.55000000000000004">
      <c r="A6901" t="s">
        <v>633</v>
      </c>
      <c r="B6901" t="s">
        <v>629</v>
      </c>
      <c r="C6901" t="s">
        <v>28</v>
      </c>
      <c r="D6901" t="s">
        <v>18</v>
      </c>
      <c r="E6901" t="s">
        <v>7</v>
      </c>
      <c r="F6901" t="s">
        <v>485</v>
      </c>
      <c r="G6901" t="str">
        <f>VLOOKUP(Table2[[#This Row],[Pcode]],'Tabular Data '!B$1:C$211,2,FALSE)</f>
        <v>Neykurendhoo</v>
      </c>
      <c r="H6901" t="s">
        <v>312</v>
      </c>
      <c r="I6901" t="str">
        <f>VLOOKUP(Table2[[#This Row],[Atoll Official]],Sheet2!A$1:C$24,3,FALSE)</f>
        <v xml:space="preserve">Haa Dhaalu (HDh) </v>
      </c>
      <c r="J6901">
        <v>22</v>
      </c>
      <c r="K6901">
        <f>VLOOKUP(Table2[[#This Row],[Atoll Official]],Sheet2!A$1:B$24,2,2)</f>
        <v>2</v>
      </c>
      <c r="L6901">
        <f>VLOOKUP(Table2[[#This Row],[Atoll Official]],Sheet2!A$1:B$24,2,FALSE)</f>
        <v>2</v>
      </c>
    </row>
    <row r="6902" spans="1:12" hidden="1" x14ac:dyDescent="0.55000000000000004">
      <c r="A6902" t="s">
        <v>633</v>
      </c>
      <c r="B6902" t="s">
        <v>629</v>
      </c>
      <c r="C6902" t="s">
        <v>28</v>
      </c>
      <c r="D6902" t="s">
        <v>18</v>
      </c>
      <c r="E6902" t="s">
        <v>7</v>
      </c>
      <c r="F6902" t="s">
        <v>487</v>
      </c>
      <c r="G6902" t="str">
        <f>VLOOKUP(Table2[[#This Row],[Pcode]],'Tabular Data '!B$1:C$211,2,FALSE)</f>
        <v>Nolhivaram</v>
      </c>
      <c r="H6902" t="s">
        <v>312</v>
      </c>
      <c r="I6902" t="str">
        <f>VLOOKUP(Table2[[#This Row],[Atoll Official]],Sheet2!A$1:C$24,3,FALSE)</f>
        <v xml:space="preserve">Haa Dhaalu (HDh) </v>
      </c>
      <c r="J6902">
        <v>57</v>
      </c>
      <c r="K6902">
        <f>VLOOKUP(Table2[[#This Row],[Atoll Official]],Sheet2!A$1:B$24,2,2)</f>
        <v>2</v>
      </c>
      <c r="L6902">
        <f>VLOOKUP(Table2[[#This Row],[Atoll Official]],Sheet2!A$1:B$24,2,FALSE)</f>
        <v>2</v>
      </c>
    </row>
    <row r="6903" spans="1:12" hidden="1" x14ac:dyDescent="0.55000000000000004">
      <c r="A6903" t="s">
        <v>633</v>
      </c>
      <c r="B6903" t="s">
        <v>629</v>
      </c>
      <c r="C6903" t="s">
        <v>28</v>
      </c>
      <c r="D6903" t="s">
        <v>18</v>
      </c>
      <c r="E6903" t="s">
        <v>7</v>
      </c>
      <c r="F6903" t="s">
        <v>489</v>
      </c>
      <c r="G6903" t="str">
        <f>VLOOKUP(Table2[[#This Row],[Pcode]],'Tabular Data '!B$1:C$211,2,FALSE)</f>
        <v>Nolhivaramfaru</v>
      </c>
      <c r="H6903" t="s">
        <v>312</v>
      </c>
      <c r="I6903" t="str">
        <f>VLOOKUP(Table2[[#This Row],[Atoll Official]],Sheet2!A$1:C$24,3,FALSE)</f>
        <v xml:space="preserve">Haa Dhaalu (HDh) </v>
      </c>
      <c r="J6903">
        <v>44</v>
      </c>
      <c r="K6903">
        <f>VLOOKUP(Table2[[#This Row],[Atoll Official]],Sheet2!A$1:B$24,2,2)</f>
        <v>2</v>
      </c>
      <c r="L6903">
        <f>VLOOKUP(Table2[[#This Row],[Atoll Official]],Sheet2!A$1:B$24,2,FALSE)</f>
        <v>2</v>
      </c>
    </row>
    <row r="6904" spans="1:12" hidden="1" x14ac:dyDescent="0.55000000000000004">
      <c r="A6904" t="s">
        <v>633</v>
      </c>
      <c r="B6904" t="s">
        <v>629</v>
      </c>
      <c r="C6904" t="s">
        <v>28</v>
      </c>
      <c r="D6904" t="s">
        <v>18</v>
      </c>
      <c r="E6904" t="s">
        <v>7</v>
      </c>
      <c r="F6904" t="s">
        <v>490</v>
      </c>
      <c r="G6904" t="str">
        <f>VLOOKUP(Table2[[#This Row],[Pcode]],'Tabular Data '!B$1:C$211,2,FALSE)</f>
        <v>Vaikaradhoo</v>
      </c>
      <c r="H6904" t="s">
        <v>312</v>
      </c>
      <c r="I6904" t="str">
        <f>VLOOKUP(Table2[[#This Row],[Atoll Official]],Sheet2!A$1:C$24,3,FALSE)</f>
        <v xml:space="preserve">Haa Dhaalu (HDh) </v>
      </c>
      <c r="J6904">
        <v>42</v>
      </c>
      <c r="K6904">
        <f>VLOOKUP(Table2[[#This Row],[Atoll Official]],Sheet2!A$1:B$24,2,2)</f>
        <v>2</v>
      </c>
      <c r="L6904">
        <f>VLOOKUP(Table2[[#This Row],[Atoll Official]],Sheet2!A$1:B$24,2,FALSE)</f>
        <v>2</v>
      </c>
    </row>
    <row r="6905" spans="1:12" hidden="1" x14ac:dyDescent="0.55000000000000004">
      <c r="A6905" t="s">
        <v>633</v>
      </c>
      <c r="B6905" t="s">
        <v>629</v>
      </c>
      <c r="C6905" t="s">
        <v>28</v>
      </c>
      <c r="D6905" t="s">
        <v>18</v>
      </c>
      <c r="E6905" t="s">
        <v>7</v>
      </c>
      <c r="F6905" t="s">
        <v>585</v>
      </c>
      <c r="G6905" t="str">
        <f>VLOOKUP(Table2[[#This Row],[Pcode]],'Tabular Data '!B$1:C$211,2,FALSE)</f>
        <v>Bilehffahi</v>
      </c>
      <c r="H6905" t="s">
        <v>328</v>
      </c>
      <c r="I6905" t="str">
        <f>VLOOKUP(Table2[[#This Row],[Atoll Official]],Sheet2!A$1:C$24,3,FALSE)</f>
        <v>Shaviyani (Sh)</v>
      </c>
      <c r="J6905">
        <v>24</v>
      </c>
      <c r="K6905">
        <f>VLOOKUP(Table2[[#This Row],[Atoll Official]],Sheet2!A$1:B$24,2,2)</f>
        <v>3</v>
      </c>
      <c r="L6905">
        <f>VLOOKUP(Table2[[#This Row],[Atoll Official]],Sheet2!A$1:B$24,2,FALSE)</f>
        <v>3</v>
      </c>
    </row>
    <row r="6906" spans="1:12" hidden="1" x14ac:dyDescent="0.55000000000000004">
      <c r="A6906" t="s">
        <v>633</v>
      </c>
      <c r="B6906" t="s">
        <v>629</v>
      </c>
      <c r="C6906" t="s">
        <v>28</v>
      </c>
      <c r="D6906" t="s">
        <v>18</v>
      </c>
      <c r="E6906" t="s">
        <v>7</v>
      </c>
      <c r="F6906" t="s">
        <v>587</v>
      </c>
      <c r="G6906" t="str">
        <f>VLOOKUP(Table2[[#This Row],[Pcode]],'Tabular Data '!B$1:C$211,2,FALSE)</f>
        <v>Feevah</v>
      </c>
      <c r="H6906" t="s">
        <v>328</v>
      </c>
      <c r="I6906" t="str">
        <f>VLOOKUP(Table2[[#This Row],[Atoll Official]],Sheet2!A$1:C$24,3,FALSE)</f>
        <v>Shaviyani (Sh)</v>
      </c>
      <c r="J6906">
        <v>25</v>
      </c>
      <c r="K6906">
        <f>VLOOKUP(Table2[[#This Row],[Atoll Official]],Sheet2!A$1:B$24,2,2)</f>
        <v>3</v>
      </c>
      <c r="L6906">
        <f>VLOOKUP(Table2[[#This Row],[Atoll Official]],Sheet2!A$1:B$24,2,FALSE)</f>
        <v>3</v>
      </c>
    </row>
    <row r="6907" spans="1:12" hidden="1" x14ac:dyDescent="0.55000000000000004">
      <c r="A6907" t="s">
        <v>633</v>
      </c>
      <c r="B6907" t="s">
        <v>629</v>
      </c>
      <c r="C6907" t="s">
        <v>28</v>
      </c>
      <c r="D6907" t="s">
        <v>18</v>
      </c>
      <c r="E6907" t="s">
        <v>7</v>
      </c>
      <c r="F6907" t="s">
        <v>588</v>
      </c>
      <c r="G6907" t="str">
        <f>VLOOKUP(Table2[[#This Row],[Pcode]],'Tabular Data '!B$1:C$211,2,FALSE)</f>
        <v>Feydhoo</v>
      </c>
      <c r="H6907" t="s">
        <v>328</v>
      </c>
      <c r="I6907" t="str">
        <f>VLOOKUP(Table2[[#This Row],[Atoll Official]],Sheet2!A$1:C$24,3,FALSE)</f>
        <v>Shaviyani (Sh)</v>
      </c>
      <c r="J6907">
        <v>34</v>
      </c>
      <c r="K6907">
        <f>VLOOKUP(Table2[[#This Row],[Atoll Official]],Sheet2!A$1:B$24,2,2)</f>
        <v>3</v>
      </c>
      <c r="L6907">
        <f>VLOOKUP(Table2[[#This Row],[Atoll Official]],Sheet2!A$1:B$24,2,FALSE)</f>
        <v>3</v>
      </c>
    </row>
    <row r="6908" spans="1:12" hidden="1" x14ac:dyDescent="0.55000000000000004">
      <c r="A6908" t="s">
        <v>633</v>
      </c>
      <c r="B6908" t="s">
        <v>629</v>
      </c>
      <c r="C6908" t="s">
        <v>28</v>
      </c>
      <c r="D6908" t="s">
        <v>18</v>
      </c>
      <c r="E6908" t="s">
        <v>7</v>
      </c>
      <c r="F6908" t="s">
        <v>591</v>
      </c>
      <c r="G6908" t="str">
        <f>VLOOKUP(Table2[[#This Row],[Pcode]],'Tabular Data '!B$1:C$211,2,FALSE)</f>
        <v>Foakaidhoo</v>
      </c>
      <c r="H6908" t="s">
        <v>328</v>
      </c>
      <c r="I6908" t="str">
        <f>VLOOKUP(Table2[[#This Row],[Atoll Official]],Sheet2!A$1:C$24,3,FALSE)</f>
        <v>Shaviyani (Sh)</v>
      </c>
      <c r="J6908">
        <v>35</v>
      </c>
      <c r="K6908">
        <f>VLOOKUP(Table2[[#This Row],[Atoll Official]],Sheet2!A$1:B$24,2,2)</f>
        <v>3</v>
      </c>
      <c r="L6908">
        <f>VLOOKUP(Table2[[#This Row],[Atoll Official]],Sheet2!A$1:B$24,2,FALSE)</f>
        <v>3</v>
      </c>
    </row>
    <row r="6909" spans="1:12" hidden="1" x14ac:dyDescent="0.55000000000000004">
      <c r="A6909" t="s">
        <v>633</v>
      </c>
      <c r="B6909" t="s">
        <v>629</v>
      </c>
      <c r="C6909" t="s">
        <v>28</v>
      </c>
      <c r="D6909" t="s">
        <v>18</v>
      </c>
      <c r="E6909" t="s">
        <v>7</v>
      </c>
      <c r="F6909" t="s">
        <v>592</v>
      </c>
      <c r="G6909" t="str">
        <f>VLOOKUP(Table2[[#This Row],[Pcode]],'Tabular Data '!B$1:C$211,2,FALSE)</f>
        <v>Funadhoo</v>
      </c>
      <c r="H6909" t="s">
        <v>328</v>
      </c>
      <c r="I6909" t="str">
        <f>VLOOKUP(Table2[[#This Row],[Atoll Official]],Sheet2!A$1:C$24,3,FALSE)</f>
        <v>Shaviyani (Sh)</v>
      </c>
      <c r="J6909">
        <v>63</v>
      </c>
      <c r="K6909">
        <f>VLOOKUP(Table2[[#This Row],[Atoll Official]],Sheet2!A$1:B$24,2,2)</f>
        <v>3</v>
      </c>
      <c r="L6909">
        <f>VLOOKUP(Table2[[#This Row],[Atoll Official]],Sheet2!A$1:B$24,2,FALSE)</f>
        <v>3</v>
      </c>
    </row>
    <row r="6910" spans="1:12" hidden="1" x14ac:dyDescent="0.55000000000000004">
      <c r="A6910" t="s">
        <v>633</v>
      </c>
      <c r="B6910" t="s">
        <v>629</v>
      </c>
      <c r="C6910" t="s">
        <v>28</v>
      </c>
      <c r="D6910" t="s">
        <v>18</v>
      </c>
      <c r="E6910" t="s">
        <v>7</v>
      </c>
      <c r="F6910" t="s">
        <v>593</v>
      </c>
      <c r="G6910" t="str">
        <f>VLOOKUP(Table2[[#This Row],[Pcode]],'Tabular Data '!B$1:C$211,2,FALSE)</f>
        <v>Goidhoo</v>
      </c>
      <c r="H6910" t="s">
        <v>328</v>
      </c>
      <c r="I6910" t="str">
        <f>VLOOKUP(Table2[[#This Row],[Atoll Official]],Sheet2!A$1:C$24,3,FALSE)</f>
        <v>Shaviyani (Sh)</v>
      </c>
      <c r="J6910">
        <v>30</v>
      </c>
      <c r="K6910">
        <f>VLOOKUP(Table2[[#This Row],[Atoll Official]],Sheet2!A$1:B$24,2,2)</f>
        <v>3</v>
      </c>
      <c r="L6910">
        <f>VLOOKUP(Table2[[#This Row],[Atoll Official]],Sheet2!A$1:B$24,2,FALSE)</f>
        <v>3</v>
      </c>
    </row>
    <row r="6911" spans="1:12" hidden="1" x14ac:dyDescent="0.55000000000000004">
      <c r="A6911" t="s">
        <v>633</v>
      </c>
      <c r="B6911" t="s">
        <v>629</v>
      </c>
      <c r="C6911" t="s">
        <v>28</v>
      </c>
      <c r="D6911" t="s">
        <v>18</v>
      </c>
      <c r="E6911" t="s">
        <v>7</v>
      </c>
      <c r="F6911" t="s">
        <v>594</v>
      </c>
      <c r="G6911" t="str">
        <f>VLOOKUP(Table2[[#This Row],[Pcode]],'Tabular Data '!B$1:C$211,2,FALSE)</f>
        <v>Kaditheemu</v>
      </c>
      <c r="H6911" t="s">
        <v>328</v>
      </c>
      <c r="I6911" t="str">
        <f>VLOOKUP(Table2[[#This Row],[Atoll Official]],Sheet2!A$1:C$24,3,FALSE)</f>
        <v>Shaviyani (Sh)</v>
      </c>
      <c r="J6911">
        <v>35</v>
      </c>
      <c r="K6911">
        <f>VLOOKUP(Table2[[#This Row],[Atoll Official]],Sheet2!A$1:B$24,2,2)</f>
        <v>3</v>
      </c>
      <c r="L6911">
        <f>VLOOKUP(Table2[[#This Row],[Atoll Official]],Sheet2!A$1:B$24,2,FALSE)</f>
        <v>3</v>
      </c>
    </row>
    <row r="6912" spans="1:12" hidden="1" x14ac:dyDescent="0.55000000000000004">
      <c r="A6912" t="s">
        <v>633</v>
      </c>
      <c r="B6912" t="s">
        <v>629</v>
      </c>
      <c r="C6912" t="s">
        <v>28</v>
      </c>
      <c r="D6912" t="s">
        <v>18</v>
      </c>
      <c r="E6912" t="s">
        <v>7</v>
      </c>
      <c r="F6912" t="s">
        <v>595</v>
      </c>
      <c r="G6912" t="str">
        <f>VLOOKUP(Table2[[#This Row],[Pcode]],'Tabular Data '!B$1:C$211,2,FALSE)</f>
        <v>Komandoo</v>
      </c>
      <c r="H6912" t="s">
        <v>328</v>
      </c>
      <c r="I6912" t="str">
        <f>VLOOKUP(Table2[[#This Row],[Atoll Official]],Sheet2!A$1:C$24,3,FALSE)</f>
        <v>Shaviyani (Sh)</v>
      </c>
      <c r="J6912">
        <v>31</v>
      </c>
      <c r="K6912">
        <f>VLOOKUP(Table2[[#This Row],[Atoll Official]],Sheet2!A$1:B$24,2,2)</f>
        <v>3</v>
      </c>
      <c r="L6912">
        <f>VLOOKUP(Table2[[#This Row],[Atoll Official]],Sheet2!A$1:B$24,2,FALSE)</f>
        <v>3</v>
      </c>
    </row>
    <row r="6913" spans="1:12" hidden="1" x14ac:dyDescent="0.55000000000000004">
      <c r="A6913" t="s">
        <v>633</v>
      </c>
      <c r="B6913" t="s">
        <v>629</v>
      </c>
      <c r="C6913" t="s">
        <v>28</v>
      </c>
      <c r="D6913" t="s">
        <v>18</v>
      </c>
      <c r="E6913" t="s">
        <v>7</v>
      </c>
      <c r="F6913" t="s">
        <v>596</v>
      </c>
      <c r="G6913" t="str">
        <f>VLOOKUP(Table2[[#This Row],[Pcode]],'Tabular Data '!B$1:C$211,2,FALSE)</f>
        <v>Lhaimagu</v>
      </c>
      <c r="H6913" t="s">
        <v>328</v>
      </c>
      <c r="I6913" t="str">
        <f>VLOOKUP(Table2[[#This Row],[Atoll Official]],Sheet2!A$1:C$24,3,FALSE)</f>
        <v>Shaviyani (Sh)</v>
      </c>
      <c r="J6913">
        <v>22</v>
      </c>
      <c r="K6913">
        <f>VLOOKUP(Table2[[#This Row],[Atoll Official]],Sheet2!A$1:B$24,2,2)</f>
        <v>3</v>
      </c>
      <c r="L6913">
        <f>VLOOKUP(Table2[[#This Row],[Atoll Official]],Sheet2!A$1:B$24,2,FALSE)</f>
        <v>3</v>
      </c>
    </row>
    <row r="6914" spans="1:12" hidden="1" x14ac:dyDescent="0.55000000000000004">
      <c r="A6914" t="s">
        <v>633</v>
      </c>
      <c r="B6914" t="s">
        <v>629</v>
      </c>
      <c r="C6914" t="s">
        <v>28</v>
      </c>
      <c r="D6914" t="s">
        <v>18</v>
      </c>
      <c r="E6914" t="s">
        <v>7</v>
      </c>
      <c r="F6914" t="s">
        <v>599</v>
      </c>
      <c r="G6914" t="str">
        <f>VLOOKUP(Table2[[#This Row],[Pcode]],'Tabular Data '!B$1:C$211,2,FALSE)</f>
        <v>Maaugoodhoo</v>
      </c>
      <c r="H6914" t="s">
        <v>328</v>
      </c>
      <c r="I6914" t="str">
        <f>VLOOKUP(Table2[[#This Row],[Atoll Official]],Sheet2!A$1:C$24,3,FALSE)</f>
        <v>Shaviyani (Sh)</v>
      </c>
      <c r="J6914">
        <v>44</v>
      </c>
      <c r="K6914">
        <f>VLOOKUP(Table2[[#This Row],[Atoll Official]],Sheet2!A$1:B$24,2,2)</f>
        <v>3</v>
      </c>
      <c r="L6914">
        <f>VLOOKUP(Table2[[#This Row],[Atoll Official]],Sheet2!A$1:B$24,2,FALSE)</f>
        <v>3</v>
      </c>
    </row>
    <row r="6915" spans="1:12" hidden="1" x14ac:dyDescent="0.55000000000000004">
      <c r="A6915" t="s">
        <v>633</v>
      </c>
      <c r="B6915" t="s">
        <v>629</v>
      </c>
      <c r="C6915" t="s">
        <v>28</v>
      </c>
      <c r="D6915" t="s">
        <v>18</v>
      </c>
      <c r="E6915" t="s">
        <v>7</v>
      </c>
      <c r="F6915" t="s">
        <v>600</v>
      </c>
      <c r="G6915" t="str">
        <f>VLOOKUP(Table2[[#This Row],[Pcode]],'Tabular Data '!B$1:C$211,2,FALSE)</f>
        <v>Maroshi</v>
      </c>
      <c r="H6915" t="s">
        <v>328</v>
      </c>
      <c r="I6915" t="str">
        <f>VLOOKUP(Table2[[#This Row],[Atoll Official]],Sheet2!A$1:C$24,3,FALSE)</f>
        <v>Shaviyani (Sh)</v>
      </c>
      <c r="J6915">
        <v>21</v>
      </c>
      <c r="K6915">
        <f>VLOOKUP(Table2[[#This Row],[Atoll Official]],Sheet2!A$1:B$24,2,2)</f>
        <v>3</v>
      </c>
      <c r="L6915">
        <f>VLOOKUP(Table2[[#This Row],[Atoll Official]],Sheet2!A$1:B$24,2,FALSE)</f>
        <v>3</v>
      </c>
    </row>
    <row r="6916" spans="1:12" hidden="1" x14ac:dyDescent="0.55000000000000004">
      <c r="A6916" t="s">
        <v>633</v>
      </c>
      <c r="B6916" t="s">
        <v>629</v>
      </c>
      <c r="C6916" t="s">
        <v>28</v>
      </c>
      <c r="D6916" t="s">
        <v>18</v>
      </c>
      <c r="E6916" t="s">
        <v>7</v>
      </c>
      <c r="F6916" t="s">
        <v>75</v>
      </c>
      <c r="G6916" t="s">
        <v>75</v>
      </c>
      <c r="H6916" t="s">
        <v>328</v>
      </c>
      <c r="I6916" t="str">
        <f>VLOOKUP(Table2[[#This Row],[Atoll Official]],Sheet2!A$1:C$24,3,FALSE)</f>
        <v>Shaviyani (Sh)</v>
      </c>
      <c r="J6916">
        <v>45</v>
      </c>
      <c r="K6916">
        <f>VLOOKUP(Table2[[#This Row],[Atoll Official]],Sheet2!A$1:B$24,2,2)</f>
        <v>3</v>
      </c>
      <c r="L6916">
        <f>VLOOKUP(Table2[[#This Row],[Atoll Official]],Sheet2!A$1:B$24,2,FALSE)</f>
        <v>3</v>
      </c>
    </row>
    <row r="6917" spans="1:12" hidden="1" x14ac:dyDescent="0.55000000000000004">
      <c r="A6917" t="s">
        <v>633</v>
      </c>
      <c r="B6917" t="s">
        <v>629</v>
      </c>
      <c r="C6917" t="s">
        <v>28</v>
      </c>
      <c r="D6917" t="s">
        <v>18</v>
      </c>
      <c r="E6917" t="s">
        <v>7</v>
      </c>
      <c r="F6917" t="s">
        <v>601</v>
      </c>
      <c r="G6917" t="str">
        <f>VLOOKUP(Table2[[#This Row],[Pcode]],'Tabular Data '!B$1:C$211,2,FALSE)</f>
        <v>Narudhoo</v>
      </c>
      <c r="H6917" t="s">
        <v>328</v>
      </c>
      <c r="I6917" t="str">
        <f>VLOOKUP(Table2[[#This Row],[Atoll Official]],Sheet2!A$1:C$24,3,FALSE)</f>
        <v>Shaviyani (Sh)</v>
      </c>
      <c r="J6917">
        <v>14</v>
      </c>
      <c r="K6917">
        <f>VLOOKUP(Table2[[#This Row],[Atoll Official]],Sheet2!A$1:B$24,2,2)</f>
        <v>3</v>
      </c>
      <c r="L6917">
        <f>VLOOKUP(Table2[[#This Row],[Atoll Official]],Sheet2!A$1:B$24,2,FALSE)</f>
        <v>3</v>
      </c>
    </row>
    <row r="6918" spans="1:12" hidden="1" x14ac:dyDescent="0.55000000000000004">
      <c r="A6918" t="s">
        <v>633</v>
      </c>
      <c r="B6918" t="s">
        <v>629</v>
      </c>
      <c r="C6918" t="s">
        <v>28</v>
      </c>
      <c r="D6918" t="s">
        <v>18</v>
      </c>
      <c r="E6918" t="s">
        <v>7</v>
      </c>
      <c r="F6918" t="s">
        <v>602</v>
      </c>
      <c r="G6918" t="str">
        <f>VLOOKUP(Table2[[#This Row],[Pcode]],'Tabular Data '!B$1:C$211,2,FALSE)</f>
        <v>Noomaraa</v>
      </c>
      <c r="H6918" t="s">
        <v>328</v>
      </c>
      <c r="I6918" t="str">
        <f>VLOOKUP(Table2[[#This Row],[Atoll Official]],Sheet2!A$1:C$24,3,FALSE)</f>
        <v>Shaviyani (Sh)</v>
      </c>
      <c r="J6918">
        <v>7</v>
      </c>
      <c r="K6918">
        <f>VLOOKUP(Table2[[#This Row],[Atoll Official]],Sheet2!A$1:B$24,2,2)</f>
        <v>3</v>
      </c>
      <c r="L6918">
        <f>VLOOKUP(Table2[[#This Row],[Atoll Official]],Sheet2!A$1:B$24,2,FALSE)</f>
        <v>3</v>
      </c>
    </row>
    <row r="6919" spans="1:12" hidden="1" x14ac:dyDescent="0.55000000000000004">
      <c r="A6919" t="s">
        <v>633</v>
      </c>
      <c r="B6919" t="s">
        <v>629</v>
      </c>
      <c r="C6919" t="s">
        <v>28</v>
      </c>
      <c r="D6919" t="s">
        <v>18</v>
      </c>
      <c r="E6919" t="s">
        <v>7</v>
      </c>
      <c r="F6919" t="s">
        <v>538</v>
      </c>
      <c r="G6919" t="str">
        <f>VLOOKUP(Table2[[#This Row],[Pcode]],'Tabular Data '!B$1:C$211,2,FALSE)</f>
        <v>Fodhdhoo</v>
      </c>
      <c r="H6919" t="s">
        <v>322</v>
      </c>
      <c r="I6919" t="str">
        <f>VLOOKUP(Table2[[#This Row],[Atoll Official]],Sheet2!A$1:C$24,3,FALSE)</f>
        <v>Noonu (N)</v>
      </c>
      <c r="J6919">
        <v>12</v>
      </c>
      <c r="K6919">
        <f>VLOOKUP(Table2[[#This Row],[Atoll Official]],Sheet2!A$1:B$24,2,2)</f>
        <v>6</v>
      </c>
      <c r="L6919">
        <f>VLOOKUP(Table2[[#This Row],[Atoll Official]],Sheet2!A$1:B$24,2,FALSE)</f>
        <v>6</v>
      </c>
    </row>
    <row r="6920" spans="1:12" hidden="1" x14ac:dyDescent="0.55000000000000004">
      <c r="A6920" t="s">
        <v>633</v>
      </c>
      <c r="B6920" t="s">
        <v>629</v>
      </c>
      <c r="C6920" t="s">
        <v>28</v>
      </c>
      <c r="D6920" t="s">
        <v>18</v>
      </c>
      <c r="E6920" t="s">
        <v>7</v>
      </c>
      <c r="F6920" t="s">
        <v>541</v>
      </c>
      <c r="G6920" t="str">
        <f>VLOOKUP(Table2[[#This Row],[Pcode]],'Tabular Data '!B$1:C$211,2,FALSE)</f>
        <v>Hebadhoo</v>
      </c>
      <c r="H6920" t="s">
        <v>322</v>
      </c>
      <c r="I6920" t="str">
        <f>VLOOKUP(Table2[[#This Row],[Atoll Official]],Sheet2!A$1:C$24,3,FALSE)</f>
        <v>Noonu (N)</v>
      </c>
      <c r="J6920">
        <v>26</v>
      </c>
      <c r="K6920">
        <f>VLOOKUP(Table2[[#This Row],[Atoll Official]],Sheet2!A$1:B$24,2,2)</f>
        <v>6</v>
      </c>
      <c r="L6920">
        <f>VLOOKUP(Table2[[#This Row],[Atoll Official]],Sheet2!A$1:B$24,2,FALSE)</f>
        <v>6</v>
      </c>
    </row>
    <row r="6921" spans="1:12" hidden="1" x14ac:dyDescent="0.55000000000000004">
      <c r="A6921" t="s">
        <v>633</v>
      </c>
      <c r="B6921" t="s">
        <v>629</v>
      </c>
      <c r="C6921" t="s">
        <v>28</v>
      </c>
      <c r="D6921" t="s">
        <v>18</v>
      </c>
      <c r="E6921" t="s">
        <v>7</v>
      </c>
      <c r="F6921" t="s">
        <v>542</v>
      </c>
      <c r="G6921" t="str">
        <f>VLOOKUP(Table2[[#This Row],[Pcode]],'Tabular Data '!B$1:C$211,2,FALSE)</f>
        <v>Holhudhoo</v>
      </c>
      <c r="H6921" t="s">
        <v>322</v>
      </c>
      <c r="I6921" t="str">
        <f>VLOOKUP(Table2[[#This Row],[Atoll Official]],Sheet2!A$1:C$24,3,FALSE)</f>
        <v>Noonu (N)</v>
      </c>
      <c r="J6921">
        <v>46</v>
      </c>
      <c r="K6921">
        <f>VLOOKUP(Table2[[#This Row],[Atoll Official]],Sheet2!A$1:B$24,2,2)</f>
        <v>6</v>
      </c>
      <c r="L6921">
        <f>VLOOKUP(Table2[[#This Row],[Atoll Official]],Sheet2!A$1:B$24,2,FALSE)</f>
        <v>6</v>
      </c>
    </row>
    <row r="6922" spans="1:12" hidden="1" x14ac:dyDescent="0.55000000000000004">
      <c r="A6922" t="s">
        <v>633</v>
      </c>
      <c r="B6922" t="s">
        <v>629</v>
      </c>
      <c r="C6922" t="s">
        <v>28</v>
      </c>
      <c r="D6922" t="s">
        <v>18</v>
      </c>
      <c r="E6922" t="s">
        <v>7</v>
      </c>
      <c r="F6922" t="s">
        <v>544</v>
      </c>
      <c r="G6922" t="str">
        <f>VLOOKUP(Table2[[#This Row],[Pcode]],'Tabular Data '!B$1:C$211,2,FALSE)</f>
        <v>Kedhikolhudhoo</v>
      </c>
      <c r="H6922" t="s">
        <v>322</v>
      </c>
      <c r="I6922" t="str">
        <f>VLOOKUP(Table2[[#This Row],[Atoll Official]],Sheet2!A$1:C$24,3,FALSE)</f>
        <v>Noonu (N)</v>
      </c>
      <c r="J6922">
        <v>50</v>
      </c>
      <c r="K6922">
        <f>VLOOKUP(Table2[[#This Row],[Atoll Official]],Sheet2!A$1:B$24,2,2)</f>
        <v>6</v>
      </c>
      <c r="L6922">
        <f>VLOOKUP(Table2[[#This Row],[Atoll Official]],Sheet2!A$1:B$24,2,FALSE)</f>
        <v>6</v>
      </c>
    </row>
    <row r="6923" spans="1:12" hidden="1" x14ac:dyDescent="0.55000000000000004">
      <c r="A6923" t="s">
        <v>633</v>
      </c>
      <c r="B6923" t="s">
        <v>629</v>
      </c>
      <c r="C6923" t="s">
        <v>28</v>
      </c>
      <c r="D6923" t="s">
        <v>18</v>
      </c>
      <c r="E6923" t="s">
        <v>7</v>
      </c>
      <c r="F6923" t="s">
        <v>545</v>
      </c>
      <c r="G6923" t="str">
        <f>VLOOKUP(Table2[[#This Row],[Pcode]],'Tabular Data '!B$1:C$211,2,FALSE)</f>
        <v>Kudafari</v>
      </c>
      <c r="H6923" t="s">
        <v>322</v>
      </c>
      <c r="I6923" t="str">
        <f>VLOOKUP(Table2[[#This Row],[Atoll Official]],Sheet2!A$1:C$24,3,FALSE)</f>
        <v>Noonu (N)</v>
      </c>
      <c r="J6923">
        <v>26</v>
      </c>
      <c r="K6923">
        <f>VLOOKUP(Table2[[#This Row],[Atoll Official]],Sheet2!A$1:B$24,2,2)</f>
        <v>6</v>
      </c>
      <c r="L6923">
        <f>VLOOKUP(Table2[[#This Row],[Atoll Official]],Sheet2!A$1:B$24,2,FALSE)</f>
        <v>6</v>
      </c>
    </row>
    <row r="6924" spans="1:12" hidden="1" x14ac:dyDescent="0.55000000000000004">
      <c r="A6924" t="s">
        <v>633</v>
      </c>
      <c r="B6924" t="s">
        <v>629</v>
      </c>
      <c r="C6924" t="s">
        <v>28</v>
      </c>
      <c r="D6924" t="s">
        <v>18</v>
      </c>
      <c r="E6924" t="s">
        <v>7</v>
      </c>
      <c r="F6924" t="s">
        <v>546</v>
      </c>
      <c r="G6924" t="str">
        <f>VLOOKUP(Table2[[#This Row],[Pcode]],'Tabular Data '!B$1:C$211,2,FALSE)</f>
        <v>Landhoo</v>
      </c>
      <c r="H6924" t="s">
        <v>322</v>
      </c>
      <c r="I6924" t="str">
        <f>VLOOKUP(Table2[[#This Row],[Atoll Official]],Sheet2!A$1:C$24,3,FALSE)</f>
        <v>Noonu (N)</v>
      </c>
      <c r="J6924">
        <v>21</v>
      </c>
      <c r="K6924">
        <f>VLOOKUP(Table2[[#This Row],[Atoll Official]],Sheet2!A$1:B$24,2,2)</f>
        <v>6</v>
      </c>
      <c r="L6924">
        <f>VLOOKUP(Table2[[#This Row],[Atoll Official]],Sheet2!A$1:B$24,2,FALSE)</f>
        <v>6</v>
      </c>
    </row>
    <row r="6925" spans="1:12" hidden="1" x14ac:dyDescent="0.55000000000000004">
      <c r="A6925" t="s">
        <v>633</v>
      </c>
      <c r="B6925" t="s">
        <v>629</v>
      </c>
      <c r="C6925" t="s">
        <v>28</v>
      </c>
      <c r="D6925" t="s">
        <v>18</v>
      </c>
      <c r="E6925" t="s">
        <v>7</v>
      </c>
      <c r="F6925" t="s">
        <v>547</v>
      </c>
      <c r="G6925" t="str">
        <f>VLOOKUP(Table2[[#This Row],[Pcode]],'Tabular Data '!B$1:C$211,2,FALSE)</f>
        <v>Lhohi</v>
      </c>
      <c r="H6925" t="s">
        <v>322</v>
      </c>
      <c r="I6925" t="str">
        <f>VLOOKUP(Table2[[#This Row],[Atoll Official]],Sheet2!A$1:C$24,3,FALSE)</f>
        <v>Noonu (N)</v>
      </c>
      <c r="J6925">
        <v>21</v>
      </c>
      <c r="K6925">
        <f>VLOOKUP(Table2[[#This Row],[Atoll Official]],Sheet2!A$1:B$24,2,2)</f>
        <v>6</v>
      </c>
      <c r="L6925">
        <f>VLOOKUP(Table2[[#This Row],[Atoll Official]],Sheet2!A$1:B$24,2,FALSE)</f>
        <v>6</v>
      </c>
    </row>
    <row r="6926" spans="1:12" hidden="1" x14ac:dyDescent="0.55000000000000004">
      <c r="A6926" t="s">
        <v>633</v>
      </c>
      <c r="B6926" t="s">
        <v>629</v>
      </c>
      <c r="C6926" t="s">
        <v>28</v>
      </c>
      <c r="D6926" t="s">
        <v>18</v>
      </c>
      <c r="E6926" t="s">
        <v>7</v>
      </c>
      <c r="F6926" t="s">
        <v>548</v>
      </c>
      <c r="G6926" t="str">
        <f>VLOOKUP(Table2[[#This Row],[Pcode]],'Tabular Data '!B$1:C$211,2,FALSE)</f>
        <v>Maafaru</v>
      </c>
      <c r="H6926" t="s">
        <v>322</v>
      </c>
      <c r="I6926" t="str">
        <f>VLOOKUP(Table2[[#This Row],[Atoll Official]],Sheet2!A$1:C$24,3,FALSE)</f>
        <v>Noonu (N)</v>
      </c>
      <c r="J6926">
        <v>17</v>
      </c>
      <c r="K6926">
        <f>VLOOKUP(Table2[[#This Row],[Atoll Official]],Sheet2!A$1:B$24,2,2)</f>
        <v>6</v>
      </c>
      <c r="L6926">
        <f>VLOOKUP(Table2[[#This Row],[Atoll Official]],Sheet2!A$1:B$24,2,FALSE)</f>
        <v>6</v>
      </c>
    </row>
    <row r="6927" spans="1:12" hidden="1" x14ac:dyDescent="0.55000000000000004">
      <c r="A6927" t="s">
        <v>633</v>
      </c>
      <c r="B6927" t="s">
        <v>629</v>
      </c>
      <c r="C6927" t="s">
        <v>28</v>
      </c>
      <c r="D6927" t="s">
        <v>18</v>
      </c>
      <c r="E6927" t="s">
        <v>7</v>
      </c>
      <c r="F6927" t="s">
        <v>549</v>
      </c>
      <c r="G6927" t="str">
        <f>VLOOKUP(Table2[[#This Row],[Pcode]],'Tabular Data '!B$1:C$211,2,FALSE)</f>
        <v>Maalhendhoo</v>
      </c>
      <c r="H6927" t="s">
        <v>322</v>
      </c>
      <c r="I6927" t="str">
        <f>VLOOKUP(Table2[[#This Row],[Atoll Official]],Sheet2!A$1:C$24,3,FALSE)</f>
        <v>Noonu (N)</v>
      </c>
      <c r="J6927">
        <v>28</v>
      </c>
      <c r="K6927">
        <f>VLOOKUP(Table2[[#This Row],[Atoll Official]],Sheet2!A$1:B$24,2,2)</f>
        <v>6</v>
      </c>
      <c r="L6927">
        <f>VLOOKUP(Table2[[#This Row],[Atoll Official]],Sheet2!A$1:B$24,2,FALSE)</f>
        <v>6</v>
      </c>
    </row>
    <row r="6928" spans="1:12" hidden="1" x14ac:dyDescent="0.55000000000000004">
      <c r="A6928" t="s">
        <v>633</v>
      </c>
      <c r="B6928" t="s">
        <v>629</v>
      </c>
      <c r="C6928" t="s">
        <v>28</v>
      </c>
      <c r="D6928" t="s">
        <v>18</v>
      </c>
      <c r="E6928" t="s">
        <v>7</v>
      </c>
      <c r="F6928" t="s">
        <v>550</v>
      </c>
      <c r="G6928" t="str">
        <f>VLOOKUP(Table2[[#This Row],[Pcode]],'Tabular Data '!B$1:C$211,2,FALSE)</f>
        <v>Magoodhoo</v>
      </c>
      <c r="H6928" t="s">
        <v>322</v>
      </c>
      <c r="I6928" t="str">
        <f>VLOOKUP(Table2[[#This Row],[Atoll Official]],Sheet2!A$1:C$24,3,FALSE)</f>
        <v>Noonu (N)</v>
      </c>
      <c r="J6928">
        <v>7</v>
      </c>
      <c r="K6928">
        <f>VLOOKUP(Table2[[#This Row],[Atoll Official]],Sheet2!A$1:B$24,2,2)</f>
        <v>6</v>
      </c>
      <c r="L6928">
        <f>VLOOKUP(Table2[[#This Row],[Atoll Official]],Sheet2!A$1:B$24,2,FALSE)</f>
        <v>6</v>
      </c>
    </row>
    <row r="6929" spans="1:12" hidden="1" x14ac:dyDescent="0.55000000000000004">
      <c r="A6929" t="s">
        <v>633</v>
      </c>
      <c r="B6929" t="s">
        <v>629</v>
      </c>
      <c r="C6929" t="s">
        <v>28</v>
      </c>
      <c r="D6929" t="s">
        <v>18</v>
      </c>
      <c r="E6929" t="s">
        <v>7</v>
      </c>
      <c r="F6929" t="s">
        <v>551</v>
      </c>
      <c r="G6929" t="str">
        <f>VLOOKUP(Table2[[#This Row],[Pcode]],'Tabular Data '!B$1:C$211,2,FALSE)</f>
        <v>Manadhoo</v>
      </c>
      <c r="H6929" t="s">
        <v>322</v>
      </c>
      <c r="I6929" t="str">
        <f>VLOOKUP(Table2[[#This Row],[Atoll Official]],Sheet2!A$1:C$24,3,FALSE)</f>
        <v>Noonu (N)</v>
      </c>
      <c r="J6929">
        <v>35</v>
      </c>
      <c r="K6929">
        <f>VLOOKUP(Table2[[#This Row],[Atoll Official]],Sheet2!A$1:B$24,2,2)</f>
        <v>6</v>
      </c>
      <c r="L6929">
        <f>VLOOKUP(Table2[[#This Row],[Atoll Official]],Sheet2!A$1:B$24,2,FALSE)</f>
        <v>6</v>
      </c>
    </row>
    <row r="6930" spans="1:12" hidden="1" x14ac:dyDescent="0.55000000000000004">
      <c r="A6930" t="s">
        <v>633</v>
      </c>
      <c r="B6930" t="s">
        <v>629</v>
      </c>
      <c r="C6930" t="s">
        <v>28</v>
      </c>
      <c r="D6930" t="s">
        <v>18</v>
      </c>
      <c r="E6930" t="s">
        <v>7</v>
      </c>
      <c r="F6930" t="s">
        <v>552</v>
      </c>
      <c r="G6930" t="str">
        <f>VLOOKUP(Table2[[#This Row],[Pcode]],'Tabular Data '!B$1:C$211,2,FALSE)</f>
        <v>Miladhoo</v>
      </c>
      <c r="H6930" t="s">
        <v>322</v>
      </c>
      <c r="I6930" t="str">
        <f>VLOOKUP(Table2[[#This Row],[Atoll Official]],Sheet2!A$1:C$24,3,FALSE)</f>
        <v>Noonu (N)</v>
      </c>
      <c r="J6930">
        <v>24</v>
      </c>
      <c r="K6930">
        <f>VLOOKUP(Table2[[#This Row],[Atoll Official]],Sheet2!A$1:B$24,2,2)</f>
        <v>6</v>
      </c>
      <c r="L6930">
        <f>VLOOKUP(Table2[[#This Row],[Atoll Official]],Sheet2!A$1:B$24,2,FALSE)</f>
        <v>6</v>
      </c>
    </row>
    <row r="6931" spans="1:12" hidden="1" x14ac:dyDescent="0.55000000000000004">
      <c r="A6931" t="s">
        <v>633</v>
      </c>
      <c r="B6931" t="s">
        <v>629</v>
      </c>
      <c r="C6931" t="s">
        <v>28</v>
      </c>
      <c r="D6931" t="s">
        <v>18</v>
      </c>
      <c r="E6931" t="s">
        <v>7</v>
      </c>
      <c r="F6931" t="s">
        <v>553</v>
      </c>
      <c r="G6931" t="str">
        <f>VLOOKUP(Table2[[#This Row],[Pcode]],'Tabular Data '!B$1:C$211,2,FALSE)</f>
        <v>Velidhoo</v>
      </c>
      <c r="H6931" t="s">
        <v>322</v>
      </c>
      <c r="I6931" t="str">
        <f>VLOOKUP(Table2[[#This Row],[Atoll Official]],Sheet2!A$1:C$24,3,FALSE)</f>
        <v>Noonu (N)</v>
      </c>
      <c r="J6931">
        <v>62</v>
      </c>
      <c r="K6931">
        <f>VLOOKUP(Table2[[#This Row],[Atoll Official]],Sheet2!A$1:B$24,2,2)</f>
        <v>6</v>
      </c>
      <c r="L6931">
        <f>VLOOKUP(Table2[[#This Row],[Atoll Official]],Sheet2!A$1:B$24,2,FALSE)</f>
        <v>6</v>
      </c>
    </row>
    <row r="6932" spans="1:12" hidden="1" x14ac:dyDescent="0.55000000000000004">
      <c r="A6932" t="s">
        <v>633</v>
      </c>
      <c r="B6932" t="s">
        <v>629</v>
      </c>
      <c r="C6932" t="s">
        <v>28</v>
      </c>
      <c r="D6932" t="s">
        <v>18</v>
      </c>
      <c r="E6932" t="s">
        <v>7</v>
      </c>
      <c r="F6932" t="s">
        <v>554</v>
      </c>
      <c r="G6932" t="str">
        <f>VLOOKUP(Table2[[#This Row],[Pcode]],'Tabular Data '!B$1:C$211,2,FALSE)</f>
        <v>Agolhitheemu</v>
      </c>
      <c r="H6932" t="s">
        <v>324</v>
      </c>
      <c r="I6932" t="str">
        <f>VLOOKUP(Table2[[#This Row],[Atoll Official]],Sheet2!A$1:C$24,3,FALSE)</f>
        <v>Raa (R)</v>
      </c>
      <c r="J6932">
        <v>4</v>
      </c>
      <c r="K6932">
        <f>VLOOKUP(Table2[[#This Row],[Atoll Official]],Sheet2!A$1:B$24,2,2)</f>
        <v>7</v>
      </c>
      <c r="L6932">
        <f>VLOOKUP(Table2[[#This Row],[Atoll Official]],Sheet2!A$1:B$24,2,FALSE)</f>
        <v>7</v>
      </c>
    </row>
    <row r="6933" spans="1:12" hidden="1" x14ac:dyDescent="0.55000000000000004">
      <c r="A6933" t="s">
        <v>633</v>
      </c>
      <c r="B6933" t="s">
        <v>629</v>
      </c>
      <c r="C6933" t="s">
        <v>28</v>
      </c>
      <c r="D6933" t="s">
        <v>18</v>
      </c>
      <c r="E6933" t="s">
        <v>7</v>
      </c>
      <c r="F6933" t="s">
        <v>556</v>
      </c>
      <c r="G6933" t="str">
        <f>VLOOKUP(Table2[[#This Row],[Pcode]],'Tabular Data '!B$1:C$211,2,FALSE)</f>
        <v>Alifushi</v>
      </c>
      <c r="H6933" t="s">
        <v>324</v>
      </c>
      <c r="I6933" t="str">
        <f>VLOOKUP(Table2[[#This Row],[Atoll Official]],Sheet2!A$1:C$24,3,FALSE)</f>
        <v>Raa (R)</v>
      </c>
      <c r="J6933">
        <v>62</v>
      </c>
      <c r="K6933">
        <f>VLOOKUP(Table2[[#This Row],[Atoll Official]],Sheet2!A$1:B$24,2,2)</f>
        <v>7</v>
      </c>
      <c r="L6933">
        <f>VLOOKUP(Table2[[#This Row],[Atoll Official]],Sheet2!A$1:B$24,2,FALSE)</f>
        <v>7</v>
      </c>
    </row>
    <row r="6934" spans="1:12" hidden="1" x14ac:dyDescent="0.55000000000000004">
      <c r="A6934" t="s">
        <v>633</v>
      </c>
      <c r="B6934" t="s">
        <v>629</v>
      </c>
      <c r="C6934" t="s">
        <v>28</v>
      </c>
      <c r="D6934" t="s">
        <v>18</v>
      </c>
      <c r="E6934" t="s">
        <v>7</v>
      </c>
      <c r="F6934" t="s">
        <v>95</v>
      </c>
      <c r="G6934" t="s">
        <v>95</v>
      </c>
      <c r="H6934" t="s">
        <v>324</v>
      </c>
      <c r="I6934" t="str">
        <f>VLOOKUP(Table2[[#This Row],[Atoll Official]],Sheet2!A$1:C$24,3,FALSE)</f>
        <v>Raa (R)</v>
      </c>
      <c r="J6934">
        <v>86</v>
      </c>
      <c r="K6934">
        <f>VLOOKUP(Table2[[#This Row],[Atoll Official]],Sheet2!A$1:B$24,2,2)</f>
        <v>7</v>
      </c>
      <c r="L6934">
        <f>VLOOKUP(Table2[[#This Row],[Atoll Official]],Sheet2!A$1:B$24,2,FALSE)</f>
        <v>7</v>
      </c>
    </row>
    <row r="6935" spans="1:12" hidden="1" x14ac:dyDescent="0.55000000000000004">
      <c r="A6935" t="s">
        <v>633</v>
      </c>
      <c r="B6935" t="s">
        <v>629</v>
      </c>
      <c r="C6935" t="s">
        <v>28</v>
      </c>
      <c r="D6935" t="s">
        <v>18</v>
      </c>
      <c r="E6935" t="s">
        <v>7</v>
      </c>
      <c r="F6935" t="s">
        <v>559</v>
      </c>
      <c r="G6935" t="str">
        <f>VLOOKUP(Table2[[#This Row],[Pcode]],'Tabular Data '!B$1:C$211,2,FALSE)</f>
        <v>Fainu</v>
      </c>
      <c r="H6935" t="s">
        <v>324</v>
      </c>
      <c r="I6935" t="str">
        <f>VLOOKUP(Table2[[#This Row],[Atoll Official]],Sheet2!A$1:C$24,3,FALSE)</f>
        <v>Raa (R)</v>
      </c>
      <c r="J6935">
        <v>13</v>
      </c>
      <c r="K6935">
        <f>VLOOKUP(Table2[[#This Row],[Atoll Official]],Sheet2!A$1:B$24,2,2)</f>
        <v>7</v>
      </c>
      <c r="L6935">
        <f>VLOOKUP(Table2[[#This Row],[Atoll Official]],Sheet2!A$1:B$24,2,FALSE)</f>
        <v>7</v>
      </c>
    </row>
    <row r="6936" spans="1:12" hidden="1" x14ac:dyDescent="0.55000000000000004">
      <c r="A6936" t="s">
        <v>633</v>
      </c>
      <c r="B6936" t="s">
        <v>629</v>
      </c>
      <c r="C6936" t="s">
        <v>28</v>
      </c>
      <c r="D6936" t="s">
        <v>18</v>
      </c>
      <c r="E6936" t="s">
        <v>7</v>
      </c>
      <c r="F6936" t="s">
        <v>562</v>
      </c>
      <c r="G6936" t="str">
        <f>VLOOKUP(Table2[[#This Row],[Pcode]],'Tabular Data '!B$1:C$211,2,FALSE)</f>
        <v>Hulhudhuffaaru</v>
      </c>
      <c r="H6936" t="s">
        <v>324</v>
      </c>
      <c r="I6936" t="str">
        <f>VLOOKUP(Table2[[#This Row],[Atoll Official]],Sheet2!A$1:C$24,3,FALSE)</f>
        <v>Raa (R)</v>
      </c>
      <c r="J6936">
        <v>51</v>
      </c>
      <c r="K6936">
        <f>VLOOKUP(Table2[[#This Row],[Atoll Official]],Sheet2!A$1:B$24,2,2)</f>
        <v>7</v>
      </c>
      <c r="L6936">
        <f>VLOOKUP(Table2[[#This Row],[Atoll Official]],Sheet2!A$1:B$24,2,FALSE)</f>
        <v>7</v>
      </c>
    </row>
    <row r="6937" spans="1:12" hidden="1" x14ac:dyDescent="0.55000000000000004">
      <c r="A6937" t="s">
        <v>633</v>
      </c>
      <c r="B6937" t="s">
        <v>629</v>
      </c>
      <c r="C6937" t="s">
        <v>28</v>
      </c>
      <c r="D6937" t="s">
        <v>18</v>
      </c>
      <c r="E6937" t="s">
        <v>7</v>
      </c>
      <c r="F6937" t="s">
        <v>563</v>
      </c>
      <c r="G6937" t="str">
        <f>VLOOKUP(Table2[[#This Row],[Pcode]],'Tabular Data '!B$1:C$211,2,FALSE)</f>
        <v>Iguraidhoo</v>
      </c>
      <c r="H6937" t="s">
        <v>324</v>
      </c>
      <c r="I6937" t="str">
        <f>VLOOKUP(Table2[[#This Row],[Atoll Official]],Sheet2!A$1:C$24,3,FALSE)</f>
        <v>Raa (R)</v>
      </c>
      <c r="J6937">
        <v>42</v>
      </c>
      <c r="K6937">
        <f>VLOOKUP(Table2[[#This Row],[Atoll Official]],Sheet2!A$1:B$24,2,2)</f>
        <v>7</v>
      </c>
      <c r="L6937">
        <f>VLOOKUP(Table2[[#This Row],[Atoll Official]],Sheet2!A$1:B$24,2,FALSE)</f>
        <v>7</v>
      </c>
    </row>
    <row r="6938" spans="1:12" hidden="1" x14ac:dyDescent="0.55000000000000004">
      <c r="A6938" t="s">
        <v>633</v>
      </c>
      <c r="B6938" t="s">
        <v>629</v>
      </c>
      <c r="C6938" t="s">
        <v>28</v>
      </c>
      <c r="D6938" t="s">
        <v>18</v>
      </c>
      <c r="E6938" t="s">
        <v>7</v>
      </c>
      <c r="F6938" t="s">
        <v>564</v>
      </c>
      <c r="G6938" t="str">
        <f>VLOOKUP(Table2[[#This Row],[Pcode]],'Tabular Data '!B$1:C$211,2,FALSE)</f>
        <v>Innamaadhoo</v>
      </c>
      <c r="H6938" t="s">
        <v>324</v>
      </c>
      <c r="I6938" t="str">
        <f>VLOOKUP(Table2[[#This Row],[Atoll Official]],Sheet2!A$1:C$24,3,FALSE)</f>
        <v>Raa (R)</v>
      </c>
      <c r="J6938">
        <v>20</v>
      </c>
      <c r="K6938">
        <f>VLOOKUP(Table2[[#This Row],[Atoll Official]],Sheet2!A$1:B$24,2,2)</f>
        <v>7</v>
      </c>
      <c r="L6938">
        <f>VLOOKUP(Table2[[#This Row],[Atoll Official]],Sheet2!A$1:B$24,2,FALSE)</f>
        <v>7</v>
      </c>
    </row>
    <row r="6939" spans="1:12" hidden="1" x14ac:dyDescent="0.55000000000000004">
      <c r="A6939" t="s">
        <v>633</v>
      </c>
      <c r="B6939" t="s">
        <v>629</v>
      </c>
      <c r="C6939" t="s">
        <v>28</v>
      </c>
      <c r="D6939" t="s">
        <v>18</v>
      </c>
      <c r="E6939" t="s">
        <v>7</v>
      </c>
      <c r="F6939" t="s">
        <v>567</v>
      </c>
      <c r="G6939" t="str">
        <f>VLOOKUP(Table2[[#This Row],[Pcode]],'Tabular Data '!B$1:C$211,2,FALSE)</f>
        <v>Kinolhas</v>
      </c>
      <c r="H6939" t="s">
        <v>324</v>
      </c>
      <c r="I6939" t="str">
        <f>VLOOKUP(Table2[[#This Row],[Atoll Official]],Sheet2!A$1:C$24,3,FALSE)</f>
        <v>Raa (R)</v>
      </c>
      <c r="J6939">
        <v>16</v>
      </c>
      <c r="K6939">
        <f>VLOOKUP(Table2[[#This Row],[Atoll Official]],Sheet2!A$1:B$24,2,2)</f>
        <v>7</v>
      </c>
      <c r="L6939">
        <f>VLOOKUP(Table2[[#This Row],[Atoll Official]],Sheet2!A$1:B$24,2,FALSE)</f>
        <v>7</v>
      </c>
    </row>
    <row r="6940" spans="1:12" hidden="1" x14ac:dyDescent="0.55000000000000004">
      <c r="A6940" t="s">
        <v>633</v>
      </c>
      <c r="B6940" t="s">
        <v>629</v>
      </c>
      <c r="C6940" t="s">
        <v>28</v>
      </c>
      <c r="D6940" t="s">
        <v>18</v>
      </c>
      <c r="E6940" t="s">
        <v>7</v>
      </c>
      <c r="F6940" t="s">
        <v>568</v>
      </c>
      <c r="G6940" t="str">
        <f>VLOOKUP(Table2[[#This Row],[Pcode]],'Tabular Data '!B$1:C$211,2,FALSE)</f>
        <v>Maakurathu</v>
      </c>
      <c r="H6940" t="s">
        <v>324</v>
      </c>
      <c r="I6940" t="str">
        <f>VLOOKUP(Table2[[#This Row],[Atoll Official]],Sheet2!A$1:C$24,3,FALSE)</f>
        <v>Raa (R)</v>
      </c>
      <c r="J6940">
        <v>26</v>
      </c>
      <c r="K6940">
        <f>VLOOKUP(Table2[[#This Row],[Atoll Official]],Sheet2!A$1:B$24,2,2)</f>
        <v>7</v>
      </c>
      <c r="L6940">
        <f>VLOOKUP(Table2[[#This Row],[Atoll Official]],Sheet2!A$1:B$24,2,FALSE)</f>
        <v>7</v>
      </c>
    </row>
    <row r="6941" spans="1:12" hidden="1" x14ac:dyDescent="0.55000000000000004">
      <c r="A6941" t="s">
        <v>633</v>
      </c>
      <c r="B6941" t="s">
        <v>629</v>
      </c>
      <c r="C6941" t="s">
        <v>28</v>
      </c>
      <c r="D6941" t="s">
        <v>18</v>
      </c>
      <c r="E6941" t="s">
        <v>7</v>
      </c>
      <c r="F6941" t="s">
        <v>569</v>
      </c>
      <c r="G6941" t="str">
        <f>VLOOKUP(Table2[[#This Row],[Pcode]],'Tabular Data '!B$1:C$211,2,FALSE)</f>
        <v>Maduvvari</v>
      </c>
      <c r="H6941" t="s">
        <v>324</v>
      </c>
      <c r="I6941" t="str">
        <f>VLOOKUP(Table2[[#This Row],[Atoll Official]],Sheet2!A$1:C$24,3,FALSE)</f>
        <v>Raa (R)</v>
      </c>
      <c r="J6941">
        <v>62</v>
      </c>
      <c r="K6941">
        <f>VLOOKUP(Table2[[#This Row],[Atoll Official]],Sheet2!A$1:B$24,2,2)</f>
        <v>7</v>
      </c>
      <c r="L6941">
        <f>VLOOKUP(Table2[[#This Row],[Atoll Official]],Sheet2!A$1:B$24,2,FALSE)</f>
        <v>7</v>
      </c>
    </row>
    <row r="6942" spans="1:12" hidden="1" x14ac:dyDescent="0.55000000000000004">
      <c r="A6942" t="s">
        <v>633</v>
      </c>
      <c r="B6942" t="s">
        <v>629</v>
      </c>
      <c r="C6942" t="s">
        <v>28</v>
      </c>
      <c r="D6942" t="s">
        <v>18</v>
      </c>
      <c r="E6942" t="s">
        <v>7</v>
      </c>
      <c r="F6942" t="s">
        <v>570</v>
      </c>
      <c r="G6942" t="str">
        <f>VLOOKUP(Table2[[#This Row],[Pcode]],'Tabular Data '!B$1:C$211,2,FALSE)</f>
        <v>Meedhoo</v>
      </c>
      <c r="H6942" t="s">
        <v>324</v>
      </c>
      <c r="I6942" t="str">
        <f>VLOOKUP(Table2[[#This Row],[Atoll Official]],Sheet2!A$1:C$24,3,FALSE)</f>
        <v>Raa (R)</v>
      </c>
      <c r="J6942">
        <v>47</v>
      </c>
      <c r="K6942">
        <f>VLOOKUP(Table2[[#This Row],[Atoll Official]],Sheet2!A$1:B$24,2,2)</f>
        <v>7</v>
      </c>
      <c r="L6942">
        <f>VLOOKUP(Table2[[#This Row],[Atoll Official]],Sheet2!A$1:B$24,2,FALSE)</f>
        <v>7</v>
      </c>
    </row>
    <row r="6943" spans="1:12" hidden="1" x14ac:dyDescent="0.55000000000000004">
      <c r="A6943" t="s">
        <v>633</v>
      </c>
      <c r="B6943" t="s">
        <v>629</v>
      </c>
      <c r="C6943" t="s">
        <v>28</v>
      </c>
      <c r="D6943" t="s">
        <v>18</v>
      </c>
      <c r="E6943" t="s">
        <v>7</v>
      </c>
      <c r="F6943" t="s">
        <v>571</v>
      </c>
      <c r="G6943" t="str">
        <f>VLOOKUP(Table2[[#This Row],[Pcode]],'Tabular Data '!B$1:C$211,2,FALSE)</f>
        <v>Rasgetheemu</v>
      </c>
      <c r="H6943" t="s">
        <v>324</v>
      </c>
      <c r="I6943" t="str">
        <f>VLOOKUP(Table2[[#This Row],[Atoll Official]],Sheet2!A$1:C$24,3,FALSE)</f>
        <v>Raa (R)</v>
      </c>
      <c r="J6943">
        <v>28</v>
      </c>
      <c r="K6943">
        <f>VLOOKUP(Table2[[#This Row],[Atoll Official]],Sheet2!A$1:B$24,2,2)</f>
        <v>7</v>
      </c>
      <c r="L6943">
        <f>VLOOKUP(Table2[[#This Row],[Atoll Official]],Sheet2!A$1:B$24,2,FALSE)</f>
        <v>7</v>
      </c>
    </row>
    <row r="6944" spans="1:12" hidden="1" x14ac:dyDescent="0.55000000000000004">
      <c r="A6944" t="s">
        <v>633</v>
      </c>
      <c r="B6944" t="s">
        <v>629</v>
      </c>
      <c r="C6944" t="s">
        <v>28</v>
      </c>
      <c r="D6944" t="s">
        <v>18</v>
      </c>
      <c r="E6944" t="s">
        <v>7</v>
      </c>
      <c r="F6944" t="s">
        <v>572</v>
      </c>
      <c r="G6944" t="str">
        <f>VLOOKUP(Table2[[#This Row],[Pcode]],'Tabular Data '!B$1:C$211,2,FALSE)</f>
        <v>Rasmaadhoo</v>
      </c>
      <c r="H6944" t="s">
        <v>324</v>
      </c>
      <c r="I6944" t="str">
        <f>VLOOKUP(Table2[[#This Row],[Atoll Official]],Sheet2!A$1:C$24,3,FALSE)</f>
        <v>Raa (R)</v>
      </c>
      <c r="J6944">
        <v>23</v>
      </c>
      <c r="K6944">
        <f>VLOOKUP(Table2[[#This Row],[Atoll Official]],Sheet2!A$1:B$24,2,2)</f>
        <v>7</v>
      </c>
      <c r="L6944">
        <f>VLOOKUP(Table2[[#This Row],[Atoll Official]],Sheet2!A$1:B$24,2,FALSE)</f>
        <v>7</v>
      </c>
    </row>
    <row r="6945" spans="1:12" hidden="1" x14ac:dyDescent="0.55000000000000004">
      <c r="A6945" t="s">
        <v>633</v>
      </c>
      <c r="B6945" t="s">
        <v>629</v>
      </c>
      <c r="C6945" t="s">
        <v>28</v>
      </c>
      <c r="D6945" t="s">
        <v>18</v>
      </c>
      <c r="E6945" t="s">
        <v>7</v>
      </c>
      <c r="F6945" t="s">
        <v>573</v>
      </c>
      <c r="G6945" t="str">
        <f>VLOOKUP(Table2[[#This Row],[Pcode]],'Tabular Data '!B$1:C$211,2,FALSE)</f>
        <v>Ugoofaaru</v>
      </c>
      <c r="H6945" t="s">
        <v>324</v>
      </c>
      <c r="I6945" t="str">
        <f>VLOOKUP(Table2[[#This Row],[Atoll Official]],Sheet2!A$1:C$24,3,FALSE)</f>
        <v>Raa (R)</v>
      </c>
      <c r="J6945">
        <v>40</v>
      </c>
      <c r="K6945">
        <f>VLOOKUP(Table2[[#This Row],[Atoll Official]],Sheet2!A$1:B$24,2,2)</f>
        <v>7</v>
      </c>
      <c r="L6945">
        <f>VLOOKUP(Table2[[#This Row],[Atoll Official]],Sheet2!A$1:B$24,2,FALSE)</f>
        <v>7</v>
      </c>
    </row>
    <row r="6946" spans="1:12" hidden="1" x14ac:dyDescent="0.55000000000000004">
      <c r="A6946" t="s">
        <v>633</v>
      </c>
      <c r="B6946" t="s">
        <v>629</v>
      </c>
      <c r="C6946" t="s">
        <v>28</v>
      </c>
      <c r="D6946" t="s">
        <v>18</v>
      </c>
      <c r="E6946" t="s">
        <v>7</v>
      </c>
      <c r="F6946" t="s">
        <v>576</v>
      </c>
      <c r="G6946" t="str">
        <f>VLOOKUP(Table2[[#This Row],[Pcode]],'Tabular Data '!B$1:C$211,2,FALSE)</f>
        <v>Vaadhoo</v>
      </c>
      <c r="H6946" t="s">
        <v>324</v>
      </c>
      <c r="I6946" t="str">
        <f>VLOOKUP(Table2[[#This Row],[Atoll Official]],Sheet2!A$1:C$24,3,FALSE)</f>
        <v>Raa (R)</v>
      </c>
      <c r="J6946">
        <v>17</v>
      </c>
      <c r="K6946">
        <f>VLOOKUP(Table2[[#This Row],[Atoll Official]],Sheet2!A$1:B$24,2,2)</f>
        <v>7</v>
      </c>
      <c r="L6946">
        <f>VLOOKUP(Table2[[#This Row],[Atoll Official]],Sheet2!A$1:B$24,2,FALSE)</f>
        <v>7</v>
      </c>
    </row>
    <row r="6947" spans="1:12" hidden="1" x14ac:dyDescent="0.55000000000000004">
      <c r="A6947" t="s">
        <v>633</v>
      </c>
      <c r="B6947" t="s">
        <v>629</v>
      </c>
      <c r="C6947" t="s">
        <v>28</v>
      </c>
      <c r="D6947" t="s">
        <v>18</v>
      </c>
      <c r="E6947" t="s">
        <v>7</v>
      </c>
      <c r="F6947" t="s">
        <v>380</v>
      </c>
      <c r="G6947" t="str">
        <f>VLOOKUP(Table2[[#This Row],[Pcode]],'Tabular Data '!B$1:C$211,2,FALSE)</f>
        <v>Dharavandhoo</v>
      </c>
      <c r="H6947" t="s">
        <v>295</v>
      </c>
      <c r="I6947" t="str">
        <f>VLOOKUP(Table2[[#This Row],[Atoll Official]],Sheet2!A$1:C$24,3,FALSE)</f>
        <v>Baa (B)</v>
      </c>
      <c r="J6947">
        <v>33</v>
      </c>
      <c r="K6947">
        <f>VLOOKUP(Table2[[#This Row],[Atoll Official]],Sheet2!A$1:B$24,2,2)</f>
        <v>4</v>
      </c>
      <c r="L6947">
        <f>VLOOKUP(Table2[[#This Row],[Atoll Official]],Sheet2!A$1:B$24,2,FALSE)</f>
        <v>4</v>
      </c>
    </row>
    <row r="6948" spans="1:12" hidden="1" x14ac:dyDescent="0.55000000000000004">
      <c r="A6948" t="s">
        <v>633</v>
      </c>
      <c r="B6948" t="s">
        <v>629</v>
      </c>
      <c r="C6948" t="s">
        <v>28</v>
      </c>
      <c r="D6948" t="s">
        <v>18</v>
      </c>
      <c r="E6948" t="s">
        <v>7</v>
      </c>
      <c r="F6948" t="s">
        <v>383</v>
      </c>
      <c r="G6948" t="str">
        <f>VLOOKUP(Table2[[#This Row],[Pcode]],'Tabular Data '!B$1:C$211,2,FALSE)</f>
        <v>Dhonfanu</v>
      </c>
      <c r="H6948" t="s">
        <v>295</v>
      </c>
      <c r="I6948" t="str">
        <f>VLOOKUP(Table2[[#This Row],[Atoll Official]],Sheet2!A$1:C$24,3,FALSE)</f>
        <v>Baa (B)</v>
      </c>
      <c r="J6948">
        <v>13</v>
      </c>
      <c r="K6948">
        <f>VLOOKUP(Table2[[#This Row],[Atoll Official]],Sheet2!A$1:B$24,2,2)</f>
        <v>4</v>
      </c>
      <c r="L6948">
        <f>VLOOKUP(Table2[[#This Row],[Atoll Official]],Sheet2!A$1:B$24,2,FALSE)</f>
        <v>4</v>
      </c>
    </row>
    <row r="6949" spans="1:12" hidden="1" x14ac:dyDescent="0.55000000000000004">
      <c r="A6949" t="s">
        <v>633</v>
      </c>
      <c r="B6949" t="s">
        <v>629</v>
      </c>
      <c r="C6949" t="s">
        <v>28</v>
      </c>
      <c r="D6949" t="s">
        <v>18</v>
      </c>
      <c r="E6949" t="s">
        <v>7</v>
      </c>
      <c r="F6949" t="s">
        <v>384</v>
      </c>
      <c r="G6949" t="str">
        <f>VLOOKUP(Table2[[#This Row],[Pcode]],'Tabular Data '!B$1:C$211,2,FALSE)</f>
        <v>Eydhafushi</v>
      </c>
      <c r="H6949" t="s">
        <v>295</v>
      </c>
      <c r="I6949" t="str">
        <f>VLOOKUP(Table2[[#This Row],[Atoll Official]],Sheet2!A$1:C$24,3,FALSE)</f>
        <v>Baa (B)</v>
      </c>
      <c r="J6949">
        <v>95</v>
      </c>
      <c r="K6949">
        <f>VLOOKUP(Table2[[#This Row],[Atoll Official]],Sheet2!A$1:B$24,2,2)</f>
        <v>4</v>
      </c>
      <c r="L6949">
        <f>VLOOKUP(Table2[[#This Row],[Atoll Official]],Sheet2!A$1:B$24,2,FALSE)</f>
        <v>4</v>
      </c>
    </row>
    <row r="6950" spans="1:12" hidden="1" x14ac:dyDescent="0.55000000000000004">
      <c r="A6950" t="s">
        <v>633</v>
      </c>
      <c r="B6950" t="s">
        <v>629</v>
      </c>
      <c r="C6950" t="s">
        <v>28</v>
      </c>
      <c r="D6950" t="s">
        <v>18</v>
      </c>
      <c r="E6950" t="s">
        <v>7</v>
      </c>
      <c r="F6950" t="s">
        <v>385</v>
      </c>
      <c r="G6950" t="str">
        <f>VLOOKUP(Table2[[#This Row],[Pcode]],'Tabular Data '!B$1:C$211,2,FALSE)</f>
        <v>Fehendhoo</v>
      </c>
      <c r="H6950" t="s">
        <v>295</v>
      </c>
      <c r="I6950" t="str">
        <f>VLOOKUP(Table2[[#This Row],[Atoll Official]],Sheet2!A$1:C$24,3,FALSE)</f>
        <v>Baa (B)</v>
      </c>
      <c r="J6950">
        <v>8</v>
      </c>
      <c r="K6950">
        <f>VLOOKUP(Table2[[#This Row],[Atoll Official]],Sheet2!A$1:B$24,2,2)</f>
        <v>4</v>
      </c>
      <c r="L6950">
        <f>VLOOKUP(Table2[[#This Row],[Atoll Official]],Sheet2!A$1:B$24,2,FALSE)</f>
        <v>4</v>
      </c>
    </row>
    <row r="6951" spans="1:12" hidden="1" x14ac:dyDescent="0.55000000000000004">
      <c r="A6951" t="s">
        <v>633</v>
      </c>
      <c r="B6951" t="s">
        <v>629</v>
      </c>
      <c r="C6951" t="s">
        <v>28</v>
      </c>
      <c r="D6951" t="s">
        <v>18</v>
      </c>
      <c r="E6951" t="s">
        <v>7</v>
      </c>
      <c r="F6951" t="s">
        <v>386</v>
      </c>
      <c r="G6951" t="str">
        <f>VLOOKUP(Table2[[#This Row],[Pcode]],'Tabular Data '!B$1:C$211,2,FALSE)</f>
        <v>Fulhadhoo</v>
      </c>
      <c r="H6951" t="s">
        <v>295</v>
      </c>
      <c r="I6951" t="str">
        <f>VLOOKUP(Table2[[#This Row],[Atoll Official]],Sheet2!A$1:C$24,3,FALSE)</f>
        <v>Baa (B)</v>
      </c>
      <c r="J6951">
        <v>3</v>
      </c>
      <c r="K6951">
        <f>VLOOKUP(Table2[[#This Row],[Atoll Official]],Sheet2!A$1:B$24,2,2)</f>
        <v>4</v>
      </c>
      <c r="L6951">
        <f>VLOOKUP(Table2[[#This Row],[Atoll Official]],Sheet2!A$1:B$24,2,FALSE)</f>
        <v>4</v>
      </c>
    </row>
    <row r="6952" spans="1:12" hidden="1" x14ac:dyDescent="0.55000000000000004">
      <c r="A6952" t="s">
        <v>633</v>
      </c>
      <c r="B6952" t="s">
        <v>629</v>
      </c>
      <c r="C6952" t="s">
        <v>28</v>
      </c>
      <c r="D6952" t="s">
        <v>18</v>
      </c>
      <c r="E6952" t="s">
        <v>7</v>
      </c>
      <c r="F6952" t="s">
        <v>387</v>
      </c>
      <c r="G6952" t="str">
        <f>VLOOKUP(Table2[[#This Row],[Pcode]],'Tabular Data '!B$1:C$211,2,FALSE)</f>
        <v>Goidhoo</v>
      </c>
      <c r="H6952" t="s">
        <v>295</v>
      </c>
      <c r="I6952" t="str">
        <f>VLOOKUP(Table2[[#This Row],[Atoll Official]],Sheet2!A$1:C$24,3,FALSE)</f>
        <v>Baa (B)</v>
      </c>
      <c r="J6952">
        <v>23</v>
      </c>
      <c r="K6952">
        <f>VLOOKUP(Table2[[#This Row],[Atoll Official]],Sheet2!A$1:B$24,2,2)</f>
        <v>4</v>
      </c>
      <c r="L6952">
        <f>VLOOKUP(Table2[[#This Row],[Atoll Official]],Sheet2!A$1:B$24,2,FALSE)</f>
        <v>4</v>
      </c>
    </row>
    <row r="6953" spans="1:12" hidden="1" x14ac:dyDescent="0.55000000000000004">
      <c r="A6953" t="s">
        <v>633</v>
      </c>
      <c r="B6953" t="s">
        <v>629</v>
      </c>
      <c r="C6953" t="s">
        <v>28</v>
      </c>
      <c r="D6953" t="s">
        <v>18</v>
      </c>
      <c r="E6953" t="s">
        <v>7</v>
      </c>
      <c r="F6953" t="s">
        <v>388</v>
      </c>
      <c r="G6953" t="str">
        <f>VLOOKUP(Table2[[#This Row],[Pcode]],'Tabular Data '!B$1:C$211,2,FALSE)</f>
        <v>Hithaadhoo</v>
      </c>
      <c r="H6953" t="s">
        <v>295</v>
      </c>
      <c r="I6953" t="str">
        <f>VLOOKUP(Table2[[#This Row],[Atoll Official]],Sheet2!A$1:C$24,3,FALSE)</f>
        <v>Baa (B)</v>
      </c>
      <c r="J6953">
        <v>15</v>
      </c>
      <c r="K6953">
        <f>VLOOKUP(Table2[[#This Row],[Atoll Official]],Sheet2!A$1:B$24,2,2)</f>
        <v>4</v>
      </c>
      <c r="L6953">
        <f>VLOOKUP(Table2[[#This Row],[Atoll Official]],Sheet2!A$1:B$24,2,FALSE)</f>
        <v>4</v>
      </c>
    </row>
    <row r="6954" spans="1:12" hidden="1" x14ac:dyDescent="0.55000000000000004">
      <c r="A6954" t="s">
        <v>633</v>
      </c>
      <c r="B6954" t="s">
        <v>629</v>
      </c>
      <c r="C6954" t="s">
        <v>28</v>
      </c>
      <c r="D6954" t="s">
        <v>18</v>
      </c>
      <c r="E6954" t="s">
        <v>7</v>
      </c>
      <c r="F6954" t="s">
        <v>389</v>
      </c>
      <c r="G6954" t="str">
        <f>VLOOKUP(Table2[[#This Row],[Pcode]],'Tabular Data '!B$1:C$211,2,FALSE)</f>
        <v>Kamadhoo</v>
      </c>
      <c r="H6954" t="s">
        <v>295</v>
      </c>
      <c r="I6954" t="str">
        <f>VLOOKUP(Table2[[#This Row],[Atoll Official]],Sheet2!A$1:C$24,3,FALSE)</f>
        <v>Baa (B)</v>
      </c>
      <c r="J6954">
        <v>6</v>
      </c>
      <c r="K6954">
        <f>VLOOKUP(Table2[[#This Row],[Atoll Official]],Sheet2!A$1:B$24,2,2)</f>
        <v>4</v>
      </c>
      <c r="L6954">
        <f>VLOOKUP(Table2[[#This Row],[Atoll Official]],Sheet2!A$1:B$24,2,FALSE)</f>
        <v>4</v>
      </c>
    </row>
    <row r="6955" spans="1:12" hidden="1" x14ac:dyDescent="0.55000000000000004">
      <c r="A6955" t="s">
        <v>633</v>
      </c>
      <c r="B6955" t="s">
        <v>629</v>
      </c>
      <c r="C6955" t="s">
        <v>28</v>
      </c>
      <c r="D6955" t="s">
        <v>18</v>
      </c>
      <c r="E6955" t="s">
        <v>7</v>
      </c>
      <c r="F6955" t="s">
        <v>390</v>
      </c>
      <c r="G6955" t="str">
        <f>VLOOKUP(Table2[[#This Row],[Pcode]],'Tabular Data '!B$1:C$211,2,FALSE)</f>
        <v>Kendhoo</v>
      </c>
      <c r="H6955" t="s">
        <v>295</v>
      </c>
      <c r="I6955" t="str">
        <f>VLOOKUP(Table2[[#This Row],[Atoll Official]],Sheet2!A$1:C$24,3,FALSE)</f>
        <v>Baa (B)</v>
      </c>
      <c r="J6955">
        <v>34</v>
      </c>
      <c r="K6955">
        <f>VLOOKUP(Table2[[#This Row],[Atoll Official]],Sheet2!A$1:B$24,2,2)</f>
        <v>4</v>
      </c>
      <c r="L6955">
        <f>VLOOKUP(Table2[[#This Row],[Atoll Official]],Sheet2!A$1:B$24,2,FALSE)</f>
        <v>4</v>
      </c>
    </row>
    <row r="6956" spans="1:12" hidden="1" x14ac:dyDescent="0.55000000000000004">
      <c r="A6956" t="s">
        <v>633</v>
      </c>
      <c r="B6956" t="s">
        <v>629</v>
      </c>
      <c r="C6956" t="s">
        <v>28</v>
      </c>
      <c r="D6956" t="s">
        <v>18</v>
      </c>
      <c r="E6956" t="s">
        <v>7</v>
      </c>
      <c r="F6956" t="s">
        <v>391</v>
      </c>
      <c r="G6956" t="str">
        <f>VLOOKUP(Table2[[#This Row],[Pcode]],'Tabular Data '!B$1:C$211,2,FALSE)</f>
        <v>Kihaadhoo</v>
      </c>
      <c r="H6956" t="s">
        <v>295</v>
      </c>
      <c r="I6956" t="str">
        <f>VLOOKUP(Table2[[#This Row],[Atoll Official]],Sheet2!A$1:C$24,3,FALSE)</f>
        <v>Baa (B)</v>
      </c>
      <c r="J6956">
        <v>9</v>
      </c>
      <c r="K6956">
        <f>VLOOKUP(Table2[[#This Row],[Atoll Official]],Sheet2!A$1:B$24,2,2)</f>
        <v>4</v>
      </c>
      <c r="L6956">
        <f>VLOOKUP(Table2[[#This Row],[Atoll Official]],Sheet2!A$1:B$24,2,FALSE)</f>
        <v>4</v>
      </c>
    </row>
    <row r="6957" spans="1:12" hidden="1" x14ac:dyDescent="0.55000000000000004">
      <c r="A6957" t="s">
        <v>633</v>
      </c>
      <c r="B6957" t="s">
        <v>629</v>
      </c>
      <c r="C6957" t="s">
        <v>28</v>
      </c>
      <c r="D6957" t="s">
        <v>18</v>
      </c>
      <c r="E6957" t="s">
        <v>7</v>
      </c>
      <c r="F6957" t="s">
        <v>392</v>
      </c>
      <c r="G6957" t="str">
        <f>VLOOKUP(Table2[[#This Row],[Pcode]],'Tabular Data '!B$1:C$211,2,FALSE)</f>
        <v>Kudarikilu</v>
      </c>
      <c r="H6957" t="s">
        <v>295</v>
      </c>
      <c r="I6957" t="str">
        <f>VLOOKUP(Table2[[#This Row],[Atoll Official]],Sheet2!A$1:C$24,3,FALSE)</f>
        <v>Baa (B)</v>
      </c>
      <c r="J6957">
        <v>19</v>
      </c>
      <c r="K6957">
        <f>VLOOKUP(Table2[[#This Row],[Atoll Official]],Sheet2!A$1:B$24,2,2)</f>
        <v>4</v>
      </c>
      <c r="L6957">
        <f>VLOOKUP(Table2[[#This Row],[Atoll Official]],Sheet2!A$1:B$24,2,FALSE)</f>
        <v>4</v>
      </c>
    </row>
    <row r="6958" spans="1:12" hidden="1" x14ac:dyDescent="0.55000000000000004">
      <c r="A6958" t="s">
        <v>633</v>
      </c>
      <c r="B6958" t="s">
        <v>629</v>
      </c>
      <c r="C6958" t="s">
        <v>28</v>
      </c>
      <c r="D6958" t="s">
        <v>18</v>
      </c>
      <c r="E6958" t="s">
        <v>7</v>
      </c>
      <c r="F6958" t="s">
        <v>393</v>
      </c>
      <c r="G6958" t="str">
        <f>VLOOKUP(Table2[[#This Row],[Pcode]],'Tabular Data '!B$1:C$211,2,FALSE)</f>
        <v>Maalhoss</v>
      </c>
      <c r="H6958" t="s">
        <v>295</v>
      </c>
      <c r="I6958" t="str">
        <f>VLOOKUP(Table2[[#This Row],[Atoll Official]],Sheet2!A$1:C$24,3,FALSE)</f>
        <v>Baa (B)</v>
      </c>
      <c r="J6958">
        <v>15</v>
      </c>
      <c r="K6958">
        <f>VLOOKUP(Table2[[#This Row],[Atoll Official]],Sheet2!A$1:B$24,2,2)</f>
        <v>4</v>
      </c>
      <c r="L6958">
        <f>VLOOKUP(Table2[[#This Row],[Atoll Official]],Sheet2!A$1:B$24,2,FALSE)</f>
        <v>4</v>
      </c>
    </row>
    <row r="6959" spans="1:12" hidden="1" x14ac:dyDescent="0.55000000000000004">
      <c r="A6959" t="s">
        <v>633</v>
      </c>
      <c r="B6959" t="s">
        <v>629</v>
      </c>
      <c r="C6959" t="s">
        <v>28</v>
      </c>
      <c r="D6959" t="s">
        <v>18</v>
      </c>
      <c r="E6959" t="s">
        <v>7</v>
      </c>
      <c r="F6959" t="s">
        <v>394</v>
      </c>
      <c r="G6959" t="str">
        <f>VLOOKUP(Table2[[#This Row],[Pcode]],'Tabular Data '!B$1:C$211,2,FALSE)</f>
        <v>Thulhaadhoo</v>
      </c>
      <c r="H6959" t="s">
        <v>295</v>
      </c>
      <c r="I6959" t="str">
        <f>VLOOKUP(Table2[[#This Row],[Atoll Official]],Sheet2!A$1:C$24,3,FALSE)</f>
        <v>Baa (B)</v>
      </c>
      <c r="J6959">
        <v>63</v>
      </c>
      <c r="K6959">
        <f>VLOOKUP(Table2[[#This Row],[Atoll Official]],Sheet2!A$1:B$24,2,2)</f>
        <v>4</v>
      </c>
      <c r="L6959">
        <f>VLOOKUP(Table2[[#This Row],[Atoll Official]],Sheet2!A$1:B$24,2,FALSE)</f>
        <v>4</v>
      </c>
    </row>
    <row r="6960" spans="1:12" hidden="1" x14ac:dyDescent="0.55000000000000004">
      <c r="A6960" t="s">
        <v>633</v>
      </c>
      <c r="B6960" t="s">
        <v>629</v>
      </c>
      <c r="C6960" t="s">
        <v>28</v>
      </c>
      <c r="D6960" t="s">
        <v>18</v>
      </c>
      <c r="E6960" t="s">
        <v>7</v>
      </c>
      <c r="F6960" t="s">
        <v>518</v>
      </c>
      <c r="G6960" t="str">
        <f>VLOOKUP(Table2[[#This Row],[Pcode]],'Tabular Data '!B$1:C$211,2,FALSE)</f>
        <v>Hinnavaru</v>
      </c>
      <c r="H6960" t="s">
        <v>318</v>
      </c>
      <c r="I6960" t="str">
        <f>VLOOKUP(Table2[[#This Row],[Atoll Official]],Sheet2!A$1:C$24,3,FALSE)</f>
        <v>Lhaviyani (Lh)</v>
      </c>
      <c r="J6960">
        <v>60</v>
      </c>
      <c r="K6960">
        <f>VLOOKUP(Table2[[#This Row],[Atoll Official]],Sheet2!A$1:B$24,2,2)</f>
        <v>5</v>
      </c>
      <c r="L6960">
        <f>VLOOKUP(Table2[[#This Row],[Atoll Official]],Sheet2!A$1:B$24,2,FALSE)</f>
        <v>5</v>
      </c>
    </row>
    <row r="6961" spans="1:12" hidden="1" x14ac:dyDescent="0.55000000000000004">
      <c r="A6961" t="s">
        <v>633</v>
      </c>
      <c r="B6961" t="s">
        <v>629</v>
      </c>
      <c r="C6961" t="s">
        <v>28</v>
      </c>
      <c r="D6961" t="s">
        <v>18</v>
      </c>
      <c r="E6961" t="s">
        <v>7</v>
      </c>
      <c r="F6961" t="s">
        <v>520</v>
      </c>
      <c r="G6961" t="str">
        <f>VLOOKUP(Table2[[#This Row],[Pcode]],'Tabular Data '!B$1:C$211,2,FALSE)</f>
        <v>Kurendhoo</v>
      </c>
      <c r="H6961" t="s">
        <v>318</v>
      </c>
      <c r="I6961" t="str">
        <f>VLOOKUP(Table2[[#This Row],[Atoll Official]],Sheet2!A$1:C$24,3,FALSE)</f>
        <v>Lhaviyani (Lh)</v>
      </c>
      <c r="J6961">
        <v>38</v>
      </c>
      <c r="K6961">
        <f>VLOOKUP(Table2[[#This Row],[Atoll Official]],Sheet2!A$1:B$24,2,2)</f>
        <v>5</v>
      </c>
      <c r="L6961">
        <f>VLOOKUP(Table2[[#This Row],[Atoll Official]],Sheet2!A$1:B$24,2,FALSE)</f>
        <v>5</v>
      </c>
    </row>
    <row r="6962" spans="1:12" hidden="1" x14ac:dyDescent="0.55000000000000004">
      <c r="A6962" t="s">
        <v>633</v>
      </c>
      <c r="B6962" t="s">
        <v>629</v>
      </c>
      <c r="C6962" t="s">
        <v>28</v>
      </c>
      <c r="D6962" t="s">
        <v>18</v>
      </c>
      <c r="E6962" t="s">
        <v>7</v>
      </c>
      <c r="F6962" t="s">
        <v>523</v>
      </c>
      <c r="G6962" t="str">
        <f>VLOOKUP(Table2[[#This Row],[Pcode]],'Tabular Data '!B$1:C$211,2,FALSE)</f>
        <v>Naifaru</v>
      </c>
      <c r="H6962" t="s">
        <v>318</v>
      </c>
      <c r="I6962" t="str">
        <f>VLOOKUP(Table2[[#This Row],[Atoll Official]],Sheet2!A$1:C$24,3,FALSE)</f>
        <v>Lhaviyani (Lh)</v>
      </c>
      <c r="J6962">
        <v>160</v>
      </c>
      <c r="K6962">
        <f>VLOOKUP(Table2[[#This Row],[Atoll Official]],Sheet2!A$1:B$24,2,2)</f>
        <v>5</v>
      </c>
      <c r="L6962">
        <f>VLOOKUP(Table2[[#This Row],[Atoll Official]],Sheet2!A$1:B$24,2,FALSE)</f>
        <v>5</v>
      </c>
    </row>
    <row r="6963" spans="1:12" hidden="1" x14ac:dyDescent="0.55000000000000004">
      <c r="A6963" t="s">
        <v>633</v>
      </c>
      <c r="B6963" t="s">
        <v>629</v>
      </c>
      <c r="C6963" t="s">
        <v>28</v>
      </c>
      <c r="D6963" t="s">
        <v>18</v>
      </c>
      <c r="E6963" t="s">
        <v>7</v>
      </c>
      <c r="F6963" t="s">
        <v>524</v>
      </c>
      <c r="G6963" t="str">
        <f>VLOOKUP(Table2[[#This Row],[Pcode]],'Tabular Data '!B$1:C$211,2,FALSE)</f>
        <v>Olhuvelifushi</v>
      </c>
      <c r="H6963" t="s">
        <v>318</v>
      </c>
      <c r="I6963" t="str">
        <f>VLOOKUP(Table2[[#This Row],[Atoll Official]],Sheet2!A$1:C$24,3,FALSE)</f>
        <v>Lhaviyani (Lh)</v>
      </c>
      <c r="J6963">
        <v>17</v>
      </c>
      <c r="K6963">
        <f>VLOOKUP(Table2[[#This Row],[Atoll Official]],Sheet2!A$1:B$24,2,2)</f>
        <v>5</v>
      </c>
      <c r="L6963">
        <f>VLOOKUP(Table2[[#This Row],[Atoll Official]],Sheet2!A$1:B$24,2,FALSE)</f>
        <v>5</v>
      </c>
    </row>
    <row r="6964" spans="1:12" hidden="1" x14ac:dyDescent="0.55000000000000004">
      <c r="A6964" t="s">
        <v>633</v>
      </c>
      <c r="B6964" t="s">
        <v>629</v>
      </c>
      <c r="C6964" t="s">
        <v>28</v>
      </c>
      <c r="D6964" t="s">
        <v>18</v>
      </c>
      <c r="E6964" t="s">
        <v>7</v>
      </c>
      <c r="F6964" t="s">
        <v>491</v>
      </c>
      <c r="G6964" t="str">
        <f>VLOOKUP(Table2[[#This Row],[Pcode]],'Tabular Data '!B$1:C$211,2,FALSE)</f>
        <v>Dhiffushi</v>
      </c>
      <c r="H6964" t="s">
        <v>314</v>
      </c>
      <c r="I6964" t="str">
        <f>VLOOKUP(Table2[[#This Row],[Atoll Official]],Sheet2!A$1:C$24,3,FALSE)</f>
        <v>Kaafu Atoll</v>
      </c>
      <c r="J6964">
        <v>26</v>
      </c>
      <c r="K6964">
        <f>VLOOKUP(Table2[[#This Row],[Atoll Official]],Sheet2!A$1:B$24,2,2)</f>
        <v>10</v>
      </c>
      <c r="L6964">
        <f>VLOOKUP(Table2[[#This Row],[Atoll Official]],Sheet2!A$1:B$24,2,FALSE)</f>
        <v>10</v>
      </c>
    </row>
    <row r="6965" spans="1:12" hidden="1" x14ac:dyDescent="0.55000000000000004">
      <c r="A6965" t="s">
        <v>633</v>
      </c>
      <c r="B6965" t="s">
        <v>629</v>
      </c>
      <c r="C6965" t="s">
        <v>28</v>
      </c>
      <c r="D6965" t="s">
        <v>18</v>
      </c>
      <c r="E6965" t="s">
        <v>7</v>
      </c>
      <c r="F6965" t="s">
        <v>493</v>
      </c>
      <c r="G6965" t="str">
        <f>VLOOKUP(Table2[[#This Row],[Pcode]],'Tabular Data '!B$1:C$211,2,FALSE)</f>
        <v>Gaafaru</v>
      </c>
      <c r="H6965" t="s">
        <v>314</v>
      </c>
      <c r="I6965" t="str">
        <f>VLOOKUP(Table2[[#This Row],[Atoll Official]],Sheet2!A$1:C$24,3,FALSE)</f>
        <v>Kaafu Atoll</v>
      </c>
      <c r="J6965">
        <v>23</v>
      </c>
      <c r="K6965">
        <f>VLOOKUP(Table2[[#This Row],[Atoll Official]],Sheet2!A$1:B$24,2,2)</f>
        <v>10</v>
      </c>
      <c r="L6965">
        <f>VLOOKUP(Table2[[#This Row],[Atoll Official]],Sheet2!A$1:B$24,2,FALSE)</f>
        <v>10</v>
      </c>
    </row>
    <row r="6966" spans="1:12" hidden="1" x14ac:dyDescent="0.55000000000000004">
      <c r="A6966" t="s">
        <v>633</v>
      </c>
      <c r="B6966" t="s">
        <v>629</v>
      </c>
      <c r="C6966" t="s">
        <v>28</v>
      </c>
      <c r="D6966" t="s">
        <v>18</v>
      </c>
      <c r="E6966" t="s">
        <v>7</v>
      </c>
      <c r="F6966" t="s">
        <v>494</v>
      </c>
      <c r="G6966" t="str">
        <f>VLOOKUP(Table2[[#This Row],[Pcode]],'Tabular Data '!B$1:C$211,2,FALSE)</f>
        <v>Gulhi</v>
      </c>
      <c r="H6966" t="s">
        <v>314</v>
      </c>
      <c r="I6966" t="str">
        <f>VLOOKUP(Table2[[#This Row],[Atoll Official]],Sheet2!A$1:C$24,3,FALSE)</f>
        <v>Kaafu Atoll</v>
      </c>
      <c r="J6966">
        <v>21</v>
      </c>
      <c r="K6966">
        <f>VLOOKUP(Table2[[#This Row],[Atoll Official]],Sheet2!A$1:B$24,2,2)</f>
        <v>10</v>
      </c>
      <c r="L6966">
        <f>VLOOKUP(Table2[[#This Row],[Atoll Official]],Sheet2!A$1:B$24,2,FALSE)</f>
        <v>10</v>
      </c>
    </row>
    <row r="6967" spans="1:12" hidden="1" x14ac:dyDescent="0.55000000000000004">
      <c r="A6967" t="s">
        <v>633</v>
      </c>
      <c r="B6967" t="s">
        <v>629</v>
      </c>
      <c r="C6967" t="s">
        <v>28</v>
      </c>
      <c r="D6967" t="s">
        <v>18</v>
      </c>
      <c r="E6967" t="s">
        <v>7</v>
      </c>
      <c r="F6967" t="s">
        <v>495</v>
      </c>
      <c r="G6967" t="str">
        <f>VLOOKUP(Table2[[#This Row],[Pcode]],'Tabular Data '!B$1:C$211,2,FALSE)</f>
        <v>Guraidhoo</v>
      </c>
      <c r="H6967" t="s">
        <v>314</v>
      </c>
      <c r="I6967" t="str">
        <f>VLOOKUP(Table2[[#This Row],[Atoll Official]],Sheet2!A$1:C$24,3,FALSE)</f>
        <v>Kaafu Atoll</v>
      </c>
      <c r="J6967">
        <v>65</v>
      </c>
      <c r="K6967">
        <f>VLOOKUP(Table2[[#This Row],[Atoll Official]],Sheet2!A$1:B$24,2,2)</f>
        <v>10</v>
      </c>
      <c r="L6967">
        <f>VLOOKUP(Table2[[#This Row],[Atoll Official]],Sheet2!A$1:B$24,2,FALSE)</f>
        <v>10</v>
      </c>
    </row>
    <row r="6968" spans="1:12" hidden="1" x14ac:dyDescent="0.55000000000000004">
      <c r="A6968" t="s">
        <v>633</v>
      </c>
      <c r="B6968" t="s">
        <v>629</v>
      </c>
      <c r="C6968" t="s">
        <v>28</v>
      </c>
      <c r="D6968" t="s">
        <v>18</v>
      </c>
      <c r="E6968" t="s">
        <v>7</v>
      </c>
      <c r="F6968" t="s">
        <v>496</v>
      </c>
      <c r="G6968" t="str">
        <f>VLOOKUP(Table2[[#This Row],[Pcode]],'Tabular Data '!B$1:C$211,2,FALSE)</f>
        <v>Himmafushi</v>
      </c>
      <c r="H6968" t="s">
        <v>314</v>
      </c>
      <c r="I6968" t="str">
        <f>VLOOKUP(Table2[[#This Row],[Atoll Official]],Sheet2!A$1:C$24,3,FALSE)</f>
        <v>Kaafu Atoll</v>
      </c>
      <c r="J6968">
        <v>24</v>
      </c>
      <c r="K6968">
        <f>VLOOKUP(Table2[[#This Row],[Atoll Official]],Sheet2!A$1:B$24,2,2)</f>
        <v>10</v>
      </c>
      <c r="L6968">
        <f>VLOOKUP(Table2[[#This Row],[Atoll Official]],Sheet2!A$1:B$24,2,FALSE)</f>
        <v>10</v>
      </c>
    </row>
    <row r="6969" spans="1:12" hidden="1" x14ac:dyDescent="0.55000000000000004">
      <c r="A6969" t="s">
        <v>633</v>
      </c>
      <c r="B6969" t="s">
        <v>629</v>
      </c>
      <c r="C6969" t="s">
        <v>28</v>
      </c>
      <c r="D6969" t="s">
        <v>18</v>
      </c>
      <c r="E6969" t="s">
        <v>7</v>
      </c>
      <c r="F6969" t="s">
        <v>497</v>
      </c>
      <c r="G6969" t="str">
        <f>VLOOKUP(Table2[[#This Row],[Pcode]],'Tabular Data '!B$1:C$211,2,FALSE)</f>
        <v>Huraa</v>
      </c>
      <c r="H6969" t="s">
        <v>314</v>
      </c>
      <c r="I6969" t="str">
        <f>VLOOKUP(Table2[[#This Row],[Atoll Official]],Sheet2!A$1:C$24,3,FALSE)</f>
        <v>Kaafu Atoll</v>
      </c>
      <c r="J6969">
        <v>39</v>
      </c>
      <c r="K6969">
        <f>VLOOKUP(Table2[[#This Row],[Atoll Official]],Sheet2!A$1:B$24,2,2)</f>
        <v>10</v>
      </c>
      <c r="L6969">
        <f>VLOOKUP(Table2[[#This Row],[Atoll Official]],Sheet2!A$1:B$24,2,FALSE)</f>
        <v>10</v>
      </c>
    </row>
    <row r="6970" spans="1:12" hidden="1" x14ac:dyDescent="0.55000000000000004">
      <c r="A6970" t="s">
        <v>633</v>
      </c>
      <c r="B6970" t="s">
        <v>629</v>
      </c>
      <c r="C6970" t="s">
        <v>28</v>
      </c>
      <c r="D6970" t="s">
        <v>18</v>
      </c>
      <c r="E6970" t="s">
        <v>7</v>
      </c>
      <c r="F6970" t="s">
        <v>498</v>
      </c>
      <c r="G6970" t="str">
        <f>VLOOKUP(Table2[[#This Row],[Pcode]],'Tabular Data '!B$1:C$211,2,FALSE)</f>
        <v>Kaashidhoo</v>
      </c>
      <c r="H6970" t="s">
        <v>314</v>
      </c>
      <c r="I6970" t="str">
        <f>VLOOKUP(Table2[[#This Row],[Atoll Official]],Sheet2!A$1:C$24,3,FALSE)</f>
        <v>Kaafu Atoll</v>
      </c>
      <c r="J6970">
        <v>42</v>
      </c>
      <c r="K6970">
        <f>VLOOKUP(Table2[[#This Row],[Atoll Official]],Sheet2!A$1:B$24,2,2)</f>
        <v>10</v>
      </c>
      <c r="L6970">
        <f>VLOOKUP(Table2[[#This Row],[Atoll Official]],Sheet2!A$1:B$24,2,FALSE)</f>
        <v>10</v>
      </c>
    </row>
    <row r="6971" spans="1:12" hidden="1" x14ac:dyDescent="0.55000000000000004">
      <c r="A6971" t="s">
        <v>633</v>
      </c>
      <c r="B6971" t="s">
        <v>629</v>
      </c>
      <c r="C6971" t="s">
        <v>28</v>
      </c>
      <c r="D6971" t="s">
        <v>18</v>
      </c>
      <c r="E6971" t="s">
        <v>7</v>
      </c>
      <c r="F6971" t="s">
        <v>499</v>
      </c>
      <c r="G6971" t="str">
        <f>VLOOKUP(Table2[[#This Row],[Pcode]],'Tabular Data '!B$1:C$211,2,FALSE)</f>
        <v>Maafushi</v>
      </c>
      <c r="H6971" t="s">
        <v>314</v>
      </c>
      <c r="I6971" t="str">
        <f>VLOOKUP(Table2[[#This Row],[Atoll Official]],Sheet2!A$1:C$24,3,FALSE)</f>
        <v>Kaafu Atoll</v>
      </c>
      <c r="J6971">
        <v>33</v>
      </c>
      <c r="K6971">
        <f>VLOOKUP(Table2[[#This Row],[Atoll Official]],Sheet2!A$1:B$24,2,2)</f>
        <v>10</v>
      </c>
      <c r="L6971">
        <f>VLOOKUP(Table2[[#This Row],[Atoll Official]],Sheet2!A$1:B$24,2,FALSE)</f>
        <v>10</v>
      </c>
    </row>
    <row r="6972" spans="1:12" hidden="1" x14ac:dyDescent="0.55000000000000004">
      <c r="A6972" t="s">
        <v>633</v>
      </c>
      <c r="B6972" t="s">
        <v>629</v>
      </c>
      <c r="C6972" t="s">
        <v>28</v>
      </c>
      <c r="D6972" t="s">
        <v>18</v>
      </c>
      <c r="E6972" t="s">
        <v>7</v>
      </c>
      <c r="F6972" t="s">
        <v>500</v>
      </c>
      <c r="G6972" t="str">
        <f>VLOOKUP(Table2[[#This Row],[Pcode]],'Tabular Data '!B$1:C$211,2,FALSE)</f>
        <v>Thulusdhoo</v>
      </c>
      <c r="H6972" t="s">
        <v>314</v>
      </c>
      <c r="I6972" t="str">
        <f>VLOOKUP(Table2[[#This Row],[Atoll Official]],Sheet2!A$1:C$24,3,FALSE)</f>
        <v>Kaafu Atoll</v>
      </c>
      <c r="J6972">
        <v>34</v>
      </c>
      <c r="K6972">
        <f>VLOOKUP(Table2[[#This Row],[Atoll Official]],Sheet2!A$1:B$24,2,2)</f>
        <v>10</v>
      </c>
      <c r="L6972">
        <f>VLOOKUP(Table2[[#This Row],[Atoll Official]],Sheet2!A$1:B$24,2,FALSE)</f>
        <v>10</v>
      </c>
    </row>
    <row r="6973" spans="1:12" hidden="1" x14ac:dyDescent="0.55000000000000004">
      <c r="A6973" t="s">
        <v>633</v>
      </c>
      <c r="B6973" t="s">
        <v>629</v>
      </c>
      <c r="C6973" t="s">
        <v>28</v>
      </c>
      <c r="D6973" t="s">
        <v>18</v>
      </c>
      <c r="E6973" t="s">
        <v>7</v>
      </c>
      <c r="F6973" t="s">
        <v>367</v>
      </c>
      <c r="G6973" t="str">
        <f>VLOOKUP(Table2[[#This Row],[Pcode]],'Tabular Data '!B$1:C$211,2,FALSE)</f>
        <v>Bodufolhudhoo</v>
      </c>
      <c r="H6973" t="s">
        <v>290</v>
      </c>
      <c r="I6973" t="str">
        <f>VLOOKUP(Table2[[#This Row],[Atoll Official]],Sheet2!A$1:C$24,3,FALSE)</f>
        <v>Alif Alif (AA)</v>
      </c>
      <c r="J6973">
        <v>19</v>
      </c>
      <c r="K6973">
        <f>VLOOKUP(Table2[[#This Row],[Atoll Official]],Sheet2!A$1:B$24,2,2)</f>
        <v>9</v>
      </c>
      <c r="L6973">
        <f>VLOOKUP(Table2[[#This Row],[Atoll Official]],Sheet2!A$1:B$24,2,FALSE)</f>
        <v>8</v>
      </c>
    </row>
    <row r="6974" spans="1:12" hidden="1" x14ac:dyDescent="0.55000000000000004">
      <c r="A6974" t="s">
        <v>633</v>
      </c>
      <c r="B6974" t="s">
        <v>629</v>
      </c>
      <c r="C6974" t="s">
        <v>28</v>
      </c>
      <c r="D6974" t="s">
        <v>18</v>
      </c>
      <c r="E6974" t="s">
        <v>7</v>
      </c>
      <c r="F6974" t="s">
        <v>368</v>
      </c>
      <c r="G6974" t="str">
        <f>VLOOKUP(Table2[[#This Row],[Pcode]],'Tabular Data '!B$1:C$211,2,FALSE)</f>
        <v>Feridhoo</v>
      </c>
      <c r="H6974" t="s">
        <v>290</v>
      </c>
      <c r="I6974" t="str">
        <f>VLOOKUP(Table2[[#This Row],[Atoll Official]],Sheet2!A$1:C$24,3,FALSE)</f>
        <v>Alif Alif (AA)</v>
      </c>
      <c r="J6974">
        <v>21</v>
      </c>
      <c r="K6974">
        <f>VLOOKUP(Table2[[#This Row],[Atoll Official]],Sheet2!A$1:B$24,2,2)</f>
        <v>9</v>
      </c>
      <c r="L6974">
        <f>VLOOKUP(Table2[[#This Row],[Atoll Official]],Sheet2!A$1:B$24,2,FALSE)</f>
        <v>8</v>
      </c>
    </row>
    <row r="6975" spans="1:12" hidden="1" x14ac:dyDescent="0.55000000000000004">
      <c r="A6975" t="s">
        <v>633</v>
      </c>
      <c r="B6975" t="s">
        <v>629</v>
      </c>
      <c r="C6975" t="s">
        <v>28</v>
      </c>
      <c r="D6975" t="s">
        <v>18</v>
      </c>
      <c r="E6975" t="s">
        <v>7</v>
      </c>
      <c r="F6975" t="s">
        <v>371</v>
      </c>
      <c r="G6975" t="str">
        <f>VLOOKUP(Table2[[#This Row],[Pcode]],'Tabular Data '!B$1:C$211,2,FALSE)</f>
        <v>Himendhoo</v>
      </c>
      <c r="H6975" t="s">
        <v>290</v>
      </c>
      <c r="I6975" t="str">
        <f>VLOOKUP(Table2[[#This Row],[Atoll Official]],Sheet2!A$1:C$24,3,FALSE)</f>
        <v>Alif Alif (AA)</v>
      </c>
      <c r="J6975">
        <v>10</v>
      </c>
      <c r="K6975">
        <f>VLOOKUP(Table2[[#This Row],[Atoll Official]],Sheet2!A$1:B$24,2,2)</f>
        <v>9</v>
      </c>
      <c r="L6975">
        <f>VLOOKUP(Table2[[#This Row],[Atoll Official]],Sheet2!A$1:B$24,2,FALSE)</f>
        <v>8</v>
      </c>
    </row>
    <row r="6976" spans="1:12" hidden="1" x14ac:dyDescent="0.55000000000000004">
      <c r="A6976" t="s">
        <v>633</v>
      </c>
      <c r="B6976" t="s">
        <v>629</v>
      </c>
      <c r="C6976" t="s">
        <v>28</v>
      </c>
      <c r="D6976" t="s">
        <v>18</v>
      </c>
      <c r="E6976" t="s">
        <v>7</v>
      </c>
      <c r="F6976" t="s">
        <v>373</v>
      </c>
      <c r="G6976" t="str">
        <f>VLOOKUP(Table2[[#This Row],[Pcode]],'Tabular Data '!B$1:C$211,2,FALSE)</f>
        <v>Maalhoss</v>
      </c>
      <c r="H6976" t="s">
        <v>290</v>
      </c>
      <c r="I6976" t="str">
        <f>VLOOKUP(Table2[[#This Row],[Atoll Official]],Sheet2!A$1:C$24,3,FALSE)</f>
        <v>Alif Alif (AA)</v>
      </c>
      <c r="J6976">
        <v>17</v>
      </c>
      <c r="K6976">
        <f>VLOOKUP(Table2[[#This Row],[Atoll Official]],Sheet2!A$1:B$24,2,2)</f>
        <v>9</v>
      </c>
      <c r="L6976">
        <f>VLOOKUP(Table2[[#This Row],[Atoll Official]],Sheet2!A$1:B$24,2,FALSE)</f>
        <v>8</v>
      </c>
    </row>
    <row r="6977" spans="1:12" hidden="1" x14ac:dyDescent="0.55000000000000004">
      <c r="A6977" t="s">
        <v>633</v>
      </c>
      <c r="B6977" t="s">
        <v>629</v>
      </c>
      <c r="C6977" t="s">
        <v>28</v>
      </c>
      <c r="D6977" t="s">
        <v>18</v>
      </c>
      <c r="E6977" t="s">
        <v>7</v>
      </c>
      <c r="F6977" t="s">
        <v>374</v>
      </c>
      <c r="G6977" t="str">
        <f>VLOOKUP(Table2[[#This Row],[Pcode]],'Tabular Data '!B$1:C$211,2,FALSE)</f>
        <v>Mathiveri</v>
      </c>
      <c r="H6977" t="s">
        <v>290</v>
      </c>
      <c r="I6977" t="str">
        <f>VLOOKUP(Table2[[#This Row],[Atoll Official]],Sheet2!A$1:C$24,3,FALSE)</f>
        <v>Alif Alif (AA)</v>
      </c>
      <c r="J6977">
        <v>23</v>
      </c>
      <c r="K6977">
        <f>VLOOKUP(Table2[[#This Row],[Atoll Official]],Sheet2!A$1:B$24,2,2)</f>
        <v>9</v>
      </c>
      <c r="L6977">
        <f>VLOOKUP(Table2[[#This Row],[Atoll Official]],Sheet2!A$1:B$24,2,FALSE)</f>
        <v>8</v>
      </c>
    </row>
    <row r="6978" spans="1:12" hidden="1" x14ac:dyDescent="0.55000000000000004">
      <c r="A6978" t="s">
        <v>633</v>
      </c>
      <c r="B6978" t="s">
        <v>629</v>
      </c>
      <c r="C6978" t="s">
        <v>28</v>
      </c>
      <c r="D6978" t="s">
        <v>18</v>
      </c>
      <c r="E6978" t="s">
        <v>7</v>
      </c>
      <c r="F6978" t="s">
        <v>375</v>
      </c>
      <c r="G6978" t="str">
        <f>VLOOKUP(Table2[[#This Row],[Pcode]],'Tabular Data '!B$1:C$211,2,FALSE)</f>
        <v>Rasdhoo</v>
      </c>
      <c r="H6978" t="s">
        <v>290</v>
      </c>
      <c r="I6978" t="str">
        <f>VLOOKUP(Table2[[#This Row],[Atoll Official]],Sheet2!A$1:C$24,3,FALSE)</f>
        <v>Alif Alif (AA)</v>
      </c>
      <c r="J6978">
        <v>33</v>
      </c>
      <c r="K6978">
        <f>VLOOKUP(Table2[[#This Row],[Atoll Official]],Sheet2!A$1:B$24,2,2)</f>
        <v>9</v>
      </c>
      <c r="L6978">
        <f>VLOOKUP(Table2[[#This Row],[Atoll Official]],Sheet2!A$1:B$24,2,FALSE)</f>
        <v>8</v>
      </c>
    </row>
    <row r="6979" spans="1:12" hidden="1" x14ac:dyDescent="0.55000000000000004">
      <c r="A6979" t="s">
        <v>633</v>
      </c>
      <c r="B6979" t="s">
        <v>629</v>
      </c>
      <c r="C6979" t="s">
        <v>28</v>
      </c>
      <c r="D6979" t="s">
        <v>18</v>
      </c>
      <c r="E6979" t="s">
        <v>7</v>
      </c>
      <c r="F6979" t="s">
        <v>376</v>
      </c>
      <c r="G6979" t="str">
        <f>VLOOKUP(Table2[[#This Row],[Pcode]],'Tabular Data '!B$1:C$211,2,FALSE)</f>
        <v>Thoddoo</v>
      </c>
      <c r="H6979" t="s">
        <v>290</v>
      </c>
      <c r="I6979" t="str">
        <f>VLOOKUP(Table2[[#This Row],[Atoll Official]],Sheet2!A$1:C$24,3,FALSE)</f>
        <v>Alif Alif (AA)</v>
      </c>
      <c r="J6979">
        <v>44</v>
      </c>
      <c r="K6979">
        <f>VLOOKUP(Table2[[#This Row],[Atoll Official]],Sheet2!A$1:B$24,2,2)</f>
        <v>9</v>
      </c>
      <c r="L6979">
        <f>VLOOKUP(Table2[[#This Row],[Atoll Official]],Sheet2!A$1:B$24,2,FALSE)</f>
        <v>8</v>
      </c>
    </row>
    <row r="6980" spans="1:12" hidden="1" x14ac:dyDescent="0.55000000000000004">
      <c r="A6980" t="s">
        <v>633</v>
      </c>
      <c r="B6980" t="s">
        <v>629</v>
      </c>
      <c r="C6980" t="s">
        <v>28</v>
      </c>
      <c r="D6980" t="s">
        <v>18</v>
      </c>
      <c r="E6980" t="s">
        <v>7</v>
      </c>
      <c r="F6980" t="s">
        <v>377</v>
      </c>
      <c r="G6980" t="str">
        <f>VLOOKUP(Table2[[#This Row],[Pcode]],'Tabular Data '!B$1:C$211,2,FALSE)</f>
        <v>Ukulhas</v>
      </c>
      <c r="H6980" t="s">
        <v>290</v>
      </c>
      <c r="I6980" t="str">
        <f>VLOOKUP(Table2[[#This Row],[Atoll Official]],Sheet2!A$1:C$24,3,FALSE)</f>
        <v>Alif Alif (AA)</v>
      </c>
      <c r="J6980">
        <v>18</v>
      </c>
      <c r="K6980">
        <f>VLOOKUP(Table2[[#This Row],[Atoll Official]],Sheet2!A$1:B$24,2,2)</f>
        <v>9</v>
      </c>
      <c r="L6980">
        <f>VLOOKUP(Table2[[#This Row],[Atoll Official]],Sheet2!A$1:B$24,2,FALSE)</f>
        <v>8</v>
      </c>
    </row>
    <row r="6981" spans="1:12" hidden="1" x14ac:dyDescent="0.55000000000000004">
      <c r="A6981" t="s">
        <v>633</v>
      </c>
      <c r="B6981" t="s">
        <v>629</v>
      </c>
      <c r="C6981" t="s">
        <v>28</v>
      </c>
      <c r="D6981" t="s">
        <v>18</v>
      </c>
      <c r="E6981" t="s">
        <v>7</v>
      </c>
      <c r="F6981" t="s">
        <v>352</v>
      </c>
      <c r="G6981" t="str">
        <f>VLOOKUP(Table2[[#This Row],[Pcode]],'Tabular Data '!B$1:C$211,2,FALSE)</f>
        <v>Dhangethi</v>
      </c>
      <c r="H6981" t="s">
        <v>293</v>
      </c>
      <c r="I6981" t="str">
        <f>VLOOKUP(Table2[[#This Row],[Atoll Official]],Sheet2!A$1:C$24,3,FALSE)</f>
        <v>Alif Dhaal (ADh)</v>
      </c>
      <c r="J6981">
        <v>21</v>
      </c>
      <c r="K6981">
        <f>VLOOKUP(Table2[[#This Row],[Atoll Official]],Sheet2!A$1:B$24,2,2)</f>
        <v>9</v>
      </c>
      <c r="L6981">
        <f>VLOOKUP(Table2[[#This Row],[Atoll Official]],Sheet2!A$1:B$24,2,FALSE)</f>
        <v>9</v>
      </c>
    </row>
    <row r="6982" spans="1:12" hidden="1" x14ac:dyDescent="0.55000000000000004">
      <c r="A6982" t="s">
        <v>633</v>
      </c>
      <c r="B6982" t="s">
        <v>629</v>
      </c>
      <c r="C6982" t="s">
        <v>28</v>
      </c>
      <c r="D6982" t="s">
        <v>18</v>
      </c>
      <c r="E6982" t="s">
        <v>7</v>
      </c>
      <c r="F6982" t="s">
        <v>357</v>
      </c>
      <c r="G6982" t="str">
        <f>VLOOKUP(Table2[[#This Row],[Pcode]],'Tabular Data '!B$1:C$211,2,FALSE)</f>
        <v>Dhidhdhoo</v>
      </c>
      <c r="H6982" t="s">
        <v>293</v>
      </c>
      <c r="I6982" t="str">
        <f>VLOOKUP(Table2[[#This Row],[Atoll Official]],Sheet2!A$1:C$24,3,FALSE)</f>
        <v>Alif Dhaal (ADh)</v>
      </c>
      <c r="J6982">
        <v>4</v>
      </c>
      <c r="K6982">
        <f>VLOOKUP(Table2[[#This Row],[Atoll Official]],Sheet2!A$1:B$24,2,2)</f>
        <v>9</v>
      </c>
      <c r="L6982">
        <f>VLOOKUP(Table2[[#This Row],[Atoll Official]],Sheet2!A$1:B$24,2,FALSE)</f>
        <v>9</v>
      </c>
    </row>
    <row r="6983" spans="1:12" hidden="1" x14ac:dyDescent="0.55000000000000004">
      <c r="A6983" t="s">
        <v>633</v>
      </c>
      <c r="B6983" t="s">
        <v>629</v>
      </c>
      <c r="C6983" t="s">
        <v>28</v>
      </c>
      <c r="D6983" t="s">
        <v>18</v>
      </c>
      <c r="E6983" t="s">
        <v>7</v>
      </c>
      <c r="F6983" t="s">
        <v>358</v>
      </c>
      <c r="G6983" t="str">
        <f>VLOOKUP(Table2[[#This Row],[Pcode]],'Tabular Data '!B$1:C$211,2,FALSE)</f>
        <v>Dhigurah</v>
      </c>
      <c r="H6983" t="s">
        <v>293</v>
      </c>
      <c r="I6983" t="str">
        <f>VLOOKUP(Table2[[#This Row],[Atoll Official]],Sheet2!A$1:C$24,3,FALSE)</f>
        <v>Alif Dhaal (ADh)</v>
      </c>
      <c r="J6983">
        <v>17</v>
      </c>
      <c r="K6983">
        <f>VLOOKUP(Table2[[#This Row],[Atoll Official]],Sheet2!A$1:B$24,2,2)</f>
        <v>9</v>
      </c>
      <c r="L6983">
        <f>VLOOKUP(Table2[[#This Row],[Atoll Official]],Sheet2!A$1:B$24,2,FALSE)</f>
        <v>9</v>
      </c>
    </row>
    <row r="6984" spans="1:12" hidden="1" x14ac:dyDescent="0.55000000000000004">
      <c r="A6984" t="s">
        <v>633</v>
      </c>
      <c r="B6984" t="s">
        <v>629</v>
      </c>
      <c r="C6984" t="s">
        <v>28</v>
      </c>
      <c r="D6984" t="s">
        <v>18</v>
      </c>
      <c r="E6984" t="s">
        <v>7</v>
      </c>
      <c r="F6984" t="s">
        <v>359</v>
      </c>
      <c r="G6984" t="str">
        <f>VLOOKUP(Table2[[#This Row],[Pcode]],'Tabular Data '!B$1:C$211,2,FALSE)</f>
        <v>Fenfushi</v>
      </c>
      <c r="H6984" t="s">
        <v>293</v>
      </c>
      <c r="I6984" t="str">
        <f>VLOOKUP(Table2[[#This Row],[Atoll Official]],Sheet2!A$1:C$24,3,FALSE)</f>
        <v>Alif Dhaal (ADh)</v>
      </c>
      <c r="J6984">
        <v>26</v>
      </c>
      <c r="K6984">
        <f>VLOOKUP(Table2[[#This Row],[Atoll Official]],Sheet2!A$1:B$24,2,2)</f>
        <v>9</v>
      </c>
      <c r="L6984">
        <f>VLOOKUP(Table2[[#This Row],[Atoll Official]],Sheet2!A$1:B$24,2,FALSE)</f>
        <v>9</v>
      </c>
    </row>
    <row r="6985" spans="1:12" hidden="1" x14ac:dyDescent="0.55000000000000004">
      <c r="A6985" t="s">
        <v>633</v>
      </c>
      <c r="B6985" t="s">
        <v>629</v>
      </c>
      <c r="C6985" t="s">
        <v>28</v>
      </c>
      <c r="D6985" t="s">
        <v>18</v>
      </c>
      <c r="E6985" t="s">
        <v>7</v>
      </c>
      <c r="F6985" t="s">
        <v>361</v>
      </c>
      <c r="G6985" t="str">
        <f>VLOOKUP(Table2[[#This Row],[Pcode]],'Tabular Data '!B$1:C$211,2,FALSE)</f>
        <v>Hanghghaameedhoo</v>
      </c>
      <c r="H6985" t="s">
        <v>293</v>
      </c>
      <c r="I6985" t="str">
        <f>VLOOKUP(Table2[[#This Row],[Atoll Official]],Sheet2!A$1:C$24,3,FALSE)</f>
        <v>Alif Dhaal (ADh)</v>
      </c>
      <c r="J6985">
        <v>19</v>
      </c>
      <c r="K6985">
        <f>VLOOKUP(Table2[[#This Row],[Atoll Official]],Sheet2!A$1:B$24,2,2)</f>
        <v>9</v>
      </c>
      <c r="L6985">
        <f>VLOOKUP(Table2[[#This Row],[Atoll Official]],Sheet2!A$1:B$24,2,FALSE)</f>
        <v>9</v>
      </c>
    </row>
    <row r="6986" spans="1:12" hidden="1" x14ac:dyDescent="0.55000000000000004">
      <c r="A6986" t="s">
        <v>633</v>
      </c>
      <c r="B6986" t="s">
        <v>629</v>
      </c>
      <c r="C6986" t="s">
        <v>28</v>
      </c>
      <c r="D6986" t="s">
        <v>18</v>
      </c>
      <c r="E6986" t="s">
        <v>7</v>
      </c>
      <c r="F6986" t="s">
        <v>362</v>
      </c>
      <c r="G6986" t="str">
        <f>VLOOKUP(Table2[[#This Row],[Pcode]],'Tabular Data '!B$1:C$211,2,FALSE)</f>
        <v>Kunburudhoo</v>
      </c>
      <c r="H6986" t="s">
        <v>293</v>
      </c>
      <c r="I6986" t="str">
        <f>VLOOKUP(Table2[[#This Row],[Atoll Official]],Sheet2!A$1:C$24,3,FALSE)</f>
        <v>Alif Dhaal (ADh)</v>
      </c>
      <c r="J6986">
        <v>20</v>
      </c>
      <c r="K6986">
        <f>VLOOKUP(Table2[[#This Row],[Atoll Official]],Sheet2!A$1:B$24,2,2)</f>
        <v>9</v>
      </c>
      <c r="L6986">
        <f>VLOOKUP(Table2[[#This Row],[Atoll Official]],Sheet2!A$1:B$24,2,FALSE)</f>
        <v>9</v>
      </c>
    </row>
    <row r="6987" spans="1:12" hidden="1" x14ac:dyDescent="0.55000000000000004">
      <c r="A6987" t="s">
        <v>633</v>
      </c>
      <c r="B6987" t="s">
        <v>629</v>
      </c>
      <c r="C6987" t="s">
        <v>28</v>
      </c>
      <c r="D6987" t="s">
        <v>18</v>
      </c>
      <c r="E6987" t="s">
        <v>7</v>
      </c>
      <c r="F6987" t="s">
        <v>363</v>
      </c>
      <c r="G6987" t="str">
        <f>VLOOKUP(Table2[[#This Row],[Pcode]],'Tabular Data '!B$1:C$211,2,FALSE)</f>
        <v>Maamigili</v>
      </c>
      <c r="H6987" t="s">
        <v>293</v>
      </c>
      <c r="I6987" t="str">
        <f>VLOOKUP(Table2[[#This Row],[Atoll Official]],Sheet2!A$1:C$24,3,FALSE)</f>
        <v>Alif Dhaal (ADh)</v>
      </c>
      <c r="J6987">
        <v>79</v>
      </c>
      <c r="K6987">
        <f>VLOOKUP(Table2[[#This Row],[Atoll Official]],Sheet2!A$1:B$24,2,2)</f>
        <v>9</v>
      </c>
      <c r="L6987">
        <f>VLOOKUP(Table2[[#This Row],[Atoll Official]],Sheet2!A$1:B$24,2,FALSE)</f>
        <v>9</v>
      </c>
    </row>
    <row r="6988" spans="1:12" hidden="1" x14ac:dyDescent="0.55000000000000004">
      <c r="A6988" t="s">
        <v>633</v>
      </c>
      <c r="B6988" t="s">
        <v>629</v>
      </c>
      <c r="C6988" t="s">
        <v>28</v>
      </c>
      <c r="D6988" t="s">
        <v>18</v>
      </c>
      <c r="E6988" t="s">
        <v>7</v>
      </c>
      <c r="F6988" t="s">
        <v>364</v>
      </c>
      <c r="G6988" t="str">
        <f>VLOOKUP(Table2[[#This Row],[Pcode]],'Tabular Data '!B$1:C$211,2,FALSE)</f>
        <v>Mahibadhoo</v>
      </c>
      <c r="H6988" t="s">
        <v>293</v>
      </c>
      <c r="I6988" t="str">
        <f>VLOOKUP(Table2[[#This Row],[Atoll Official]],Sheet2!A$1:C$24,3,FALSE)</f>
        <v>Alif Dhaal (ADh)</v>
      </c>
      <c r="J6988">
        <v>58</v>
      </c>
      <c r="K6988">
        <f>VLOOKUP(Table2[[#This Row],[Atoll Official]],Sheet2!A$1:B$24,2,2)</f>
        <v>9</v>
      </c>
      <c r="L6988">
        <f>VLOOKUP(Table2[[#This Row],[Atoll Official]],Sheet2!A$1:B$24,2,FALSE)</f>
        <v>9</v>
      </c>
    </row>
    <row r="6989" spans="1:12" hidden="1" x14ac:dyDescent="0.55000000000000004">
      <c r="A6989" t="s">
        <v>633</v>
      </c>
      <c r="B6989" t="s">
        <v>629</v>
      </c>
      <c r="C6989" t="s">
        <v>28</v>
      </c>
      <c r="D6989" t="s">
        <v>18</v>
      </c>
      <c r="E6989" t="s">
        <v>7</v>
      </c>
      <c r="F6989" t="s">
        <v>365</v>
      </c>
      <c r="G6989" t="str">
        <f>VLOOKUP(Table2[[#This Row],[Pcode]],'Tabular Data '!B$1:C$211,2,FALSE)</f>
        <v>Mandhoo</v>
      </c>
      <c r="H6989" t="s">
        <v>293</v>
      </c>
      <c r="I6989" t="str">
        <f>VLOOKUP(Table2[[#This Row],[Atoll Official]],Sheet2!A$1:C$24,3,FALSE)</f>
        <v>Alif Dhaal (ADh)</v>
      </c>
      <c r="J6989">
        <v>15</v>
      </c>
      <c r="K6989">
        <f>VLOOKUP(Table2[[#This Row],[Atoll Official]],Sheet2!A$1:B$24,2,2)</f>
        <v>9</v>
      </c>
      <c r="L6989">
        <f>VLOOKUP(Table2[[#This Row],[Atoll Official]],Sheet2!A$1:B$24,2,FALSE)</f>
        <v>9</v>
      </c>
    </row>
    <row r="6990" spans="1:12" hidden="1" x14ac:dyDescent="0.55000000000000004">
      <c r="A6990" t="s">
        <v>633</v>
      </c>
      <c r="B6990" t="s">
        <v>629</v>
      </c>
      <c r="C6990" t="s">
        <v>28</v>
      </c>
      <c r="D6990" t="s">
        <v>18</v>
      </c>
      <c r="E6990" t="s">
        <v>7</v>
      </c>
      <c r="F6990" t="s">
        <v>366</v>
      </c>
      <c r="G6990" t="str">
        <f>VLOOKUP(Table2[[#This Row],[Pcode]],'Tabular Data '!B$1:C$211,2,FALSE)</f>
        <v>Omadhoo</v>
      </c>
      <c r="H6990" t="s">
        <v>293</v>
      </c>
      <c r="I6990" t="str">
        <f>VLOOKUP(Table2[[#This Row],[Atoll Official]],Sheet2!A$1:C$24,3,FALSE)</f>
        <v>Alif Dhaal (ADh)</v>
      </c>
      <c r="J6990">
        <v>24</v>
      </c>
      <c r="K6990">
        <f>VLOOKUP(Table2[[#This Row],[Atoll Official]],Sheet2!A$1:B$24,2,2)</f>
        <v>9</v>
      </c>
      <c r="L6990">
        <f>VLOOKUP(Table2[[#This Row],[Atoll Official]],Sheet2!A$1:B$24,2,FALSE)</f>
        <v>9</v>
      </c>
    </row>
    <row r="6991" spans="1:12" hidden="1" x14ac:dyDescent="0.55000000000000004">
      <c r="A6991" t="s">
        <v>633</v>
      </c>
      <c r="B6991" t="s">
        <v>629</v>
      </c>
      <c r="C6991" t="s">
        <v>28</v>
      </c>
      <c r="D6991" t="s">
        <v>18</v>
      </c>
      <c r="E6991" t="s">
        <v>7</v>
      </c>
      <c r="F6991" t="s">
        <v>617</v>
      </c>
      <c r="G6991" t="str">
        <f>VLOOKUP(Table2[[#This Row],[Pcode]],'Tabular Data '!B$1:C$211,2,FALSE)</f>
        <v>Felidhoo</v>
      </c>
      <c r="H6991" t="s">
        <v>332</v>
      </c>
      <c r="I6991" t="str">
        <f>VLOOKUP(Table2[[#This Row],[Atoll Official]],Sheet2!A$1:C$24,3,FALSE)</f>
        <v>Vaavu (V)</v>
      </c>
      <c r="J6991">
        <v>20</v>
      </c>
      <c r="K6991">
        <f>VLOOKUP(Table2[[#This Row],[Atoll Official]],Sheet2!A$1:B$24,2,2)</f>
        <v>11</v>
      </c>
      <c r="L6991">
        <f>VLOOKUP(Table2[[#This Row],[Atoll Official]],Sheet2!A$1:B$24,2,FALSE)</f>
        <v>11</v>
      </c>
    </row>
    <row r="6992" spans="1:12" hidden="1" x14ac:dyDescent="0.55000000000000004">
      <c r="A6992" t="s">
        <v>633</v>
      </c>
      <c r="B6992" t="s">
        <v>629</v>
      </c>
      <c r="C6992" t="s">
        <v>28</v>
      </c>
      <c r="D6992" t="s">
        <v>18</v>
      </c>
      <c r="E6992" t="s">
        <v>7</v>
      </c>
      <c r="F6992" t="s">
        <v>618</v>
      </c>
      <c r="G6992" t="str">
        <f>VLOOKUP(Table2[[#This Row],[Pcode]],'Tabular Data '!B$1:C$211,2,FALSE)</f>
        <v>Fulidhoo</v>
      </c>
      <c r="H6992" t="s">
        <v>332</v>
      </c>
      <c r="I6992" t="str">
        <f>VLOOKUP(Table2[[#This Row],[Atoll Official]],Sheet2!A$1:C$24,3,FALSE)</f>
        <v>Vaavu (V)</v>
      </c>
      <c r="J6992">
        <v>8</v>
      </c>
      <c r="K6992">
        <f>VLOOKUP(Table2[[#This Row],[Atoll Official]],Sheet2!A$1:B$24,2,2)</f>
        <v>11</v>
      </c>
      <c r="L6992">
        <f>VLOOKUP(Table2[[#This Row],[Atoll Official]],Sheet2!A$1:B$24,2,FALSE)</f>
        <v>11</v>
      </c>
    </row>
    <row r="6993" spans="1:12" hidden="1" x14ac:dyDescent="0.55000000000000004">
      <c r="A6993" t="s">
        <v>633</v>
      </c>
      <c r="B6993" t="s">
        <v>629</v>
      </c>
      <c r="C6993" t="s">
        <v>28</v>
      </c>
      <c r="D6993" t="s">
        <v>18</v>
      </c>
      <c r="E6993" t="s">
        <v>7</v>
      </c>
      <c r="F6993" t="s">
        <v>619</v>
      </c>
      <c r="G6993" t="str">
        <f>VLOOKUP(Table2[[#This Row],[Pcode]],'Tabular Data '!B$1:C$211,2,FALSE)</f>
        <v>Keyodhoo</v>
      </c>
      <c r="H6993" t="s">
        <v>332</v>
      </c>
      <c r="I6993" t="str">
        <f>VLOOKUP(Table2[[#This Row],[Atoll Official]],Sheet2!A$1:C$24,3,FALSE)</f>
        <v>Vaavu (V)</v>
      </c>
      <c r="J6993">
        <v>26</v>
      </c>
      <c r="K6993">
        <f>VLOOKUP(Table2[[#This Row],[Atoll Official]],Sheet2!A$1:B$24,2,2)</f>
        <v>11</v>
      </c>
      <c r="L6993">
        <f>VLOOKUP(Table2[[#This Row],[Atoll Official]],Sheet2!A$1:B$24,2,FALSE)</f>
        <v>11</v>
      </c>
    </row>
    <row r="6994" spans="1:12" hidden="1" x14ac:dyDescent="0.55000000000000004">
      <c r="A6994" t="s">
        <v>633</v>
      </c>
      <c r="B6994" t="s">
        <v>629</v>
      </c>
      <c r="C6994" t="s">
        <v>28</v>
      </c>
      <c r="D6994" t="s">
        <v>18</v>
      </c>
      <c r="E6994" t="s">
        <v>7</v>
      </c>
      <c r="F6994" t="s">
        <v>620</v>
      </c>
      <c r="G6994" t="str">
        <f>VLOOKUP(Table2[[#This Row],[Pcode]],'Tabular Data '!B$1:C$211,2,FALSE)</f>
        <v>Rakeedhoo</v>
      </c>
      <c r="H6994" t="s">
        <v>332</v>
      </c>
      <c r="I6994" t="str">
        <f>VLOOKUP(Table2[[#This Row],[Atoll Official]],Sheet2!A$1:C$24,3,FALSE)</f>
        <v>Vaavu (V)</v>
      </c>
      <c r="J6994">
        <v>7</v>
      </c>
      <c r="K6994">
        <f>VLOOKUP(Table2[[#This Row],[Atoll Official]],Sheet2!A$1:B$24,2,2)</f>
        <v>11</v>
      </c>
      <c r="L6994">
        <f>VLOOKUP(Table2[[#This Row],[Atoll Official]],Sheet2!A$1:B$24,2,FALSE)</f>
        <v>11</v>
      </c>
    </row>
    <row r="6995" spans="1:12" hidden="1" x14ac:dyDescent="0.55000000000000004">
      <c r="A6995" t="s">
        <v>633</v>
      </c>
      <c r="B6995" t="s">
        <v>629</v>
      </c>
      <c r="C6995" t="s">
        <v>28</v>
      </c>
      <c r="D6995" t="s">
        <v>18</v>
      </c>
      <c r="E6995" t="s">
        <v>7</v>
      </c>
      <c r="F6995" t="s">
        <v>621</v>
      </c>
      <c r="G6995" t="str">
        <f>VLOOKUP(Table2[[#This Row],[Pcode]],'Tabular Data '!B$1:C$211,2,FALSE)</f>
        <v>Thinadhoo</v>
      </c>
      <c r="H6995" t="s">
        <v>332</v>
      </c>
      <c r="I6995" t="str">
        <f>VLOOKUP(Table2[[#This Row],[Atoll Official]],Sheet2!A$1:C$24,3,FALSE)</f>
        <v>Vaavu (V)</v>
      </c>
      <c r="J6995">
        <v>4</v>
      </c>
      <c r="K6995">
        <f>VLOOKUP(Table2[[#This Row],[Atoll Official]],Sheet2!A$1:B$24,2,2)</f>
        <v>11</v>
      </c>
      <c r="L6995">
        <f>VLOOKUP(Table2[[#This Row],[Atoll Official]],Sheet2!A$1:B$24,2,FALSE)</f>
        <v>11</v>
      </c>
    </row>
    <row r="6996" spans="1:12" hidden="1" x14ac:dyDescent="0.55000000000000004">
      <c r="A6996" t="s">
        <v>633</v>
      </c>
      <c r="B6996" t="s">
        <v>629</v>
      </c>
      <c r="C6996" t="s">
        <v>28</v>
      </c>
      <c r="D6996" t="s">
        <v>18</v>
      </c>
      <c r="E6996" t="s">
        <v>7</v>
      </c>
      <c r="F6996" t="s">
        <v>528</v>
      </c>
      <c r="G6996" t="str">
        <f>VLOOKUP(Table2[[#This Row],[Pcode]],'Tabular Data '!B$1:C$211,2,FALSE)</f>
        <v>Dhiggaru</v>
      </c>
      <c r="H6996" t="s">
        <v>320</v>
      </c>
      <c r="I6996" t="str">
        <f>VLOOKUP(Table2[[#This Row],[Atoll Official]],Sheet2!A$1:C$24,3,FALSE)</f>
        <v>Meemu (M)</v>
      </c>
      <c r="J6996">
        <v>48</v>
      </c>
      <c r="K6996">
        <f>VLOOKUP(Table2[[#This Row],[Atoll Official]],Sheet2!A$1:B$24,2,2)</f>
        <v>15</v>
      </c>
      <c r="L6996">
        <f>VLOOKUP(Table2[[#This Row],[Atoll Official]],Sheet2!A$1:B$24,2,FALSE)</f>
        <v>15</v>
      </c>
    </row>
    <row r="6997" spans="1:12" hidden="1" x14ac:dyDescent="0.55000000000000004">
      <c r="A6997" t="s">
        <v>633</v>
      </c>
      <c r="B6997" t="s">
        <v>629</v>
      </c>
      <c r="C6997" t="s">
        <v>28</v>
      </c>
      <c r="D6997" t="s">
        <v>18</v>
      </c>
      <c r="E6997" t="s">
        <v>7</v>
      </c>
      <c r="F6997" t="s">
        <v>530</v>
      </c>
      <c r="G6997" t="str">
        <f>VLOOKUP(Table2[[#This Row],[Pcode]],'Tabular Data '!B$1:C$211,2,FALSE)</f>
        <v>Kolhufushi</v>
      </c>
      <c r="H6997" t="s">
        <v>320</v>
      </c>
      <c r="I6997" t="str">
        <f>VLOOKUP(Table2[[#This Row],[Atoll Official]],Sheet2!A$1:C$24,3,FALSE)</f>
        <v>Meemu (M)</v>
      </c>
      <c r="J6997">
        <v>24</v>
      </c>
      <c r="K6997">
        <f>VLOOKUP(Table2[[#This Row],[Atoll Official]],Sheet2!A$1:B$24,2,2)</f>
        <v>15</v>
      </c>
      <c r="L6997">
        <f>VLOOKUP(Table2[[#This Row],[Atoll Official]],Sheet2!A$1:B$24,2,FALSE)</f>
        <v>15</v>
      </c>
    </row>
    <row r="6998" spans="1:12" hidden="1" x14ac:dyDescent="0.55000000000000004">
      <c r="A6998" t="s">
        <v>633</v>
      </c>
      <c r="B6998" t="s">
        <v>629</v>
      </c>
      <c r="C6998" t="s">
        <v>28</v>
      </c>
      <c r="D6998" t="s">
        <v>18</v>
      </c>
      <c r="E6998" t="s">
        <v>7</v>
      </c>
      <c r="F6998" t="s">
        <v>532</v>
      </c>
      <c r="G6998" t="str">
        <f>VLOOKUP(Table2[[#This Row],[Pcode]],'Tabular Data '!B$1:C$211,2,FALSE)</f>
        <v>Maduvvari</v>
      </c>
      <c r="H6998" t="s">
        <v>320</v>
      </c>
      <c r="I6998" t="str">
        <f>VLOOKUP(Table2[[#This Row],[Atoll Official]],Sheet2!A$1:C$24,3,FALSE)</f>
        <v>Meemu (M)</v>
      </c>
      <c r="J6998">
        <v>13</v>
      </c>
      <c r="K6998">
        <f>VLOOKUP(Table2[[#This Row],[Atoll Official]],Sheet2!A$1:B$24,2,2)</f>
        <v>15</v>
      </c>
      <c r="L6998">
        <f>VLOOKUP(Table2[[#This Row],[Atoll Official]],Sheet2!A$1:B$24,2,FALSE)</f>
        <v>15</v>
      </c>
    </row>
    <row r="6999" spans="1:12" hidden="1" x14ac:dyDescent="0.55000000000000004">
      <c r="A6999" t="s">
        <v>633</v>
      </c>
      <c r="B6999" t="s">
        <v>629</v>
      </c>
      <c r="C6999" t="s">
        <v>28</v>
      </c>
      <c r="D6999" t="s">
        <v>18</v>
      </c>
      <c r="E6999" t="s">
        <v>7</v>
      </c>
      <c r="F6999" t="s">
        <v>533</v>
      </c>
      <c r="G6999" t="str">
        <f>VLOOKUP(Table2[[#This Row],[Pcode]],'Tabular Data '!B$1:C$211,2,FALSE)</f>
        <v>Mulah</v>
      </c>
      <c r="H6999" t="s">
        <v>320</v>
      </c>
      <c r="I6999" t="str">
        <f>VLOOKUP(Table2[[#This Row],[Atoll Official]],Sheet2!A$1:C$24,3,FALSE)</f>
        <v>Meemu (M)</v>
      </c>
      <c r="J6999">
        <v>46</v>
      </c>
      <c r="K6999">
        <f>VLOOKUP(Table2[[#This Row],[Atoll Official]],Sheet2!A$1:B$24,2,2)</f>
        <v>15</v>
      </c>
      <c r="L6999">
        <f>VLOOKUP(Table2[[#This Row],[Atoll Official]],Sheet2!A$1:B$24,2,FALSE)</f>
        <v>15</v>
      </c>
    </row>
    <row r="7000" spans="1:12" hidden="1" x14ac:dyDescent="0.55000000000000004">
      <c r="A7000" t="s">
        <v>633</v>
      </c>
      <c r="B7000" t="s">
        <v>629</v>
      </c>
      <c r="C7000" t="s">
        <v>28</v>
      </c>
      <c r="D7000" t="s">
        <v>18</v>
      </c>
      <c r="E7000" t="s">
        <v>7</v>
      </c>
      <c r="F7000" t="s">
        <v>534</v>
      </c>
      <c r="G7000" t="str">
        <f>VLOOKUP(Table2[[#This Row],[Pcode]],'Tabular Data '!B$1:C$211,2,FALSE)</f>
        <v>Muli</v>
      </c>
      <c r="H7000" t="s">
        <v>320</v>
      </c>
      <c r="I7000" t="str">
        <f>VLOOKUP(Table2[[#This Row],[Atoll Official]],Sheet2!A$1:C$24,3,FALSE)</f>
        <v>Meemu (M)</v>
      </c>
      <c r="J7000">
        <v>21</v>
      </c>
      <c r="K7000">
        <f>VLOOKUP(Table2[[#This Row],[Atoll Official]],Sheet2!A$1:B$24,2,2)</f>
        <v>15</v>
      </c>
      <c r="L7000">
        <f>VLOOKUP(Table2[[#This Row],[Atoll Official]],Sheet2!A$1:B$24,2,FALSE)</f>
        <v>15</v>
      </c>
    </row>
    <row r="7001" spans="1:12" hidden="1" x14ac:dyDescent="0.55000000000000004">
      <c r="A7001" t="s">
        <v>633</v>
      </c>
      <c r="B7001" t="s">
        <v>629</v>
      </c>
      <c r="C7001" t="s">
        <v>28</v>
      </c>
      <c r="D7001" t="s">
        <v>18</v>
      </c>
      <c r="E7001" t="s">
        <v>7</v>
      </c>
      <c r="F7001" t="s">
        <v>535</v>
      </c>
      <c r="G7001" t="str">
        <f>VLOOKUP(Table2[[#This Row],[Pcode]],'Tabular Data '!B$1:C$211,2,FALSE)</f>
        <v>Naalaafushi</v>
      </c>
      <c r="H7001" t="s">
        <v>320</v>
      </c>
      <c r="I7001" t="str">
        <f>VLOOKUP(Table2[[#This Row],[Atoll Official]],Sheet2!A$1:C$24,3,FALSE)</f>
        <v>Meemu (M)</v>
      </c>
      <c r="J7001">
        <v>18</v>
      </c>
      <c r="K7001">
        <f>VLOOKUP(Table2[[#This Row],[Atoll Official]],Sheet2!A$1:B$24,2,2)</f>
        <v>15</v>
      </c>
      <c r="L7001">
        <f>VLOOKUP(Table2[[#This Row],[Atoll Official]],Sheet2!A$1:B$24,2,FALSE)</f>
        <v>15</v>
      </c>
    </row>
    <row r="7002" spans="1:12" hidden="1" x14ac:dyDescent="0.55000000000000004">
      <c r="A7002" t="s">
        <v>633</v>
      </c>
      <c r="B7002" t="s">
        <v>629</v>
      </c>
      <c r="C7002" t="s">
        <v>28</v>
      </c>
      <c r="D7002" t="s">
        <v>18</v>
      </c>
      <c r="E7002" t="s">
        <v>7</v>
      </c>
      <c r="F7002" t="s">
        <v>536</v>
      </c>
      <c r="G7002" t="str">
        <f>VLOOKUP(Table2[[#This Row],[Pcode]],'Tabular Data '!B$1:C$211,2,FALSE)</f>
        <v>Raimandhoo</v>
      </c>
      <c r="H7002" t="s">
        <v>320</v>
      </c>
      <c r="I7002" t="str">
        <f>VLOOKUP(Table2[[#This Row],[Atoll Official]],Sheet2!A$1:C$24,3,FALSE)</f>
        <v>Meemu (M)</v>
      </c>
      <c r="J7002">
        <v>9</v>
      </c>
      <c r="K7002">
        <f>VLOOKUP(Table2[[#This Row],[Atoll Official]],Sheet2!A$1:B$24,2,2)</f>
        <v>15</v>
      </c>
      <c r="L7002">
        <f>VLOOKUP(Table2[[#This Row],[Atoll Official]],Sheet2!A$1:B$24,2,FALSE)</f>
        <v>15</v>
      </c>
    </row>
    <row r="7003" spans="1:12" hidden="1" x14ac:dyDescent="0.55000000000000004">
      <c r="A7003" t="s">
        <v>633</v>
      </c>
      <c r="B7003" t="s">
        <v>629</v>
      </c>
      <c r="C7003" t="s">
        <v>28</v>
      </c>
      <c r="D7003" t="s">
        <v>18</v>
      </c>
      <c r="E7003" t="s">
        <v>7</v>
      </c>
      <c r="F7003" t="s">
        <v>537</v>
      </c>
      <c r="G7003" t="str">
        <f>VLOOKUP(Table2[[#This Row],[Pcode]],'Tabular Data '!B$1:C$211,2,FALSE)</f>
        <v>Veyvah</v>
      </c>
      <c r="H7003" t="s">
        <v>320</v>
      </c>
      <c r="I7003" t="str">
        <f>VLOOKUP(Table2[[#This Row],[Atoll Official]],Sheet2!A$1:C$24,3,FALSE)</f>
        <v>Meemu (M)</v>
      </c>
      <c r="J7003">
        <v>6</v>
      </c>
      <c r="K7003">
        <f>VLOOKUP(Table2[[#This Row],[Atoll Official]],Sheet2!A$1:B$24,2,2)</f>
        <v>15</v>
      </c>
      <c r="L7003">
        <f>VLOOKUP(Table2[[#This Row],[Atoll Official]],Sheet2!A$1:B$24,2,FALSE)</f>
        <v>15</v>
      </c>
    </row>
    <row r="7004" spans="1:12" hidden="1" x14ac:dyDescent="0.55000000000000004">
      <c r="A7004" t="s">
        <v>633</v>
      </c>
      <c r="B7004" t="s">
        <v>629</v>
      </c>
      <c r="C7004" t="s">
        <v>28</v>
      </c>
      <c r="D7004" t="s">
        <v>18</v>
      </c>
      <c r="E7004" t="s">
        <v>7</v>
      </c>
      <c r="F7004" t="s">
        <v>406</v>
      </c>
      <c r="G7004" t="str">
        <f>VLOOKUP(Table2[[#This Row],[Pcode]],'Tabular Data '!B$1:C$211,2,FALSE)</f>
        <v>Biledhdhoo</v>
      </c>
      <c r="H7004" t="s">
        <v>300</v>
      </c>
      <c r="I7004" t="str">
        <f>VLOOKUP(Table2[[#This Row],[Atoll Official]],Sheet2!A$1:C$24,3,FALSE)</f>
        <v>Faafu (F)</v>
      </c>
      <c r="J7004">
        <v>21</v>
      </c>
      <c r="K7004">
        <f>VLOOKUP(Table2[[#This Row],[Atoll Official]],Sheet2!A$1:B$24,2,2)</f>
        <v>14</v>
      </c>
      <c r="L7004">
        <f>VLOOKUP(Table2[[#This Row],[Atoll Official]],Sheet2!A$1:B$24,2,FALSE)</f>
        <v>14</v>
      </c>
    </row>
    <row r="7005" spans="1:12" hidden="1" x14ac:dyDescent="0.55000000000000004">
      <c r="A7005" t="s">
        <v>633</v>
      </c>
      <c r="B7005" t="s">
        <v>629</v>
      </c>
      <c r="C7005" t="s">
        <v>28</v>
      </c>
      <c r="D7005" t="s">
        <v>18</v>
      </c>
      <c r="E7005" t="s">
        <v>7</v>
      </c>
      <c r="F7005" t="s">
        <v>408</v>
      </c>
      <c r="G7005" t="str">
        <f>VLOOKUP(Table2[[#This Row],[Pcode]],'Tabular Data '!B$1:C$211,2,FALSE)</f>
        <v>Dharaboodhoo</v>
      </c>
      <c r="H7005" t="s">
        <v>300</v>
      </c>
      <c r="I7005" t="str">
        <f>VLOOKUP(Table2[[#This Row],[Atoll Official]],Sheet2!A$1:C$24,3,FALSE)</f>
        <v>Faafu (F)</v>
      </c>
      <c r="J7005">
        <v>9</v>
      </c>
      <c r="K7005">
        <f>VLOOKUP(Table2[[#This Row],[Atoll Official]],Sheet2!A$1:B$24,2,2)</f>
        <v>14</v>
      </c>
      <c r="L7005">
        <f>VLOOKUP(Table2[[#This Row],[Atoll Official]],Sheet2!A$1:B$24,2,FALSE)</f>
        <v>14</v>
      </c>
    </row>
    <row r="7006" spans="1:12" hidden="1" x14ac:dyDescent="0.55000000000000004">
      <c r="A7006" t="s">
        <v>633</v>
      </c>
      <c r="B7006" t="s">
        <v>629</v>
      </c>
      <c r="C7006" t="s">
        <v>28</v>
      </c>
      <c r="D7006" t="s">
        <v>18</v>
      </c>
      <c r="E7006" t="s">
        <v>7</v>
      </c>
      <c r="F7006" t="s">
        <v>409</v>
      </c>
      <c r="G7006" t="str">
        <f>VLOOKUP(Table2[[#This Row],[Pcode]],'Tabular Data '!B$1:C$211,2,FALSE)</f>
        <v>Feeali</v>
      </c>
      <c r="H7006" t="s">
        <v>300</v>
      </c>
      <c r="I7006" t="str">
        <f>VLOOKUP(Table2[[#This Row],[Atoll Official]],Sheet2!A$1:C$24,3,FALSE)</f>
        <v>Faafu (F)</v>
      </c>
      <c r="J7006">
        <v>27</v>
      </c>
      <c r="K7006">
        <f>VLOOKUP(Table2[[#This Row],[Atoll Official]],Sheet2!A$1:B$24,2,2)</f>
        <v>14</v>
      </c>
      <c r="L7006">
        <f>VLOOKUP(Table2[[#This Row],[Atoll Official]],Sheet2!A$1:B$24,2,FALSE)</f>
        <v>14</v>
      </c>
    </row>
    <row r="7007" spans="1:12" hidden="1" x14ac:dyDescent="0.55000000000000004">
      <c r="A7007" t="s">
        <v>633</v>
      </c>
      <c r="B7007" t="s">
        <v>629</v>
      </c>
      <c r="C7007" t="s">
        <v>28</v>
      </c>
      <c r="D7007" t="s">
        <v>18</v>
      </c>
      <c r="E7007" t="s">
        <v>7</v>
      </c>
      <c r="F7007" t="s">
        <v>410</v>
      </c>
      <c r="G7007" t="str">
        <f>VLOOKUP(Table2[[#This Row],[Pcode]],'Tabular Data '!B$1:C$211,2,FALSE)</f>
        <v>Magoodhoo</v>
      </c>
      <c r="H7007" t="s">
        <v>300</v>
      </c>
      <c r="I7007" t="str">
        <f>VLOOKUP(Table2[[#This Row],[Atoll Official]],Sheet2!A$1:C$24,3,FALSE)</f>
        <v>Faafu (F)</v>
      </c>
      <c r="J7007">
        <v>18</v>
      </c>
      <c r="K7007">
        <f>VLOOKUP(Table2[[#This Row],[Atoll Official]],Sheet2!A$1:B$24,2,2)</f>
        <v>14</v>
      </c>
      <c r="L7007">
        <f>VLOOKUP(Table2[[#This Row],[Atoll Official]],Sheet2!A$1:B$24,2,FALSE)</f>
        <v>14</v>
      </c>
    </row>
    <row r="7008" spans="1:12" hidden="1" x14ac:dyDescent="0.55000000000000004">
      <c r="A7008" t="s">
        <v>633</v>
      </c>
      <c r="B7008" t="s">
        <v>629</v>
      </c>
      <c r="C7008" t="s">
        <v>28</v>
      </c>
      <c r="D7008" t="s">
        <v>18</v>
      </c>
      <c r="E7008" t="s">
        <v>7</v>
      </c>
      <c r="F7008" t="s">
        <v>411</v>
      </c>
      <c r="G7008" t="str">
        <f>VLOOKUP(Table2[[#This Row],[Pcode]],'Tabular Data '!B$1:C$211,2,FALSE)</f>
        <v>Nilandhoo</v>
      </c>
      <c r="H7008" t="s">
        <v>300</v>
      </c>
      <c r="I7008" t="str">
        <f>VLOOKUP(Table2[[#This Row],[Atoll Official]],Sheet2!A$1:C$24,3,FALSE)</f>
        <v>Faafu (F)</v>
      </c>
      <c r="J7008">
        <v>46</v>
      </c>
      <c r="K7008">
        <f>VLOOKUP(Table2[[#This Row],[Atoll Official]],Sheet2!A$1:B$24,2,2)</f>
        <v>14</v>
      </c>
      <c r="L7008">
        <f>VLOOKUP(Table2[[#This Row],[Atoll Official]],Sheet2!A$1:B$24,2,FALSE)</f>
        <v>14</v>
      </c>
    </row>
    <row r="7009" spans="1:12" hidden="1" x14ac:dyDescent="0.55000000000000004">
      <c r="A7009" t="s">
        <v>633</v>
      </c>
      <c r="B7009" t="s">
        <v>629</v>
      </c>
      <c r="C7009" t="s">
        <v>28</v>
      </c>
      <c r="D7009" t="s">
        <v>18</v>
      </c>
      <c r="E7009" t="s">
        <v>7</v>
      </c>
      <c r="F7009" t="s">
        <v>395</v>
      </c>
      <c r="G7009" t="str">
        <f>VLOOKUP(Table2[[#This Row],[Pcode]],'Tabular Data '!B$1:C$211,2,FALSE)</f>
        <v>Badidhoo</v>
      </c>
      <c r="H7009" t="s">
        <v>298</v>
      </c>
      <c r="I7009" t="str">
        <f>VLOOKUP(Table2[[#This Row],[Atoll Official]],Sheet2!A$1:C$24,3,FALSE)</f>
        <v>Dhaalu (Dh)</v>
      </c>
      <c r="J7009">
        <v>16</v>
      </c>
      <c r="K7009">
        <f>VLOOKUP(Table2[[#This Row],[Atoll Official]],Sheet2!A$1:B$24,2,2)</f>
        <v>13</v>
      </c>
      <c r="L7009">
        <f>VLOOKUP(Table2[[#This Row],[Atoll Official]],Sheet2!A$1:B$24,2,FALSE)</f>
        <v>13</v>
      </c>
    </row>
    <row r="7010" spans="1:12" hidden="1" x14ac:dyDescent="0.55000000000000004">
      <c r="A7010" t="s">
        <v>633</v>
      </c>
      <c r="B7010" t="s">
        <v>629</v>
      </c>
      <c r="C7010" t="s">
        <v>28</v>
      </c>
      <c r="D7010" t="s">
        <v>18</v>
      </c>
      <c r="E7010" t="s">
        <v>7</v>
      </c>
      <c r="F7010" t="s">
        <v>399</v>
      </c>
      <c r="G7010" t="str">
        <f>VLOOKUP(Table2[[#This Row],[Pcode]],'Tabular Data '!B$1:C$211,2,FALSE)</f>
        <v>Hulhudheli</v>
      </c>
      <c r="H7010" t="s">
        <v>298</v>
      </c>
      <c r="I7010" t="str">
        <f>VLOOKUP(Table2[[#This Row],[Atoll Official]],Sheet2!A$1:C$24,3,FALSE)</f>
        <v>Dhaalu (Dh)</v>
      </c>
      <c r="J7010">
        <v>18</v>
      </c>
      <c r="K7010">
        <f>VLOOKUP(Table2[[#This Row],[Atoll Official]],Sheet2!A$1:B$24,2,2)</f>
        <v>13</v>
      </c>
      <c r="L7010">
        <f>VLOOKUP(Table2[[#This Row],[Atoll Official]],Sheet2!A$1:B$24,2,FALSE)</f>
        <v>13</v>
      </c>
    </row>
    <row r="7011" spans="1:12" hidden="1" x14ac:dyDescent="0.55000000000000004">
      <c r="A7011" t="s">
        <v>633</v>
      </c>
      <c r="B7011" t="s">
        <v>629</v>
      </c>
      <c r="C7011" t="s">
        <v>28</v>
      </c>
      <c r="D7011" t="s">
        <v>18</v>
      </c>
      <c r="E7011" t="s">
        <v>7</v>
      </c>
      <c r="F7011" t="s">
        <v>400</v>
      </c>
      <c r="G7011" t="str">
        <f>VLOOKUP(Table2[[#This Row],[Pcode]],'Tabular Data '!B$1:C$211,2,FALSE)</f>
        <v>Kudahuvadhoo</v>
      </c>
      <c r="H7011" t="s">
        <v>298</v>
      </c>
      <c r="I7011" t="str">
        <f>VLOOKUP(Table2[[#This Row],[Atoll Official]],Sheet2!A$1:C$24,3,FALSE)</f>
        <v>Dhaalu (Dh)</v>
      </c>
      <c r="J7011">
        <v>73</v>
      </c>
      <c r="K7011">
        <f>VLOOKUP(Table2[[#This Row],[Atoll Official]],Sheet2!A$1:B$24,2,2)</f>
        <v>13</v>
      </c>
      <c r="L7011">
        <f>VLOOKUP(Table2[[#This Row],[Atoll Official]],Sheet2!A$1:B$24,2,FALSE)</f>
        <v>13</v>
      </c>
    </row>
    <row r="7012" spans="1:12" hidden="1" x14ac:dyDescent="0.55000000000000004">
      <c r="A7012" t="s">
        <v>633</v>
      </c>
      <c r="B7012" t="s">
        <v>629</v>
      </c>
      <c r="C7012" t="s">
        <v>28</v>
      </c>
      <c r="D7012" t="s">
        <v>18</v>
      </c>
      <c r="E7012" t="s">
        <v>7</v>
      </c>
      <c r="F7012" t="s">
        <v>401</v>
      </c>
      <c r="G7012" t="str">
        <f>VLOOKUP(Table2[[#This Row],[Pcode]],'Tabular Data '!B$1:C$211,2,FALSE)</f>
        <v>Maaeboodhoo</v>
      </c>
      <c r="H7012" t="s">
        <v>298</v>
      </c>
      <c r="I7012" t="str">
        <f>VLOOKUP(Table2[[#This Row],[Atoll Official]],Sheet2!A$1:C$24,3,FALSE)</f>
        <v>Dhaalu (Dh)</v>
      </c>
      <c r="J7012">
        <v>34</v>
      </c>
      <c r="K7012">
        <f>VLOOKUP(Table2[[#This Row],[Atoll Official]],Sheet2!A$1:B$24,2,2)</f>
        <v>13</v>
      </c>
      <c r="L7012">
        <f>VLOOKUP(Table2[[#This Row],[Atoll Official]],Sheet2!A$1:B$24,2,FALSE)</f>
        <v>13</v>
      </c>
    </row>
    <row r="7013" spans="1:12" hidden="1" x14ac:dyDescent="0.55000000000000004">
      <c r="A7013" t="s">
        <v>633</v>
      </c>
      <c r="B7013" t="s">
        <v>629</v>
      </c>
      <c r="C7013" t="s">
        <v>28</v>
      </c>
      <c r="D7013" t="s">
        <v>18</v>
      </c>
      <c r="E7013" t="s">
        <v>7</v>
      </c>
      <c r="F7013" t="s">
        <v>402</v>
      </c>
      <c r="G7013" t="str">
        <f>VLOOKUP(Table2[[#This Row],[Pcode]],'Tabular Data '!B$1:C$211,2,FALSE)</f>
        <v>Meedhoo</v>
      </c>
      <c r="H7013" t="s">
        <v>298</v>
      </c>
      <c r="I7013" t="str">
        <f>VLOOKUP(Table2[[#This Row],[Atoll Official]],Sheet2!A$1:C$24,3,FALSE)</f>
        <v>Dhaalu (Dh)</v>
      </c>
      <c r="J7013">
        <v>16</v>
      </c>
      <c r="K7013">
        <f>VLOOKUP(Table2[[#This Row],[Atoll Official]],Sheet2!A$1:B$24,2,2)</f>
        <v>13</v>
      </c>
      <c r="L7013">
        <f>VLOOKUP(Table2[[#This Row],[Atoll Official]],Sheet2!A$1:B$24,2,FALSE)</f>
        <v>13</v>
      </c>
    </row>
    <row r="7014" spans="1:12" hidden="1" x14ac:dyDescent="0.55000000000000004">
      <c r="A7014" t="s">
        <v>633</v>
      </c>
      <c r="B7014" t="s">
        <v>629</v>
      </c>
      <c r="C7014" t="s">
        <v>28</v>
      </c>
      <c r="D7014" t="s">
        <v>18</v>
      </c>
      <c r="E7014" t="s">
        <v>7</v>
      </c>
      <c r="F7014" t="s">
        <v>403</v>
      </c>
      <c r="G7014" t="str">
        <f>VLOOKUP(Table2[[#This Row],[Pcode]],'Tabular Data '!B$1:C$211,2,FALSE)</f>
        <v>Ribudhoo</v>
      </c>
      <c r="H7014" t="s">
        <v>298</v>
      </c>
      <c r="I7014" t="str">
        <f>VLOOKUP(Table2[[#This Row],[Atoll Official]],Sheet2!A$1:C$24,3,FALSE)</f>
        <v>Dhaalu (Dh)</v>
      </c>
      <c r="J7014">
        <v>9</v>
      </c>
      <c r="K7014">
        <f>VLOOKUP(Table2[[#This Row],[Atoll Official]],Sheet2!A$1:B$24,2,2)</f>
        <v>13</v>
      </c>
      <c r="L7014">
        <f>VLOOKUP(Table2[[#This Row],[Atoll Official]],Sheet2!A$1:B$24,2,FALSE)</f>
        <v>13</v>
      </c>
    </row>
    <row r="7015" spans="1:12" hidden="1" x14ac:dyDescent="0.55000000000000004">
      <c r="A7015" t="s">
        <v>633</v>
      </c>
      <c r="B7015" t="s">
        <v>629</v>
      </c>
      <c r="C7015" t="s">
        <v>28</v>
      </c>
      <c r="D7015" t="s">
        <v>18</v>
      </c>
      <c r="E7015" t="s">
        <v>7</v>
      </c>
      <c r="F7015" t="s">
        <v>603</v>
      </c>
      <c r="G7015" t="str">
        <f>VLOOKUP(Table2[[#This Row],[Pcode]],'Tabular Data '!B$1:C$211,2,FALSE)</f>
        <v>Buruni</v>
      </c>
      <c r="H7015" t="s">
        <v>330</v>
      </c>
      <c r="I7015" t="str">
        <f>VLOOKUP(Table2[[#This Row],[Atoll Official]],Sheet2!A$1:C$24,3,FALSE)</f>
        <v>Thaa (Th)</v>
      </c>
      <c r="J7015">
        <v>9</v>
      </c>
      <c r="K7015">
        <f>VLOOKUP(Table2[[#This Row],[Atoll Official]],Sheet2!A$1:B$24,2,2)</f>
        <v>16</v>
      </c>
      <c r="L7015">
        <f>VLOOKUP(Table2[[#This Row],[Atoll Official]],Sheet2!A$1:B$24,2,FALSE)</f>
        <v>16</v>
      </c>
    </row>
    <row r="7016" spans="1:12" hidden="1" x14ac:dyDescent="0.55000000000000004">
      <c r="A7016" t="s">
        <v>633</v>
      </c>
      <c r="B7016" t="s">
        <v>629</v>
      </c>
      <c r="C7016" t="s">
        <v>28</v>
      </c>
      <c r="D7016" t="s">
        <v>18</v>
      </c>
      <c r="E7016" t="s">
        <v>7</v>
      </c>
      <c r="F7016" t="s">
        <v>605</v>
      </c>
      <c r="G7016" t="str">
        <f>VLOOKUP(Table2[[#This Row],[Pcode]],'Tabular Data '!B$1:C$211,2,FALSE)</f>
        <v>Dhiyamigili</v>
      </c>
      <c r="H7016" t="s">
        <v>330</v>
      </c>
      <c r="I7016" t="str">
        <f>VLOOKUP(Table2[[#This Row],[Atoll Official]],Sheet2!A$1:C$24,3,FALSE)</f>
        <v>Thaa (Th)</v>
      </c>
      <c r="J7016">
        <v>16</v>
      </c>
      <c r="K7016">
        <f>VLOOKUP(Table2[[#This Row],[Atoll Official]],Sheet2!A$1:B$24,2,2)</f>
        <v>16</v>
      </c>
      <c r="L7016">
        <f>VLOOKUP(Table2[[#This Row],[Atoll Official]],Sheet2!A$1:B$24,2,FALSE)</f>
        <v>16</v>
      </c>
    </row>
    <row r="7017" spans="1:12" hidden="1" x14ac:dyDescent="0.55000000000000004">
      <c r="A7017" t="s">
        <v>633</v>
      </c>
      <c r="B7017" t="s">
        <v>629</v>
      </c>
      <c r="C7017" t="s">
        <v>28</v>
      </c>
      <c r="D7017" t="s">
        <v>18</v>
      </c>
      <c r="E7017" t="s">
        <v>7</v>
      </c>
      <c r="F7017" t="s">
        <v>606</v>
      </c>
      <c r="G7017" t="str">
        <f>VLOOKUP(Table2[[#This Row],[Pcode]],'Tabular Data '!B$1:C$211,2,FALSE)</f>
        <v>Gaadhiffushi</v>
      </c>
      <c r="H7017" t="s">
        <v>330</v>
      </c>
      <c r="I7017" t="str">
        <f>VLOOKUP(Table2[[#This Row],[Atoll Official]],Sheet2!A$1:C$24,3,FALSE)</f>
        <v>Thaa (Th)</v>
      </c>
      <c r="J7017">
        <v>12</v>
      </c>
      <c r="K7017">
        <f>VLOOKUP(Table2[[#This Row],[Atoll Official]],Sheet2!A$1:B$24,2,2)</f>
        <v>16</v>
      </c>
      <c r="L7017">
        <f>VLOOKUP(Table2[[#This Row],[Atoll Official]],Sheet2!A$1:B$24,2,FALSE)</f>
        <v>16</v>
      </c>
    </row>
    <row r="7018" spans="1:12" hidden="1" x14ac:dyDescent="0.55000000000000004">
      <c r="A7018" t="s">
        <v>633</v>
      </c>
      <c r="B7018" t="s">
        <v>629</v>
      </c>
      <c r="C7018" t="s">
        <v>28</v>
      </c>
      <c r="D7018" t="s">
        <v>18</v>
      </c>
      <c r="E7018" t="s">
        <v>7</v>
      </c>
      <c r="F7018" t="s">
        <v>607</v>
      </c>
      <c r="G7018" t="str">
        <f>VLOOKUP(Table2[[#This Row],[Pcode]],'Tabular Data '!B$1:C$211,2,FALSE)</f>
        <v>Guraidhoo</v>
      </c>
      <c r="H7018" t="s">
        <v>330</v>
      </c>
      <c r="I7018" t="str">
        <f>VLOOKUP(Table2[[#This Row],[Atoll Official]],Sheet2!A$1:C$24,3,FALSE)</f>
        <v>Thaa (Th)</v>
      </c>
      <c r="J7018">
        <v>56</v>
      </c>
      <c r="K7018">
        <f>VLOOKUP(Table2[[#This Row],[Atoll Official]],Sheet2!A$1:B$24,2,2)</f>
        <v>16</v>
      </c>
      <c r="L7018">
        <f>VLOOKUP(Table2[[#This Row],[Atoll Official]],Sheet2!A$1:B$24,2,FALSE)</f>
        <v>16</v>
      </c>
    </row>
    <row r="7019" spans="1:12" hidden="1" x14ac:dyDescent="0.55000000000000004">
      <c r="A7019" t="s">
        <v>633</v>
      </c>
      <c r="B7019" t="s">
        <v>629</v>
      </c>
      <c r="C7019" t="s">
        <v>28</v>
      </c>
      <c r="D7019" t="s">
        <v>18</v>
      </c>
      <c r="E7019" t="s">
        <v>7</v>
      </c>
      <c r="F7019" t="s">
        <v>608</v>
      </c>
      <c r="G7019" t="str">
        <f>VLOOKUP(Table2[[#This Row],[Pcode]],'Tabular Data '!B$1:C$211,2,FALSE)</f>
        <v>Hirilandhoo</v>
      </c>
      <c r="H7019" t="s">
        <v>330</v>
      </c>
      <c r="I7019" t="str">
        <f>VLOOKUP(Table2[[#This Row],[Atoll Official]],Sheet2!A$1:C$24,3,FALSE)</f>
        <v>Thaa (Th)</v>
      </c>
      <c r="J7019">
        <v>24</v>
      </c>
      <c r="K7019">
        <f>VLOOKUP(Table2[[#This Row],[Atoll Official]],Sheet2!A$1:B$24,2,2)</f>
        <v>16</v>
      </c>
      <c r="L7019">
        <f>VLOOKUP(Table2[[#This Row],[Atoll Official]],Sheet2!A$1:B$24,2,FALSE)</f>
        <v>16</v>
      </c>
    </row>
    <row r="7020" spans="1:12" hidden="1" x14ac:dyDescent="0.55000000000000004">
      <c r="A7020" t="s">
        <v>633</v>
      </c>
      <c r="B7020" t="s">
        <v>629</v>
      </c>
      <c r="C7020" t="s">
        <v>28</v>
      </c>
      <c r="D7020" t="s">
        <v>18</v>
      </c>
      <c r="E7020" t="s">
        <v>7</v>
      </c>
      <c r="F7020" t="s">
        <v>609</v>
      </c>
      <c r="G7020" t="str">
        <f>VLOOKUP(Table2[[#This Row],[Pcode]],'Tabular Data '!B$1:C$211,2,FALSE)</f>
        <v>Kadoodhoo</v>
      </c>
      <c r="H7020" t="s">
        <v>330</v>
      </c>
      <c r="I7020" t="str">
        <f>VLOOKUP(Table2[[#This Row],[Atoll Official]],Sheet2!A$1:C$24,3,FALSE)</f>
        <v>Thaa (Th)</v>
      </c>
      <c r="J7020">
        <v>12</v>
      </c>
      <c r="K7020">
        <f>VLOOKUP(Table2[[#This Row],[Atoll Official]],Sheet2!A$1:B$24,2,2)</f>
        <v>16</v>
      </c>
      <c r="L7020">
        <f>VLOOKUP(Table2[[#This Row],[Atoll Official]],Sheet2!A$1:B$24,2,FALSE)</f>
        <v>16</v>
      </c>
    </row>
    <row r="7021" spans="1:12" hidden="1" x14ac:dyDescent="0.55000000000000004">
      <c r="A7021" t="s">
        <v>633</v>
      </c>
      <c r="B7021" t="s">
        <v>629</v>
      </c>
      <c r="C7021" t="s">
        <v>28</v>
      </c>
      <c r="D7021" t="s">
        <v>18</v>
      </c>
      <c r="E7021" t="s">
        <v>7</v>
      </c>
      <c r="F7021" t="s">
        <v>610</v>
      </c>
      <c r="G7021" t="str">
        <f>VLOOKUP(Table2[[#This Row],[Pcode]],'Tabular Data '!B$1:C$211,2,FALSE)</f>
        <v>Kibidhoo</v>
      </c>
      <c r="H7021" t="s">
        <v>330</v>
      </c>
      <c r="I7021" t="str">
        <f>VLOOKUP(Table2[[#This Row],[Atoll Official]],Sheet2!A$1:C$24,3,FALSE)</f>
        <v>Thaa (Th)</v>
      </c>
      <c r="J7021">
        <v>22</v>
      </c>
      <c r="K7021">
        <f>VLOOKUP(Table2[[#This Row],[Atoll Official]],Sheet2!A$1:B$24,2,2)</f>
        <v>16</v>
      </c>
      <c r="L7021">
        <f>VLOOKUP(Table2[[#This Row],[Atoll Official]],Sheet2!A$1:B$24,2,FALSE)</f>
        <v>16</v>
      </c>
    </row>
    <row r="7022" spans="1:12" hidden="1" x14ac:dyDescent="0.55000000000000004">
      <c r="A7022" t="s">
        <v>633</v>
      </c>
      <c r="B7022" t="s">
        <v>629</v>
      </c>
      <c r="C7022" t="s">
        <v>28</v>
      </c>
      <c r="D7022" t="s">
        <v>18</v>
      </c>
      <c r="E7022" t="s">
        <v>7</v>
      </c>
      <c r="F7022" t="s">
        <v>611</v>
      </c>
      <c r="G7022" t="str">
        <f>VLOOKUP(Table2[[#This Row],[Pcode]],'Tabular Data '!B$1:C$211,2,FALSE)</f>
        <v>Madifushi</v>
      </c>
      <c r="H7022" t="s">
        <v>330</v>
      </c>
      <c r="I7022" t="str">
        <f>VLOOKUP(Table2[[#This Row],[Atoll Official]],Sheet2!A$1:C$24,3,FALSE)</f>
        <v>Thaa (Th)</v>
      </c>
      <c r="J7022">
        <v>11</v>
      </c>
      <c r="K7022">
        <f>VLOOKUP(Table2[[#This Row],[Atoll Official]],Sheet2!A$1:B$24,2,2)</f>
        <v>16</v>
      </c>
      <c r="L7022">
        <f>VLOOKUP(Table2[[#This Row],[Atoll Official]],Sheet2!A$1:B$24,2,FALSE)</f>
        <v>16</v>
      </c>
    </row>
    <row r="7023" spans="1:12" hidden="1" x14ac:dyDescent="0.55000000000000004">
      <c r="A7023" t="s">
        <v>633</v>
      </c>
      <c r="B7023" t="s">
        <v>629</v>
      </c>
      <c r="C7023" t="s">
        <v>28</v>
      </c>
      <c r="D7023" t="s">
        <v>18</v>
      </c>
      <c r="E7023" t="s">
        <v>7</v>
      </c>
      <c r="F7023" t="s">
        <v>612</v>
      </c>
      <c r="G7023" t="str">
        <f>VLOOKUP(Table2[[#This Row],[Pcode]],'Tabular Data '!B$1:C$211,2,FALSE)</f>
        <v>Omadhoo</v>
      </c>
      <c r="H7023" t="s">
        <v>330</v>
      </c>
      <c r="I7023" t="str">
        <f>VLOOKUP(Table2[[#This Row],[Atoll Official]],Sheet2!A$1:C$24,3,FALSE)</f>
        <v>Thaa (Th)</v>
      </c>
      <c r="J7023">
        <v>17</v>
      </c>
      <c r="K7023">
        <f>VLOOKUP(Table2[[#This Row],[Atoll Official]],Sheet2!A$1:B$24,2,2)</f>
        <v>16</v>
      </c>
      <c r="L7023">
        <f>VLOOKUP(Table2[[#This Row],[Atoll Official]],Sheet2!A$1:B$24,2,FALSE)</f>
        <v>16</v>
      </c>
    </row>
    <row r="7024" spans="1:12" hidden="1" x14ac:dyDescent="0.55000000000000004">
      <c r="A7024" t="s">
        <v>633</v>
      </c>
      <c r="B7024" t="s">
        <v>629</v>
      </c>
      <c r="C7024" t="s">
        <v>28</v>
      </c>
      <c r="D7024" t="s">
        <v>18</v>
      </c>
      <c r="E7024" t="s">
        <v>7</v>
      </c>
      <c r="F7024" t="s">
        <v>613</v>
      </c>
      <c r="G7024" t="str">
        <f>VLOOKUP(Table2[[#This Row],[Pcode]],'Tabular Data '!B$1:C$211,2,FALSE)</f>
        <v>Thimarafushi</v>
      </c>
      <c r="H7024" t="s">
        <v>330</v>
      </c>
      <c r="I7024" t="str">
        <f>VLOOKUP(Table2[[#This Row],[Atoll Official]],Sheet2!A$1:C$24,3,FALSE)</f>
        <v>Thaa (Th)</v>
      </c>
      <c r="J7024">
        <v>40</v>
      </c>
      <c r="K7024">
        <f>VLOOKUP(Table2[[#This Row],[Atoll Official]],Sheet2!A$1:B$24,2,2)</f>
        <v>16</v>
      </c>
      <c r="L7024">
        <f>VLOOKUP(Table2[[#This Row],[Atoll Official]],Sheet2!A$1:B$24,2,FALSE)</f>
        <v>16</v>
      </c>
    </row>
    <row r="7025" spans="1:12" hidden="1" x14ac:dyDescent="0.55000000000000004">
      <c r="A7025" t="s">
        <v>633</v>
      </c>
      <c r="B7025" t="s">
        <v>629</v>
      </c>
      <c r="C7025" t="s">
        <v>28</v>
      </c>
      <c r="D7025" t="s">
        <v>18</v>
      </c>
      <c r="E7025" t="s">
        <v>7</v>
      </c>
      <c r="F7025" t="s">
        <v>614</v>
      </c>
      <c r="G7025" t="str">
        <f>VLOOKUP(Table2[[#This Row],[Pcode]],'Tabular Data '!B$1:C$211,2,FALSE)</f>
        <v>Vandhoo</v>
      </c>
      <c r="H7025" t="s">
        <v>330</v>
      </c>
      <c r="I7025" t="str">
        <f>VLOOKUP(Table2[[#This Row],[Atoll Official]],Sheet2!A$1:C$24,3,FALSE)</f>
        <v>Thaa (Th)</v>
      </c>
      <c r="J7025">
        <v>12</v>
      </c>
      <c r="K7025">
        <f>VLOOKUP(Table2[[#This Row],[Atoll Official]],Sheet2!A$1:B$24,2,2)</f>
        <v>16</v>
      </c>
      <c r="L7025">
        <f>VLOOKUP(Table2[[#This Row],[Atoll Official]],Sheet2!A$1:B$24,2,FALSE)</f>
        <v>16</v>
      </c>
    </row>
    <row r="7026" spans="1:12" hidden="1" x14ac:dyDescent="0.55000000000000004">
      <c r="A7026" t="s">
        <v>633</v>
      </c>
      <c r="B7026" t="s">
        <v>629</v>
      </c>
      <c r="C7026" t="s">
        <v>28</v>
      </c>
      <c r="D7026" t="s">
        <v>18</v>
      </c>
      <c r="E7026" t="s">
        <v>7</v>
      </c>
      <c r="F7026" t="s">
        <v>615</v>
      </c>
      <c r="G7026" t="str">
        <f>VLOOKUP(Table2[[#This Row],[Pcode]],'Tabular Data '!B$1:C$211,2,FALSE)</f>
        <v>Veymandoo</v>
      </c>
      <c r="H7026" t="s">
        <v>330</v>
      </c>
      <c r="I7026" t="str">
        <f>VLOOKUP(Table2[[#This Row],[Atoll Official]],Sheet2!A$1:C$24,3,FALSE)</f>
        <v>Thaa (Th)</v>
      </c>
      <c r="J7026">
        <v>24</v>
      </c>
      <c r="K7026">
        <f>VLOOKUP(Table2[[#This Row],[Atoll Official]],Sheet2!A$1:B$24,2,2)</f>
        <v>16</v>
      </c>
      <c r="L7026">
        <f>VLOOKUP(Table2[[#This Row],[Atoll Official]],Sheet2!A$1:B$24,2,FALSE)</f>
        <v>16</v>
      </c>
    </row>
    <row r="7027" spans="1:12" hidden="1" x14ac:dyDescent="0.55000000000000004">
      <c r="A7027" t="s">
        <v>633</v>
      </c>
      <c r="B7027" t="s">
        <v>629</v>
      </c>
      <c r="C7027" t="s">
        <v>28</v>
      </c>
      <c r="D7027" t="s">
        <v>18</v>
      </c>
      <c r="E7027" t="s">
        <v>7</v>
      </c>
      <c r="F7027" t="s">
        <v>616</v>
      </c>
      <c r="G7027" t="str">
        <f>VLOOKUP(Table2[[#This Row],[Pcode]],'Tabular Data '!B$1:C$211,2,FALSE)</f>
        <v>Vilufushi</v>
      </c>
      <c r="H7027" t="s">
        <v>330</v>
      </c>
      <c r="I7027" t="str">
        <f>VLOOKUP(Table2[[#This Row],[Atoll Official]],Sheet2!A$1:C$24,3,FALSE)</f>
        <v>Thaa (Th)</v>
      </c>
      <c r="J7027">
        <v>44</v>
      </c>
      <c r="K7027">
        <f>VLOOKUP(Table2[[#This Row],[Atoll Official]],Sheet2!A$1:B$24,2,2)</f>
        <v>16</v>
      </c>
      <c r="L7027">
        <f>VLOOKUP(Table2[[#This Row],[Atoll Official]],Sheet2!A$1:B$24,2,FALSE)</f>
        <v>16</v>
      </c>
    </row>
    <row r="7028" spans="1:12" x14ac:dyDescent="0.55000000000000004">
      <c r="A7028" t="s">
        <v>633</v>
      </c>
      <c r="B7028" t="s">
        <v>629</v>
      </c>
      <c r="C7028" t="s">
        <v>28</v>
      </c>
      <c r="D7028" t="s">
        <v>18</v>
      </c>
      <c r="E7028" t="s">
        <v>7</v>
      </c>
      <c r="F7028" t="s">
        <v>502</v>
      </c>
      <c r="G7028" t="str">
        <f>VLOOKUP(Table2[[#This Row],[Pcode]],'Tabular Data '!B$1:C$211,2,FALSE)</f>
        <v>Dhabidhoo</v>
      </c>
      <c r="H7028" t="s">
        <v>316</v>
      </c>
      <c r="I7028" t="str">
        <f>VLOOKUP(Table2[[#This Row],[Atoll Official]],Sheet2!A$1:C$24,3,FALSE)</f>
        <v>Laamu (L)</v>
      </c>
      <c r="J7028">
        <v>26</v>
      </c>
      <c r="K7028">
        <f>VLOOKUP(Table2[[#This Row],[Atoll Official]],Sheet2!A$1:B$24,2,2)</f>
        <v>17</v>
      </c>
      <c r="L7028">
        <f>VLOOKUP(Table2[[#This Row],[Atoll Official]],Sheet2!A$1:B$24,2,FALSE)</f>
        <v>17</v>
      </c>
    </row>
    <row r="7029" spans="1:12" x14ac:dyDescent="0.55000000000000004">
      <c r="A7029" t="s">
        <v>633</v>
      </c>
      <c r="B7029" t="s">
        <v>629</v>
      </c>
      <c r="C7029" t="s">
        <v>28</v>
      </c>
      <c r="D7029" t="s">
        <v>18</v>
      </c>
      <c r="E7029" t="s">
        <v>7</v>
      </c>
      <c r="F7029" t="s">
        <v>504</v>
      </c>
      <c r="G7029" t="str">
        <f>VLOOKUP(Table2[[#This Row],[Pcode]],'Tabular Data '!B$1:C$211,2,FALSE)</f>
        <v>Fonadhoo</v>
      </c>
      <c r="H7029" t="s">
        <v>316</v>
      </c>
      <c r="I7029" t="str">
        <f>VLOOKUP(Table2[[#This Row],[Atoll Official]],Sheet2!A$1:C$24,3,FALSE)</f>
        <v>Laamu (L)</v>
      </c>
      <c r="J7029">
        <v>112</v>
      </c>
      <c r="K7029">
        <f>VLOOKUP(Table2[[#This Row],[Atoll Official]],Sheet2!A$1:B$24,2,2)</f>
        <v>17</v>
      </c>
      <c r="L7029">
        <f>VLOOKUP(Table2[[#This Row],[Atoll Official]],Sheet2!A$1:B$24,2,FALSE)</f>
        <v>17</v>
      </c>
    </row>
    <row r="7030" spans="1:12" x14ac:dyDescent="0.55000000000000004">
      <c r="A7030" t="s">
        <v>633</v>
      </c>
      <c r="B7030" t="s">
        <v>629</v>
      </c>
      <c r="C7030" t="s">
        <v>28</v>
      </c>
      <c r="D7030" t="s">
        <v>18</v>
      </c>
      <c r="E7030" t="s">
        <v>7</v>
      </c>
      <c r="F7030" t="s">
        <v>194</v>
      </c>
      <c r="G7030" t="s">
        <v>194</v>
      </c>
      <c r="H7030" t="s">
        <v>316</v>
      </c>
      <c r="I7030" t="str">
        <f>VLOOKUP(Table2[[#This Row],[Atoll Official]],Sheet2!A$1:C$24,3,FALSE)</f>
        <v>Laamu (L)</v>
      </c>
      <c r="J7030">
        <v>116</v>
      </c>
      <c r="K7030">
        <f>VLOOKUP(Table2[[#This Row],[Atoll Official]],Sheet2!A$1:B$24,2,2)</f>
        <v>17</v>
      </c>
      <c r="L7030">
        <f>VLOOKUP(Table2[[#This Row],[Atoll Official]],Sheet2!A$1:B$24,2,FALSE)</f>
        <v>17</v>
      </c>
    </row>
    <row r="7031" spans="1:12" x14ac:dyDescent="0.55000000000000004">
      <c r="A7031" t="s">
        <v>633</v>
      </c>
      <c r="B7031" t="s">
        <v>629</v>
      </c>
      <c r="C7031" t="s">
        <v>28</v>
      </c>
      <c r="D7031" t="s">
        <v>18</v>
      </c>
      <c r="E7031" t="s">
        <v>7</v>
      </c>
      <c r="F7031" t="s">
        <v>508</v>
      </c>
      <c r="G7031" t="str">
        <f>VLOOKUP(Table2[[#This Row],[Pcode]],'Tabular Data '!B$1:C$211,2,FALSE)</f>
        <v>Hithadhoo</v>
      </c>
      <c r="H7031" t="s">
        <v>326</v>
      </c>
      <c r="I7031" t="str">
        <f>VLOOKUP(Table2[[#This Row],[Atoll Official]],Sheet2!A$1:C$24,3,FALSE)</f>
        <v>Addu (S)</v>
      </c>
      <c r="J7031">
        <v>24</v>
      </c>
      <c r="K7031">
        <f>VLOOKUP(Table2[[#This Row],[Atoll Official]],Sheet2!A$1:B$24,2,2)</f>
        <v>21</v>
      </c>
      <c r="L7031">
        <f>VLOOKUP(Table2[[#This Row],[Atoll Official]],Sheet2!A$1:B$24,2,FALSE)</f>
        <v>21</v>
      </c>
    </row>
    <row r="7032" spans="1:12" x14ac:dyDescent="0.55000000000000004">
      <c r="A7032" t="s">
        <v>633</v>
      </c>
      <c r="B7032" t="s">
        <v>629</v>
      </c>
      <c r="C7032" t="s">
        <v>28</v>
      </c>
      <c r="D7032" t="s">
        <v>18</v>
      </c>
      <c r="E7032" t="s">
        <v>7</v>
      </c>
      <c r="F7032" t="s">
        <v>509</v>
      </c>
      <c r="G7032" t="str">
        <f>VLOOKUP(Table2[[#This Row],[Pcode]],'Tabular Data '!B$1:C$211,2,FALSE)</f>
        <v>Isdhoo</v>
      </c>
      <c r="H7032" t="s">
        <v>316</v>
      </c>
      <c r="I7032" t="str">
        <f>VLOOKUP(Table2[[#This Row],[Atoll Official]],Sheet2!A$1:C$24,3,FALSE)</f>
        <v>Laamu (L)</v>
      </c>
      <c r="J7032">
        <v>21</v>
      </c>
      <c r="K7032">
        <f>VLOOKUP(Table2[[#This Row],[Atoll Official]],Sheet2!A$1:B$24,2,2)</f>
        <v>17</v>
      </c>
      <c r="L7032">
        <f>VLOOKUP(Table2[[#This Row],[Atoll Official]],Sheet2!A$1:B$24,2,FALSE)</f>
        <v>17</v>
      </c>
    </row>
    <row r="7033" spans="1:12" x14ac:dyDescent="0.55000000000000004">
      <c r="A7033" t="s">
        <v>633</v>
      </c>
      <c r="B7033" t="s">
        <v>629</v>
      </c>
      <c r="C7033" t="s">
        <v>28</v>
      </c>
      <c r="D7033" t="s">
        <v>18</v>
      </c>
      <c r="E7033" t="s">
        <v>7</v>
      </c>
      <c r="F7033" t="s">
        <v>511</v>
      </c>
      <c r="G7033" t="str">
        <f>VLOOKUP(Table2[[#This Row],[Pcode]],'Tabular Data '!B$1:C$211,2,FALSE)</f>
        <v>Kalhaidhoo</v>
      </c>
      <c r="H7033" t="s">
        <v>316</v>
      </c>
      <c r="I7033" t="str">
        <f>VLOOKUP(Table2[[#This Row],[Atoll Official]],Sheet2!A$1:C$24,3,FALSE)</f>
        <v>Laamu (L)</v>
      </c>
      <c r="J7033">
        <v>19</v>
      </c>
      <c r="K7033">
        <f>VLOOKUP(Table2[[#This Row],[Atoll Official]],Sheet2!A$1:B$24,2,2)</f>
        <v>17</v>
      </c>
      <c r="L7033">
        <f>VLOOKUP(Table2[[#This Row],[Atoll Official]],Sheet2!A$1:B$24,2,FALSE)</f>
        <v>17</v>
      </c>
    </row>
    <row r="7034" spans="1:12" x14ac:dyDescent="0.55000000000000004">
      <c r="A7034" t="s">
        <v>633</v>
      </c>
      <c r="B7034" t="s">
        <v>629</v>
      </c>
      <c r="C7034" t="s">
        <v>28</v>
      </c>
      <c r="D7034" t="s">
        <v>18</v>
      </c>
      <c r="E7034" t="s">
        <v>7</v>
      </c>
      <c r="F7034" t="s">
        <v>512</v>
      </c>
      <c r="G7034" t="str">
        <f>VLOOKUP(Table2[[#This Row],[Pcode]],'Tabular Data '!B$1:C$211,2,FALSE)</f>
        <v>Kunahandhoo</v>
      </c>
      <c r="H7034" t="s">
        <v>316</v>
      </c>
      <c r="I7034" t="str">
        <f>VLOOKUP(Table2[[#This Row],[Atoll Official]],Sheet2!A$1:C$24,3,FALSE)</f>
        <v>Laamu (L)</v>
      </c>
      <c r="J7034">
        <v>21</v>
      </c>
      <c r="K7034">
        <f>VLOOKUP(Table2[[#This Row],[Atoll Official]],Sheet2!A$1:B$24,2,2)</f>
        <v>17</v>
      </c>
      <c r="L7034">
        <f>VLOOKUP(Table2[[#This Row],[Atoll Official]],Sheet2!A$1:B$24,2,FALSE)</f>
        <v>17</v>
      </c>
    </row>
    <row r="7035" spans="1:12" x14ac:dyDescent="0.55000000000000004">
      <c r="A7035" t="s">
        <v>633</v>
      </c>
      <c r="B7035" t="s">
        <v>629</v>
      </c>
      <c r="C7035" t="s">
        <v>28</v>
      </c>
      <c r="D7035" t="s">
        <v>18</v>
      </c>
      <c r="E7035" t="s">
        <v>7</v>
      </c>
      <c r="F7035" t="s">
        <v>513</v>
      </c>
      <c r="G7035" t="str">
        <f>VLOOKUP(Table2[[#This Row],[Pcode]],'Tabular Data '!B$1:C$211,2,FALSE)</f>
        <v>Maabaidhoo</v>
      </c>
      <c r="H7035" t="s">
        <v>316</v>
      </c>
      <c r="I7035" t="str">
        <f>VLOOKUP(Table2[[#This Row],[Atoll Official]],Sheet2!A$1:C$24,3,FALSE)</f>
        <v>Laamu (L)</v>
      </c>
      <c r="J7035">
        <v>19</v>
      </c>
      <c r="K7035">
        <f>VLOOKUP(Table2[[#This Row],[Atoll Official]],Sheet2!A$1:B$24,2,2)</f>
        <v>17</v>
      </c>
      <c r="L7035">
        <f>VLOOKUP(Table2[[#This Row],[Atoll Official]],Sheet2!A$1:B$24,2,FALSE)</f>
        <v>17</v>
      </c>
    </row>
    <row r="7036" spans="1:12" x14ac:dyDescent="0.55000000000000004">
      <c r="A7036" t="s">
        <v>633</v>
      </c>
      <c r="B7036" t="s">
        <v>629</v>
      </c>
      <c r="C7036" t="s">
        <v>28</v>
      </c>
      <c r="D7036" t="s">
        <v>18</v>
      </c>
      <c r="E7036" t="s">
        <v>7</v>
      </c>
      <c r="F7036" t="s">
        <v>514</v>
      </c>
      <c r="G7036" t="str">
        <f>VLOOKUP(Table2[[#This Row],[Pcode]],'Tabular Data '!B$1:C$211,2,FALSE)</f>
        <v>Maamendhoo</v>
      </c>
      <c r="H7036" t="s">
        <v>316</v>
      </c>
      <c r="I7036" t="str">
        <f>VLOOKUP(Table2[[#This Row],[Atoll Official]],Sheet2!A$1:C$24,3,FALSE)</f>
        <v>Laamu (L)</v>
      </c>
      <c r="J7036">
        <v>23</v>
      </c>
      <c r="K7036">
        <f>VLOOKUP(Table2[[#This Row],[Atoll Official]],Sheet2!A$1:B$24,2,2)</f>
        <v>17</v>
      </c>
      <c r="L7036">
        <f>VLOOKUP(Table2[[#This Row],[Atoll Official]],Sheet2!A$1:B$24,2,FALSE)</f>
        <v>17</v>
      </c>
    </row>
    <row r="7037" spans="1:12" x14ac:dyDescent="0.55000000000000004">
      <c r="A7037" t="s">
        <v>633</v>
      </c>
      <c r="B7037" t="s">
        <v>629</v>
      </c>
      <c r="C7037" t="s">
        <v>28</v>
      </c>
      <c r="D7037" t="s">
        <v>18</v>
      </c>
      <c r="E7037" t="s">
        <v>7</v>
      </c>
      <c r="F7037" t="s">
        <v>515</v>
      </c>
      <c r="G7037" t="str">
        <f>VLOOKUP(Table2[[#This Row],[Pcode]],'Tabular Data '!B$1:C$211,2,FALSE)</f>
        <v>Maavah</v>
      </c>
      <c r="H7037" t="s">
        <v>316</v>
      </c>
      <c r="I7037" t="str">
        <f>VLOOKUP(Table2[[#This Row],[Atoll Official]],Sheet2!A$1:C$24,3,FALSE)</f>
        <v>Laamu (L)</v>
      </c>
      <c r="J7037">
        <v>42</v>
      </c>
      <c r="K7037">
        <f>VLOOKUP(Table2[[#This Row],[Atoll Official]],Sheet2!A$1:B$24,2,2)</f>
        <v>17</v>
      </c>
      <c r="L7037">
        <f>VLOOKUP(Table2[[#This Row],[Atoll Official]],Sheet2!A$1:B$24,2,FALSE)</f>
        <v>17</v>
      </c>
    </row>
    <row r="7038" spans="1:12" x14ac:dyDescent="0.55000000000000004">
      <c r="A7038" t="s">
        <v>633</v>
      </c>
      <c r="B7038" t="s">
        <v>629</v>
      </c>
      <c r="C7038" t="s">
        <v>28</v>
      </c>
      <c r="D7038" t="s">
        <v>18</v>
      </c>
      <c r="E7038" t="s">
        <v>7</v>
      </c>
      <c r="F7038" t="s">
        <v>517</v>
      </c>
      <c r="G7038" t="str">
        <f>VLOOKUP(Table2[[#This Row],[Pcode]],'Tabular Data '!B$1:C$211,2,FALSE)</f>
        <v>Mundhoo</v>
      </c>
      <c r="H7038" t="s">
        <v>316</v>
      </c>
      <c r="I7038" t="str">
        <f>VLOOKUP(Table2[[#This Row],[Atoll Official]],Sheet2!A$1:C$24,3,FALSE)</f>
        <v>Laamu (L)</v>
      </c>
      <c r="J7038">
        <v>5</v>
      </c>
      <c r="K7038">
        <f>VLOOKUP(Table2[[#This Row],[Atoll Official]],Sheet2!A$1:B$24,2,2)</f>
        <v>17</v>
      </c>
      <c r="L7038">
        <f>VLOOKUP(Table2[[#This Row],[Atoll Official]],Sheet2!A$1:B$24,2,FALSE)</f>
        <v>17</v>
      </c>
    </row>
    <row r="7039" spans="1:12" hidden="1" x14ac:dyDescent="0.55000000000000004">
      <c r="A7039" t="s">
        <v>633</v>
      </c>
      <c r="B7039" t="s">
        <v>629</v>
      </c>
      <c r="C7039" t="s">
        <v>28</v>
      </c>
      <c r="D7039" t="s">
        <v>18</v>
      </c>
      <c r="E7039" t="s">
        <v>7</v>
      </c>
      <c r="F7039" t="s">
        <v>412</v>
      </c>
      <c r="G7039" t="str">
        <f>VLOOKUP(Table2[[#This Row],[Pcode]],'Tabular Data '!B$1:C$211,2,FALSE)</f>
        <v>Dhaandhoo</v>
      </c>
      <c r="H7039" t="s">
        <v>302</v>
      </c>
      <c r="I7039" t="str">
        <f>VLOOKUP(Table2[[#This Row],[Atoll Official]],Sheet2!A$1:C$24,3,FALSE)</f>
        <v>Gaafu Alif (GA)</v>
      </c>
      <c r="J7039">
        <v>36</v>
      </c>
      <c r="K7039">
        <f>VLOOKUP(Table2[[#This Row],[Atoll Official]],Sheet2!A$1:B$24,2,2)</f>
        <v>18</v>
      </c>
      <c r="L7039">
        <f>VLOOKUP(Table2[[#This Row],[Atoll Official]],Sheet2!A$1:B$24,2,FALSE)</f>
        <v>18</v>
      </c>
    </row>
    <row r="7040" spans="1:12" hidden="1" x14ac:dyDescent="0.55000000000000004">
      <c r="A7040" t="s">
        <v>633</v>
      </c>
      <c r="B7040" t="s">
        <v>629</v>
      </c>
      <c r="C7040" t="s">
        <v>28</v>
      </c>
      <c r="D7040" t="s">
        <v>18</v>
      </c>
      <c r="E7040" t="s">
        <v>7</v>
      </c>
      <c r="F7040" t="s">
        <v>415</v>
      </c>
      <c r="G7040" t="str">
        <f>VLOOKUP(Table2[[#This Row],[Pcode]],'Tabular Data '!B$1:C$211,2,FALSE)</f>
        <v>Dhevvadhoo</v>
      </c>
      <c r="H7040" t="s">
        <v>302</v>
      </c>
      <c r="I7040" t="str">
        <f>VLOOKUP(Table2[[#This Row],[Atoll Official]],Sheet2!A$1:C$24,3,FALSE)</f>
        <v>Gaafu Alif (GA)</v>
      </c>
      <c r="J7040">
        <v>35</v>
      </c>
      <c r="K7040">
        <f>VLOOKUP(Table2[[#This Row],[Atoll Official]],Sheet2!A$1:B$24,2,2)</f>
        <v>18</v>
      </c>
      <c r="L7040">
        <f>VLOOKUP(Table2[[#This Row],[Atoll Official]],Sheet2!A$1:B$24,2,FALSE)</f>
        <v>18</v>
      </c>
    </row>
    <row r="7041" spans="1:12" hidden="1" x14ac:dyDescent="0.55000000000000004">
      <c r="A7041" t="s">
        <v>633</v>
      </c>
      <c r="B7041" t="s">
        <v>629</v>
      </c>
      <c r="C7041" t="s">
        <v>28</v>
      </c>
      <c r="D7041" t="s">
        <v>18</v>
      </c>
      <c r="E7041" t="s">
        <v>7</v>
      </c>
      <c r="F7041" t="s">
        <v>418</v>
      </c>
      <c r="G7041" t="str">
        <f>VLOOKUP(Table2[[#This Row],[Pcode]],'Tabular Data '!B$1:C$211,2,FALSE)</f>
        <v>Gemanafushi</v>
      </c>
      <c r="H7041" t="s">
        <v>302</v>
      </c>
      <c r="I7041" t="str">
        <f>VLOOKUP(Table2[[#This Row],[Atoll Official]],Sheet2!A$1:C$24,3,FALSE)</f>
        <v>Gaafu Alif (GA)</v>
      </c>
      <c r="J7041">
        <v>43</v>
      </c>
      <c r="K7041">
        <f>VLOOKUP(Table2[[#This Row],[Atoll Official]],Sheet2!A$1:B$24,2,2)</f>
        <v>18</v>
      </c>
      <c r="L7041">
        <f>VLOOKUP(Table2[[#This Row],[Atoll Official]],Sheet2!A$1:B$24,2,FALSE)</f>
        <v>18</v>
      </c>
    </row>
    <row r="7042" spans="1:12" hidden="1" x14ac:dyDescent="0.55000000000000004">
      <c r="A7042" t="s">
        <v>633</v>
      </c>
      <c r="B7042" t="s">
        <v>629</v>
      </c>
      <c r="C7042" t="s">
        <v>28</v>
      </c>
      <c r="D7042" t="s">
        <v>18</v>
      </c>
      <c r="E7042" t="s">
        <v>7</v>
      </c>
      <c r="F7042" t="s">
        <v>419</v>
      </c>
      <c r="G7042" t="str">
        <f>VLOOKUP(Table2[[#This Row],[Pcode]],'Tabular Data '!B$1:C$211,2,FALSE)</f>
        <v>Kanduhulhudhoo</v>
      </c>
      <c r="H7042" t="s">
        <v>302</v>
      </c>
      <c r="I7042" t="str">
        <f>VLOOKUP(Table2[[#This Row],[Atoll Official]],Sheet2!A$1:C$24,3,FALSE)</f>
        <v>Gaafu Alif (GA)</v>
      </c>
      <c r="J7042">
        <v>24</v>
      </c>
      <c r="K7042">
        <f>VLOOKUP(Table2[[#This Row],[Atoll Official]],Sheet2!A$1:B$24,2,2)</f>
        <v>18</v>
      </c>
      <c r="L7042">
        <f>VLOOKUP(Table2[[#This Row],[Atoll Official]],Sheet2!A$1:B$24,2,FALSE)</f>
        <v>18</v>
      </c>
    </row>
    <row r="7043" spans="1:12" hidden="1" x14ac:dyDescent="0.55000000000000004">
      <c r="A7043" t="s">
        <v>633</v>
      </c>
      <c r="B7043" t="s">
        <v>629</v>
      </c>
      <c r="C7043" t="s">
        <v>28</v>
      </c>
      <c r="D7043" t="s">
        <v>18</v>
      </c>
      <c r="E7043" t="s">
        <v>7</v>
      </c>
      <c r="F7043" t="s">
        <v>420</v>
      </c>
      <c r="G7043" t="str">
        <f>VLOOKUP(Table2[[#This Row],[Pcode]],'Tabular Data '!B$1:C$211,2,FALSE)</f>
        <v>Kodey</v>
      </c>
      <c r="H7043" t="s">
        <v>302</v>
      </c>
      <c r="I7043" t="str">
        <f>VLOOKUP(Table2[[#This Row],[Atoll Official]],Sheet2!A$1:C$24,3,FALSE)</f>
        <v>Gaafu Alif (GA)</v>
      </c>
      <c r="J7043">
        <v>16</v>
      </c>
      <c r="K7043">
        <f>VLOOKUP(Table2[[#This Row],[Atoll Official]],Sheet2!A$1:B$24,2,2)</f>
        <v>18</v>
      </c>
      <c r="L7043">
        <f>VLOOKUP(Table2[[#This Row],[Atoll Official]],Sheet2!A$1:B$24,2,FALSE)</f>
        <v>18</v>
      </c>
    </row>
    <row r="7044" spans="1:12" hidden="1" x14ac:dyDescent="0.55000000000000004">
      <c r="A7044" t="s">
        <v>633</v>
      </c>
      <c r="B7044" t="s">
        <v>629</v>
      </c>
      <c r="C7044" t="s">
        <v>28</v>
      </c>
      <c r="D7044" t="s">
        <v>18</v>
      </c>
      <c r="E7044" t="s">
        <v>7</v>
      </c>
      <c r="F7044" t="s">
        <v>421</v>
      </c>
      <c r="G7044" t="str">
        <f>VLOOKUP(Table2[[#This Row],[Pcode]],'Tabular Data '!B$1:C$211,2,FALSE)</f>
        <v>Kolamaafushi</v>
      </c>
      <c r="H7044" t="s">
        <v>302</v>
      </c>
      <c r="I7044" t="str">
        <f>VLOOKUP(Table2[[#This Row],[Atoll Official]],Sheet2!A$1:C$24,3,FALSE)</f>
        <v>Gaafu Alif (GA)</v>
      </c>
      <c r="J7044">
        <v>32</v>
      </c>
      <c r="K7044">
        <f>VLOOKUP(Table2[[#This Row],[Atoll Official]],Sheet2!A$1:B$24,2,2)</f>
        <v>18</v>
      </c>
      <c r="L7044">
        <f>VLOOKUP(Table2[[#This Row],[Atoll Official]],Sheet2!A$1:B$24,2,FALSE)</f>
        <v>18</v>
      </c>
    </row>
    <row r="7045" spans="1:12" hidden="1" x14ac:dyDescent="0.55000000000000004">
      <c r="A7045" t="s">
        <v>633</v>
      </c>
      <c r="B7045" t="s">
        <v>629</v>
      </c>
      <c r="C7045" t="s">
        <v>28</v>
      </c>
      <c r="D7045" t="s">
        <v>18</v>
      </c>
      <c r="E7045" t="s">
        <v>7</v>
      </c>
      <c r="F7045" t="s">
        <v>422</v>
      </c>
      <c r="G7045" t="str">
        <f>VLOOKUP(Table2[[#This Row],[Pcode]],'Tabular Data '!B$1:C$211,2,FALSE)</f>
        <v>Maamendhoo</v>
      </c>
      <c r="H7045" t="s">
        <v>302</v>
      </c>
      <c r="I7045" t="str">
        <f>VLOOKUP(Table2[[#This Row],[Atoll Official]],Sheet2!A$1:C$24,3,FALSE)</f>
        <v>Gaafu Alif (GA)</v>
      </c>
      <c r="J7045">
        <v>42</v>
      </c>
      <c r="K7045">
        <f>VLOOKUP(Table2[[#This Row],[Atoll Official]],Sheet2!A$1:B$24,2,2)</f>
        <v>18</v>
      </c>
      <c r="L7045">
        <f>VLOOKUP(Table2[[#This Row],[Atoll Official]],Sheet2!A$1:B$24,2,FALSE)</f>
        <v>18</v>
      </c>
    </row>
    <row r="7046" spans="1:12" hidden="1" x14ac:dyDescent="0.55000000000000004">
      <c r="A7046" t="s">
        <v>633</v>
      </c>
      <c r="B7046" t="s">
        <v>629</v>
      </c>
      <c r="C7046" t="s">
        <v>28</v>
      </c>
      <c r="D7046" t="s">
        <v>18</v>
      </c>
      <c r="E7046" t="s">
        <v>7</v>
      </c>
      <c r="F7046" t="s">
        <v>423</v>
      </c>
      <c r="G7046" t="str">
        <f>VLOOKUP(Table2[[#This Row],[Pcode]],'Tabular Data '!B$1:C$211,2,FALSE)</f>
        <v>Nilandhoo</v>
      </c>
      <c r="H7046" t="s">
        <v>302</v>
      </c>
      <c r="I7046" t="str">
        <f>VLOOKUP(Table2[[#This Row],[Atoll Official]],Sheet2!A$1:C$24,3,FALSE)</f>
        <v>Gaafu Alif (GA)</v>
      </c>
      <c r="J7046">
        <v>24</v>
      </c>
      <c r="K7046">
        <f>VLOOKUP(Table2[[#This Row],[Atoll Official]],Sheet2!A$1:B$24,2,2)</f>
        <v>18</v>
      </c>
      <c r="L7046">
        <f>VLOOKUP(Table2[[#This Row],[Atoll Official]],Sheet2!A$1:B$24,2,FALSE)</f>
        <v>18</v>
      </c>
    </row>
    <row r="7047" spans="1:12" hidden="1" x14ac:dyDescent="0.55000000000000004">
      <c r="A7047" t="s">
        <v>633</v>
      </c>
      <c r="B7047" t="s">
        <v>629</v>
      </c>
      <c r="C7047" t="s">
        <v>28</v>
      </c>
      <c r="D7047" t="s">
        <v>18</v>
      </c>
      <c r="E7047" t="s">
        <v>7</v>
      </c>
      <c r="F7047" t="s">
        <v>424</v>
      </c>
      <c r="G7047" t="str">
        <f>VLOOKUP(Table2[[#This Row],[Pcode]],'Tabular Data '!B$1:C$211,2,FALSE)</f>
        <v>Viligili</v>
      </c>
      <c r="H7047" t="s">
        <v>302</v>
      </c>
      <c r="I7047" t="str">
        <f>VLOOKUP(Table2[[#This Row],[Atoll Official]],Sheet2!A$1:C$24,3,FALSE)</f>
        <v>Gaafu Alif (GA)</v>
      </c>
      <c r="J7047">
        <v>105</v>
      </c>
      <c r="K7047">
        <f>VLOOKUP(Table2[[#This Row],[Atoll Official]],Sheet2!A$1:B$24,2,2)</f>
        <v>18</v>
      </c>
      <c r="L7047">
        <f>VLOOKUP(Table2[[#This Row],[Atoll Official]],Sheet2!A$1:B$24,2,FALSE)</f>
        <v>18</v>
      </c>
    </row>
    <row r="7048" spans="1:12" hidden="1" x14ac:dyDescent="0.55000000000000004">
      <c r="A7048" t="s">
        <v>633</v>
      </c>
      <c r="B7048" t="s">
        <v>629</v>
      </c>
      <c r="C7048" t="s">
        <v>28</v>
      </c>
      <c r="D7048" t="s">
        <v>18</v>
      </c>
      <c r="E7048" t="s">
        <v>7</v>
      </c>
      <c r="F7048" t="s">
        <v>426</v>
      </c>
      <c r="G7048" t="str">
        <f>VLOOKUP(Table2[[#This Row],[Pcode]],'Tabular Data '!B$1:C$211,2,FALSE)</f>
        <v>Fares</v>
      </c>
      <c r="H7048" t="s">
        <v>305</v>
      </c>
      <c r="I7048" t="str">
        <f>VLOOKUP(Table2[[#This Row],[Atoll Official]],Sheet2!A$1:C$24,3,FALSE)</f>
        <v>Gaafu Dhaalu (GDh)</v>
      </c>
      <c r="J7048">
        <v>52</v>
      </c>
      <c r="K7048">
        <f>VLOOKUP(Table2[[#This Row],[Atoll Official]],Sheet2!A$1:B$24,2,2)</f>
        <v>19</v>
      </c>
      <c r="L7048">
        <f>VLOOKUP(Table2[[#This Row],[Atoll Official]],Sheet2!A$1:B$24,2,FALSE)</f>
        <v>19</v>
      </c>
    </row>
    <row r="7049" spans="1:12" hidden="1" x14ac:dyDescent="0.55000000000000004">
      <c r="A7049" t="s">
        <v>633</v>
      </c>
      <c r="B7049" t="s">
        <v>629</v>
      </c>
      <c r="C7049" t="s">
        <v>28</v>
      </c>
      <c r="D7049" t="s">
        <v>18</v>
      </c>
      <c r="E7049" t="s">
        <v>7</v>
      </c>
      <c r="F7049" t="s">
        <v>428</v>
      </c>
      <c r="G7049" t="str">
        <f>VLOOKUP(Table2[[#This Row],[Pcode]],'Tabular Data '!B$1:C$211,2,FALSE)</f>
        <v>Fiyoari</v>
      </c>
      <c r="H7049" t="s">
        <v>305</v>
      </c>
      <c r="I7049" t="str">
        <f>VLOOKUP(Table2[[#This Row],[Atoll Official]],Sheet2!A$1:C$24,3,FALSE)</f>
        <v>Gaafu Dhaalu (GDh)</v>
      </c>
      <c r="J7049">
        <v>34</v>
      </c>
      <c r="K7049">
        <f>VLOOKUP(Table2[[#This Row],[Atoll Official]],Sheet2!A$1:B$24,2,2)</f>
        <v>19</v>
      </c>
      <c r="L7049">
        <f>VLOOKUP(Table2[[#This Row],[Atoll Official]],Sheet2!A$1:B$24,2,FALSE)</f>
        <v>19</v>
      </c>
    </row>
    <row r="7050" spans="1:12" hidden="1" x14ac:dyDescent="0.55000000000000004">
      <c r="A7050" t="s">
        <v>633</v>
      </c>
      <c r="B7050" t="s">
        <v>629</v>
      </c>
      <c r="C7050" t="s">
        <v>28</v>
      </c>
      <c r="D7050" t="s">
        <v>18</v>
      </c>
      <c r="E7050" t="s">
        <v>7</v>
      </c>
      <c r="F7050" t="s">
        <v>429</v>
      </c>
      <c r="G7050" t="str">
        <f>VLOOKUP(Table2[[#This Row],[Pcode]],'Tabular Data '!B$1:C$211,2,FALSE)</f>
        <v>Gadhdhoo</v>
      </c>
      <c r="H7050" t="s">
        <v>305</v>
      </c>
      <c r="I7050" t="str">
        <f>VLOOKUP(Table2[[#This Row],[Atoll Official]],Sheet2!A$1:C$24,3,FALSE)</f>
        <v>Gaafu Dhaalu (GDh)</v>
      </c>
      <c r="J7050">
        <v>78</v>
      </c>
      <c r="K7050">
        <f>VLOOKUP(Table2[[#This Row],[Atoll Official]],Sheet2!A$1:B$24,2,2)</f>
        <v>19</v>
      </c>
      <c r="L7050">
        <f>VLOOKUP(Table2[[#This Row],[Atoll Official]],Sheet2!A$1:B$24,2,FALSE)</f>
        <v>19</v>
      </c>
    </row>
    <row r="7051" spans="1:12" hidden="1" x14ac:dyDescent="0.55000000000000004">
      <c r="A7051" t="s">
        <v>633</v>
      </c>
      <c r="B7051" t="s">
        <v>629</v>
      </c>
      <c r="C7051" t="s">
        <v>28</v>
      </c>
      <c r="D7051" t="s">
        <v>18</v>
      </c>
      <c r="E7051" t="s">
        <v>7</v>
      </c>
      <c r="F7051" t="s">
        <v>430</v>
      </c>
      <c r="G7051" t="str">
        <f>VLOOKUP(Table2[[#This Row],[Pcode]],'Tabular Data '!B$1:C$211,2,FALSE)</f>
        <v>Hoadedhdhoo</v>
      </c>
      <c r="H7051" t="s">
        <v>305</v>
      </c>
      <c r="I7051" t="str">
        <f>VLOOKUP(Table2[[#This Row],[Atoll Official]],Sheet2!A$1:C$24,3,FALSE)</f>
        <v>Gaafu Dhaalu (GDh)</v>
      </c>
      <c r="J7051">
        <v>34</v>
      </c>
      <c r="K7051">
        <f>VLOOKUP(Table2[[#This Row],[Atoll Official]],Sheet2!A$1:B$24,2,2)</f>
        <v>19</v>
      </c>
      <c r="L7051">
        <f>VLOOKUP(Table2[[#This Row],[Atoll Official]],Sheet2!A$1:B$24,2,FALSE)</f>
        <v>19</v>
      </c>
    </row>
    <row r="7052" spans="1:12" hidden="1" x14ac:dyDescent="0.55000000000000004">
      <c r="A7052" t="s">
        <v>633</v>
      </c>
      <c r="B7052" t="s">
        <v>629</v>
      </c>
      <c r="C7052" t="s">
        <v>28</v>
      </c>
      <c r="D7052" t="s">
        <v>18</v>
      </c>
      <c r="E7052" t="s">
        <v>7</v>
      </c>
      <c r="F7052" t="s">
        <v>436</v>
      </c>
      <c r="G7052" t="str">
        <f>VLOOKUP(Table2[[#This Row],[Pcode]],'Tabular Data '!B$1:C$211,2,FALSE)</f>
        <v>Madeveli</v>
      </c>
      <c r="H7052" t="s">
        <v>305</v>
      </c>
      <c r="I7052" t="str">
        <f>VLOOKUP(Table2[[#This Row],[Atoll Official]],Sheet2!A$1:C$24,3,FALSE)</f>
        <v>Gaafu Dhaalu (GDh)</v>
      </c>
      <c r="J7052">
        <v>66</v>
      </c>
      <c r="K7052">
        <f>VLOOKUP(Table2[[#This Row],[Atoll Official]],Sheet2!A$1:B$24,2,2)</f>
        <v>19</v>
      </c>
      <c r="L7052">
        <f>VLOOKUP(Table2[[#This Row],[Atoll Official]],Sheet2!A$1:B$24,2,FALSE)</f>
        <v>19</v>
      </c>
    </row>
    <row r="7053" spans="1:12" hidden="1" x14ac:dyDescent="0.55000000000000004">
      <c r="A7053" t="s">
        <v>633</v>
      </c>
      <c r="B7053" t="s">
        <v>629</v>
      </c>
      <c r="C7053" t="s">
        <v>28</v>
      </c>
      <c r="D7053" t="s">
        <v>18</v>
      </c>
      <c r="E7053" t="s">
        <v>7</v>
      </c>
      <c r="F7053" t="s">
        <v>437</v>
      </c>
      <c r="G7053" t="str">
        <f>VLOOKUP(Table2[[#This Row],[Pcode]],'Tabular Data '!B$1:C$211,2,FALSE)</f>
        <v>Nadallaa</v>
      </c>
      <c r="H7053" t="s">
        <v>305</v>
      </c>
      <c r="I7053" t="str">
        <f>VLOOKUP(Table2[[#This Row],[Atoll Official]],Sheet2!A$1:C$24,3,FALSE)</f>
        <v>Gaafu Dhaalu (GDh)</v>
      </c>
      <c r="J7053">
        <v>30</v>
      </c>
      <c r="K7053">
        <f>VLOOKUP(Table2[[#This Row],[Atoll Official]],Sheet2!A$1:B$24,2,2)</f>
        <v>19</v>
      </c>
      <c r="L7053">
        <f>VLOOKUP(Table2[[#This Row],[Atoll Official]],Sheet2!A$1:B$24,2,FALSE)</f>
        <v>19</v>
      </c>
    </row>
    <row r="7054" spans="1:12" hidden="1" x14ac:dyDescent="0.55000000000000004">
      <c r="A7054" t="s">
        <v>633</v>
      </c>
      <c r="B7054" t="s">
        <v>629</v>
      </c>
      <c r="C7054" t="s">
        <v>28</v>
      </c>
      <c r="D7054" t="s">
        <v>18</v>
      </c>
      <c r="E7054" t="s">
        <v>7</v>
      </c>
      <c r="F7054" t="s">
        <v>438</v>
      </c>
      <c r="G7054" t="str">
        <f>VLOOKUP(Table2[[#This Row],[Pcode]],'Tabular Data '!B$1:C$211,2,FALSE)</f>
        <v>Rathafandhoo</v>
      </c>
      <c r="H7054" t="s">
        <v>305</v>
      </c>
      <c r="I7054" t="str">
        <f>VLOOKUP(Table2[[#This Row],[Atoll Official]],Sheet2!A$1:C$24,3,FALSE)</f>
        <v>Gaafu Dhaalu (GDh)</v>
      </c>
      <c r="J7054">
        <v>36</v>
      </c>
      <c r="K7054">
        <f>VLOOKUP(Table2[[#This Row],[Atoll Official]],Sheet2!A$1:B$24,2,2)</f>
        <v>19</v>
      </c>
      <c r="L7054">
        <f>VLOOKUP(Table2[[#This Row],[Atoll Official]],Sheet2!A$1:B$24,2,FALSE)</f>
        <v>19</v>
      </c>
    </row>
    <row r="7055" spans="1:12" hidden="1" x14ac:dyDescent="0.55000000000000004">
      <c r="A7055" t="s">
        <v>633</v>
      </c>
      <c r="B7055" t="s">
        <v>629</v>
      </c>
      <c r="C7055" t="s">
        <v>28</v>
      </c>
      <c r="D7055" t="s">
        <v>18</v>
      </c>
      <c r="E7055" t="s">
        <v>7</v>
      </c>
      <c r="F7055" t="s">
        <v>441</v>
      </c>
      <c r="G7055" t="str">
        <f>VLOOKUP(Table2[[#This Row],[Pcode]],'Tabular Data '!B$1:C$211,2,FALSE)</f>
        <v>Thinadhoo</v>
      </c>
      <c r="H7055" t="s">
        <v>305</v>
      </c>
      <c r="I7055" t="str">
        <f>VLOOKUP(Table2[[#This Row],[Atoll Official]],Sheet2!A$1:C$24,3,FALSE)</f>
        <v>Gaafu Dhaalu (GDh)</v>
      </c>
      <c r="J7055">
        <v>158</v>
      </c>
      <c r="K7055">
        <f>VLOOKUP(Table2[[#This Row],[Atoll Official]],Sheet2!A$1:B$24,2,2)</f>
        <v>19</v>
      </c>
      <c r="L7055">
        <f>VLOOKUP(Table2[[#This Row],[Atoll Official]],Sheet2!A$1:B$24,2,FALSE)</f>
        <v>19</v>
      </c>
    </row>
    <row r="7056" spans="1:12" hidden="1" x14ac:dyDescent="0.55000000000000004">
      <c r="A7056" t="s">
        <v>633</v>
      </c>
      <c r="B7056" t="s">
        <v>629</v>
      </c>
      <c r="C7056" t="s">
        <v>28</v>
      </c>
      <c r="D7056" t="s">
        <v>18</v>
      </c>
      <c r="E7056" t="s">
        <v>7</v>
      </c>
      <c r="F7056" t="s">
        <v>442</v>
      </c>
      <c r="G7056" t="str">
        <f>VLOOKUP(Table2[[#This Row],[Pcode]],'Tabular Data '!B$1:C$211,2,FALSE)</f>
        <v>Vaadhoo</v>
      </c>
      <c r="H7056" t="s">
        <v>305</v>
      </c>
      <c r="I7056" t="str">
        <f>VLOOKUP(Table2[[#This Row],[Atoll Official]],Sheet2!A$1:C$24,3,FALSE)</f>
        <v>Gaafu Dhaalu (GDh)</v>
      </c>
      <c r="J7056">
        <v>25</v>
      </c>
      <c r="K7056">
        <f>VLOOKUP(Table2[[#This Row],[Atoll Official]],Sheet2!A$1:B$24,2,2)</f>
        <v>19</v>
      </c>
      <c r="L7056">
        <f>VLOOKUP(Table2[[#This Row],[Atoll Official]],Sheet2!A$1:B$24,2,FALSE)</f>
        <v>19</v>
      </c>
    </row>
    <row r="7057" spans="1:12" hidden="1" x14ac:dyDescent="0.55000000000000004">
      <c r="A7057" t="s">
        <v>633</v>
      </c>
      <c r="B7057" t="s">
        <v>629</v>
      </c>
      <c r="C7057" t="s">
        <v>28</v>
      </c>
      <c r="D7057" t="s">
        <v>18</v>
      </c>
      <c r="E7057" t="s">
        <v>7</v>
      </c>
      <c r="F7057" t="s">
        <v>444</v>
      </c>
      <c r="G7057" t="str">
        <f>VLOOKUP(Table2[[#This Row],[Pcode]],'Tabular Data '!B$1:C$211,2,FALSE)</f>
        <v>Foammulah</v>
      </c>
      <c r="H7057" t="s">
        <v>307</v>
      </c>
      <c r="I7057" t="str">
        <f>VLOOKUP(Table2[[#This Row],[Atoll Official]],Sheet2!A$1:C$24,3,FALSE)</f>
        <v>Gnaviyani (Gn)</v>
      </c>
      <c r="J7057">
        <v>372</v>
      </c>
      <c r="K7057">
        <f>VLOOKUP(Table2[[#This Row],[Atoll Official]],Sheet2!A$1:B$24,2,2)</f>
        <v>20</v>
      </c>
      <c r="L7057">
        <f>VLOOKUP(Table2[[#This Row],[Atoll Official]],Sheet2!A$1:B$24,2,FALSE)</f>
        <v>20</v>
      </c>
    </row>
    <row r="7058" spans="1:12" x14ac:dyDescent="0.55000000000000004">
      <c r="A7058" t="s">
        <v>633</v>
      </c>
      <c r="B7058" t="s">
        <v>629</v>
      </c>
      <c r="C7058" t="s">
        <v>28</v>
      </c>
      <c r="D7058" t="s">
        <v>18</v>
      </c>
      <c r="E7058" t="s">
        <v>7</v>
      </c>
      <c r="F7058" t="s">
        <v>577</v>
      </c>
      <c r="G7058" t="str">
        <f>VLOOKUP(Table2[[#This Row],[Pcode]],'Tabular Data '!B$1:C$211,2,FALSE)</f>
        <v>Feydhoo</v>
      </c>
      <c r="H7058" t="s">
        <v>326</v>
      </c>
      <c r="I7058" t="str">
        <f>VLOOKUP(Table2[[#This Row],[Atoll Official]],Sheet2!A$1:C$24,3,FALSE)</f>
        <v>Addu (S)</v>
      </c>
      <c r="J7058">
        <v>150</v>
      </c>
      <c r="K7058">
        <f>VLOOKUP(Table2[[#This Row],[Atoll Official]],Sheet2!A$1:B$24,2,2)</f>
        <v>21</v>
      </c>
      <c r="L7058">
        <f>VLOOKUP(Table2[[#This Row],[Atoll Official]],Sheet2!A$1:B$24,2,FALSE)</f>
        <v>21</v>
      </c>
    </row>
    <row r="7059" spans="1:12" x14ac:dyDescent="0.55000000000000004">
      <c r="A7059" t="s">
        <v>633</v>
      </c>
      <c r="B7059" t="s">
        <v>629</v>
      </c>
      <c r="C7059" t="s">
        <v>28</v>
      </c>
      <c r="D7059" t="s">
        <v>18</v>
      </c>
      <c r="E7059" t="s">
        <v>7</v>
      </c>
      <c r="F7059" t="s">
        <v>579</v>
      </c>
      <c r="G7059" t="str">
        <f>VLOOKUP(Table2[[#This Row],[Pcode]],'Tabular Data '!B$1:C$211,2,FALSE)</f>
        <v>Hithadhoo</v>
      </c>
      <c r="H7059" t="s">
        <v>326</v>
      </c>
      <c r="I7059" t="str">
        <f>VLOOKUP(Table2[[#This Row],[Atoll Official]],Sheet2!A$1:C$24,3,FALSE)</f>
        <v>Addu (S)</v>
      </c>
      <c r="J7059">
        <v>423</v>
      </c>
      <c r="K7059">
        <f>VLOOKUP(Table2[[#This Row],[Atoll Official]],Sheet2!A$1:B$24,2,2)</f>
        <v>21</v>
      </c>
      <c r="L7059">
        <f>VLOOKUP(Table2[[#This Row],[Atoll Official]],Sheet2!A$1:B$24,2,FALSE)</f>
        <v>21</v>
      </c>
    </row>
    <row r="7060" spans="1:12" x14ac:dyDescent="0.55000000000000004">
      <c r="A7060" t="s">
        <v>633</v>
      </c>
      <c r="B7060" t="s">
        <v>629</v>
      </c>
      <c r="C7060" t="s">
        <v>28</v>
      </c>
      <c r="D7060" t="s">
        <v>18</v>
      </c>
      <c r="E7060" t="s">
        <v>7</v>
      </c>
      <c r="F7060" t="s">
        <v>580</v>
      </c>
      <c r="G7060" t="str">
        <f>VLOOKUP(Table2[[#This Row],[Pcode]],'Tabular Data '!B$1:C$211,2,FALSE)</f>
        <v>Hulhudhoo</v>
      </c>
      <c r="H7060" t="s">
        <v>326</v>
      </c>
      <c r="I7060" t="str">
        <f>VLOOKUP(Table2[[#This Row],[Atoll Official]],Sheet2!A$1:C$24,3,FALSE)</f>
        <v>Addu (S)</v>
      </c>
      <c r="J7060">
        <v>79</v>
      </c>
      <c r="K7060">
        <f>VLOOKUP(Table2[[#This Row],[Atoll Official]],Sheet2!A$1:B$24,2,2)</f>
        <v>21</v>
      </c>
      <c r="L7060">
        <f>VLOOKUP(Table2[[#This Row],[Atoll Official]],Sheet2!A$1:B$24,2,FALSE)</f>
        <v>21</v>
      </c>
    </row>
    <row r="7061" spans="1:12" x14ac:dyDescent="0.55000000000000004">
      <c r="A7061" t="s">
        <v>633</v>
      </c>
      <c r="B7061" t="s">
        <v>629</v>
      </c>
      <c r="C7061" t="s">
        <v>28</v>
      </c>
      <c r="D7061" t="s">
        <v>18</v>
      </c>
      <c r="E7061" t="s">
        <v>7</v>
      </c>
      <c r="F7061" t="s">
        <v>581</v>
      </c>
      <c r="G7061" t="str">
        <f>VLOOKUP(Table2[[#This Row],[Pcode]],'Tabular Data '!B$1:C$211,2,FALSE)</f>
        <v>Maradhoo</v>
      </c>
      <c r="H7061" t="s">
        <v>326</v>
      </c>
      <c r="I7061" t="str">
        <f>VLOOKUP(Table2[[#This Row],[Atoll Official]],Sheet2!A$1:C$24,3,FALSE)</f>
        <v>Addu (S)</v>
      </c>
      <c r="J7061">
        <v>87</v>
      </c>
      <c r="K7061">
        <f>VLOOKUP(Table2[[#This Row],[Atoll Official]],Sheet2!A$1:B$24,2,2)</f>
        <v>21</v>
      </c>
      <c r="L7061">
        <f>VLOOKUP(Table2[[#This Row],[Atoll Official]],Sheet2!A$1:B$24,2,FALSE)</f>
        <v>21</v>
      </c>
    </row>
    <row r="7062" spans="1:12" x14ac:dyDescent="0.55000000000000004">
      <c r="A7062" t="s">
        <v>633</v>
      </c>
      <c r="B7062" t="s">
        <v>629</v>
      </c>
      <c r="C7062" t="s">
        <v>28</v>
      </c>
      <c r="D7062" t="s">
        <v>18</v>
      </c>
      <c r="E7062" t="s">
        <v>7</v>
      </c>
      <c r="F7062" t="s">
        <v>582</v>
      </c>
      <c r="G7062" t="str">
        <f>VLOOKUP(Table2[[#This Row],[Pcode]],'Tabular Data '!B$1:C$211,2,FALSE)</f>
        <v>Maradhoo-Feydhoo</v>
      </c>
      <c r="H7062" t="s">
        <v>326</v>
      </c>
      <c r="I7062" t="str">
        <f>VLOOKUP(Table2[[#This Row],[Atoll Official]],Sheet2!A$1:C$24,3,FALSE)</f>
        <v>Addu (S)</v>
      </c>
      <c r="J7062">
        <v>52</v>
      </c>
      <c r="K7062">
        <f>VLOOKUP(Table2[[#This Row],[Atoll Official]],Sheet2!A$1:B$24,2,2)</f>
        <v>21</v>
      </c>
      <c r="L7062">
        <f>VLOOKUP(Table2[[#This Row],[Atoll Official]],Sheet2!A$1:B$24,2,FALSE)</f>
        <v>21</v>
      </c>
    </row>
    <row r="7063" spans="1:12" x14ac:dyDescent="0.55000000000000004">
      <c r="A7063" t="s">
        <v>633</v>
      </c>
      <c r="B7063" t="s">
        <v>629</v>
      </c>
      <c r="C7063" t="s">
        <v>28</v>
      </c>
      <c r="D7063" t="s">
        <v>18</v>
      </c>
      <c r="E7063" t="s">
        <v>7</v>
      </c>
      <c r="F7063" t="s">
        <v>583</v>
      </c>
      <c r="G7063" t="str">
        <f>VLOOKUP(Table2[[#This Row],[Pcode]],'Tabular Data '!B$1:C$211,2,FALSE)</f>
        <v>Meedhoo</v>
      </c>
      <c r="H7063" t="s">
        <v>326</v>
      </c>
      <c r="I7063" t="str">
        <f>VLOOKUP(Table2[[#This Row],[Atoll Official]],Sheet2!A$1:C$24,3,FALSE)</f>
        <v>Addu (S)</v>
      </c>
      <c r="J7063">
        <v>91</v>
      </c>
      <c r="K7063">
        <f>VLOOKUP(Table2[[#This Row],[Atoll Official]],Sheet2!A$1:B$24,2,2)</f>
        <v>21</v>
      </c>
      <c r="L7063">
        <f>VLOOKUP(Table2[[#This Row],[Atoll Official]],Sheet2!A$1:B$24,2,FALSE)</f>
        <v>21</v>
      </c>
    </row>
    <row r="7064" spans="1:12" hidden="1" x14ac:dyDescent="0.55000000000000004">
      <c r="A7064" t="s">
        <v>633</v>
      </c>
      <c r="B7064" t="s">
        <v>629</v>
      </c>
      <c r="C7064" t="s">
        <v>28</v>
      </c>
      <c r="D7064" t="s">
        <v>19</v>
      </c>
      <c r="E7064" t="s">
        <v>7</v>
      </c>
      <c r="F7064" t="s">
        <v>445</v>
      </c>
      <c r="G7064" t="str">
        <f>VLOOKUP(Table2[[#This Row],[Pcode]],'Tabular Data '!B$1:C$211,2,FALSE)</f>
        <v>Baarah</v>
      </c>
      <c r="H7064" t="s">
        <v>309</v>
      </c>
      <c r="I7064" t="str">
        <f>VLOOKUP(Table2[[#This Row],[Atoll Official]],Sheet2!A$1:C$24,3,FALSE)</f>
        <v>Haa Alif (HA)</v>
      </c>
      <c r="J7064">
        <v>33</v>
      </c>
      <c r="K7064">
        <f>VLOOKUP(Table2[[#This Row],[Atoll Official]],Sheet2!A$1:B$24,2,2)</f>
        <v>1</v>
      </c>
      <c r="L7064">
        <f>VLOOKUP(Table2[[#This Row],[Atoll Official]],Sheet2!A$1:B$24,2,FALSE)</f>
        <v>1</v>
      </c>
    </row>
    <row r="7065" spans="1:12" hidden="1" x14ac:dyDescent="0.55000000000000004">
      <c r="A7065" t="s">
        <v>633</v>
      </c>
      <c r="B7065" t="s">
        <v>629</v>
      </c>
      <c r="C7065" t="s">
        <v>28</v>
      </c>
      <c r="D7065" t="s">
        <v>19</v>
      </c>
      <c r="E7065" t="s">
        <v>7</v>
      </c>
      <c r="F7065" t="s">
        <v>450</v>
      </c>
      <c r="G7065" t="str">
        <f>VLOOKUP(Table2[[#This Row],[Pcode]],'Tabular Data '!B$1:C$211,2,FALSE)</f>
        <v>Dhidhdhoo</v>
      </c>
      <c r="H7065" t="s">
        <v>309</v>
      </c>
      <c r="I7065" t="str">
        <f>VLOOKUP(Table2[[#This Row],[Atoll Official]],Sheet2!A$1:C$24,3,FALSE)</f>
        <v>Haa Alif (HA)</v>
      </c>
      <c r="J7065">
        <v>92</v>
      </c>
      <c r="K7065">
        <f>VLOOKUP(Table2[[#This Row],[Atoll Official]],Sheet2!A$1:B$24,2,2)</f>
        <v>1</v>
      </c>
      <c r="L7065">
        <f>VLOOKUP(Table2[[#This Row],[Atoll Official]],Sheet2!A$1:B$24,2,FALSE)</f>
        <v>1</v>
      </c>
    </row>
    <row r="7066" spans="1:12" hidden="1" x14ac:dyDescent="0.55000000000000004">
      <c r="A7066" t="s">
        <v>633</v>
      </c>
      <c r="B7066" t="s">
        <v>629</v>
      </c>
      <c r="C7066" t="s">
        <v>28</v>
      </c>
      <c r="D7066" t="s">
        <v>19</v>
      </c>
      <c r="E7066" t="s">
        <v>7</v>
      </c>
      <c r="F7066" t="s">
        <v>451</v>
      </c>
      <c r="G7066" t="str">
        <f>VLOOKUP(Table2[[#This Row],[Pcode]],'Tabular Data '!B$1:C$211,2,FALSE)</f>
        <v>Filladhoo</v>
      </c>
      <c r="H7066" t="s">
        <v>309</v>
      </c>
      <c r="I7066" t="str">
        <f>VLOOKUP(Table2[[#This Row],[Atoll Official]],Sheet2!A$1:C$24,3,FALSE)</f>
        <v>Haa Alif (HA)</v>
      </c>
      <c r="J7066">
        <v>24</v>
      </c>
      <c r="K7066">
        <f>VLOOKUP(Table2[[#This Row],[Atoll Official]],Sheet2!A$1:B$24,2,2)</f>
        <v>1</v>
      </c>
      <c r="L7066">
        <f>VLOOKUP(Table2[[#This Row],[Atoll Official]],Sheet2!A$1:B$24,2,FALSE)</f>
        <v>1</v>
      </c>
    </row>
    <row r="7067" spans="1:12" hidden="1" x14ac:dyDescent="0.55000000000000004">
      <c r="A7067" t="s">
        <v>633</v>
      </c>
      <c r="B7067" t="s">
        <v>629</v>
      </c>
      <c r="C7067" t="s">
        <v>28</v>
      </c>
      <c r="D7067" t="s">
        <v>19</v>
      </c>
      <c r="E7067" t="s">
        <v>7</v>
      </c>
      <c r="F7067" t="s">
        <v>454</v>
      </c>
      <c r="G7067" t="str">
        <f>VLOOKUP(Table2[[#This Row],[Pcode]],'Tabular Data '!B$1:C$211,2,FALSE)</f>
        <v>Hoarafushi</v>
      </c>
      <c r="H7067" t="s">
        <v>309</v>
      </c>
      <c r="I7067" t="str">
        <f>VLOOKUP(Table2[[#This Row],[Atoll Official]],Sheet2!A$1:C$24,3,FALSE)</f>
        <v>Haa Alif (HA)</v>
      </c>
      <c r="J7067">
        <v>71</v>
      </c>
      <c r="K7067">
        <f>VLOOKUP(Table2[[#This Row],[Atoll Official]],Sheet2!A$1:B$24,2,2)</f>
        <v>1</v>
      </c>
      <c r="L7067">
        <f>VLOOKUP(Table2[[#This Row],[Atoll Official]],Sheet2!A$1:B$24,2,FALSE)</f>
        <v>1</v>
      </c>
    </row>
    <row r="7068" spans="1:12" hidden="1" x14ac:dyDescent="0.55000000000000004">
      <c r="A7068" t="s">
        <v>633</v>
      </c>
      <c r="B7068" t="s">
        <v>629</v>
      </c>
      <c r="C7068" t="s">
        <v>28</v>
      </c>
      <c r="D7068" t="s">
        <v>19</v>
      </c>
      <c r="E7068" t="s">
        <v>7</v>
      </c>
      <c r="F7068" t="s">
        <v>455</v>
      </c>
      <c r="G7068" t="str">
        <f>VLOOKUP(Table2[[#This Row],[Pcode]],'Tabular Data '!B$1:C$211,2,FALSE)</f>
        <v>Ihavandhoo</v>
      </c>
      <c r="H7068" t="s">
        <v>309</v>
      </c>
      <c r="I7068" t="str">
        <f>VLOOKUP(Table2[[#This Row],[Atoll Official]],Sheet2!A$1:C$24,3,FALSE)</f>
        <v>Haa Alif (HA)</v>
      </c>
      <c r="J7068">
        <v>66</v>
      </c>
      <c r="K7068">
        <f>VLOOKUP(Table2[[#This Row],[Atoll Official]],Sheet2!A$1:B$24,2,2)</f>
        <v>1</v>
      </c>
      <c r="L7068">
        <f>VLOOKUP(Table2[[#This Row],[Atoll Official]],Sheet2!A$1:B$24,2,FALSE)</f>
        <v>1</v>
      </c>
    </row>
    <row r="7069" spans="1:12" hidden="1" x14ac:dyDescent="0.55000000000000004">
      <c r="A7069" t="s">
        <v>633</v>
      </c>
      <c r="B7069" t="s">
        <v>629</v>
      </c>
      <c r="C7069" t="s">
        <v>28</v>
      </c>
      <c r="D7069" t="s">
        <v>19</v>
      </c>
      <c r="E7069" t="s">
        <v>7</v>
      </c>
      <c r="F7069" t="s">
        <v>456</v>
      </c>
      <c r="G7069" t="str">
        <f>VLOOKUP(Table2[[#This Row],[Pcode]],'Tabular Data '!B$1:C$211,2,FALSE)</f>
        <v>Kelaa</v>
      </c>
      <c r="H7069" t="s">
        <v>309</v>
      </c>
      <c r="I7069" t="str">
        <f>VLOOKUP(Table2[[#This Row],[Atoll Official]],Sheet2!A$1:C$24,3,FALSE)</f>
        <v>Haa Alif (HA)</v>
      </c>
      <c r="J7069">
        <v>37</v>
      </c>
      <c r="K7069">
        <f>VLOOKUP(Table2[[#This Row],[Atoll Official]],Sheet2!A$1:B$24,2,2)</f>
        <v>1</v>
      </c>
      <c r="L7069">
        <f>VLOOKUP(Table2[[#This Row],[Atoll Official]],Sheet2!A$1:B$24,2,FALSE)</f>
        <v>1</v>
      </c>
    </row>
    <row r="7070" spans="1:12" hidden="1" x14ac:dyDescent="0.55000000000000004">
      <c r="A7070" t="s">
        <v>633</v>
      </c>
      <c r="B7070" t="s">
        <v>629</v>
      </c>
      <c r="C7070" t="s">
        <v>28</v>
      </c>
      <c r="D7070" t="s">
        <v>19</v>
      </c>
      <c r="E7070" t="s">
        <v>7</v>
      </c>
      <c r="F7070" t="s">
        <v>459</v>
      </c>
      <c r="G7070" t="str">
        <f>VLOOKUP(Table2[[#This Row],[Pcode]],'Tabular Data '!B$1:C$211,2,FALSE)</f>
        <v>Maarandhoo</v>
      </c>
      <c r="H7070" t="s">
        <v>309</v>
      </c>
      <c r="I7070" t="str">
        <f>VLOOKUP(Table2[[#This Row],[Atoll Official]],Sheet2!A$1:C$24,3,FALSE)</f>
        <v>Haa Alif (HA)</v>
      </c>
      <c r="J7070">
        <v>27</v>
      </c>
      <c r="K7070">
        <f>VLOOKUP(Table2[[#This Row],[Atoll Official]],Sheet2!A$1:B$24,2,2)</f>
        <v>1</v>
      </c>
      <c r="L7070">
        <f>VLOOKUP(Table2[[#This Row],[Atoll Official]],Sheet2!A$1:B$24,2,FALSE)</f>
        <v>1</v>
      </c>
    </row>
    <row r="7071" spans="1:12" hidden="1" x14ac:dyDescent="0.55000000000000004">
      <c r="A7071" t="s">
        <v>633</v>
      </c>
      <c r="B7071" t="s">
        <v>629</v>
      </c>
      <c r="C7071" t="s">
        <v>28</v>
      </c>
      <c r="D7071" t="s">
        <v>19</v>
      </c>
      <c r="E7071" t="s">
        <v>7</v>
      </c>
      <c r="F7071" t="s">
        <v>460</v>
      </c>
      <c r="G7071" t="str">
        <f>VLOOKUP(Table2[[#This Row],[Pcode]],'Tabular Data '!B$1:C$211,2,FALSE)</f>
        <v>Mulhadhoo</v>
      </c>
      <c r="H7071" t="s">
        <v>309</v>
      </c>
      <c r="I7071" t="str">
        <f>VLOOKUP(Table2[[#This Row],[Atoll Official]],Sheet2!A$1:C$24,3,FALSE)</f>
        <v>Haa Alif (HA)</v>
      </c>
      <c r="J7071">
        <v>10</v>
      </c>
      <c r="K7071">
        <f>VLOOKUP(Table2[[#This Row],[Atoll Official]],Sheet2!A$1:B$24,2,2)</f>
        <v>1</v>
      </c>
      <c r="L7071">
        <f>VLOOKUP(Table2[[#This Row],[Atoll Official]],Sheet2!A$1:B$24,2,FALSE)</f>
        <v>1</v>
      </c>
    </row>
    <row r="7072" spans="1:12" hidden="1" x14ac:dyDescent="0.55000000000000004">
      <c r="A7072" t="s">
        <v>633</v>
      </c>
      <c r="B7072" t="s">
        <v>629</v>
      </c>
      <c r="C7072" t="s">
        <v>28</v>
      </c>
      <c r="D7072" t="s">
        <v>19</v>
      </c>
      <c r="E7072" t="s">
        <v>7</v>
      </c>
      <c r="F7072" t="s">
        <v>461</v>
      </c>
      <c r="G7072" t="str">
        <f>VLOOKUP(Table2[[#This Row],[Pcode]],'Tabular Data '!B$1:C$211,2,FALSE)</f>
        <v>Muraidhoo</v>
      </c>
      <c r="H7072" t="s">
        <v>309</v>
      </c>
      <c r="I7072" t="str">
        <f>VLOOKUP(Table2[[#This Row],[Atoll Official]],Sheet2!A$1:C$24,3,FALSE)</f>
        <v>Haa Alif (HA)</v>
      </c>
      <c r="J7072">
        <v>14</v>
      </c>
      <c r="K7072">
        <f>VLOOKUP(Table2[[#This Row],[Atoll Official]],Sheet2!A$1:B$24,2,2)</f>
        <v>1</v>
      </c>
      <c r="L7072">
        <f>VLOOKUP(Table2[[#This Row],[Atoll Official]],Sheet2!A$1:B$24,2,FALSE)</f>
        <v>1</v>
      </c>
    </row>
    <row r="7073" spans="1:12" hidden="1" x14ac:dyDescent="0.55000000000000004">
      <c r="A7073" t="s">
        <v>633</v>
      </c>
      <c r="B7073" t="s">
        <v>629</v>
      </c>
      <c r="C7073" t="s">
        <v>28</v>
      </c>
      <c r="D7073" t="s">
        <v>19</v>
      </c>
      <c r="E7073" t="s">
        <v>7</v>
      </c>
      <c r="F7073" t="s">
        <v>462</v>
      </c>
      <c r="G7073" t="str">
        <f>VLOOKUP(Table2[[#This Row],[Pcode]],'Tabular Data '!B$1:C$211,2,FALSE)</f>
        <v>Thakandhoo</v>
      </c>
      <c r="H7073" t="s">
        <v>309</v>
      </c>
      <c r="I7073" t="str">
        <f>VLOOKUP(Table2[[#This Row],[Atoll Official]],Sheet2!A$1:C$24,3,FALSE)</f>
        <v>Haa Alif (HA)</v>
      </c>
      <c r="J7073">
        <v>25</v>
      </c>
      <c r="K7073">
        <f>VLOOKUP(Table2[[#This Row],[Atoll Official]],Sheet2!A$1:B$24,2,2)</f>
        <v>1</v>
      </c>
      <c r="L7073">
        <f>VLOOKUP(Table2[[#This Row],[Atoll Official]],Sheet2!A$1:B$24,2,FALSE)</f>
        <v>1</v>
      </c>
    </row>
    <row r="7074" spans="1:12" hidden="1" x14ac:dyDescent="0.55000000000000004">
      <c r="A7074" t="s">
        <v>633</v>
      </c>
      <c r="B7074" t="s">
        <v>629</v>
      </c>
      <c r="C7074" t="s">
        <v>28</v>
      </c>
      <c r="D7074" t="s">
        <v>19</v>
      </c>
      <c r="E7074" t="s">
        <v>7</v>
      </c>
      <c r="F7074" t="s">
        <v>464</v>
      </c>
      <c r="G7074" t="str">
        <f>VLOOKUP(Table2[[#This Row],[Pcode]],'Tabular Data '!B$1:C$211,2,FALSE)</f>
        <v>Thurakunu</v>
      </c>
      <c r="H7074" t="s">
        <v>309</v>
      </c>
      <c r="I7074" t="str">
        <f>VLOOKUP(Table2[[#This Row],[Atoll Official]],Sheet2!A$1:C$24,3,FALSE)</f>
        <v>Haa Alif (HA)</v>
      </c>
      <c r="J7074">
        <v>18</v>
      </c>
      <c r="K7074">
        <f>VLOOKUP(Table2[[#This Row],[Atoll Official]],Sheet2!A$1:B$24,2,2)</f>
        <v>1</v>
      </c>
      <c r="L7074">
        <f>VLOOKUP(Table2[[#This Row],[Atoll Official]],Sheet2!A$1:B$24,2,FALSE)</f>
        <v>1</v>
      </c>
    </row>
    <row r="7075" spans="1:12" hidden="1" x14ac:dyDescent="0.55000000000000004">
      <c r="A7075" t="s">
        <v>633</v>
      </c>
      <c r="B7075" t="s">
        <v>629</v>
      </c>
      <c r="C7075" t="s">
        <v>28</v>
      </c>
      <c r="D7075" t="s">
        <v>19</v>
      </c>
      <c r="E7075" t="s">
        <v>7</v>
      </c>
      <c r="F7075" t="s">
        <v>465</v>
      </c>
      <c r="G7075" t="str">
        <f>VLOOKUP(Table2[[#This Row],[Pcode]],'Tabular Data '!B$1:C$211,2,FALSE)</f>
        <v>Uligamu</v>
      </c>
      <c r="H7075" t="s">
        <v>309</v>
      </c>
      <c r="I7075" t="str">
        <f>VLOOKUP(Table2[[#This Row],[Atoll Official]],Sheet2!A$1:C$24,3,FALSE)</f>
        <v>Haa Alif (HA)</v>
      </c>
      <c r="J7075">
        <v>15</v>
      </c>
      <c r="K7075">
        <f>VLOOKUP(Table2[[#This Row],[Atoll Official]],Sheet2!A$1:B$24,2,2)</f>
        <v>1</v>
      </c>
      <c r="L7075">
        <f>VLOOKUP(Table2[[#This Row],[Atoll Official]],Sheet2!A$1:B$24,2,FALSE)</f>
        <v>1</v>
      </c>
    </row>
    <row r="7076" spans="1:12" hidden="1" x14ac:dyDescent="0.55000000000000004">
      <c r="A7076" t="s">
        <v>633</v>
      </c>
      <c r="B7076" t="s">
        <v>629</v>
      </c>
      <c r="C7076" t="s">
        <v>28</v>
      </c>
      <c r="D7076" t="s">
        <v>19</v>
      </c>
      <c r="E7076" t="s">
        <v>7</v>
      </c>
      <c r="F7076" t="s">
        <v>466</v>
      </c>
      <c r="G7076" t="str">
        <f>VLOOKUP(Table2[[#This Row],[Pcode]],'Tabular Data '!B$1:C$211,2,FALSE)</f>
        <v>Utheemu</v>
      </c>
      <c r="H7076" t="s">
        <v>309</v>
      </c>
      <c r="I7076" t="str">
        <f>VLOOKUP(Table2[[#This Row],[Atoll Official]],Sheet2!A$1:C$24,3,FALSE)</f>
        <v>Haa Alif (HA)</v>
      </c>
      <c r="J7076">
        <v>14</v>
      </c>
      <c r="K7076">
        <f>VLOOKUP(Table2[[#This Row],[Atoll Official]],Sheet2!A$1:B$24,2,2)</f>
        <v>1</v>
      </c>
      <c r="L7076">
        <f>VLOOKUP(Table2[[#This Row],[Atoll Official]],Sheet2!A$1:B$24,2,FALSE)</f>
        <v>1</v>
      </c>
    </row>
    <row r="7077" spans="1:12" hidden="1" x14ac:dyDescent="0.55000000000000004">
      <c r="A7077" t="s">
        <v>633</v>
      </c>
      <c r="B7077" t="s">
        <v>629</v>
      </c>
      <c r="C7077" t="s">
        <v>28</v>
      </c>
      <c r="D7077" t="s">
        <v>19</v>
      </c>
      <c r="E7077" t="s">
        <v>7</v>
      </c>
      <c r="F7077" t="s">
        <v>467</v>
      </c>
      <c r="G7077" t="str">
        <f>VLOOKUP(Table2[[#This Row],[Pcode]],'Tabular Data '!B$1:C$211,2,FALSE)</f>
        <v>Vashafaru</v>
      </c>
      <c r="H7077" t="s">
        <v>309</v>
      </c>
      <c r="I7077" t="str">
        <f>VLOOKUP(Table2[[#This Row],[Atoll Official]],Sheet2!A$1:C$24,3,FALSE)</f>
        <v>Haa Alif (HA)</v>
      </c>
      <c r="J7077">
        <v>17</v>
      </c>
      <c r="K7077">
        <f>VLOOKUP(Table2[[#This Row],[Atoll Official]],Sheet2!A$1:B$24,2,2)</f>
        <v>1</v>
      </c>
      <c r="L7077">
        <f>VLOOKUP(Table2[[#This Row],[Atoll Official]],Sheet2!A$1:B$24,2,FALSE)</f>
        <v>1</v>
      </c>
    </row>
    <row r="7078" spans="1:12" hidden="1" x14ac:dyDescent="0.55000000000000004">
      <c r="A7078" t="s">
        <v>633</v>
      </c>
      <c r="B7078" t="s">
        <v>629</v>
      </c>
      <c r="C7078" t="s">
        <v>28</v>
      </c>
      <c r="D7078" t="s">
        <v>19</v>
      </c>
      <c r="E7078" t="s">
        <v>7</v>
      </c>
      <c r="F7078" t="s">
        <v>471</v>
      </c>
      <c r="G7078" t="str">
        <f>VLOOKUP(Table2[[#This Row],[Pcode]],'Tabular Data '!B$1:C$211,2,FALSE)</f>
        <v>Finey</v>
      </c>
      <c r="H7078" t="s">
        <v>312</v>
      </c>
      <c r="I7078" t="str">
        <f>VLOOKUP(Table2[[#This Row],[Atoll Official]],Sheet2!A$1:C$24,3,FALSE)</f>
        <v xml:space="preserve">Haa Dhaalu (HDh) </v>
      </c>
      <c r="J7078">
        <v>16</v>
      </c>
      <c r="K7078">
        <f>VLOOKUP(Table2[[#This Row],[Atoll Official]],Sheet2!A$1:B$24,2,2)</f>
        <v>2</v>
      </c>
      <c r="L7078">
        <f>VLOOKUP(Table2[[#This Row],[Atoll Official]],Sheet2!A$1:B$24,2,FALSE)</f>
        <v>2</v>
      </c>
    </row>
    <row r="7079" spans="1:12" hidden="1" x14ac:dyDescent="0.55000000000000004">
      <c r="A7079" t="s">
        <v>633</v>
      </c>
      <c r="B7079" t="s">
        <v>629</v>
      </c>
      <c r="C7079" t="s">
        <v>28</v>
      </c>
      <c r="D7079" t="s">
        <v>19</v>
      </c>
      <c r="E7079" t="s">
        <v>7</v>
      </c>
      <c r="F7079" t="s">
        <v>472</v>
      </c>
      <c r="G7079" t="str">
        <f>VLOOKUP(Table2[[#This Row],[Pcode]],'Tabular Data '!B$1:C$211,2,FALSE)</f>
        <v>Hanimaadhoo</v>
      </c>
      <c r="H7079" t="s">
        <v>312</v>
      </c>
      <c r="I7079" t="str">
        <f>VLOOKUP(Table2[[#This Row],[Atoll Official]],Sheet2!A$1:C$24,3,FALSE)</f>
        <v xml:space="preserve">Haa Dhaalu (HDh) </v>
      </c>
      <c r="J7079">
        <v>56</v>
      </c>
      <c r="K7079">
        <f>VLOOKUP(Table2[[#This Row],[Atoll Official]],Sheet2!A$1:B$24,2,2)</f>
        <v>2</v>
      </c>
      <c r="L7079">
        <f>VLOOKUP(Table2[[#This Row],[Atoll Official]],Sheet2!A$1:B$24,2,FALSE)</f>
        <v>2</v>
      </c>
    </row>
    <row r="7080" spans="1:12" hidden="1" x14ac:dyDescent="0.55000000000000004">
      <c r="A7080" t="s">
        <v>633</v>
      </c>
      <c r="B7080" t="s">
        <v>629</v>
      </c>
      <c r="C7080" t="s">
        <v>28</v>
      </c>
      <c r="D7080" t="s">
        <v>19</v>
      </c>
      <c r="E7080" t="s">
        <v>7</v>
      </c>
      <c r="F7080" t="s">
        <v>473</v>
      </c>
      <c r="G7080" t="str">
        <f>VLOOKUP(Table2[[#This Row],[Pcode]],'Tabular Data '!B$1:C$211,2,FALSE)</f>
        <v>Hirimaradhoo</v>
      </c>
      <c r="H7080" t="s">
        <v>312</v>
      </c>
      <c r="I7080" t="str">
        <f>VLOOKUP(Table2[[#This Row],[Atoll Official]],Sheet2!A$1:C$24,3,FALSE)</f>
        <v xml:space="preserve">Haa Dhaalu (HDh) </v>
      </c>
      <c r="J7080">
        <v>13</v>
      </c>
      <c r="K7080">
        <f>VLOOKUP(Table2[[#This Row],[Atoll Official]],Sheet2!A$1:B$24,2,2)</f>
        <v>2</v>
      </c>
      <c r="L7080">
        <f>VLOOKUP(Table2[[#This Row],[Atoll Official]],Sheet2!A$1:B$24,2,FALSE)</f>
        <v>2</v>
      </c>
    </row>
    <row r="7081" spans="1:12" hidden="1" x14ac:dyDescent="0.55000000000000004">
      <c r="A7081" t="s">
        <v>633</v>
      </c>
      <c r="B7081" t="s">
        <v>629</v>
      </c>
      <c r="C7081" t="s">
        <v>28</v>
      </c>
      <c r="D7081" t="s">
        <v>19</v>
      </c>
      <c r="E7081" t="s">
        <v>7</v>
      </c>
      <c r="F7081" t="s">
        <v>477</v>
      </c>
      <c r="G7081" t="str">
        <f>VLOOKUP(Table2[[#This Row],[Pcode]],'Tabular Data '!B$1:C$211,2,FALSE)</f>
        <v>Kulhudhuffushi</v>
      </c>
      <c r="H7081" t="s">
        <v>312</v>
      </c>
      <c r="I7081" t="str">
        <f>VLOOKUP(Table2[[#This Row],[Atoll Official]],Sheet2!A$1:C$24,3,FALSE)</f>
        <v xml:space="preserve">Haa Dhaalu (HDh) </v>
      </c>
      <c r="J7081">
        <v>252</v>
      </c>
      <c r="K7081">
        <f>VLOOKUP(Table2[[#This Row],[Atoll Official]],Sheet2!A$1:B$24,2,2)</f>
        <v>2</v>
      </c>
      <c r="L7081">
        <f>VLOOKUP(Table2[[#This Row],[Atoll Official]],Sheet2!A$1:B$24,2,FALSE)</f>
        <v>2</v>
      </c>
    </row>
    <row r="7082" spans="1:12" hidden="1" x14ac:dyDescent="0.55000000000000004">
      <c r="A7082" t="s">
        <v>633</v>
      </c>
      <c r="B7082" t="s">
        <v>629</v>
      </c>
      <c r="C7082" t="s">
        <v>28</v>
      </c>
      <c r="D7082" t="s">
        <v>19</v>
      </c>
      <c r="E7082" t="s">
        <v>7</v>
      </c>
      <c r="F7082" t="s">
        <v>478</v>
      </c>
      <c r="G7082" t="str">
        <f>VLOOKUP(Table2[[#This Row],[Pcode]],'Tabular Data '!B$1:C$211,2,FALSE)</f>
        <v>Kumundhoo</v>
      </c>
      <c r="H7082" t="s">
        <v>312</v>
      </c>
      <c r="I7082" t="str">
        <f>VLOOKUP(Table2[[#This Row],[Atoll Official]],Sheet2!A$1:C$24,3,FALSE)</f>
        <v xml:space="preserve">Haa Dhaalu (HDh) </v>
      </c>
      <c r="J7082">
        <v>25</v>
      </c>
      <c r="K7082">
        <f>VLOOKUP(Table2[[#This Row],[Atoll Official]],Sheet2!A$1:B$24,2,2)</f>
        <v>2</v>
      </c>
      <c r="L7082">
        <f>VLOOKUP(Table2[[#This Row],[Atoll Official]],Sheet2!A$1:B$24,2,FALSE)</f>
        <v>2</v>
      </c>
    </row>
    <row r="7083" spans="1:12" hidden="1" x14ac:dyDescent="0.55000000000000004">
      <c r="A7083" t="s">
        <v>633</v>
      </c>
      <c r="B7083" t="s">
        <v>629</v>
      </c>
      <c r="C7083" t="s">
        <v>28</v>
      </c>
      <c r="D7083" t="s">
        <v>19</v>
      </c>
      <c r="E7083" t="s">
        <v>7</v>
      </c>
      <c r="F7083" t="s">
        <v>479</v>
      </c>
      <c r="G7083" t="str">
        <f>VLOOKUP(Table2[[#This Row],[Pcode]],'Tabular Data '!B$1:C$211,2,FALSE)</f>
        <v>Kuribi</v>
      </c>
      <c r="H7083" t="s">
        <v>312</v>
      </c>
      <c r="I7083" t="str">
        <f>VLOOKUP(Table2[[#This Row],[Atoll Official]],Sheet2!A$1:C$24,3,FALSE)</f>
        <v xml:space="preserve">Haa Dhaalu (HDh) </v>
      </c>
      <c r="J7083">
        <v>14</v>
      </c>
      <c r="K7083">
        <f>VLOOKUP(Table2[[#This Row],[Atoll Official]],Sheet2!A$1:B$24,2,2)</f>
        <v>2</v>
      </c>
      <c r="L7083">
        <f>VLOOKUP(Table2[[#This Row],[Atoll Official]],Sheet2!A$1:B$24,2,FALSE)</f>
        <v>2</v>
      </c>
    </row>
    <row r="7084" spans="1:12" hidden="1" x14ac:dyDescent="0.55000000000000004">
      <c r="A7084" t="s">
        <v>633</v>
      </c>
      <c r="B7084" t="s">
        <v>629</v>
      </c>
      <c r="C7084" t="s">
        <v>28</v>
      </c>
      <c r="D7084" t="s">
        <v>19</v>
      </c>
      <c r="E7084" t="s">
        <v>7</v>
      </c>
      <c r="F7084" t="s">
        <v>482</v>
      </c>
      <c r="G7084" t="str">
        <f>VLOOKUP(Table2[[#This Row],[Pcode]],'Tabular Data '!B$1:C$211,2,FALSE)</f>
        <v>Makunudhoo</v>
      </c>
      <c r="H7084" t="s">
        <v>312</v>
      </c>
      <c r="I7084" t="str">
        <f>VLOOKUP(Table2[[#This Row],[Atoll Official]],Sheet2!A$1:C$24,3,FALSE)</f>
        <v xml:space="preserve">Haa Dhaalu (HDh) </v>
      </c>
      <c r="J7084">
        <v>42</v>
      </c>
      <c r="K7084">
        <f>VLOOKUP(Table2[[#This Row],[Atoll Official]],Sheet2!A$1:B$24,2,2)</f>
        <v>2</v>
      </c>
      <c r="L7084">
        <f>VLOOKUP(Table2[[#This Row],[Atoll Official]],Sheet2!A$1:B$24,2,FALSE)</f>
        <v>2</v>
      </c>
    </row>
    <row r="7085" spans="1:12" hidden="1" x14ac:dyDescent="0.55000000000000004">
      <c r="A7085" t="s">
        <v>633</v>
      </c>
      <c r="B7085" t="s">
        <v>629</v>
      </c>
      <c r="C7085" t="s">
        <v>28</v>
      </c>
      <c r="D7085" t="s">
        <v>19</v>
      </c>
      <c r="E7085" t="s">
        <v>7</v>
      </c>
      <c r="F7085" t="s">
        <v>483</v>
      </c>
      <c r="G7085" t="str">
        <f>VLOOKUP(Table2[[#This Row],[Pcode]],'Tabular Data '!B$1:C$211,2,FALSE)</f>
        <v>Naivaadhoo</v>
      </c>
      <c r="H7085" t="s">
        <v>312</v>
      </c>
      <c r="I7085" t="str">
        <f>VLOOKUP(Table2[[#This Row],[Atoll Official]],Sheet2!A$1:C$24,3,FALSE)</f>
        <v xml:space="preserve">Haa Dhaalu (HDh) </v>
      </c>
      <c r="J7085">
        <v>16</v>
      </c>
      <c r="K7085">
        <f>VLOOKUP(Table2[[#This Row],[Atoll Official]],Sheet2!A$1:B$24,2,2)</f>
        <v>2</v>
      </c>
      <c r="L7085">
        <f>VLOOKUP(Table2[[#This Row],[Atoll Official]],Sheet2!A$1:B$24,2,FALSE)</f>
        <v>2</v>
      </c>
    </row>
    <row r="7086" spans="1:12" hidden="1" x14ac:dyDescent="0.55000000000000004">
      <c r="A7086" t="s">
        <v>633</v>
      </c>
      <c r="B7086" t="s">
        <v>629</v>
      </c>
      <c r="C7086" t="s">
        <v>28</v>
      </c>
      <c r="D7086" t="s">
        <v>19</v>
      </c>
      <c r="E7086" t="s">
        <v>7</v>
      </c>
      <c r="F7086" t="s">
        <v>484</v>
      </c>
      <c r="G7086" t="str">
        <f>VLOOKUP(Table2[[#This Row],[Pcode]],'Tabular Data '!B$1:C$211,2,FALSE)</f>
        <v>Nellaidhoo</v>
      </c>
      <c r="H7086" t="s">
        <v>312</v>
      </c>
      <c r="I7086" t="str">
        <f>VLOOKUP(Table2[[#This Row],[Atoll Official]],Sheet2!A$1:C$24,3,FALSE)</f>
        <v xml:space="preserve">Haa Dhaalu (HDh) </v>
      </c>
      <c r="J7086">
        <v>41</v>
      </c>
      <c r="K7086">
        <f>VLOOKUP(Table2[[#This Row],[Atoll Official]],Sheet2!A$1:B$24,2,2)</f>
        <v>2</v>
      </c>
      <c r="L7086">
        <f>VLOOKUP(Table2[[#This Row],[Atoll Official]],Sheet2!A$1:B$24,2,FALSE)</f>
        <v>2</v>
      </c>
    </row>
    <row r="7087" spans="1:12" hidden="1" x14ac:dyDescent="0.55000000000000004">
      <c r="A7087" t="s">
        <v>633</v>
      </c>
      <c r="B7087" t="s">
        <v>629</v>
      </c>
      <c r="C7087" t="s">
        <v>28</v>
      </c>
      <c r="D7087" t="s">
        <v>19</v>
      </c>
      <c r="E7087" t="s">
        <v>7</v>
      </c>
      <c r="F7087" t="s">
        <v>485</v>
      </c>
      <c r="G7087" t="str">
        <f>VLOOKUP(Table2[[#This Row],[Pcode]],'Tabular Data '!B$1:C$211,2,FALSE)</f>
        <v>Neykurendhoo</v>
      </c>
      <c r="H7087" t="s">
        <v>312</v>
      </c>
      <c r="I7087" t="str">
        <f>VLOOKUP(Table2[[#This Row],[Atoll Official]],Sheet2!A$1:C$24,3,FALSE)</f>
        <v xml:space="preserve">Haa Dhaalu (HDh) </v>
      </c>
      <c r="J7087">
        <v>24</v>
      </c>
      <c r="K7087">
        <f>VLOOKUP(Table2[[#This Row],[Atoll Official]],Sheet2!A$1:B$24,2,2)</f>
        <v>2</v>
      </c>
      <c r="L7087">
        <f>VLOOKUP(Table2[[#This Row],[Atoll Official]],Sheet2!A$1:B$24,2,FALSE)</f>
        <v>2</v>
      </c>
    </row>
    <row r="7088" spans="1:12" hidden="1" x14ac:dyDescent="0.55000000000000004">
      <c r="A7088" t="s">
        <v>633</v>
      </c>
      <c r="B7088" t="s">
        <v>629</v>
      </c>
      <c r="C7088" t="s">
        <v>28</v>
      </c>
      <c r="D7088" t="s">
        <v>19</v>
      </c>
      <c r="E7088" t="s">
        <v>7</v>
      </c>
      <c r="F7088" t="s">
        <v>487</v>
      </c>
      <c r="G7088" t="str">
        <f>VLOOKUP(Table2[[#This Row],[Pcode]],'Tabular Data '!B$1:C$211,2,FALSE)</f>
        <v>Nolhivaram</v>
      </c>
      <c r="H7088" t="s">
        <v>312</v>
      </c>
      <c r="I7088" t="str">
        <f>VLOOKUP(Table2[[#This Row],[Atoll Official]],Sheet2!A$1:C$24,3,FALSE)</f>
        <v xml:space="preserve">Haa Dhaalu (HDh) </v>
      </c>
      <c r="J7088">
        <v>48</v>
      </c>
      <c r="K7088">
        <f>VLOOKUP(Table2[[#This Row],[Atoll Official]],Sheet2!A$1:B$24,2,2)</f>
        <v>2</v>
      </c>
      <c r="L7088">
        <f>VLOOKUP(Table2[[#This Row],[Atoll Official]],Sheet2!A$1:B$24,2,FALSE)</f>
        <v>2</v>
      </c>
    </row>
    <row r="7089" spans="1:12" hidden="1" x14ac:dyDescent="0.55000000000000004">
      <c r="A7089" t="s">
        <v>633</v>
      </c>
      <c r="B7089" t="s">
        <v>629</v>
      </c>
      <c r="C7089" t="s">
        <v>28</v>
      </c>
      <c r="D7089" t="s">
        <v>19</v>
      </c>
      <c r="E7089" t="s">
        <v>7</v>
      </c>
      <c r="F7089" t="s">
        <v>489</v>
      </c>
      <c r="G7089" t="str">
        <f>VLOOKUP(Table2[[#This Row],[Pcode]],'Tabular Data '!B$1:C$211,2,FALSE)</f>
        <v>Nolhivaramfaru</v>
      </c>
      <c r="H7089" t="s">
        <v>312</v>
      </c>
      <c r="I7089" t="str">
        <f>VLOOKUP(Table2[[#This Row],[Atoll Official]],Sheet2!A$1:C$24,3,FALSE)</f>
        <v xml:space="preserve">Haa Dhaalu (HDh) </v>
      </c>
      <c r="J7089">
        <v>39</v>
      </c>
      <c r="K7089">
        <f>VLOOKUP(Table2[[#This Row],[Atoll Official]],Sheet2!A$1:B$24,2,2)</f>
        <v>2</v>
      </c>
      <c r="L7089">
        <f>VLOOKUP(Table2[[#This Row],[Atoll Official]],Sheet2!A$1:B$24,2,FALSE)</f>
        <v>2</v>
      </c>
    </row>
    <row r="7090" spans="1:12" hidden="1" x14ac:dyDescent="0.55000000000000004">
      <c r="A7090" t="s">
        <v>633</v>
      </c>
      <c r="B7090" t="s">
        <v>629</v>
      </c>
      <c r="C7090" t="s">
        <v>28</v>
      </c>
      <c r="D7090" t="s">
        <v>19</v>
      </c>
      <c r="E7090" t="s">
        <v>7</v>
      </c>
      <c r="F7090" t="s">
        <v>490</v>
      </c>
      <c r="G7090" t="str">
        <f>VLOOKUP(Table2[[#This Row],[Pcode]],'Tabular Data '!B$1:C$211,2,FALSE)</f>
        <v>Vaikaradhoo</v>
      </c>
      <c r="H7090" t="s">
        <v>312</v>
      </c>
      <c r="I7090" t="str">
        <f>VLOOKUP(Table2[[#This Row],[Atoll Official]],Sheet2!A$1:C$24,3,FALSE)</f>
        <v xml:space="preserve">Haa Dhaalu (HDh) </v>
      </c>
      <c r="J7090">
        <v>41</v>
      </c>
      <c r="K7090">
        <f>VLOOKUP(Table2[[#This Row],[Atoll Official]],Sheet2!A$1:B$24,2,2)</f>
        <v>2</v>
      </c>
      <c r="L7090">
        <f>VLOOKUP(Table2[[#This Row],[Atoll Official]],Sheet2!A$1:B$24,2,FALSE)</f>
        <v>2</v>
      </c>
    </row>
    <row r="7091" spans="1:12" hidden="1" x14ac:dyDescent="0.55000000000000004">
      <c r="A7091" t="s">
        <v>633</v>
      </c>
      <c r="B7091" t="s">
        <v>629</v>
      </c>
      <c r="C7091" t="s">
        <v>28</v>
      </c>
      <c r="D7091" t="s">
        <v>19</v>
      </c>
      <c r="E7091" t="s">
        <v>7</v>
      </c>
      <c r="F7091" t="s">
        <v>585</v>
      </c>
      <c r="G7091" t="str">
        <f>VLOOKUP(Table2[[#This Row],[Pcode]],'Tabular Data '!B$1:C$211,2,FALSE)</f>
        <v>Bilehffahi</v>
      </c>
      <c r="H7091" t="s">
        <v>328</v>
      </c>
      <c r="I7091" t="str">
        <f>VLOOKUP(Table2[[#This Row],[Atoll Official]],Sheet2!A$1:C$24,3,FALSE)</f>
        <v>Shaviyani (Sh)</v>
      </c>
      <c r="J7091">
        <v>17</v>
      </c>
      <c r="K7091">
        <f>VLOOKUP(Table2[[#This Row],[Atoll Official]],Sheet2!A$1:B$24,2,2)</f>
        <v>3</v>
      </c>
      <c r="L7091">
        <f>VLOOKUP(Table2[[#This Row],[Atoll Official]],Sheet2!A$1:B$24,2,FALSE)</f>
        <v>3</v>
      </c>
    </row>
    <row r="7092" spans="1:12" hidden="1" x14ac:dyDescent="0.55000000000000004">
      <c r="A7092" t="s">
        <v>633</v>
      </c>
      <c r="B7092" t="s">
        <v>629</v>
      </c>
      <c r="C7092" t="s">
        <v>28</v>
      </c>
      <c r="D7092" t="s">
        <v>19</v>
      </c>
      <c r="E7092" t="s">
        <v>7</v>
      </c>
      <c r="F7092" t="s">
        <v>587</v>
      </c>
      <c r="G7092" t="str">
        <f>VLOOKUP(Table2[[#This Row],[Pcode]],'Tabular Data '!B$1:C$211,2,FALSE)</f>
        <v>Feevah</v>
      </c>
      <c r="H7092" t="s">
        <v>328</v>
      </c>
      <c r="I7092" t="str">
        <f>VLOOKUP(Table2[[#This Row],[Atoll Official]],Sheet2!A$1:C$24,3,FALSE)</f>
        <v>Shaviyani (Sh)</v>
      </c>
      <c r="J7092">
        <v>29</v>
      </c>
      <c r="K7092">
        <f>VLOOKUP(Table2[[#This Row],[Atoll Official]],Sheet2!A$1:B$24,2,2)</f>
        <v>3</v>
      </c>
      <c r="L7092">
        <f>VLOOKUP(Table2[[#This Row],[Atoll Official]],Sheet2!A$1:B$24,2,FALSE)</f>
        <v>3</v>
      </c>
    </row>
    <row r="7093" spans="1:12" hidden="1" x14ac:dyDescent="0.55000000000000004">
      <c r="A7093" t="s">
        <v>633</v>
      </c>
      <c r="B7093" t="s">
        <v>629</v>
      </c>
      <c r="C7093" t="s">
        <v>28</v>
      </c>
      <c r="D7093" t="s">
        <v>19</v>
      </c>
      <c r="E7093" t="s">
        <v>7</v>
      </c>
      <c r="F7093" t="s">
        <v>588</v>
      </c>
      <c r="G7093" t="str">
        <f>VLOOKUP(Table2[[#This Row],[Pcode]],'Tabular Data '!B$1:C$211,2,FALSE)</f>
        <v>Feydhoo</v>
      </c>
      <c r="H7093" t="s">
        <v>328</v>
      </c>
      <c r="I7093" t="str">
        <f>VLOOKUP(Table2[[#This Row],[Atoll Official]],Sheet2!A$1:C$24,3,FALSE)</f>
        <v>Shaviyani (Sh)</v>
      </c>
      <c r="J7093">
        <v>26</v>
      </c>
      <c r="K7093">
        <f>VLOOKUP(Table2[[#This Row],[Atoll Official]],Sheet2!A$1:B$24,2,2)</f>
        <v>3</v>
      </c>
      <c r="L7093">
        <f>VLOOKUP(Table2[[#This Row],[Atoll Official]],Sheet2!A$1:B$24,2,FALSE)</f>
        <v>3</v>
      </c>
    </row>
    <row r="7094" spans="1:12" hidden="1" x14ac:dyDescent="0.55000000000000004">
      <c r="A7094" t="s">
        <v>633</v>
      </c>
      <c r="B7094" t="s">
        <v>629</v>
      </c>
      <c r="C7094" t="s">
        <v>28</v>
      </c>
      <c r="D7094" t="s">
        <v>19</v>
      </c>
      <c r="E7094" t="s">
        <v>7</v>
      </c>
      <c r="F7094" t="s">
        <v>591</v>
      </c>
      <c r="G7094" t="str">
        <f>VLOOKUP(Table2[[#This Row],[Pcode]],'Tabular Data '!B$1:C$211,2,FALSE)</f>
        <v>Foakaidhoo</v>
      </c>
      <c r="H7094" t="s">
        <v>328</v>
      </c>
      <c r="I7094" t="str">
        <f>VLOOKUP(Table2[[#This Row],[Atoll Official]],Sheet2!A$1:C$24,3,FALSE)</f>
        <v>Shaviyani (Sh)</v>
      </c>
      <c r="J7094">
        <v>30</v>
      </c>
      <c r="K7094">
        <f>VLOOKUP(Table2[[#This Row],[Atoll Official]],Sheet2!A$1:B$24,2,2)</f>
        <v>3</v>
      </c>
      <c r="L7094">
        <f>VLOOKUP(Table2[[#This Row],[Atoll Official]],Sheet2!A$1:B$24,2,FALSE)</f>
        <v>3</v>
      </c>
    </row>
    <row r="7095" spans="1:12" hidden="1" x14ac:dyDescent="0.55000000000000004">
      <c r="A7095" t="s">
        <v>633</v>
      </c>
      <c r="B7095" t="s">
        <v>629</v>
      </c>
      <c r="C7095" t="s">
        <v>28</v>
      </c>
      <c r="D7095" t="s">
        <v>19</v>
      </c>
      <c r="E7095" t="s">
        <v>7</v>
      </c>
      <c r="F7095" t="s">
        <v>592</v>
      </c>
      <c r="G7095" t="str">
        <f>VLOOKUP(Table2[[#This Row],[Pcode]],'Tabular Data '!B$1:C$211,2,FALSE)</f>
        <v>Funadhoo</v>
      </c>
      <c r="H7095" t="s">
        <v>328</v>
      </c>
      <c r="I7095" t="str">
        <f>VLOOKUP(Table2[[#This Row],[Atoll Official]],Sheet2!A$1:C$24,3,FALSE)</f>
        <v>Shaviyani (Sh)</v>
      </c>
      <c r="J7095">
        <v>54</v>
      </c>
      <c r="K7095">
        <f>VLOOKUP(Table2[[#This Row],[Atoll Official]],Sheet2!A$1:B$24,2,2)</f>
        <v>3</v>
      </c>
      <c r="L7095">
        <f>VLOOKUP(Table2[[#This Row],[Atoll Official]],Sheet2!A$1:B$24,2,FALSE)</f>
        <v>3</v>
      </c>
    </row>
    <row r="7096" spans="1:12" hidden="1" x14ac:dyDescent="0.55000000000000004">
      <c r="A7096" t="s">
        <v>633</v>
      </c>
      <c r="B7096" t="s">
        <v>629</v>
      </c>
      <c r="C7096" t="s">
        <v>28</v>
      </c>
      <c r="D7096" t="s">
        <v>19</v>
      </c>
      <c r="E7096" t="s">
        <v>7</v>
      </c>
      <c r="F7096" t="s">
        <v>593</v>
      </c>
      <c r="G7096" t="str">
        <f>VLOOKUP(Table2[[#This Row],[Pcode]],'Tabular Data '!B$1:C$211,2,FALSE)</f>
        <v>Goidhoo</v>
      </c>
      <c r="H7096" t="s">
        <v>328</v>
      </c>
      <c r="I7096" t="str">
        <f>VLOOKUP(Table2[[#This Row],[Atoll Official]],Sheet2!A$1:C$24,3,FALSE)</f>
        <v>Shaviyani (Sh)</v>
      </c>
      <c r="J7096">
        <v>21</v>
      </c>
      <c r="K7096">
        <f>VLOOKUP(Table2[[#This Row],[Atoll Official]],Sheet2!A$1:B$24,2,2)</f>
        <v>3</v>
      </c>
      <c r="L7096">
        <f>VLOOKUP(Table2[[#This Row],[Atoll Official]],Sheet2!A$1:B$24,2,FALSE)</f>
        <v>3</v>
      </c>
    </row>
    <row r="7097" spans="1:12" hidden="1" x14ac:dyDescent="0.55000000000000004">
      <c r="A7097" t="s">
        <v>633</v>
      </c>
      <c r="B7097" t="s">
        <v>629</v>
      </c>
      <c r="C7097" t="s">
        <v>28</v>
      </c>
      <c r="D7097" t="s">
        <v>19</v>
      </c>
      <c r="E7097" t="s">
        <v>7</v>
      </c>
      <c r="F7097" t="s">
        <v>594</v>
      </c>
      <c r="G7097" t="str">
        <f>VLOOKUP(Table2[[#This Row],[Pcode]],'Tabular Data '!B$1:C$211,2,FALSE)</f>
        <v>Kaditheemu</v>
      </c>
      <c r="H7097" t="s">
        <v>328</v>
      </c>
      <c r="I7097" t="str">
        <f>VLOOKUP(Table2[[#This Row],[Atoll Official]],Sheet2!A$1:C$24,3,FALSE)</f>
        <v>Shaviyani (Sh)</v>
      </c>
      <c r="J7097">
        <v>42</v>
      </c>
      <c r="K7097">
        <f>VLOOKUP(Table2[[#This Row],[Atoll Official]],Sheet2!A$1:B$24,2,2)</f>
        <v>3</v>
      </c>
      <c r="L7097">
        <f>VLOOKUP(Table2[[#This Row],[Atoll Official]],Sheet2!A$1:B$24,2,FALSE)</f>
        <v>3</v>
      </c>
    </row>
    <row r="7098" spans="1:12" hidden="1" x14ac:dyDescent="0.55000000000000004">
      <c r="A7098" t="s">
        <v>633</v>
      </c>
      <c r="B7098" t="s">
        <v>629</v>
      </c>
      <c r="C7098" t="s">
        <v>28</v>
      </c>
      <c r="D7098" t="s">
        <v>19</v>
      </c>
      <c r="E7098" t="s">
        <v>7</v>
      </c>
      <c r="F7098" t="s">
        <v>595</v>
      </c>
      <c r="G7098" t="str">
        <f>VLOOKUP(Table2[[#This Row],[Pcode]],'Tabular Data '!B$1:C$211,2,FALSE)</f>
        <v>Komandoo</v>
      </c>
      <c r="H7098" t="s">
        <v>328</v>
      </c>
      <c r="I7098" t="str">
        <f>VLOOKUP(Table2[[#This Row],[Atoll Official]],Sheet2!A$1:C$24,3,FALSE)</f>
        <v>Shaviyani (Sh)</v>
      </c>
      <c r="J7098">
        <v>17</v>
      </c>
      <c r="K7098">
        <f>VLOOKUP(Table2[[#This Row],[Atoll Official]],Sheet2!A$1:B$24,2,2)</f>
        <v>3</v>
      </c>
      <c r="L7098">
        <f>VLOOKUP(Table2[[#This Row],[Atoll Official]],Sheet2!A$1:B$24,2,FALSE)</f>
        <v>3</v>
      </c>
    </row>
    <row r="7099" spans="1:12" hidden="1" x14ac:dyDescent="0.55000000000000004">
      <c r="A7099" t="s">
        <v>633</v>
      </c>
      <c r="B7099" t="s">
        <v>629</v>
      </c>
      <c r="C7099" t="s">
        <v>28</v>
      </c>
      <c r="D7099" t="s">
        <v>19</v>
      </c>
      <c r="E7099" t="s">
        <v>7</v>
      </c>
      <c r="F7099" t="s">
        <v>596</v>
      </c>
      <c r="G7099" t="str">
        <f>VLOOKUP(Table2[[#This Row],[Pcode]],'Tabular Data '!B$1:C$211,2,FALSE)</f>
        <v>Lhaimagu</v>
      </c>
      <c r="H7099" t="s">
        <v>328</v>
      </c>
      <c r="I7099" t="str">
        <f>VLOOKUP(Table2[[#This Row],[Atoll Official]],Sheet2!A$1:C$24,3,FALSE)</f>
        <v>Shaviyani (Sh)</v>
      </c>
      <c r="J7099">
        <v>22</v>
      </c>
      <c r="K7099">
        <f>VLOOKUP(Table2[[#This Row],[Atoll Official]],Sheet2!A$1:B$24,2,2)</f>
        <v>3</v>
      </c>
      <c r="L7099">
        <f>VLOOKUP(Table2[[#This Row],[Atoll Official]],Sheet2!A$1:B$24,2,FALSE)</f>
        <v>3</v>
      </c>
    </row>
    <row r="7100" spans="1:12" hidden="1" x14ac:dyDescent="0.55000000000000004">
      <c r="A7100" t="s">
        <v>633</v>
      </c>
      <c r="B7100" t="s">
        <v>629</v>
      </c>
      <c r="C7100" t="s">
        <v>28</v>
      </c>
      <c r="D7100" t="s">
        <v>19</v>
      </c>
      <c r="E7100" t="s">
        <v>7</v>
      </c>
      <c r="F7100" t="s">
        <v>599</v>
      </c>
      <c r="G7100" t="str">
        <f>VLOOKUP(Table2[[#This Row],[Pcode]],'Tabular Data '!B$1:C$211,2,FALSE)</f>
        <v>Maaugoodhoo</v>
      </c>
      <c r="H7100" t="s">
        <v>328</v>
      </c>
      <c r="I7100" t="str">
        <f>VLOOKUP(Table2[[#This Row],[Atoll Official]],Sheet2!A$1:C$24,3,FALSE)</f>
        <v>Shaviyani (Sh)</v>
      </c>
      <c r="J7100">
        <v>23</v>
      </c>
      <c r="K7100">
        <f>VLOOKUP(Table2[[#This Row],[Atoll Official]],Sheet2!A$1:B$24,2,2)</f>
        <v>3</v>
      </c>
      <c r="L7100">
        <f>VLOOKUP(Table2[[#This Row],[Atoll Official]],Sheet2!A$1:B$24,2,FALSE)</f>
        <v>3</v>
      </c>
    </row>
    <row r="7101" spans="1:12" hidden="1" x14ac:dyDescent="0.55000000000000004">
      <c r="A7101" t="s">
        <v>633</v>
      </c>
      <c r="B7101" t="s">
        <v>629</v>
      </c>
      <c r="C7101" t="s">
        <v>28</v>
      </c>
      <c r="D7101" t="s">
        <v>19</v>
      </c>
      <c r="E7101" t="s">
        <v>7</v>
      </c>
      <c r="F7101" t="s">
        <v>600</v>
      </c>
      <c r="G7101" t="str">
        <f>VLOOKUP(Table2[[#This Row],[Pcode]],'Tabular Data '!B$1:C$211,2,FALSE)</f>
        <v>Maroshi</v>
      </c>
      <c r="H7101" t="s">
        <v>328</v>
      </c>
      <c r="I7101" t="str">
        <f>VLOOKUP(Table2[[#This Row],[Atoll Official]],Sheet2!A$1:C$24,3,FALSE)</f>
        <v>Shaviyani (Sh)</v>
      </c>
      <c r="J7101">
        <v>18</v>
      </c>
      <c r="K7101">
        <f>VLOOKUP(Table2[[#This Row],[Atoll Official]],Sheet2!A$1:B$24,2,2)</f>
        <v>3</v>
      </c>
      <c r="L7101">
        <f>VLOOKUP(Table2[[#This Row],[Atoll Official]],Sheet2!A$1:B$24,2,FALSE)</f>
        <v>3</v>
      </c>
    </row>
    <row r="7102" spans="1:12" hidden="1" x14ac:dyDescent="0.55000000000000004">
      <c r="A7102" t="s">
        <v>633</v>
      </c>
      <c r="B7102" t="s">
        <v>629</v>
      </c>
      <c r="C7102" t="s">
        <v>28</v>
      </c>
      <c r="D7102" t="s">
        <v>19</v>
      </c>
      <c r="E7102" t="s">
        <v>7</v>
      </c>
      <c r="F7102" t="s">
        <v>75</v>
      </c>
      <c r="G7102" t="s">
        <v>75</v>
      </c>
      <c r="H7102" t="s">
        <v>328</v>
      </c>
      <c r="I7102" t="str">
        <f>VLOOKUP(Table2[[#This Row],[Atoll Official]],Sheet2!A$1:C$24,3,FALSE)</f>
        <v>Shaviyani (Sh)</v>
      </c>
      <c r="J7102">
        <v>38</v>
      </c>
      <c r="K7102">
        <f>VLOOKUP(Table2[[#This Row],[Atoll Official]],Sheet2!A$1:B$24,2,2)</f>
        <v>3</v>
      </c>
      <c r="L7102">
        <f>VLOOKUP(Table2[[#This Row],[Atoll Official]],Sheet2!A$1:B$24,2,FALSE)</f>
        <v>3</v>
      </c>
    </row>
    <row r="7103" spans="1:12" hidden="1" x14ac:dyDescent="0.55000000000000004">
      <c r="A7103" t="s">
        <v>633</v>
      </c>
      <c r="B7103" t="s">
        <v>629</v>
      </c>
      <c r="C7103" t="s">
        <v>28</v>
      </c>
      <c r="D7103" t="s">
        <v>19</v>
      </c>
      <c r="E7103" t="s">
        <v>7</v>
      </c>
      <c r="F7103" t="s">
        <v>601</v>
      </c>
      <c r="G7103" t="str">
        <f>VLOOKUP(Table2[[#This Row],[Pcode]],'Tabular Data '!B$1:C$211,2,FALSE)</f>
        <v>Narudhoo</v>
      </c>
      <c r="H7103" t="s">
        <v>328</v>
      </c>
      <c r="I7103" t="str">
        <f>VLOOKUP(Table2[[#This Row],[Atoll Official]],Sheet2!A$1:C$24,3,FALSE)</f>
        <v>Shaviyani (Sh)</v>
      </c>
      <c r="J7103">
        <v>22</v>
      </c>
      <c r="K7103">
        <f>VLOOKUP(Table2[[#This Row],[Atoll Official]],Sheet2!A$1:B$24,2,2)</f>
        <v>3</v>
      </c>
      <c r="L7103">
        <f>VLOOKUP(Table2[[#This Row],[Atoll Official]],Sheet2!A$1:B$24,2,FALSE)</f>
        <v>3</v>
      </c>
    </row>
    <row r="7104" spans="1:12" hidden="1" x14ac:dyDescent="0.55000000000000004">
      <c r="A7104" t="s">
        <v>633</v>
      </c>
      <c r="B7104" t="s">
        <v>629</v>
      </c>
      <c r="C7104" t="s">
        <v>28</v>
      </c>
      <c r="D7104" t="s">
        <v>19</v>
      </c>
      <c r="E7104" t="s">
        <v>7</v>
      </c>
      <c r="F7104" t="s">
        <v>602</v>
      </c>
      <c r="G7104" t="str">
        <f>VLOOKUP(Table2[[#This Row],[Pcode]],'Tabular Data '!B$1:C$211,2,FALSE)</f>
        <v>Noomaraa</v>
      </c>
      <c r="H7104" t="s">
        <v>328</v>
      </c>
      <c r="I7104" t="str">
        <f>VLOOKUP(Table2[[#This Row],[Atoll Official]],Sheet2!A$1:C$24,3,FALSE)</f>
        <v>Shaviyani (Sh)</v>
      </c>
      <c r="J7104">
        <v>8</v>
      </c>
      <c r="K7104">
        <f>VLOOKUP(Table2[[#This Row],[Atoll Official]],Sheet2!A$1:B$24,2,2)</f>
        <v>3</v>
      </c>
      <c r="L7104">
        <f>VLOOKUP(Table2[[#This Row],[Atoll Official]],Sheet2!A$1:B$24,2,FALSE)</f>
        <v>3</v>
      </c>
    </row>
    <row r="7105" spans="1:12" hidden="1" x14ac:dyDescent="0.55000000000000004">
      <c r="A7105" t="s">
        <v>633</v>
      </c>
      <c r="B7105" t="s">
        <v>629</v>
      </c>
      <c r="C7105" t="s">
        <v>28</v>
      </c>
      <c r="D7105" t="s">
        <v>19</v>
      </c>
      <c r="E7105" t="s">
        <v>7</v>
      </c>
      <c r="F7105" t="s">
        <v>538</v>
      </c>
      <c r="G7105" t="str">
        <f>VLOOKUP(Table2[[#This Row],[Pcode]],'Tabular Data '!B$1:C$211,2,FALSE)</f>
        <v>Fodhdhoo</v>
      </c>
      <c r="H7105" t="s">
        <v>322</v>
      </c>
      <c r="I7105" t="str">
        <f>VLOOKUP(Table2[[#This Row],[Atoll Official]],Sheet2!A$1:C$24,3,FALSE)</f>
        <v>Noonu (N)</v>
      </c>
      <c r="J7105">
        <v>7</v>
      </c>
      <c r="K7105">
        <f>VLOOKUP(Table2[[#This Row],[Atoll Official]],Sheet2!A$1:B$24,2,2)</f>
        <v>6</v>
      </c>
      <c r="L7105">
        <f>VLOOKUP(Table2[[#This Row],[Atoll Official]],Sheet2!A$1:B$24,2,FALSE)</f>
        <v>6</v>
      </c>
    </row>
    <row r="7106" spans="1:12" hidden="1" x14ac:dyDescent="0.55000000000000004">
      <c r="A7106" t="s">
        <v>633</v>
      </c>
      <c r="B7106" t="s">
        <v>629</v>
      </c>
      <c r="C7106" t="s">
        <v>28</v>
      </c>
      <c r="D7106" t="s">
        <v>19</v>
      </c>
      <c r="E7106" t="s">
        <v>7</v>
      </c>
      <c r="F7106" t="s">
        <v>541</v>
      </c>
      <c r="G7106" t="str">
        <f>VLOOKUP(Table2[[#This Row],[Pcode]],'Tabular Data '!B$1:C$211,2,FALSE)</f>
        <v>Hebadhoo</v>
      </c>
      <c r="H7106" t="s">
        <v>322</v>
      </c>
      <c r="I7106" t="str">
        <f>VLOOKUP(Table2[[#This Row],[Atoll Official]],Sheet2!A$1:C$24,3,FALSE)</f>
        <v>Noonu (N)</v>
      </c>
      <c r="J7106">
        <v>17</v>
      </c>
      <c r="K7106">
        <f>VLOOKUP(Table2[[#This Row],[Atoll Official]],Sheet2!A$1:B$24,2,2)</f>
        <v>6</v>
      </c>
      <c r="L7106">
        <f>VLOOKUP(Table2[[#This Row],[Atoll Official]],Sheet2!A$1:B$24,2,FALSE)</f>
        <v>6</v>
      </c>
    </row>
    <row r="7107" spans="1:12" hidden="1" x14ac:dyDescent="0.55000000000000004">
      <c r="A7107" t="s">
        <v>633</v>
      </c>
      <c r="B7107" t="s">
        <v>629</v>
      </c>
      <c r="C7107" t="s">
        <v>28</v>
      </c>
      <c r="D7107" t="s">
        <v>19</v>
      </c>
      <c r="E7107" t="s">
        <v>7</v>
      </c>
      <c r="F7107" t="s">
        <v>542</v>
      </c>
      <c r="G7107" t="str">
        <f>VLOOKUP(Table2[[#This Row],[Pcode]],'Tabular Data '!B$1:C$211,2,FALSE)</f>
        <v>Holhudhoo</v>
      </c>
      <c r="H7107" t="s">
        <v>322</v>
      </c>
      <c r="I7107" t="str">
        <f>VLOOKUP(Table2[[#This Row],[Atoll Official]],Sheet2!A$1:C$24,3,FALSE)</f>
        <v>Noonu (N)</v>
      </c>
      <c r="J7107">
        <v>50</v>
      </c>
      <c r="K7107">
        <f>VLOOKUP(Table2[[#This Row],[Atoll Official]],Sheet2!A$1:B$24,2,2)</f>
        <v>6</v>
      </c>
      <c r="L7107">
        <f>VLOOKUP(Table2[[#This Row],[Atoll Official]],Sheet2!A$1:B$24,2,FALSE)</f>
        <v>6</v>
      </c>
    </row>
    <row r="7108" spans="1:12" hidden="1" x14ac:dyDescent="0.55000000000000004">
      <c r="A7108" t="s">
        <v>633</v>
      </c>
      <c r="B7108" t="s">
        <v>629</v>
      </c>
      <c r="C7108" t="s">
        <v>28</v>
      </c>
      <c r="D7108" t="s">
        <v>19</v>
      </c>
      <c r="E7108" t="s">
        <v>7</v>
      </c>
      <c r="F7108" t="s">
        <v>544</v>
      </c>
      <c r="G7108" t="str">
        <f>VLOOKUP(Table2[[#This Row],[Pcode]],'Tabular Data '!B$1:C$211,2,FALSE)</f>
        <v>Kedhikolhudhoo</v>
      </c>
      <c r="H7108" t="s">
        <v>322</v>
      </c>
      <c r="I7108" t="str">
        <f>VLOOKUP(Table2[[#This Row],[Atoll Official]],Sheet2!A$1:C$24,3,FALSE)</f>
        <v>Noonu (N)</v>
      </c>
      <c r="J7108">
        <v>32</v>
      </c>
      <c r="K7108">
        <f>VLOOKUP(Table2[[#This Row],[Atoll Official]],Sheet2!A$1:B$24,2,2)</f>
        <v>6</v>
      </c>
      <c r="L7108">
        <f>VLOOKUP(Table2[[#This Row],[Atoll Official]],Sheet2!A$1:B$24,2,FALSE)</f>
        <v>6</v>
      </c>
    </row>
    <row r="7109" spans="1:12" hidden="1" x14ac:dyDescent="0.55000000000000004">
      <c r="A7109" t="s">
        <v>633</v>
      </c>
      <c r="B7109" t="s">
        <v>629</v>
      </c>
      <c r="C7109" t="s">
        <v>28</v>
      </c>
      <c r="D7109" t="s">
        <v>19</v>
      </c>
      <c r="E7109" t="s">
        <v>7</v>
      </c>
      <c r="F7109" t="s">
        <v>545</v>
      </c>
      <c r="G7109" t="str">
        <f>VLOOKUP(Table2[[#This Row],[Pcode]],'Tabular Data '!B$1:C$211,2,FALSE)</f>
        <v>Kudafari</v>
      </c>
      <c r="H7109" t="s">
        <v>322</v>
      </c>
      <c r="I7109" t="str">
        <f>VLOOKUP(Table2[[#This Row],[Atoll Official]],Sheet2!A$1:C$24,3,FALSE)</f>
        <v>Noonu (N)</v>
      </c>
      <c r="J7109">
        <v>15</v>
      </c>
      <c r="K7109">
        <f>VLOOKUP(Table2[[#This Row],[Atoll Official]],Sheet2!A$1:B$24,2,2)</f>
        <v>6</v>
      </c>
      <c r="L7109">
        <f>VLOOKUP(Table2[[#This Row],[Atoll Official]],Sheet2!A$1:B$24,2,FALSE)</f>
        <v>6</v>
      </c>
    </row>
    <row r="7110" spans="1:12" hidden="1" x14ac:dyDescent="0.55000000000000004">
      <c r="A7110" t="s">
        <v>633</v>
      </c>
      <c r="B7110" t="s">
        <v>629</v>
      </c>
      <c r="C7110" t="s">
        <v>28</v>
      </c>
      <c r="D7110" t="s">
        <v>19</v>
      </c>
      <c r="E7110" t="s">
        <v>7</v>
      </c>
      <c r="F7110" t="s">
        <v>546</v>
      </c>
      <c r="G7110" t="str">
        <f>VLOOKUP(Table2[[#This Row],[Pcode]],'Tabular Data '!B$1:C$211,2,FALSE)</f>
        <v>Landhoo</v>
      </c>
      <c r="H7110" t="s">
        <v>322</v>
      </c>
      <c r="I7110" t="str">
        <f>VLOOKUP(Table2[[#This Row],[Atoll Official]],Sheet2!A$1:C$24,3,FALSE)</f>
        <v>Noonu (N)</v>
      </c>
      <c r="J7110">
        <v>20</v>
      </c>
      <c r="K7110">
        <f>VLOOKUP(Table2[[#This Row],[Atoll Official]],Sheet2!A$1:B$24,2,2)</f>
        <v>6</v>
      </c>
      <c r="L7110">
        <f>VLOOKUP(Table2[[#This Row],[Atoll Official]],Sheet2!A$1:B$24,2,FALSE)</f>
        <v>6</v>
      </c>
    </row>
    <row r="7111" spans="1:12" hidden="1" x14ac:dyDescent="0.55000000000000004">
      <c r="A7111" t="s">
        <v>633</v>
      </c>
      <c r="B7111" t="s">
        <v>629</v>
      </c>
      <c r="C7111" t="s">
        <v>28</v>
      </c>
      <c r="D7111" t="s">
        <v>19</v>
      </c>
      <c r="E7111" t="s">
        <v>7</v>
      </c>
      <c r="F7111" t="s">
        <v>547</v>
      </c>
      <c r="G7111" t="str">
        <f>VLOOKUP(Table2[[#This Row],[Pcode]],'Tabular Data '!B$1:C$211,2,FALSE)</f>
        <v>Lhohi</v>
      </c>
      <c r="H7111" t="s">
        <v>322</v>
      </c>
      <c r="I7111" t="str">
        <f>VLOOKUP(Table2[[#This Row],[Atoll Official]],Sheet2!A$1:C$24,3,FALSE)</f>
        <v>Noonu (N)</v>
      </c>
      <c r="J7111">
        <v>13</v>
      </c>
      <c r="K7111">
        <f>VLOOKUP(Table2[[#This Row],[Atoll Official]],Sheet2!A$1:B$24,2,2)</f>
        <v>6</v>
      </c>
      <c r="L7111">
        <f>VLOOKUP(Table2[[#This Row],[Atoll Official]],Sheet2!A$1:B$24,2,FALSE)</f>
        <v>6</v>
      </c>
    </row>
    <row r="7112" spans="1:12" hidden="1" x14ac:dyDescent="0.55000000000000004">
      <c r="A7112" t="s">
        <v>633</v>
      </c>
      <c r="B7112" t="s">
        <v>629</v>
      </c>
      <c r="C7112" t="s">
        <v>28</v>
      </c>
      <c r="D7112" t="s">
        <v>19</v>
      </c>
      <c r="E7112" t="s">
        <v>7</v>
      </c>
      <c r="F7112" t="s">
        <v>548</v>
      </c>
      <c r="G7112" t="str">
        <f>VLOOKUP(Table2[[#This Row],[Pcode]],'Tabular Data '!B$1:C$211,2,FALSE)</f>
        <v>Maafaru</v>
      </c>
      <c r="H7112" t="s">
        <v>322</v>
      </c>
      <c r="I7112" t="str">
        <f>VLOOKUP(Table2[[#This Row],[Atoll Official]],Sheet2!A$1:C$24,3,FALSE)</f>
        <v>Noonu (N)</v>
      </c>
      <c r="J7112">
        <v>23</v>
      </c>
      <c r="K7112">
        <f>VLOOKUP(Table2[[#This Row],[Atoll Official]],Sheet2!A$1:B$24,2,2)</f>
        <v>6</v>
      </c>
      <c r="L7112">
        <f>VLOOKUP(Table2[[#This Row],[Atoll Official]],Sheet2!A$1:B$24,2,FALSE)</f>
        <v>6</v>
      </c>
    </row>
    <row r="7113" spans="1:12" hidden="1" x14ac:dyDescent="0.55000000000000004">
      <c r="A7113" t="s">
        <v>633</v>
      </c>
      <c r="B7113" t="s">
        <v>629</v>
      </c>
      <c r="C7113" t="s">
        <v>28</v>
      </c>
      <c r="D7113" t="s">
        <v>19</v>
      </c>
      <c r="E7113" t="s">
        <v>7</v>
      </c>
      <c r="F7113" t="s">
        <v>549</v>
      </c>
      <c r="G7113" t="str">
        <f>VLOOKUP(Table2[[#This Row],[Pcode]],'Tabular Data '!B$1:C$211,2,FALSE)</f>
        <v>Maalhendhoo</v>
      </c>
      <c r="H7113" t="s">
        <v>322</v>
      </c>
      <c r="I7113" t="str">
        <f>VLOOKUP(Table2[[#This Row],[Atoll Official]],Sheet2!A$1:C$24,3,FALSE)</f>
        <v>Noonu (N)</v>
      </c>
      <c r="J7113">
        <v>24</v>
      </c>
      <c r="K7113">
        <f>VLOOKUP(Table2[[#This Row],[Atoll Official]],Sheet2!A$1:B$24,2,2)</f>
        <v>6</v>
      </c>
      <c r="L7113">
        <f>VLOOKUP(Table2[[#This Row],[Atoll Official]],Sheet2!A$1:B$24,2,FALSE)</f>
        <v>6</v>
      </c>
    </row>
    <row r="7114" spans="1:12" hidden="1" x14ac:dyDescent="0.55000000000000004">
      <c r="A7114" t="s">
        <v>633</v>
      </c>
      <c r="B7114" t="s">
        <v>629</v>
      </c>
      <c r="C7114" t="s">
        <v>28</v>
      </c>
      <c r="D7114" t="s">
        <v>19</v>
      </c>
      <c r="E7114" t="s">
        <v>7</v>
      </c>
      <c r="F7114" t="s">
        <v>550</v>
      </c>
      <c r="G7114" t="str">
        <f>VLOOKUP(Table2[[#This Row],[Pcode]],'Tabular Data '!B$1:C$211,2,FALSE)</f>
        <v>Magoodhoo</v>
      </c>
      <c r="H7114" t="s">
        <v>322</v>
      </c>
      <c r="I7114" t="str">
        <f>VLOOKUP(Table2[[#This Row],[Atoll Official]],Sheet2!A$1:C$24,3,FALSE)</f>
        <v>Noonu (N)</v>
      </c>
      <c r="J7114">
        <v>8</v>
      </c>
      <c r="K7114">
        <f>VLOOKUP(Table2[[#This Row],[Atoll Official]],Sheet2!A$1:B$24,2,2)</f>
        <v>6</v>
      </c>
      <c r="L7114">
        <f>VLOOKUP(Table2[[#This Row],[Atoll Official]],Sheet2!A$1:B$24,2,FALSE)</f>
        <v>6</v>
      </c>
    </row>
    <row r="7115" spans="1:12" hidden="1" x14ac:dyDescent="0.55000000000000004">
      <c r="A7115" t="s">
        <v>633</v>
      </c>
      <c r="B7115" t="s">
        <v>629</v>
      </c>
      <c r="C7115" t="s">
        <v>28</v>
      </c>
      <c r="D7115" t="s">
        <v>19</v>
      </c>
      <c r="E7115" t="s">
        <v>7</v>
      </c>
      <c r="F7115" t="s">
        <v>551</v>
      </c>
      <c r="G7115" t="str">
        <f>VLOOKUP(Table2[[#This Row],[Pcode]],'Tabular Data '!B$1:C$211,2,FALSE)</f>
        <v>Manadhoo</v>
      </c>
      <c r="H7115" t="s">
        <v>322</v>
      </c>
      <c r="I7115" t="str">
        <f>VLOOKUP(Table2[[#This Row],[Atoll Official]],Sheet2!A$1:C$24,3,FALSE)</f>
        <v>Noonu (N)</v>
      </c>
      <c r="J7115">
        <v>43</v>
      </c>
      <c r="K7115">
        <f>VLOOKUP(Table2[[#This Row],[Atoll Official]],Sheet2!A$1:B$24,2,2)</f>
        <v>6</v>
      </c>
      <c r="L7115">
        <f>VLOOKUP(Table2[[#This Row],[Atoll Official]],Sheet2!A$1:B$24,2,FALSE)</f>
        <v>6</v>
      </c>
    </row>
    <row r="7116" spans="1:12" hidden="1" x14ac:dyDescent="0.55000000000000004">
      <c r="A7116" t="s">
        <v>633</v>
      </c>
      <c r="B7116" t="s">
        <v>629</v>
      </c>
      <c r="C7116" t="s">
        <v>28</v>
      </c>
      <c r="D7116" t="s">
        <v>19</v>
      </c>
      <c r="E7116" t="s">
        <v>7</v>
      </c>
      <c r="F7116" t="s">
        <v>552</v>
      </c>
      <c r="G7116" t="str">
        <f>VLOOKUP(Table2[[#This Row],[Pcode]],'Tabular Data '!B$1:C$211,2,FALSE)</f>
        <v>Miladhoo</v>
      </c>
      <c r="H7116" t="s">
        <v>322</v>
      </c>
      <c r="I7116" t="str">
        <f>VLOOKUP(Table2[[#This Row],[Atoll Official]],Sheet2!A$1:C$24,3,FALSE)</f>
        <v>Noonu (N)</v>
      </c>
      <c r="J7116">
        <v>26</v>
      </c>
      <c r="K7116">
        <f>VLOOKUP(Table2[[#This Row],[Atoll Official]],Sheet2!A$1:B$24,2,2)</f>
        <v>6</v>
      </c>
      <c r="L7116">
        <f>VLOOKUP(Table2[[#This Row],[Atoll Official]],Sheet2!A$1:B$24,2,FALSE)</f>
        <v>6</v>
      </c>
    </row>
    <row r="7117" spans="1:12" hidden="1" x14ac:dyDescent="0.55000000000000004">
      <c r="A7117" t="s">
        <v>633</v>
      </c>
      <c r="B7117" t="s">
        <v>629</v>
      </c>
      <c r="C7117" t="s">
        <v>28</v>
      </c>
      <c r="D7117" t="s">
        <v>19</v>
      </c>
      <c r="E7117" t="s">
        <v>7</v>
      </c>
      <c r="F7117" t="s">
        <v>553</v>
      </c>
      <c r="G7117" t="str">
        <f>VLOOKUP(Table2[[#This Row],[Pcode]],'Tabular Data '!B$1:C$211,2,FALSE)</f>
        <v>Velidhoo</v>
      </c>
      <c r="H7117" t="s">
        <v>322</v>
      </c>
      <c r="I7117" t="str">
        <f>VLOOKUP(Table2[[#This Row],[Atoll Official]],Sheet2!A$1:C$24,3,FALSE)</f>
        <v>Noonu (N)</v>
      </c>
      <c r="J7117">
        <v>49</v>
      </c>
      <c r="K7117">
        <f>VLOOKUP(Table2[[#This Row],[Atoll Official]],Sheet2!A$1:B$24,2,2)</f>
        <v>6</v>
      </c>
      <c r="L7117">
        <f>VLOOKUP(Table2[[#This Row],[Atoll Official]],Sheet2!A$1:B$24,2,FALSE)</f>
        <v>6</v>
      </c>
    </row>
    <row r="7118" spans="1:12" hidden="1" x14ac:dyDescent="0.55000000000000004">
      <c r="A7118" t="s">
        <v>633</v>
      </c>
      <c r="B7118" t="s">
        <v>629</v>
      </c>
      <c r="C7118" t="s">
        <v>28</v>
      </c>
      <c r="D7118" t="s">
        <v>19</v>
      </c>
      <c r="E7118" t="s">
        <v>7</v>
      </c>
      <c r="F7118" t="s">
        <v>554</v>
      </c>
      <c r="G7118" t="str">
        <f>VLOOKUP(Table2[[#This Row],[Pcode]],'Tabular Data '!B$1:C$211,2,FALSE)</f>
        <v>Agolhitheemu</v>
      </c>
      <c r="H7118" t="s">
        <v>324</v>
      </c>
      <c r="I7118" t="str">
        <f>VLOOKUP(Table2[[#This Row],[Atoll Official]],Sheet2!A$1:C$24,3,FALSE)</f>
        <v>Raa (R)</v>
      </c>
      <c r="J7118">
        <v>9</v>
      </c>
      <c r="K7118">
        <f>VLOOKUP(Table2[[#This Row],[Atoll Official]],Sheet2!A$1:B$24,2,2)</f>
        <v>7</v>
      </c>
      <c r="L7118">
        <f>VLOOKUP(Table2[[#This Row],[Atoll Official]],Sheet2!A$1:B$24,2,FALSE)</f>
        <v>7</v>
      </c>
    </row>
    <row r="7119" spans="1:12" hidden="1" x14ac:dyDescent="0.55000000000000004">
      <c r="A7119" t="s">
        <v>633</v>
      </c>
      <c r="B7119" t="s">
        <v>629</v>
      </c>
      <c r="C7119" t="s">
        <v>28</v>
      </c>
      <c r="D7119" t="s">
        <v>19</v>
      </c>
      <c r="E7119" t="s">
        <v>7</v>
      </c>
      <c r="F7119" t="s">
        <v>556</v>
      </c>
      <c r="G7119" t="str">
        <f>VLOOKUP(Table2[[#This Row],[Pcode]],'Tabular Data '!B$1:C$211,2,FALSE)</f>
        <v>Alifushi</v>
      </c>
      <c r="H7119" t="s">
        <v>324</v>
      </c>
      <c r="I7119" t="str">
        <f>VLOOKUP(Table2[[#This Row],[Atoll Official]],Sheet2!A$1:C$24,3,FALSE)</f>
        <v>Raa (R)</v>
      </c>
      <c r="J7119">
        <v>55</v>
      </c>
      <c r="K7119">
        <f>VLOOKUP(Table2[[#This Row],[Atoll Official]],Sheet2!A$1:B$24,2,2)</f>
        <v>7</v>
      </c>
      <c r="L7119">
        <f>VLOOKUP(Table2[[#This Row],[Atoll Official]],Sheet2!A$1:B$24,2,FALSE)</f>
        <v>7</v>
      </c>
    </row>
    <row r="7120" spans="1:12" hidden="1" x14ac:dyDescent="0.55000000000000004">
      <c r="A7120" t="s">
        <v>633</v>
      </c>
      <c r="B7120" t="s">
        <v>629</v>
      </c>
      <c r="C7120" t="s">
        <v>28</v>
      </c>
      <c r="D7120" t="s">
        <v>19</v>
      </c>
      <c r="E7120" t="s">
        <v>7</v>
      </c>
      <c r="F7120" t="s">
        <v>95</v>
      </c>
      <c r="G7120" t="s">
        <v>95</v>
      </c>
      <c r="H7120" t="s">
        <v>324</v>
      </c>
      <c r="I7120" t="str">
        <f>VLOOKUP(Table2[[#This Row],[Atoll Official]],Sheet2!A$1:C$24,3,FALSE)</f>
        <v>Raa (R)</v>
      </c>
      <c r="J7120">
        <v>85</v>
      </c>
      <c r="K7120">
        <f>VLOOKUP(Table2[[#This Row],[Atoll Official]],Sheet2!A$1:B$24,2,2)</f>
        <v>7</v>
      </c>
      <c r="L7120">
        <f>VLOOKUP(Table2[[#This Row],[Atoll Official]],Sheet2!A$1:B$24,2,FALSE)</f>
        <v>7</v>
      </c>
    </row>
    <row r="7121" spans="1:12" hidden="1" x14ac:dyDescent="0.55000000000000004">
      <c r="A7121" t="s">
        <v>633</v>
      </c>
      <c r="B7121" t="s">
        <v>629</v>
      </c>
      <c r="C7121" t="s">
        <v>28</v>
      </c>
      <c r="D7121" t="s">
        <v>19</v>
      </c>
      <c r="E7121" t="s">
        <v>7</v>
      </c>
      <c r="F7121" t="s">
        <v>559</v>
      </c>
      <c r="G7121" t="str">
        <f>VLOOKUP(Table2[[#This Row],[Pcode]],'Tabular Data '!B$1:C$211,2,FALSE)</f>
        <v>Fainu</v>
      </c>
      <c r="H7121" t="s">
        <v>324</v>
      </c>
      <c r="I7121" t="str">
        <f>VLOOKUP(Table2[[#This Row],[Atoll Official]],Sheet2!A$1:C$24,3,FALSE)</f>
        <v>Raa (R)</v>
      </c>
      <c r="J7121">
        <v>7</v>
      </c>
      <c r="K7121">
        <f>VLOOKUP(Table2[[#This Row],[Atoll Official]],Sheet2!A$1:B$24,2,2)</f>
        <v>7</v>
      </c>
      <c r="L7121">
        <f>VLOOKUP(Table2[[#This Row],[Atoll Official]],Sheet2!A$1:B$24,2,FALSE)</f>
        <v>7</v>
      </c>
    </row>
    <row r="7122" spans="1:12" hidden="1" x14ac:dyDescent="0.55000000000000004">
      <c r="A7122" t="s">
        <v>633</v>
      </c>
      <c r="B7122" t="s">
        <v>629</v>
      </c>
      <c r="C7122" t="s">
        <v>28</v>
      </c>
      <c r="D7122" t="s">
        <v>19</v>
      </c>
      <c r="E7122" t="s">
        <v>7</v>
      </c>
      <c r="F7122" t="s">
        <v>562</v>
      </c>
      <c r="G7122" t="str">
        <f>VLOOKUP(Table2[[#This Row],[Pcode]],'Tabular Data '!B$1:C$211,2,FALSE)</f>
        <v>Hulhudhuffaaru</v>
      </c>
      <c r="H7122" t="s">
        <v>324</v>
      </c>
      <c r="I7122" t="str">
        <f>VLOOKUP(Table2[[#This Row],[Atoll Official]],Sheet2!A$1:C$24,3,FALSE)</f>
        <v>Raa (R)</v>
      </c>
      <c r="J7122">
        <v>46</v>
      </c>
      <c r="K7122">
        <f>VLOOKUP(Table2[[#This Row],[Atoll Official]],Sheet2!A$1:B$24,2,2)</f>
        <v>7</v>
      </c>
      <c r="L7122">
        <f>VLOOKUP(Table2[[#This Row],[Atoll Official]],Sheet2!A$1:B$24,2,FALSE)</f>
        <v>7</v>
      </c>
    </row>
    <row r="7123" spans="1:12" hidden="1" x14ac:dyDescent="0.55000000000000004">
      <c r="A7123" t="s">
        <v>633</v>
      </c>
      <c r="B7123" t="s">
        <v>629</v>
      </c>
      <c r="C7123" t="s">
        <v>28</v>
      </c>
      <c r="D7123" t="s">
        <v>19</v>
      </c>
      <c r="E7123" t="s">
        <v>7</v>
      </c>
      <c r="F7123" t="s">
        <v>563</v>
      </c>
      <c r="G7123" t="str">
        <f>VLOOKUP(Table2[[#This Row],[Pcode]],'Tabular Data '!B$1:C$211,2,FALSE)</f>
        <v>Iguraidhoo</v>
      </c>
      <c r="H7123" t="s">
        <v>324</v>
      </c>
      <c r="I7123" t="str">
        <f>VLOOKUP(Table2[[#This Row],[Atoll Official]],Sheet2!A$1:C$24,3,FALSE)</f>
        <v>Raa (R)</v>
      </c>
      <c r="J7123">
        <v>39</v>
      </c>
      <c r="K7123">
        <f>VLOOKUP(Table2[[#This Row],[Atoll Official]],Sheet2!A$1:B$24,2,2)</f>
        <v>7</v>
      </c>
      <c r="L7123">
        <f>VLOOKUP(Table2[[#This Row],[Atoll Official]],Sheet2!A$1:B$24,2,FALSE)</f>
        <v>7</v>
      </c>
    </row>
    <row r="7124" spans="1:12" hidden="1" x14ac:dyDescent="0.55000000000000004">
      <c r="A7124" t="s">
        <v>633</v>
      </c>
      <c r="B7124" t="s">
        <v>629</v>
      </c>
      <c r="C7124" t="s">
        <v>28</v>
      </c>
      <c r="D7124" t="s">
        <v>19</v>
      </c>
      <c r="E7124" t="s">
        <v>7</v>
      </c>
      <c r="F7124" t="s">
        <v>564</v>
      </c>
      <c r="G7124" t="str">
        <f>VLOOKUP(Table2[[#This Row],[Pcode]],'Tabular Data '!B$1:C$211,2,FALSE)</f>
        <v>Innamaadhoo</v>
      </c>
      <c r="H7124" t="s">
        <v>324</v>
      </c>
      <c r="I7124" t="str">
        <f>VLOOKUP(Table2[[#This Row],[Atoll Official]],Sheet2!A$1:C$24,3,FALSE)</f>
        <v>Raa (R)</v>
      </c>
      <c r="J7124">
        <v>17</v>
      </c>
      <c r="K7124">
        <f>VLOOKUP(Table2[[#This Row],[Atoll Official]],Sheet2!A$1:B$24,2,2)</f>
        <v>7</v>
      </c>
      <c r="L7124">
        <f>VLOOKUP(Table2[[#This Row],[Atoll Official]],Sheet2!A$1:B$24,2,FALSE)</f>
        <v>7</v>
      </c>
    </row>
    <row r="7125" spans="1:12" hidden="1" x14ac:dyDescent="0.55000000000000004">
      <c r="A7125" t="s">
        <v>633</v>
      </c>
      <c r="B7125" t="s">
        <v>629</v>
      </c>
      <c r="C7125" t="s">
        <v>28</v>
      </c>
      <c r="D7125" t="s">
        <v>19</v>
      </c>
      <c r="E7125" t="s">
        <v>7</v>
      </c>
      <c r="F7125" t="s">
        <v>567</v>
      </c>
      <c r="G7125" t="str">
        <f>VLOOKUP(Table2[[#This Row],[Pcode]],'Tabular Data '!B$1:C$211,2,FALSE)</f>
        <v>Kinolhas</v>
      </c>
      <c r="H7125" t="s">
        <v>324</v>
      </c>
      <c r="I7125" t="str">
        <f>VLOOKUP(Table2[[#This Row],[Atoll Official]],Sheet2!A$1:C$24,3,FALSE)</f>
        <v>Raa (R)</v>
      </c>
      <c r="J7125">
        <v>11</v>
      </c>
      <c r="K7125">
        <f>VLOOKUP(Table2[[#This Row],[Atoll Official]],Sheet2!A$1:B$24,2,2)</f>
        <v>7</v>
      </c>
      <c r="L7125">
        <f>VLOOKUP(Table2[[#This Row],[Atoll Official]],Sheet2!A$1:B$24,2,FALSE)</f>
        <v>7</v>
      </c>
    </row>
    <row r="7126" spans="1:12" hidden="1" x14ac:dyDescent="0.55000000000000004">
      <c r="A7126" t="s">
        <v>633</v>
      </c>
      <c r="B7126" t="s">
        <v>629</v>
      </c>
      <c r="C7126" t="s">
        <v>28</v>
      </c>
      <c r="D7126" t="s">
        <v>19</v>
      </c>
      <c r="E7126" t="s">
        <v>7</v>
      </c>
      <c r="F7126" t="s">
        <v>568</v>
      </c>
      <c r="G7126" t="str">
        <f>VLOOKUP(Table2[[#This Row],[Pcode]],'Tabular Data '!B$1:C$211,2,FALSE)</f>
        <v>Maakurathu</v>
      </c>
      <c r="H7126" t="s">
        <v>324</v>
      </c>
      <c r="I7126" t="str">
        <f>VLOOKUP(Table2[[#This Row],[Atoll Official]],Sheet2!A$1:C$24,3,FALSE)</f>
        <v>Raa (R)</v>
      </c>
      <c r="J7126">
        <v>30</v>
      </c>
      <c r="K7126">
        <f>VLOOKUP(Table2[[#This Row],[Atoll Official]],Sheet2!A$1:B$24,2,2)</f>
        <v>7</v>
      </c>
      <c r="L7126">
        <f>VLOOKUP(Table2[[#This Row],[Atoll Official]],Sheet2!A$1:B$24,2,FALSE)</f>
        <v>7</v>
      </c>
    </row>
    <row r="7127" spans="1:12" hidden="1" x14ac:dyDescent="0.55000000000000004">
      <c r="A7127" t="s">
        <v>633</v>
      </c>
      <c r="B7127" t="s">
        <v>629</v>
      </c>
      <c r="C7127" t="s">
        <v>28</v>
      </c>
      <c r="D7127" t="s">
        <v>19</v>
      </c>
      <c r="E7127" t="s">
        <v>7</v>
      </c>
      <c r="F7127" t="s">
        <v>569</v>
      </c>
      <c r="G7127" t="str">
        <f>VLOOKUP(Table2[[#This Row],[Pcode]],'Tabular Data '!B$1:C$211,2,FALSE)</f>
        <v>Maduvvari</v>
      </c>
      <c r="H7127" t="s">
        <v>324</v>
      </c>
      <c r="I7127" t="str">
        <f>VLOOKUP(Table2[[#This Row],[Atoll Official]],Sheet2!A$1:C$24,3,FALSE)</f>
        <v>Raa (R)</v>
      </c>
      <c r="J7127">
        <v>40</v>
      </c>
      <c r="K7127">
        <f>VLOOKUP(Table2[[#This Row],[Atoll Official]],Sheet2!A$1:B$24,2,2)</f>
        <v>7</v>
      </c>
      <c r="L7127">
        <f>VLOOKUP(Table2[[#This Row],[Atoll Official]],Sheet2!A$1:B$24,2,FALSE)</f>
        <v>7</v>
      </c>
    </row>
    <row r="7128" spans="1:12" hidden="1" x14ac:dyDescent="0.55000000000000004">
      <c r="A7128" t="s">
        <v>633</v>
      </c>
      <c r="B7128" t="s">
        <v>629</v>
      </c>
      <c r="C7128" t="s">
        <v>28</v>
      </c>
      <c r="D7128" t="s">
        <v>19</v>
      </c>
      <c r="E7128" t="s">
        <v>7</v>
      </c>
      <c r="F7128" t="s">
        <v>570</v>
      </c>
      <c r="G7128" t="str">
        <f>VLOOKUP(Table2[[#This Row],[Pcode]],'Tabular Data '!B$1:C$211,2,FALSE)</f>
        <v>Meedhoo</v>
      </c>
      <c r="H7128" t="s">
        <v>324</v>
      </c>
      <c r="I7128" t="str">
        <f>VLOOKUP(Table2[[#This Row],[Atoll Official]],Sheet2!A$1:C$24,3,FALSE)</f>
        <v>Raa (R)</v>
      </c>
      <c r="J7128">
        <v>44</v>
      </c>
      <c r="K7128">
        <f>VLOOKUP(Table2[[#This Row],[Atoll Official]],Sheet2!A$1:B$24,2,2)</f>
        <v>7</v>
      </c>
      <c r="L7128">
        <f>VLOOKUP(Table2[[#This Row],[Atoll Official]],Sheet2!A$1:B$24,2,FALSE)</f>
        <v>7</v>
      </c>
    </row>
    <row r="7129" spans="1:12" hidden="1" x14ac:dyDescent="0.55000000000000004">
      <c r="A7129" t="s">
        <v>633</v>
      </c>
      <c r="B7129" t="s">
        <v>629</v>
      </c>
      <c r="C7129" t="s">
        <v>28</v>
      </c>
      <c r="D7129" t="s">
        <v>19</v>
      </c>
      <c r="E7129" t="s">
        <v>7</v>
      </c>
      <c r="F7129" t="s">
        <v>571</v>
      </c>
      <c r="G7129" t="str">
        <f>VLOOKUP(Table2[[#This Row],[Pcode]],'Tabular Data '!B$1:C$211,2,FALSE)</f>
        <v>Rasgetheemu</v>
      </c>
      <c r="H7129" t="s">
        <v>324</v>
      </c>
      <c r="I7129" t="str">
        <f>VLOOKUP(Table2[[#This Row],[Atoll Official]],Sheet2!A$1:C$24,3,FALSE)</f>
        <v>Raa (R)</v>
      </c>
      <c r="J7129">
        <v>24</v>
      </c>
      <c r="K7129">
        <f>VLOOKUP(Table2[[#This Row],[Atoll Official]],Sheet2!A$1:B$24,2,2)</f>
        <v>7</v>
      </c>
      <c r="L7129">
        <f>VLOOKUP(Table2[[#This Row],[Atoll Official]],Sheet2!A$1:B$24,2,FALSE)</f>
        <v>7</v>
      </c>
    </row>
    <row r="7130" spans="1:12" hidden="1" x14ac:dyDescent="0.55000000000000004">
      <c r="A7130" t="s">
        <v>633</v>
      </c>
      <c r="B7130" t="s">
        <v>629</v>
      </c>
      <c r="C7130" t="s">
        <v>28</v>
      </c>
      <c r="D7130" t="s">
        <v>19</v>
      </c>
      <c r="E7130" t="s">
        <v>7</v>
      </c>
      <c r="F7130" t="s">
        <v>572</v>
      </c>
      <c r="G7130" t="str">
        <f>VLOOKUP(Table2[[#This Row],[Pcode]],'Tabular Data '!B$1:C$211,2,FALSE)</f>
        <v>Rasmaadhoo</v>
      </c>
      <c r="H7130" t="s">
        <v>324</v>
      </c>
      <c r="I7130" t="str">
        <f>VLOOKUP(Table2[[#This Row],[Atoll Official]],Sheet2!A$1:C$24,3,FALSE)</f>
        <v>Raa (R)</v>
      </c>
      <c r="J7130">
        <v>26</v>
      </c>
      <c r="K7130">
        <f>VLOOKUP(Table2[[#This Row],[Atoll Official]],Sheet2!A$1:B$24,2,2)</f>
        <v>7</v>
      </c>
      <c r="L7130">
        <f>VLOOKUP(Table2[[#This Row],[Atoll Official]],Sheet2!A$1:B$24,2,FALSE)</f>
        <v>7</v>
      </c>
    </row>
    <row r="7131" spans="1:12" hidden="1" x14ac:dyDescent="0.55000000000000004">
      <c r="A7131" t="s">
        <v>633</v>
      </c>
      <c r="B7131" t="s">
        <v>629</v>
      </c>
      <c r="C7131" t="s">
        <v>28</v>
      </c>
      <c r="D7131" t="s">
        <v>19</v>
      </c>
      <c r="E7131" t="s">
        <v>7</v>
      </c>
      <c r="F7131" t="s">
        <v>573</v>
      </c>
      <c r="G7131" t="str">
        <f>VLOOKUP(Table2[[#This Row],[Pcode]],'Tabular Data '!B$1:C$211,2,FALSE)</f>
        <v>Ugoofaaru</v>
      </c>
      <c r="H7131" t="s">
        <v>324</v>
      </c>
      <c r="I7131" t="str">
        <f>VLOOKUP(Table2[[#This Row],[Atoll Official]],Sheet2!A$1:C$24,3,FALSE)</f>
        <v>Raa (R)</v>
      </c>
      <c r="J7131">
        <v>27</v>
      </c>
      <c r="K7131">
        <f>VLOOKUP(Table2[[#This Row],[Atoll Official]],Sheet2!A$1:B$24,2,2)</f>
        <v>7</v>
      </c>
      <c r="L7131">
        <f>VLOOKUP(Table2[[#This Row],[Atoll Official]],Sheet2!A$1:B$24,2,FALSE)</f>
        <v>7</v>
      </c>
    </row>
    <row r="7132" spans="1:12" hidden="1" x14ac:dyDescent="0.55000000000000004">
      <c r="A7132" t="s">
        <v>633</v>
      </c>
      <c r="B7132" t="s">
        <v>629</v>
      </c>
      <c r="C7132" t="s">
        <v>28</v>
      </c>
      <c r="D7132" t="s">
        <v>19</v>
      </c>
      <c r="E7132" t="s">
        <v>7</v>
      </c>
      <c r="F7132" t="s">
        <v>576</v>
      </c>
      <c r="G7132" t="str">
        <f>VLOOKUP(Table2[[#This Row],[Pcode]],'Tabular Data '!B$1:C$211,2,FALSE)</f>
        <v>Vaadhoo</v>
      </c>
      <c r="H7132" t="s">
        <v>324</v>
      </c>
      <c r="I7132" t="str">
        <f>VLOOKUP(Table2[[#This Row],[Atoll Official]],Sheet2!A$1:C$24,3,FALSE)</f>
        <v>Raa (R)</v>
      </c>
      <c r="J7132">
        <v>18</v>
      </c>
      <c r="K7132">
        <f>VLOOKUP(Table2[[#This Row],[Atoll Official]],Sheet2!A$1:B$24,2,2)</f>
        <v>7</v>
      </c>
      <c r="L7132">
        <f>VLOOKUP(Table2[[#This Row],[Atoll Official]],Sheet2!A$1:B$24,2,FALSE)</f>
        <v>7</v>
      </c>
    </row>
    <row r="7133" spans="1:12" hidden="1" x14ac:dyDescent="0.55000000000000004">
      <c r="A7133" t="s">
        <v>633</v>
      </c>
      <c r="B7133" t="s">
        <v>629</v>
      </c>
      <c r="C7133" t="s">
        <v>28</v>
      </c>
      <c r="D7133" t="s">
        <v>19</v>
      </c>
      <c r="E7133" t="s">
        <v>7</v>
      </c>
      <c r="F7133" t="s">
        <v>380</v>
      </c>
      <c r="G7133" t="str">
        <f>VLOOKUP(Table2[[#This Row],[Pcode]],'Tabular Data '!B$1:C$211,2,FALSE)</f>
        <v>Dharavandhoo</v>
      </c>
      <c r="H7133" t="s">
        <v>295</v>
      </c>
      <c r="I7133" t="str">
        <f>VLOOKUP(Table2[[#This Row],[Atoll Official]],Sheet2!A$1:C$24,3,FALSE)</f>
        <v>Baa (B)</v>
      </c>
      <c r="J7133">
        <v>18</v>
      </c>
      <c r="K7133">
        <f>VLOOKUP(Table2[[#This Row],[Atoll Official]],Sheet2!A$1:B$24,2,2)</f>
        <v>4</v>
      </c>
      <c r="L7133">
        <f>VLOOKUP(Table2[[#This Row],[Atoll Official]],Sheet2!A$1:B$24,2,FALSE)</f>
        <v>4</v>
      </c>
    </row>
    <row r="7134" spans="1:12" hidden="1" x14ac:dyDescent="0.55000000000000004">
      <c r="A7134" t="s">
        <v>633</v>
      </c>
      <c r="B7134" t="s">
        <v>629</v>
      </c>
      <c r="C7134" t="s">
        <v>28</v>
      </c>
      <c r="D7134" t="s">
        <v>19</v>
      </c>
      <c r="E7134" t="s">
        <v>7</v>
      </c>
      <c r="F7134" t="s">
        <v>383</v>
      </c>
      <c r="G7134" t="str">
        <f>VLOOKUP(Table2[[#This Row],[Pcode]],'Tabular Data '!B$1:C$211,2,FALSE)</f>
        <v>Dhonfanu</v>
      </c>
      <c r="H7134" t="s">
        <v>295</v>
      </c>
      <c r="I7134" t="str">
        <f>VLOOKUP(Table2[[#This Row],[Atoll Official]],Sheet2!A$1:C$24,3,FALSE)</f>
        <v>Baa (B)</v>
      </c>
      <c r="J7134">
        <v>11</v>
      </c>
      <c r="K7134">
        <f>VLOOKUP(Table2[[#This Row],[Atoll Official]],Sheet2!A$1:B$24,2,2)</f>
        <v>4</v>
      </c>
      <c r="L7134">
        <f>VLOOKUP(Table2[[#This Row],[Atoll Official]],Sheet2!A$1:B$24,2,FALSE)</f>
        <v>4</v>
      </c>
    </row>
    <row r="7135" spans="1:12" hidden="1" x14ac:dyDescent="0.55000000000000004">
      <c r="A7135" t="s">
        <v>633</v>
      </c>
      <c r="B7135" t="s">
        <v>629</v>
      </c>
      <c r="C7135" t="s">
        <v>28</v>
      </c>
      <c r="D7135" t="s">
        <v>19</v>
      </c>
      <c r="E7135" t="s">
        <v>7</v>
      </c>
      <c r="F7135" t="s">
        <v>384</v>
      </c>
      <c r="G7135" t="str">
        <f>VLOOKUP(Table2[[#This Row],[Pcode]],'Tabular Data '!B$1:C$211,2,FALSE)</f>
        <v>Eydhafushi</v>
      </c>
      <c r="H7135" t="s">
        <v>295</v>
      </c>
      <c r="I7135" t="str">
        <f>VLOOKUP(Table2[[#This Row],[Atoll Official]],Sheet2!A$1:C$24,3,FALSE)</f>
        <v>Baa (B)</v>
      </c>
      <c r="J7135">
        <v>84</v>
      </c>
      <c r="K7135">
        <f>VLOOKUP(Table2[[#This Row],[Atoll Official]],Sheet2!A$1:B$24,2,2)</f>
        <v>4</v>
      </c>
      <c r="L7135">
        <f>VLOOKUP(Table2[[#This Row],[Atoll Official]],Sheet2!A$1:B$24,2,FALSE)</f>
        <v>4</v>
      </c>
    </row>
    <row r="7136" spans="1:12" hidden="1" x14ac:dyDescent="0.55000000000000004">
      <c r="A7136" t="s">
        <v>633</v>
      </c>
      <c r="B7136" t="s">
        <v>629</v>
      </c>
      <c r="C7136" t="s">
        <v>28</v>
      </c>
      <c r="D7136" t="s">
        <v>19</v>
      </c>
      <c r="E7136" t="s">
        <v>7</v>
      </c>
      <c r="F7136" t="s">
        <v>385</v>
      </c>
      <c r="G7136" t="str">
        <f>VLOOKUP(Table2[[#This Row],[Pcode]],'Tabular Data '!B$1:C$211,2,FALSE)</f>
        <v>Fehendhoo</v>
      </c>
      <c r="H7136" t="s">
        <v>295</v>
      </c>
      <c r="I7136" t="str">
        <f>VLOOKUP(Table2[[#This Row],[Atoll Official]],Sheet2!A$1:C$24,3,FALSE)</f>
        <v>Baa (B)</v>
      </c>
      <c r="J7136">
        <v>4</v>
      </c>
      <c r="K7136">
        <f>VLOOKUP(Table2[[#This Row],[Atoll Official]],Sheet2!A$1:B$24,2,2)</f>
        <v>4</v>
      </c>
      <c r="L7136">
        <f>VLOOKUP(Table2[[#This Row],[Atoll Official]],Sheet2!A$1:B$24,2,FALSE)</f>
        <v>4</v>
      </c>
    </row>
    <row r="7137" spans="1:12" hidden="1" x14ac:dyDescent="0.55000000000000004">
      <c r="A7137" t="s">
        <v>633</v>
      </c>
      <c r="B7137" t="s">
        <v>629</v>
      </c>
      <c r="C7137" t="s">
        <v>28</v>
      </c>
      <c r="D7137" t="s">
        <v>19</v>
      </c>
      <c r="E7137" t="s">
        <v>7</v>
      </c>
      <c r="F7137" t="s">
        <v>386</v>
      </c>
      <c r="G7137" t="str">
        <f>VLOOKUP(Table2[[#This Row],[Pcode]],'Tabular Data '!B$1:C$211,2,FALSE)</f>
        <v>Fulhadhoo</v>
      </c>
      <c r="H7137" t="s">
        <v>295</v>
      </c>
      <c r="I7137" t="str">
        <f>VLOOKUP(Table2[[#This Row],[Atoll Official]],Sheet2!A$1:C$24,3,FALSE)</f>
        <v>Baa (B)</v>
      </c>
      <c r="J7137">
        <v>3</v>
      </c>
      <c r="K7137">
        <f>VLOOKUP(Table2[[#This Row],[Atoll Official]],Sheet2!A$1:B$24,2,2)</f>
        <v>4</v>
      </c>
      <c r="L7137">
        <f>VLOOKUP(Table2[[#This Row],[Atoll Official]],Sheet2!A$1:B$24,2,FALSE)</f>
        <v>4</v>
      </c>
    </row>
    <row r="7138" spans="1:12" hidden="1" x14ac:dyDescent="0.55000000000000004">
      <c r="A7138" t="s">
        <v>633</v>
      </c>
      <c r="B7138" t="s">
        <v>629</v>
      </c>
      <c r="C7138" t="s">
        <v>28</v>
      </c>
      <c r="D7138" t="s">
        <v>19</v>
      </c>
      <c r="E7138" t="s">
        <v>7</v>
      </c>
      <c r="F7138" t="s">
        <v>387</v>
      </c>
      <c r="G7138" t="str">
        <f>VLOOKUP(Table2[[#This Row],[Pcode]],'Tabular Data '!B$1:C$211,2,FALSE)</f>
        <v>Goidhoo</v>
      </c>
      <c r="H7138" t="s">
        <v>295</v>
      </c>
      <c r="I7138" t="str">
        <f>VLOOKUP(Table2[[#This Row],[Atoll Official]],Sheet2!A$1:C$24,3,FALSE)</f>
        <v>Baa (B)</v>
      </c>
      <c r="J7138">
        <v>17</v>
      </c>
      <c r="K7138">
        <f>VLOOKUP(Table2[[#This Row],[Atoll Official]],Sheet2!A$1:B$24,2,2)</f>
        <v>4</v>
      </c>
      <c r="L7138">
        <f>VLOOKUP(Table2[[#This Row],[Atoll Official]],Sheet2!A$1:B$24,2,FALSE)</f>
        <v>4</v>
      </c>
    </row>
    <row r="7139" spans="1:12" hidden="1" x14ac:dyDescent="0.55000000000000004">
      <c r="A7139" t="s">
        <v>633</v>
      </c>
      <c r="B7139" t="s">
        <v>629</v>
      </c>
      <c r="C7139" t="s">
        <v>28</v>
      </c>
      <c r="D7139" t="s">
        <v>19</v>
      </c>
      <c r="E7139" t="s">
        <v>7</v>
      </c>
      <c r="F7139" t="s">
        <v>388</v>
      </c>
      <c r="G7139" t="str">
        <f>VLOOKUP(Table2[[#This Row],[Pcode]],'Tabular Data '!B$1:C$211,2,FALSE)</f>
        <v>Hithaadhoo</v>
      </c>
      <c r="H7139" t="s">
        <v>295</v>
      </c>
      <c r="I7139" t="str">
        <f>VLOOKUP(Table2[[#This Row],[Atoll Official]],Sheet2!A$1:C$24,3,FALSE)</f>
        <v>Baa (B)</v>
      </c>
      <c r="J7139">
        <v>19</v>
      </c>
      <c r="K7139">
        <f>VLOOKUP(Table2[[#This Row],[Atoll Official]],Sheet2!A$1:B$24,2,2)</f>
        <v>4</v>
      </c>
      <c r="L7139">
        <f>VLOOKUP(Table2[[#This Row],[Atoll Official]],Sheet2!A$1:B$24,2,FALSE)</f>
        <v>4</v>
      </c>
    </row>
    <row r="7140" spans="1:12" hidden="1" x14ac:dyDescent="0.55000000000000004">
      <c r="A7140" t="s">
        <v>633</v>
      </c>
      <c r="B7140" t="s">
        <v>629</v>
      </c>
      <c r="C7140" t="s">
        <v>28</v>
      </c>
      <c r="D7140" t="s">
        <v>19</v>
      </c>
      <c r="E7140" t="s">
        <v>7</v>
      </c>
      <c r="F7140" t="s">
        <v>389</v>
      </c>
      <c r="G7140" t="str">
        <f>VLOOKUP(Table2[[#This Row],[Pcode]],'Tabular Data '!B$1:C$211,2,FALSE)</f>
        <v>Kamadhoo</v>
      </c>
      <c r="H7140" t="s">
        <v>295</v>
      </c>
      <c r="I7140" t="str">
        <f>VLOOKUP(Table2[[#This Row],[Atoll Official]],Sheet2!A$1:C$24,3,FALSE)</f>
        <v>Baa (B)</v>
      </c>
      <c r="J7140">
        <v>10</v>
      </c>
      <c r="K7140">
        <f>VLOOKUP(Table2[[#This Row],[Atoll Official]],Sheet2!A$1:B$24,2,2)</f>
        <v>4</v>
      </c>
      <c r="L7140">
        <f>VLOOKUP(Table2[[#This Row],[Atoll Official]],Sheet2!A$1:B$24,2,FALSE)</f>
        <v>4</v>
      </c>
    </row>
    <row r="7141" spans="1:12" hidden="1" x14ac:dyDescent="0.55000000000000004">
      <c r="A7141" t="s">
        <v>633</v>
      </c>
      <c r="B7141" t="s">
        <v>629</v>
      </c>
      <c r="C7141" t="s">
        <v>28</v>
      </c>
      <c r="D7141" t="s">
        <v>19</v>
      </c>
      <c r="E7141" t="s">
        <v>7</v>
      </c>
      <c r="F7141" t="s">
        <v>390</v>
      </c>
      <c r="G7141" t="str">
        <f>VLOOKUP(Table2[[#This Row],[Pcode]],'Tabular Data '!B$1:C$211,2,FALSE)</f>
        <v>Kendhoo</v>
      </c>
      <c r="H7141" t="s">
        <v>295</v>
      </c>
      <c r="I7141" t="str">
        <f>VLOOKUP(Table2[[#This Row],[Atoll Official]],Sheet2!A$1:C$24,3,FALSE)</f>
        <v>Baa (B)</v>
      </c>
      <c r="J7141">
        <v>17</v>
      </c>
      <c r="K7141">
        <f>VLOOKUP(Table2[[#This Row],[Atoll Official]],Sheet2!A$1:B$24,2,2)</f>
        <v>4</v>
      </c>
      <c r="L7141">
        <f>VLOOKUP(Table2[[#This Row],[Atoll Official]],Sheet2!A$1:B$24,2,FALSE)</f>
        <v>4</v>
      </c>
    </row>
    <row r="7142" spans="1:12" hidden="1" x14ac:dyDescent="0.55000000000000004">
      <c r="A7142" t="s">
        <v>633</v>
      </c>
      <c r="B7142" t="s">
        <v>629</v>
      </c>
      <c r="C7142" t="s">
        <v>28</v>
      </c>
      <c r="D7142" t="s">
        <v>19</v>
      </c>
      <c r="E7142" t="s">
        <v>7</v>
      </c>
      <c r="F7142" t="s">
        <v>391</v>
      </c>
      <c r="G7142" t="str">
        <f>VLOOKUP(Table2[[#This Row],[Pcode]],'Tabular Data '!B$1:C$211,2,FALSE)</f>
        <v>Kihaadhoo</v>
      </c>
      <c r="H7142" t="s">
        <v>295</v>
      </c>
      <c r="I7142" t="str">
        <f>VLOOKUP(Table2[[#This Row],[Atoll Official]],Sheet2!A$1:C$24,3,FALSE)</f>
        <v>Baa (B)</v>
      </c>
      <c r="J7142">
        <v>10</v>
      </c>
      <c r="K7142">
        <f>VLOOKUP(Table2[[#This Row],[Atoll Official]],Sheet2!A$1:B$24,2,2)</f>
        <v>4</v>
      </c>
      <c r="L7142">
        <f>VLOOKUP(Table2[[#This Row],[Atoll Official]],Sheet2!A$1:B$24,2,FALSE)</f>
        <v>4</v>
      </c>
    </row>
    <row r="7143" spans="1:12" hidden="1" x14ac:dyDescent="0.55000000000000004">
      <c r="A7143" t="s">
        <v>633</v>
      </c>
      <c r="B7143" t="s">
        <v>629</v>
      </c>
      <c r="C7143" t="s">
        <v>28</v>
      </c>
      <c r="D7143" t="s">
        <v>19</v>
      </c>
      <c r="E7143" t="s">
        <v>7</v>
      </c>
      <c r="F7143" t="s">
        <v>392</v>
      </c>
      <c r="G7143" t="str">
        <f>VLOOKUP(Table2[[#This Row],[Pcode]],'Tabular Data '!B$1:C$211,2,FALSE)</f>
        <v>Kudarikilu</v>
      </c>
      <c r="H7143" t="s">
        <v>295</v>
      </c>
      <c r="I7143" t="str">
        <f>VLOOKUP(Table2[[#This Row],[Atoll Official]],Sheet2!A$1:C$24,3,FALSE)</f>
        <v>Baa (B)</v>
      </c>
      <c r="J7143">
        <v>15</v>
      </c>
      <c r="K7143">
        <f>VLOOKUP(Table2[[#This Row],[Atoll Official]],Sheet2!A$1:B$24,2,2)</f>
        <v>4</v>
      </c>
      <c r="L7143">
        <f>VLOOKUP(Table2[[#This Row],[Atoll Official]],Sheet2!A$1:B$24,2,FALSE)</f>
        <v>4</v>
      </c>
    </row>
    <row r="7144" spans="1:12" hidden="1" x14ac:dyDescent="0.55000000000000004">
      <c r="A7144" t="s">
        <v>633</v>
      </c>
      <c r="B7144" t="s">
        <v>629</v>
      </c>
      <c r="C7144" t="s">
        <v>28</v>
      </c>
      <c r="D7144" t="s">
        <v>19</v>
      </c>
      <c r="E7144" t="s">
        <v>7</v>
      </c>
      <c r="F7144" t="s">
        <v>393</v>
      </c>
      <c r="G7144" t="str">
        <f>VLOOKUP(Table2[[#This Row],[Pcode]],'Tabular Data '!B$1:C$211,2,FALSE)</f>
        <v>Maalhoss</v>
      </c>
      <c r="H7144" t="s">
        <v>295</v>
      </c>
      <c r="I7144" t="str">
        <f>VLOOKUP(Table2[[#This Row],[Atoll Official]],Sheet2!A$1:C$24,3,FALSE)</f>
        <v>Baa (B)</v>
      </c>
      <c r="J7144">
        <v>11</v>
      </c>
      <c r="K7144">
        <f>VLOOKUP(Table2[[#This Row],[Atoll Official]],Sheet2!A$1:B$24,2,2)</f>
        <v>4</v>
      </c>
      <c r="L7144">
        <f>VLOOKUP(Table2[[#This Row],[Atoll Official]],Sheet2!A$1:B$24,2,FALSE)</f>
        <v>4</v>
      </c>
    </row>
    <row r="7145" spans="1:12" hidden="1" x14ac:dyDescent="0.55000000000000004">
      <c r="A7145" t="s">
        <v>633</v>
      </c>
      <c r="B7145" t="s">
        <v>629</v>
      </c>
      <c r="C7145" t="s">
        <v>28</v>
      </c>
      <c r="D7145" t="s">
        <v>19</v>
      </c>
      <c r="E7145" t="s">
        <v>7</v>
      </c>
      <c r="F7145" t="s">
        <v>394</v>
      </c>
      <c r="G7145" t="str">
        <f>VLOOKUP(Table2[[#This Row],[Pcode]],'Tabular Data '!B$1:C$211,2,FALSE)</f>
        <v>Thulhaadhoo</v>
      </c>
      <c r="H7145" t="s">
        <v>295</v>
      </c>
      <c r="I7145" t="str">
        <f>VLOOKUP(Table2[[#This Row],[Atoll Official]],Sheet2!A$1:C$24,3,FALSE)</f>
        <v>Baa (B)</v>
      </c>
      <c r="J7145">
        <v>54</v>
      </c>
      <c r="K7145">
        <f>VLOOKUP(Table2[[#This Row],[Atoll Official]],Sheet2!A$1:B$24,2,2)</f>
        <v>4</v>
      </c>
      <c r="L7145">
        <f>VLOOKUP(Table2[[#This Row],[Atoll Official]],Sheet2!A$1:B$24,2,FALSE)</f>
        <v>4</v>
      </c>
    </row>
    <row r="7146" spans="1:12" hidden="1" x14ac:dyDescent="0.55000000000000004">
      <c r="A7146" t="s">
        <v>633</v>
      </c>
      <c r="B7146" t="s">
        <v>629</v>
      </c>
      <c r="C7146" t="s">
        <v>28</v>
      </c>
      <c r="D7146" t="s">
        <v>19</v>
      </c>
      <c r="E7146" t="s">
        <v>7</v>
      </c>
      <c r="F7146" t="s">
        <v>518</v>
      </c>
      <c r="G7146" t="str">
        <f>VLOOKUP(Table2[[#This Row],[Pcode]],'Tabular Data '!B$1:C$211,2,FALSE)</f>
        <v>Hinnavaru</v>
      </c>
      <c r="H7146" t="s">
        <v>318</v>
      </c>
      <c r="I7146" t="str">
        <f>VLOOKUP(Table2[[#This Row],[Atoll Official]],Sheet2!A$1:C$24,3,FALSE)</f>
        <v>Lhaviyani (Lh)</v>
      </c>
      <c r="J7146">
        <v>54</v>
      </c>
      <c r="K7146">
        <f>VLOOKUP(Table2[[#This Row],[Atoll Official]],Sheet2!A$1:B$24,2,2)</f>
        <v>5</v>
      </c>
      <c r="L7146">
        <f>VLOOKUP(Table2[[#This Row],[Atoll Official]],Sheet2!A$1:B$24,2,FALSE)</f>
        <v>5</v>
      </c>
    </row>
    <row r="7147" spans="1:12" hidden="1" x14ac:dyDescent="0.55000000000000004">
      <c r="A7147" t="s">
        <v>633</v>
      </c>
      <c r="B7147" t="s">
        <v>629</v>
      </c>
      <c r="C7147" t="s">
        <v>28</v>
      </c>
      <c r="D7147" t="s">
        <v>19</v>
      </c>
      <c r="E7147" t="s">
        <v>7</v>
      </c>
      <c r="F7147" t="s">
        <v>520</v>
      </c>
      <c r="G7147" t="str">
        <f>VLOOKUP(Table2[[#This Row],[Pcode]],'Tabular Data '!B$1:C$211,2,FALSE)</f>
        <v>Kurendhoo</v>
      </c>
      <c r="H7147" t="s">
        <v>318</v>
      </c>
      <c r="I7147" t="str">
        <f>VLOOKUP(Table2[[#This Row],[Atoll Official]],Sheet2!A$1:C$24,3,FALSE)</f>
        <v>Lhaviyani (Lh)</v>
      </c>
      <c r="J7147">
        <v>31</v>
      </c>
      <c r="K7147">
        <f>VLOOKUP(Table2[[#This Row],[Atoll Official]],Sheet2!A$1:B$24,2,2)</f>
        <v>5</v>
      </c>
      <c r="L7147">
        <f>VLOOKUP(Table2[[#This Row],[Atoll Official]],Sheet2!A$1:B$24,2,FALSE)</f>
        <v>5</v>
      </c>
    </row>
    <row r="7148" spans="1:12" hidden="1" x14ac:dyDescent="0.55000000000000004">
      <c r="A7148" t="s">
        <v>633</v>
      </c>
      <c r="B7148" t="s">
        <v>629</v>
      </c>
      <c r="C7148" t="s">
        <v>28</v>
      </c>
      <c r="D7148" t="s">
        <v>19</v>
      </c>
      <c r="E7148" t="s">
        <v>7</v>
      </c>
      <c r="F7148" t="s">
        <v>523</v>
      </c>
      <c r="G7148" t="str">
        <f>VLOOKUP(Table2[[#This Row],[Pcode]],'Tabular Data '!B$1:C$211,2,FALSE)</f>
        <v>Naifaru</v>
      </c>
      <c r="H7148" t="s">
        <v>318</v>
      </c>
      <c r="I7148" t="str">
        <f>VLOOKUP(Table2[[#This Row],[Atoll Official]],Sheet2!A$1:C$24,3,FALSE)</f>
        <v>Lhaviyani (Lh)</v>
      </c>
      <c r="J7148">
        <v>101</v>
      </c>
      <c r="K7148">
        <f>VLOOKUP(Table2[[#This Row],[Atoll Official]],Sheet2!A$1:B$24,2,2)</f>
        <v>5</v>
      </c>
      <c r="L7148">
        <f>VLOOKUP(Table2[[#This Row],[Atoll Official]],Sheet2!A$1:B$24,2,FALSE)</f>
        <v>5</v>
      </c>
    </row>
    <row r="7149" spans="1:12" hidden="1" x14ac:dyDescent="0.55000000000000004">
      <c r="A7149" t="s">
        <v>633</v>
      </c>
      <c r="B7149" t="s">
        <v>629</v>
      </c>
      <c r="C7149" t="s">
        <v>28</v>
      </c>
      <c r="D7149" t="s">
        <v>19</v>
      </c>
      <c r="E7149" t="s">
        <v>7</v>
      </c>
      <c r="F7149" t="s">
        <v>524</v>
      </c>
      <c r="G7149" t="str">
        <f>VLOOKUP(Table2[[#This Row],[Pcode]],'Tabular Data '!B$1:C$211,2,FALSE)</f>
        <v>Olhuvelifushi</v>
      </c>
      <c r="H7149" t="s">
        <v>318</v>
      </c>
      <c r="I7149" t="str">
        <f>VLOOKUP(Table2[[#This Row],[Atoll Official]],Sheet2!A$1:C$24,3,FALSE)</f>
        <v>Lhaviyani (Lh)</v>
      </c>
      <c r="J7149">
        <v>17</v>
      </c>
      <c r="K7149">
        <f>VLOOKUP(Table2[[#This Row],[Atoll Official]],Sheet2!A$1:B$24,2,2)</f>
        <v>5</v>
      </c>
      <c r="L7149">
        <f>VLOOKUP(Table2[[#This Row],[Atoll Official]],Sheet2!A$1:B$24,2,FALSE)</f>
        <v>5</v>
      </c>
    </row>
    <row r="7150" spans="1:12" hidden="1" x14ac:dyDescent="0.55000000000000004">
      <c r="A7150" t="s">
        <v>633</v>
      </c>
      <c r="B7150" t="s">
        <v>629</v>
      </c>
      <c r="C7150" t="s">
        <v>28</v>
      </c>
      <c r="D7150" t="s">
        <v>19</v>
      </c>
      <c r="E7150" t="s">
        <v>7</v>
      </c>
      <c r="F7150" t="s">
        <v>491</v>
      </c>
      <c r="G7150" t="str">
        <f>VLOOKUP(Table2[[#This Row],[Pcode]],'Tabular Data '!B$1:C$211,2,FALSE)</f>
        <v>Dhiffushi</v>
      </c>
      <c r="H7150" t="s">
        <v>314</v>
      </c>
      <c r="I7150" t="str">
        <f>VLOOKUP(Table2[[#This Row],[Atoll Official]],Sheet2!A$1:C$24,3,FALSE)</f>
        <v>Kaafu Atoll</v>
      </c>
      <c r="J7150">
        <v>26</v>
      </c>
      <c r="K7150">
        <f>VLOOKUP(Table2[[#This Row],[Atoll Official]],Sheet2!A$1:B$24,2,2)</f>
        <v>10</v>
      </c>
      <c r="L7150">
        <f>VLOOKUP(Table2[[#This Row],[Atoll Official]],Sheet2!A$1:B$24,2,FALSE)</f>
        <v>10</v>
      </c>
    </row>
    <row r="7151" spans="1:12" hidden="1" x14ac:dyDescent="0.55000000000000004">
      <c r="A7151" t="s">
        <v>633</v>
      </c>
      <c r="B7151" t="s">
        <v>629</v>
      </c>
      <c r="C7151" t="s">
        <v>28</v>
      </c>
      <c r="D7151" t="s">
        <v>19</v>
      </c>
      <c r="E7151" t="s">
        <v>7</v>
      </c>
      <c r="F7151" t="s">
        <v>493</v>
      </c>
      <c r="G7151" t="str">
        <f>VLOOKUP(Table2[[#This Row],[Pcode]],'Tabular Data '!B$1:C$211,2,FALSE)</f>
        <v>Gaafaru</v>
      </c>
      <c r="H7151" t="s">
        <v>314</v>
      </c>
      <c r="I7151" t="str">
        <f>VLOOKUP(Table2[[#This Row],[Atoll Official]],Sheet2!A$1:C$24,3,FALSE)</f>
        <v>Kaafu Atoll</v>
      </c>
      <c r="J7151">
        <v>15</v>
      </c>
      <c r="K7151">
        <f>VLOOKUP(Table2[[#This Row],[Atoll Official]],Sheet2!A$1:B$24,2,2)</f>
        <v>10</v>
      </c>
      <c r="L7151">
        <f>VLOOKUP(Table2[[#This Row],[Atoll Official]],Sheet2!A$1:B$24,2,FALSE)</f>
        <v>10</v>
      </c>
    </row>
    <row r="7152" spans="1:12" hidden="1" x14ac:dyDescent="0.55000000000000004">
      <c r="A7152" t="s">
        <v>633</v>
      </c>
      <c r="B7152" t="s">
        <v>629</v>
      </c>
      <c r="C7152" t="s">
        <v>28</v>
      </c>
      <c r="D7152" t="s">
        <v>19</v>
      </c>
      <c r="E7152" t="s">
        <v>7</v>
      </c>
      <c r="F7152" t="s">
        <v>494</v>
      </c>
      <c r="G7152" t="str">
        <f>VLOOKUP(Table2[[#This Row],[Pcode]],'Tabular Data '!B$1:C$211,2,FALSE)</f>
        <v>Gulhi</v>
      </c>
      <c r="H7152" t="s">
        <v>314</v>
      </c>
      <c r="I7152" t="str">
        <f>VLOOKUP(Table2[[#This Row],[Atoll Official]],Sheet2!A$1:C$24,3,FALSE)</f>
        <v>Kaafu Atoll</v>
      </c>
      <c r="J7152">
        <v>21</v>
      </c>
      <c r="K7152">
        <f>VLOOKUP(Table2[[#This Row],[Atoll Official]],Sheet2!A$1:B$24,2,2)</f>
        <v>10</v>
      </c>
      <c r="L7152">
        <f>VLOOKUP(Table2[[#This Row],[Atoll Official]],Sheet2!A$1:B$24,2,FALSE)</f>
        <v>10</v>
      </c>
    </row>
    <row r="7153" spans="1:12" hidden="1" x14ac:dyDescent="0.55000000000000004">
      <c r="A7153" t="s">
        <v>633</v>
      </c>
      <c r="B7153" t="s">
        <v>629</v>
      </c>
      <c r="C7153" t="s">
        <v>28</v>
      </c>
      <c r="D7153" t="s">
        <v>19</v>
      </c>
      <c r="E7153" t="s">
        <v>7</v>
      </c>
      <c r="F7153" t="s">
        <v>495</v>
      </c>
      <c r="G7153" t="str">
        <f>VLOOKUP(Table2[[#This Row],[Pcode]],'Tabular Data '!B$1:C$211,2,FALSE)</f>
        <v>Guraidhoo</v>
      </c>
      <c r="H7153" t="s">
        <v>314</v>
      </c>
      <c r="I7153" t="str">
        <f>VLOOKUP(Table2[[#This Row],[Atoll Official]],Sheet2!A$1:C$24,3,FALSE)</f>
        <v>Kaafu Atoll</v>
      </c>
      <c r="J7153">
        <v>48</v>
      </c>
      <c r="K7153">
        <f>VLOOKUP(Table2[[#This Row],[Atoll Official]],Sheet2!A$1:B$24,2,2)</f>
        <v>10</v>
      </c>
      <c r="L7153">
        <f>VLOOKUP(Table2[[#This Row],[Atoll Official]],Sheet2!A$1:B$24,2,FALSE)</f>
        <v>10</v>
      </c>
    </row>
    <row r="7154" spans="1:12" hidden="1" x14ac:dyDescent="0.55000000000000004">
      <c r="A7154" t="s">
        <v>633</v>
      </c>
      <c r="B7154" t="s">
        <v>629</v>
      </c>
      <c r="C7154" t="s">
        <v>28</v>
      </c>
      <c r="D7154" t="s">
        <v>19</v>
      </c>
      <c r="E7154" t="s">
        <v>7</v>
      </c>
      <c r="F7154" t="s">
        <v>496</v>
      </c>
      <c r="G7154" t="str">
        <f>VLOOKUP(Table2[[#This Row],[Pcode]],'Tabular Data '!B$1:C$211,2,FALSE)</f>
        <v>Himmafushi</v>
      </c>
      <c r="H7154" t="s">
        <v>314</v>
      </c>
      <c r="I7154" t="str">
        <f>VLOOKUP(Table2[[#This Row],[Atoll Official]],Sheet2!A$1:C$24,3,FALSE)</f>
        <v>Kaafu Atoll</v>
      </c>
      <c r="J7154">
        <v>19</v>
      </c>
      <c r="K7154">
        <f>VLOOKUP(Table2[[#This Row],[Atoll Official]],Sheet2!A$1:B$24,2,2)</f>
        <v>10</v>
      </c>
      <c r="L7154">
        <f>VLOOKUP(Table2[[#This Row],[Atoll Official]],Sheet2!A$1:B$24,2,FALSE)</f>
        <v>10</v>
      </c>
    </row>
    <row r="7155" spans="1:12" hidden="1" x14ac:dyDescent="0.55000000000000004">
      <c r="A7155" t="s">
        <v>633</v>
      </c>
      <c r="B7155" t="s">
        <v>629</v>
      </c>
      <c r="C7155" t="s">
        <v>28</v>
      </c>
      <c r="D7155" t="s">
        <v>19</v>
      </c>
      <c r="E7155" t="s">
        <v>7</v>
      </c>
      <c r="F7155" t="s">
        <v>497</v>
      </c>
      <c r="G7155" t="str">
        <f>VLOOKUP(Table2[[#This Row],[Pcode]],'Tabular Data '!B$1:C$211,2,FALSE)</f>
        <v>Huraa</v>
      </c>
      <c r="H7155" t="s">
        <v>314</v>
      </c>
      <c r="I7155" t="str">
        <f>VLOOKUP(Table2[[#This Row],[Atoll Official]],Sheet2!A$1:C$24,3,FALSE)</f>
        <v>Kaafu Atoll</v>
      </c>
      <c r="J7155">
        <v>22</v>
      </c>
      <c r="K7155">
        <f>VLOOKUP(Table2[[#This Row],[Atoll Official]],Sheet2!A$1:B$24,2,2)</f>
        <v>10</v>
      </c>
      <c r="L7155">
        <f>VLOOKUP(Table2[[#This Row],[Atoll Official]],Sheet2!A$1:B$24,2,FALSE)</f>
        <v>10</v>
      </c>
    </row>
    <row r="7156" spans="1:12" hidden="1" x14ac:dyDescent="0.55000000000000004">
      <c r="A7156" t="s">
        <v>633</v>
      </c>
      <c r="B7156" t="s">
        <v>629</v>
      </c>
      <c r="C7156" t="s">
        <v>28</v>
      </c>
      <c r="D7156" t="s">
        <v>19</v>
      </c>
      <c r="E7156" t="s">
        <v>7</v>
      </c>
      <c r="F7156" t="s">
        <v>498</v>
      </c>
      <c r="G7156" t="str">
        <f>VLOOKUP(Table2[[#This Row],[Pcode]],'Tabular Data '!B$1:C$211,2,FALSE)</f>
        <v>Kaashidhoo</v>
      </c>
      <c r="H7156" t="s">
        <v>314</v>
      </c>
      <c r="I7156" t="str">
        <f>VLOOKUP(Table2[[#This Row],[Atoll Official]],Sheet2!A$1:C$24,3,FALSE)</f>
        <v>Kaafu Atoll</v>
      </c>
      <c r="J7156">
        <v>45</v>
      </c>
      <c r="K7156">
        <f>VLOOKUP(Table2[[#This Row],[Atoll Official]],Sheet2!A$1:B$24,2,2)</f>
        <v>10</v>
      </c>
      <c r="L7156">
        <f>VLOOKUP(Table2[[#This Row],[Atoll Official]],Sheet2!A$1:B$24,2,FALSE)</f>
        <v>10</v>
      </c>
    </row>
    <row r="7157" spans="1:12" hidden="1" x14ac:dyDescent="0.55000000000000004">
      <c r="A7157" t="s">
        <v>633</v>
      </c>
      <c r="B7157" t="s">
        <v>629</v>
      </c>
      <c r="C7157" t="s">
        <v>28</v>
      </c>
      <c r="D7157" t="s">
        <v>19</v>
      </c>
      <c r="E7157" t="s">
        <v>7</v>
      </c>
      <c r="F7157" t="s">
        <v>499</v>
      </c>
      <c r="G7157" t="str">
        <f>VLOOKUP(Table2[[#This Row],[Pcode]],'Tabular Data '!B$1:C$211,2,FALSE)</f>
        <v>Maafushi</v>
      </c>
      <c r="H7157" t="s">
        <v>314</v>
      </c>
      <c r="I7157" t="str">
        <f>VLOOKUP(Table2[[#This Row],[Atoll Official]],Sheet2!A$1:C$24,3,FALSE)</f>
        <v>Kaafu Atoll</v>
      </c>
      <c r="J7157">
        <v>35</v>
      </c>
      <c r="K7157">
        <f>VLOOKUP(Table2[[#This Row],[Atoll Official]],Sheet2!A$1:B$24,2,2)</f>
        <v>10</v>
      </c>
      <c r="L7157">
        <f>VLOOKUP(Table2[[#This Row],[Atoll Official]],Sheet2!A$1:B$24,2,FALSE)</f>
        <v>10</v>
      </c>
    </row>
    <row r="7158" spans="1:12" hidden="1" x14ac:dyDescent="0.55000000000000004">
      <c r="A7158" t="s">
        <v>633</v>
      </c>
      <c r="B7158" t="s">
        <v>629</v>
      </c>
      <c r="C7158" t="s">
        <v>28</v>
      </c>
      <c r="D7158" t="s">
        <v>19</v>
      </c>
      <c r="E7158" t="s">
        <v>7</v>
      </c>
      <c r="F7158" t="s">
        <v>500</v>
      </c>
      <c r="G7158" t="str">
        <f>VLOOKUP(Table2[[#This Row],[Pcode]],'Tabular Data '!B$1:C$211,2,FALSE)</f>
        <v>Thulusdhoo</v>
      </c>
      <c r="H7158" t="s">
        <v>314</v>
      </c>
      <c r="I7158" t="str">
        <f>VLOOKUP(Table2[[#This Row],[Atoll Official]],Sheet2!A$1:C$24,3,FALSE)</f>
        <v>Kaafu Atoll</v>
      </c>
      <c r="J7158">
        <v>25</v>
      </c>
      <c r="K7158">
        <f>VLOOKUP(Table2[[#This Row],[Atoll Official]],Sheet2!A$1:B$24,2,2)</f>
        <v>10</v>
      </c>
      <c r="L7158">
        <f>VLOOKUP(Table2[[#This Row],[Atoll Official]],Sheet2!A$1:B$24,2,FALSE)</f>
        <v>10</v>
      </c>
    </row>
    <row r="7159" spans="1:12" hidden="1" x14ac:dyDescent="0.55000000000000004">
      <c r="A7159" t="s">
        <v>633</v>
      </c>
      <c r="B7159" t="s">
        <v>629</v>
      </c>
      <c r="C7159" t="s">
        <v>28</v>
      </c>
      <c r="D7159" t="s">
        <v>19</v>
      </c>
      <c r="E7159" t="s">
        <v>7</v>
      </c>
      <c r="F7159" t="s">
        <v>367</v>
      </c>
      <c r="G7159" t="str">
        <f>VLOOKUP(Table2[[#This Row],[Pcode]],'Tabular Data '!B$1:C$211,2,FALSE)</f>
        <v>Bodufolhudhoo</v>
      </c>
      <c r="H7159" t="s">
        <v>290</v>
      </c>
      <c r="I7159" t="str">
        <f>VLOOKUP(Table2[[#This Row],[Atoll Official]],Sheet2!A$1:C$24,3,FALSE)</f>
        <v>Alif Alif (AA)</v>
      </c>
      <c r="J7159">
        <v>11</v>
      </c>
      <c r="K7159">
        <f>VLOOKUP(Table2[[#This Row],[Atoll Official]],Sheet2!A$1:B$24,2,2)</f>
        <v>9</v>
      </c>
      <c r="L7159">
        <f>VLOOKUP(Table2[[#This Row],[Atoll Official]],Sheet2!A$1:B$24,2,FALSE)</f>
        <v>8</v>
      </c>
    </row>
    <row r="7160" spans="1:12" hidden="1" x14ac:dyDescent="0.55000000000000004">
      <c r="A7160" t="s">
        <v>633</v>
      </c>
      <c r="B7160" t="s">
        <v>629</v>
      </c>
      <c r="C7160" t="s">
        <v>28</v>
      </c>
      <c r="D7160" t="s">
        <v>19</v>
      </c>
      <c r="E7160" t="s">
        <v>7</v>
      </c>
      <c r="F7160" t="s">
        <v>368</v>
      </c>
      <c r="G7160" t="str">
        <f>VLOOKUP(Table2[[#This Row],[Pcode]],'Tabular Data '!B$1:C$211,2,FALSE)</f>
        <v>Feridhoo</v>
      </c>
      <c r="H7160" t="s">
        <v>290</v>
      </c>
      <c r="I7160" t="str">
        <f>VLOOKUP(Table2[[#This Row],[Atoll Official]],Sheet2!A$1:C$24,3,FALSE)</f>
        <v>Alif Alif (AA)</v>
      </c>
      <c r="J7160">
        <v>16</v>
      </c>
      <c r="K7160">
        <f>VLOOKUP(Table2[[#This Row],[Atoll Official]],Sheet2!A$1:B$24,2,2)</f>
        <v>9</v>
      </c>
      <c r="L7160">
        <f>VLOOKUP(Table2[[#This Row],[Atoll Official]],Sheet2!A$1:B$24,2,FALSE)</f>
        <v>8</v>
      </c>
    </row>
    <row r="7161" spans="1:12" hidden="1" x14ac:dyDescent="0.55000000000000004">
      <c r="A7161" t="s">
        <v>633</v>
      </c>
      <c r="B7161" t="s">
        <v>629</v>
      </c>
      <c r="C7161" t="s">
        <v>28</v>
      </c>
      <c r="D7161" t="s">
        <v>19</v>
      </c>
      <c r="E7161" t="s">
        <v>7</v>
      </c>
      <c r="F7161" t="s">
        <v>371</v>
      </c>
      <c r="G7161" t="str">
        <f>VLOOKUP(Table2[[#This Row],[Pcode]],'Tabular Data '!B$1:C$211,2,FALSE)</f>
        <v>Himendhoo</v>
      </c>
      <c r="H7161" t="s">
        <v>290</v>
      </c>
      <c r="I7161" t="str">
        <f>VLOOKUP(Table2[[#This Row],[Atoll Official]],Sheet2!A$1:C$24,3,FALSE)</f>
        <v>Alif Alif (AA)</v>
      </c>
      <c r="J7161">
        <v>15</v>
      </c>
      <c r="K7161">
        <f>VLOOKUP(Table2[[#This Row],[Atoll Official]],Sheet2!A$1:B$24,2,2)</f>
        <v>9</v>
      </c>
      <c r="L7161">
        <f>VLOOKUP(Table2[[#This Row],[Atoll Official]],Sheet2!A$1:B$24,2,FALSE)</f>
        <v>8</v>
      </c>
    </row>
    <row r="7162" spans="1:12" hidden="1" x14ac:dyDescent="0.55000000000000004">
      <c r="A7162" t="s">
        <v>633</v>
      </c>
      <c r="B7162" t="s">
        <v>629</v>
      </c>
      <c r="C7162" t="s">
        <v>28</v>
      </c>
      <c r="D7162" t="s">
        <v>19</v>
      </c>
      <c r="E7162" t="s">
        <v>7</v>
      </c>
      <c r="F7162" t="s">
        <v>373</v>
      </c>
      <c r="G7162" t="str">
        <f>VLOOKUP(Table2[[#This Row],[Pcode]],'Tabular Data '!B$1:C$211,2,FALSE)</f>
        <v>Maalhoss</v>
      </c>
      <c r="H7162" t="s">
        <v>290</v>
      </c>
      <c r="I7162" t="str">
        <f>VLOOKUP(Table2[[#This Row],[Atoll Official]],Sheet2!A$1:C$24,3,FALSE)</f>
        <v>Alif Alif (AA)</v>
      </c>
      <c r="J7162">
        <v>16</v>
      </c>
      <c r="K7162">
        <f>VLOOKUP(Table2[[#This Row],[Atoll Official]],Sheet2!A$1:B$24,2,2)</f>
        <v>9</v>
      </c>
      <c r="L7162">
        <f>VLOOKUP(Table2[[#This Row],[Atoll Official]],Sheet2!A$1:B$24,2,FALSE)</f>
        <v>8</v>
      </c>
    </row>
    <row r="7163" spans="1:12" hidden="1" x14ac:dyDescent="0.55000000000000004">
      <c r="A7163" t="s">
        <v>633</v>
      </c>
      <c r="B7163" t="s">
        <v>629</v>
      </c>
      <c r="C7163" t="s">
        <v>28</v>
      </c>
      <c r="D7163" t="s">
        <v>19</v>
      </c>
      <c r="E7163" t="s">
        <v>7</v>
      </c>
      <c r="F7163" t="s">
        <v>374</v>
      </c>
      <c r="G7163" t="str">
        <f>VLOOKUP(Table2[[#This Row],[Pcode]],'Tabular Data '!B$1:C$211,2,FALSE)</f>
        <v>Mathiveri</v>
      </c>
      <c r="H7163" t="s">
        <v>290</v>
      </c>
      <c r="I7163" t="str">
        <f>VLOOKUP(Table2[[#This Row],[Atoll Official]],Sheet2!A$1:C$24,3,FALSE)</f>
        <v>Alif Alif (AA)</v>
      </c>
      <c r="J7163">
        <v>17</v>
      </c>
      <c r="K7163">
        <f>VLOOKUP(Table2[[#This Row],[Atoll Official]],Sheet2!A$1:B$24,2,2)</f>
        <v>9</v>
      </c>
      <c r="L7163">
        <f>VLOOKUP(Table2[[#This Row],[Atoll Official]],Sheet2!A$1:B$24,2,FALSE)</f>
        <v>8</v>
      </c>
    </row>
    <row r="7164" spans="1:12" hidden="1" x14ac:dyDescent="0.55000000000000004">
      <c r="A7164" t="s">
        <v>633</v>
      </c>
      <c r="B7164" t="s">
        <v>629</v>
      </c>
      <c r="C7164" t="s">
        <v>28</v>
      </c>
      <c r="D7164" t="s">
        <v>19</v>
      </c>
      <c r="E7164" t="s">
        <v>7</v>
      </c>
      <c r="F7164" t="s">
        <v>375</v>
      </c>
      <c r="G7164" t="str">
        <f>VLOOKUP(Table2[[#This Row],[Pcode]],'Tabular Data '!B$1:C$211,2,FALSE)</f>
        <v>Rasdhoo</v>
      </c>
      <c r="H7164" t="s">
        <v>290</v>
      </c>
      <c r="I7164" t="str">
        <f>VLOOKUP(Table2[[#This Row],[Atoll Official]],Sheet2!A$1:C$24,3,FALSE)</f>
        <v>Alif Alif (AA)</v>
      </c>
      <c r="J7164">
        <v>27</v>
      </c>
      <c r="K7164">
        <f>VLOOKUP(Table2[[#This Row],[Atoll Official]],Sheet2!A$1:B$24,2,2)</f>
        <v>9</v>
      </c>
      <c r="L7164">
        <f>VLOOKUP(Table2[[#This Row],[Atoll Official]],Sheet2!A$1:B$24,2,FALSE)</f>
        <v>8</v>
      </c>
    </row>
    <row r="7165" spans="1:12" hidden="1" x14ac:dyDescent="0.55000000000000004">
      <c r="A7165" t="s">
        <v>633</v>
      </c>
      <c r="B7165" t="s">
        <v>629</v>
      </c>
      <c r="C7165" t="s">
        <v>28</v>
      </c>
      <c r="D7165" t="s">
        <v>19</v>
      </c>
      <c r="E7165" t="s">
        <v>7</v>
      </c>
      <c r="F7165" t="s">
        <v>376</v>
      </c>
      <c r="G7165" t="str">
        <f>VLOOKUP(Table2[[#This Row],[Pcode]],'Tabular Data '!B$1:C$211,2,FALSE)</f>
        <v>Thoddoo</v>
      </c>
      <c r="H7165" t="s">
        <v>290</v>
      </c>
      <c r="I7165" t="str">
        <f>VLOOKUP(Table2[[#This Row],[Atoll Official]],Sheet2!A$1:C$24,3,FALSE)</f>
        <v>Alif Alif (AA)</v>
      </c>
      <c r="J7165">
        <v>34</v>
      </c>
      <c r="K7165">
        <f>VLOOKUP(Table2[[#This Row],[Atoll Official]],Sheet2!A$1:B$24,2,2)</f>
        <v>9</v>
      </c>
      <c r="L7165">
        <f>VLOOKUP(Table2[[#This Row],[Atoll Official]],Sheet2!A$1:B$24,2,FALSE)</f>
        <v>8</v>
      </c>
    </row>
    <row r="7166" spans="1:12" hidden="1" x14ac:dyDescent="0.55000000000000004">
      <c r="A7166" t="s">
        <v>633</v>
      </c>
      <c r="B7166" t="s">
        <v>629</v>
      </c>
      <c r="C7166" t="s">
        <v>28</v>
      </c>
      <c r="D7166" t="s">
        <v>19</v>
      </c>
      <c r="E7166" t="s">
        <v>7</v>
      </c>
      <c r="F7166" t="s">
        <v>377</v>
      </c>
      <c r="G7166" t="str">
        <f>VLOOKUP(Table2[[#This Row],[Pcode]],'Tabular Data '!B$1:C$211,2,FALSE)</f>
        <v>Ukulhas</v>
      </c>
      <c r="H7166" t="s">
        <v>290</v>
      </c>
      <c r="I7166" t="str">
        <f>VLOOKUP(Table2[[#This Row],[Atoll Official]],Sheet2!A$1:C$24,3,FALSE)</f>
        <v>Alif Alif (AA)</v>
      </c>
      <c r="J7166">
        <v>15</v>
      </c>
      <c r="K7166">
        <f>VLOOKUP(Table2[[#This Row],[Atoll Official]],Sheet2!A$1:B$24,2,2)</f>
        <v>9</v>
      </c>
      <c r="L7166">
        <f>VLOOKUP(Table2[[#This Row],[Atoll Official]],Sheet2!A$1:B$24,2,FALSE)</f>
        <v>8</v>
      </c>
    </row>
    <row r="7167" spans="1:12" hidden="1" x14ac:dyDescent="0.55000000000000004">
      <c r="A7167" t="s">
        <v>633</v>
      </c>
      <c r="B7167" t="s">
        <v>629</v>
      </c>
      <c r="C7167" t="s">
        <v>28</v>
      </c>
      <c r="D7167" t="s">
        <v>19</v>
      </c>
      <c r="E7167" t="s">
        <v>7</v>
      </c>
      <c r="F7167" t="s">
        <v>352</v>
      </c>
      <c r="G7167" t="str">
        <f>VLOOKUP(Table2[[#This Row],[Pcode]],'Tabular Data '!B$1:C$211,2,FALSE)</f>
        <v>Dhangethi</v>
      </c>
      <c r="H7167" t="s">
        <v>293</v>
      </c>
      <c r="I7167" t="str">
        <f>VLOOKUP(Table2[[#This Row],[Atoll Official]],Sheet2!A$1:C$24,3,FALSE)</f>
        <v>Alif Dhaal (ADh)</v>
      </c>
      <c r="J7167">
        <v>17</v>
      </c>
      <c r="K7167">
        <f>VLOOKUP(Table2[[#This Row],[Atoll Official]],Sheet2!A$1:B$24,2,2)</f>
        <v>9</v>
      </c>
      <c r="L7167">
        <f>VLOOKUP(Table2[[#This Row],[Atoll Official]],Sheet2!A$1:B$24,2,FALSE)</f>
        <v>9</v>
      </c>
    </row>
    <row r="7168" spans="1:12" hidden="1" x14ac:dyDescent="0.55000000000000004">
      <c r="A7168" t="s">
        <v>633</v>
      </c>
      <c r="B7168" t="s">
        <v>629</v>
      </c>
      <c r="C7168" t="s">
        <v>28</v>
      </c>
      <c r="D7168" t="s">
        <v>19</v>
      </c>
      <c r="E7168" t="s">
        <v>7</v>
      </c>
      <c r="F7168" t="s">
        <v>357</v>
      </c>
      <c r="G7168" t="str">
        <f>VLOOKUP(Table2[[#This Row],[Pcode]],'Tabular Data '!B$1:C$211,2,FALSE)</f>
        <v>Dhidhdhoo</v>
      </c>
      <c r="H7168" t="s">
        <v>293</v>
      </c>
      <c r="I7168" t="str">
        <f>VLOOKUP(Table2[[#This Row],[Atoll Official]],Sheet2!A$1:C$24,3,FALSE)</f>
        <v>Alif Dhaal (ADh)</v>
      </c>
      <c r="J7168">
        <v>4</v>
      </c>
      <c r="K7168">
        <f>VLOOKUP(Table2[[#This Row],[Atoll Official]],Sheet2!A$1:B$24,2,2)</f>
        <v>9</v>
      </c>
      <c r="L7168">
        <f>VLOOKUP(Table2[[#This Row],[Atoll Official]],Sheet2!A$1:B$24,2,FALSE)</f>
        <v>9</v>
      </c>
    </row>
    <row r="7169" spans="1:12" hidden="1" x14ac:dyDescent="0.55000000000000004">
      <c r="A7169" t="s">
        <v>633</v>
      </c>
      <c r="B7169" t="s">
        <v>629</v>
      </c>
      <c r="C7169" t="s">
        <v>28</v>
      </c>
      <c r="D7169" t="s">
        <v>19</v>
      </c>
      <c r="E7169" t="s">
        <v>7</v>
      </c>
      <c r="F7169" t="s">
        <v>358</v>
      </c>
      <c r="G7169" t="str">
        <f>VLOOKUP(Table2[[#This Row],[Pcode]],'Tabular Data '!B$1:C$211,2,FALSE)</f>
        <v>Dhigurah</v>
      </c>
      <c r="H7169" t="s">
        <v>293</v>
      </c>
      <c r="I7169" t="str">
        <f>VLOOKUP(Table2[[#This Row],[Atoll Official]],Sheet2!A$1:C$24,3,FALSE)</f>
        <v>Alif Dhaal (ADh)</v>
      </c>
      <c r="J7169">
        <v>18</v>
      </c>
      <c r="K7169">
        <f>VLOOKUP(Table2[[#This Row],[Atoll Official]],Sheet2!A$1:B$24,2,2)</f>
        <v>9</v>
      </c>
      <c r="L7169">
        <f>VLOOKUP(Table2[[#This Row],[Atoll Official]],Sheet2!A$1:B$24,2,FALSE)</f>
        <v>9</v>
      </c>
    </row>
    <row r="7170" spans="1:12" hidden="1" x14ac:dyDescent="0.55000000000000004">
      <c r="A7170" t="s">
        <v>633</v>
      </c>
      <c r="B7170" t="s">
        <v>629</v>
      </c>
      <c r="C7170" t="s">
        <v>28</v>
      </c>
      <c r="D7170" t="s">
        <v>19</v>
      </c>
      <c r="E7170" t="s">
        <v>7</v>
      </c>
      <c r="F7170" t="s">
        <v>359</v>
      </c>
      <c r="G7170" t="str">
        <f>VLOOKUP(Table2[[#This Row],[Pcode]],'Tabular Data '!B$1:C$211,2,FALSE)</f>
        <v>Fenfushi</v>
      </c>
      <c r="H7170" t="s">
        <v>293</v>
      </c>
      <c r="I7170" t="str">
        <f>VLOOKUP(Table2[[#This Row],[Atoll Official]],Sheet2!A$1:C$24,3,FALSE)</f>
        <v>Alif Dhaal (ADh)</v>
      </c>
      <c r="J7170">
        <v>25</v>
      </c>
      <c r="K7170">
        <f>VLOOKUP(Table2[[#This Row],[Atoll Official]],Sheet2!A$1:B$24,2,2)</f>
        <v>9</v>
      </c>
      <c r="L7170">
        <f>VLOOKUP(Table2[[#This Row],[Atoll Official]],Sheet2!A$1:B$24,2,FALSE)</f>
        <v>9</v>
      </c>
    </row>
    <row r="7171" spans="1:12" hidden="1" x14ac:dyDescent="0.55000000000000004">
      <c r="A7171" t="s">
        <v>633</v>
      </c>
      <c r="B7171" t="s">
        <v>629</v>
      </c>
      <c r="C7171" t="s">
        <v>28</v>
      </c>
      <c r="D7171" t="s">
        <v>19</v>
      </c>
      <c r="E7171" t="s">
        <v>7</v>
      </c>
      <c r="F7171" t="s">
        <v>361</v>
      </c>
      <c r="G7171" t="str">
        <f>VLOOKUP(Table2[[#This Row],[Pcode]],'Tabular Data '!B$1:C$211,2,FALSE)</f>
        <v>Hanghghaameedhoo</v>
      </c>
      <c r="H7171" t="s">
        <v>293</v>
      </c>
      <c r="I7171" t="str">
        <f>VLOOKUP(Table2[[#This Row],[Atoll Official]],Sheet2!A$1:C$24,3,FALSE)</f>
        <v>Alif Dhaal (ADh)</v>
      </c>
      <c r="J7171">
        <v>16</v>
      </c>
      <c r="K7171">
        <f>VLOOKUP(Table2[[#This Row],[Atoll Official]],Sheet2!A$1:B$24,2,2)</f>
        <v>9</v>
      </c>
      <c r="L7171">
        <f>VLOOKUP(Table2[[#This Row],[Atoll Official]],Sheet2!A$1:B$24,2,FALSE)</f>
        <v>9</v>
      </c>
    </row>
    <row r="7172" spans="1:12" hidden="1" x14ac:dyDescent="0.55000000000000004">
      <c r="A7172" t="s">
        <v>633</v>
      </c>
      <c r="B7172" t="s">
        <v>629</v>
      </c>
      <c r="C7172" t="s">
        <v>28</v>
      </c>
      <c r="D7172" t="s">
        <v>19</v>
      </c>
      <c r="E7172" t="s">
        <v>7</v>
      </c>
      <c r="F7172" t="s">
        <v>362</v>
      </c>
      <c r="G7172" t="str">
        <f>VLOOKUP(Table2[[#This Row],[Pcode]],'Tabular Data '!B$1:C$211,2,FALSE)</f>
        <v>Kunburudhoo</v>
      </c>
      <c r="H7172" t="s">
        <v>293</v>
      </c>
      <c r="I7172" t="str">
        <f>VLOOKUP(Table2[[#This Row],[Atoll Official]],Sheet2!A$1:C$24,3,FALSE)</f>
        <v>Alif Dhaal (ADh)</v>
      </c>
      <c r="J7172">
        <v>15</v>
      </c>
      <c r="K7172">
        <f>VLOOKUP(Table2[[#This Row],[Atoll Official]],Sheet2!A$1:B$24,2,2)</f>
        <v>9</v>
      </c>
      <c r="L7172">
        <f>VLOOKUP(Table2[[#This Row],[Atoll Official]],Sheet2!A$1:B$24,2,FALSE)</f>
        <v>9</v>
      </c>
    </row>
    <row r="7173" spans="1:12" hidden="1" x14ac:dyDescent="0.55000000000000004">
      <c r="A7173" t="s">
        <v>633</v>
      </c>
      <c r="B7173" t="s">
        <v>629</v>
      </c>
      <c r="C7173" t="s">
        <v>28</v>
      </c>
      <c r="D7173" t="s">
        <v>19</v>
      </c>
      <c r="E7173" t="s">
        <v>7</v>
      </c>
      <c r="F7173" t="s">
        <v>363</v>
      </c>
      <c r="G7173" t="str">
        <f>VLOOKUP(Table2[[#This Row],[Pcode]],'Tabular Data '!B$1:C$211,2,FALSE)</f>
        <v>Maamigili</v>
      </c>
      <c r="H7173" t="s">
        <v>293</v>
      </c>
      <c r="I7173" t="str">
        <f>VLOOKUP(Table2[[#This Row],[Atoll Official]],Sheet2!A$1:C$24,3,FALSE)</f>
        <v>Alif Dhaal (ADh)</v>
      </c>
      <c r="J7173">
        <v>57</v>
      </c>
      <c r="K7173">
        <f>VLOOKUP(Table2[[#This Row],[Atoll Official]],Sheet2!A$1:B$24,2,2)</f>
        <v>9</v>
      </c>
      <c r="L7173">
        <f>VLOOKUP(Table2[[#This Row],[Atoll Official]],Sheet2!A$1:B$24,2,FALSE)</f>
        <v>9</v>
      </c>
    </row>
    <row r="7174" spans="1:12" hidden="1" x14ac:dyDescent="0.55000000000000004">
      <c r="A7174" t="s">
        <v>633</v>
      </c>
      <c r="B7174" t="s">
        <v>629</v>
      </c>
      <c r="C7174" t="s">
        <v>28</v>
      </c>
      <c r="D7174" t="s">
        <v>19</v>
      </c>
      <c r="E7174" t="s">
        <v>7</v>
      </c>
      <c r="F7174" t="s">
        <v>364</v>
      </c>
      <c r="G7174" t="str">
        <f>VLOOKUP(Table2[[#This Row],[Pcode]],'Tabular Data '!B$1:C$211,2,FALSE)</f>
        <v>Mahibadhoo</v>
      </c>
      <c r="H7174" t="s">
        <v>293</v>
      </c>
      <c r="I7174" t="str">
        <f>VLOOKUP(Table2[[#This Row],[Atoll Official]],Sheet2!A$1:C$24,3,FALSE)</f>
        <v>Alif Dhaal (ADh)</v>
      </c>
      <c r="J7174">
        <v>47</v>
      </c>
      <c r="K7174">
        <f>VLOOKUP(Table2[[#This Row],[Atoll Official]],Sheet2!A$1:B$24,2,2)</f>
        <v>9</v>
      </c>
      <c r="L7174">
        <f>VLOOKUP(Table2[[#This Row],[Atoll Official]],Sheet2!A$1:B$24,2,FALSE)</f>
        <v>9</v>
      </c>
    </row>
    <row r="7175" spans="1:12" hidden="1" x14ac:dyDescent="0.55000000000000004">
      <c r="A7175" t="s">
        <v>633</v>
      </c>
      <c r="B7175" t="s">
        <v>629</v>
      </c>
      <c r="C7175" t="s">
        <v>28</v>
      </c>
      <c r="D7175" t="s">
        <v>19</v>
      </c>
      <c r="E7175" t="s">
        <v>7</v>
      </c>
      <c r="F7175" t="s">
        <v>365</v>
      </c>
      <c r="G7175" t="str">
        <f>VLOOKUP(Table2[[#This Row],[Pcode]],'Tabular Data '!B$1:C$211,2,FALSE)</f>
        <v>Mandhoo</v>
      </c>
      <c r="H7175" t="s">
        <v>293</v>
      </c>
      <c r="I7175" t="str">
        <f>VLOOKUP(Table2[[#This Row],[Atoll Official]],Sheet2!A$1:C$24,3,FALSE)</f>
        <v>Alif Dhaal (ADh)</v>
      </c>
      <c r="J7175">
        <v>6</v>
      </c>
      <c r="K7175">
        <f>VLOOKUP(Table2[[#This Row],[Atoll Official]],Sheet2!A$1:B$24,2,2)</f>
        <v>9</v>
      </c>
      <c r="L7175">
        <f>VLOOKUP(Table2[[#This Row],[Atoll Official]],Sheet2!A$1:B$24,2,FALSE)</f>
        <v>9</v>
      </c>
    </row>
    <row r="7176" spans="1:12" hidden="1" x14ac:dyDescent="0.55000000000000004">
      <c r="A7176" t="s">
        <v>633</v>
      </c>
      <c r="B7176" t="s">
        <v>629</v>
      </c>
      <c r="C7176" t="s">
        <v>28</v>
      </c>
      <c r="D7176" t="s">
        <v>19</v>
      </c>
      <c r="E7176" t="s">
        <v>7</v>
      </c>
      <c r="F7176" t="s">
        <v>366</v>
      </c>
      <c r="G7176" t="str">
        <f>VLOOKUP(Table2[[#This Row],[Pcode]],'Tabular Data '!B$1:C$211,2,FALSE)</f>
        <v>Omadhoo</v>
      </c>
      <c r="H7176" t="s">
        <v>293</v>
      </c>
      <c r="I7176" t="str">
        <f>VLOOKUP(Table2[[#This Row],[Atoll Official]],Sheet2!A$1:C$24,3,FALSE)</f>
        <v>Alif Dhaal (ADh)</v>
      </c>
      <c r="J7176">
        <v>20</v>
      </c>
      <c r="K7176">
        <f>VLOOKUP(Table2[[#This Row],[Atoll Official]],Sheet2!A$1:B$24,2,2)</f>
        <v>9</v>
      </c>
      <c r="L7176">
        <f>VLOOKUP(Table2[[#This Row],[Atoll Official]],Sheet2!A$1:B$24,2,FALSE)</f>
        <v>9</v>
      </c>
    </row>
    <row r="7177" spans="1:12" hidden="1" x14ac:dyDescent="0.55000000000000004">
      <c r="A7177" t="s">
        <v>633</v>
      </c>
      <c r="B7177" t="s">
        <v>629</v>
      </c>
      <c r="C7177" t="s">
        <v>28</v>
      </c>
      <c r="D7177" t="s">
        <v>19</v>
      </c>
      <c r="E7177" t="s">
        <v>7</v>
      </c>
      <c r="F7177" t="s">
        <v>617</v>
      </c>
      <c r="G7177" t="str">
        <f>VLOOKUP(Table2[[#This Row],[Pcode]],'Tabular Data '!B$1:C$211,2,FALSE)</f>
        <v>Felidhoo</v>
      </c>
      <c r="H7177" t="s">
        <v>332</v>
      </c>
      <c r="I7177" t="str">
        <f>VLOOKUP(Table2[[#This Row],[Atoll Official]],Sheet2!A$1:C$24,3,FALSE)</f>
        <v>Vaavu (V)</v>
      </c>
      <c r="J7177">
        <v>11</v>
      </c>
      <c r="K7177">
        <f>VLOOKUP(Table2[[#This Row],[Atoll Official]],Sheet2!A$1:B$24,2,2)</f>
        <v>11</v>
      </c>
      <c r="L7177">
        <f>VLOOKUP(Table2[[#This Row],[Atoll Official]],Sheet2!A$1:B$24,2,FALSE)</f>
        <v>11</v>
      </c>
    </row>
    <row r="7178" spans="1:12" hidden="1" x14ac:dyDescent="0.55000000000000004">
      <c r="A7178" t="s">
        <v>633</v>
      </c>
      <c r="B7178" t="s">
        <v>629</v>
      </c>
      <c r="C7178" t="s">
        <v>28</v>
      </c>
      <c r="D7178" t="s">
        <v>19</v>
      </c>
      <c r="E7178" t="s">
        <v>7</v>
      </c>
      <c r="F7178" t="s">
        <v>618</v>
      </c>
      <c r="G7178" t="str">
        <f>VLOOKUP(Table2[[#This Row],[Pcode]],'Tabular Data '!B$1:C$211,2,FALSE)</f>
        <v>Fulidhoo</v>
      </c>
      <c r="H7178" t="s">
        <v>332</v>
      </c>
      <c r="I7178" t="str">
        <f>VLOOKUP(Table2[[#This Row],[Atoll Official]],Sheet2!A$1:C$24,3,FALSE)</f>
        <v>Vaavu (V)</v>
      </c>
      <c r="J7178">
        <v>12</v>
      </c>
      <c r="K7178">
        <f>VLOOKUP(Table2[[#This Row],[Atoll Official]],Sheet2!A$1:B$24,2,2)</f>
        <v>11</v>
      </c>
      <c r="L7178">
        <f>VLOOKUP(Table2[[#This Row],[Atoll Official]],Sheet2!A$1:B$24,2,FALSE)</f>
        <v>11</v>
      </c>
    </row>
    <row r="7179" spans="1:12" hidden="1" x14ac:dyDescent="0.55000000000000004">
      <c r="A7179" t="s">
        <v>633</v>
      </c>
      <c r="B7179" t="s">
        <v>629</v>
      </c>
      <c r="C7179" t="s">
        <v>28</v>
      </c>
      <c r="D7179" t="s">
        <v>19</v>
      </c>
      <c r="E7179" t="s">
        <v>7</v>
      </c>
      <c r="F7179" t="s">
        <v>619</v>
      </c>
      <c r="G7179" t="str">
        <f>VLOOKUP(Table2[[#This Row],[Pcode]],'Tabular Data '!B$1:C$211,2,FALSE)</f>
        <v>Keyodhoo</v>
      </c>
      <c r="H7179" t="s">
        <v>332</v>
      </c>
      <c r="I7179" t="str">
        <f>VLOOKUP(Table2[[#This Row],[Atoll Official]],Sheet2!A$1:C$24,3,FALSE)</f>
        <v>Vaavu (V)</v>
      </c>
      <c r="J7179">
        <v>16</v>
      </c>
      <c r="K7179">
        <f>VLOOKUP(Table2[[#This Row],[Atoll Official]],Sheet2!A$1:B$24,2,2)</f>
        <v>11</v>
      </c>
      <c r="L7179">
        <f>VLOOKUP(Table2[[#This Row],[Atoll Official]],Sheet2!A$1:B$24,2,FALSE)</f>
        <v>11</v>
      </c>
    </row>
    <row r="7180" spans="1:12" hidden="1" x14ac:dyDescent="0.55000000000000004">
      <c r="A7180" t="s">
        <v>633</v>
      </c>
      <c r="B7180" t="s">
        <v>629</v>
      </c>
      <c r="C7180" t="s">
        <v>28</v>
      </c>
      <c r="D7180" t="s">
        <v>19</v>
      </c>
      <c r="E7180" t="s">
        <v>7</v>
      </c>
      <c r="F7180" t="s">
        <v>620</v>
      </c>
      <c r="G7180" t="str">
        <f>VLOOKUP(Table2[[#This Row],[Pcode]],'Tabular Data '!B$1:C$211,2,FALSE)</f>
        <v>Rakeedhoo</v>
      </c>
      <c r="H7180" t="s">
        <v>332</v>
      </c>
      <c r="I7180" t="str">
        <f>VLOOKUP(Table2[[#This Row],[Atoll Official]],Sheet2!A$1:C$24,3,FALSE)</f>
        <v>Vaavu (V)</v>
      </c>
      <c r="J7180">
        <v>3</v>
      </c>
      <c r="K7180">
        <f>VLOOKUP(Table2[[#This Row],[Atoll Official]],Sheet2!A$1:B$24,2,2)</f>
        <v>11</v>
      </c>
      <c r="L7180">
        <f>VLOOKUP(Table2[[#This Row],[Atoll Official]],Sheet2!A$1:B$24,2,FALSE)</f>
        <v>11</v>
      </c>
    </row>
    <row r="7181" spans="1:12" hidden="1" x14ac:dyDescent="0.55000000000000004">
      <c r="A7181" t="s">
        <v>633</v>
      </c>
      <c r="B7181" t="s">
        <v>629</v>
      </c>
      <c r="C7181" t="s">
        <v>28</v>
      </c>
      <c r="D7181" t="s">
        <v>19</v>
      </c>
      <c r="E7181" t="s">
        <v>7</v>
      </c>
      <c r="F7181" t="s">
        <v>621</v>
      </c>
      <c r="G7181" t="str">
        <f>VLOOKUP(Table2[[#This Row],[Pcode]],'Tabular Data '!B$1:C$211,2,FALSE)</f>
        <v>Thinadhoo</v>
      </c>
      <c r="H7181" t="s">
        <v>332</v>
      </c>
      <c r="I7181" t="str">
        <f>VLOOKUP(Table2[[#This Row],[Atoll Official]],Sheet2!A$1:C$24,3,FALSE)</f>
        <v>Vaavu (V)</v>
      </c>
      <c r="J7181">
        <v>3</v>
      </c>
      <c r="K7181">
        <f>VLOOKUP(Table2[[#This Row],[Atoll Official]],Sheet2!A$1:B$24,2,2)</f>
        <v>11</v>
      </c>
      <c r="L7181">
        <f>VLOOKUP(Table2[[#This Row],[Atoll Official]],Sheet2!A$1:B$24,2,FALSE)</f>
        <v>11</v>
      </c>
    </row>
    <row r="7182" spans="1:12" hidden="1" x14ac:dyDescent="0.55000000000000004">
      <c r="A7182" t="s">
        <v>633</v>
      </c>
      <c r="B7182" t="s">
        <v>629</v>
      </c>
      <c r="C7182" t="s">
        <v>28</v>
      </c>
      <c r="D7182" t="s">
        <v>19</v>
      </c>
      <c r="E7182" t="s">
        <v>7</v>
      </c>
      <c r="F7182" t="s">
        <v>528</v>
      </c>
      <c r="G7182" t="str">
        <f>VLOOKUP(Table2[[#This Row],[Pcode]],'Tabular Data '!B$1:C$211,2,FALSE)</f>
        <v>Dhiggaru</v>
      </c>
      <c r="H7182" t="s">
        <v>320</v>
      </c>
      <c r="I7182" t="str">
        <f>VLOOKUP(Table2[[#This Row],[Atoll Official]],Sheet2!A$1:C$24,3,FALSE)</f>
        <v>Meemu (M)</v>
      </c>
      <c r="J7182">
        <v>42</v>
      </c>
      <c r="K7182">
        <f>VLOOKUP(Table2[[#This Row],[Atoll Official]],Sheet2!A$1:B$24,2,2)</f>
        <v>15</v>
      </c>
      <c r="L7182">
        <f>VLOOKUP(Table2[[#This Row],[Atoll Official]],Sheet2!A$1:B$24,2,FALSE)</f>
        <v>15</v>
      </c>
    </row>
    <row r="7183" spans="1:12" hidden="1" x14ac:dyDescent="0.55000000000000004">
      <c r="A7183" t="s">
        <v>633</v>
      </c>
      <c r="B7183" t="s">
        <v>629</v>
      </c>
      <c r="C7183" t="s">
        <v>28</v>
      </c>
      <c r="D7183" t="s">
        <v>19</v>
      </c>
      <c r="E7183" t="s">
        <v>7</v>
      </c>
      <c r="F7183" t="s">
        <v>530</v>
      </c>
      <c r="G7183" t="str">
        <f>VLOOKUP(Table2[[#This Row],[Pcode]],'Tabular Data '!B$1:C$211,2,FALSE)</f>
        <v>Kolhufushi</v>
      </c>
      <c r="H7183" t="s">
        <v>320</v>
      </c>
      <c r="I7183" t="str">
        <f>VLOOKUP(Table2[[#This Row],[Atoll Official]],Sheet2!A$1:C$24,3,FALSE)</f>
        <v>Meemu (M)</v>
      </c>
      <c r="J7183">
        <v>21</v>
      </c>
      <c r="K7183">
        <f>VLOOKUP(Table2[[#This Row],[Atoll Official]],Sheet2!A$1:B$24,2,2)</f>
        <v>15</v>
      </c>
      <c r="L7183">
        <f>VLOOKUP(Table2[[#This Row],[Atoll Official]],Sheet2!A$1:B$24,2,FALSE)</f>
        <v>15</v>
      </c>
    </row>
    <row r="7184" spans="1:12" hidden="1" x14ac:dyDescent="0.55000000000000004">
      <c r="A7184" t="s">
        <v>633</v>
      </c>
      <c r="B7184" t="s">
        <v>629</v>
      </c>
      <c r="C7184" t="s">
        <v>28</v>
      </c>
      <c r="D7184" t="s">
        <v>19</v>
      </c>
      <c r="E7184" t="s">
        <v>7</v>
      </c>
      <c r="F7184" t="s">
        <v>532</v>
      </c>
      <c r="G7184" t="str">
        <f>VLOOKUP(Table2[[#This Row],[Pcode]],'Tabular Data '!B$1:C$211,2,FALSE)</f>
        <v>Maduvvari</v>
      </c>
      <c r="H7184" t="s">
        <v>320</v>
      </c>
      <c r="I7184" t="str">
        <f>VLOOKUP(Table2[[#This Row],[Atoll Official]],Sheet2!A$1:C$24,3,FALSE)</f>
        <v>Meemu (M)</v>
      </c>
      <c r="J7184">
        <v>8</v>
      </c>
      <c r="K7184">
        <f>VLOOKUP(Table2[[#This Row],[Atoll Official]],Sheet2!A$1:B$24,2,2)</f>
        <v>15</v>
      </c>
      <c r="L7184">
        <f>VLOOKUP(Table2[[#This Row],[Atoll Official]],Sheet2!A$1:B$24,2,FALSE)</f>
        <v>15</v>
      </c>
    </row>
    <row r="7185" spans="1:12" hidden="1" x14ac:dyDescent="0.55000000000000004">
      <c r="A7185" t="s">
        <v>633</v>
      </c>
      <c r="B7185" t="s">
        <v>629</v>
      </c>
      <c r="C7185" t="s">
        <v>28</v>
      </c>
      <c r="D7185" t="s">
        <v>19</v>
      </c>
      <c r="E7185" t="s">
        <v>7</v>
      </c>
      <c r="F7185" t="s">
        <v>533</v>
      </c>
      <c r="G7185" t="str">
        <f>VLOOKUP(Table2[[#This Row],[Pcode]],'Tabular Data '!B$1:C$211,2,FALSE)</f>
        <v>Mulah</v>
      </c>
      <c r="H7185" t="s">
        <v>320</v>
      </c>
      <c r="I7185" t="str">
        <f>VLOOKUP(Table2[[#This Row],[Atoll Official]],Sheet2!A$1:C$24,3,FALSE)</f>
        <v>Meemu (M)</v>
      </c>
      <c r="J7185">
        <v>40</v>
      </c>
      <c r="K7185">
        <f>VLOOKUP(Table2[[#This Row],[Atoll Official]],Sheet2!A$1:B$24,2,2)</f>
        <v>15</v>
      </c>
      <c r="L7185">
        <f>VLOOKUP(Table2[[#This Row],[Atoll Official]],Sheet2!A$1:B$24,2,FALSE)</f>
        <v>15</v>
      </c>
    </row>
    <row r="7186" spans="1:12" hidden="1" x14ac:dyDescent="0.55000000000000004">
      <c r="A7186" t="s">
        <v>633</v>
      </c>
      <c r="B7186" t="s">
        <v>629</v>
      </c>
      <c r="C7186" t="s">
        <v>28</v>
      </c>
      <c r="D7186" t="s">
        <v>19</v>
      </c>
      <c r="E7186" t="s">
        <v>7</v>
      </c>
      <c r="F7186" t="s">
        <v>534</v>
      </c>
      <c r="G7186" t="str">
        <f>VLOOKUP(Table2[[#This Row],[Pcode]],'Tabular Data '!B$1:C$211,2,FALSE)</f>
        <v>Muli</v>
      </c>
      <c r="H7186" t="s">
        <v>320</v>
      </c>
      <c r="I7186" t="str">
        <f>VLOOKUP(Table2[[#This Row],[Atoll Official]],Sheet2!A$1:C$24,3,FALSE)</f>
        <v>Meemu (M)</v>
      </c>
      <c r="J7186">
        <v>33</v>
      </c>
      <c r="K7186">
        <f>VLOOKUP(Table2[[#This Row],[Atoll Official]],Sheet2!A$1:B$24,2,2)</f>
        <v>15</v>
      </c>
      <c r="L7186">
        <f>VLOOKUP(Table2[[#This Row],[Atoll Official]],Sheet2!A$1:B$24,2,FALSE)</f>
        <v>15</v>
      </c>
    </row>
    <row r="7187" spans="1:12" hidden="1" x14ac:dyDescent="0.55000000000000004">
      <c r="A7187" t="s">
        <v>633</v>
      </c>
      <c r="B7187" t="s">
        <v>629</v>
      </c>
      <c r="C7187" t="s">
        <v>28</v>
      </c>
      <c r="D7187" t="s">
        <v>19</v>
      </c>
      <c r="E7187" t="s">
        <v>7</v>
      </c>
      <c r="F7187" t="s">
        <v>535</v>
      </c>
      <c r="G7187" t="str">
        <f>VLOOKUP(Table2[[#This Row],[Pcode]],'Tabular Data '!B$1:C$211,2,FALSE)</f>
        <v>Naalaafushi</v>
      </c>
      <c r="H7187" t="s">
        <v>320</v>
      </c>
      <c r="I7187" t="str">
        <f>VLOOKUP(Table2[[#This Row],[Atoll Official]],Sheet2!A$1:C$24,3,FALSE)</f>
        <v>Meemu (M)</v>
      </c>
      <c r="J7187">
        <v>16</v>
      </c>
      <c r="K7187">
        <f>VLOOKUP(Table2[[#This Row],[Atoll Official]],Sheet2!A$1:B$24,2,2)</f>
        <v>15</v>
      </c>
      <c r="L7187">
        <f>VLOOKUP(Table2[[#This Row],[Atoll Official]],Sheet2!A$1:B$24,2,FALSE)</f>
        <v>15</v>
      </c>
    </row>
    <row r="7188" spans="1:12" hidden="1" x14ac:dyDescent="0.55000000000000004">
      <c r="A7188" t="s">
        <v>633</v>
      </c>
      <c r="B7188" t="s">
        <v>629</v>
      </c>
      <c r="C7188" t="s">
        <v>28</v>
      </c>
      <c r="D7188" t="s">
        <v>19</v>
      </c>
      <c r="E7188" t="s">
        <v>7</v>
      </c>
      <c r="F7188" t="s">
        <v>536</v>
      </c>
      <c r="G7188" t="str">
        <f>VLOOKUP(Table2[[#This Row],[Pcode]],'Tabular Data '!B$1:C$211,2,FALSE)</f>
        <v>Raimandhoo</v>
      </c>
      <c r="H7188" t="s">
        <v>320</v>
      </c>
      <c r="I7188" t="str">
        <f>VLOOKUP(Table2[[#This Row],[Atoll Official]],Sheet2!A$1:C$24,3,FALSE)</f>
        <v>Meemu (M)</v>
      </c>
      <c r="J7188">
        <v>5</v>
      </c>
      <c r="K7188">
        <f>VLOOKUP(Table2[[#This Row],[Atoll Official]],Sheet2!A$1:B$24,2,2)</f>
        <v>15</v>
      </c>
      <c r="L7188">
        <f>VLOOKUP(Table2[[#This Row],[Atoll Official]],Sheet2!A$1:B$24,2,FALSE)</f>
        <v>15</v>
      </c>
    </row>
    <row r="7189" spans="1:12" hidden="1" x14ac:dyDescent="0.55000000000000004">
      <c r="A7189" t="s">
        <v>633</v>
      </c>
      <c r="B7189" t="s">
        <v>629</v>
      </c>
      <c r="C7189" t="s">
        <v>28</v>
      </c>
      <c r="D7189" t="s">
        <v>19</v>
      </c>
      <c r="E7189" t="s">
        <v>7</v>
      </c>
      <c r="F7189" t="s">
        <v>537</v>
      </c>
      <c r="G7189" t="str">
        <f>VLOOKUP(Table2[[#This Row],[Pcode]],'Tabular Data '!B$1:C$211,2,FALSE)</f>
        <v>Veyvah</v>
      </c>
      <c r="H7189" t="s">
        <v>320</v>
      </c>
      <c r="I7189" t="str">
        <f>VLOOKUP(Table2[[#This Row],[Atoll Official]],Sheet2!A$1:C$24,3,FALSE)</f>
        <v>Meemu (M)</v>
      </c>
      <c r="J7189">
        <v>2</v>
      </c>
      <c r="K7189">
        <f>VLOOKUP(Table2[[#This Row],[Atoll Official]],Sheet2!A$1:B$24,2,2)</f>
        <v>15</v>
      </c>
      <c r="L7189">
        <f>VLOOKUP(Table2[[#This Row],[Atoll Official]],Sheet2!A$1:B$24,2,FALSE)</f>
        <v>15</v>
      </c>
    </row>
    <row r="7190" spans="1:12" hidden="1" x14ac:dyDescent="0.55000000000000004">
      <c r="A7190" t="s">
        <v>633</v>
      </c>
      <c r="B7190" t="s">
        <v>629</v>
      </c>
      <c r="C7190" t="s">
        <v>28</v>
      </c>
      <c r="D7190" t="s">
        <v>19</v>
      </c>
      <c r="E7190" t="s">
        <v>7</v>
      </c>
      <c r="F7190" t="s">
        <v>406</v>
      </c>
      <c r="G7190" t="str">
        <f>VLOOKUP(Table2[[#This Row],[Pcode]],'Tabular Data '!B$1:C$211,2,FALSE)</f>
        <v>Biledhdhoo</v>
      </c>
      <c r="H7190" t="s">
        <v>300</v>
      </c>
      <c r="I7190" t="str">
        <f>VLOOKUP(Table2[[#This Row],[Atoll Official]],Sheet2!A$1:C$24,3,FALSE)</f>
        <v>Faafu (F)</v>
      </c>
      <c r="J7190">
        <v>22</v>
      </c>
      <c r="K7190">
        <f>VLOOKUP(Table2[[#This Row],[Atoll Official]],Sheet2!A$1:B$24,2,2)</f>
        <v>14</v>
      </c>
      <c r="L7190">
        <f>VLOOKUP(Table2[[#This Row],[Atoll Official]],Sheet2!A$1:B$24,2,FALSE)</f>
        <v>14</v>
      </c>
    </row>
    <row r="7191" spans="1:12" hidden="1" x14ac:dyDescent="0.55000000000000004">
      <c r="A7191" t="s">
        <v>633</v>
      </c>
      <c r="B7191" t="s">
        <v>629</v>
      </c>
      <c r="C7191" t="s">
        <v>28</v>
      </c>
      <c r="D7191" t="s">
        <v>19</v>
      </c>
      <c r="E7191" t="s">
        <v>7</v>
      </c>
      <c r="F7191" t="s">
        <v>408</v>
      </c>
      <c r="G7191" t="str">
        <f>VLOOKUP(Table2[[#This Row],[Pcode]],'Tabular Data '!B$1:C$211,2,FALSE)</f>
        <v>Dharaboodhoo</v>
      </c>
      <c r="H7191" t="s">
        <v>300</v>
      </c>
      <c r="I7191" t="str">
        <f>VLOOKUP(Table2[[#This Row],[Atoll Official]],Sheet2!A$1:C$24,3,FALSE)</f>
        <v>Faafu (F)</v>
      </c>
      <c r="J7191">
        <v>7</v>
      </c>
      <c r="K7191">
        <f>VLOOKUP(Table2[[#This Row],[Atoll Official]],Sheet2!A$1:B$24,2,2)</f>
        <v>14</v>
      </c>
      <c r="L7191">
        <f>VLOOKUP(Table2[[#This Row],[Atoll Official]],Sheet2!A$1:B$24,2,FALSE)</f>
        <v>14</v>
      </c>
    </row>
    <row r="7192" spans="1:12" hidden="1" x14ac:dyDescent="0.55000000000000004">
      <c r="A7192" t="s">
        <v>633</v>
      </c>
      <c r="B7192" t="s">
        <v>629</v>
      </c>
      <c r="C7192" t="s">
        <v>28</v>
      </c>
      <c r="D7192" t="s">
        <v>19</v>
      </c>
      <c r="E7192" t="s">
        <v>7</v>
      </c>
      <c r="F7192" t="s">
        <v>409</v>
      </c>
      <c r="G7192" t="str">
        <f>VLOOKUP(Table2[[#This Row],[Pcode]],'Tabular Data '!B$1:C$211,2,FALSE)</f>
        <v>Feeali</v>
      </c>
      <c r="H7192" t="s">
        <v>300</v>
      </c>
      <c r="I7192" t="str">
        <f>VLOOKUP(Table2[[#This Row],[Atoll Official]],Sheet2!A$1:C$24,3,FALSE)</f>
        <v>Faafu (F)</v>
      </c>
      <c r="J7192">
        <v>20</v>
      </c>
      <c r="K7192">
        <f>VLOOKUP(Table2[[#This Row],[Atoll Official]],Sheet2!A$1:B$24,2,2)</f>
        <v>14</v>
      </c>
      <c r="L7192">
        <f>VLOOKUP(Table2[[#This Row],[Atoll Official]],Sheet2!A$1:B$24,2,FALSE)</f>
        <v>14</v>
      </c>
    </row>
    <row r="7193" spans="1:12" hidden="1" x14ac:dyDescent="0.55000000000000004">
      <c r="A7193" t="s">
        <v>633</v>
      </c>
      <c r="B7193" t="s">
        <v>629</v>
      </c>
      <c r="C7193" t="s">
        <v>28</v>
      </c>
      <c r="D7193" t="s">
        <v>19</v>
      </c>
      <c r="E7193" t="s">
        <v>7</v>
      </c>
      <c r="F7193" t="s">
        <v>410</v>
      </c>
      <c r="G7193" t="str">
        <f>VLOOKUP(Table2[[#This Row],[Pcode]],'Tabular Data '!B$1:C$211,2,FALSE)</f>
        <v>Magoodhoo</v>
      </c>
      <c r="H7193" t="s">
        <v>300</v>
      </c>
      <c r="I7193" t="str">
        <f>VLOOKUP(Table2[[#This Row],[Atoll Official]],Sheet2!A$1:C$24,3,FALSE)</f>
        <v>Faafu (F)</v>
      </c>
      <c r="J7193">
        <v>15</v>
      </c>
      <c r="K7193">
        <f>VLOOKUP(Table2[[#This Row],[Atoll Official]],Sheet2!A$1:B$24,2,2)</f>
        <v>14</v>
      </c>
      <c r="L7193">
        <f>VLOOKUP(Table2[[#This Row],[Atoll Official]],Sheet2!A$1:B$24,2,FALSE)</f>
        <v>14</v>
      </c>
    </row>
    <row r="7194" spans="1:12" hidden="1" x14ac:dyDescent="0.55000000000000004">
      <c r="A7194" t="s">
        <v>633</v>
      </c>
      <c r="B7194" t="s">
        <v>629</v>
      </c>
      <c r="C7194" t="s">
        <v>28</v>
      </c>
      <c r="D7194" t="s">
        <v>19</v>
      </c>
      <c r="E7194" t="s">
        <v>7</v>
      </c>
      <c r="F7194" t="s">
        <v>411</v>
      </c>
      <c r="G7194" t="str">
        <f>VLOOKUP(Table2[[#This Row],[Pcode]],'Tabular Data '!B$1:C$211,2,FALSE)</f>
        <v>Nilandhoo</v>
      </c>
      <c r="H7194" t="s">
        <v>300</v>
      </c>
      <c r="I7194" t="str">
        <f>VLOOKUP(Table2[[#This Row],[Atoll Official]],Sheet2!A$1:C$24,3,FALSE)</f>
        <v>Faafu (F)</v>
      </c>
      <c r="J7194">
        <v>39</v>
      </c>
      <c r="K7194">
        <f>VLOOKUP(Table2[[#This Row],[Atoll Official]],Sheet2!A$1:B$24,2,2)</f>
        <v>14</v>
      </c>
      <c r="L7194">
        <f>VLOOKUP(Table2[[#This Row],[Atoll Official]],Sheet2!A$1:B$24,2,FALSE)</f>
        <v>14</v>
      </c>
    </row>
    <row r="7195" spans="1:12" hidden="1" x14ac:dyDescent="0.55000000000000004">
      <c r="A7195" t="s">
        <v>633</v>
      </c>
      <c r="B7195" t="s">
        <v>629</v>
      </c>
      <c r="C7195" t="s">
        <v>28</v>
      </c>
      <c r="D7195" t="s">
        <v>19</v>
      </c>
      <c r="E7195" t="s">
        <v>7</v>
      </c>
      <c r="F7195" t="s">
        <v>395</v>
      </c>
      <c r="G7195" t="str">
        <f>VLOOKUP(Table2[[#This Row],[Pcode]],'Tabular Data '!B$1:C$211,2,FALSE)</f>
        <v>Badidhoo</v>
      </c>
      <c r="H7195" t="s">
        <v>298</v>
      </c>
      <c r="I7195" t="str">
        <f>VLOOKUP(Table2[[#This Row],[Atoll Official]],Sheet2!A$1:C$24,3,FALSE)</f>
        <v>Dhaalu (Dh)</v>
      </c>
      <c r="J7195">
        <v>11</v>
      </c>
      <c r="K7195">
        <f>VLOOKUP(Table2[[#This Row],[Atoll Official]],Sheet2!A$1:B$24,2,2)</f>
        <v>13</v>
      </c>
      <c r="L7195">
        <f>VLOOKUP(Table2[[#This Row],[Atoll Official]],Sheet2!A$1:B$24,2,FALSE)</f>
        <v>13</v>
      </c>
    </row>
    <row r="7196" spans="1:12" hidden="1" x14ac:dyDescent="0.55000000000000004">
      <c r="A7196" t="s">
        <v>633</v>
      </c>
      <c r="B7196" t="s">
        <v>629</v>
      </c>
      <c r="C7196" t="s">
        <v>28</v>
      </c>
      <c r="D7196" t="s">
        <v>19</v>
      </c>
      <c r="E7196" t="s">
        <v>7</v>
      </c>
      <c r="F7196" t="s">
        <v>399</v>
      </c>
      <c r="G7196" t="str">
        <f>VLOOKUP(Table2[[#This Row],[Pcode]],'Tabular Data '!B$1:C$211,2,FALSE)</f>
        <v>Hulhudheli</v>
      </c>
      <c r="H7196" t="s">
        <v>298</v>
      </c>
      <c r="I7196" t="str">
        <f>VLOOKUP(Table2[[#This Row],[Atoll Official]],Sheet2!A$1:C$24,3,FALSE)</f>
        <v>Dhaalu (Dh)</v>
      </c>
      <c r="J7196">
        <v>19</v>
      </c>
      <c r="K7196">
        <f>VLOOKUP(Table2[[#This Row],[Atoll Official]],Sheet2!A$1:B$24,2,2)</f>
        <v>13</v>
      </c>
      <c r="L7196">
        <f>VLOOKUP(Table2[[#This Row],[Atoll Official]],Sheet2!A$1:B$24,2,FALSE)</f>
        <v>13</v>
      </c>
    </row>
    <row r="7197" spans="1:12" hidden="1" x14ac:dyDescent="0.55000000000000004">
      <c r="A7197" t="s">
        <v>633</v>
      </c>
      <c r="B7197" t="s">
        <v>629</v>
      </c>
      <c r="C7197" t="s">
        <v>28</v>
      </c>
      <c r="D7197" t="s">
        <v>19</v>
      </c>
      <c r="E7197" t="s">
        <v>7</v>
      </c>
      <c r="F7197" t="s">
        <v>400</v>
      </c>
      <c r="G7197" t="str">
        <f>VLOOKUP(Table2[[#This Row],[Pcode]],'Tabular Data '!B$1:C$211,2,FALSE)</f>
        <v>Kudahuvadhoo</v>
      </c>
      <c r="H7197" t="s">
        <v>298</v>
      </c>
      <c r="I7197" t="str">
        <f>VLOOKUP(Table2[[#This Row],[Atoll Official]],Sheet2!A$1:C$24,3,FALSE)</f>
        <v>Dhaalu (Dh)</v>
      </c>
      <c r="J7197">
        <v>66</v>
      </c>
      <c r="K7197">
        <f>VLOOKUP(Table2[[#This Row],[Atoll Official]],Sheet2!A$1:B$24,2,2)</f>
        <v>13</v>
      </c>
      <c r="L7197">
        <f>VLOOKUP(Table2[[#This Row],[Atoll Official]],Sheet2!A$1:B$24,2,FALSE)</f>
        <v>13</v>
      </c>
    </row>
    <row r="7198" spans="1:12" hidden="1" x14ac:dyDescent="0.55000000000000004">
      <c r="A7198" t="s">
        <v>633</v>
      </c>
      <c r="B7198" t="s">
        <v>629</v>
      </c>
      <c r="C7198" t="s">
        <v>28</v>
      </c>
      <c r="D7198" t="s">
        <v>19</v>
      </c>
      <c r="E7198" t="s">
        <v>7</v>
      </c>
      <c r="F7198" t="s">
        <v>401</v>
      </c>
      <c r="G7198" t="str">
        <f>VLOOKUP(Table2[[#This Row],[Pcode]],'Tabular Data '!B$1:C$211,2,FALSE)</f>
        <v>Maaeboodhoo</v>
      </c>
      <c r="H7198" t="s">
        <v>298</v>
      </c>
      <c r="I7198" t="str">
        <f>VLOOKUP(Table2[[#This Row],[Atoll Official]],Sheet2!A$1:C$24,3,FALSE)</f>
        <v>Dhaalu (Dh)</v>
      </c>
      <c r="J7198">
        <v>16</v>
      </c>
      <c r="K7198">
        <f>VLOOKUP(Table2[[#This Row],[Atoll Official]],Sheet2!A$1:B$24,2,2)</f>
        <v>13</v>
      </c>
      <c r="L7198">
        <f>VLOOKUP(Table2[[#This Row],[Atoll Official]],Sheet2!A$1:B$24,2,FALSE)</f>
        <v>13</v>
      </c>
    </row>
    <row r="7199" spans="1:12" hidden="1" x14ac:dyDescent="0.55000000000000004">
      <c r="A7199" t="s">
        <v>633</v>
      </c>
      <c r="B7199" t="s">
        <v>629</v>
      </c>
      <c r="C7199" t="s">
        <v>28</v>
      </c>
      <c r="D7199" t="s">
        <v>19</v>
      </c>
      <c r="E7199" t="s">
        <v>7</v>
      </c>
      <c r="F7199" t="s">
        <v>402</v>
      </c>
      <c r="G7199" t="str">
        <f>VLOOKUP(Table2[[#This Row],[Pcode]],'Tabular Data '!B$1:C$211,2,FALSE)</f>
        <v>Meedhoo</v>
      </c>
      <c r="H7199" t="s">
        <v>298</v>
      </c>
      <c r="I7199" t="str">
        <f>VLOOKUP(Table2[[#This Row],[Atoll Official]],Sheet2!A$1:C$24,3,FALSE)</f>
        <v>Dhaalu (Dh)</v>
      </c>
      <c r="J7199">
        <v>16</v>
      </c>
      <c r="K7199">
        <f>VLOOKUP(Table2[[#This Row],[Atoll Official]],Sheet2!A$1:B$24,2,2)</f>
        <v>13</v>
      </c>
      <c r="L7199">
        <f>VLOOKUP(Table2[[#This Row],[Atoll Official]],Sheet2!A$1:B$24,2,FALSE)</f>
        <v>13</v>
      </c>
    </row>
    <row r="7200" spans="1:12" hidden="1" x14ac:dyDescent="0.55000000000000004">
      <c r="A7200" t="s">
        <v>633</v>
      </c>
      <c r="B7200" t="s">
        <v>629</v>
      </c>
      <c r="C7200" t="s">
        <v>28</v>
      </c>
      <c r="D7200" t="s">
        <v>19</v>
      </c>
      <c r="E7200" t="s">
        <v>7</v>
      </c>
      <c r="F7200" t="s">
        <v>403</v>
      </c>
      <c r="G7200" t="str">
        <f>VLOOKUP(Table2[[#This Row],[Pcode]],'Tabular Data '!B$1:C$211,2,FALSE)</f>
        <v>Ribudhoo</v>
      </c>
      <c r="H7200" t="s">
        <v>298</v>
      </c>
      <c r="I7200" t="str">
        <f>VLOOKUP(Table2[[#This Row],[Atoll Official]],Sheet2!A$1:C$24,3,FALSE)</f>
        <v>Dhaalu (Dh)</v>
      </c>
      <c r="J7200">
        <v>8</v>
      </c>
      <c r="K7200">
        <f>VLOOKUP(Table2[[#This Row],[Atoll Official]],Sheet2!A$1:B$24,2,2)</f>
        <v>13</v>
      </c>
      <c r="L7200">
        <f>VLOOKUP(Table2[[#This Row],[Atoll Official]],Sheet2!A$1:B$24,2,FALSE)</f>
        <v>13</v>
      </c>
    </row>
    <row r="7201" spans="1:12" hidden="1" x14ac:dyDescent="0.55000000000000004">
      <c r="A7201" t="s">
        <v>633</v>
      </c>
      <c r="B7201" t="s">
        <v>629</v>
      </c>
      <c r="C7201" t="s">
        <v>28</v>
      </c>
      <c r="D7201" t="s">
        <v>19</v>
      </c>
      <c r="E7201" t="s">
        <v>7</v>
      </c>
      <c r="F7201" t="s">
        <v>603</v>
      </c>
      <c r="G7201" t="str">
        <f>VLOOKUP(Table2[[#This Row],[Pcode]],'Tabular Data '!B$1:C$211,2,FALSE)</f>
        <v>Buruni</v>
      </c>
      <c r="H7201" t="s">
        <v>330</v>
      </c>
      <c r="I7201" t="str">
        <f>VLOOKUP(Table2[[#This Row],[Atoll Official]],Sheet2!A$1:C$24,3,FALSE)</f>
        <v>Thaa (Th)</v>
      </c>
      <c r="J7201">
        <v>7</v>
      </c>
      <c r="K7201">
        <f>VLOOKUP(Table2[[#This Row],[Atoll Official]],Sheet2!A$1:B$24,2,2)</f>
        <v>16</v>
      </c>
      <c r="L7201">
        <f>VLOOKUP(Table2[[#This Row],[Atoll Official]],Sheet2!A$1:B$24,2,FALSE)</f>
        <v>16</v>
      </c>
    </row>
    <row r="7202" spans="1:12" hidden="1" x14ac:dyDescent="0.55000000000000004">
      <c r="A7202" t="s">
        <v>633</v>
      </c>
      <c r="B7202" t="s">
        <v>629</v>
      </c>
      <c r="C7202" t="s">
        <v>28</v>
      </c>
      <c r="D7202" t="s">
        <v>19</v>
      </c>
      <c r="E7202" t="s">
        <v>7</v>
      </c>
      <c r="F7202" t="s">
        <v>605</v>
      </c>
      <c r="G7202" t="str">
        <f>VLOOKUP(Table2[[#This Row],[Pcode]],'Tabular Data '!B$1:C$211,2,FALSE)</f>
        <v>Dhiyamigili</v>
      </c>
      <c r="H7202" t="s">
        <v>330</v>
      </c>
      <c r="I7202" t="str">
        <f>VLOOKUP(Table2[[#This Row],[Atoll Official]],Sheet2!A$1:C$24,3,FALSE)</f>
        <v>Thaa (Th)</v>
      </c>
      <c r="J7202">
        <v>16</v>
      </c>
      <c r="K7202">
        <f>VLOOKUP(Table2[[#This Row],[Atoll Official]],Sheet2!A$1:B$24,2,2)</f>
        <v>16</v>
      </c>
      <c r="L7202">
        <f>VLOOKUP(Table2[[#This Row],[Atoll Official]],Sheet2!A$1:B$24,2,FALSE)</f>
        <v>16</v>
      </c>
    </row>
    <row r="7203" spans="1:12" hidden="1" x14ac:dyDescent="0.55000000000000004">
      <c r="A7203" t="s">
        <v>633</v>
      </c>
      <c r="B7203" t="s">
        <v>629</v>
      </c>
      <c r="C7203" t="s">
        <v>28</v>
      </c>
      <c r="D7203" t="s">
        <v>19</v>
      </c>
      <c r="E7203" t="s">
        <v>7</v>
      </c>
      <c r="F7203" t="s">
        <v>606</v>
      </c>
      <c r="G7203" t="str">
        <f>VLOOKUP(Table2[[#This Row],[Pcode]],'Tabular Data '!B$1:C$211,2,FALSE)</f>
        <v>Gaadhiffushi</v>
      </c>
      <c r="H7203" t="s">
        <v>330</v>
      </c>
      <c r="I7203" t="str">
        <f>VLOOKUP(Table2[[#This Row],[Atoll Official]],Sheet2!A$1:C$24,3,FALSE)</f>
        <v>Thaa (Th)</v>
      </c>
      <c r="J7203">
        <v>11</v>
      </c>
      <c r="K7203">
        <f>VLOOKUP(Table2[[#This Row],[Atoll Official]],Sheet2!A$1:B$24,2,2)</f>
        <v>16</v>
      </c>
      <c r="L7203">
        <f>VLOOKUP(Table2[[#This Row],[Atoll Official]],Sheet2!A$1:B$24,2,FALSE)</f>
        <v>16</v>
      </c>
    </row>
    <row r="7204" spans="1:12" hidden="1" x14ac:dyDescent="0.55000000000000004">
      <c r="A7204" t="s">
        <v>633</v>
      </c>
      <c r="B7204" t="s">
        <v>629</v>
      </c>
      <c r="C7204" t="s">
        <v>28</v>
      </c>
      <c r="D7204" t="s">
        <v>19</v>
      </c>
      <c r="E7204" t="s">
        <v>7</v>
      </c>
      <c r="F7204" t="s">
        <v>607</v>
      </c>
      <c r="G7204" t="str">
        <f>VLOOKUP(Table2[[#This Row],[Pcode]],'Tabular Data '!B$1:C$211,2,FALSE)</f>
        <v>Guraidhoo</v>
      </c>
      <c r="H7204" t="s">
        <v>330</v>
      </c>
      <c r="I7204" t="str">
        <f>VLOOKUP(Table2[[#This Row],[Atoll Official]],Sheet2!A$1:C$24,3,FALSE)</f>
        <v>Thaa (Th)</v>
      </c>
      <c r="J7204">
        <v>42</v>
      </c>
      <c r="K7204">
        <f>VLOOKUP(Table2[[#This Row],[Atoll Official]],Sheet2!A$1:B$24,2,2)</f>
        <v>16</v>
      </c>
      <c r="L7204">
        <f>VLOOKUP(Table2[[#This Row],[Atoll Official]],Sheet2!A$1:B$24,2,FALSE)</f>
        <v>16</v>
      </c>
    </row>
    <row r="7205" spans="1:12" hidden="1" x14ac:dyDescent="0.55000000000000004">
      <c r="A7205" t="s">
        <v>633</v>
      </c>
      <c r="B7205" t="s">
        <v>629</v>
      </c>
      <c r="C7205" t="s">
        <v>28</v>
      </c>
      <c r="D7205" t="s">
        <v>19</v>
      </c>
      <c r="E7205" t="s">
        <v>7</v>
      </c>
      <c r="F7205" t="s">
        <v>608</v>
      </c>
      <c r="G7205" t="str">
        <f>VLOOKUP(Table2[[#This Row],[Pcode]],'Tabular Data '!B$1:C$211,2,FALSE)</f>
        <v>Hirilandhoo</v>
      </c>
      <c r="H7205" t="s">
        <v>330</v>
      </c>
      <c r="I7205" t="str">
        <f>VLOOKUP(Table2[[#This Row],[Atoll Official]],Sheet2!A$1:C$24,3,FALSE)</f>
        <v>Thaa (Th)</v>
      </c>
      <c r="J7205">
        <v>23</v>
      </c>
      <c r="K7205">
        <f>VLOOKUP(Table2[[#This Row],[Atoll Official]],Sheet2!A$1:B$24,2,2)</f>
        <v>16</v>
      </c>
      <c r="L7205">
        <f>VLOOKUP(Table2[[#This Row],[Atoll Official]],Sheet2!A$1:B$24,2,FALSE)</f>
        <v>16</v>
      </c>
    </row>
    <row r="7206" spans="1:12" hidden="1" x14ac:dyDescent="0.55000000000000004">
      <c r="A7206" t="s">
        <v>633</v>
      </c>
      <c r="B7206" t="s">
        <v>629</v>
      </c>
      <c r="C7206" t="s">
        <v>28</v>
      </c>
      <c r="D7206" t="s">
        <v>19</v>
      </c>
      <c r="E7206" t="s">
        <v>7</v>
      </c>
      <c r="F7206" t="s">
        <v>609</v>
      </c>
      <c r="G7206" t="str">
        <f>VLOOKUP(Table2[[#This Row],[Pcode]],'Tabular Data '!B$1:C$211,2,FALSE)</f>
        <v>Kadoodhoo</v>
      </c>
      <c r="H7206" t="s">
        <v>330</v>
      </c>
      <c r="I7206" t="str">
        <f>VLOOKUP(Table2[[#This Row],[Atoll Official]],Sheet2!A$1:C$24,3,FALSE)</f>
        <v>Thaa (Th)</v>
      </c>
      <c r="J7206">
        <v>9</v>
      </c>
      <c r="K7206">
        <f>VLOOKUP(Table2[[#This Row],[Atoll Official]],Sheet2!A$1:B$24,2,2)</f>
        <v>16</v>
      </c>
      <c r="L7206">
        <f>VLOOKUP(Table2[[#This Row],[Atoll Official]],Sheet2!A$1:B$24,2,FALSE)</f>
        <v>16</v>
      </c>
    </row>
    <row r="7207" spans="1:12" hidden="1" x14ac:dyDescent="0.55000000000000004">
      <c r="A7207" t="s">
        <v>633</v>
      </c>
      <c r="B7207" t="s">
        <v>629</v>
      </c>
      <c r="C7207" t="s">
        <v>28</v>
      </c>
      <c r="D7207" t="s">
        <v>19</v>
      </c>
      <c r="E7207" t="s">
        <v>7</v>
      </c>
      <c r="F7207" t="s">
        <v>610</v>
      </c>
      <c r="G7207" t="str">
        <f>VLOOKUP(Table2[[#This Row],[Pcode]],'Tabular Data '!B$1:C$211,2,FALSE)</f>
        <v>Kibidhoo</v>
      </c>
      <c r="H7207" t="s">
        <v>330</v>
      </c>
      <c r="I7207" t="str">
        <f>VLOOKUP(Table2[[#This Row],[Atoll Official]],Sheet2!A$1:C$24,3,FALSE)</f>
        <v>Thaa (Th)</v>
      </c>
      <c r="J7207">
        <v>32</v>
      </c>
      <c r="K7207">
        <f>VLOOKUP(Table2[[#This Row],[Atoll Official]],Sheet2!A$1:B$24,2,2)</f>
        <v>16</v>
      </c>
      <c r="L7207">
        <f>VLOOKUP(Table2[[#This Row],[Atoll Official]],Sheet2!A$1:B$24,2,FALSE)</f>
        <v>16</v>
      </c>
    </row>
    <row r="7208" spans="1:12" hidden="1" x14ac:dyDescent="0.55000000000000004">
      <c r="A7208" t="s">
        <v>633</v>
      </c>
      <c r="B7208" t="s">
        <v>629</v>
      </c>
      <c r="C7208" t="s">
        <v>28</v>
      </c>
      <c r="D7208" t="s">
        <v>19</v>
      </c>
      <c r="E7208" t="s">
        <v>7</v>
      </c>
      <c r="F7208" t="s">
        <v>611</v>
      </c>
      <c r="G7208" t="str">
        <f>VLOOKUP(Table2[[#This Row],[Pcode]],'Tabular Data '!B$1:C$211,2,FALSE)</f>
        <v>Madifushi</v>
      </c>
      <c r="H7208" t="s">
        <v>330</v>
      </c>
      <c r="I7208" t="str">
        <f>VLOOKUP(Table2[[#This Row],[Atoll Official]],Sheet2!A$1:C$24,3,FALSE)</f>
        <v>Thaa (Th)</v>
      </c>
      <c r="J7208">
        <v>17</v>
      </c>
      <c r="K7208">
        <f>VLOOKUP(Table2[[#This Row],[Atoll Official]],Sheet2!A$1:B$24,2,2)</f>
        <v>16</v>
      </c>
      <c r="L7208">
        <f>VLOOKUP(Table2[[#This Row],[Atoll Official]],Sheet2!A$1:B$24,2,FALSE)</f>
        <v>16</v>
      </c>
    </row>
    <row r="7209" spans="1:12" hidden="1" x14ac:dyDescent="0.55000000000000004">
      <c r="A7209" t="s">
        <v>633</v>
      </c>
      <c r="B7209" t="s">
        <v>629</v>
      </c>
      <c r="C7209" t="s">
        <v>28</v>
      </c>
      <c r="D7209" t="s">
        <v>19</v>
      </c>
      <c r="E7209" t="s">
        <v>7</v>
      </c>
      <c r="F7209" t="s">
        <v>612</v>
      </c>
      <c r="G7209" t="str">
        <f>VLOOKUP(Table2[[#This Row],[Pcode]],'Tabular Data '!B$1:C$211,2,FALSE)</f>
        <v>Omadhoo</v>
      </c>
      <c r="H7209" t="s">
        <v>330</v>
      </c>
      <c r="I7209" t="str">
        <f>VLOOKUP(Table2[[#This Row],[Atoll Official]],Sheet2!A$1:C$24,3,FALSE)</f>
        <v>Thaa (Th)</v>
      </c>
      <c r="J7209">
        <v>16</v>
      </c>
      <c r="K7209">
        <f>VLOOKUP(Table2[[#This Row],[Atoll Official]],Sheet2!A$1:B$24,2,2)</f>
        <v>16</v>
      </c>
      <c r="L7209">
        <f>VLOOKUP(Table2[[#This Row],[Atoll Official]],Sheet2!A$1:B$24,2,FALSE)</f>
        <v>16</v>
      </c>
    </row>
    <row r="7210" spans="1:12" hidden="1" x14ac:dyDescent="0.55000000000000004">
      <c r="A7210" t="s">
        <v>633</v>
      </c>
      <c r="B7210" t="s">
        <v>629</v>
      </c>
      <c r="C7210" t="s">
        <v>28</v>
      </c>
      <c r="D7210" t="s">
        <v>19</v>
      </c>
      <c r="E7210" t="s">
        <v>7</v>
      </c>
      <c r="F7210" t="s">
        <v>613</v>
      </c>
      <c r="G7210" t="str">
        <f>VLOOKUP(Table2[[#This Row],[Pcode]],'Tabular Data '!B$1:C$211,2,FALSE)</f>
        <v>Thimarafushi</v>
      </c>
      <c r="H7210" t="s">
        <v>330</v>
      </c>
      <c r="I7210" t="str">
        <f>VLOOKUP(Table2[[#This Row],[Atoll Official]],Sheet2!A$1:C$24,3,FALSE)</f>
        <v>Thaa (Th)</v>
      </c>
      <c r="J7210">
        <v>45</v>
      </c>
      <c r="K7210">
        <f>VLOOKUP(Table2[[#This Row],[Atoll Official]],Sheet2!A$1:B$24,2,2)</f>
        <v>16</v>
      </c>
      <c r="L7210">
        <f>VLOOKUP(Table2[[#This Row],[Atoll Official]],Sheet2!A$1:B$24,2,FALSE)</f>
        <v>16</v>
      </c>
    </row>
    <row r="7211" spans="1:12" hidden="1" x14ac:dyDescent="0.55000000000000004">
      <c r="A7211" t="s">
        <v>633</v>
      </c>
      <c r="B7211" t="s">
        <v>629</v>
      </c>
      <c r="C7211" t="s">
        <v>28</v>
      </c>
      <c r="D7211" t="s">
        <v>19</v>
      </c>
      <c r="E7211" t="s">
        <v>7</v>
      </c>
      <c r="F7211" t="s">
        <v>614</v>
      </c>
      <c r="G7211" t="str">
        <f>VLOOKUP(Table2[[#This Row],[Pcode]],'Tabular Data '!B$1:C$211,2,FALSE)</f>
        <v>Vandhoo</v>
      </c>
      <c r="H7211" t="s">
        <v>330</v>
      </c>
      <c r="I7211" t="str">
        <f>VLOOKUP(Table2[[#This Row],[Atoll Official]],Sheet2!A$1:C$24,3,FALSE)</f>
        <v>Thaa (Th)</v>
      </c>
      <c r="J7211">
        <v>11</v>
      </c>
      <c r="K7211">
        <f>VLOOKUP(Table2[[#This Row],[Atoll Official]],Sheet2!A$1:B$24,2,2)</f>
        <v>16</v>
      </c>
      <c r="L7211">
        <f>VLOOKUP(Table2[[#This Row],[Atoll Official]],Sheet2!A$1:B$24,2,FALSE)</f>
        <v>16</v>
      </c>
    </row>
    <row r="7212" spans="1:12" hidden="1" x14ac:dyDescent="0.55000000000000004">
      <c r="A7212" t="s">
        <v>633</v>
      </c>
      <c r="B7212" t="s">
        <v>629</v>
      </c>
      <c r="C7212" t="s">
        <v>28</v>
      </c>
      <c r="D7212" t="s">
        <v>19</v>
      </c>
      <c r="E7212" t="s">
        <v>7</v>
      </c>
      <c r="F7212" t="s">
        <v>615</v>
      </c>
      <c r="G7212" t="str">
        <f>VLOOKUP(Table2[[#This Row],[Pcode]],'Tabular Data '!B$1:C$211,2,FALSE)</f>
        <v>Veymandoo</v>
      </c>
      <c r="H7212" t="s">
        <v>330</v>
      </c>
      <c r="I7212" t="str">
        <f>VLOOKUP(Table2[[#This Row],[Atoll Official]],Sheet2!A$1:C$24,3,FALSE)</f>
        <v>Thaa (Th)</v>
      </c>
      <c r="J7212">
        <v>25</v>
      </c>
      <c r="K7212">
        <f>VLOOKUP(Table2[[#This Row],[Atoll Official]],Sheet2!A$1:B$24,2,2)</f>
        <v>16</v>
      </c>
      <c r="L7212">
        <f>VLOOKUP(Table2[[#This Row],[Atoll Official]],Sheet2!A$1:B$24,2,FALSE)</f>
        <v>16</v>
      </c>
    </row>
    <row r="7213" spans="1:12" hidden="1" x14ac:dyDescent="0.55000000000000004">
      <c r="A7213" t="s">
        <v>633</v>
      </c>
      <c r="B7213" t="s">
        <v>629</v>
      </c>
      <c r="C7213" t="s">
        <v>28</v>
      </c>
      <c r="D7213" t="s">
        <v>19</v>
      </c>
      <c r="E7213" t="s">
        <v>7</v>
      </c>
      <c r="F7213" t="s">
        <v>616</v>
      </c>
      <c r="G7213" t="str">
        <f>VLOOKUP(Table2[[#This Row],[Pcode]],'Tabular Data '!B$1:C$211,2,FALSE)</f>
        <v>Vilufushi</v>
      </c>
      <c r="H7213" t="s">
        <v>330</v>
      </c>
      <c r="I7213" t="str">
        <f>VLOOKUP(Table2[[#This Row],[Atoll Official]],Sheet2!A$1:C$24,3,FALSE)</f>
        <v>Thaa (Th)</v>
      </c>
      <c r="J7213">
        <v>41</v>
      </c>
      <c r="K7213">
        <f>VLOOKUP(Table2[[#This Row],[Atoll Official]],Sheet2!A$1:B$24,2,2)</f>
        <v>16</v>
      </c>
      <c r="L7213">
        <f>VLOOKUP(Table2[[#This Row],[Atoll Official]],Sheet2!A$1:B$24,2,FALSE)</f>
        <v>16</v>
      </c>
    </row>
    <row r="7214" spans="1:12" x14ac:dyDescent="0.55000000000000004">
      <c r="A7214" t="s">
        <v>633</v>
      </c>
      <c r="B7214" t="s">
        <v>629</v>
      </c>
      <c r="C7214" t="s">
        <v>28</v>
      </c>
      <c r="D7214" t="s">
        <v>19</v>
      </c>
      <c r="E7214" t="s">
        <v>7</v>
      </c>
      <c r="F7214" t="s">
        <v>502</v>
      </c>
      <c r="G7214" t="str">
        <f>VLOOKUP(Table2[[#This Row],[Pcode]],'Tabular Data '!B$1:C$211,2,FALSE)</f>
        <v>Dhabidhoo</v>
      </c>
      <c r="H7214" t="s">
        <v>316</v>
      </c>
      <c r="I7214" t="str">
        <f>VLOOKUP(Table2[[#This Row],[Atoll Official]],Sheet2!A$1:C$24,3,FALSE)</f>
        <v>Laamu (L)</v>
      </c>
      <c r="J7214">
        <v>15</v>
      </c>
      <c r="K7214">
        <f>VLOOKUP(Table2[[#This Row],[Atoll Official]],Sheet2!A$1:B$24,2,2)</f>
        <v>17</v>
      </c>
      <c r="L7214">
        <f>VLOOKUP(Table2[[#This Row],[Atoll Official]],Sheet2!A$1:B$24,2,FALSE)</f>
        <v>17</v>
      </c>
    </row>
    <row r="7215" spans="1:12" x14ac:dyDescent="0.55000000000000004">
      <c r="A7215" t="s">
        <v>633</v>
      </c>
      <c r="B7215" t="s">
        <v>629</v>
      </c>
      <c r="C7215" t="s">
        <v>28</v>
      </c>
      <c r="D7215" t="s">
        <v>19</v>
      </c>
      <c r="E7215" t="s">
        <v>7</v>
      </c>
      <c r="F7215" t="s">
        <v>504</v>
      </c>
      <c r="G7215" t="str">
        <f>VLOOKUP(Table2[[#This Row],[Pcode]],'Tabular Data '!B$1:C$211,2,FALSE)</f>
        <v>Fonadhoo</v>
      </c>
      <c r="H7215" t="s">
        <v>316</v>
      </c>
      <c r="I7215" t="str">
        <f>VLOOKUP(Table2[[#This Row],[Atoll Official]],Sheet2!A$1:C$24,3,FALSE)</f>
        <v>Laamu (L)</v>
      </c>
      <c r="J7215">
        <v>72</v>
      </c>
      <c r="K7215">
        <f>VLOOKUP(Table2[[#This Row],[Atoll Official]],Sheet2!A$1:B$24,2,2)</f>
        <v>17</v>
      </c>
      <c r="L7215">
        <f>VLOOKUP(Table2[[#This Row],[Atoll Official]],Sheet2!A$1:B$24,2,FALSE)</f>
        <v>17</v>
      </c>
    </row>
    <row r="7216" spans="1:12" x14ac:dyDescent="0.55000000000000004">
      <c r="A7216" t="s">
        <v>633</v>
      </c>
      <c r="B7216" t="s">
        <v>629</v>
      </c>
      <c r="C7216" t="s">
        <v>28</v>
      </c>
      <c r="D7216" t="s">
        <v>19</v>
      </c>
      <c r="E7216" t="s">
        <v>7</v>
      </c>
      <c r="F7216" t="s">
        <v>194</v>
      </c>
      <c r="G7216" t="s">
        <v>194</v>
      </c>
      <c r="H7216" t="s">
        <v>316</v>
      </c>
      <c r="I7216" t="str">
        <f>VLOOKUP(Table2[[#This Row],[Atoll Official]],Sheet2!A$1:C$24,3,FALSE)</f>
        <v>Laamu (L)</v>
      </c>
      <c r="J7216">
        <v>105</v>
      </c>
      <c r="K7216">
        <f>VLOOKUP(Table2[[#This Row],[Atoll Official]],Sheet2!A$1:B$24,2,2)</f>
        <v>17</v>
      </c>
      <c r="L7216">
        <f>VLOOKUP(Table2[[#This Row],[Atoll Official]],Sheet2!A$1:B$24,2,FALSE)</f>
        <v>17</v>
      </c>
    </row>
    <row r="7217" spans="1:12" x14ac:dyDescent="0.55000000000000004">
      <c r="A7217" t="s">
        <v>633</v>
      </c>
      <c r="B7217" t="s">
        <v>629</v>
      </c>
      <c r="C7217" t="s">
        <v>28</v>
      </c>
      <c r="D7217" t="s">
        <v>19</v>
      </c>
      <c r="E7217" t="s">
        <v>7</v>
      </c>
      <c r="F7217" t="s">
        <v>508</v>
      </c>
      <c r="G7217" t="str">
        <f>VLOOKUP(Table2[[#This Row],[Pcode]],'Tabular Data '!B$1:C$211,2,FALSE)</f>
        <v>Hithadhoo</v>
      </c>
      <c r="H7217" t="s">
        <v>326</v>
      </c>
      <c r="I7217" t="str">
        <f>VLOOKUP(Table2[[#This Row],[Atoll Official]],Sheet2!A$1:C$24,3,FALSE)</f>
        <v>Addu (S)</v>
      </c>
      <c r="J7217">
        <v>32</v>
      </c>
      <c r="K7217">
        <f>VLOOKUP(Table2[[#This Row],[Atoll Official]],Sheet2!A$1:B$24,2,2)</f>
        <v>21</v>
      </c>
      <c r="L7217">
        <f>VLOOKUP(Table2[[#This Row],[Atoll Official]],Sheet2!A$1:B$24,2,FALSE)</f>
        <v>21</v>
      </c>
    </row>
    <row r="7218" spans="1:12" x14ac:dyDescent="0.55000000000000004">
      <c r="A7218" t="s">
        <v>633</v>
      </c>
      <c r="B7218" t="s">
        <v>629</v>
      </c>
      <c r="C7218" t="s">
        <v>28</v>
      </c>
      <c r="D7218" t="s">
        <v>19</v>
      </c>
      <c r="E7218" t="s">
        <v>7</v>
      </c>
      <c r="F7218" t="s">
        <v>509</v>
      </c>
      <c r="G7218" t="str">
        <f>VLOOKUP(Table2[[#This Row],[Pcode]],'Tabular Data '!B$1:C$211,2,FALSE)</f>
        <v>Isdhoo</v>
      </c>
      <c r="H7218" t="s">
        <v>316</v>
      </c>
      <c r="I7218" t="str">
        <f>VLOOKUP(Table2[[#This Row],[Atoll Official]],Sheet2!A$1:C$24,3,FALSE)</f>
        <v>Laamu (L)</v>
      </c>
      <c r="J7218">
        <v>26</v>
      </c>
      <c r="K7218">
        <f>VLOOKUP(Table2[[#This Row],[Atoll Official]],Sheet2!A$1:B$24,2,2)</f>
        <v>17</v>
      </c>
      <c r="L7218">
        <f>VLOOKUP(Table2[[#This Row],[Atoll Official]],Sheet2!A$1:B$24,2,FALSE)</f>
        <v>17</v>
      </c>
    </row>
    <row r="7219" spans="1:12" x14ac:dyDescent="0.55000000000000004">
      <c r="A7219" t="s">
        <v>633</v>
      </c>
      <c r="B7219" t="s">
        <v>629</v>
      </c>
      <c r="C7219" t="s">
        <v>28</v>
      </c>
      <c r="D7219" t="s">
        <v>19</v>
      </c>
      <c r="E7219" t="s">
        <v>7</v>
      </c>
      <c r="F7219" t="s">
        <v>511</v>
      </c>
      <c r="G7219" t="str">
        <f>VLOOKUP(Table2[[#This Row],[Pcode]],'Tabular Data '!B$1:C$211,2,FALSE)</f>
        <v>Kalhaidhoo</v>
      </c>
      <c r="H7219" t="s">
        <v>316</v>
      </c>
      <c r="I7219" t="str">
        <f>VLOOKUP(Table2[[#This Row],[Atoll Official]],Sheet2!A$1:C$24,3,FALSE)</f>
        <v>Laamu (L)</v>
      </c>
      <c r="J7219">
        <v>15</v>
      </c>
      <c r="K7219">
        <f>VLOOKUP(Table2[[#This Row],[Atoll Official]],Sheet2!A$1:B$24,2,2)</f>
        <v>17</v>
      </c>
      <c r="L7219">
        <f>VLOOKUP(Table2[[#This Row],[Atoll Official]],Sheet2!A$1:B$24,2,FALSE)</f>
        <v>17</v>
      </c>
    </row>
    <row r="7220" spans="1:12" x14ac:dyDescent="0.55000000000000004">
      <c r="A7220" t="s">
        <v>633</v>
      </c>
      <c r="B7220" t="s">
        <v>629</v>
      </c>
      <c r="C7220" t="s">
        <v>28</v>
      </c>
      <c r="D7220" t="s">
        <v>19</v>
      </c>
      <c r="E7220" t="s">
        <v>7</v>
      </c>
      <c r="F7220" t="s">
        <v>512</v>
      </c>
      <c r="G7220" t="str">
        <f>VLOOKUP(Table2[[#This Row],[Pcode]],'Tabular Data '!B$1:C$211,2,FALSE)</f>
        <v>Kunahandhoo</v>
      </c>
      <c r="H7220" t="s">
        <v>316</v>
      </c>
      <c r="I7220" t="str">
        <f>VLOOKUP(Table2[[#This Row],[Atoll Official]],Sheet2!A$1:C$24,3,FALSE)</f>
        <v>Laamu (L)</v>
      </c>
      <c r="J7220">
        <v>24</v>
      </c>
      <c r="K7220">
        <f>VLOOKUP(Table2[[#This Row],[Atoll Official]],Sheet2!A$1:B$24,2,2)</f>
        <v>17</v>
      </c>
      <c r="L7220">
        <f>VLOOKUP(Table2[[#This Row],[Atoll Official]],Sheet2!A$1:B$24,2,FALSE)</f>
        <v>17</v>
      </c>
    </row>
    <row r="7221" spans="1:12" x14ac:dyDescent="0.55000000000000004">
      <c r="A7221" t="s">
        <v>633</v>
      </c>
      <c r="B7221" t="s">
        <v>629</v>
      </c>
      <c r="C7221" t="s">
        <v>28</v>
      </c>
      <c r="D7221" t="s">
        <v>19</v>
      </c>
      <c r="E7221" t="s">
        <v>7</v>
      </c>
      <c r="F7221" t="s">
        <v>513</v>
      </c>
      <c r="G7221" t="str">
        <f>VLOOKUP(Table2[[#This Row],[Pcode]],'Tabular Data '!B$1:C$211,2,FALSE)</f>
        <v>Maabaidhoo</v>
      </c>
      <c r="H7221" t="s">
        <v>316</v>
      </c>
      <c r="I7221" t="str">
        <f>VLOOKUP(Table2[[#This Row],[Atoll Official]],Sheet2!A$1:C$24,3,FALSE)</f>
        <v>Laamu (L)</v>
      </c>
      <c r="J7221">
        <v>18</v>
      </c>
      <c r="K7221">
        <f>VLOOKUP(Table2[[#This Row],[Atoll Official]],Sheet2!A$1:B$24,2,2)</f>
        <v>17</v>
      </c>
      <c r="L7221">
        <f>VLOOKUP(Table2[[#This Row],[Atoll Official]],Sheet2!A$1:B$24,2,FALSE)</f>
        <v>17</v>
      </c>
    </row>
    <row r="7222" spans="1:12" x14ac:dyDescent="0.55000000000000004">
      <c r="A7222" t="s">
        <v>633</v>
      </c>
      <c r="B7222" t="s">
        <v>629</v>
      </c>
      <c r="C7222" t="s">
        <v>28</v>
      </c>
      <c r="D7222" t="s">
        <v>19</v>
      </c>
      <c r="E7222" t="s">
        <v>7</v>
      </c>
      <c r="F7222" t="s">
        <v>514</v>
      </c>
      <c r="G7222" t="str">
        <f>VLOOKUP(Table2[[#This Row],[Pcode]],'Tabular Data '!B$1:C$211,2,FALSE)</f>
        <v>Maamendhoo</v>
      </c>
      <c r="H7222" t="s">
        <v>316</v>
      </c>
      <c r="I7222" t="str">
        <f>VLOOKUP(Table2[[#This Row],[Atoll Official]],Sheet2!A$1:C$24,3,FALSE)</f>
        <v>Laamu (L)</v>
      </c>
      <c r="J7222">
        <v>27</v>
      </c>
      <c r="K7222">
        <f>VLOOKUP(Table2[[#This Row],[Atoll Official]],Sheet2!A$1:B$24,2,2)</f>
        <v>17</v>
      </c>
      <c r="L7222">
        <f>VLOOKUP(Table2[[#This Row],[Atoll Official]],Sheet2!A$1:B$24,2,FALSE)</f>
        <v>17</v>
      </c>
    </row>
    <row r="7223" spans="1:12" x14ac:dyDescent="0.55000000000000004">
      <c r="A7223" t="s">
        <v>633</v>
      </c>
      <c r="B7223" t="s">
        <v>629</v>
      </c>
      <c r="C7223" t="s">
        <v>28</v>
      </c>
      <c r="D7223" t="s">
        <v>19</v>
      </c>
      <c r="E7223" t="s">
        <v>7</v>
      </c>
      <c r="F7223" t="s">
        <v>515</v>
      </c>
      <c r="G7223" t="str">
        <f>VLOOKUP(Table2[[#This Row],[Pcode]],'Tabular Data '!B$1:C$211,2,FALSE)</f>
        <v>Maavah</v>
      </c>
      <c r="H7223" t="s">
        <v>316</v>
      </c>
      <c r="I7223" t="str">
        <f>VLOOKUP(Table2[[#This Row],[Atoll Official]],Sheet2!A$1:C$24,3,FALSE)</f>
        <v>Laamu (L)</v>
      </c>
      <c r="J7223">
        <v>44</v>
      </c>
      <c r="K7223">
        <f>VLOOKUP(Table2[[#This Row],[Atoll Official]],Sheet2!A$1:B$24,2,2)</f>
        <v>17</v>
      </c>
      <c r="L7223">
        <f>VLOOKUP(Table2[[#This Row],[Atoll Official]],Sheet2!A$1:B$24,2,FALSE)</f>
        <v>17</v>
      </c>
    </row>
    <row r="7224" spans="1:12" hidden="1" x14ac:dyDescent="0.55000000000000004">
      <c r="A7224" t="s">
        <v>633</v>
      </c>
      <c r="B7224" t="s">
        <v>629</v>
      </c>
      <c r="C7224" t="s">
        <v>28</v>
      </c>
      <c r="D7224" t="s">
        <v>19</v>
      </c>
      <c r="E7224" t="s">
        <v>7</v>
      </c>
      <c r="F7224" t="s">
        <v>412</v>
      </c>
      <c r="G7224" t="str">
        <f>VLOOKUP(Table2[[#This Row],[Pcode]],'Tabular Data '!B$1:C$211,2,FALSE)</f>
        <v>Dhaandhoo</v>
      </c>
      <c r="H7224" t="s">
        <v>302</v>
      </c>
      <c r="I7224" t="str">
        <f>VLOOKUP(Table2[[#This Row],[Atoll Official]],Sheet2!A$1:C$24,3,FALSE)</f>
        <v>Gaafu Alif (GA)</v>
      </c>
      <c r="J7224">
        <v>45</v>
      </c>
      <c r="K7224">
        <f>VLOOKUP(Table2[[#This Row],[Atoll Official]],Sheet2!A$1:B$24,2,2)</f>
        <v>18</v>
      </c>
      <c r="L7224">
        <f>VLOOKUP(Table2[[#This Row],[Atoll Official]],Sheet2!A$1:B$24,2,FALSE)</f>
        <v>18</v>
      </c>
    </row>
    <row r="7225" spans="1:12" hidden="1" x14ac:dyDescent="0.55000000000000004">
      <c r="A7225" t="s">
        <v>633</v>
      </c>
      <c r="B7225" t="s">
        <v>629</v>
      </c>
      <c r="C7225" t="s">
        <v>28</v>
      </c>
      <c r="D7225" t="s">
        <v>19</v>
      </c>
      <c r="E7225" t="s">
        <v>7</v>
      </c>
      <c r="F7225" t="s">
        <v>415</v>
      </c>
      <c r="G7225" t="str">
        <f>VLOOKUP(Table2[[#This Row],[Pcode]],'Tabular Data '!B$1:C$211,2,FALSE)</f>
        <v>Dhevvadhoo</v>
      </c>
      <c r="H7225" t="s">
        <v>302</v>
      </c>
      <c r="I7225" t="str">
        <f>VLOOKUP(Table2[[#This Row],[Atoll Official]],Sheet2!A$1:C$24,3,FALSE)</f>
        <v>Gaafu Alif (GA)</v>
      </c>
      <c r="J7225">
        <v>20</v>
      </c>
      <c r="K7225">
        <f>VLOOKUP(Table2[[#This Row],[Atoll Official]],Sheet2!A$1:B$24,2,2)</f>
        <v>18</v>
      </c>
      <c r="L7225">
        <f>VLOOKUP(Table2[[#This Row],[Atoll Official]],Sheet2!A$1:B$24,2,FALSE)</f>
        <v>18</v>
      </c>
    </row>
    <row r="7226" spans="1:12" hidden="1" x14ac:dyDescent="0.55000000000000004">
      <c r="A7226" t="s">
        <v>633</v>
      </c>
      <c r="B7226" t="s">
        <v>629</v>
      </c>
      <c r="C7226" t="s">
        <v>28</v>
      </c>
      <c r="D7226" t="s">
        <v>19</v>
      </c>
      <c r="E7226" t="s">
        <v>7</v>
      </c>
      <c r="F7226" t="s">
        <v>418</v>
      </c>
      <c r="G7226" t="str">
        <f>VLOOKUP(Table2[[#This Row],[Pcode]],'Tabular Data '!B$1:C$211,2,FALSE)</f>
        <v>Gemanafushi</v>
      </c>
      <c r="H7226" t="s">
        <v>302</v>
      </c>
      <c r="I7226" t="str">
        <f>VLOOKUP(Table2[[#This Row],[Atoll Official]],Sheet2!A$1:C$24,3,FALSE)</f>
        <v>Gaafu Alif (GA)</v>
      </c>
      <c r="J7226">
        <v>36</v>
      </c>
      <c r="K7226">
        <f>VLOOKUP(Table2[[#This Row],[Atoll Official]],Sheet2!A$1:B$24,2,2)</f>
        <v>18</v>
      </c>
      <c r="L7226">
        <f>VLOOKUP(Table2[[#This Row],[Atoll Official]],Sheet2!A$1:B$24,2,FALSE)</f>
        <v>18</v>
      </c>
    </row>
    <row r="7227" spans="1:12" hidden="1" x14ac:dyDescent="0.55000000000000004">
      <c r="A7227" t="s">
        <v>633</v>
      </c>
      <c r="B7227" t="s">
        <v>629</v>
      </c>
      <c r="C7227" t="s">
        <v>28</v>
      </c>
      <c r="D7227" t="s">
        <v>19</v>
      </c>
      <c r="E7227" t="s">
        <v>7</v>
      </c>
      <c r="F7227" t="s">
        <v>419</v>
      </c>
      <c r="G7227" t="str">
        <f>VLOOKUP(Table2[[#This Row],[Pcode]],'Tabular Data '!B$1:C$211,2,FALSE)</f>
        <v>Kanduhulhudhoo</v>
      </c>
      <c r="H7227" t="s">
        <v>302</v>
      </c>
      <c r="I7227" t="str">
        <f>VLOOKUP(Table2[[#This Row],[Atoll Official]],Sheet2!A$1:C$24,3,FALSE)</f>
        <v>Gaafu Alif (GA)</v>
      </c>
      <c r="J7227">
        <v>13</v>
      </c>
      <c r="K7227">
        <f>VLOOKUP(Table2[[#This Row],[Atoll Official]],Sheet2!A$1:B$24,2,2)</f>
        <v>18</v>
      </c>
      <c r="L7227">
        <f>VLOOKUP(Table2[[#This Row],[Atoll Official]],Sheet2!A$1:B$24,2,FALSE)</f>
        <v>18</v>
      </c>
    </row>
    <row r="7228" spans="1:12" hidden="1" x14ac:dyDescent="0.55000000000000004">
      <c r="A7228" t="s">
        <v>633</v>
      </c>
      <c r="B7228" t="s">
        <v>629</v>
      </c>
      <c r="C7228" t="s">
        <v>28</v>
      </c>
      <c r="D7228" t="s">
        <v>19</v>
      </c>
      <c r="E7228" t="s">
        <v>7</v>
      </c>
      <c r="F7228" t="s">
        <v>420</v>
      </c>
      <c r="G7228" t="str">
        <f>VLOOKUP(Table2[[#This Row],[Pcode]],'Tabular Data '!B$1:C$211,2,FALSE)</f>
        <v>Kodey</v>
      </c>
      <c r="H7228" t="s">
        <v>302</v>
      </c>
      <c r="I7228" t="str">
        <f>VLOOKUP(Table2[[#This Row],[Atoll Official]],Sheet2!A$1:C$24,3,FALSE)</f>
        <v>Gaafu Alif (GA)</v>
      </c>
      <c r="J7228">
        <v>10</v>
      </c>
      <c r="K7228">
        <f>VLOOKUP(Table2[[#This Row],[Atoll Official]],Sheet2!A$1:B$24,2,2)</f>
        <v>18</v>
      </c>
      <c r="L7228">
        <f>VLOOKUP(Table2[[#This Row],[Atoll Official]],Sheet2!A$1:B$24,2,FALSE)</f>
        <v>18</v>
      </c>
    </row>
    <row r="7229" spans="1:12" hidden="1" x14ac:dyDescent="0.55000000000000004">
      <c r="A7229" t="s">
        <v>633</v>
      </c>
      <c r="B7229" t="s">
        <v>629</v>
      </c>
      <c r="C7229" t="s">
        <v>28</v>
      </c>
      <c r="D7229" t="s">
        <v>19</v>
      </c>
      <c r="E7229" t="s">
        <v>7</v>
      </c>
      <c r="F7229" t="s">
        <v>421</v>
      </c>
      <c r="G7229" t="str">
        <f>VLOOKUP(Table2[[#This Row],[Pcode]],'Tabular Data '!B$1:C$211,2,FALSE)</f>
        <v>Kolamaafushi</v>
      </c>
      <c r="H7229" t="s">
        <v>302</v>
      </c>
      <c r="I7229" t="str">
        <f>VLOOKUP(Table2[[#This Row],[Atoll Official]],Sheet2!A$1:C$24,3,FALSE)</f>
        <v>Gaafu Alif (GA)</v>
      </c>
      <c r="J7229">
        <v>28</v>
      </c>
      <c r="K7229">
        <f>VLOOKUP(Table2[[#This Row],[Atoll Official]],Sheet2!A$1:B$24,2,2)</f>
        <v>18</v>
      </c>
      <c r="L7229">
        <f>VLOOKUP(Table2[[#This Row],[Atoll Official]],Sheet2!A$1:B$24,2,FALSE)</f>
        <v>18</v>
      </c>
    </row>
    <row r="7230" spans="1:12" hidden="1" x14ac:dyDescent="0.55000000000000004">
      <c r="A7230" t="s">
        <v>633</v>
      </c>
      <c r="B7230" t="s">
        <v>629</v>
      </c>
      <c r="C7230" t="s">
        <v>28</v>
      </c>
      <c r="D7230" t="s">
        <v>19</v>
      </c>
      <c r="E7230" t="s">
        <v>7</v>
      </c>
      <c r="F7230" t="s">
        <v>422</v>
      </c>
      <c r="G7230" t="str">
        <f>VLOOKUP(Table2[[#This Row],[Pcode]],'Tabular Data '!B$1:C$211,2,FALSE)</f>
        <v>Maamendhoo</v>
      </c>
      <c r="H7230" t="s">
        <v>302</v>
      </c>
      <c r="I7230" t="str">
        <f>VLOOKUP(Table2[[#This Row],[Atoll Official]],Sheet2!A$1:C$24,3,FALSE)</f>
        <v>Gaafu Alif (GA)</v>
      </c>
      <c r="J7230">
        <v>40</v>
      </c>
      <c r="K7230">
        <f>VLOOKUP(Table2[[#This Row],[Atoll Official]],Sheet2!A$1:B$24,2,2)</f>
        <v>18</v>
      </c>
      <c r="L7230">
        <f>VLOOKUP(Table2[[#This Row],[Atoll Official]],Sheet2!A$1:B$24,2,FALSE)</f>
        <v>18</v>
      </c>
    </row>
    <row r="7231" spans="1:12" hidden="1" x14ac:dyDescent="0.55000000000000004">
      <c r="A7231" t="s">
        <v>633</v>
      </c>
      <c r="B7231" t="s">
        <v>629</v>
      </c>
      <c r="C7231" t="s">
        <v>28</v>
      </c>
      <c r="D7231" t="s">
        <v>19</v>
      </c>
      <c r="E7231" t="s">
        <v>7</v>
      </c>
      <c r="F7231" t="s">
        <v>423</v>
      </c>
      <c r="G7231" t="str">
        <f>VLOOKUP(Table2[[#This Row],[Pcode]],'Tabular Data '!B$1:C$211,2,FALSE)</f>
        <v>Nilandhoo</v>
      </c>
      <c r="H7231" t="s">
        <v>302</v>
      </c>
      <c r="I7231" t="str">
        <f>VLOOKUP(Table2[[#This Row],[Atoll Official]],Sheet2!A$1:C$24,3,FALSE)</f>
        <v>Gaafu Alif (GA)</v>
      </c>
      <c r="J7231">
        <v>13</v>
      </c>
      <c r="K7231">
        <f>VLOOKUP(Table2[[#This Row],[Atoll Official]],Sheet2!A$1:B$24,2,2)</f>
        <v>18</v>
      </c>
      <c r="L7231">
        <f>VLOOKUP(Table2[[#This Row],[Atoll Official]],Sheet2!A$1:B$24,2,FALSE)</f>
        <v>18</v>
      </c>
    </row>
    <row r="7232" spans="1:12" hidden="1" x14ac:dyDescent="0.55000000000000004">
      <c r="A7232" t="s">
        <v>633</v>
      </c>
      <c r="B7232" t="s">
        <v>629</v>
      </c>
      <c r="C7232" t="s">
        <v>28</v>
      </c>
      <c r="D7232" t="s">
        <v>19</v>
      </c>
      <c r="E7232" t="s">
        <v>7</v>
      </c>
      <c r="F7232" t="s">
        <v>424</v>
      </c>
      <c r="G7232" t="str">
        <f>VLOOKUP(Table2[[#This Row],[Pcode]],'Tabular Data '!B$1:C$211,2,FALSE)</f>
        <v>Viligili</v>
      </c>
      <c r="H7232" t="s">
        <v>302</v>
      </c>
      <c r="I7232" t="str">
        <f>VLOOKUP(Table2[[#This Row],[Atoll Official]],Sheet2!A$1:C$24,3,FALSE)</f>
        <v>Gaafu Alif (GA)</v>
      </c>
      <c r="J7232">
        <v>96</v>
      </c>
      <c r="K7232">
        <f>VLOOKUP(Table2[[#This Row],[Atoll Official]],Sheet2!A$1:B$24,2,2)</f>
        <v>18</v>
      </c>
      <c r="L7232">
        <f>VLOOKUP(Table2[[#This Row],[Atoll Official]],Sheet2!A$1:B$24,2,FALSE)</f>
        <v>18</v>
      </c>
    </row>
    <row r="7233" spans="1:12" hidden="1" x14ac:dyDescent="0.55000000000000004">
      <c r="A7233" t="s">
        <v>633</v>
      </c>
      <c r="B7233" t="s">
        <v>629</v>
      </c>
      <c r="C7233" t="s">
        <v>28</v>
      </c>
      <c r="D7233" t="s">
        <v>19</v>
      </c>
      <c r="E7233" t="s">
        <v>7</v>
      </c>
      <c r="F7233" t="s">
        <v>426</v>
      </c>
      <c r="G7233" t="str">
        <f>VLOOKUP(Table2[[#This Row],[Pcode]],'Tabular Data '!B$1:C$211,2,FALSE)</f>
        <v>Fares</v>
      </c>
      <c r="H7233" t="s">
        <v>305</v>
      </c>
      <c r="I7233" t="str">
        <f>VLOOKUP(Table2[[#This Row],[Atoll Official]],Sheet2!A$1:C$24,3,FALSE)</f>
        <v>Gaafu Dhaalu (GDh)</v>
      </c>
      <c r="J7233">
        <v>34</v>
      </c>
      <c r="K7233">
        <f>VLOOKUP(Table2[[#This Row],[Atoll Official]],Sheet2!A$1:B$24,2,2)</f>
        <v>19</v>
      </c>
      <c r="L7233">
        <f>VLOOKUP(Table2[[#This Row],[Atoll Official]],Sheet2!A$1:B$24,2,FALSE)</f>
        <v>19</v>
      </c>
    </row>
    <row r="7234" spans="1:12" hidden="1" x14ac:dyDescent="0.55000000000000004">
      <c r="A7234" t="s">
        <v>633</v>
      </c>
      <c r="B7234" t="s">
        <v>629</v>
      </c>
      <c r="C7234" t="s">
        <v>28</v>
      </c>
      <c r="D7234" t="s">
        <v>19</v>
      </c>
      <c r="E7234" t="s">
        <v>7</v>
      </c>
      <c r="F7234" t="s">
        <v>428</v>
      </c>
      <c r="G7234" t="str">
        <f>VLOOKUP(Table2[[#This Row],[Pcode]],'Tabular Data '!B$1:C$211,2,FALSE)</f>
        <v>Fiyoari</v>
      </c>
      <c r="H7234" t="s">
        <v>305</v>
      </c>
      <c r="I7234" t="str">
        <f>VLOOKUP(Table2[[#This Row],[Atoll Official]],Sheet2!A$1:C$24,3,FALSE)</f>
        <v>Gaafu Dhaalu (GDh)</v>
      </c>
      <c r="J7234">
        <v>35</v>
      </c>
      <c r="K7234">
        <f>VLOOKUP(Table2[[#This Row],[Atoll Official]],Sheet2!A$1:B$24,2,2)</f>
        <v>19</v>
      </c>
      <c r="L7234">
        <f>VLOOKUP(Table2[[#This Row],[Atoll Official]],Sheet2!A$1:B$24,2,FALSE)</f>
        <v>19</v>
      </c>
    </row>
    <row r="7235" spans="1:12" hidden="1" x14ac:dyDescent="0.55000000000000004">
      <c r="A7235" t="s">
        <v>633</v>
      </c>
      <c r="B7235" t="s">
        <v>629</v>
      </c>
      <c r="C7235" t="s">
        <v>28</v>
      </c>
      <c r="D7235" t="s">
        <v>19</v>
      </c>
      <c r="E7235" t="s">
        <v>7</v>
      </c>
      <c r="F7235" t="s">
        <v>429</v>
      </c>
      <c r="G7235" t="str">
        <f>VLOOKUP(Table2[[#This Row],[Pcode]],'Tabular Data '!B$1:C$211,2,FALSE)</f>
        <v>Gadhdhoo</v>
      </c>
      <c r="H7235" t="s">
        <v>305</v>
      </c>
      <c r="I7235" t="str">
        <f>VLOOKUP(Table2[[#This Row],[Atoll Official]],Sheet2!A$1:C$24,3,FALSE)</f>
        <v>Gaafu Dhaalu (GDh)</v>
      </c>
      <c r="J7235">
        <v>62</v>
      </c>
      <c r="K7235">
        <f>VLOOKUP(Table2[[#This Row],[Atoll Official]],Sheet2!A$1:B$24,2,2)</f>
        <v>19</v>
      </c>
      <c r="L7235">
        <f>VLOOKUP(Table2[[#This Row],[Atoll Official]],Sheet2!A$1:B$24,2,FALSE)</f>
        <v>19</v>
      </c>
    </row>
    <row r="7236" spans="1:12" hidden="1" x14ac:dyDescent="0.55000000000000004">
      <c r="A7236" t="s">
        <v>633</v>
      </c>
      <c r="B7236" t="s">
        <v>629</v>
      </c>
      <c r="C7236" t="s">
        <v>28</v>
      </c>
      <c r="D7236" t="s">
        <v>19</v>
      </c>
      <c r="E7236" t="s">
        <v>7</v>
      </c>
      <c r="F7236" t="s">
        <v>430</v>
      </c>
      <c r="G7236" t="str">
        <f>VLOOKUP(Table2[[#This Row],[Pcode]],'Tabular Data '!B$1:C$211,2,FALSE)</f>
        <v>Hoadedhdhoo</v>
      </c>
      <c r="H7236" t="s">
        <v>305</v>
      </c>
      <c r="I7236" t="str">
        <f>VLOOKUP(Table2[[#This Row],[Atoll Official]],Sheet2!A$1:C$24,3,FALSE)</f>
        <v>Gaafu Dhaalu (GDh)</v>
      </c>
      <c r="J7236">
        <v>38</v>
      </c>
      <c r="K7236">
        <f>VLOOKUP(Table2[[#This Row],[Atoll Official]],Sheet2!A$1:B$24,2,2)</f>
        <v>19</v>
      </c>
      <c r="L7236">
        <f>VLOOKUP(Table2[[#This Row],[Atoll Official]],Sheet2!A$1:B$24,2,FALSE)</f>
        <v>19</v>
      </c>
    </row>
    <row r="7237" spans="1:12" hidden="1" x14ac:dyDescent="0.55000000000000004">
      <c r="A7237" t="s">
        <v>633</v>
      </c>
      <c r="B7237" t="s">
        <v>629</v>
      </c>
      <c r="C7237" t="s">
        <v>28</v>
      </c>
      <c r="D7237" t="s">
        <v>19</v>
      </c>
      <c r="E7237" t="s">
        <v>7</v>
      </c>
      <c r="F7237" t="s">
        <v>436</v>
      </c>
      <c r="G7237" t="str">
        <f>VLOOKUP(Table2[[#This Row],[Pcode]],'Tabular Data '!B$1:C$211,2,FALSE)</f>
        <v>Madeveli</v>
      </c>
      <c r="H7237" t="s">
        <v>305</v>
      </c>
      <c r="I7237" t="str">
        <f>VLOOKUP(Table2[[#This Row],[Atoll Official]],Sheet2!A$1:C$24,3,FALSE)</f>
        <v>Gaafu Dhaalu (GDh)</v>
      </c>
      <c r="J7237">
        <v>57</v>
      </c>
      <c r="K7237">
        <f>VLOOKUP(Table2[[#This Row],[Atoll Official]],Sheet2!A$1:B$24,2,2)</f>
        <v>19</v>
      </c>
      <c r="L7237">
        <f>VLOOKUP(Table2[[#This Row],[Atoll Official]],Sheet2!A$1:B$24,2,FALSE)</f>
        <v>19</v>
      </c>
    </row>
    <row r="7238" spans="1:12" hidden="1" x14ac:dyDescent="0.55000000000000004">
      <c r="A7238" t="s">
        <v>633</v>
      </c>
      <c r="B7238" t="s">
        <v>629</v>
      </c>
      <c r="C7238" t="s">
        <v>28</v>
      </c>
      <c r="D7238" t="s">
        <v>19</v>
      </c>
      <c r="E7238" t="s">
        <v>7</v>
      </c>
      <c r="F7238" t="s">
        <v>437</v>
      </c>
      <c r="G7238" t="str">
        <f>VLOOKUP(Table2[[#This Row],[Pcode]],'Tabular Data '!B$1:C$211,2,FALSE)</f>
        <v>Nadallaa</v>
      </c>
      <c r="H7238" t="s">
        <v>305</v>
      </c>
      <c r="I7238" t="str">
        <f>VLOOKUP(Table2[[#This Row],[Atoll Official]],Sheet2!A$1:C$24,3,FALSE)</f>
        <v>Gaafu Dhaalu (GDh)</v>
      </c>
      <c r="J7238">
        <v>25</v>
      </c>
      <c r="K7238">
        <f>VLOOKUP(Table2[[#This Row],[Atoll Official]],Sheet2!A$1:B$24,2,2)</f>
        <v>19</v>
      </c>
      <c r="L7238">
        <f>VLOOKUP(Table2[[#This Row],[Atoll Official]],Sheet2!A$1:B$24,2,FALSE)</f>
        <v>19</v>
      </c>
    </row>
    <row r="7239" spans="1:12" hidden="1" x14ac:dyDescent="0.55000000000000004">
      <c r="A7239" t="s">
        <v>633</v>
      </c>
      <c r="B7239" t="s">
        <v>629</v>
      </c>
      <c r="C7239" t="s">
        <v>28</v>
      </c>
      <c r="D7239" t="s">
        <v>19</v>
      </c>
      <c r="E7239" t="s">
        <v>7</v>
      </c>
      <c r="F7239" t="s">
        <v>438</v>
      </c>
      <c r="G7239" t="str">
        <f>VLOOKUP(Table2[[#This Row],[Pcode]],'Tabular Data '!B$1:C$211,2,FALSE)</f>
        <v>Rathafandhoo</v>
      </c>
      <c r="H7239" t="s">
        <v>305</v>
      </c>
      <c r="I7239" t="str">
        <f>VLOOKUP(Table2[[#This Row],[Atoll Official]],Sheet2!A$1:C$24,3,FALSE)</f>
        <v>Gaafu Dhaalu (GDh)</v>
      </c>
      <c r="J7239">
        <v>33</v>
      </c>
      <c r="K7239">
        <f>VLOOKUP(Table2[[#This Row],[Atoll Official]],Sheet2!A$1:B$24,2,2)</f>
        <v>19</v>
      </c>
      <c r="L7239">
        <f>VLOOKUP(Table2[[#This Row],[Atoll Official]],Sheet2!A$1:B$24,2,FALSE)</f>
        <v>19</v>
      </c>
    </row>
    <row r="7240" spans="1:12" hidden="1" x14ac:dyDescent="0.55000000000000004">
      <c r="A7240" t="s">
        <v>633</v>
      </c>
      <c r="B7240" t="s">
        <v>629</v>
      </c>
      <c r="C7240" t="s">
        <v>28</v>
      </c>
      <c r="D7240" t="s">
        <v>19</v>
      </c>
      <c r="E7240" t="s">
        <v>7</v>
      </c>
      <c r="F7240" t="s">
        <v>441</v>
      </c>
      <c r="G7240" t="str">
        <f>VLOOKUP(Table2[[#This Row],[Pcode]],'Tabular Data '!B$1:C$211,2,FALSE)</f>
        <v>Thinadhoo</v>
      </c>
      <c r="H7240" t="s">
        <v>305</v>
      </c>
      <c r="I7240" t="str">
        <f>VLOOKUP(Table2[[#This Row],[Atoll Official]],Sheet2!A$1:C$24,3,FALSE)</f>
        <v>Gaafu Dhaalu (GDh)</v>
      </c>
      <c r="J7240">
        <v>164</v>
      </c>
      <c r="K7240">
        <f>VLOOKUP(Table2[[#This Row],[Atoll Official]],Sheet2!A$1:B$24,2,2)</f>
        <v>19</v>
      </c>
      <c r="L7240">
        <f>VLOOKUP(Table2[[#This Row],[Atoll Official]],Sheet2!A$1:B$24,2,FALSE)</f>
        <v>19</v>
      </c>
    </row>
    <row r="7241" spans="1:12" hidden="1" x14ac:dyDescent="0.55000000000000004">
      <c r="A7241" t="s">
        <v>633</v>
      </c>
      <c r="B7241" t="s">
        <v>629</v>
      </c>
      <c r="C7241" t="s">
        <v>28</v>
      </c>
      <c r="D7241" t="s">
        <v>19</v>
      </c>
      <c r="E7241" t="s">
        <v>7</v>
      </c>
      <c r="F7241" t="s">
        <v>442</v>
      </c>
      <c r="G7241" t="str">
        <f>VLOOKUP(Table2[[#This Row],[Pcode]],'Tabular Data '!B$1:C$211,2,FALSE)</f>
        <v>Vaadhoo</v>
      </c>
      <c r="H7241" t="s">
        <v>305</v>
      </c>
      <c r="I7241" t="str">
        <f>VLOOKUP(Table2[[#This Row],[Atoll Official]],Sheet2!A$1:C$24,3,FALSE)</f>
        <v>Gaafu Dhaalu (GDh)</v>
      </c>
      <c r="J7241">
        <v>24</v>
      </c>
      <c r="K7241">
        <f>VLOOKUP(Table2[[#This Row],[Atoll Official]],Sheet2!A$1:B$24,2,2)</f>
        <v>19</v>
      </c>
      <c r="L7241">
        <f>VLOOKUP(Table2[[#This Row],[Atoll Official]],Sheet2!A$1:B$24,2,FALSE)</f>
        <v>19</v>
      </c>
    </row>
    <row r="7242" spans="1:12" hidden="1" x14ac:dyDescent="0.55000000000000004">
      <c r="A7242" t="s">
        <v>633</v>
      </c>
      <c r="B7242" t="s">
        <v>629</v>
      </c>
      <c r="C7242" t="s">
        <v>28</v>
      </c>
      <c r="D7242" t="s">
        <v>19</v>
      </c>
      <c r="E7242" t="s">
        <v>7</v>
      </c>
      <c r="F7242" t="s">
        <v>444</v>
      </c>
      <c r="G7242" t="str">
        <f>VLOOKUP(Table2[[#This Row],[Pcode]],'Tabular Data '!B$1:C$211,2,FALSE)</f>
        <v>Foammulah</v>
      </c>
      <c r="H7242" t="s">
        <v>307</v>
      </c>
      <c r="I7242" t="str">
        <f>VLOOKUP(Table2[[#This Row],[Atoll Official]],Sheet2!A$1:C$24,3,FALSE)</f>
        <v>Gnaviyani (Gn)</v>
      </c>
      <c r="J7242">
        <v>326</v>
      </c>
      <c r="K7242">
        <f>VLOOKUP(Table2[[#This Row],[Atoll Official]],Sheet2!A$1:B$24,2,2)</f>
        <v>20</v>
      </c>
      <c r="L7242">
        <f>VLOOKUP(Table2[[#This Row],[Atoll Official]],Sheet2!A$1:B$24,2,FALSE)</f>
        <v>20</v>
      </c>
    </row>
    <row r="7243" spans="1:12" x14ac:dyDescent="0.55000000000000004">
      <c r="A7243" t="s">
        <v>633</v>
      </c>
      <c r="B7243" t="s">
        <v>629</v>
      </c>
      <c r="C7243" t="s">
        <v>28</v>
      </c>
      <c r="D7243" t="s">
        <v>19</v>
      </c>
      <c r="E7243" t="s">
        <v>7</v>
      </c>
      <c r="F7243" t="s">
        <v>577</v>
      </c>
      <c r="G7243" t="str">
        <f>VLOOKUP(Table2[[#This Row],[Pcode]],'Tabular Data '!B$1:C$211,2,FALSE)</f>
        <v>Feydhoo</v>
      </c>
      <c r="H7243" t="s">
        <v>326</v>
      </c>
      <c r="I7243" t="str">
        <f>VLOOKUP(Table2[[#This Row],[Atoll Official]],Sheet2!A$1:C$24,3,FALSE)</f>
        <v>Addu (S)</v>
      </c>
      <c r="J7243">
        <v>151</v>
      </c>
      <c r="K7243">
        <f>VLOOKUP(Table2[[#This Row],[Atoll Official]],Sheet2!A$1:B$24,2,2)</f>
        <v>21</v>
      </c>
      <c r="L7243">
        <f>VLOOKUP(Table2[[#This Row],[Atoll Official]],Sheet2!A$1:B$24,2,FALSE)</f>
        <v>21</v>
      </c>
    </row>
    <row r="7244" spans="1:12" x14ac:dyDescent="0.55000000000000004">
      <c r="A7244" t="s">
        <v>633</v>
      </c>
      <c r="B7244" t="s">
        <v>629</v>
      </c>
      <c r="C7244" t="s">
        <v>28</v>
      </c>
      <c r="D7244" t="s">
        <v>19</v>
      </c>
      <c r="E7244" t="s">
        <v>7</v>
      </c>
      <c r="F7244" t="s">
        <v>579</v>
      </c>
      <c r="G7244" t="str">
        <f>VLOOKUP(Table2[[#This Row],[Pcode]],'Tabular Data '!B$1:C$211,2,FALSE)</f>
        <v>Hithadhoo</v>
      </c>
      <c r="H7244" t="s">
        <v>326</v>
      </c>
      <c r="I7244" t="str">
        <f>VLOOKUP(Table2[[#This Row],[Atoll Official]],Sheet2!A$1:C$24,3,FALSE)</f>
        <v>Addu (S)</v>
      </c>
      <c r="J7244">
        <v>473</v>
      </c>
      <c r="K7244">
        <f>VLOOKUP(Table2[[#This Row],[Atoll Official]],Sheet2!A$1:B$24,2,2)</f>
        <v>21</v>
      </c>
      <c r="L7244">
        <f>VLOOKUP(Table2[[#This Row],[Atoll Official]],Sheet2!A$1:B$24,2,FALSE)</f>
        <v>21</v>
      </c>
    </row>
    <row r="7245" spans="1:12" x14ac:dyDescent="0.55000000000000004">
      <c r="A7245" t="s">
        <v>633</v>
      </c>
      <c r="B7245" t="s">
        <v>629</v>
      </c>
      <c r="C7245" t="s">
        <v>28</v>
      </c>
      <c r="D7245" t="s">
        <v>19</v>
      </c>
      <c r="E7245" t="s">
        <v>7</v>
      </c>
      <c r="F7245" t="s">
        <v>580</v>
      </c>
      <c r="G7245" t="str">
        <f>VLOOKUP(Table2[[#This Row],[Pcode]],'Tabular Data '!B$1:C$211,2,FALSE)</f>
        <v>Hulhudhoo</v>
      </c>
      <c r="H7245" t="s">
        <v>326</v>
      </c>
      <c r="I7245" t="str">
        <f>VLOOKUP(Table2[[#This Row],[Atoll Official]],Sheet2!A$1:C$24,3,FALSE)</f>
        <v>Addu (S)</v>
      </c>
      <c r="J7245">
        <v>63</v>
      </c>
      <c r="K7245">
        <f>VLOOKUP(Table2[[#This Row],[Atoll Official]],Sheet2!A$1:B$24,2,2)</f>
        <v>21</v>
      </c>
      <c r="L7245">
        <f>VLOOKUP(Table2[[#This Row],[Atoll Official]],Sheet2!A$1:B$24,2,FALSE)</f>
        <v>21</v>
      </c>
    </row>
    <row r="7246" spans="1:12" x14ac:dyDescent="0.55000000000000004">
      <c r="A7246" t="s">
        <v>633</v>
      </c>
      <c r="B7246" t="s">
        <v>629</v>
      </c>
      <c r="C7246" t="s">
        <v>28</v>
      </c>
      <c r="D7246" t="s">
        <v>19</v>
      </c>
      <c r="E7246" t="s">
        <v>7</v>
      </c>
      <c r="F7246" t="s">
        <v>581</v>
      </c>
      <c r="G7246" t="str">
        <f>VLOOKUP(Table2[[#This Row],[Pcode]],'Tabular Data '!B$1:C$211,2,FALSE)</f>
        <v>Maradhoo</v>
      </c>
      <c r="H7246" t="s">
        <v>326</v>
      </c>
      <c r="I7246" t="str">
        <f>VLOOKUP(Table2[[#This Row],[Atoll Official]],Sheet2!A$1:C$24,3,FALSE)</f>
        <v>Addu (S)</v>
      </c>
      <c r="J7246">
        <v>101</v>
      </c>
      <c r="K7246">
        <f>VLOOKUP(Table2[[#This Row],[Atoll Official]],Sheet2!A$1:B$24,2,2)</f>
        <v>21</v>
      </c>
      <c r="L7246">
        <f>VLOOKUP(Table2[[#This Row],[Atoll Official]],Sheet2!A$1:B$24,2,FALSE)</f>
        <v>21</v>
      </c>
    </row>
    <row r="7247" spans="1:12" x14ac:dyDescent="0.55000000000000004">
      <c r="A7247" t="s">
        <v>633</v>
      </c>
      <c r="B7247" t="s">
        <v>629</v>
      </c>
      <c r="C7247" t="s">
        <v>28</v>
      </c>
      <c r="D7247" t="s">
        <v>19</v>
      </c>
      <c r="E7247" t="s">
        <v>7</v>
      </c>
      <c r="F7247" t="s">
        <v>582</v>
      </c>
      <c r="G7247" t="str">
        <f>VLOOKUP(Table2[[#This Row],[Pcode]],'Tabular Data '!B$1:C$211,2,FALSE)</f>
        <v>Maradhoo-Feydhoo</v>
      </c>
      <c r="H7247" t="s">
        <v>326</v>
      </c>
      <c r="I7247" t="str">
        <f>VLOOKUP(Table2[[#This Row],[Atoll Official]],Sheet2!A$1:C$24,3,FALSE)</f>
        <v>Addu (S)</v>
      </c>
      <c r="J7247">
        <v>46</v>
      </c>
      <c r="K7247">
        <f>VLOOKUP(Table2[[#This Row],[Atoll Official]],Sheet2!A$1:B$24,2,2)</f>
        <v>21</v>
      </c>
      <c r="L7247">
        <f>VLOOKUP(Table2[[#This Row],[Atoll Official]],Sheet2!A$1:B$24,2,FALSE)</f>
        <v>21</v>
      </c>
    </row>
    <row r="7248" spans="1:12" x14ac:dyDescent="0.55000000000000004">
      <c r="A7248" t="s">
        <v>633</v>
      </c>
      <c r="B7248" t="s">
        <v>629</v>
      </c>
      <c r="C7248" t="s">
        <v>28</v>
      </c>
      <c r="D7248" t="s">
        <v>19</v>
      </c>
      <c r="E7248" t="s">
        <v>7</v>
      </c>
      <c r="F7248" t="s">
        <v>583</v>
      </c>
      <c r="G7248" t="str">
        <f>VLOOKUP(Table2[[#This Row],[Pcode]],'Tabular Data '!B$1:C$211,2,FALSE)</f>
        <v>Meedhoo</v>
      </c>
      <c r="H7248" t="s">
        <v>326</v>
      </c>
      <c r="I7248" t="str">
        <f>VLOOKUP(Table2[[#This Row],[Atoll Official]],Sheet2!A$1:C$24,3,FALSE)</f>
        <v>Addu (S)</v>
      </c>
      <c r="J7248">
        <v>86</v>
      </c>
      <c r="K7248">
        <f>VLOOKUP(Table2[[#This Row],[Atoll Official]],Sheet2!A$1:B$24,2,2)</f>
        <v>21</v>
      </c>
      <c r="L7248">
        <f>VLOOKUP(Table2[[#This Row],[Atoll Official]],Sheet2!A$1:B$24,2,FALSE)</f>
        <v>21</v>
      </c>
    </row>
    <row r="7249" spans="1:12" hidden="1" x14ac:dyDescent="0.55000000000000004">
      <c r="A7249" t="s">
        <v>633</v>
      </c>
      <c r="B7249" t="s">
        <v>629</v>
      </c>
      <c r="C7249" t="s">
        <v>258</v>
      </c>
      <c r="E7249" t="s">
        <v>7</v>
      </c>
      <c r="F7249" t="s">
        <v>445</v>
      </c>
      <c r="G7249" t="str">
        <f>VLOOKUP(Table2[[#This Row],[Pcode]],'Tabular Data '!B$1:C$211,2,FALSE)</f>
        <v>Baarah</v>
      </c>
      <c r="H7249" t="s">
        <v>309</v>
      </c>
      <c r="I7249" t="str">
        <f>VLOOKUP(Table2[[#This Row],[Atoll Official]],Sheet2!A$1:C$24,3,FALSE)</f>
        <v>Haa Alif (HA)</v>
      </c>
      <c r="J7249">
        <v>38.556505223171889</v>
      </c>
      <c r="K7249">
        <f>VLOOKUP(Table2[[#This Row],[Atoll Official]],Sheet2!A$1:B$24,2,2)</f>
        <v>1</v>
      </c>
      <c r="L7249">
        <f>VLOOKUP(Table2[[#This Row],[Atoll Official]],Sheet2!A$1:B$24,2,FALSE)</f>
        <v>1</v>
      </c>
    </row>
    <row r="7250" spans="1:12" hidden="1" x14ac:dyDescent="0.55000000000000004">
      <c r="A7250" t="s">
        <v>633</v>
      </c>
      <c r="B7250" t="s">
        <v>629</v>
      </c>
      <c r="C7250" t="s">
        <v>258</v>
      </c>
      <c r="E7250" t="s">
        <v>7</v>
      </c>
      <c r="F7250" t="s">
        <v>450</v>
      </c>
      <c r="G7250" t="str">
        <f>VLOOKUP(Table2[[#This Row],[Pcode]],'Tabular Data '!B$1:C$211,2,FALSE)</f>
        <v>Dhidhdhoo</v>
      </c>
      <c r="H7250" t="s">
        <v>309</v>
      </c>
      <c r="I7250" t="str">
        <f>VLOOKUP(Table2[[#This Row],[Atoll Official]],Sheet2!A$1:C$24,3,FALSE)</f>
        <v>Haa Alif (HA)</v>
      </c>
      <c r="J7250">
        <v>40.307101727447211</v>
      </c>
      <c r="K7250">
        <f>VLOOKUP(Table2[[#This Row],[Atoll Official]],Sheet2!A$1:B$24,2,2)</f>
        <v>1</v>
      </c>
      <c r="L7250">
        <f>VLOOKUP(Table2[[#This Row],[Atoll Official]],Sheet2!A$1:B$24,2,FALSE)</f>
        <v>1</v>
      </c>
    </row>
    <row r="7251" spans="1:12" hidden="1" x14ac:dyDescent="0.55000000000000004">
      <c r="A7251" t="s">
        <v>633</v>
      </c>
      <c r="B7251" t="s">
        <v>629</v>
      </c>
      <c r="C7251" t="s">
        <v>258</v>
      </c>
      <c r="E7251" t="s">
        <v>7</v>
      </c>
      <c r="F7251" t="s">
        <v>451</v>
      </c>
      <c r="G7251" t="str">
        <f>VLOOKUP(Table2[[#This Row],[Pcode]],'Tabular Data '!B$1:C$211,2,FALSE)</f>
        <v>Filladhoo</v>
      </c>
      <c r="H7251" t="s">
        <v>309</v>
      </c>
      <c r="I7251" t="str">
        <f>VLOOKUP(Table2[[#This Row],[Atoll Official]],Sheet2!A$1:C$24,3,FALSE)</f>
        <v>Haa Alif (HA)</v>
      </c>
      <c r="J7251">
        <v>32.325141776937613</v>
      </c>
      <c r="K7251">
        <f>VLOOKUP(Table2[[#This Row],[Atoll Official]],Sheet2!A$1:B$24,2,2)</f>
        <v>1</v>
      </c>
      <c r="L7251">
        <f>VLOOKUP(Table2[[#This Row],[Atoll Official]],Sheet2!A$1:B$24,2,FALSE)</f>
        <v>1</v>
      </c>
    </row>
    <row r="7252" spans="1:12" hidden="1" x14ac:dyDescent="0.55000000000000004">
      <c r="A7252" t="s">
        <v>633</v>
      </c>
      <c r="B7252" t="s">
        <v>629</v>
      </c>
      <c r="C7252" t="s">
        <v>258</v>
      </c>
      <c r="E7252" t="s">
        <v>7</v>
      </c>
      <c r="F7252" t="s">
        <v>454</v>
      </c>
      <c r="G7252" t="str">
        <f>VLOOKUP(Table2[[#This Row],[Pcode]],'Tabular Data '!B$1:C$211,2,FALSE)</f>
        <v>Hoarafushi</v>
      </c>
      <c r="H7252" t="s">
        <v>309</v>
      </c>
      <c r="I7252" t="str">
        <f>VLOOKUP(Table2[[#This Row],[Atoll Official]],Sheet2!A$1:C$24,3,FALSE)</f>
        <v>Haa Alif (HA)</v>
      </c>
      <c r="J7252">
        <v>33.07134220072551</v>
      </c>
      <c r="K7252">
        <f>VLOOKUP(Table2[[#This Row],[Atoll Official]],Sheet2!A$1:B$24,2,2)</f>
        <v>1</v>
      </c>
      <c r="L7252">
        <f>VLOOKUP(Table2[[#This Row],[Atoll Official]],Sheet2!A$1:B$24,2,FALSE)</f>
        <v>1</v>
      </c>
    </row>
    <row r="7253" spans="1:12" hidden="1" x14ac:dyDescent="0.55000000000000004">
      <c r="A7253" t="s">
        <v>633</v>
      </c>
      <c r="B7253" t="s">
        <v>629</v>
      </c>
      <c r="C7253" t="s">
        <v>258</v>
      </c>
      <c r="E7253" t="s">
        <v>7</v>
      </c>
      <c r="F7253" t="s">
        <v>455</v>
      </c>
      <c r="G7253" t="str">
        <f>VLOOKUP(Table2[[#This Row],[Pcode]],'Tabular Data '!B$1:C$211,2,FALSE)</f>
        <v>Ihavandhoo</v>
      </c>
      <c r="H7253" t="s">
        <v>309</v>
      </c>
      <c r="I7253" t="str">
        <f>VLOOKUP(Table2[[#This Row],[Atoll Official]],Sheet2!A$1:C$24,3,FALSE)</f>
        <v>Haa Alif (HA)</v>
      </c>
      <c r="J7253">
        <v>41.645053723601336</v>
      </c>
      <c r="K7253">
        <f>VLOOKUP(Table2[[#This Row],[Atoll Official]],Sheet2!A$1:B$24,2,2)</f>
        <v>1</v>
      </c>
      <c r="L7253">
        <f>VLOOKUP(Table2[[#This Row],[Atoll Official]],Sheet2!A$1:B$24,2,FALSE)</f>
        <v>1</v>
      </c>
    </row>
    <row r="7254" spans="1:12" hidden="1" x14ac:dyDescent="0.55000000000000004">
      <c r="A7254" t="s">
        <v>633</v>
      </c>
      <c r="B7254" t="s">
        <v>629</v>
      </c>
      <c r="C7254" t="s">
        <v>258</v>
      </c>
      <c r="E7254" t="s">
        <v>7</v>
      </c>
      <c r="F7254" t="s">
        <v>456</v>
      </c>
      <c r="G7254" t="str">
        <f>VLOOKUP(Table2[[#This Row],[Pcode]],'Tabular Data '!B$1:C$211,2,FALSE)</f>
        <v>Kelaa</v>
      </c>
      <c r="H7254" t="s">
        <v>309</v>
      </c>
      <c r="I7254" t="str">
        <f>VLOOKUP(Table2[[#This Row],[Atoll Official]],Sheet2!A$1:C$24,3,FALSE)</f>
        <v>Haa Alif (HA)</v>
      </c>
      <c r="J7254">
        <v>33.815925542916233</v>
      </c>
      <c r="K7254">
        <f>VLOOKUP(Table2[[#This Row],[Atoll Official]],Sheet2!A$1:B$24,2,2)</f>
        <v>1</v>
      </c>
      <c r="L7254">
        <f>VLOOKUP(Table2[[#This Row],[Atoll Official]],Sheet2!A$1:B$24,2,FALSE)</f>
        <v>1</v>
      </c>
    </row>
    <row r="7255" spans="1:12" hidden="1" x14ac:dyDescent="0.55000000000000004">
      <c r="A7255" t="s">
        <v>633</v>
      </c>
      <c r="B7255" t="s">
        <v>629</v>
      </c>
      <c r="C7255" t="s">
        <v>258</v>
      </c>
      <c r="E7255" t="s">
        <v>7</v>
      </c>
      <c r="F7255" t="s">
        <v>459</v>
      </c>
      <c r="G7255" t="str">
        <f>VLOOKUP(Table2[[#This Row],[Pcode]],'Tabular Data '!B$1:C$211,2,FALSE)</f>
        <v>Maarandhoo</v>
      </c>
      <c r="H7255" t="s">
        <v>309</v>
      </c>
      <c r="I7255" t="str">
        <f>VLOOKUP(Table2[[#This Row],[Atoll Official]],Sheet2!A$1:C$24,3,FALSE)</f>
        <v>Haa Alif (HA)</v>
      </c>
      <c r="J7255">
        <v>41.612903225806456</v>
      </c>
      <c r="K7255">
        <f>VLOOKUP(Table2[[#This Row],[Atoll Official]],Sheet2!A$1:B$24,2,2)</f>
        <v>1</v>
      </c>
      <c r="L7255">
        <f>VLOOKUP(Table2[[#This Row],[Atoll Official]],Sheet2!A$1:B$24,2,FALSE)</f>
        <v>1</v>
      </c>
    </row>
    <row r="7256" spans="1:12" hidden="1" x14ac:dyDescent="0.55000000000000004">
      <c r="A7256" t="s">
        <v>633</v>
      </c>
      <c r="B7256" t="s">
        <v>629</v>
      </c>
      <c r="C7256" t="s">
        <v>258</v>
      </c>
      <c r="E7256" t="s">
        <v>7</v>
      </c>
      <c r="F7256" t="s">
        <v>460</v>
      </c>
      <c r="G7256" t="str">
        <f>VLOOKUP(Table2[[#This Row],[Pcode]],'Tabular Data '!B$1:C$211,2,FALSE)</f>
        <v>Mulhadhoo</v>
      </c>
      <c r="H7256" t="s">
        <v>309</v>
      </c>
      <c r="I7256" t="str">
        <f>VLOOKUP(Table2[[#This Row],[Atoll Official]],Sheet2!A$1:C$24,3,FALSE)</f>
        <v>Haa Alif (HA)</v>
      </c>
      <c r="J7256">
        <v>32.244897959183675</v>
      </c>
      <c r="K7256">
        <f>VLOOKUP(Table2[[#This Row],[Atoll Official]],Sheet2!A$1:B$24,2,2)</f>
        <v>1</v>
      </c>
      <c r="L7256">
        <f>VLOOKUP(Table2[[#This Row],[Atoll Official]],Sheet2!A$1:B$24,2,FALSE)</f>
        <v>1</v>
      </c>
    </row>
    <row r="7257" spans="1:12" hidden="1" x14ac:dyDescent="0.55000000000000004">
      <c r="A7257" t="s">
        <v>633</v>
      </c>
      <c r="B7257" t="s">
        <v>629</v>
      </c>
      <c r="C7257" t="s">
        <v>258</v>
      </c>
      <c r="E7257" t="s">
        <v>7</v>
      </c>
      <c r="F7257" t="s">
        <v>461</v>
      </c>
      <c r="G7257" t="str">
        <f>VLOOKUP(Table2[[#This Row],[Pcode]],'Tabular Data '!B$1:C$211,2,FALSE)</f>
        <v>Muraidhoo</v>
      </c>
      <c r="H7257" t="s">
        <v>309</v>
      </c>
      <c r="I7257" t="str">
        <f>VLOOKUP(Table2[[#This Row],[Atoll Official]],Sheet2!A$1:C$24,3,FALSE)</f>
        <v>Haa Alif (HA)</v>
      </c>
      <c r="J7257">
        <v>41.902834008097166</v>
      </c>
      <c r="K7257">
        <f>VLOOKUP(Table2[[#This Row],[Atoll Official]],Sheet2!A$1:B$24,2,2)</f>
        <v>1</v>
      </c>
      <c r="L7257">
        <f>VLOOKUP(Table2[[#This Row],[Atoll Official]],Sheet2!A$1:B$24,2,FALSE)</f>
        <v>1</v>
      </c>
    </row>
    <row r="7258" spans="1:12" hidden="1" x14ac:dyDescent="0.55000000000000004">
      <c r="A7258" t="s">
        <v>633</v>
      </c>
      <c r="B7258" t="s">
        <v>629</v>
      </c>
      <c r="C7258" t="s">
        <v>258</v>
      </c>
      <c r="E7258" t="s">
        <v>7</v>
      </c>
      <c r="F7258" t="s">
        <v>462</v>
      </c>
      <c r="G7258" t="str">
        <f>VLOOKUP(Table2[[#This Row],[Pcode]],'Tabular Data '!B$1:C$211,2,FALSE)</f>
        <v>Thakandhoo</v>
      </c>
      <c r="H7258" t="s">
        <v>309</v>
      </c>
      <c r="I7258" t="str">
        <f>VLOOKUP(Table2[[#This Row],[Atoll Official]],Sheet2!A$1:C$24,3,FALSE)</f>
        <v>Haa Alif (HA)</v>
      </c>
      <c r="J7258">
        <v>17.427385892116181</v>
      </c>
      <c r="K7258">
        <f>VLOOKUP(Table2[[#This Row],[Atoll Official]],Sheet2!A$1:B$24,2,2)</f>
        <v>1</v>
      </c>
      <c r="L7258">
        <f>VLOOKUP(Table2[[#This Row],[Atoll Official]],Sheet2!A$1:B$24,2,FALSE)</f>
        <v>1</v>
      </c>
    </row>
    <row r="7259" spans="1:12" hidden="1" x14ac:dyDescent="0.55000000000000004">
      <c r="A7259" t="s">
        <v>633</v>
      </c>
      <c r="B7259" t="s">
        <v>629</v>
      </c>
      <c r="C7259" t="s">
        <v>258</v>
      </c>
      <c r="E7259" t="s">
        <v>7</v>
      </c>
      <c r="F7259" t="s">
        <v>464</v>
      </c>
      <c r="G7259" t="str">
        <f>VLOOKUP(Table2[[#This Row],[Pcode]],'Tabular Data '!B$1:C$211,2,FALSE)</f>
        <v>Thurakunu</v>
      </c>
      <c r="H7259" t="s">
        <v>309</v>
      </c>
      <c r="I7259" t="str">
        <f>VLOOKUP(Table2[[#This Row],[Atoll Official]],Sheet2!A$1:C$24,3,FALSE)</f>
        <v>Haa Alif (HA)</v>
      </c>
      <c r="J7259">
        <v>28.684210526315791</v>
      </c>
      <c r="K7259">
        <f>VLOOKUP(Table2[[#This Row],[Atoll Official]],Sheet2!A$1:B$24,2,2)</f>
        <v>1</v>
      </c>
      <c r="L7259">
        <f>VLOOKUP(Table2[[#This Row],[Atoll Official]],Sheet2!A$1:B$24,2,FALSE)</f>
        <v>1</v>
      </c>
    </row>
    <row r="7260" spans="1:12" hidden="1" x14ac:dyDescent="0.55000000000000004">
      <c r="A7260" t="s">
        <v>633</v>
      </c>
      <c r="B7260" t="s">
        <v>629</v>
      </c>
      <c r="C7260" t="s">
        <v>258</v>
      </c>
      <c r="E7260" t="s">
        <v>7</v>
      </c>
      <c r="F7260" t="s">
        <v>465</v>
      </c>
      <c r="G7260" t="str">
        <f>VLOOKUP(Table2[[#This Row],[Pcode]],'Tabular Data '!B$1:C$211,2,FALSE)</f>
        <v>Uligamu</v>
      </c>
      <c r="H7260" t="s">
        <v>309</v>
      </c>
      <c r="I7260" t="str">
        <f>VLOOKUP(Table2[[#This Row],[Atoll Official]],Sheet2!A$1:C$24,3,FALSE)</f>
        <v>Haa Alif (HA)</v>
      </c>
      <c r="J7260">
        <v>30.898876404494381</v>
      </c>
      <c r="K7260">
        <f>VLOOKUP(Table2[[#This Row],[Atoll Official]],Sheet2!A$1:B$24,2,2)</f>
        <v>1</v>
      </c>
      <c r="L7260">
        <f>VLOOKUP(Table2[[#This Row],[Atoll Official]],Sheet2!A$1:B$24,2,FALSE)</f>
        <v>1</v>
      </c>
    </row>
    <row r="7261" spans="1:12" hidden="1" x14ac:dyDescent="0.55000000000000004">
      <c r="A7261" t="s">
        <v>633</v>
      </c>
      <c r="B7261" t="s">
        <v>629</v>
      </c>
      <c r="C7261" t="s">
        <v>258</v>
      </c>
      <c r="E7261" t="s">
        <v>7</v>
      </c>
      <c r="F7261" t="s">
        <v>466</v>
      </c>
      <c r="G7261" t="str">
        <f>VLOOKUP(Table2[[#This Row],[Pcode]],'Tabular Data '!B$1:C$211,2,FALSE)</f>
        <v>Utheemu</v>
      </c>
      <c r="H7261" t="s">
        <v>309</v>
      </c>
      <c r="I7261" t="str">
        <f>VLOOKUP(Table2[[#This Row],[Atoll Official]],Sheet2!A$1:C$24,3,FALSE)</f>
        <v>Haa Alif (HA)</v>
      </c>
      <c r="J7261">
        <v>37.302977232924697</v>
      </c>
      <c r="K7261">
        <f>VLOOKUP(Table2[[#This Row],[Atoll Official]],Sheet2!A$1:B$24,2,2)</f>
        <v>1</v>
      </c>
      <c r="L7261">
        <f>VLOOKUP(Table2[[#This Row],[Atoll Official]],Sheet2!A$1:B$24,2,FALSE)</f>
        <v>1</v>
      </c>
    </row>
    <row r="7262" spans="1:12" hidden="1" x14ac:dyDescent="0.55000000000000004">
      <c r="A7262" t="s">
        <v>633</v>
      </c>
      <c r="B7262" t="s">
        <v>629</v>
      </c>
      <c r="C7262" t="s">
        <v>258</v>
      </c>
      <c r="E7262" t="s">
        <v>7</v>
      </c>
      <c r="F7262" t="s">
        <v>467</v>
      </c>
      <c r="G7262" t="str">
        <f>VLOOKUP(Table2[[#This Row],[Pcode]],'Tabular Data '!B$1:C$211,2,FALSE)</f>
        <v>Vashafaru</v>
      </c>
      <c r="H7262" t="s">
        <v>309</v>
      </c>
      <c r="I7262" t="str">
        <f>VLOOKUP(Table2[[#This Row],[Atoll Official]],Sheet2!A$1:C$24,3,FALSE)</f>
        <v>Haa Alif (HA)</v>
      </c>
      <c r="J7262">
        <v>33.990147783251231</v>
      </c>
      <c r="K7262">
        <f>VLOOKUP(Table2[[#This Row],[Atoll Official]],Sheet2!A$1:B$24,2,2)</f>
        <v>1</v>
      </c>
      <c r="L7262">
        <f>VLOOKUP(Table2[[#This Row],[Atoll Official]],Sheet2!A$1:B$24,2,FALSE)</f>
        <v>1</v>
      </c>
    </row>
    <row r="7263" spans="1:12" hidden="1" x14ac:dyDescent="0.55000000000000004">
      <c r="A7263" t="s">
        <v>633</v>
      </c>
      <c r="B7263" t="s">
        <v>629</v>
      </c>
      <c r="C7263" t="s">
        <v>258</v>
      </c>
      <c r="E7263" t="s">
        <v>7</v>
      </c>
      <c r="F7263" t="s">
        <v>471</v>
      </c>
      <c r="G7263" t="str">
        <f>VLOOKUP(Table2[[#This Row],[Pcode]],'Tabular Data '!B$1:C$211,2,FALSE)</f>
        <v>Finey</v>
      </c>
      <c r="H7263" t="s">
        <v>312</v>
      </c>
      <c r="I7263" t="str">
        <f>VLOOKUP(Table2[[#This Row],[Atoll Official]],Sheet2!A$1:C$24,3,FALSE)</f>
        <v xml:space="preserve">Haa Dhaalu (HDh) </v>
      </c>
      <c r="J7263">
        <v>35.064935064935064</v>
      </c>
      <c r="K7263">
        <f>VLOOKUP(Table2[[#This Row],[Atoll Official]],Sheet2!A$1:B$24,2,2)</f>
        <v>2</v>
      </c>
      <c r="L7263">
        <f>VLOOKUP(Table2[[#This Row],[Atoll Official]],Sheet2!A$1:B$24,2,FALSE)</f>
        <v>2</v>
      </c>
    </row>
    <row r="7264" spans="1:12" hidden="1" x14ac:dyDescent="0.55000000000000004">
      <c r="A7264" t="s">
        <v>633</v>
      </c>
      <c r="B7264" t="s">
        <v>629</v>
      </c>
      <c r="C7264" t="s">
        <v>258</v>
      </c>
      <c r="E7264" t="s">
        <v>7</v>
      </c>
      <c r="F7264" t="s">
        <v>472</v>
      </c>
      <c r="G7264" t="str">
        <f>VLOOKUP(Table2[[#This Row],[Pcode]],'Tabular Data '!B$1:C$211,2,FALSE)</f>
        <v>Hanimaadhoo</v>
      </c>
      <c r="H7264" t="s">
        <v>312</v>
      </c>
      <c r="I7264" t="str">
        <f>VLOOKUP(Table2[[#This Row],[Atoll Official]],Sheet2!A$1:C$24,3,FALSE)</f>
        <v xml:space="preserve">Haa Dhaalu (HDh) </v>
      </c>
      <c r="J7264">
        <v>35.197889182058049</v>
      </c>
      <c r="K7264">
        <f>VLOOKUP(Table2[[#This Row],[Atoll Official]],Sheet2!A$1:B$24,2,2)</f>
        <v>2</v>
      </c>
      <c r="L7264">
        <f>VLOOKUP(Table2[[#This Row],[Atoll Official]],Sheet2!A$1:B$24,2,FALSE)</f>
        <v>2</v>
      </c>
    </row>
    <row r="7265" spans="1:12" hidden="1" x14ac:dyDescent="0.55000000000000004">
      <c r="A7265" t="s">
        <v>633</v>
      </c>
      <c r="B7265" t="s">
        <v>629</v>
      </c>
      <c r="C7265" t="s">
        <v>258</v>
      </c>
      <c r="E7265" t="s">
        <v>7</v>
      </c>
      <c r="F7265" t="s">
        <v>473</v>
      </c>
      <c r="G7265" t="str">
        <f>VLOOKUP(Table2[[#This Row],[Pcode]],'Tabular Data '!B$1:C$211,2,FALSE)</f>
        <v>Hirimaradhoo</v>
      </c>
      <c r="H7265" t="s">
        <v>312</v>
      </c>
      <c r="I7265" t="str">
        <f>VLOOKUP(Table2[[#This Row],[Atoll Official]],Sheet2!A$1:C$24,3,FALSE)</f>
        <v xml:space="preserve">Haa Dhaalu (HDh) </v>
      </c>
      <c r="J7265">
        <v>25.968992248062015</v>
      </c>
      <c r="K7265">
        <f>VLOOKUP(Table2[[#This Row],[Atoll Official]],Sheet2!A$1:B$24,2,2)</f>
        <v>2</v>
      </c>
      <c r="L7265">
        <f>VLOOKUP(Table2[[#This Row],[Atoll Official]],Sheet2!A$1:B$24,2,FALSE)</f>
        <v>2</v>
      </c>
    </row>
    <row r="7266" spans="1:12" hidden="1" x14ac:dyDescent="0.55000000000000004">
      <c r="A7266" t="s">
        <v>633</v>
      </c>
      <c r="B7266" t="s">
        <v>629</v>
      </c>
      <c r="C7266" t="s">
        <v>258</v>
      </c>
      <c r="E7266" t="s">
        <v>7</v>
      </c>
      <c r="F7266" t="s">
        <v>477</v>
      </c>
      <c r="G7266" t="str">
        <f>VLOOKUP(Table2[[#This Row],[Pcode]],'Tabular Data '!B$1:C$211,2,FALSE)</f>
        <v>Kulhudhuffushi</v>
      </c>
      <c r="H7266" t="s">
        <v>312</v>
      </c>
      <c r="I7266" t="str">
        <f>VLOOKUP(Table2[[#This Row],[Atoll Official]],Sheet2!A$1:C$24,3,FALSE)</f>
        <v xml:space="preserve">Haa Dhaalu (HDh) </v>
      </c>
      <c r="J7266">
        <v>38.579387186629525</v>
      </c>
      <c r="K7266">
        <f>VLOOKUP(Table2[[#This Row],[Atoll Official]],Sheet2!A$1:B$24,2,2)</f>
        <v>2</v>
      </c>
      <c r="L7266">
        <f>VLOOKUP(Table2[[#This Row],[Atoll Official]],Sheet2!A$1:B$24,2,FALSE)</f>
        <v>2</v>
      </c>
    </row>
    <row r="7267" spans="1:12" hidden="1" x14ac:dyDescent="0.55000000000000004">
      <c r="A7267" t="s">
        <v>633</v>
      </c>
      <c r="B7267" t="s">
        <v>629</v>
      </c>
      <c r="C7267" t="s">
        <v>258</v>
      </c>
      <c r="E7267" t="s">
        <v>7</v>
      </c>
      <c r="F7267" t="s">
        <v>478</v>
      </c>
      <c r="G7267" t="str">
        <f>VLOOKUP(Table2[[#This Row],[Pcode]],'Tabular Data '!B$1:C$211,2,FALSE)</f>
        <v>Kumundhoo</v>
      </c>
      <c r="H7267" t="s">
        <v>312</v>
      </c>
      <c r="I7267" t="str">
        <f>VLOOKUP(Table2[[#This Row],[Atoll Official]],Sheet2!A$1:C$24,3,FALSE)</f>
        <v xml:space="preserve">Haa Dhaalu (HDh) </v>
      </c>
      <c r="J7267">
        <v>34.431455897980875</v>
      </c>
      <c r="K7267">
        <f>VLOOKUP(Table2[[#This Row],[Atoll Official]],Sheet2!A$1:B$24,2,2)</f>
        <v>2</v>
      </c>
      <c r="L7267">
        <f>VLOOKUP(Table2[[#This Row],[Atoll Official]],Sheet2!A$1:B$24,2,FALSE)</f>
        <v>2</v>
      </c>
    </row>
    <row r="7268" spans="1:12" hidden="1" x14ac:dyDescent="0.55000000000000004">
      <c r="A7268" t="s">
        <v>633</v>
      </c>
      <c r="B7268" t="s">
        <v>629</v>
      </c>
      <c r="C7268" t="s">
        <v>258</v>
      </c>
      <c r="E7268" t="s">
        <v>7</v>
      </c>
      <c r="F7268" t="s">
        <v>479</v>
      </c>
      <c r="G7268" t="str">
        <f>VLOOKUP(Table2[[#This Row],[Pcode]],'Tabular Data '!B$1:C$211,2,FALSE)</f>
        <v>Kuribi</v>
      </c>
      <c r="H7268" t="s">
        <v>312</v>
      </c>
      <c r="I7268" t="str">
        <f>VLOOKUP(Table2[[#This Row],[Atoll Official]],Sheet2!A$1:C$24,3,FALSE)</f>
        <v xml:space="preserve">Haa Dhaalu (HDh) </v>
      </c>
      <c r="J7268">
        <v>35.908141962421716</v>
      </c>
      <c r="K7268">
        <f>VLOOKUP(Table2[[#This Row],[Atoll Official]],Sheet2!A$1:B$24,2,2)</f>
        <v>2</v>
      </c>
      <c r="L7268">
        <f>VLOOKUP(Table2[[#This Row],[Atoll Official]],Sheet2!A$1:B$24,2,FALSE)</f>
        <v>2</v>
      </c>
    </row>
    <row r="7269" spans="1:12" hidden="1" x14ac:dyDescent="0.55000000000000004">
      <c r="A7269" t="s">
        <v>633</v>
      </c>
      <c r="B7269" t="s">
        <v>629</v>
      </c>
      <c r="C7269" t="s">
        <v>258</v>
      </c>
      <c r="E7269" t="s">
        <v>7</v>
      </c>
      <c r="F7269" t="s">
        <v>482</v>
      </c>
      <c r="G7269" t="str">
        <f>VLOOKUP(Table2[[#This Row],[Pcode]],'Tabular Data '!B$1:C$211,2,FALSE)</f>
        <v>Makunudhoo</v>
      </c>
      <c r="H7269" t="s">
        <v>312</v>
      </c>
      <c r="I7269" t="str">
        <f>VLOOKUP(Table2[[#This Row],[Atoll Official]],Sheet2!A$1:C$24,3,FALSE)</f>
        <v xml:space="preserve">Haa Dhaalu (HDh) </v>
      </c>
      <c r="J7269">
        <v>40.365448504983384</v>
      </c>
      <c r="K7269">
        <f>VLOOKUP(Table2[[#This Row],[Atoll Official]],Sheet2!A$1:B$24,2,2)</f>
        <v>2</v>
      </c>
      <c r="L7269">
        <f>VLOOKUP(Table2[[#This Row],[Atoll Official]],Sheet2!A$1:B$24,2,FALSE)</f>
        <v>2</v>
      </c>
    </row>
    <row r="7270" spans="1:12" hidden="1" x14ac:dyDescent="0.55000000000000004">
      <c r="A7270" t="s">
        <v>633</v>
      </c>
      <c r="B7270" t="s">
        <v>629</v>
      </c>
      <c r="C7270" t="s">
        <v>258</v>
      </c>
      <c r="E7270" t="s">
        <v>7</v>
      </c>
      <c r="F7270" t="s">
        <v>483</v>
      </c>
      <c r="G7270" t="str">
        <f>VLOOKUP(Table2[[#This Row],[Pcode]],'Tabular Data '!B$1:C$211,2,FALSE)</f>
        <v>Naivaadhoo</v>
      </c>
      <c r="H7270" t="s">
        <v>312</v>
      </c>
      <c r="I7270" t="str">
        <f>VLOOKUP(Table2[[#This Row],[Atoll Official]],Sheet2!A$1:C$24,3,FALSE)</f>
        <v xml:space="preserve">Haa Dhaalu (HDh) </v>
      </c>
      <c r="J7270">
        <v>36.467889908256879</v>
      </c>
      <c r="K7270">
        <f>VLOOKUP(Table2[[#This Row],[Atoll Official]],Sheet2!A$1:B$24,2,2)</f>
        <v>2</v>
      </c>
      <c r="L7270">
        <f>VLOOKUP(Table2[[#This Row],[Atoll Official]],Sheet2!A$1:B$24,2,FALSE)</f>
        <v>2</v>
      </c>
    </row>
    <row r="7271" spans="1:12" hidden="1" x14ac:dyDescent="0.55000000000000004">
      <c r="A7271" t="s">
        <v>633</v>
      </c>
      <c r="B7271" t="s">
        <v>629</v>
      </c>
      <c r="C7271" t="s">
        <v>258</v>
      </c>
      <c r="E7271" t="s">
        <v>7</v>
      </c>
      <c r="F7271" t="s">
        <v>484</v>
      </c>
      <c r="G7271" t="str">
        <f>VLOOKUP(Table2[[#This Row],[Pcode]],'Tabular Data '!B$1:C$211,2,FALSE)</f>
        <v>Nellaidhoo</v>
      </c>
      <c r="H7271" t="s">
        <v>312</v>
      </c>
      <c r="I7271" t="str">
        <f>VLOOKUP(Table2[[#This Row],[Atoll Official]],Sheet2!A$1:C$24,3,FALSE)</f>
        <v xml:space="preserve">Haa Dhaalu (HDh) </v>
      </c>
      <c r="J7271">
        <v>39.696969696969695</v>
      </c>
      <c r="K7271">
        <f>VLOOKUP(Table2[[#This Row],[Atoll Official]],Sheet2!A$1:B$24,2,2)</f>
        <v>2</v>
      </c>
      <c r="L7271">
        <f>VLOOKUP(Table2[[#This Row],[Atoll Official]],Sheet2!A$1:B$24,2,FALSE)</f>
        <v>2</v>
      </c>
    </row>
    <row r="7272" spans="1:12" hidden="1" x14ac:dyDescent="0.55000000000000004">
      <c r="A7272" t="s">
        <v>633</v>
      </c>
      <c r="B7272" t="s">
        <v>629</v>
      </c>
      <c r="C7272" t="s">
        <v>258</v>
      </c>
      <c r="E7272" t="s">
        <v>7</v>
      </c>
      <c r="F7272" t="s">
        <v>485</v>
      </c>
      <c r="G7272" t="str">
        <f>VLOOKUP(Table2[[#This Row],[Pcode]],'Tabular Data '!B$1:C$211,2,FALSE)</f>
        <v>Neykurendhoo</v>
      </c>
      <c r="H7272" t="s">
        <v>312</v>
      </c>
      <c r="I7272" t="str">
        <f>VLOOKUP(Table2[[#This Row],[Atoll Official]],Sheet2!A$1:C$24,3,FALSE)</f>
        <v xml:space="preserve">Haa Dhaalu (HDh) </v>
      </c>
      <c r="J7272">
        <v>36.589698046181176</v>
      </c>
      <c r="K7272">
        <f>VLOOKUP(Table2[[#This Row],[Atoll Official]],Sheet2!A$1:B$24,2,2)</f>
        <v>2</v>
      </c>
      <c r="L7272">
        <f>VLOOKUP(Table2[[#This Row],[Atoll Official]],Sheet2!A$1:B$24,2,FALSE)</f>
        <v>2</v>
      </c>
    </row>
    <row r="7273" spans="1:12" hidden="1" x14ac:dyDescent="0.55000000000000004">
      <c r="A7273" t="s">
        <v>633</v>
      </c>
      <c r="B7273" t="s">
        <v>629</v>
      </c>
      <c r="C7273" t="s">
        <v>258</v>
      </c>
      <c r="E7273" t="s">
        <v>7</v>
      </c>
      <c r="F7273" t="s">
        <v>487</v>
      </c>
      <c r="G7273" t="str">
        <f>VLOOKUP(Table2[[#This Row],[Pcode]],'Tabular Data '!B$1:C$211,2,FALSE)</f>
        <v>Nolhivaram</v>
      </c>
      <c r="H7273" t="s">
        <v>312</v>
      </c>
      <c r="I7273" t="str">
        <f>VLOOKUP(Table2[[#This Row],[Atoll Official]],Sheet2!A$1:C$24,3,FALSE)</f>
        <v xml:space="preserve">Haa Dhaalu (HDh) </v>
      </c>
      <c r="J7273">
        <v>43.854166666666664</v>
      </c>
      <c r="K7273">
        <f>VLOOKUP(Table2[[#This Row],[Atoll Official]],Sheet2!A$1:B$24,2,2)</f>
        <v>2</v>
      </c>
      <c r="L7273">
        <f>VLOOKUP(Table2[[#This Row],[Atoll Official]],Sheet2!A$1:B$24,2,FALSE)</f>
        <v>2</v>
      </c>
    </row>
    <row r="7274" spans="1:12" hidden="1" x14ac:dyDescent="0.55000000000000004">
      <c r="A7274" t="s">
        <v>633</v>
      </c>
      <c r="B7274" t="s">
        <v>629</v>
      </c>
      <c r="C7274" t="s">
        <v>258</v>
      </c>
      <c r="E7274" t="s">
        <v>7</v>
      </c>
      <c r="F7274" t="s">
        <v>489</v>
      </c>
      <c r="G7274" t="str">
        <f>VLOOKUP(Table2[[#This Row],[Pcode]],'Tabular Data '!B$1:C$211,2,FALSE)</f>
        <v>Nolhivaramfaru</v>
      </c>
      <c r="H7274" t="s">
        <v>312</v>
      </c>
      <c r="I7274" t="str">
        <f>VLOOKUP(Table2[[#This Row],[Atoll Official]],Sheet2!A$1:C$24,3,FALSE)</f>
        <v xml:space="preserve">Haa Dhaalu (HDh) </v>
      </c>
      <c r="J7274">
        <v>37.69911504424779</v>
      </c>
      <c r="K7274">
        <f>VLOOKUP(Table2[[#This Row],[Atoll Official]],Sheet2!A$1:B$24,2,2)</f>
        <v>2</v>
      </c>
      <c r="L7274">
        <f>VLOOKUP(Table2[[#This Row],[Atoll Official]],Sheet2!A$1:B$24,2,FALSE)</f>
        <v>2</v>
      </c>
    </row>
    <row r="7275" spans="1:12" hidden="1" x14ac:dyDescent="0.55000000000000004">
      <c r="A7275" t="s">
        <v>633</v>
      </c>
      <c r="B7275" t="s">
        <v>629</v>
      </c>
      <c r="C7275" t="s">
        <v>258</v>
      </c>
      <c r="E7275" t="s">
        <v>7</v>
      </c>
      <c r="F7275" t="s">
        <v>490</v>
      </c>
      <c r="G7275" t="str">
        <f>VLOOKUP(Table2[[#This Row],[Pcode]],'Tabular Data '!B$1:C$211,2,FALSE)</f>
        <v>Vaikaradhoo</v>
      </c>
      <c r="H7275" t="s">
        <v>312</v>
      </c>
      <c r="I7275" t="str">
        <f>VLOOKUP(Table2[[#This Row],[Atoll Official]],Sheet2!A$1:C$24,3,FALSE)</f>
        <v xml:space="preserve">Haa Dhaalu (HDh) </v>
      </c>
      <c r="J7275">
        <v>36.402877697841731</v>
      </c>
      <c r="K7275">
        <f>VLOOKUP(Table2[[#This Row],[Atoll Official]],Sheet2!A$1:B$24,2,2)</f>
        <v>2</v>
      </c>
      <c r="L7275">
        <f>VLOOKUP(Table2[[#This Row],[Atoll Official]],Sheet2!A$1:B$24,2,FALSE)</f>
        <v>2</v>
      </c>
    </row>
    <row r="7276" spans="1:12" hidden="1" x14ac:dyDescent="0.55000000000000004">
      <c r="A7276" t="s">
        <v>633</v>
      </c>
      <c r="B7276" t="s">
        <v>629</v>
      </c>
      <c r="C7276" t="s">
        <v>258</v>
      </c>
      <c r="E7276" t="s">
        <v>7</v>
      </c>
      <c r="F7276" t="s">
        <v>585</v>
      </c>
      <c r="G7276" t="str">
        <f>VLOOKUP(Table2[[#This Row],[Pcode]],'Tabular Data '!B$1:C$211,2,FALSE)</f>
        <v>Bilehffahi</v>
      </c>
      <c r="H7276" t="s">
        <v>328</v>
      </c>
      <c r="I7276" t="str">
        <f>VLOOKUP(Table2[[#This Row],[Atoll Official]],Sheet2!A$1:C$24,3,FALSE)</f>
        <v>Shaviyani (Sh)</v>
      </c>
      <c r="J7276">
        <v>37.394957983193279</v>
      </c>
      <c r="K7276">
        <f>VLOOKUP(Table2[[#This Row],[Atoll Official]],Sheet2!A$1:B$24,2,2)</f>
        <v>3</v>
      </c>
      <c r="L7276">
        <f>VLOOKUP(Table2[[#This Row],[Atoll Official]],Sheet2!A$1:B$24,2,FALSE)</f>
        <v>3</v>
      </c>
    </row>
    <row r="7277" spans="1:12" hidden="1" x14ac:dyDescent="0.55000000000000004">
      <c r="A7277" t="s">
        <v>633</v>
      </c>
      <c r="B7277" t="s">
        <v>629</v>
      </c>
      <c r="C7277" t="s">
        <v>258</v>
      </c>
      <c r="E7277" t="s">
        <v>7</v>
      </c>
      <c r="F7277" t="s">
        <v>587</v>
      </c>
      <c r="G7277" t="str">
        <f>VLOOKUP(Table2[[#This Row],[Pcode]],'Tabular Data '!B$1:C$211,2,FALSE)</f>
        <v>Feevah</v>
      </c>
      <c r="H7277" t="s">
        <v>328</v>
      </c>
      <c r="I7277" t="str">
        <f>VLOOKUP(Table2[[#This Row],[Atoll Official]],Sheet2!A$1:C$24,3,FALSE)</f>
        <v>Shaviyani (Sh)</v>
      </c>
      <c r="J7277">
        <v>37.06624605678234</v>
      </c>
      <c r="K7277">
        <f>VLOOKUP(Table2[[#This Row],[Atoll Official]],Sheet2!A$1:B$24,2,2)</f>
        <v>3</v>
      </c>
      <c r="L7277">
        <f>VLOOKUP(Table2[[#This Row],[Atoll Official]],Sheet2!A$1:B$24,2,FALSE)</f>
        <v>3</v>
      </c>
    </row>
    <row r="7278" spans="1:12" hidden="1" x14ac:dyDescent="0.55000000000000004">
      <c r="A7278" t="s">
        <v>633</v>
      </c>
      <c r="B7278" t="s">
        <v>629</v>
      </c>
      <c r="C7278" t="s">
        <v>258</v>
      </c>
      <c r="E7278" t="s">
        <v>7</v>
      </c>
      <c r="F7278" t="s">
        <v>588</v>
      </c>
      <c r="G7278" t="str">
        <f>VLOOKUP(Table2[[#This Row],[Pcode]],'Tabular Data '!B$1:C$211,2,FALSE)</f>
        <v>Feydhoo</v>
      </c>
      <c r="H7278" t="s">
        <v>328</v>
      </c>
      <c r="I7278" t="str">
        <f>VLOOKUP(Table2[[#This Row],[Atoll Official]],Sheet2!A$1:C$24,3,FALSE)</f>
        <v>Shaviyani (Sh)</v>
      </c>
      <c r="J7278">
        <v>39.180537772087064</v>
      </c>
      <c r="K7278">
        <f>VLOOKUP(Table2[[#This Row],[Atoll Official]],Sheet2!A$1:B$24,2,2)</f>
        <v>3</v>
      </c>
      <c r="L7278">
        <f>VLOOKUP(Table2[[#This Row],[Atoll Official]],Sheet2!A$1:B$24,2,FALSE)</f>
        <v>3</v>
      </c>
    </row>
    <row r="7279" spans="1:12" hidden="1" x14ac:dyDescent="0.55000000000000004">
      <c r="A7279" t="s">
        <v>633</v>
      </c>
      <c r="B7279" t="s">
        <v>629</v>
      </c>
      <c r="C7279" t="s">
        <v>258</v>
      </c>
      <c r="E7279" t="s">
        <v>7</v>
      </c>
      <c r="F7279" t="s">
        <v>591</v>
      </c>
      <c r="G7279" t="str">
        <f>VLOOKUP(Table2[[#This Row],[Pcode]],'Tabular Data '!B$1:C$211,2,FALSE)</f>
        <v>Foakaidhoo</v>
      </c>
      <c r="H7279" t="s">
        <v>328</v>
      </c>
      <c r="I7279" t="str">
        <f>VLOOKUP(Table2[[#This Row],[Atoll Official]],Sheet2!A$1:C$24,3,FALSE)</f>
        <v>Shaviyani (Sh)</v>
      </c>
      <c r="J7279">
        <v>42.674731182795696</v>
      </c>
      <c r="K7279">
        <f>VLOOKUP(Table2[[#This Row],[Atoll Official]],Sheet2!A$1:B$24,2,2)</f>
        <v>3</v>
      </c>
      <c r="L7279">
        <f>VLOOKUP(Table2[[#This Row],[Atoll Official]],Sheet2!A$1:B$24,2,FALSE)</f>
        <v>3</v>
      </c>
    </row>
    <row r="7280" spans="1:12" hidden="1" x14ac:dyDescent="0.55000000000000004">
      <c r="A7280" t="s">
        <v>633</v>
      </c>
      <c r="B7280" t="s">
        <v>629</v>
      </c>
      <c r="C7280" t="s">
        <v>258</v>
      </c>
      <c r="E7280" t="s">
        <v>7</v>
      </c>
      <c r="F7280" t="s">
        <v>592</v>
      </c>
      <c r="G7280" t="str">
        <f>VLOOKUP(Table2[[#This Row],[Pcode]],'Tabular Data '!B$1:C$211,2,FALSE)</f>
        <v>Funadhoo</v>
      </c>
      <c r="H7280" t="s">
        <v>328</v>
      </c>
      <c r="I7280" t="str">
        <f>VLOOKUP(Table2[[#This Row],[Atoll Official]],Sheet2!A$1:C$24,3,FALSE)</f>
        <v>Shaviyani (Sh)</v>
      </c>
      <c r="J7280">
        <v>37.220602526724974</v>
      </c>
      <c r="K7280">
        <f>VLOOKUP(Table2[[#This Row],[Atoll Official]],Sheet2!A$1:B$24,2,2)</f>
        <v>3</v>
      </c>
      <c r="L7280">
        <f>VLOOKUP(Table2[[#This Row],[Atoll Official]],Sheet2!A$1:B$24,2,FALSE)</f>
        <v>3</v>
      </c>
    </row>
    <row r="7281" spans="1:12" hidden="1" x14ac:dyDescent="0.55000000000000004">
      <c r="A7281" t="s">
        <v>633</v>
      </c>
      <c r="B7281" t="s">
        <v>629</v>
      </c>
      <c r="C7281" t="s">
        <v>258</v>
      </c>
      <c r="E7281" t="s">
        <v>7</v>
      </c>
      <c r="F7281" t="s">
        <v>593</v>
      </c>
      <c r="G7281" t="str">
        <f>VLOOKUP(Table2[[#This Row],[Pcode]],'Tabular Data '!B$1:C$211,2,FALSE)</f>
        <v>Goidhoo</v>
      </c>
      <c r="H7281" t="s">
        <v>328</v>
      </c>
      <c r="I7281" t="str">
        <f>VLOOKUP(Table2[[#This Row],[Atoll Official]],Sheet2!A$1:C$24,3,FALSE)</f>
        <v>Shaviyani (Sh)</v>
      </c>
      <c r="J7281">
        <v>36.059479553903344</v>
      </c>
      <c r="K7281">
        <f>VLOOKUP(Table2[[#This Row],[Atoll Official]],Sheet2!A$1:B$24,2,2)</f>
        <v>3</v>
      </c>
      <c r="L7281">
        <f>VLOOKUP(Table2[[#This Row],[Atoll Official]],Sheet2!A$1:B$24,2,FALSE)</f>
        <v>3</v>
      </c>
    </row>
    <row r="7282" spans="1:12" hidden="1" x14ac:dyDescent="0.55000000000000004">
      <c r="A7282" t="s">
        <v>633</v>
      </c>
      <c r="B7282" t="s">
        <v>629</v>
      </c>
      <c r="C7282" t="s">
        <v>258</v>
      </c>
      <c r="E7282" t="s">
        <v>7</v>
      </c>
      <c r="F7282" t="s">
        <v>594</v>
      </c>
      <c r="G7282" t="str">
        <f>VLOOKUP(Table2[[#This Row],[Pcode]],'Tabular Data '!B$1:C$211,2,FALSE)</f>
        <v>Kaditheemu</v>
      </c>
      <c r="H7282" t="s">
        <v>328</v>
      </c>
      <c r="I7282" t="str">
        <f>VLOOKUP(Table2[[#This Row],[Atoll Official]],Sheet2!A$1:C$24,3,FALSE)</f>
        <v>Shaviyani (Sh)</v>
      </c>
      <c r="J7282">
        <v>40.209790209790206</v>
      </c>
      <c r="K7282">
        <f>VLOOKUP(Table2[[#This Row],[Atoll Official]],Sheet2!A$1:B$24,2,2)</f>
        <v>3</v>
      </c>
      <c r="L7282">
        <f>VLOOKUP(Table2[[#This Row],[Atoll Official]],Sheet2!A$1:B$24,2,FALSE)</f>
        <v>3</v>
      </c>
    </row>
    <row r="7283" spans="1:12" hidden="1" x14ac:dyDescent="0.55000000000000004">
      <c r="A7283" t="s">
        <v>633</v>
      </c>
      <c r="B7283" t="s">
        <v>629</v>
      </c>
      <c r="C7283" t="s">
        <v>258</v>
      </c>
      <c r="E7283" t="s">
        <v>7</v>
      </c>
      <c r="F7283" t="s">
        <v>595</v>
      </c>
      <c r="G7283" t="str">
        <f>VLOOKUP(Table2[[#This Row],[Pcode]],'Tabular Data '!B$1:C$211,2,FALSE)</f>
        <v>Komandoo</v>
      </c>
      <c r="H7283" t="s">
        <v>328</v>
      </c>
      <c r="I7283" t="str">
        <f>VLOOKUP(Table2[[#This Row],[Atoll Official]],Sheet2!A$1:C$24,3,FALSE)</f>
        <v>Shaviyani (Sh)</v>
      </c>
      <c r="J7283">
        <v>33.372228704784128</v>
      </c>
      <c r="K7283">
        <f>VLOOKUP(Table2[[#This Row],[Atoll Official]],Sheet2!A$1:B$24,2,2)</f>
        <v>3</v>
      </c>
      <c r="L7283">
        <f>VLOOKUP(Table2[[#This Row],[Atoll Official]],Sheet2!A$1:B$24,2,FALSE)</f>
        <v>3</v>
      </c>
    </row>
    <row r="7284" spans="1:12" hidden="1" x14ac:dyDescent="0.55000000000000004">
      <c r="A7284" t="s">
        <v>633</v>
      </c>
      <c r="B7284" t="s">
        <v>629</v>
      </c>
      <c r="C7284" t="s">
        <v>258</v>
      </c>
      <c r="E7284" t="s">
        <v>7</v>
      </c>
      <c r="F7284" t="s">
        <v>596</v>
      </c>
      <c r="G7284" t="str">
        <f>VLOOKUP(Table2[[#This Row],[Pcode]],'Tabular Data '!B$1:C$211,2,FALSE)</f>
        <v>Lhaimagu</v>
      </c>
      <c r="H7284" t="s">
        <v>328</v>
      </c>
      <c r="I7284" t="str">
        <f>VLOOKUP(Table2[[#This Row],[Atoll Official]],Sheet2!A$1:C$24,3,FALSE)</f>
        <v>Shaviyani (Sh)</v>
      </c>
      <c r="J7284">
        <v>37.943262411347519</v>
      </c>
      <c r="K7284">
        <f>VLOOKUP(Table2[[#This Row],[Atoll Official]],Sheet2!A$1:B$24,2,2)</f>
        <v>3</v>
      </c>
      <c r="L7284">
        <f>VLOOKUP(Table2[[#This Row],[Atoll Official]],Sheet2!A$1:B$24,2,FALSE)</f>
        <v>3</v>
      </c>
    </row>
    <row r="7285" spans="1:12" hidden="1" x14ac:dyDescent="0.55000000000000004">
      <c r="A7285" t="s">
        <v>633</v>
      </c>
      <c r="B7285" t="s">
        <v>629</v>
      </c>
      <c r="C7285" t="s">
        <v>258</v>
      </c>
      <c r="E7285" t="s">
        <v>7</v>
      </c>
      <c r="F7285" t="s">
        <v>599</v>
      </c>
      <c r="G7285" t="str">
        <f>VLOOKUP(Table2[[#This Row],[Pcode]],'Tabular Data '!B$1:C$211,2,FALSE)</f>
        <v>Maaugoodhoo</v>
      </c>
      <c r="H7285" t="s">
        <v>328</v>
      </c>
      <c r="I7285" t="str">
        <f>VLOOKUP(Table2[[#This Row],[Atoll Official]],Sheet2!A$1:C$24,3,FALSE)</f>
        <v>Shaviyani (Sh)</v>
      </c>
      <c r="J7285">
        <v>36.424581005586596</v>
      </c>
      <c r="K7285">
        <f>VLOOKUP(Table2[[#This Row],[Atoll Official]],Sheet2!A$1:B$24,2,2)</f>
        <v>3</v>
      </c>
      <c r="L7285">
        <f>VLOOKUP(Table2[[#This Row],[Atoll Official]],Sheet2!A$1:B$24,2,FALSE)</f>
        <v>3</v>
      </c>
    </row>
    <row r="7286" spans="1:12" hidden="1" x14ac:dyDescent="0.55000000000000004">
      <c r="A7286" t="s">
        <v>633</v>
      </c>
      <c r="B7286" t="s">
        <v>629</v>
      </c>
      <c r="C7286" t="s">
        <v>258</v>
      </c>
      <c r="E7286" t="s">
        <v>7</v>
      </c>
      <c r="F7286" t="s">
        <v>600</v>
      </c>
      <c r="G7286" t="str">
        <f>VLOOKUP(Table2[[#This Row],[Pcode]],'Tabular Data '!B$1:C$211,2,FALSE)</f>
        <v>Maroshi</v>
      </c>
      <c r="H7286" t="s">
        <v>328</v>
      </c>
      <c r="I7286" t="str">
        <f>VLOOKUP(Table2[[#This Row],[Atoll Official]],Sheet2!A$1:C$24,3,FALSE)</f>
        <v>Shaviyani (Sh)</v>
      </c>
      <c r="J7286">
        <v>33.882352941176471</v>
      </c>
      <c r="K7286">
        <f>VLOOKUP(Table2[[#This Row],[Atoll Official]],Sheet2!A$1:B$24,2,2)</f>
        <v>3</v>
      </c>
      <c r="L7286">
        <f>VLOOKUP(Table2[[#This Row],[Atoll Official]],Sheet2!A$1:B$24,2,FALSE)</f>
        <v>3</v>
      </c>
    </row>
    <row r="7287" spans="1:12" hidden="1" x14ac:dyDescent="0.55000000000000004">
      <c r="A7287" t="s">
        <v>633</v>
      </c>
      <c r="B7287" t="s">
        <v>629</v>
      </c>
      <c r="C7287" t="s">
        <v>258</v>
      </c>
      <c r="E7287" t="s">
        <v>7</v>
      </c>
      <c r="F7287" t="s">
        <v>75</v>
      </c>
      <c r="G7287" t="s">
        <v>75</v>
      </c>
      <c r="H7287" t="s">
        <v>328</v>
      </c>
      <c r="I7287" t="str">
        <f>VLOOKUP(Table2[[#This Row],[Atoll Official]],Sheet2!A$1:C$24,3,FALSE)</f>
        <v>Shaviyani (Sh)</v>
      </c>
      <c r="J7287">
        <v>40.855832908813042</v>
      </c>
      <c r="K7287">
        <f>VLOOKUP(Table2[[#This Row],[Atoll Official]],Sheet2!A$1:B$24,2,2)</f>
        <v>3</v>
      </c>
      <c r="L7287">
        <f>VLOOKUP(Table2[[#This Row],[Atoll Official]],Sheet2!A$1:B$24,2,FALSE)</f>
        <v>3</v>
      </c>
    </row>
    <row r="7288" spans="1:12" hidden="1" x14ac:dyDescent="0.55000000000000004">
      <c r="A7288" t="s">
        <v>633</v>
      </c>
      <c r="B7288" t="s">
        <v>629</v>
      </c>
      <c r="C7288" t="s">
        <v>258</v>
      </c>
      <c r="E7288" t="s">
        <v>7</v>
      </c>
      <c r="F7288" t="s">
        <v>601</v>
      </c>
      <c r="G7288" t="str">
        <f>VLOOKUP(Table2[[#This Row],[Pcode]],'Tabular Data '!B$1:C$211,2,FALSE)</f>
        <v>Narudhoo</v>
      </c>
      <c r="H7288" t="s">
        <v>328</v>
      </c>
      <c r="I7288" t="str">
        <f>VLOOKUP(Table2[[#This Row],[Atoll Official]],Sheet2!A$1:C$24,3,FALSE)</f>
        <v>Shaviyani (Sh)</v>
      </c>
      <c r="J7288">
        <v>38.314176245210732</v>
      </c>
      <c r="K7288">
        <f>VLOOKUP(Table2[[#This Row],[Atoll Official]],Sheet2!A$1:B$24,2,2)</f>
        <v>3</v>
      </c>
      <c r="L7288">
        <f>VLOOKUP(Table2[[#This Row],[Atoll Official]],Sheet2!A$1:B$24,2,FALSE)</f>
        <v>3</v>
      </c>
    </row>
    <row r="7289" spans="1:12" hidden="1" x14ac:dyDescent="0.55000000000000004">
      <c r="A7289" t="s">
        <v>633</v>
      </c>
      <c r="B7289" t="s">
        <v>629</v>
      </c>
      <c r="C7289" t="s">
        <v>258</v>
      </c>
      <c r="E7289" t="s">
        <v>7</v>
      </c>
      <c r="F7289" t="s">
        <v>602</v>
      </c>
      <c r="G7289" t="str">
        <f>VLOOKUP(Table2[[#This Row],[Pcode]],'Tabular Data '!B$1:C$211,2,FALSE)</f>
        <v>Noomaraa</v>
      </c>
      <c r="H7289" t="s">
        <v>328</v>
      </c>
      <c r="I7289" t="str">
        <f>VLOOKUP(Table2[[#This Row],[Atoll Official]],Sheet2!A$1:C$24,3,FALSE)</f>
        <v>Shaviyani (Sh)</v>
      </c>
      <c r="J7289">
        <v>37.134502923976612</v>
      </c>
      <c r="K7289">
        <f>VLOOKUP(Table2[[#This Row],[Atoll Official]],Sheet2!A$1:B$24,2,2)</f>
        <v>3</v>
      </c>
      <c r="L7289">
        <f>VLOOKUP(Table2[[#This Row],[Atoll Official]],Sheet2!A$1:B$24,2,FALSE)</f>
        <v>3</v>
      </c>
    </row>
    <row r="7290" spans="1:12" hidden="1" x14ac:dyDescent="0.55000000000000004">
      <c r="A7290" t="s">
        <v>633</v>
      </c>
      <c r="B7290" t="s">
        <v>629</v>
      </c>
      <c r="C7290" t="s">
        <v>258</v>
      </c>
      <c r="E7290" t="s">
        <v>7</v>
      </c>
      <c r="F7290" t="s">
        <v>538</v>
      </c>
      <c r="G7290" t="str">
        <f>VLOOKUP(Table2[[#This Row],[Pcode]],'Tabular Data '!B$1:C$211,2,FALSE)</f>
        <v>Fodhdhoo</v>
      </c>
      <c r="H7290" t="s">
        <v>322</v>
      </c>
      <c r="I7290" t="str">
        <f>VLOOKUP(Table2[[#This Row],[Atoll Official]],Sheet2!A$1:C$24,3,FALSE)</f>
        <v>Noonu (N)</v>
      </c>
      <c r="J7290">
        <v>29.197080291970799</v>
      </c>
      <c r="K7290">
        <f>VLOOKUP(Table2[[#This Row],[Atoll Official]],Sheet2!A$1:B$24,2,2)</f>
        <v>6</v>
      </c>
      <c r="L7290">
        <f>VLOOKUP(Table2[[#This Row],[Atoll Official]],Sheet2!A$1:B$24,2,FALSE)</f>
        <v>6</v>
      </c>
    </row>
    <row r="7291" spans="1:12" hidden="1" x14ac:dyDescent="0.55000000000000004">
      <c r="A7291" t="s">
        <v>633</v>
      </c>
      <c r="B7291" t="s">
        <v>629</v>
      </c>
      <c r="C7291" t="s">
        <v>258</v>
      </c>
      <c r="E7291" t="s">
        <v>7</v>
      </c>
      <c r="F7291" t="s">
        <v>541</v>
      </c>
      <c r="G7291" t="str">
        <f>VLOOKUP(Table2[[#This Row],[Pcode]],'Tabular Data '!B$1:C$211,2,FALSE)</f>
        <v>Hebadhoo</v>
      </c>
      <c r="H7291" t="s">
        <v>322</v>
      </c>
      <c r="I7291" t="str">
        <f>VLOOKUP(Table2[[#This Row],[Atoll Official]],Sheet2!A$1:C$24,3,FALSE)</f>
        <v>Noonu (N)</v>
      </c>
      <c r="J7291">
        <v>38.605442176870746</v>
      </c>
      <c r="K7291">
        <f>VLOOKUP(Table2[[#This Row],[Atoll Official]],Sheet2!A$1:B$24,2,2)</f>
        <v>6</v>
      </c>
      <c r="L7291">
        <f>VLOOKUP(Table2[[#This Row],[Atoll Official]],Sheet2!A$1:B$24,2,FALSE)</f>
        <v>6</v>
      </c>
    </row>
    <row r="7292" spans="1:12" hidden="1" x14ac:dyDescent="0.55000000000000004">
      <c r="A7292" t="s">
        <v>633</v>
      </c>
      <c r="B7292" t="s">
        <v>629</v>
      </c>
      <c r="C7292" t="s">
        <v>258</v>
      </c>
      <c r="E7292" t="s">
        <v>7</v>
      </c>
      <c r="F7292" t="s">
        <v>542</v>
      </c>
      <c r="G7292" t="str">
        <f>VLOOKUP(Table2[[#This Row],[Pcode]],'Tabular Data '!B$1:C$211,2,FALSE)</f>
        <v>Holhudhoo</v>
      </c>
      <c r="H7292" t="s">
        <v>322</v>
      </c>
      <c r="I7292" t="str">
        <f>VLOOKUP(Table2[[#This Row],[Atoll Official]],Sheet2!A$1:C$24,3,FALSE)</f>
        <v>Noonu (N)</v>
      </c>
      <c r="J7292">
        <v>35.493827160493829</v>
      </c>
      <c r="K7292">
        <f>VLOOKUP(Table2[[#This Row],[Atoll Official]],Sheet2!A$1:B$24,2,2)</f>
        <v>6</v>
      </c>
      <c r="L7292">
        <f>VLOOKUP(Table2[[#This Row],[Atoll Official]],Sheet2!A$1:B$24,2,FALSE)</f>
        <v>6</v>
      </c>
    </row>
    <row r="7293" spans="1:12" hidden="1" x14ac:dyDescent="0.55000000000000004">
      <c r="A7293" t="s">
        <v>633</v>
      </c>
      <c r="B7293" t="s">
        <v>629</v>
      </c>
      <c r="C7293" t="s">
        <v>258</v>
      </c>
      <c r="E7293" t="s">
        <v>7</v>
      </c>
      <c r="F7293" t="s">
        <v>544</v>
      </c>
      <c r="G7293" t="str">
        <f>VLOOKUP(Table2[[#This Row],[Pcode]],'Tabular Data '!B$1:C$211,2,FALSE)</f>
        <v>Kedhikolhudhoo</v>
      </c>
      <c r="H7293" t="s">
        <v>322</v>
      </c>
      <c r="I7293" t="str">
        <f>VLOOKUP(Table2[[#This Row],[Atoll Official]],Sheet2!A$1:C$24,3,FALSE)</f>
        <v>Noonu (N)</v>
      </c>
      <c r="J7293">
        <v>39.36529372045915</v>
      </c>
      <c r="K7293">
        <f>VLOOKUP(Table2[[#This Row],[Atoll Official]],Sheet2!A$1:B$24,2,2)</f>
        <v>6</v>
      </c>
      <c r="L7293">
        <f>VLOOKUP(Table2[[#This Row],[Atoll Official]],Sheet2!A$1:B$24,2,FALSE)</f>
        <v>6</v>
      </c>
    </row>
    <row r="7294" spans="1:12" hidden="1" x14ac:dyDescent="0.55000000000000004">
      <c r="A7294" t="s">
        <v>633</v>
      </c>
      <c r="B7294" t="s">
        <v>629</v>
      </c>
      <c r="C7294" t="s">
        <v>258</v>
      </c>
      <c r="E7294" t="s">
        <v>7</v>
      </c>
      <c r="F7294" t="s">
        <v>545</v>
      </c>
      <c r="G7294" t="str">
        <f>VLOOKUP(Table2[[#This Row],[Pcode]],'Tabular Data '!B$1:C$211,2,FALSE)</f>
        <v>Kudafari</v>
      </c>
      <c r="H7294" t="s">
        <v>322</v>
      </c>
      <c r="I7294" t="str">
        <f>VLOOKUP(Table2[[#This Row],[Atoll Official]],Sheet2!A$1:C$24,3,FALSE)</f>
        <v>Noonu (N)</v>
      </c>
      <c r="J7294">
        <v>41.923774954627952</v>
      </c>
      <c r="K7294">
        <f>VLOOKUP(Table2[[#This Row],[Atoll Official]],Sheet2!A$1:B$24,2,2)</f>
        <v>6</v>
      </c>
      <c r="L7294">
        <f>VLOOKUP(Table2[[#This Row],[Atoll Official]],Sheet2!A$1:B$24,2,FALSE)</f>
        <v>6</v>
      </c>
    </row>
    <row r="7295" spans="1:12" hidden="1" x14ac:dyDescent="0.55000000000000004">
      <c r="A7295" t="s">
        <v>633</v>
      </c>
      <c r="B7295" t="s">
        <v>629</v>
      </c>
      <c r="C7295" t="s">
        <v>258</v>
      </c>
      <c r="E7295" t="s">
        <v>7</v>
      </c>
      <c r="F7295" t="s">
        <v>546</v>
      </c>
      <c r="G7295" t="str">
        <f>VLOOKUP(Table2[[#This Row],[Pcode]],'Tabular Data '!B$1:C$211,2,FALSE)</f>
        <v>Landhoo</v>
      </c>
      <c r="H7295" t="s">
        <v>322</v>
      </c>
      <c r="I7295" t="str">
        <f>VLOOKUP(Table2[[#This Row],[Atoll Official]],Sheet2!A$1:C$24,3,FALSE)</f>
        <v>Noonu (N)</v>
      </c>
      <c r="J7295">
        <v>39.714285714285715</v>
      </c>
      <c r="K7295">
        <f>VLOOKUP(Table2[[#This Row],[Atoll Official]],Sheet2!A$1:B$24,2,2)</f>
        <v>6</v>
      </c>
      <c r="L7295">
        <f>VLOOKUP(Table2[[#This Row],[Atoll Official]],Sheet2!A$1:B$24,2,FALSE)</f>
        <v>6</v>
      </c>
    </row>
    <row r="7296" spans="1:12" hidden="1" x14ac:dyDescent="0.55000000000000004">
      <c r="A7296" t="s">
        <v>633</v>
      </c>
      <c r="B7296" t="s">
        <v>629</v>
      </c>
      <c r="C7296" t="s">
        <v>258</v>
      </c>
      <c r="E7296" t="s">
        <v>7</v>
      </c>
      <c r="F7296" t="s">
        <v>547</v>
      </c>
      <c r="G7296" t="str">
        <f>VLOOKUP(Table2[[#This Row],[Pcode]],'Tabular Data '!B$1:C$211,2,FALSE)</f>
        <v>Lhohi</v>
      </c>
      <c r="H7296" t="s">
        <v>322</v>
      </c>
      <c r="I7296" t="str">
        <f>VLOOKUP(Table2[[#This Row],[Atoll Official]],Sheet2!A$1:C$24,3,FALSE)</f>
        <v>Noonu (N)</v>
      </c>
      <c r="J7296">
        <v>37.806873977086738</v>
      </c>
      <c r="K7296">
        <f>VLOOKUP(Table2[[#This Row],[Atoll Official]],Sheet2!A$1:B$24,2,2)</f>
        <v>6</v>
      </c>
      <c r="L7296">
        <f>VLOOKUP(Table2[[#This Row],[Atoll Official]],Sheet2!A$1:B$24,2,FALSE)</f>
        <v>6</v>
      </c>
    </row>
    <row r="7297" spans="1:12" hidden="1" x14ac:dyDescent="0.55000000000000004">
      <c r="A7297" t="s">
        <v>633</v>
      </c>
      <c r="B7297" t="s">
        <v>629</v>
      </c>
      <c r="C7297" t="s">
        <v>258</v>
      </c>
      <c r="E7297" t="s">
        <v>7</v>
      </c>
      <c r="F7297" t="s">
        <v>548</v>
      </c>
      <c r="G7297" t="str">
        <f>VLOOKUP(Table2[[#This Row],[Pcode]],'Tabular Data '!B$1:C$211,2,FALSE)</f>
        <v>Maafaru</v>
      </c>
      <c r="H7297" t="s">
        <v>322</v>
      </c>
      <c r="I7297" t="str">
        <f>VLOOKUP(Table2[[#This Row],[Atoll Official]],Sheet2!A$1:C$24,3,FALSE)</f>
        <v>Noonu (N)</v>
      </c>
      <c r="J7297">
        <v>33.451536643026003</v>
      </c>
      <c r="K7297">
        <f>VLOOKUP(Table2[[#This Row],[Atoll Official]],Sheet2!A$1:B$24,2,2)</f>
        <v>6</v>
      </c>
      <c r="L7297">
        <f>VLOOKUP(Table2[[#This Row],[Atoll Official]],Sheet2!A$1:B$24,2,FALSE)</f>
        <v>6</v>
      </c>
    </row>
    <row r="7298" spans="1:12" hidden="1" x14ac:dyDescent="0.55000000000000004">
      <c r="A7298" t="s">
        <v>633</v>
      </c>
      <c r="B7298" t="s">
        <v>629</v>
      </c>
      <c r="C7298" t="s">
        <v>258</v>
      </c>
      <c r="E7298" t="s">
        <v>7</v>
      </c>
      <c r="F7298" t="s">
        <v>549</v>
      </c>
      <c r="G7298" t="str">
        <f>VLOOKUP(Table2[[#This Row],[Pcode]],'Tabular Data '!B$1:C$211,2,FALSE)</f>
        <v>Maalhendhoo</v>
      </c>
      <c r="H7298" t="s">
        <v>322</v>
      </c>
      <c r="I7298" t="str">
        <f>VLOOKUP(Table2[[#This Row],[Atoll Official]],Sheet2!A$1:C$24,3,FALSE)</f>
        <v>Noonu (N)</v>
      </c>
      <c r="J7298">
        <v>39.169139465875368</v>
      </c>
      <c r="K7298">
        <f>VLOOKUP(Table2[[#This Row],[Atoll Official]],Sheet2!A$1:B$24,2,2)</f>
        <v>6</v>
      </c>
      <c r="L7298">
        <f>VLOOKUP(Table2[[#This Row],[Atoll Official]],Sheet2!A$1:B$24,2,FALSE)</f>
        <v>6</v>
      </c>
    </row>
    <row r="7299" spans="1:12" hidden="1" x14ac:dyDescent="0.55000000000000004">
      <c r="A7299" t="s">
        <v>633</v>
      </c>
      <c r="B7299" t="s">
        <v>629</v>
      </c>
      <c r="C7299" t="s">
        <v>258</v>
      </c>
      <c r="E7299" t="s">
        <v>7</v>
      </c>
      <c r="F7299" t="s">
        <v>550</v>
      </c>
      <c r="G7299" t="str">
        <f>VLOOKUP(Table2[[#This Row],[Pcode]],'Tabular Data '!B$1:C$211,2,FALSE)</f>
        <v>Magoodhoo</v>
      </c>
      <c r="H7299" t="s">
        <v>322</v>
      </c>
      <c r="I7299" t="str">
        <f>VLOOKUP(Table2[[#This Row],[Atoll Official]],Sheet2!A$1:C$24,3,FALSE)</f>
        <v>Noonu (N)</v>
      </c>
      <c r="J7299">
        <v>39.436619718309856</v>
      </c>
      <c r="K7299">
        <f>VLOOKUP(Table2[[#This Row],[Atoll Official]],Sheet2!A$1:B$24,2,2)</f>
        <v>6</v>
      </c>
      <c r="L7299">
        <f>VLOOKUP(Table2[[#This Row],[Atoll Official]],Sheet2!A$1:B$24,2,FALSE)</f>
        <v>6</v>
      </c>
    </row>
    <row r="7300" spans="1:12" hidden="1" x14ac:dyDescent="0.55000000000000004">
      <c r="A7300" t="s">
        <v>633</v>
      </c>
      <c r="B7300" t="s">
        <v>629</v>
      </c>
      <c r="C7300" t="s">
        <v>258</v>
      </c>
      <c r="E7300" t="s">
        <v>7</v>
      </c>
      <c r="F7300" t="s">
        <v>551</v>
      </c>
      <c r="G7300" t="str">
        <f>VLOOKUP(Table2[[#This Row],[Pcode]],'Tabular Data '!B$1:C$211,2,FALSE)</f>
        <v>Manadhoo</v>
      </c>
      <c r="H7300" t="s">
        <v>322</v>
      </c>
      <c r="I7300" t="str">
        <f>VLOOKUP(Table2[[#This Row],[Atoll Official]],Sheet2!A$1:C$24,3,FALSE)</f>
        <v>Noonu (N)</v>
      </c>
      <c r="J7300">
        <v>35.450819672131146</v>
      </c>
      <c r="K7300">
        <f>VLOOKUP(Table2[[#This Row],[Atoll Official]],Sheet2!A$1:B$24,2,2)</f>
        <v>6</v>
      </c>
      <c r="L7300">
        <f>VLOOKUP(Table2[[#This Row],[Atoll Official]],Sheet2!A$1:B$24,2,FALSE)</f>
        <v>6</v>
      </c>
    </row>
    <row r="7301" spans="1:12" hidden="1" x14ac:dyDescent="0.55000000000000004">
      <c r="A7301" t="s">
        <v>633</v>
      </c>
      <c r="B7301" t="s">
        <v>629</v>
      </c>
      <c r="C7301" t="s">
        <v>258</v>
      </c>
      <c r="E7301" t="s">
        <v>7</v>
      </c>
      <c r="F7301" t="s">
        <v>552</v>
      </c>
      <c r="G7301" t="str">
        <f>VLOOKUP(Table2[[#This Row],[Pcode]],'Tabular Data '!B$1:C$211,2,FALSE)</f>
        <v>Miladhoo</v>
      </c>
      <c r="H7301" t="s">
        <v>322</v>
      </c>
      <c r="I7301" t="str">
        <f>VLOOKUP(Table2[[#This Row],[Atoll Official]],Sheet2!A$1:C$24,3,FALSE)</f>
        <v>Noonu (N)</v>
      </c>
      <c r="J7301">
        <v>39.323220536756125</v>
      </c>
      <c r="K7301">
        <f>VLOOKUP(Table2[[#This Row],[Atoll Official]],Sheet2!A$1:B$24,2,2)</f>
        <v>6</v>
      </c>
      <c r="L7301">
        <f>VLOOKUP(Table2[[#This Row],[Atoll Official]],Sheet2!A$1:B$24,2,FALSE)</f>
        <v>6</v>
      </c>
    </row>
    <row r="7302" spans="1:12" hidden="1" x14ac:dyDescent="0.55000000000000004">
      <c r="A7302" t="s">
        <v>633</v>
      </c>
      <c r="B7302" t="s">
        <v>629</v>
      </c>
      <c r="C7302" t="s">
        <v>258</v>
      </c>
      <c r="E7302" t="s">
        <v>7</v>
      </c>
      <c r="F7302" t="s">
        <v>553</v>
      </c>
      <c r="G7302" t="str">
        <f>VLOOKUP(Table2[[#This Row],[Pcode]],'Tabular Data '!B$1:C$211,2,FALSE)</f>
        <v>Velidhoo</v>
      </c>
      <c r="H7302" t="s">
        <v>322</v>
      </c>
      <c r="I7302" t="str">
        <f>VLOOKUP(Table2[[#This Row],[Atoll Official]],Sheet2!A$1:C$24,3,FALSE)</f>
        <v>Noonu (N)</v>
      </c>
      <c r="J7302">
        <v>34.01015228426396</v>
      </c>
      <c r="K7302">
        <f>VLOOKUP(Table2[[#This Row],[Atoll Official]],Sheet2!A$1:B$24,2,2)</f>
        <v>6</v>
      </c>
      <c r="L7302">
        <f>VLOOKUP(Table2[[#This Row],[Atoll Official]],Sheet2!A$1:B$24,2,FALSE)</f>
        <v>6</v>
      </c>
    </row>
    <row r="7303" spans="1:12" hidden="1" x14ac:dyDescent="0.55000000000000004">
      <c r="A7303" t="s">
        <v>633</v>
      </c>
      <c r="B7303" t="s">
        <v>629</v>
      </c>
      <c r="C7303" t="s">
        <v>258</v>
      </c>
      <c r="E7303" t="s">
        <v>7</v>
      </c>
      <c r="F7303" t="s">
        <v>554</v>
      </c>
      <c r="G7303" t="str">
        <f>VLOOKUP(Table2[[#This Row],[Pcode]],'Tabular Data '!B$1:C$211,2,FALSE)</f>
        <v>Agolhitheemu</v>
      </c>
      <c r="H7303" t="s">
        <v>324</v>
      </c>
      <c r="I7303" t="str">
        <f>VLOOKUP(Table2[[#This Row],[Atoll Official]],Sheet2!A$1:C$24,3,FALSE)</f>
        <v>Raa (R)</v>
      </c>
      <c r="J7303">
        <v>33.810888252148999</v>
      </c>
      <c r="K7303">
        <f>VLOOKUP(Table2[[#This Row],[Atoll Official]],Sheet2!A$1:B$24,2,2)</f>
        <v>7</v>
      </c>
      <c r="L7303">
        <f>VLOOKUP(Table2[[#This Row],[Atoll Official]],Sheet2!A$1:B$24,2,FALSE)</f>
        <v>7</v>
      </c>
    </row>
    <row r="7304" spans="1:12" hidden="1" x14ac:dyDescent="0.55000000000000004">
      <c r="A7304" t="s">
        <v>633</v>
      </c>
      <c r="B7304" t="s">
        <v>629</v>
      </c>
      <c r="C7304" t="s">
        <v>258</v>
      </c>
      <c r="E7304" t="s">
        <v>7</v>
      </c>
      <c r="F7304" t="s">
        <v>556</v>
      </c>
      <c r="G7304" t="str">
        <f>VLOOKUP(Table2[[#This Row],[Pcode]],'Tabular Data '!B$1:C$211,2,FALSE)</f>
        <v>Alifushi</v>
      </c>
      <c r="H7304" t="s">
        <v>324</v>
      </c>
      <c r="I7304" t="str">
        <f>VLOOKUP(Table2[[#This Row],[Atoll Official]],Sheet2!A$1:C$24,3,FALSE)</f>
        <v>Raa (R)</v>
      </c>
      <c r="J7304">
        <v>38.476953907815634</v>
      </c>
      <c r="K7304">
        <f>VLOOKUP(Table2[[#This Row],[Atoll Official]],Sheet2!A$1:B$24,2,2)</f>
        <v>7</v>
      </c>
      <c r="L7304">
        <f>VLOOKUP(Table2[[#This Row],[Atoll Official]],Sheet2!A$1:B$24,2,FALSE)</f>
        <v>7</v>
      </c>
    </row>
    <row r="7305" spans="1:12" hidden="1" x14ac:dyDescent="0.55000000000000004">
      <c r="A7305" t="s">
        <v>633</v>
      </c>
      <c r="B7305" t="s">
        <v>629</v>
      </c>
      <c r="C7305" t="s">
        <v>258</v>
      </c>
      <c r="E7305" t="s">
        <v>7</v>
      </c>
      <c r="F7305" t="s">
        <v>95</v>
      </c>
      <c r="G7305" t="s">
        <v>95</v>
      </c>
      <c r="H7305" t="s">
        <v>324</v>
      </c>
      <c r="I7305" t="str">
        <f>VLOOKUP(Table2[[#This Row],[Atoll Official]],Sheet2!A$1:C$24,3,FALSE)</f>
        <v>Raa (R)</v>
      </c>
      <c r="J7305">
        <v>38.080301129234627</v>
      </c>
      <c r="K7305">
        <f>VLOOKUP(Table2[[#This Row],[Atoll Official]],Sheet2!A$1:B$24,2,2)</f>
        <v>7</v>
      </c>
      <c r="L7305">
        <f>VLOOKUP(Table2[[#This Row],[Atoll Official]],Sheet2!A$1:B$24,2,FALSE)</f>
        <v>7</v>
      </c>
    </row>
    <row r="7306" spans="1:12" hidden="1" x14ac:dyDescent="0.55000000000000004">
      <c r="A7306" t="s">
        <v>633</v>
      </c>
      <c r="B7306" t="s">
        <v>629</v>
      </c>
      <c r="C7306" t="s">
        <v>258</v>
      </c>
      <c r="E7306" t="s">
        <v>7</v>
      </c>
      <c r="F7306" t="s">
        <v>559</v>
      </c>
      <c r="G7306" t="str">
        <f>VLOOKUP(Table2[[#This Row],[Pcode]],'Tabular Data '!B$1:C$211,2,FALSE)</f>
        <v>Fainu</v>
      </c>
      <c r="H7306" t="s">
        <v>324</v>
      </c>
      <c r="I7306" t="str">
        <f>VLOOKUP(Table2[[#This Row],[Atoll Official]],Sheet2!A$1:C$24,3,FALSE)</f>
        <v>Raa (R)</v>
      </c>
      <c r="J7306">
        <v>34.4559585492228</v>
      </c>
      <c r="K7306">
        <f>VLOOKUP(Table2[[#This Row],[Atoll Official]],Sheet2!A$1:B$24,2,2)</f>
        <v>7</v>
      </c>
      <c r="L7306">
        <f>VLOOKUP(Table2[[#This Row],[Atoll Official]],Sheet2!A$1:B$24,2,FALSE)</f>
        <v>7</v>
      </c>
    </row>
    <row r="7307" spans="1:12" hidden="1" x14ac:dyDescent="0.55000000000000004">
      <c r="A7307" t="s">
        <v>633</v>
      </c>
      <c r="B7307" t="s">
        <v>629</v>
      </c>
      <c r="C7307" t="s">
        <v>258</v>
      </c>
      <c r="E7307" t="s">
        <v>7</v>
      </c>
      <c r="F7307" t="s">
        <v>562</v>
      </c>
      <c r="G7307" t="str">
        <f>VLOOKUP(Table2[[#This Row],[Pcode]],'Tabular Data '!B$1:C$211,2,FALSE)</f>
        <v>Hulhudhuffaaru</v>
      </c>
      <c r="H7307" t="s">
        <v>324</v>
      </c>
      <c r="I7307" t="str">
        <f>VLOOKUP(Table2[[#This Row],[Atoll Official]],Sheet2!A$1:C$24,3,FALSE)</f>
        <v>Raa (R)</v>
      </c>
      <c r="J7307">
        <v>37.04347826086957</v>
      </c>
      <c r="K7307">
        <f>VLOOKUP(Table2[[#This Row],[Atoll Official]],Sheet2!A$1:B$24,2,2)</f>
        <v>7</v>
      </c>
      <c r="L7307">
        <f>VLOOKUP(Table2[[#This Row],[Atoll Official]],Sheet2!A$1:B$24,2,FALSE)</f>
        <v>7</v>
      </c>
    </row>
    <row r="7308" spans="1:12" hidden="1" x14ac:dyDescent="0.55000000000000004">
      <c r="A7308" t="s">
        <v>633</v>
      </c>
      <c r="B7308" t="s">
        <v>629</v>
      </c>
      <c r="C7308" t="s">
        <v>258</v>
      </c>
      <c r="E7308" t="s">
        <v>7</v>
      </c>
      <c r="F7308" t="s">
        <v>563</v>
      </c>
      <c r="G7308" t="str">
        <f>VLOOKUP(Table2[[#This Row],[Pcode]],'Tabular Data '!B$1:C$211,2,FALSE)</f>
        <v>Iguraidhoo</v>
      </c>
      <c r="H7308" t="s">
        <v>324</v>
      </c>
      <c r="I7308" t="str">
        <f>VLOOKUP(Table2[[#This Row],[Atoll Official]],Sheet2!A$1:C$24,3,FALSE)</f>
        <v>Raa (R)</v>
      </c>
      <c r="J7308">
        <v>38.798701298701296</v>
      </c>
      <c r="K7308">
        <f>VLOOKUP(Table2[[#This Row],[Atoll Official]],Sheet2!A$1:B$24,2,2)</f>
        <v>7</v>
      </c>
      <c r="L7308">
        <f>VLOOKUP(Table2[[#This Row],[Atoll Official]],Sheet2!A$1:B$24,2,FALSE)</f>
        <v>7</v>
      </c>
    </row>
    <row r="7309" spans="1:12" hidden="1" x14ac:dyDescent="0.55000000000000004">
      <c r="A7309" t="s">
        <v>633</v>
      </c>
      <c r="B7309" t="s">
        <v>629</v>
      </c>
      <c r="C7309" t="s">
        <v>258</v>
      </c>
      <c r="E7309" t="s">
        <v>7</v>
      </c>
      <c r="F7309" t="s">
        <v>564</v>
      </c>
      <c r="G7309" t="str">
        <f>VLOOKUP(Table2[[#This Row],[Pcode]],'Tabular Data '!B$1:C$211,2,FALSE)</f>
        <v>Innamaadhoo</v>
      </c>
      <c r="H7309" t="s">
        <v>324</v>
      </c>
      <c r="I7309" t="str">
        <f>VLOOKUP(Table2[[#This Row],[Atoll Official]],Sheet2!A$1:C$24,3,FALSE)</f>
        <v>Raa (R)</v>
      </c>
      <c r="J7309">
        <v>34.659090909090914</v>
      </c>
      <c r="K7309">
        <f>VLOOKUP(Table2[[#This Row],[Atoll Official]],Sheet2!A$1:B$24,2,2)</f>
        <v>7</v>
      </c>
      <c r="L7309">
        <f>VLOOKUP(Table2[[#This Row],[Atoll Official]],Sheet2!A$1:B$24,2,FALSE)</f>
        <v>7</v>
      </c>
    </row>
    <row r="7310" spans="1:12" hidden="1" x14ac:dyDescent="0.55000000000000004">
      <c r="A7310" t="s">
        <v>633</v>
      </c>
      <c r="B7310" t="s">
        <v>629</v>
      </c>
      <c r="C7310" t="s">
        <v>258</v>
      </c>
      <c r="E7310" t="s">
        <v>7</v>
      </c>
      <c r="F7310" t="s">
        <v>567</v>
      </c>
      <c r="G7310" t="str">
        <f>VLOOKUP(Table2[[#This Row],[Pcode]],'Tabular Data '!B$1:C$211,2,FALSE)</f>
        <v>Kinolhas</v>
      </c>
      <c r="H7310" t="s">
        <v>324</v>
      </c>
      <c r="I7310" t="str">
        <f>VLOOKUP(Table2[[#This Row],[Atoll Official]],Sheet2!A$1:C$24,3,FALSE)</f>
        <v>Raa (R)</v>
      </c>
      <c r="J7310">
        <v>42.369477911646584</v>
      </c>
      <c r="K7310">
        <f>VLOOKUP(Table2[[#This Row],[Atoll Official]],Sheet2!A$1:B$24,2,2)</f>
        <v>7</v>
      </c>
      <c r="L7310">
        <f>VLOOKUP(Table2[[#This Row],[Atoll Official]],Sheet2!A$1:B$24,2,FALSE)</f>
        <v>7</v>
      </c>
    </row>
    <row r="7311" spans="1:12" hidden="1" x14ac:dyDescent="0.55000000000000004">
      <c r="A7311" t="s">
        <v>633</v>
      </c>
      <c r="B7311" t="s">
        <v>629</v>
      </c>
      <c r="C7311" t="s">
        <v>258</v>
      </c>
      <c r="E7311" t="s">
        <v>7</v>
      </c>
      <c r="F7311" t="s">
        <v>568</v>
      </c>
      <c r="G7311" t="str">
        <f>VLOOKUP(Table2[[#This Row],[Pcode]],'Tabular Data '!B$1:C$211,2,FALSE)</f>
        <v>Maakurathu</v>
      </c>
      <c r="H7311" t="s">
        <v>324</v>
      </c>
      <c r="I7311" t="str">
        <f>VLOOKUP(Table2[[#This Row],[Atoll Official]],Sheet2!A$1:C$24,3,FALSE)</f>
        <v>Raa (R)</v>
      </c>
      <c r="J7311">
        <v>37.162162162162161</v>
      </c>
      <c r="K7311">
        <f>VLOOKUP(Table2[[#This Row],[Atoll Official]],Sheet2!A$1:B$24,2,2)</f>
        <v>7</v>
      </c>
      <c r="L7311">
        <f>VLOOKUP(Table2[[#This Row],[Atoll Official]],Sheet2!A$1:B$24,2,FALSE)</f>
        <v>7</v>
      </c>
    </row>
    <row r="7312" spans="1:12" hidden="1" x14ac:dyDescent="0.55000000000000004">
      <c r="A7312" t="s">
        <v>633</v>
      </c>
      <c r="B7312" t="s">
        <v>629</v>
      </c>
      <c r="C7312" t="s">
        <v>258</v>
      </c>
      <c r="E7312" t="s">
        <v>7</v>
      </c>
      <c r="F7312" t="s">
        <v>569</v>
      </c>
      <c r="G7312" t="str">
        <f>VLOOKUP(Table2[[#This Row],[Pcode]],'Tabular Data '!B$1:C$211,2,FALSE)</f>
        <v>Maduvvari</v>
      </c>
      <c r="H7312" t="s">
        <v>324</v>
      </c>
      <c r="I7312" t="str">
        <f>VLOOKUP(Table2[[#This Row],[Atoll Official]],Sheet2!A$1:C$24,3,FALSE)</f>
        <v>Raa (R)</v>
      </c>
      <c r="J7312">
        <v>36.241610738255034</v>
      </c>
      <c r="K7312">
        <f>VLOOKUP(Table2[[#This Row],[Atoll Official]],Sheet2!A$1:B$24,2,2)</f>
        <v>7</v>
      </c>
      <c r="L7312">
        <f>VLOOKUP(Table2[[#This Row],[Atoll Official]],Sheet2!A$1:B$24,2,FALSE)</f>
        <v>7</v>
      </c>
    </row>
    <row r="7313" spans="1:12" hidden="1" x14ac:dyDescent="0.55000000000000004">
      <c r="A7313" t="s">
        <v>633</v>
      </c>
      <c r="B7313" t="s">
        <v>629</v>
      </c>
      <c r="C7313" t="s">
        <v>258</v>
      </c>
      <c r="E7313" t="s">
        <v>7</v>
      </c>
      <c r="F7313" t="s">
        <v>570</v>
      </c>
      <c r="G7313" t="str">
        <f>VLOOKUP(Table2[[#This Row],[Pcode]],'Tabular Data '!B$1:C$211,2,FALSE)</f>
        <v>Meedhoo</v>
      </c>
      <c r="H7313" t="s">
        <v>324</v>
      </c>
      <c r="I7313" t="str">
        <f>VLOOKUP(Table2[[#This Row],[Atoll Official]],Sheet2!A$1:C$24,3,FALSE)</f>
        <v>Raa (R)</v>
      </c>
      <c r="J7313">
        <v>35.385500575373989</v>
      </c>
      <c r="K7313">
        <f>VLOOKUP(Table2[[#This Row],[Atoll Official]],Sheet2!A$1:B$24,2,2)</f>
        <v>7</v>
      </c>
      <c r="L7313">
        <f>VLOOKUP(Table2[[#This Row],[Atoll Official]],Sheet2!A$1:B$24,2,FALSE)</f>
        <v>7</v>
      </c>
    </row>
    <row r="7314" spans="1:12" hidden="1" x14ac:dyDescent="0.55000000000000004">
      <c r="A7314" t="s">
        <v>633</v>
      </c>
      <c r="B7314" t="s">
        <v>629</v>
      </c>
      <c r="C7314" t="s">
        <v>258</v>
      </c>
      <c r="E7314" t="s">
        <v>7</v>
      </c>
      <c r="F7314" t="s">
        <v>571</v>
      </c>
      <c r="G7314" t="str">
        <f>VLOOKUP(Table2[[#This Row],[Pcode]],'Tabular Data '!B$1:C$211,2,FALSE)</f>
        <v>Rasgetheemu</v>
      </c>
      <c r="H7314" t="s">
        <v>324</v>
      </c>
      <c r="I7314" t="str">
        <f>VLOOKUP(Table2[[#This Row],[Atoll Official]],Sheet2!A$1:C$24,3,FALSE)</f>
        <v>Raa (R)</v>
      </c>
      <c r="J7314">
        <v>35.517970401691336</v>
      </c>
      <c r="K7314">
        <f>VLOOKUP(Table2[[#This Row],[Atoll Official]],Sheet2!A$1:B$24,2,2)</f>
        <v>7</v>
      </c>
      <c r="L7314">
        <f>VLOOKUP(Table2[[#This Row],[Atoll Official]],Sheet2!A$1:B$24,2,FALSE)</f>
        <v>7</v>
      </c>
    </row>
    <row r="7315" spans="1:12" hidden="1" x14ac:dyDescent="0.55000000000000004">
      <c r="A7315" t="s">
        <v>633</v>
      </c>
      <c r="B7315" t="s">
        <v>629</v>
      </c>
      <c r="C7315" t="s">
        <v>258</v>
      </c>
      <c r="E7315" t="s">
        <v>7</v>
      </c>
      <c r="F7315" t="s">
        <v>572</v>
      </c>
      <c r="G7315" t="str">
        <f>VLOOKUP(Table2[[#This Row],[Pcode]],'Tabular Data '!B$1:C$211,2,FALSE)</f>
        <v>Rasmaadhoo</v>
      </c>
      <c r="H7315" t="s">
        <v>324</v>
      </c>
      <c r="I7315" t="str">
        <f>VLOOKUP(Table2[[#This Row],[Atoll Official]],Sheet2!A$1:C$24,3,FALSE)</f>
        <v>Raa (R)</v>
      </c>
      <c r="J7315">
        <v>32.995951417004051</v>
      </c>
      <c r="K7315">
        <f>VLOOKUP(Table2[[#This Row],[Atoll Official]],Sheet2!A$1:B$24,2,2)</f>
        <v>7</v>
      </c>
      <c r="L7315">
        <f>VLOOKUP(Table2[[#This Row],[Atoll Official]],Sheet2!A$1:B$24,2,FALSE)</f>
        <v>7</v>
      </c>
    </row>
    <row r="7316" spans="1:12" hidden="1" x14ac:dyDescent="0.55000000000000004">
      <c r="A7316" t="s">
        <v>633</v>
      </c>
      <c r="B7316" t="s">
        <v>629</v>
      </c>
      <c r="C7316" t="s">
        <v>258</v>
      </c>
      <c r="E7316" t="s">
        <v>7</v>
      </c>
      <c r="F7316" t="s">
        <v>573</v>
      </c>
      <c r="G7316" t="str">
        <f>VLOOKUP(Table2[[#This Row],[Pcode]],'Tabular Data '!B$1:C$211,2,FALSE)</f>
        <v>Ugoofaaru</v>
      </c>
      <c r="H7316" t="s">
        <v>324</v>
      </c>
      <c r="I7316" t="str">
        <f>VLOOKUP(Table2[[#This Row],[Atoll Official]],Sheet2!A$1:C$24,3,FALSE)</f>
        <v>Raa (R)</v>
      </c>
      <c r="J7316">
        <v>37.295885042455915</v>
      </c>
      <c r="K7316">
        <f>VLOOKUP(Table2[[#This Row],[Atoll Official]],Sheet2!A$1:B$24,2,2)</f>
        <v>7</v>
      </c>
      <c r="L7316">
        <f>VLOOKUP(Table2[[#This Row],[Atoll Official]],Sheet2!A$1:B$24,2,FALSE)</f>
        <v>7</v>
      </c>
    </row>
    <row r="7317" spans="1:12" hidden="1" x14ac:dyDescent="0.55000000000000004">
      <c r="A7317" t="s">
        <v>633</v>
      </c>
      <c r="B7317" t="s">
        <v>629</v>
      </c>
      <c r="C7317" t="s">
        <v>258</v>
      </c>
      <c r="E7317" t="s">
        <v>7</v>
      </c>
      <c r="F7317" t="s">
        <v>576</v>
      </c>
      <c r="G7317" t="str">
        <f>VLOOKUP(Table2[[#This Row],[Pcode]],'Tabular Data '!B$1:C$211,2,FALSE)</f>
        <v>Vaadhoo</v>
      </c>
      <c r="H7317" t="s">
        <v>324</v>
      </c>
      <c r="I7317" t="str">
        <f>VLOOKUP(Table2[[#This Row],[Atoll Official]],Sheet2!A$1:C$24,3,FALSE)</f>
        <v>Raa (R)</v>
      </c>
      <c r="J7317">
        <v>35.662650602409641</v>
      </c>
      <c r="K7317">
        <f>VLOOKUP(Table2[[#This Row],[Atoll Official]],Sheet2!A$1:B$24,2,2)</f>
        <v>7</v>
      </c>
      <c r="L7317">
        <f>VLOOKUP(Table2[[#This Row],[Atoll Official]],Sheet2!A$1:B$24,2,FALSE)</f>
        <v>7</v>
      </c>
    </row>
    <row r="7318" spans="1:12" hidden="1" x14ac:dyDescent="0.55000000000000004">
      <c r="A7318" t="s">
        <v>633</v>
      </c>
      <c r="B7318" t="s">
        <v>629</v>
      </c>
      <c r="C7318" t="s">
        <v>258</v>
      </c>
      <c r="E7318" t="s">
        <v>7</v>
      </c>
      <c r="F7318" t="s">
        <v>380</v>
      </c>
      <c r="G7318" t="str">
        <f>VLOOKUP(Table2[[#This Row],[Pcode]],'Tabular Data '!B$1:C$211,2,FALSE)</f>
        <v>Dharavandhoo</v>
      </c>
      <c r="H7318" t="s">
        <v>295</v>
      </c>
      <c r="I7318" t="str">
        <f>VLOOKUP(Table2[[#This Row],[Atoll Official]],Sheet2!A$1:C$24,3,FALSE)</f>
        <v>Baa (B)</v>
      </c>
      <c r="J7318">
        <v>34.793187347931877</v>
      </c>
      <c r="K7318">
        <f>VLOOKUP(Table2[[#This Row],[Atoll Official]],Sheet2!A$1:B$24,2,2)</f>
        <v>4</v>
      </c>
      <c r="L7318">
        <f>VLOOKUP(Table2[[#This Row],[Atoll Official]],Sheet2!A$1:B$24,2,FALSE)</f>
        <v>4</v>
      </c>
    </row>
    <row r="7319" spans="1:12" hidden="1" x14ac:dyDescent="0.55000000000000004">
      <c r="A7319" t="s">
        <v>633</v>
      </c>
      <c r="B7319" t="s">
        <v>629</v>
      </c>
      <c r="C7319" t="s">
        <v>258</v>
      </c>
      <c r="E7319" t="s">
        <v>7</v>
      </c>
      <c r="F7319" t="s">
        <v>383</v>
      </c>
      <c r="G7319" t="str">
        <f>VLOOKUP(Table2[[#This Row],[Pcode]],'Tabular Data '!B$1:C$211,2,FALSE)</f>
        <v>Dhonfanu</v>
      </c>
      <c r="H7319" t="s">
        <v>295</v>
      </c>
      <c r="I7319" t="str">
        <f>VLOOKUP(Table2[[#This Row],[Atoll Official]],Sheet2!A$1:C$24,3,FALSE)</f>
        <v>Baa (B)</v>
      </c>
      <c r="J7319">
        <v>35.164835164835168</v>
      </c>
      <c r="K7319">
        <f>VLOOKUP(Table2[[#This Row],[Atoll Official]],Sheet2!A$1:B$24,2,2)</f>
        <v>4</v>
      </c>
      <c r="L7319">
        <f>VLOOKUP(Table2[[#This Row],[Atoll Official]],Sheet2!A$1:B$24,2,FALSE)</f>
        <v>4</v>
      </c>
    </row>
    <row r="7320" spans="1:12" hidden="1" x14ac:dyDescent="0.55000000000000004">
      <c r="A7320" t="s">
        <v>633</v>
      </c>
      <c r="B7320" t="s">
        <v>629</v>
      </c>
      <c r="C7320" t="s">
        <v>258</v>
      </c>
      <c r="E7320" t="s">
        <v>7</v>
      </c>
      <c r="F7320" t="s">
        <v>384</v>
      </c>
      <c r="G7320" t="str">
        <f>VLOOKUP(Table2[[#This Row],[Pcode]],'Tabular Data '!B$1:C$211,2,FALSE)</f>
        <v>Eydhafushi</v>
      </c>
      <c r="H7320" t="s">
        <v>295</v>
      </c>
      <c r="I7320" t="str">
        <f>VLOOKUP(Table2[[#This Row],[Atoll Official]],Sheet2!A$1:C$24,3,FALSE)</f>
        <v>Baa (B)</v>
      </c>
      <c r="J7320">
        <v>36.426413465688391</v>
      </c>
      <c r="K7320">
        <f>VLOOKUP(Table2[[#This Row],[Atoll Official]],Sheet2!A$1:B$24,2,2)</f>
        <v>4</v>
      </c>
      <c r="L7320">
        <f>VLOOKUP(Table2[[#This Row],[Atoll Official]],Sheet2!A$1:B$24,2,FALSE)</f>
        <v>4</v>
      </c>
    </row>
    <row r="7321" spans="1:12" hidden="1" x14ac:dyDescent="0.55000000000000004">
      <c r="A7321" t="s">
        <v>633</v>
      </c>
      <c r="B7321" t="s">
        <v>629</v>
      </c>
      <c r="C7321" t="s">
        <v>258</v>
      </c>
      <c r="E7321" t="s">
        <v>7</v>
      </c>
      <c r="F7321" t="s">
        <v>385</v>
      </c>
      <c r="G7321" t="str">
        <f>VLOOKUP(Table2[[#This Row],[Pcode]],'Tabular Data '!B$1:C$211,2,FALSE)</f>
        <v>Fehendhoo</v>
      </c>
      <c r="H7321" t="s">
        <v>295</v>
      </c>
      <c r="I7321" t="str">
        <f>VLOOKUP(Table2[[#This Row],[Atoll Official]],Sheet2!A$1:C$24,3,FALSE)</f>
        <v>Baa (B)</v>
      </c>
      <c r="J7321">
        <v>29.651162790697676</v>
      </c>
      <c r="K7321">
        <f>VLOOKUP(Table2[[#This Row],[Atoll Official]],Sheet2!A$1:B$24,2,2)</f>
        <v>4</v>
      </c>
      <c r="L7321">
        <f>VLOOKUP(Table2[[#This Row],[Atoll Official]],Sheet2!A$1:B$24,2,FALSE)</f>
        <v>4</v>
      </c>
    </row>
    <row r="7322" spans="1:12" hidden="1" x14ac:dyDescent="0.55000000000000004">
      <c r="A7322" t="s">
        <v>633</v>
      </c>
      <c r="B7322" t="s">
        <v>629</v>
      </c>
      <c r="C7322" t="s">
        <v>258</v>
      </c>
      <c r="E7322" t="s">
        <v>7</v>
      </c>
      <c r="F7322" t="s">
        <v>386</v>
      </c>
      <c r="G7322" t="str">
        <f>VLOOKUP(Table2[[#This Row],[Pcode]],'Tabular Data '!B$1:C$211,2,FALSE)</f>
        <v>Fulhadhoo</v>
      </c>
      <c r="H7322" t="s">
        <v>295</v>
      </c>
      <c r="I7322" t="str">
        <f>VLOOKUP(Table2[[#This Row],[Atoll Official]],Sheet2!A$1:C$24,3,FALSE)</f>
        <v>Baa (B)</v>
      </c>
      <c r="J7322">
        <v>27.500000000000004</v>
      </c>
      <c r="K7322">
        <f>VLOOKUP(Table2[[#This Row],[Atoll Official]],Sheet2!A$1:B$24,2,2)</f>
        <v>4</v>
      </c>
      <c r="L7322">
        <f>VLOOKUP(Table2[[#This Row],[Atoll Official]],Sheet2!A$1:B$24,2,FALSE)</f>
        <v>4</v>
      </c>
    </row>
    <row r="7323" spans="1:12" hidden="1" x14ac:dyDescent="0.55000000000000004">
      <c r="A7323" t="s">
        <v>633</v>
      </c>
      <c r="B7323" t="s">
        <v>629</v>
      </c>
      <c r="C7323" t="s">
        <v>258</v>
      </c>
      <c r="E7323" t="s">
        <v>7</v>
      </c>
      <c r="F7323" t="s">
        <v>387</v>
      </c>
      <c r="G7323" t="str">
        <f>VLOOKUP(Table2[[#This Row],[Pcode]],'Tabular Data '!B$1:C$211,2,FALSE)</f>
        <v>Goidhoo</v>
      </c>
      <c r="H7323" t="s">
        <v>295</v>
      </c>
      <c r="I7323" t="str">
        <f>VLOOKUP(Table2[[#This Row],[Atoll Official]],Sheet2!A$1:C$24,3,FALSE)</f>
        <v>Baa (B)</v>
      </c>
      <c r="J7323">
        <v>33.661417322834644</v>
      </c>
      <c r="K7323">
        <f>VLOOKUP(Table2[[#This Row],[Atoll Official]],Sheet2!A$1:B$24,2,2)</f>
        <v>4</v>
      </c>
      <c r="L7323">
        <f>VLOOKUP(Table2[[#This Row],[Atoll Official]],Sheet2!A$1:B$24,2,FALSE)</f>
        <v>4</v>
      </c>
    </row>
    <row r="7324" spans="1:12" hidden="1" x14ac:dyDescent="0.55000000000000004">
      <c r="A7324" t="s">
        <v>633</v>
      </c>
      <c r="B7324" t="s">
        <v>629</v>
      </c>
      <c r="C7324" t="s">
        <v>258</v>
      </c>
      <c r="E7324" t="s">
        <v>7</v>
      </c>
      <c r="F7324" t="s">
        <v>388</v>
      </c>
      <c r="G7324" t="str">
        <f>VLOOKUP(Table2[[#This Row],[Pcode]],'Tabular Data '!B$1:C$211,2,FALSE)</f>
        <v>Hithaadhoo</v>
      </c>
      <c r="H7324" t="s">
        <v>295</v>
      </c>
      <c r="I7324" t="str">
        <f>VLOOKUP(Table2[[#This Row],[Atoll Official]],Sheet2!A$1:C$24,3,FALSE)</f>
        <v>Baa (B)</v>
      </c>
      <c r="J7324">
        <v>41.839762611275965</v>
      </c>
      <c r="K7324">
        <f>VLOOKUP(Table2[[#This Row],[Atoll Official]],Sheet2!A$1:B$24,2,2)</f>
        <v>4</v>
      </c>
      <c r="L7324">
        <f>VLOOKUP(Table2[[#This Row],[Atoll Official]],Sheet2!A$1:B$24,2,FALSE)</f>
        <v>4</v>
      </c>
    </row>
    <row r="7325" spans="1:12" hidden="1" x14ac:dyDescent="0.55000000000000004">
      <c r="A7325" t="s">
        <v>633</v>
      </c>
      <c r="B7325" t="s">
        <v>629</v>
      </c>
      <c r="C7325" t="s">
        <v>258</v>
      </c>
      <c r="E7325" t="s">
        <v>7</v>
      </c>
      <c r="F7325" t="s">
        <v>389</v>
      </c>
      <c r="G7325" t="str">
        <f>VLOOKUP(Table2[[#This Row],[Pcode]],'Tabular Data '!B$1:C$211,2,FALSE)</f>
        <v>Kamadhoo</v>
      </c>
      <c r="H7325" t="s">
        <v>295</v>
      </c>
      <c r="I7325" t="str">
        <f>VLOOKUP(Table2[[#This Row],[Atoll Official]],Sheet2!A$1:C$24,3,FALSE)</f>
        <v>Baa (B)</v>
      </c>
      <c r="J7325">
        <v>32.944606413994173</v>
      </c>
      <c r="K7325">
        <f>VLOOKUP(Table2[[#This Row],[Atoll Official]],Sheet2!A$1:B$24,2,2)</f>
        <v>4</v>
      </c>
      <c r="L7325">
        <f>VLOOKUP(Table2[[#This Row],[Atoll Official]],Sheet2!A$1:B$24,2,FALSE)</f>
        <v>4</v>
      </c>
    </row>
    <row r="7326" spans="1:12" hidden="1" x14ac:dyDescent="0.55000000000000004">
      <c r="A7326" t="s">
        <v>633</v>
      </c>
      <c r="B7326" t="s">
        <v>629</v>
      </c>
      <c r="C7326" t="s">
        <v>258</v>
      </c>
      <c r="E7326" t="s">
        <v>7</v>
      </c>
      <c r="F7326" t="s">
        <v>390</v>
      </c>
      <c r="G7326" t="str">
        <f>VLOOKUP(Table2[[#This Row],[Pcode]],'Tabular Data '!B$1:C$211,2,FALSE)</f>
        <v>Kendhoo</v>
      </c>
      <c r="H7326" t="s">
        <v>295</v>
      </c>
      <c r="I7326" t="str">
        <f>VLOOKUP(Table2[[#This Row],[Atoll Official]],Sheet2!A$1:C$24,3,FALSE)</f>
        <v>Baa (B)</v>
      </c>
      <c r="J7326">
        <v>40.185830429732867</v>
      </c>
      <c r="K7326">
        <f>VLOOKUP(Table2[[#This Row],[Atoll Official]],Sheet2!A$1:B$24,2,2)</f>
        <v>4</v>
      </c>
      <c r="L7326">
        <f>VLOOKUP(Table2[[#This Row],[Atoll Official]],Sheet2!A$1:B$24,2,FALSE)</f>
        <v>4</v>
      </c>
    </row>
    <row r="7327" spans="1:12" hidden="1" x14ac:dyDescent="0.55000000000000004">
      <c r="A7327" t="s">
        <v>633</v>
      </c>
      <c r="B7327" t="s">
        <v>629</v>
      </c>
      <c r="C7327" t="s">
        <v>258</v>
      </c>
      <c r="E7327" t="s">
        <v>7</v>
      </c>
      <c r="F7327" t="s">
        <v>391</v>
      </c>
      <c r="G7327" t="str">
        <f>VLOOKUP(Table2[[#This Row],[Pcode]],'Tabular Data '!B$1:C$211,2,FALSE)</f>
        <v>Kihaadhoo</v>
      </c>
      <c r="H7327" t="s">
        <v>295</v>
      </c>
      <c r="I7327" t="str">
        <f>VLOOKUP(Table2[[#This Row],[Atoll Official]],Sheet2!A$1:C$24,3,FALSE)</f>
        <v>Baa (B)</v>
      </c>
      <c r="J7327">
        <v>44.044943820224717</v>
      </c>
      <c r="K7327">
        <f>VLOOKUP(Table2[[#This Row],[Atoll Official]],Sheet2!A$1:B$24,2,2)</f>
        <v>4</v>
      </c>
      <c r="L7327">
        <f>VLOOKUP(Table2[[#This Row],[Atoll Official]],Sheet2!A$1:B$24,2,FALSE)</f>
        <v>4</v>
      </c>
    </row>
    <row r="7328" spans="1:12" hidden="1" x14ac:dyDescent="0.55000000000000004">
      <c r="A7328" t="s">
        <v>633</v>
      </c>
      <c r="B7328" t="s">
        <v>629</v>
      </c>
      <c r="C7328" t="s">
        <v>258</v>
      </c>
      <c r="E7328" t="s">
        <v>7</v>
      </c>
      <c r="F7328" t="s">
        <v>392</v>
      </c>
      <c r="G7328" t="str">
        <f>VLOOKUP(Table2[[#This Row],[Pcode]],'Tabular Data '!B$1:C$211,2,FALSE)</f>
        <v>Kudarikilu</v>
      </c>
      <c r="H7328" t="s">
        <v>295</v>
      </c>
      <c r="I7328" t="str">
        <f>VLOOKUP(Table2[[#This Row],[Atoll Official]],Sheet2!A$1:C$24,3,FALSE)</f>
        <v>Baa (B)</v>
      </c>
      <c r="J7328">
        <v>35.920177383592019</v>
      </c>
      <c r="K7328">
        <f>VLOOKUP(Table2[[#This Row],[Atoll Official]],Sheet2!A$1:B$24,2,2)</f>
        <v>4</v>
      </c>
      <c r="L7328">
        <f>VLOOKUP(Table2[[#This Row],[Atoll Official]],Sheet2!A$1:B$24,2,FALSE)</f>
        <v>4</v>
      </c>
    </row>
    <row r="7329" spans="1:12" hidden="1" x14ac:dyDescent="0.55000000000000004">
      <c r="A7329" t="s">
        <v>633</v>
      </c>
      <c r="B7329" t="s">
        <v>629</v>
      </c>
      <c r="C7329" t="s">
        <v>258</v>
      </c>
      <c r="E7329" t="s">
        <v>7</v>
      </c>
      <c r="F7329" t="s">
        <v>393</v>
      </c>
      <c r="G7329" t="str">
        <f>VLOOKUP(Table2[[#This Row],[Pcode]],'Tabular Data '!B$1:C$211,2,FALSE)</f>
        <v>Maalhoss</v>
      </c>
      <c r="H7329" t="s">
        <v>295</v>
      </c>
      <c r="I7329" t="str">
        <f>VLOOKUP(Table2[[#This Row],[Atoll Official]],Sheet2!A$1:C$24,3,FALSE)</f>
        <v>Baa (B)</v>
      </c>
      <c r="J7329">
        <v>40.688259109311744</v>
      </c>
      <c r="K7329">
        <f>VLOOKUP(Table2[[#This Row],[Atoll Official]],Sheet2!A$1:B$24,2,2)</f>
        <v>4</v>
      </c>
      <c r="L7329">
        <f>VLOOKUP(Table2[[#This Row],[Atoll Official]],Sheet2!A$1:B$24,2,FALSE)</f>
        <v>4</v>
      </c>
    </row>
    <row r="7330" spans="1:12" hidden="1" x14ac:dyDescent="0.55000000000000004">
      <c r="A7330" t="s">
        <v>633</v>
      </c>
      <c r="B7330" t="s">
        <v>629</v>
      </c>
      <c r="C7330" t="s">
        <v>258</v>
      </c>
      <c r="E7330" t="s">
        <v>7</v>
      </c>
      <c r="F7330" t="s">
        <v>394</v>
      </c>
      <c r="G7330" t="str">
        <f>VLOOKUP(Table2[[#This Row],[Pcode]],'Tabular Data '!B$1:C$211,2,FALSE)</f>
        <v>Thulhaadhoo</v>
      </c>
      <c r="H7330" t="s">
        <v>295</v>
      </c>
      <c r="I7330" t="str">
        <f>VLOOKUP(Table2[[#This Row],[Atoll Official]],Sheet2!A$1:C$24,3,FALSE)</f>
        <v>Baa (B)</v>
      </c>
      <c r="J7330">
        <v>34.126444595513256</v>
      </c>
      <c r="K7330">
        <f>VLOOKUP(Table2[[#This Row],[Atoll Official]],Sheet2!A$1:B$24,2,2)</f>
        <v>4</v>
      </c>
      <c r="L7330">
        <f>VLOOKUP(Table2[[#This Row],[Atoll Official]],Sheet2!A$1:B$24,2,FALSE)</f>
        <v>4</v>
      </c>
    </row>
    <row r="7331" spans="1:12" hidden="1" x14ac:dyDescent="0.55000000000000004">
      <c r="A7331" t="s">
        <v>633</v>
      </c>
      <c r="B7331" t="s">
        <v>629</v>
      </c>
      <c r="C7331" t="s">
        <v>258</v>
      </c>
      <c r="E7331" t="s">
        <v>7</v>
      </c>
      <c r="F7331" t="s">
        <v>518</v>
      </c>
      <c r="G7331" t="str">
        <f>VLOOKUP(Table2[[#This Row],[Pcode]],'Tabular Data '!B$1:C$211,2,FALSE)</f>
        <v>Hinnavaru</v>
      </c>
      <c r="H7331" t="s">
        <v>318</v>
      </c>
      <c r="I7331" t="str">
        <f>VLOOKUP(Table2[[#This Row],[Atoll Official]],Sheet2!A$1:C$24,3,FALSE)</f>
        <v>Lhaviyani (Lh)</v>
      </c>
      <c r="J7331">
        <v>32.681564245810058</v>
      </c>
      <c r="K7331">
        <f>VLOOKUP(Table2[[#This Row],[Atoll Official]],Sheet2!A$1:B$24,2,2)</f>
        <v>5</v>
      </c>
      <c r="L7331">
        <f>VLOOKUP(Table2[[#This Row],[Atoll Official]],Sheet2!A$1:B$24,2,FALSE)</f>
        <v>5</v>
      </c>
    </row>
    <row r="7332" spans="1:12" hidden="1" x14ac:dyDescent="0.55000000000000004">
      <c r="A7332" t="s">
        <v>633</v>
      </c>
      <c r="B7332" t="s">
        <v>629</v>
      </c>
      <c r="C7332" t="s">
        <v>258</v>
      </c>
      <c r="E7332" t="s">
        <v>7</v>
      </c>
      <c r="F7332" t="s">
        <v>520</v>
      </c>
      <c r="G7332" t="str">
        <f>VLOOKUP(Table2[[#This Row],[Pcode]],'Tabular Data '!B$1:C$211,2,FALSE)</f>
        <v>Kurendhoo</v>
      </c>
      <c r="H7332" t="s">
        <v>318</v>
      </c>
      <c r="I7332" t="str">
        <f>VLOOKUP(Table2[[#This Row],[Atoll Official]],Sheet2!A$1:C$24,3,FALSE)</f>
        <v>Lhaviyani (Lh)</v>
      </c>
      <c r="J7332">
        <v>35.10125361620058</v>
      </c>
      <c r="K7332">
        <f>VLOOKUP(Table2[[#This Row],[Atoll Official]],Sheet2!A$1:B$24,2,2)</f>
        <v>5</v>
      </c>
      <c r="L7332">
        <f>VLOOKUP(Table2[[#This Row],[Atoll Official]],Sheet2!A$1:B$24,2,FALSE)</f>
        <v>5</v>
      </c>
    </row>
    <row r="7333" spans="1:12" hidden="1" x14ac:dyDescent="0.55000000000000004">
      <c r="A7333" t="s">
        <v>633</v>
      </c>
      <c r="B7333" t="s">
        <v>629</v>
      </c>
      <c r="C7333" t="s">
        <v>258</v>
      </c>
      <c r="E7333" t="s">
        <v>7</v>
      </c>
      <c r="F7333" t="s">
        <v>523</v>
      </c>
      <c r="G7333" t="str">
        <f>VLOOKUP(Table2[[#This Row],[Pcode]],'Tabular Data '!B$1:C$211,2,FALSE)</f>
        <v>Naifaru</v>
      </c>
      <c r="H7333" t="s">
        <v>318</v>
      </c>
      <c r="I7333" t="str">
        <f>VLOOKUP(Table2[[#This Row],[Atoll Official]],Sheet2!A$1:C$24,3,FALSE)</f>
        <v>Lhaviyani (Lh)</v>
      </c>
      <c r="J7333">
        <v>34.929508993680116</v>
      </c>
      <c r="K7333">
        <f>VLOOKUP(Table2[[#This Row],[Atoll Official]],Sheet2!A$1:B$24,2,2)</f>
        <v>5</v>
      </c>
      <c r="L7333">
        <f>VLOOKUP(Table2[[#This Row],[Atoll Official]],Sheet2!A$1:B$24,2,FALSE)</f>
        <v>5</v>
      </c>
    </row>
    <row r="7334" spans="1:12" hidden="1" x14ac:dyDescent="0.55000000000000004">
      <c r="A7334" t="s">
        <v>633</v>
      </c>
      <c r="B7334" t="s">
        <v>629</v>
      </c>
      <c r="C7334" t="s">
        <v>258</v>
      </c>
      <c r="E7334" t="s">
        <v>7</v>
      </c>
      <c r="F7334" t="s">
        <v>524</v>
      </c>
      <c r="G7334" t="str">
        <f>VLOOKUP(Table2[[#This Row],[Pcode]],'Tabular Data '!B$1:C$211,2,FALSE)</f>
        <v>Olhuvelifushi</v>
      </c>
      <c r="H7334" t="s">
        <v>318</v>
      </c>
      <c r="I7334" t="str">
        <f>VLOOKUP(Table2[[#This Row],[Atoll Official]],Sheet2!A$1:C$24,3,FALSE)</f>
        <v>Lhaviyani (Lh)</v>
      </c>
      <c r="J7334">
        <v>37.55725190839695</v>
      </c>
      <c r="K7334">
        <f>VLOOKUP(Table2[[#This Row],[Atoll Official]],Sheet2!A$1:B$24,2,2)</f>
        <v>5</v>
      </c>
      <c r="L7334">
        <f>VLOOKUP(Table2[[#This Row],[Atoll Official]],Sheet2!A$1:B$24,2,FALSE)</f>
        <v>5</v>
      </c>
    </row>
    <row r="7335" spans="1:12" hidden="1" x14ac:dyDescent="0.55000000000000004">
      <c r="A7335" t="s">
        <v>633</v>
      </c>
      <c r="B7335" t="s">
        <v>629</v>
      </c>
      <c r="C7335" t="s">
        <v>258</v>
      </c>
      <c r="E7335" t="s">
        <v>7</v>
      </c>
      <c r="F7335" t="s">
        <v>491</v>
      </c>
      <c r="G7335" t="str">
        <f>VLOOKUP(Table2[[#This Row],[Pcode]],'Tabular Data '!B$1:C$211,2,FALSE)</f>
        <v>Dhiffushi</v>
      </c>
      <c r="H7335" t="s">
        <v>314</v>
      </c>
      <c r="I7335" t="str">
        <f>VLOOKUP(Table2[[#This Row],[Atoll Official]],Sheet2!A$1:C$24,3,FALSE)</f>
        <v>Kaafu Atoll</v>
      </c>
      <c r="J7335">
        <v>36.532810969637609</v>
      </c>
      <c r="K7335">
        <f>VLOOKUP(Table2[[#This Row],[Atoll Official]],Sheet2!A$1:B$24,2,2)</f>
        <v>10</v>
      </c>
      <c r="L7335">
        <f>VLOOKUP(Table2[[#This Row],[Atoll Official]],Sheet2!A$1:B$24,2,FALSE)</f>
        <v>10</v>
      </c>
    </row>
    <row r="7336" spans="1:12" hidden="1" x14ac:dyDescent="0.55000000000000004">
      <c r="A7336" t="s">
        <v>633</v>
      </c>
      <c r="B7336" t="s">
        <v>629</v>
      </c>
      <c r="C7336" t="s">
        <v>258</v>
      </c>
      <c r="E7336" t="s">
        <v>7</v>
      </c>
      <c r="F7336" t="s">
        <v>493</v>
      </c>
      <c r="G7336" t="str">
        <f>VLOOKUP(Table2[[#This Row],[Pcode]],'Tabular Data '!B$1:C$211,2,FALSE)</f>
        <v>Gaafaru</v>
      </c>
      <c r="H7336" t="s">
        <v>314</v>
      </c>
      <c r="I7336" t="str">
        <f>VLOOKUP(Table2[[#This Row],[Atoll Official]],Sheet2!A$1:C$24,3,FALSE)</f>
        <v>Kaafu Atoll</v>
      </c>
      <c r="J7336">
        <v>42.056856187290968</v>
      </c>
      <c r="K7336">
        <f>VLOOKUP(Table2[[#This Row],[Atoll Official]],Sheet2!A$1:B$24,2,2)</f>
        <v>10</v>
      </c>
      <c r="L7336">
        <f>VLOOKUP(Table2[[#This Row],[Atoll Official]],Sheet2!A$1:B$24,2,FALSE)</f>
        <v>10</v>
      </c>
    </row>
    <row r="7337" spans="1:12" hidden="1" x14ac:dyDescent="0.55000000000000004">
      <c r="A7337" t="s">
        <v>633</v>
      </c>
      <c r="B7337" t="s">
        <v>629</v>
      </c>
      <c r="C7337" t="s">
        <v>258</v>
      </c>
      <c r="E7337" t="s">
        <v>7</v>
      </c>
      <c r="F7337" t="s">
        <v>494</v>
      </c>
      <c r="G7337" t="str">
        <f>VLOOKUP(Table2[[#This Row],[Pcode]],'Tabular Data '!B$1:C$211,2,FALSE)</f>
        <v>Gulhi</v>
      </c>
      <c r="H7337" t="s">
        <v>314</v>
      </c>
      <c r="I7337" t="str">
        <f>VLOOKUP(Table2[[#This Row],[Atoll Official]],Sheet2!A$1:C$24,3,FALSE)</f>
        <v>Kaafu Atoll</v>
      </c>
      <c r="J7337">
        <v>34.482758620689658</v>
      </c>
      <c r="K7337">
        <f>VLOOKUP(Table2[[#This Row],[Atoll Official]],Sheet2!A$1:B$24,2,2)</f>
        <v>10</v>
      </c>
      <c r="L7337">
        <f>VLOOKUP(Table2[[#This Row],[Atoll Official]],Sheet2!A$1:B$24,2,FALSE)</f>
        <v>10</v>
      </c>
    </row>
    <row r="7338" spans="1:12" hidden="1" x14ac:dyDescent="0.55000000000000004">
      <c r="A7338" t="s">
        <v>633</v>
      </c>
      <c r="B7338" t="s">
        <v>629</v>
      </c>
      <c r="C7338" t="s">
        <v>258</v>
      </c>
      <c r="E7338" t="s">
        <v>7</v>
      </c>
      <c r="F7338" t="s">
        <v>495</v>
      </c>
      <c r="G7338" t="str">
        <f>VLOOKUP(Table2[[#This Row],[Pcode]],'Tabular Data '!B$1:C$211,2,FALSE)</f>
        <v>Guraidhoo</v>
      </c>
      <c r="H7338" t="s">
        <v>314</v>
      </c>
      <c r="I7338" t="str">
        <f>VLOOKUP(Table2[[#This Row],[Atoll Official]],Sheet2!A$1:C$24,3,FALSE)</f>
        <v>Kaafu Atoll</v>
      </c>
      <c r="J7338">
        <v>30.038265306122447</v>
      </c>
      <c r="K7338">
        <f>VLOOKUP(Table2[[#This Row],[Atoll Official]],Sheet2!A$1:B$24,2,2)</f>
        <v>10</v>
      </c>
      <c r="L7338">
        <f>VLOOKUP(Table2[[#This Row],[Atoll Official]],Sheet2!A$1:B$24,2,FALSE)</f>
        <v>10</v>
      </c>
    </row>
    <row r="7339" spans="1:12" hidden="1" x14ac:dyDescent="0.55000000000000004">
      <c r="A7339" t="s">
        <v>633</v>
      </c>
      <c r="B7339" t="s">
        <v>629</v>
      </c>
      <c r="C7339" t="s">
        <v>258</v>
      </c>
      <c r="E7339" t="s">
        <v>7</v>
      </c>
      <c r="F7339" t="s">
        <v>496</v>
      </c>
      <c r="G7339" t="str">
        <f>VLOOKUP(Table2[[#This Row],[Pcode]],'Tabular Data '!B$1:C$211,2,FALSE)</f>
        <v>Himmafushi</v>
      </c>
      <c r="H7339" t="s">
        <v>314</v>
      </c>
      <c r="I7339" t="str">
        <f>VLOOKUP(Table2[[#This Row],[Atoll Official]],Sheet2!A$1:C$24,3,FALSE)</f>
        <v>Kaafu Atoll</v>
      </c>
      <c r="J7339">
        <v>22.117962466487935</v>
      </c>
      <c r="K7339">
        <f>VLOOKUP(Table2[[#This Row],[Atoll Official]],Sheet2!A$1:B$24,2,2)</f>
        <v>10</v>
      </c>
      <c r="L7339">
        <f>VLOOKUP(Table2[[#This Row],[Atoll Official]],Sheet2!A$1:B$24,2,FALSE)</f>
        <v>10</v>
      </c>
    </row>
    <row r="7340" spans="1:12" hidden="1" x14ac:dyDescent="0.55000000000000004">
      <c r="A7340" t="s">
        <v>633</v>
      </c>
      <c r="B7340" t="s">
        <v>629</v>
      </c>
      <c r="C7340" t="s">
        <v>258</v>
      </c>
      <c r="E7340" t="s">
        <v>7</v>
      </c>
      <c r="F7340" t="s">
        <v>497</v>
      </c>
      <c r="G7340" t="str">
        <f>VLOOKUP(Table2[[#This Row],[Pcode]],'Tabular Data '!B$1:C$211,2,FALSE)</f>
        <v>Huraa</v>
      </c>
      <c r="H7340" t="s">
        <v>314</v>
      </c>
      <c r="I7340" t="str">
        <f>VLOOKUP(Table2[[#This Row],[Atoll Official]],Sheet2!A$1:C$24,3,FALSE)</f>
        <v>Kaafu Atoll</v>
      </c>
      <c r="J7340">
        <v>33.968516984258493</v>
      </c>
      <c r="K7340">
        <f>VLOOKUP(Table2[[#This Row],[Atoll Official]],Sheet2!A$1:B$24,2,2)</f>
        <v>10</v>
      </c>
      <c r="L7340">
        <f>VLOOKUP(Table2[[#This Row],[Atoll Official]],Sheet2!A$1:B$24,2,FALSE)</f>
        <v>10</v>
      </c>
    </row>
    <row r="7341" spans="1:12" hidden="1" x14ac:dyDescent="0.55000000000000004">
      <c r="A7341" t="s">
        <v>633</v>
      </c>
      <c r="B7341" t="s">
        <v>629</v>
      </c>
      <c r="C7341" t="s">
        <v>258</v>
      </c>
      <c r="E7341" t="s">
        <v>7</v>
      </c>
      <c r="F7341" t="s">
        <v>498</v>
      </c>
      <c r="G7341" t="str">
        <f>VLOOKUP(Table2[[#This Row],[Pcode]],'Tabular Data '!B$1:C$211,2,FALSE)</f>
        <v>Kaashidhoo</v>
      </c>
      <c r="H7341" t="s">
        <v>314</v>
      </c>
      <c r="I7341" t="str">
        <f>VLOOKUP(Table2[[#This Row],[Atoll Official]],Sheet2!A$1:C$24,3,FALSE)</f>
        <v>Kaafu Atoll</v>
      </c>
      <c r="J7341">
        <v>37.206764866339334</v>
      </c>
      <c r="K7341">
        <f>VLOOKUP(Table2[[#This Row],[Atoll Official]],Sheet2!A$1:B$24,2,2)</f>
        <v>10</v>
      </c>
      <c r="L7341">
        <f>VLOOKUP(Table2[[#This Row],[Atoll Official]],Sheet2!A$1:B$24,2,FALSE)</f>
        <v>10</v>
      </c>
    </row>
    <row r="7342" spans="1:12" hidden="1" x14ac:dyDescent="0.55000000000000004">
      <c r="A7342" t="s">
        <v>633</v>
      </c>
      <c r="B7342" t="s">
        <v>629</v>
      </c>
      <c r="C7342" t="s">
        <v>258</v>
      </c>
      <c r="E7342" t="s">
        <v>7</v>
      </c>
      <c r="F7342" t="s">
        <v>499</v>
      </c>
      <c r="G7342" t="str">
        <f>VLOOKUP(Table2[[#This Row],[Pcode]],'Tabular Data '!B$1:C$211,2,FALSE)</f>
        <v>Maafushi</v>
      </c>
      <c r="H7342" t="s">
        <v>314</v>
      </c>
      <c r="I7342" t="str">
        <f>VLOOKUP(Table2[[#This Row],[Atoll Official]],Sheet2!A$1:C$24,3,FALSE)</f>
        <v>Kaafu Atoll</v>
      </c>
      <c r="J7342">
        <v>23.035993740219094</v>
      </c>
      <c r="K7342">
        <f>VLOOKUP(Table2[[#This Row],[Atoll Official]],Sheet2!A$1:B$24,2,2)</f>
        <v>10</v>
      </c>
      <c r="L7342">
        <f>VLOOKUP(Table2[[#This Row],[Atoll Official]],Sheet2!A$1:B$24,2,FALSE)</f>
        <v>10</v>
      </c>
    </row>
    <row r="7343" spans="1:12" hidden="1" x14ac:dyDescent="0.55000000000000004">
      <c r="A7343" t="s">
        <v>633</v>
      </c>
      <c r="B7343" t="s">
        <v>629</v>
      </c>
      <c r="C7343" t="s">
        <v>258</v>
      </c>
      <c r="E7343" t="s">
        <v>7</v>
      </c>
      <c r="F7343" t="s">
        <v>500</v>
      </c>
      <c r="G7343" t="str">
        <f>VLOOKUP(Table2[[#This Row],[Pcode]],'Tabular Data '!B$1:C$211,2,FALSE)</f>
        <v>Thulusdhoo</v>
      </c>
      <c r="H7343" t="s">
        <v>314</v>
      </c>
      <c r="I7343" t="str">
        <f>VLOOKUP(Table2[[#This Row],[Atoll Official]],Sheet2!A$1:C$24,3,FALSE)</f>
        <v>Kaafu Atoll</v>
      </c>
      <c r="J7343">
        <v>32.828282828282831</v>
      </c>
      <c r="K7343">
        <f>VLOOKUP(Table2[[#This Row],[Atoll Official]],Sheet2!A$1:B$24,2,2)</f>
        <v>10</v>
      </c>
      <c r="L7343">
        <f>VLOOKUP(Table2[[#This Row],[Atoll Official]],Sheet2!A$1:B$24,2,FALSE)</f>
        <v>10</v>
      </c>
    </row>
    <row r="7344" spans="1:12" hidden="1" x14ac:dyDescent="0.55000000000000004">
      <c r="A7344" t="s">
        <v>633</v>
      </c>
      <c r="B7344" t="s">
        <v>629</v>
      </c>
      <c r="C7344" t="s">
        <v>258</v>
      </c>
      <c r="E7344" t="s">
        <v>7</v>
      </c>
      <c r="F7344" t="s">
        <v>367</v>
      </c>
      <c r="G7344" t="str">
        <f>VLOOKUP(Table2[[#This Row],[Pcode]],'Tabular Data '!B$1:C$211,2,FALSE)</f>
        <v>Bodufolhudhoo</v>
      </c>
      <c r="H7344" t="s">
        <v>290</v>
      </c>
      <c r="I7344" t="str">
        <f>VLOOKUP(Table2[[#This Row],[Atoll Official]],Sheet2!A$1:C$24,3,FALSE)</f>
        <v>Alif Alif (AA)</v>
      </c>
      <c r="J7344">
        <v>38.897396630934153</v>
      </c>
      <c r="K7344">
        <f>VLOOKUP(Table2[[#This Row],[Atoll Official]],Sheet2!A$1:B$24,2,2)</f>
        <v>9</v>
      </c>
      <c r="L7344">
        <f>VLOOKUP(Table2[[#This Row],[Atoll Official]],Sheet2!A$1:B$24,2,FALSE)</f>
        <v>8</v>
      </c>
    </row>
    <row r="7345" spans="1:12" hidden="1" x14ac:dyDescent="0.55000000000000004">
      <c r="A7345" t="s">
        <v>633</v>
      </c>
      <c r="B7345" t="s">
        <v>629</v>
      </c>
      <c r="C7345" t="s">
        <v>258</v>
      </c>
      <c r="E7345" t="s">
        <v>7</v>
      </c>
      <c r="F7345" t="s">
        <v>368</v>
      </c>
      <c r="G7345" t="str">
        <f>VLOOKUP(Table2[[#This Row],[Pcode]],'Tabular Data '!B$1:C$211,2,FALSE)</f>
        <v>Feridhoo</v>
      </c>
      <c r="H7345" t="s">
        <v>290</v>
      </c>
      <c r="I7345" t="str">
        <f>VLOOKUP(Table2[[#This Row],[Atoll Official]],Sheet2!A$1:C$24,3,FALSE)</f>
        <v>Alif Alif (AA)</v>
      </c>
      <c r="J7345">
        <v>33.943089430894311</v>
      </c>
      <c r="K7345">
        <f>VLOOKUP(Table2[[#This Row],[Atoll Official]],Sheet2!A$1:B$24,2,2)</f>
        <v>9</v>
      </c>
      <c r="L7345">
        <f>VLOOKUP(Table2[[#This Row],[Atoll Official]],Sheet2!A$1:B$24,2,FALSE)</f>
        <v>8</v>
      </c>
    </row>
    <row r="7346" spans="1:12" hidden="1" x14ac:dyDescent="0.55000000000000004">
      <c r="A7346" t="s">
        <v>633</v>
      </c>
      <c r="B7346" t="s">
        <v>629</v>
      </c>
      <c r="C7346" t="s">
        <v>258</v>
      </c>
      <c r="E7346" t="s">
        <v>7</v>
      </c>
      <c r="F7346" t="s">
        <v>371</v>
      </c>
      <c r="G7346" t="str">
        <f>VLOOKUP(Table2[[#This Row],[Pcode]],'Tabular Data '!B$1:C$211,2,FALSE)</f>
        <v>Himendhoo</v>
      </c>
      <c r="H7346" t="s">
        <v>290</v>
      </c>
      <c r="I7346" t="str">
        <f>VLOOKUP(Table2[[#This Row],[Atoll Official]],Sheet2!A$1:C$24,3,FALSE)</f>
        <v>Alif Alif (AA)</v>
      </c>
      <c r="J7346">
        <v>42.57294429708223</v>
      </c>
      <c r="K7346">
        <f>VLOOKUP(Table2[[#This Row],[Atoll Official]],Sheet2!A$1:B$24,2,2)</f>
        <v>9</v>
      </c>
      <c r="L7346">
        <f>VLOOKUP(Table2[[#This Row],[Atoll Official]],Sheet2!A$1:B$24,2,FALSE)</f>
        <v>8</v>
      </c>
    </row>
    <row r="7347" spans="1:12" hidden="1" x14ac:dyDescent="0.55000000000000004">
      <c r="A7347" t="s">
        <v>633</v>
      </c>
      <c r="B7347" t="s">
        <v>629</v>
      </c>
      <c r="C7347" t="s">
        <v>258</v>
      </c>
      <c r="E7347" t="s">
        <v>7</v>
      </c>
      <c r="F7347" t="s">
        <v>373</v>
      </c>
      <c r="G7347" t="str">
        <f>VLOOKUP(Table2[[#This Row],[Pcode]],'Tabular Data '!B$1:C$211,2,FALSE)</f>
        <v>Maalhoss</v>
      </c>
      <c r="H7347" t="s">
        <v>290</v>
      </c>
      <c r="I7347" t="str">
        <f>VLOOKUP(Table2[[#This Row],[Atoll Official]],Sheet2!A$1:C$24,3,FALSE)</f>
        <v>Alif Alif (AA)</v>
      </c>
      <c r="J7347">
        <v>38.694638694638698</v>
      </c>
      <c r="K7347">
        <f>VLOOKUP(Table2[[#This Row],[Atoll Official]],Sheet2!A$1:B$24,2,2)</f>
        <v>9</v>
      </c>
      <c r="L7347">
        <f>VLOOKUP(Table2[[#This Row],[Atoll Official]],Sheet2!A$1:B$24,2,FALSE)</f>
        <v>8</v>
      </c>
    </row>
    <row r="7348" spans="1:12" hidden="1" x14ac:dyDescent="0.55000000000000004">
      <c r="A7348" t="s">
        <v>633</v>
      </c>
      <c r="B7348" t="s">
        <v>629</v>
      </c>
      <c r="C7348" t="s">
        <v>258</v>
      </c>
      <c r="E7348" t="s">
        <v>7</v>
      </c>
      <c r="F7348" t="s">
        <v>374</v>
      </c>
      <c r="G7348" t="str">
        <f>VLOOKUP(Table2[[#This Row],[Pcode]],'Tabular Data '!B$1:C$211,2,FALSE)</f>
        <v>Mathiveri</v>
      </c>
      <c r="H7348" t="s">
        <v>290</v>
      </c>
      <c r="I7348" t="str">
        <f>VLOOKUP(Table2[[#This Row],[Atoll Official]],Sheet2!A$1:C$24,3,FALSE)</f>
        <v>Alif Alif (AA)</v>
      </c>
      <c r="J7348">
        <v>40.228426395939088</v>
      </c>
      <c r="K7348">
        <f>VLOOKUP(Table2[[#This Row],[Atoll Official]],Sheet2!A$1:B$24,2,2)</f>
        <v>9</v>
      </c>
      <c r="L7348">
        <f>VLOOKUP(Table2[[#This Row],[Atoll Official]],Sheet2!A$1:B$24,2,FALSE)</f>
        <v>8</v>
      </c>
    </row>
    <row r="7349" spans="1:12" hidden="1" x14ac:dyDescent="0.55000000000000004">
      <c r="A7349" t="s">
        <v>633</v>
      </c>
      <c r="B7349" t="s">
        <v>629</v>
      </c>
      <c r="C7349" t="s">
        <v>258</v>
      </c>
      <c r="E7349" t="s">
        <v>7</v>
      </c>
      <c r="F7349" t="s">
        <v>375</v>
      </c>
      <c r="G7349" t="str">
        <f>VLOOKUP(Table2[[#This Row],[Pcode]],'Tabular Data '!B$1:C$211,2,FALSE)</f>
        <v>Rasdhoo</v>
      </c>
      <c r="H7349" t="s">
        <v>290</v>
      </c>
      <c r="I7349" t="str">
        <f>VLOOKUP(Table2[[#This Row],[Atoll Official]],Sheet2!A$1:C$24,3,FALSE)</f>
        <v>Alif Alif (AA)</v>
      </c>
      <c r="J7349">
        <v>32.653061224489797</v>
      </c>
      <c r="K7349">
        <f>VLOOKUP(Table2[[#This Row],[Atoll Official]],Sheet2!A$1:B$24,2,2)</f>
        <v>9</v>
      </c>
      <c r="L7349">
        <f>VLOOKUP(Table2[[#This Row],[Atoll Official]],Sheet2!A$1:B$24,2,FALSE)</f>
        <v>8</v>
      </c>
    </row>
    <row r="7350" spans="1:12" hidden="1" x14ac:dyDescent="0.55000000000000004">
      <c r="A7350" t="s">
        <v>633</v>
      </c>
      <c r="B7350" t="s">
        <v>629</v>
      </c>
      <c r="C7350" t="s">
        <v>258</v>
      </c>
      <c r="E7350" t="s">
        <v>7</v>
      </c>
      <c r="F7350" t="s">
        <v>376</v>
      </c>
      <c r="G7350" t="str">
        <f>VLOOKUP(Table2[[#This Row],[Pcode]],'Tabular Data '!B$1:C$211,2,FALSE)</f>
        <v>Thoddoo</v>
      </c>
      <c r="H7350" t="s">
        <v>290</v>
      </c>
      <c r="I7350" t="str">
        <f>VLOOKUP(Table2[[#This Row],[Atoll Official]],Sheet2!A$1:C$24,3,FALSE)</f>
        <v>Alif Alif (AA)</v>
      </c>
      <c r="J7350">
        <v>36.102027468933947</v>
      </c>
      <c r="K7350">
        <f>VLOOKUP(Table2[[#This Row],[Atoll Official]],Sheet2!A$1:B$24,2,2)</f>
        <v>9</v>
      </c>
      <c r="L7350">
        <f>VLOOKUP(Table2[[#This Row],[Atoll Official]],Sheet2!A$1:B$24,2,FALSE)</f>
        <v>8</v>
      </c>
    </row>
    <row r="7351" spans="1:12" hidden="1" x14ac:dyDescent="0.55000000000000004">
      <c r="A7351" t="s">
        <v>633</v>
      </c>
      <c r="B7351" t="s">
        <v>629</v>
      </c>
      <c r="C7351" t="s">
        <v>258</v>
      </c>
      <c r="E7351" t="s">
        <v>7</v>
      </c>
      <c r="F7351" t="s">
        <v>377</v>
      </c>
      <c r="G7351" t="str">
        <f>VLOOKUP(Table2[[#This Row],[Pcode]],'Tabular Data '!B$1:C$211,2,FALSE)</f>
        <v>Ukulhas</v>
      </c>
      <c r="H7351" t="s">
        <v>290</v>
      </c>
      <c r="I7351" t="str">
        <f>VLOOKUP(Table2[[#This Row],[Atoll Official]],Sheet2!A$1:C$24,3,FALSE)</f>
        <v>Alif Alif (AA)</v>
      </c>
      <c r="J7351">
        <v>43.874643874643873</v>
      </c>
      <c r="K7351">
        <f>VLOOKUP(Table2[[#This Row],[Atoll Official]],Sheet2!A$1:B$24,2,2)</f>
        <v>9</v>
      </c>
      <c r="L7351">
        <f>VLOOKUP(Table2[[#This Row],[Atoll Official]],Sheet2!A$1:B$24,2,FALSE)</f>
        <v>8</v>
      </c>
    </row>
    <row r="7352" spans="1:12" hidden="1" x14ac:dyDescent="0.55000000000000004">
      <c r="A7352" t="s">
        <v>633</v>
      </c>
      <c r="B7352" t="s">
        <v>629</v>
      </c>
      <c r="C7352" t="s">
        <v>258</v>
      </c>
      <c r="E7352" t="s">
        <v>7</v>
      </c>
      <c r="F7352" t="s">
        <v>352</v>
      </c>
      <c r="G7352" t="str">
        <f>VLOOKUP(Table2[[#This Row],[Pcode]],'Tabular Data '!B$1:C$211,2,FALSE)</f>
        <v>Dhangethi</v>
      </c>
      <c r="H7352" t="s">
        <v>293</v>
      </c>
      <c r="I7352" t="str">
        <f>VLOOKUP(Table2[[#This Row],[Atoll Official]],Sheet2!A$1:C$24,3,FALSE)</f>
        <v>Alif Dhaal (ADh)</v>
      </c>
      <c r="J7352">
        <v>35.654596100278553</v>
      </c>
      <c r="K7352">
        <f>VLOOKUP(Table2[[#This Row],[Atoll Official]],Sheet2!A$1:B$24,2,2)</f>
        <v>9</v>
      </c>
      <c r="L7352">
        <f>VLOOKUP(Table2[[#This Row],[Atoll Official]],Sheet2!A$1:B$24,2,FALSE)</f>
        <v>9</v>
      </c>
    </row>
    <row r="7353" spans="1:12" hidden="1" x14ac:dyDescent="0.55000000000000004">
      <c r="A7353" t="s">
        <v>633</v>
      </c>
      <c r="B7353" t="s">
        <v>629</v>
      </c>
      <c r="C7353" t="s">
        <v>258</v>
      </c>
      <c r="E7353" t="s">
        <v>7</v>
      </c>
      <c r="F7353" t="s">
        <v>357</v>
      </c>
      <c r="G7353" t="str">
        <f>VLOOKUP(Table2[[#This Row],[Pcode]],'Tabular Data '!B$1:C$211,2,FALSE)</f>
        <v>Dhidhdhoo</v>
      </c>
      <c r="H7353" t="s">
        <v>293</v>
      </c>
      <c r="I7353" t="str">
        <f>VLOOKUP(Table2[[#This Row],[Atoll Official]],Sheet2!A$1:C$24,3,FALSE)</f>
        <v>Alif Dhaal (ADh)</v>
      </c>
      <c r="J7353">
        <v>23.636363636363637</v>
      </c>
      <c r="K7353">
        <f>VLOOKUP(Table2[[#This Row],[Atoll Official]],Sheet2!A$1:B$24,2,2)</f>
        <v>9</v>
      </c>
      <c r="L7353">
        <f>VLOOKUP(Table2[[#This Row],[Atoll Official]],Sheet2!A$1:B$24,2,FALSE)</f>
        <v>9</v>
      </c>
    </row>
    <row r="7354" spans="1:12" hidden="1" x14ac:dyDescent="0.55000000000000004">
      <c r="A7354" t="s">
        <v>633</v>
      </c>
      <c r="B7354" t="s">
        <v>629</v>
      </c>
      <c r="C7354" t="s">
        <v>258</v>
      </c>
      <c r="E7354" t="s">
        <v>7</v>
      </c>
      <c r="F7354" t="s">
        <v>358</v>
      </c>
      <c r="G7354" t="str">
        <f>VLOOKUP(Table2[[#This Row],[Pcode]],'Tabular Data '!B$1:C$211,2,FALSE)</f>
        <v>Dhigurah</v>
      </c>
      <c r="H7354" t="s">
        <v>293</v>
      </c>
      <c r="I7354" t="str">
        <f>VLOOKUP(Table2[[#This Row],[Atoll Official]],Sheet2!A$1:C$24,3,FALSE)</f>
        <v>Alif Dhaal (ADh)</v>
      </c>
      <c r="J7354">
        <v>28.438661710037177</v>
      </c>
      <c r="K7354">
        <f>VLOOKUP(Table2[[#This Row],[Atoll Official]],Sheet2!A$1:B$24,2,2)</f>
        <v>9</v>
      </c>
      <c r="L7354">
        <f>VLOOKUP(Table2[[#This Row],[Atoll Official]],Sheet2!A$1:B$24,2,FALSE)</f>
        <v>9</v>
      </c>
    </row>
    <row r="7355" spans="1:12" hidden="1" x14ac:dyDescent="0.55000000000000004">
      <c r="A7355" t="s">
        <v>633</v>
      </c>
      <c r="B7355" t="s">
        <v>629</v>
      </c>
      <c r="C7355" t="s">
        <v>258</v>
      </c>
      <c r="E7355" t="s">
        <v>7</v>
      </c>
      <c r="F7355" t="s">
        <v>359</v>
      </c>
      <c r="G7355" t="str">
        <f>VLOOKUP(Table2[[#This Row],[Pcode]],'Tabular Data '!B$1:C$211,2,FALSE)</f>
        <v>Fenfushi</v>
      </c>
      <c r="H7355" t="s">
        <v>293</v>
      </c>
      <c r="I7355" t="str">
        <f>VLOOKUP(Table2[[#This Row],[Atoll Official]],Sheet2!A$1:C$24,3,FALSE)</f>
        <v>Alif Dhaal (ADh)</v>
      </c>
      <c r="J7355">
        <v>41.060419235511716</v>
      </c>
      <c r="K7355">
        <f>VLOOKUP(Table2[[#This Row],[Atoll Official]],Sheet2!A$1:B$24,2,2)</f>
        <v>9</v>
      </c>
      <c r="L7355">
        <f>VLOOKUP(Table2[[#This Row],[Atoll Official]],Sheet2!A$1:B$24,2,FALSE)</f>
        <v>9</v>
      </c>
    </row>
    <row r="7356" spans="1:12" hidden="1" x14ac:dyDescent="0.55000000000000004">
      <c r="A7356" t="s">
        <v>633</v>
      </c>
      <c r="B7356" t="s">
        <v>629</v>
      </c>
      <c r="C7356" t="s">
        <v>258</v>
      </c>
      <c r="E7356" t="s">
        <v>7</v>
      </c>
      <c r="F7356" t="s">
        <v>361</v>
      </c>
      <c r="G7356" t="str">
        <f>VLOOKUP(Table2[[#This Row],[Pcode]],'Tabular Data '!B$1:C$211,2,FALSE)</f>
        <v>Hanghghaameedhoo</v>
      </c>
      <c r="H7356" t="s">
        <v>293</v>
      </c>
      <c r="I7356" t="str">
        <f>VLOOKUP(Table2[[#This Row],[Atoll Official]],Sheet2!A$1:C$24,3,FALSE)</f>
        <v>Alif Dhaal (ADh)</v>
      </c>
      <c r="J7356">
        <v>35.835351089588379</v>
      </c>
      <c r="K7356">
        <f>VLOOKUP(Table2[[#This Row],[Atoll Official]],Sheet2!A$1:B$24,2,2)</f>
        <v>9</v>
      </c>
      <c r="L7356">
        <f>VLOOKUP(Table2[[#This Row],[Atoll Official]],Sheet2!A$1:B$24,2,FALSE)</f>
        <v>9</v>
      </c>
    </row>
    <row r="7357" spans="1:12" hidden="1" x14ac:dyDescent="0.55000000000000004">
      <c r="A7357" t="s">
        <v>633</v>
      </c>
      <c r="B7357" t="s">
        <v>629</v>
      </c>
      <c r="C7357" t="s">
        <v>258</v>
      </c>
      <c r="E7357" t="s">
        <v>7</v>
      </c>
      <c r="F7357" t="s">
        <v>362</v>
      </c>
      <c r="G7357" t="str">
        <f>VLOOKUP(Table2[[#This Row],[Pcode]],'Tabular Data '!B$1:C$211,2,FALSE)</f>
        <v>Kunburudhoo</v>
      </c>
      <c r="H7357" t="s">
        <v>293</v>
      </c>
      <c r="I7357" t="str">
        <f>VLOOKUP(Table2[[#This Row],[Atoll Official]],Sheet2!A$1:C$24,3,FALSE)</f>
        <v>Alif Dhaal (ADh)</v>
      </c>
      <c r="J7357">
        <v>35.966735966735968</v>
      </c>
      <c r="K7357">
        <f>VLOOKUP(Table2[[#This Row],[Atoll Official]],Sheet2!A$1:B$24,2,2)</f>
        <v>9</v>
      </c>
      <c r="L7357">
        <f>VLOOKUP(Table2[[#This Row],[Atoll Official]],Sheet2!A$1:B$24,2,FALSE)</f>
        <v>9</v>
      </c>
    </row>
    <row r="7358" spans="1:12" hidden="1" x14ac:dyDescent="0.55000000000000004">
      <c r="A7358" t="s">
        <v>633</v>
      </c>
      <c r="B7358" t="s">
        <v>629</v>
      </c>
      <c r="C7358" t="s">
        <v>258</v>
      </c>
      <c r="E7358" t="s">
        <v>7</v>
      </c>
      <c r="F7358" t="s">
        <v>363</v>
      </c>
      <c r="G7358" t="str">
        <f>VLOOKUP(Table2[[#This Row],[Pcode]],'Tabular Data '!B$1:C$211,2,FALSE)</f>
        <v>Maamigili</v>
      </c>
      <c r="H7358" t="s">
        <v>293</v>
      </c>
      <c r="I7358" t="str">
        <f>VLOOKUP(Table2[[#This Row],[Atoll Official]],Sheet2!A$1:C$24,3,FALSE)</f>
        <v>Alif Dhaal (ADh)</v>
      </c>
      <c r="J7358">
        <v>36.170212765957451</v>
      </c>
      <c r="K7358">
        <f>VLOOKUP(Table2[[#This Row],[Atoll Official]],Sheet2!A$1:B$24,2,2)</f>
        <v>9</v>
      </c>
      <c r="L7358">
        <f>VLOOKUP(Table2[[#This Row],[Atoll Official]],Sheet2!A$1:B$24,2,FALSE)</f>
        <v>9</v>
      </c>
    </row>
    <row r="7359" spans="1:12" hidden="1" x14ac:dyDescent="0.55000000000000004">
      <c r="A7359" t="s">
        <v>633</v>
      </c>
      <c r="B7359" t="s">
        <v>629</v>
      </c>
      <c r="C7359" t="s">
        <v>258</v>
      </c>
      <c r="E7359" t="s">
        <v>7</v>
      </c>
      <c r="F7359" t="s">
        <v>364</v>
      </c>
      <c r="G7359" t="str">
        <f>VLOOKUP(Table2[[#This Row],[Pcode]],'Tabular Data '!B$1:C$211,2,FALSE)</f>
        <v>Mahibadhoo</v>
      </c>
      <c r="H7359" t="s">
        <v>293</v>
      </c>
      <c r="I7359" t="str">
        <f>VLOOKUP(Table2[[#This Row],[Atoll Official]],Sheet2!A$1:C$24,3,FALSE)</f>
        <v>Alif Dhaal (ADh)</v>
      </c>
      <c r="J7359">
        <v>39.366963402571706</v>
      </c>
      <c r="K7359">
        <f>VLOOKUP(Table2[[#This Row],[Atoll Official]],Sheet2!A$1:B$24,2,2)</f>
        <v>9</v>
      </c>
      <c r="L7359">
        <f>VLOOKUP(Table2[[#This Row],[Atoll Official]],Sheet2!A$1:B$24,2,FALSE)</f>
        <v>9</v>
      </c>
    </row>
    <row r="7360" spans="1:12" hidden="1" x14ac:dyDescent="0.55000000000000004">
      <c r="A7360" t="s">
        <v>633</v>
      </c>
      <c r="B7360" t="s">
        <v>629</v>
      </c>
      <c r="C7360" t="s">
        <v>258</v>
      </c>
      <c r="E7360" t="s">
        <v>7</v>
      </c>
      <c r="F7360" t="s">
        <v>365</v>
      </c>
      <c r="G7360" t="str">
        <f>VLOOKUP(Table2[[#This Row],[Pcode]],'Tabular Data '!B$1:C$211,2,FALSE)</f>
        <v>Mandhoo</v>
      </c>
      <c r="H7360" t="s">
        <v>293</v>
      </c>
      <c r="I7360" t="str">
        <f>VLOOKUP(Table2[[#This Row],[Atoll Official]],Sheet2!A$1:C$24,3,FALSE)</f>
        <v>Alif Dhaal (ADh)</v>
      </c>
      <c r="J7360">
        <v>29.72027972027972</v>
      </c>
      <c r="K7360">
        <f>VLOOKUP(Table2[[#This Row],[Atoll Official]],Sheet2!A$1:B$24,2,2)</f>
        <v>9</v>
      </c>
      <c r="L7360">
        <f>VLOOKUP(Table2[[#This Row],[Atoll Official]],Sheet2!A$1:B$24,2,FALSE)</f>
        <v>9</v>
      </c>
    </row>
    <row r="7361" spans="1:12" hidden="1" x14ac:dyDescent="0.55000000000000004">
      <c r="A7361" t="s">
        <v>633</v>
      </c>
      <c r="B7361" t="s">
        <v>629</v>
      </c>
      <c r="C7361" t="s">
        <v>258</v>
      </c>
      <c r="E7361" t="s">
        <v>7</v>
      </c>
      <c r="F7361" t="s">
        <v>366</v>
      </c>
      <c r="G7361" t="str">
        <f>VLOOKUP(Table2[[#This Row],[Pcode]],'Tabular Data '!B$1:C$211,2,FALSE)</f>
        <v>Omadhoo</v>
      </c>
      <c r="H7361" t="s">
        <v>293</v>
      </c>
      <c r="I7361" t="str">
        <f>VLOOKUP(Table2[[#This Row],[Atoll Official]],Sheet2!A$1:C$24,3,FALSE)</f>
        <v>Alif Dhaal (ADh)</v>
      </c>
      <c r="J7361">
        <v>40.093240093240098</v>
      </c>
      <c r="K7361">
        <f>VLOOKUP(Table2[[#This Row],[Atoll Official]],Sheet2!A$1:B$24,2,2)</f>
        <v>9</v>
      </c>
      <c r="L7361">
        <f>VLOOKUP(Table2[[#This Row],[Atoll Official]],Sheet2!A$1:B$24,2,FALSE)</f>
        <v>9</v>
      </c>
    </row>
    <row r="7362" spans="1:12" hidden="1" x14ac:dyDescent="0.55000000000000004">
      <c r="A7362" t="s">
        <v>633</v>
      </c>
      <c r="B7362" t="s">
        <v>629</v>
      </c>
      <c r="C7362" t="s">
        <v>258</v>
      </c>
      <c r="E7362" t="s">
        <v>7</v>
      </c>
      <c r="F7362" t="s">
        <v>617</v>
      </c>
      <c r="G7362" t="str">
        <f>VLOOKUP(Table2[[#This Row],[Pcode]],'Tabular Data '!B$1:C$211,2,FALSE)</f>
        <v>Felidhoo</v>
      </c>
      <c r="H7362" t="s">
        <v>332</v>
      </c>
      <c r="I7362" t="str">
        <f>VLOOKUP(Table2[[#This Row],[Atoll Official]],Sheet2!A$1:C$24,3,FALSE)</f>
        <v>Vaavu (V)</v>
      </c>
      <c r="J7362">
        <v>33.79721669980119</v>
      </c>
      <c r="K7362">
        <f>VLOOKUP(Table2[[#This Row],[Atoll Official]],Sheet2!A$1:B$24,2,2)</f>
        <v>11</v>
      </c>
      <c r="L7362">
        <f>VLOOKUP(Table2[[#This Row],[Atoll Official]],Sheet2!A$1:B$24,2,FALSE)</f>
        <v>11</v>
      </c>
    </row>
    <row r="7363" spans="1:12" hidden="1" x14ac:dyDescent="0.55000000000000004">
      <c r="A7363" t="s">
        <v>633</v>
      </c>
      <c r="B7363" t="s">
        <v>629</v>
      </c>
      <c r="C7363" t="s">
        <v>258</v>
      </c>
      <c r="E7363" t="s">
        <v>7</v>
      </c>
      <c r="F7363" t="s">
        <v>618</v>
      </c>
      <c r="G7363" t="str">
        <f>VLOOKUP(Table2[[#This Row],[Pcode]],'Tabular Data '!B$1:C$211,2,FALSE)</f>
        <v>Fulidhoo</v>
      </c>
      <c r="H7363" t="s">
        <v>332</v>
      </c>
      <c r="I7363" t="str">
        <f>VLOOKUP(Table2[[#This Row],[Atoll Official]],Sheet2!A$1:C$24,3,FALSE)</f>
        <v>Vaavu (V)</v>
      </c>
      <c r="J7363">
        <v>29.251700680272108</v>
      </c>
      <c r="K7363">
        <f>VLOOKUP(Table2[[#This Row],[Atoll Official]],Sheet2!A$1:B$24,2,2)</f>
        <v>11</v>
      </c>
      <c r="L7363">
        <f>VLOOKUP(Table2[[#This Row],[Atoll Official]],Sheet2!A$1:B$24,2,FALSE)</f>
        <v>11</v>
      </c>
    </row>
    <row r="7364" spans="1:12" hidden="1" x14ac:dyDescent="0.55000000000000004">
      <c r="A7364" t="s">
        <v>633</v>
      </c>
      <c r="B7364" t="s">
        <v>629</v>
      </c>
      <c r="C7364" t="s">
        <v>258</v>
      </c>
      <c r="E7364" t="s">
        <v>7</v>
      </c>
      <c r="F7364" t="s">
        <v>619</v>
      </c>
      <c r="G7364" t="str">
        <f>VLOOKUP(Table2[[#This Row],[Pcode]],'Tabular Data '!B$1:C$211,2,FALSE)</f>
        <v>Keyodhoo</v>
      </c>
      <c r="H7364" t="s">
        <v>332</v>
      </c>
      <c r="I7364" t="str">
        <f>VLOOKUP(Table2[[#This Row],[Atoll Official]],Sheet2!A$1:C$24,3,FALSE)</f>
        <v>Vaavu (V)</v>
      </c>
      <c r="J7364">
        <v>35.192307692307693</v>
      </c>
      <c r="K7364">
        <f>VLOOKUP(Table2[[#This Row],[Atoll Official]],Sheet2!A$1:B$24,2,2)</f>
        <v>11</v>
      </c>
      <c r="L7364">
        <f>VLOOKUP(Table2[[#This Row],[Atoll Official]],Sheet2!A$1:B$24,2,FALSE)</f>
        <v>11</v>
      </c>
    </row>
    <row r="7365" spans="1:12" hidden="1" x14ac:dyDescent="0.55000000000000004">
      <c r="A7365" t="s">
        <v>633</v>
      </c>
      <c r="B7365" t="s">
        <v>629</v>
      </c>
      <c r="C7365" t="s">
        <v>258</v>
      </c>
      <c r="E7365" t="s">
        <v>7</v>
      </c>
      <c r="F7365" t="s">
        <v>620</v>
      </c>
      <c r="G7365" t="str">
        <f>VLOOKUP(Table2[[#This Row],[Pcode]],'Tabular Data '!B$1:C$211,2,FALSE)</f>
        <v>Rakeedhoo</v>
      </c>
      <c r="H7365" t="s">
        <v>332</v>
      </c>
      <c r="I7365" t="str">
        <f>VLOOKUP(Table2[[#This Row],[Atoll Official]],Sheet2!A$1:C$24,3,FALSE)</f>
        <v>Vaavu (V)</v>
      </c>
      <c r="J7365">
        <v>6.4516129032258061</v>
      </c>
      <c r="K7365">
        <f>VLOOKUP(Table2[[#This Row],[Atoll Official]],Sheet2!A$1:B$24,2,2)</f>
        <v>11</v>
      </c>
      <c r="L7365">
        <f>VLOOKUP(Table2[[#This Row],[Atoll Official]],Sheet2!A$1:B$24,2,FALSE)</f>
        <v>11</v>
      </c>
    </row>
    <row r="7366" spans="1:12" hidden="1" x14ac:dyDescent="0.55000000000000004">
      <c r="A7366" t="s">
        <v>633</v>
      </c>
      <c r="B7366" t="s">
        <v>629</v>
      </c>
      <c r="C7366" t="s">
        <v>258</v>
      </c>
      <c r="E7366" t="s">
        <v>7</v>
      </c>
      <c r="F7366" t="s">
        <v>621</v>
      </c>
      <c r="G7366" t="str">
        <f>VLOOKUP(Table2[[#This Row],[Pcode]],'Tabular Data '!B$1:C$211,2,FALSE)</f>
        <v>Thinadhoo</v>
      </c>
      <c r="H7366" t="s">
        <v>332</v>
      </c>
      <c r="I7366" t="str">
        <f>VLOOKUP(Table2[[#This Row],[Atoll Official]],Sheet2!A$1:C$24,3,FALSE)</f>
        <v>Vaavu (V)</v>
      </c>
      <c r="J7366">
        <v>8.1081081081081088</v>
      </c>
      <c r="K7366">
        <f>VLOOKUP(Table2[[#This Row],[Atoll Official]],Sheet2!A$1:B$24,2,2)</f>
        <v>11</v>
      </c>
      <c r="L7366">
        <f>VLOOKUP(Table2[[#This Row],[Atoll Official]],Sheet2!A$1:B$24,2,FALSE)</f>
        <v>11</v>
      </c>
    </row>
    <row r="7367" spans="1:12" hidden="1" x14ac:dyDescent="0.55000000000000004">
      <c r="A7367" t="s">
        <v>633</v>
      </c>
      <c r="B7367" t="s">
        <v>629</v>
      </c>
      <c r="C7367" t="s">
        <v>258</v>
      </c>
      <c r="E7367" t="s">
        <v>7</v>
      </c>
      <c r="F7367" t="s">
        <v>528</v>
      </c>
      <c r="G7367" t="str">
        <f>VLOOKUP(Table2[[#This Row],[Pcode]],'Tabular Data '!B$1:C$211,2,FALSE)</f>
        <v>Dhiggaru</v>
      </c>
      <c r="H7367" t="s">
        <v>320</v>
      </c>
      <c r="I7367" t="str">
        <f>VLOOKUP(Table2[[#This Row],[Atoll Official]],Sheet2!A$1:C$24,3,FALSE)</f>
        <v>Meemu (M)</v>
      </c>
      <c r="J7367">
        <v>35.467479674796749</v>
      </c>
      <c r="K7367">
        <f>VLOOKUP(Table2[[#This Row],[Atoll Official]],Sheet2!A$1:B$24,2,2)</f>
        <v>15</v>
      </c>
      <c r="L7367">
        <f>VLOOKUP(Table2[[#This Row],[Atoll Official]],Sheet2!A$1:B$24,2,FALSE)</f>
        <v>15</v>
      </c>
    </row>
    <row r="7368" spans="1:12" hidden="1" x14ac:dyDescent="0.55000000000000004">
      <c r="A7368" t="s">
        <v>633</v>
      </c>
      <c r="B7368" t="s">
        <v>629</v>
      </c>
      <c r="C7368" t="s">
        <v>258</v>
      </c>
      <c r="E7368" t="s">
        <v>7</v>
      </c>
      <c r="F7368" t="s">
        <v>530</v>
      </c>
      <c r="G7368" t="str">
        <f>VLOOKUP(Table2[[#This Row],[Pcode]],'Tabular Data '!B$1:C$211,2,FALSE)</f>
        <v>Kolhufushi</v>
      </c>
      <c r="H7368" t="s">
        <v>320</v>
      </c>
      <c r="I7368" t="str">
        <f>VLOOKUP(Table2[[#This Row],[Atoll Official]],Sheet2!A$1:C$24,3,FALSE)</f>
        <v>Meemu (M)</v>
      </c>
      <c r="J7368">
        <v>35.754985754985761</v>
      </c>
      <c r="K7368">
        <f>VLOOKUP(Table2[[#This Row],[Atoll Official]],Sheet2!A$1:B$24,2,2)</f>
        <v>15</v>
      </c>
      <c r="L7368">
        <f>VLOOKUP(Table2[[#This Row],[Atoll Official]],Sheet2!A$1:B$24,2,FALSE)</f>
        <v>15</v>
      </c>
    </row>
    <row r="7369" spans="1:12" hidden="1" x14ac:dyDescent="0.55000000000000004">
      <c r="A7369" t="s">
        <v>633</v>
      </c>
      <c r="B7369" t="s">
        <v>629</v>
      </c>
      <c r="C7369" t="s">
        <v>258</v>
      </c>
      <c r="E7369" t="s">
        <v>7</v>
      </c>
      <c r="F7369" t="s">
        <v>532</v>
      </c>
      <c r="G7369" t="str">
        <f>VLOOKUP(Table2[[#This Row],[Pcode]],'Tabular Data '!B$1:C$211,2,FALSE)</f>
        <v>Maduvvari</v>
      </c>
      <c r="H7369" t="s">
        <v>320</v>
      </c>
      <c r="I7369" t="str">
        <f>VLOOKUP(Table2[[#This Row],[Atoll Official]],Sheet2!A$1:C$24,3,FALSE)</f>
        <v>Meemu (M)</v>
      </c>
      <c r="J7369">
        <v>30.501930501930502</v>
      </c>
      <c r="K7369">
        <f>VLOOKUP(Table2[[#This Row],[Atoll Official]],Sheet2!A$1:B$24,2,2)</f>
        <v>15</v>
      </c>
      <c r="L7369">
        <f>VLOOKUP(Table2[[#This Row],[Atoll Official]],Sheet2!A$1:B$24,2,FALSE)</f>
        <v>15</v>
      </c>
    </row>
    <row r="7370" spans="1:12" hidden="1" x14ac:dyDescent="0.55000000000000004">
      <c r="A7370" t="s">
        <v>633</v>
      </c>
      <c r="B7370" t="s">
        <v>629</v>
      </c>
      <c r="C7370" t="s">
        <v>258</v>
      </c>
      <c r="E7370" t="s">
        <v>7</v>
      </c>
      <c r="F7370" t="s">
        <v>533</v>
      </c>
      <c r="G7370" t="str">
        <f>VLOOKUP(Table2[[#This Row],[Pcode]],'Tabular Data '!B$1:C$211,2,FALSE)</f>
        <v>Mulah</v>
      </c>
      <c r="H7370" t="s">
        <v>320</v>
      </c>
      <c r="I7370" t="str">
        <f>VLOOKUP(Table2[[#This Row],[Atoll Official]],Sheet2!A$1:C$24,3,FALSE)</f>
        <v>Meemu (M)</v>
      </c>
      <c r="J7370">
        <v>34.597523219814242</v>
      </c>
      <c r="K7370">
        <f>VLOOKUP(Table2[[#This Row],[Atoll Official]],Sheet2!A$1:B$24,2,2)</f>
        <v>15</v>
      </c>
      <c r="L7370">
        <f>VLOOKUP(Table2[[#This Row],[Atoll Official]],Sheet2!A$1:B$24,2,FALSE)</f>
        <v>15</v>
      </c>
    </row>
    <row r="7371" spans="1:12" hidden="1" x14ac:dyDescent="0.55000000000000004">
      <c r="A7371" t="s">
        <v>633</v>
      </c>
      <c r="B7371" t="s">
        <v>629</v>
      </c>
      <c r="C7371" t="s">
        <v>258</v>
      </c>
      <c r="E7371" t="s">
        <v>7</v>
      </c>
      <c r="F7371" t="s">
        <v>534</v>
      </c>
      <c r="G7371" t="str">
        <f>VLOOKUP(Table2[[#This Row],[Pcode]],'Tabular Data '!B$1:C$211,2,FALSE)</f>
        <v>Muli</v>
      </c>
      <c r="H7371" t="s">
        <v>320</v>
      </c>
      <c r="I7371" t="str">
        <f>VLOOKUP(Table2[[#This Row],[Atoll Official]],Sheet2!A$1:C$24,3,FALSE)</f>
        <v>Meemu (M)</v>
      </c>
      <c r="J7371">
        <v>33.420026007802342</v>
      </c>
      <c r="K7371">
        <f>VLOOKUP(Table2[[#This Row],[Atoll Official]],Sheet2!A$1:B$24,2,2)</f>
        <v>15</v>
      </c>
      <c r="L7371">
        <f>VLOOKUP(Table2[[#This Row],[Atoll Official]],Sheet2!A$1:B$24,2,FALSE)</f>
        <v>15</v>
      </c>
    </row>
    <row r="7372" spans="1:12" hidden="1" x14ac:dyDescent="0.55000000000000004">
      <c r="A7372" t="s">
        <v>633</v>
      </c>
      <c r="B7372" t="s">
        <v>629</v>
      </c>
      <c r="C7372" t="s">
        <v>258</v>
      </c>
      <c r="E7372" t="s">
        <v>7</v>
      </c>
      <c r="F7372" t="s">
        <v>535</v>
      </c>
      <c r="G7372" t="str">
        <f>VLOOKUP(Table2[[#This Row],[Pcode]],'Tabular Data '!B$1:C$211,2,FALSE)</f>
        <v>Naalaafushi</v>
      </c>
      <c r="H7372" t="s">
        <v>320</v>
      </c>
      <c r="I7372" t="str">
        <f>VLOOKUP(Table2[[#This Row],[Atoll Official]],Sheet2!A$1:C$24,3,FALSE)</f>
        <v>Meemu (M)</v>
      </c>
      <c r="J7372">
        <v>30.412371134020617</v>
      </c>
      <c r="K7372">
        <f>VLOOKUP(Table2[[#This Row],[Atoll Official]],Sheet2!A$1:B$24,2,2)</f>
        <v>15</v>
      </c>
      <c r="L7372">
        <f>VLOOKUP(Table2[[#This Row],[Atoll Official]],Sheet2!A$1:B$24,2,FALSE)</f>
        <v>15</v>
      </c>
    </row>
    <row r="7373" spans="1:12" hidden="1" x14ac:dyDescent="0.55000000000000004">
      <c r="A7373" t="s">
        <v>633</v>
      </c>
      <c r="B7373" t="s">
        <v>629</v>
      </c>
      <c r="C7373" t="s">
        <v>258</v>
      </c>
      <c r="E7373" t="s">
        <v>7</v>
      </c>
      <c r="F7373" t="s">
        <v>536</v>
      </c>
      <c r="G7373" t="str">
        <f>VLOOKUP(Table2[[#This Row],[Pcode]],'Tabular Data '!B$1:C$211,2,FALSE)</f>
        <v>Raimandhoo</v>
      </c>
      <c r="H7373" t="s">
        <v>320</v>
      </c>
      <c r="I7373" t="str">
        <f>VLOOKUP(Table2[[#This Row],[Atoll Official]],Sheet2!A$1:C$24,3,FALSE)</f>
        <v>Meemu (M)</v>
      </c>
      <c r="J7373">
        <v>18.032786885245901</v>
      </c>
      <c r="K7373">
        <f>VLOOKUP(Table2[[#This Row],[Atoll Official]],Sheet2!A$1:B$24,2,2)</f>
        <v>15</v>
      </c>
      <c r="L7373">
        <f>VLOOKUP(Table2[[#This Row],[Atoll Official]],Sheet2!A$1:B$24,2,FALSE)</f>
        <v>15</v>
      </c>
    </row>
    <row r="7374" spans="1:12" hidden="1" x14ac:dyDescent="0.55000000000000004">
      <c r="A7374" t="s">
        <v>633</v>
      </c>
      <c r="B7374" t="s">
        <v>629</v>
      </c>
      <c r="C7374" t="s">
        <v>258</v>
      </c>
      <c r="E7374" t="s">
        <v>7</v>
      </c>
      <c r="F7374" t="s">
        <v>537</v>
      </c>
      <c r="G7374" t="str">
        <f>VLOOKUP(Table2[[#This Row],[Pcode]],'Tabular Data '!B$1:C$211,2,FALSE)</f>
        <v>Veyvah</v>
      </c>
      <c r="H7374" t="s">
        <v>320</v>
      </c>
      <c r="I7374" t="str">
        <f>VLOOKUP(Table2[[#This Row],[Atoll Official]],Sheet2!A$1:C$24,3,FALSE)</f>
        <v>Meemu (M)</v>
      </c>
      <c r="J7374">
        <v>33.191489361702125</v>
      </c>
      <c r="K7374">
        <f>VLOOKUP(Table2[[#This Row],[Atoll Official]],Sheet2!A$1:B$24,2,2)</f>
        <v>15</v>
      </c>
      <c r="L7374">
        <f>VLOOKUP(Table2[[#This Row],[Atoll Official]],Sheet2!A$1:B$24,2,FALSE)</f>
        <v>15</v>
      </c>
    </row>
    <row r="7375" spans="1:12" hidden="1" x14ac:dyDescent="0.55000000000000004">
      <c r="A7375" t="s">
        <v>633</v>
      </c>
      <c r="B7375" t="s">
        <v>629</v>
      </c>
      <c r="C7375" t="s">
        <v>258</v>
      </c>
      <c r="E7375" t="s">
        <v>7</v>
      </c>
      <c r="F7375" t="s">
        <v>406</v>
      </c>
      <c r="G7375" t="str">
        <f>VLOOKUP(Table2[[#This Row],[Pcode]],'Tabular Data '!B$1:C$211,2,FALSE)</f>
        <v>Biledhdhoo</v>
      </c>
      <c r="H7375" t="s">
        <v>300</v>
      </c>
      <c r="I7375" t="str">
        <f>VLOOKUP(Table2[[#This Row],[Atoll Official]],Sheet2!A$1:C$24,3,FALSE)</f>
        <v>Faafu (F)</v>
      </c>
      <c r="J7375">
        <v>41.986455981941312</v>
      </c>
      <c r="K7375">
        <f>VLOOKUP(Table2[[#This Row],[Atoll Official]],Sheet2!A$1:B$24,2,2)</f>
        <v>14</v>
      </c>
      <c r="L7375">
        <f>VLOOKUP(Table2[[#This Row],[Atoll Official]],Sheet2!A$1:B$24,2,FALSE)</f>
        <v>14</v>
      </c>
    </row>
    <row r="7376" spans="1:12" hidden="1" x14ac:dyDescent="0.55000000000000004">
      <c r="A7376" t="s">
        <v>633</v>
      </c>
      <c r="B7376" t="s">
        <v>629</v>
      </c>
      <c r="C7376" t="s">
        <v>258</v>
      </c>
      <c r="E7376" t="s">
        <v>7</v>
      </c>
      <c r="F7376" t="s">
        <v>408</v>
      </c>
      <c r="G7376" t="str">
        <f>VLOOKUP(Table2[[#This Row],[Pcode]],'Tabular Data '!B$1:C$211,2,FALSE)</f>
        <v>Dharaboodhoo</v>
      </c>
      <c r="H7376" t="s">
        <v>300</v>
      </c>
      <c r="I7376" t="str">
        <f>VLOOKUP(Table2[[#This Row],[Atoll Official]],Sheet2!A$1:C$24,3,FALSE)</f>
        <v>Faafu (F)</v>
      </c>
      <c r="J7376">
        <v>43.256997455470739</v>
      </c>
      <c r="K7376">
        <f>VLOOKUP(Table2[[#This Row],[Atoll Official]],Sheet2!A$1:B$24,2,2)</f>
        <v>14</v>
      </c>
      <c r="L7376">
        <f>VLOOKUP(Table2[[#This Row],[Atoll Official]],Sheet2!A$1:B$24,2,FALSE)</f>
        <v>14</v>
      </c>
    </row>
    <row r="7377" spans="1:12" hidden="1" x14ac:dyDescent="0.55000000000000004">
      <c r="A7377" t="s">
        <v>633</v>
      </c>
      <c r="B7377" t="s">
        <v>629</v>
      </c>
      <c r="C7377" t="s">
        <v>258</v>
      </c>
      <c r="E7377" t="s">
        <v>7</v>
      </c>
      <c r="F7377" t="s">
        <v>409</v>
      </c>
      <c r="G7377" t="str">
        <f>VLOOKUP(Table2[[#This Row],[Pcode]],'Tabular Data '!B$1:C$211,2,FALSE)</f>
        <v>Feeali</v>
      </c>
      <c r="H7377" t="s">
        <v>300</v>
      </c>
      <c r="I7377" t="str">
        <f>VLOOKUP(Table2[[#This Row],[Atoll Official]],Sheet2!A$1:C$24,3,FALSE)</f>
        <v>Faafu (F)</v>
      </c>
      <c r="J7377">
        <v>41.950113378684804</v>
      </c>
      <c r="K7377">
        <f>VLOOKUP(Table2[[#This Row],[Atoll Official]],Sheet2!A$1:B$24,2,2)</f>
        <v>14</v>
      </c>
      <c r="L7377">
        <f>VLOOKUP(Table2[[#This Row],[Atoll Official]],Sheet2!A$1:B$24,2,FALSE)</f>
        <v>14</v>
      </c>
    </row>
    <row r="7378" spans="1:12" hidden="1" x14ac:dyDescent="0.55000000000000004">
      <c r="A7378" t="s">
        <v>633</v>
      </c>
      <c r="B7378" t="s">
        <v>629</v>
      </c>
      <c r="C7378" t="s">
        <v>258</v>
      </c>
      <c r="E7378" t="s">
        <v>7</v>
      </c>
      <c r="F7378" t="s">
        <v>410</v>
      </c>
      <c r="G7378" t="str">
        <f>VLOOKUP(Table2[[#This Row],[Pcode]],'Tabular Data '!B$1:C$211,2,FALSE)</f>
        <v>Magoodhoo</v>
      </c>
      <c r="H7378" t="s">
        <v>300</v>
      </c>
      <c r="I7378" t="str">
        <f>VLOOKUP(Table2[[#This Row],[Atoll Official]],Sheet2!A$1:C$24,3,FALSE)</f>
        <v>Faafu (F)</v>
      </c>
      <c r="J7378">
        <v>42.901234567901234</v>
      </c>
      <c r="K7378">
        <f>VLOOKUP(Table2[[#This Row],[Atoll Official]],Sheet2!A$1:B$24,2,2)</f>
        <v>14</v>
      </c>
      <c r="L7378">
        <f>VLOOKUP(Table2[[#This Row],[Atoll Official]],Sheet2!A$1:B$24,2,FALSE)</f>
        <v>14</v>
      </c>
    </row>
    <row r="7379" spans="1:12" hidden="1" x14ac:dyDescent="0.55000000000000004">
      <c r="A7379" t="s">
        <v>633</v>
      </c>
      <c r="B7379" t="s">
        <v>629</v>
      </c>
      <c r="C7379" t="s">
        <v>258</v>
      </c>
      <c r="E7379" t="s">
        <v>7</v>
      </c>
      <c r="F7379" t="s">
        <v>411</v>
      </c>
      <c r="G7379" t="str">
        <f>VLOOKUP(Table2[[#This Row],[Pcode]],'Tabular Data '!B$1:C$211,2,FALSE)</f>
        <v>Nilandhoo</v>
      </c>
      <c r="H7379" t="s">
        <v>300</v>
      </c>
      <c r="I7379" t="str">
        <f>VLOOKUP(Table2[[#This Row],[Atoll Official]],Sheet2!A$1:C$24,3,FALSE)</f>
        <v>Faafu (F)</v>
      </c>
      <c r="J7379">
        <v>41.237113402061851</v>
      </c>
      <c r="K7379">
        <f>VLOOKUP(Table2[[#This Row],[Atoll Official]],Sheet2!A$1:B$24,2,2)</f>
        <v>14</v>
      </c>
      <c r="L7379">
        <f>VLOOKUP(Table2[[#This Row],[Atoll Official]],Sheet2!A$1:B$24,2,FALSE)</f>
        <v>14</v>
      </c>
    </row>
    <row r="7380" spans="1:12" hidden="1" x14ac:dyDescent="0.55000000000000004">
      <c r="A7380" t="s">
        <v>633</v>
      </c>
      <c r="B7380" t="s">
        <v>629</v>
      </c>
      <c r="C7380" t="s">
        <v>258</v>
      </c>
      <c r="E7380" t="s">
        <v>7</v>
      </c>
      <c r="F7380" t="s">
        <v>395</v>
      </c>
      <c r="G7380" t="str">
        <f>VLOOKUP(Table2[[#This Row],[Pcode]],'Tabular Data '!B$1:C$211,2,FALSE)</f>
        <v>Badidhoo</v>
      </c>
      <c r="H7380" t="s">
        <v>298</v>
      </c>
      <c r="I7380" t="str">
        <f>VLOOKUP(Table2[[#This Row],[Atoll Official]],Sheet2!A$1:C$24,3,FALSE)</f>
        <v>Dhaalu (Dh)</v>
      </c>
      <c r="J7380">
        <v>40.298507462686565</v>
      </c>
      <c r="K7380">
        <f>VLOOKUP(Table2[[#This Row],[Atoll Official]],Sheet2!A$1:B$24,2,2)</f>
        <v>13</v>
      </c>
      <c r="L7380">
        <f>VLOOKUP(Table2[[#This Row],[Atoll Official]],Sheet2!A$1:B$24,2,FALSE)</f>
        <v>13</v>
      </c>
    </row>
    <row r="7381" spans="1:12" hidden="1" x14ac:dyDescent="0.55000000000000004">
      <c r="A7381" t="s">
        <v>633</v>
      </c>
      <c r="B7381" t="s">
        <v>629</v>
      </c>
      <c r="C7381" t="s">
        <v>258</v>
      </c>
      <c r="E7381" t="s">
        <v>7</v>
      </c>
      <c r="F7381" t="s">
        <v>399</v>
      </c>
      <c r="G7381" t="str">
        <f>VLOOKUP(Table2[[#This Row],[Pcode]],'Tabular Data '!B$1:C$211,2,FALSE)</f>
        <v>Hulhudheli</v>
      </c>
      <c r="H7381" t="s">
        <v>298</v>
      </c>
      <c r="I7381" t="str">
        <f>VLOOKUP(Table2[[#This Row],[Atoll Official]],Sheet2!A$1:C$24,3,FALSE)</f>
        <v>Dhaalu (Dh)</v>
      </c>
      <c r="J7381">
        <v>36.496350364963504</v>
      </c>
      <c r="K7381">
        <f>VLOOKUP(Table2[[#This Row],[Atoll Official]],Sheet2!A$1:B$24,2,2)</f>
        <v>13</v>
      </c>
      <c r="L7381">
        <f>VLOOKUP(Table2[[#This Row],[Atoll Official]],Sheet2!A$1:B$24,2,FALSE)</f>
        <v>13</v>
      </c>
    </row>
    <row r="7382" spans="1:12" hidden="1" x14ac:dyDescent="0.55000000000000004">
      <c r="A7382" t="s">
        <v>633</v>
      </c>
      <c r="B7382" t="s">
        <v>629</v>
      </c>
      <c r="C7382" t="s">
        <v>258</v>
      </c>
      <c r="E7382" t="s">
        <v>7</v>
      </c>
      <c r="F7382" t="s">
        <v>400</v>
      </c>
      <c r="G7382" t="str">
        <f>VLOOKUP(Table2[[#This Row],[Pcode]],'Tabular Data '!B$1:C$211,2,FALSE)</f>
        <v>Kudahuvadhoo</v>
      </c>
      <c r="H7382" t="s">
        <v>298</v>
      </c>
      <c r="I7382" t="str">
        <f>VLOOKUP(Table2[[#This Row],[Atoll Official]],Sheet2!A$1:C$24,3,FALSE)</f>
        <v>Dhaalu (Dh)</v>
      </c>
      <c r="J7382">
        <v>37.570303712035994</v>
      </c>
      <c r="K7382">
        <f>VLOOKUP(Table2[[#This Row],[Atoll Official]],Sheet2!A$1:B$24,2,2)</f>
        <v>13</v>
      </c>
      <c r="L7382">
        <f>VLOOKUP(Table2[[#This Row],[Atoll Official]],Sheet2!A$1:B$24,2,FALSE)</f>
        <v>13</v>
      </c>
    </row>
    <row r="7383" spans="1:12" hidden="1" x14ac:dyDescent="0.55000000000000004">
      <c r="A7383" t="s">
        <v>633</v>
      </c>
      <c r="B7383" t="s">
        <v>629</v>
      </c>
      <c r="C7383" t="s">
        <v>258</v>
      </c>
      <c r="E7383" t="s">
        <v>7</v>
      </c>
      <c r="F7383" t="s">
        <v>401</v>
      </c>
      <c r="G7383" t="str">
        <f>VLOOKUP(Table2[[#This Row],[Pcode]],'Tabular Data '!B$1:C$211,2,FALSE)</f>
        <v>Maaeboodhoo</v>
      </c>
      <c r="H7383" t="s">
        <v>298</v>
      </c>
      <c r="I7383" t="str">
        <f>VLOOKUP(Table2[[#This Row],[Atoll Official]],Sheet2!A$1:C$24,3,FALSE)</f>
        <v>Dhaalu (Dh)</v>
      </c>
      <c r="J7383">
        <v>32</v>
      </c>
      <c r="K7383">
        <f>VLOOKUP(Table2[[#This Row],[Atoll Official]],Sheet2!A$1:B$24,2,2)</f>
        <v>13</v>
      </c>
      <c r="L7383">
        <f>VLOOKUP(Table2[[#This Row],[Atoll Official]],Sheet2!A$1:B$24,2,FALSE)</f>
        <v>13</v>
      </c>
    </row>
    <row r="7384" spans="1:12" hidden="1" x14ac:dyDescent="0.55000000000000004">
      <c r="A7384" t="s">
        <v>633</v>
      </c>
      <c r="B7384" t="s">
        <v>629</v>
      </c>
      <c r="C7384" t="s">
        <v>258</v>
      </c>
      <c r="E7384" t="s">
        <v>7</v>
      </c>
      <c r="F7384" t="s">
        <v>402</v>
      </c>
      <c r="G7384" t="str">
        <f>VLOOKUP(Table2[[#This Row],[Pcode]],'Tabular Data '!B$1:C$211,2,FALSE)</f>
        <v>Meedhoo</v>
      </c>
      <c r="H7384" t="s">
        <v>298</v>
      </c>
      <c r="I7384" t="str">
        <f>VLOOKUP(Table2[[#This Row],[Atoll Official]],Sheet2!A$1:C$24,3,FALSE)</f>
        <v>Dhaalu (Dh)</v>
      </c>
      <c r="J7384">
        <v>35.705950991831969</v>
      </c>
      <c r="K7384">
        <f>VLOOKUP(Table2[[#This Row],[Atoll Official]],Sheet2!A$1:B$24,2,2)</f>
        <v>13</v>
      </c>
      <c r="L7384">
        <f>VLOOKUP(Table2[[#This Row],[Atoll Official]],Sheet2!A$1:B$24,2,FALSE)</f>
        <v>13</v>
      </c>
    </row>
    <row r="7385" spans="1:12" hidden="1" x14ac:dyDescent="0.55000000000000004">
      <c r="A7385" t="s">
        <v>633</v>
      </c>
      <c r="B7385" t="s">
        <v>629</v>
      </c>
      <c r="C7385" t="s">
        <v>258</v>
      </c>
      <c r="E7385" t="s">
        <v>7</v>
      </c>
      <c r="F7385" t="s">
        <v>403</v>
      </c>
      <c r="G7385" t="str">
        <f>VLOOKUP(Table2[[#This Row],[Pcode]],'Tabular Data '!B$1:C$211,2,FALSE)</f>
        <v>Ribudhoo</v>
      </c>
      <c r="H7385" t="s">
        <v>298</v>
      </c>
      <c r="I7385" t="str">
        <f>VLOOKUP(Table2[[#This Row],[Atoll Official]],Sheet2!A$1:C$24,3,FALSE)</f>
        <v>Dhaalu (Dh)</v>
      </c>
      <c r="J7385">
        <v>35.251798561151077</v>
      </c>
      <c r="K7385">
        <f>VLOOKUP(Table2[[#This Row],[Atoll Official]],Sheet2!A$1:B$24,2,2)</f>
        <v>13</v>
      </c>
      <c r="L7385">
        <f>VLOOKUP(Table2[[#This Row],[Atoll Official]],Sheet2!A$1:B$24,2,FALSE)</f>
        <v>13</v>
      </c>
    </row>
    <row r="7386" spans="1:12" hidden="1" x14ac:dyDescent="0.55000000000000004">
      <c r="A7386" t="s">
        <v>633</v>
      </c>
      <c r="B7386" t="s">
        <v>629</v>
      </c>
      <c r="C7386" t="s">
        <v>258</v>
      </c>
      <c r="E7386" t="s">
        <v>7</v>
      </c>
      <c r="F7386" t="s">
        <v>603</v>
      </c>
      <c r="G7386" t="str">
        <f>VLOOKUP(Table2[[#This Row],[Pcode]],'Tabular Data '!B$1:C$211,2,FALSE)</f>
        <v>Buruni</v>
      </c>
      <c r="H7386" t="s">
        <v>330</v>
      </c>
      <c r="I7386" t="str">
        <f>VLOOKUP(Table2[[#This Row],[Atoll Official]],Sheet2!A$1:C$24,3,FALSE)</f>
        <v>Thaa (Th)</v>
      </c>
      <c r="J7386">
        <v>38.202247191011232</v>
      </c>
      <c r="K7386">
        <f>VLOOKUP(Table2[[#This Row],[Atoll Official]],Sheet2!A$1:B$24,2,2)</f>
        <v>16</v>
      </c>
      <c r="L7386">
        <f>VLOOKUP(Table2[[#This Row],[Atoll Official]],Sheet2!A$1:B$24,2,FALSE)</f>
        <v>16</v>
      </c>
    </row>
    <row r="7387" spans="1:12" hidden="1" x14ac:dyDescent="0.55000000000000004">
      <c r="A7387" t="s">
        <v>633</v>
      </c>
      <c r="B7387" t="s">
        <v>629</v>
      </c>
      <c r="C7387" t="s">
        <v>258</v>
      </c>
      <c r="E7387" t="s">
        <v>7</v>
      </c>
      <c r="F7387" t="s">
        <v>605</v>
      </c>
      <c r="G7387" t="str">
        <f>VLOOKUP(Table2[[#This Row],[Pcode]],'Tabular Data '!B$1:C$211,2,FALSE)</f>
        <v>Dhiyamigili</v>
      </c>
      <c r="H7387" t="s">
        <v>330</v>
      </c>
      <c r="I7387" t="str">
        <f>VLOOKUP(Table2[[#This Row],[Atoll Official]],Sheet2!A$1:C$24,3,FALSE)</f>
        <v>Thaa (Th)</v>
      </c>
      <c r="J7387">
        <v>42.131147540983605</v>
      </c>
      <c r="K7387">
        <f>VLOOKUP(Table2[[#This Row],[Atoll Official]],Sheet2!A$1:B$24,2,2)</f>
        <v>16</v>
      </c>
      <c r="L7387">
        <f>VLOOKUP(Table2[[#This Row],[Atoll Official]],Sheet2!A$1:B$24,2,FALSE)</f>
        <v>16</v>
      </c>
    </row>
    <row r="7388" spans="1:12" hidden="1" x14ac:dyDescent="0.55000000000000004">
      <c r="A7388" t="s">
        <v>633</v>
      </c>
      <c r="B7388" t="s">
        <v>629</v>
      </c>
      <c r="C7388" t="s">
        <v>258</v>
      </c>
      <c r="E7388" t="s">
        <v>7</v>
      </c>
      <c r="F7388" t="s">
        <v>606</v>
      </c>
      <c r="G7388" t="str">
        <f>VLOOKUP(Table2[[#This Row],[Pcode]],'Tabular Data '!B$1:C$211,2,FALSE)</f>
        <v>Gaadhiffushi</v>
      </c>
      <c r="H7388" t="s">
        <v>330</v>
      </c>
      <c r="I7388" t="str">
        <f>VLOOKUP(Table2[[#This Row],[Atoll Official]],Sheet2!A$1:C$24,3,FALSE)</f>
        <v>Thaa (Th)</v>
      </c>
      <c r="J7388">
        <v>30.943396226415093</v>
      </c>
      <c r="K7388">
        <f>VLOOKUP(Table2[[#This Row],[Atoll Official]],Sheet2!A$1:B$24,2,2)</f>
        <v>16</v>
      </c>
      <c r="L7388">
        <f>VLOOKUP(Table2[[#This Row],[Atoll Official]],Sheet2!A$1:B$24,2,FALSE)</f>
        <v>16</v>
      </c>
    </row>
    <row r="7389" spans="1:12" hidden="1" x14ac:dyDescent="0.55000000000000004">
      <c r="A7389" t="s">
        <v>633</v>
      </c>
      <c r="B7389" t="s">
        <v>629</v>
      </c>
      <c r="C7389" t="s">
        <v>258</v>
      </c>
      <c r="E7389" t="s">
        <v>7</v>
      </c>
      <c r="F7389" t="s">
        <v>607</v>
      </c>
      <c r="G7389" t="str">
        <f>VLOOKUP(Table2[[#This Row],[Pcode]],'Tabular Data '!B$1:C$211,2,FALSE)</f>
        <v>Guraidhoo</v>
      </c>
      <c r="H7389" t="s">
        <v>330</v>
      </c>
      <c r="I7389" t="str">
        <f>VLOOKUP(Table2[[#This Row],[Atoll Official]],Sheet2!A$1:C$24,3,FALSE)</f>
        <v>Thaa (Th)</v>
      </c>
      <c r="J7389">
        <v>37.226890756302524</v>
      </c>
      <c r="K7389">
        <f>VLOOKUP(Table2[[#This Row],[Atoll Official]],Sheet2!A$1:B$24,2,2)</f>
        <v>16</v>
      </c>
      <c r="L7389">
        <f>VLOOKUP(Table2[[#This Row],[Atoll Official]],Sheet2!A$1:B$24,2,FALSE)</f>
        <v>16</v>
      </c>
    </row>
    <row r="7390" spans="1:12" hidden="1" x14ac:dyDescent="0.55000000000000004">
      <c r="A7390" t="s">
        <v>633</v>
      </c>
      <c r="B7390" t="s">
        <v>629</v>
      </c>
      <c r="C7390" t="s">
        <v>258</v>
      </c>
      <c r="E7390" t="s">
        <v>7</v>
      </c>
      <c r="F7390" t="s">
        <v>608</v>
      </c>
      <c r="G7390" t="str">
        <f>VLOOKUP(Table2[[#This Row],[Pcode]],'Tabular Data '!B$1:C$211,2,FALSE)</f>
        <v>Hirilandhoo</v>
      </c>
      <c r="H7390" t="s">
        <v>330</v>
      </c>
      <c r="I7390" t="str">
        <f>VLOOKUP(Table2[[#This Row],[Atoll Official]],Sheet2!A$1:C$24,3,FALSE)</f>
        <v>Thaa (Th)</v>
      </c>
      <c r="J7390">
        <v>32.931726907630519</v>
      </c>
      <c r="K7390">
        <f>VLOOKUP(Table2[[#This Row],[Atoll Official]],Sheet2!A$1:B$24,2,2)</f>
        <v>16</v>
      </c>
      <c r="L7390">
        <f>VLOOKUP(Table2[[#This Row],[Atoll Official]],Sheet2!A$1:B$24,2,FALSE)</f>
        <v>16</v>
      </c>
    </row>
    <row r="7391" spans="1:12" hidden="1" x14ac:dyDescent="0.55000000000000004">
      <c r="A7391" t="s">
        <v>633</v>
      </c>
      <c r="B7391" t="s">
        <v>629</v>
      </c>
      <c r="C7391" t="s">
        <v>258</v>
      </c>
      <c r="E7391" t="s">
        <v>7</v>
      </c>
      <c r="F7391" t="s">
        <v>609</v>
      </c>
      <c r="G7391" t="str">
        <f>VLOOKUP(Table2[[#This Row],[Pcode]],'Tabular Data '!B$1:C$211,2,FALSE)</f>
        <v>Kadoodhoo</v>
      </c>
      <c r="H7391" t="s">
        <v>330</v>
      </c>
      <c r="I7391" t="str">
        <f>VLOOKUP(Table2[[#This Row],[Atoll Official]],Sheet2!A$1:C$24,3,FALSE)</f>
        <v>Thaa (Th)</v>
      </c>
      <c r="J7391">
        <v>36.29242819843342</v>
      </c>
      <c r="K7391">
        <f>VLOOKUP(Table2[[#This Row],[Atoll Official]],Sheet2!A$1:B$24,2,2)</f>
        <v>16</v>
      </c>
      <c r="L7391">
        <f>VLOOKUP(Table2[[#This Row],[Atoll Official]],Sheet2!A$1:B$24,2,FALSE)</f>
        <v>16</v>
      </c>
    </row>
    <row r="7392" spans="1:12" hidden="1" x14ac:dyDescent="0.55000000000000004">
      <c r="A7392" t="s">
        <v>633</v>
      </c>
      <c r="B7392" t="s">
        <v>629</v>
      </c>
      <c r="C7392" t="s">
        <v>258</v>
      </c>
      <c r="E7392" t="s">
        <v>7</v>
      </c>
      <c r="F7392" t="s">
        <v>610</v>
      </c>
      <c r="G7392" t="str">
        <f>VLOOKUP(Table2[[#This Row],[Pcode]],'Tabular Data '!B$1:C$211,2,FALSE)</f>
        <v>Kibidhoo</v>
      </c>
      <c r="H7392" t="s">
        <v>330</v>
      </c>
      <c r="I7392" t="str">
        <f>VLOOKUP(Table2[[#This Row],[Atoll Official]],Sheet2!A$1:C$24,3,FALSE)</f>
        <v>Thaa (Th)</v>
      </c>
      <c r="J7392">
        <v>39.117647058823529</v>
      </c>
      <c r="K7392">
        <f>VLOOKUP(Table2[[#This Row],[Atoll Official]],Sheet2!A$1:B$24,2,2)</f>
        <v>16</v>
      </c>
      <c r="L7392">
        <f>VLOOKUP(Table2[[#This Row],[Atoll Official]],Sheet2!A$1:B$24,2,FALSE)</f>
        <v>16</v>
      </c>
    </row>
    <row r="7393" spans="1:12" hidden="1" x14ac:dyDescent="0.55000000000000004">
      <c r="A7393" t="s">
        <v>633</v>
      </c>
      <c r="B7393" t="s">
        <v>629</v>
      </c>
      <c r="C7393" t="s">
        <v>258</v>
      </c>
      <c r="E7393" t="s">
        <v>7</v>
      </c>
      <c r="F7393" t="s">
        <v>611</v>
      </c>
      <c r="G7393" t="str">
        <f>VLOOKUP(Table2[[#This Row],[Pcode]],'Tabular Data '!B$1:C$211,2,FALSE)</f>
        <v>Madifushi</v>
      </c>
      <c r="H7393" t="s">
        <v>330</v>
      </c>
      <c r="I7393" t="str">
        <f>VLOOKUP(Table2[[#This Row],[Atoll Official]],Sheet2!A$1:C$24,3,FALSE)</f>
        <v>Thaa (Th)</v>
      </c>
      <c r="J7393">
        <v>38.382541720154045</v>
      </c>
      <c r="K7393">
        <f>VLOOKUP(Table2[[#This Row],[Atoll Official]],Sheet2!A$1:B$24,2,2)</f>
        <v>16</v>
      </c>
      <c r="L7393">
        <f>VLOOKUP(Table2[[#This Row],[Atoll Official]],Sheet2!A$1:B$24,2,FALSE)</f>
        <v>16</v>
      </c>
    </row>
    <row r="7394" spans="1:12" hidden="1" x14ac:dyDescent="0.55000000000000004">
      <c r="A7394" t="s">
        <v>633</v>
      </c>
      <c r="B7394" t="s">
        <v>629</v>
      </c>
      <c r="C7394" t="s">
        <v>258</v>
      </c>
      <c r="E7394" t="s">
        <v>7</v>
      </c>
      <c r="F7394" t="s">
        <v>612</v>
      </c>
      <c r="G7394" t="str">
        <f>VLOOKUP(Table2[[#This Row],[Pcode]],'Tabular Data '!B$1:C$211,2,FALSE)</f>
        <v>Omadhoo</v>
      </c>
      <c r="H7394" t="s">
        <v>330</v>
      </c>
      <c r="I7394" t="str">
        <f>VLOOKUP(Table2[[#This Row],[Atoll Official]],Sheet2!A$1:C$24,3,FALSE)</f>
        <v>Thaa (Th)</v>
      </c>
      <c r="J7394">
        <v>35.400516795865634</v>
      </c>
      <c r="K7394">
        <f>VLOOKUP(Table2[[#This Row],[Atoll Official]],Sheet2!A$1:B$24,2,2)</f>
        <v>16</v>
      </c>
      <c r="L7394">
        <f>VLOOKUP(Table2[[#This Row],[Atoll Official]],Sheet2!A$1:B$24,2,FALSE)</f>
        <v>16</v>
      </c>
    </row>
    <row r="7395" spans="1:12" hidden="1" x14ac:dyDescent="0.55000000000000004">
      <c r="A7395" t="s">
        <v>633</v>
      </c>
      <c r="B7395" t="s">
        <v>629</v>
      </c>
      <c r="C7395" t="s">
        <v>258</v>
      </c>
      <c r="E7395" t="s">
        <v>7</v>
      </c>
      <c r="F7395" t="s">
        <v>613</v>
      </c>
      <c r="G7395" t="str">
        <f>VLOOKUP(Table2[[#This Row],[Pcode]],'Tabular Data '!B$1:C$211,2,FALSE)</f>
        <v>Thimarafushi</v>
      </c>
      <c r="H7395" t="s">
        <v>330</v>
      </c>
      <c r="I7395" t="str">
        <f>VLOOKUP(Table2[[#This Row],[Atoll Official]],Sheet2!A$1:C$24,3,FALSE)</f>
        <v>Thaa (Th)</v>
      </c>
      <c r="J7395">
        <v>35.919540229885058</v>
      </c>
      <c r="K7395">
        <f>VLOOKUP(Table2[[#This Row],[Atoll Official]],Sheet2!A$1:B$24,2,2)</f>
        <v>16</v>
      </c>
      <c r="L7395">
        <f>VLOOKUP(Table2[[#This Row],[Atoll Official]],Sheet2!A$1:B$24,2,FALSE)</f>
        <v>16</v>
      </c>
    </row>
    <row r="7396" spans="1:12" hidden="1" x14ac:dyDescent="0.55000000000000004">
      <c r="A7396" t="s">
        <v>633</v>
      </c>
      <c r="B7396" t="s">
        <v>629</v>
      </c>
      <c r="C7396" t="s">
        <v>258</v>
      </c>
      <c r="E7396" t="s">
        <v>7</v>
      </c>
      <c r="F7396" t="s">
        <v>614</v>
      </c>
      <c r="G7396" t="str">
        <f>VLOOKUP(Table2[[#This Row],[Pcode]],'Tabular Data '!B$1:C$211,2,FALSE)</f>
        <v>Vandhoo</v>
      </c>
      <c r="H7396" t="s">
        <v>330</v>
      </c>
      <c r="I7396" t="str">
        <f>VLOOKUP(Table2[[#This Row],[Atoll Official]],Sheet2!A$1:C$24,3,FALSE)</f>
        <v>Thaa (Th)</v>
      </c>
      <c r="J7396">
        <v>31.391585760517799</v>
      </c>
      <c r="K7396">
        <f>VLOOKUP(Table2[[#This Row],[Atoll Official]],Sheet2!A$1:B$24,2,2)</f>
        <v>16</v>
      </c>
      <c r="L7396">
        <f>VLOOKUP(Table2[[#This Row],[Atoll Official]],Sheet2!A$1:B$24,2,FALSE)</f>
        <v>16</v>
      </c>
    </row>
    <row r="7397" spans="1:12" hidden="1" x14ac:dyDescent="0.55000000000000004">
      <c r="A7397" t="s">
        <v>633</v>
      </c>
      <c r="B7397" t="s">
        <v>629</v>
      </c>
      <c r="C7397" t="s">
        <v>258</v>
      </c>
      <c r="E7397" t="s">
        <v>7</v>
      </c>
      <c r="F7397" t="s">
        <v>615</v>
      </c>
      <c r="G7397" t="str">
        <f>VLOOKUP(Table2[[#This Row],[Pcode]],'Tabular Data '!B$1:C$211,2,FALSE)</f>
        <v>Veymandoo</v>
      </c>
      <c r="H7397" t="s">
        <v>330</v>
      </c>
      <c r="I7397" t="str">
        <f>VLOOKUP(Table2[[#This Row],[Atoll Official]],Sheet2!A$1:C$24,3,FALSE)</f>
        <v>Thaa (Th)</v>
      </c>
      <c r="J7397">
        <v>38.175675675675677</v>
      </c>
      <c r="K7397">
        <f>VLOOKUP(Table2[[#This Row],[Atoll Official]],Sheet2!A$1:B$24,2,2)</f>
        <v>16</v>
      </c>
      <c r="L7397">
        <f>VLOOKUP(Table2[[#This Row],[Atoll Official]],Sheet2!A$1:B$24,2,FALSE)</f>
        <v>16</v>
      </c>
    </row>
    <row r="7398" spans="1:12" hidden="1" x14ac:dyDescent="0.55000000000000004">
      <c r="A7398" t="s">
        <v>633</v>
      </c>
      <c r="B7398" t="s">
        <v>629</v>
      </c>
      <c r="C7398" t="s">
        <v>258</v>
      </c>
      <c r="E7398" t="s">
        <v>7</v>
      </c>
      <c r="F7398" t="s">
        <v>616</v>
      </c>
      <c r="G7398" t="str">
        <f>VLOOKUP(Table2[[#This Row],[Pcode]],'Tabular Data '!B$1:C$211,2,FALSE)</f>
        <v>Vilufushi</v>
      </c>
      <c r="H7398" t="s">
        <v>330</v>
      </c>
      <c r="I7398" t="str">
        <f>VLOOKUP(Table2[[#This Row],[Atoll Official]],Sheet2!A$1:C$24,3,FALSE)</f>
        <v>Thaa (Th)</v>
      </c>
      <c r="J7398">
        <v>38.031088082901555</v>
      </c>
      <c r="K7398">
        <f>VLOOKUP(Table2[[#This Row],[Atoll Official]],Sheet2!A$1:B$24,2,2)</f>
        <v>16</v>
      </c>
      <c r="L7398">
        <f>VLOOKUP(Table2[[#This Row],[Atoll Official]],Sheet2!A$1:B$24,2,FALSE)</f>
        <v>16</v>
      </c>
    </row>
    <row r="7399" spans="1:12" x14ac:dyDescent="0.55000000000000004">
      <c r="A7399" t="s">
        <v>633</v>
      </c>
      <c r="B7399" t="s">
        <v>629</v>
      </c>
      <c r="C7399" t="s">
        <v>258</v>
      </c>
      <c r="E7399" t="s">
        <v>7</v>
      </c>
      <c r="F7399" t="s">
        <v>502</v>
      </c>
      <c r="G7399" t="str">
        <f>VLOOKUP(Table2[[#This Row],[Pcode]],'Tabular Data '!B$1:C$211,2,FALSE)</f>
        <v>Dhabidhoo</v>
      </c>
      <c r="H7399" t="s">
        <v>316</v>
      </c>
      <c r="I7399" t="str">
        <f>VLOOKUP(Table2[[#This Row],[Atoll Official]],Sheet2!A$1:C$24,3,FALSE)</f>
        <v>Laamu (L)</v>
      </c>
      <c r="J7399">
        <v>36.507936507936506</v>
      </c>
      <c r="K7399">
        <f>VLOOKUP(Table2[[#This Row],[Atoll Official]],Sheet2!A$1:B$24,2,2)</f>
        <v>17</v>
      </c>
      <c r="L7399">
        <f>VLOOKUP(Table2[[#This Row],[Atoll Official]],Sheet2!A$1:B$24,2,FALSE)</f>
        <v>17</v>
      </c>
    </row>
    <row r="7400" spans="1:12" x14ac:dyDescent="0.55000000000000004">
      <c r="A7400" t="s">
        <v>633</v>
      </c>
      <c r="B7400" t="s">
        <v>629</v>
      </c>
      <c r="C7400" t="s">
        <v>258</v>
      </c>
      <c r="E7400" t="s">
        <v>7</v>
      </c>
      <c r="F7400" t="s">
        <v>504</v>
      </c>
      <c r="G7400" t="str">
        <f>VLOOKUP(Table2[[#This Row],[Pcode]],'Tabular Data '!B$1:C$211,2,FALSE)</f>
        <v>Fonadhoo</v>
      </c>
      <c r="H7400" t="s">
        <v>316</v>
      </c>
      <c r="I7400" t="str">
        <f>VLOOKUP(Table2[[#This Row],[Atoll Official]],Sheet2!A$1:C$24,3,FALSE)</f>
        <v>Laamu (L)</v>
      </c>
      <c r="J7400">
        <v>36.01168736303871</v>
      </c>
      <c r="K7400">
        <f>VLOOKUP(Table2[[#This Row],[Atoll Official]],Sheet2!A$1:B$24,2,2)</f>
        <v>17</v>
      </c>
      <c r="L7400">
        <f>VLOOKUP(Table2[[#This Row],[Atoll Official]],Sheet2!A$1:B$24,2,FALSE)</f>
        <v>17</v>
      </c>
    </row>
    <row r="7401" spans="1:12" x14ac:dyDescent="0.55000000000000004">
      <c r="A7401" t="s">
        <v>633</v>
      </c>
      <c r="B7401" t="s">
        <v>629</v>
      </c>
      <c r="C7401" t="s">
        <v>258</v>
      </c>
      <c r="E7401" t="s">
        <v>7</v>
      </c>
      <c r="F7401" t="s">
        <v>194</v>
      </c>
      <c r="G7401" t="s">
        <v>194</v>
      </c>
      <c r="H7401" t="s">
        <v>316</v>
      </c>
      <c r="I7401" t="str">
        <f>VLOOKUP(Table2[[#This Row],[Atoll Official]],Sheet2!A$1:C$24,3,FALSE)</f>
        <v>Laamu (L)</v>
      </c>
      <c r="J7401">
        <v>37.78526970954357</v>
      </c>
      <c r="K7401">
        <f>VLOOKUP(Table2[[#This Row],[Atoll Official]],Sheet2!A$1:B$24,2,2)</f>
        <v>17</v>
      </c>
      <c r="L7401">
        <f>VLOOKUP(Table2[[#This Row],[Atoll Official]],Sheet2!A$1:B$24,2,FALSE)</f>
        <v>17</v>
      </c>
    </row>
    <row r="7402" spans="1:12" x14ac:dyDescent="0.55000000000000004">
      <c r="A7402" t="s">
        <v>633</v>
      </c>
      <c r="B7402" t="s">
        <v>629</v>
      </c>
      <c r="C7402" t="s">
        <v>258</v>
      </c>
      <c r="E7402" t="s">
        <v>7</v>
      </c>
      <c r="F7402" t="s">
        <v>508</v>
      </c>
      <c r="G7402" t="str">
        <f>VLOOKUP(Table2[[#This Row],[Pcode]],'Tabular Data '!B$1:C$211,2,FALSE)</f>
        <v>Hithadhoo</v>
      </c>
      <c r="H7402" t="s">
        <v>326</v>
      </c>
      <c r="I7402" t="str">
        <f>VLOOKUP(Table2[[#This Row],[Atoll Official]],Sheet2!A$1:C$24,3,FALSE)</f>
        <v>Addu (S)</v>
      </c>
      <c r="J7402">
        <v>36.224976167778841</v>
      </c>
      <c r="K7402">
        <f>VLOOKUP(Table2[[#This Row],[Atoll Official]],Sheet2!A$1:B$24,2,2)</f>
        <v>21</v>
      </c>
      <c r="L7402">
        <f>VLOOKUP(Table2[[#This Row],[Atoll Official]],Sheet2!A$1:B$24,2,FALSE)</f>
        <v>21</v>
      </c>
    </row>
    <row r="7403" spans="1:12" x14ac:dyDescent="0.55000000000000004">
      <c r="A7403" t="s">
        <v>633</v>
      </c>
      <c r="B7403" t="s">
        <v>629</v>
      </c>
      <c r="C7403" t="s">
        <v>258</v>
      </c>
      <c r="E7403" t="s">
        <v>7</v>
      </c>
      <c r="F7403" t="s">
        <v>509</v>
      </c>
      <c r="G7403" t="str">
        <f>VLOOKUP(Table2[[#This Row],[Pcode]],'Tabular Data '!B$1:C$211,2,FALSE)</f>
        <v>Isdhoo</v>
      </c>
      <c r="H7403" t="s">
        <v>316</v>
      </c>
      <c r="I7403" t="str">
        <f>VLOOKUP(Table2[[#This Row],[Atoll Official]],Sheet2!A$1:C$24,3,FALSE)</f>
        <v>Laamu (L)</v>
      </c>
      <c r="J7403">
        <v>36.013986013986013</v>
      </c>
      <c r="K7403">
        <f>VLOOKUP(Table2[[#This Row],[Atoll Official]],Sheet2!A$1:B$24,2,2)</f>
        <v>17</v>
      </c>
      <c r="L7403">
        <f>VLOOKUP(Table2[[#This Row],[Atoll Official]],Sheet2!A$1:B$24,2,FALSE)</f>
        <v>17</v>
      </c>
    </row>
    <row r="7404" spans="1:12" x14ac:dyDescent="0.55000000000000004">
      <c r="A7404" t="s">
        <v>633</v>
      </c>
      <c r="B7404" t="s">
        <v>629</v>
      </c>
      <c r="C7404" t="s">
        <v>258</v>
      </c>
      <c r="E7404" t="s">
        <v>7</v>
      </c>
      <c r="F7404" t="s">
        <v>511</v>
      </c>
      <c r="G7404" t="str">
        <f>VLOOKUP(Table2[[#This Row],[Pcode]],'Tabular Data '!B$1:C$211,2,FALSE)</f>
        <v>Kalhaidhoo</v>
      </c>
      <c r="H7404" t="s">
        <v>316</v>
      </c>
      <c r="I7404" t="str">
        <f>VLOOKUP(Table2[[#This Row],[Atoll Official]],Sheet2!A$1:C$24,3,FALSE)</f>
        <v>Laamu (L)</v>
      </c>
      <c r="J7404">
        <v>37.521222410865875</v>
      </c>
      <c r="K7404">
        <f>VLOOKUP(Table2[[#This Row],[Atoll Official]],Sheet2!A$1:B$24,2,2)</f>
        <v>17</v>
      </c>
      <c r="L7404">
        <f>VLOOKUP(Table2[[#This Row],[Atoll Official]],Sheet2!A$1:B$24,2,FALSE)</f>
        <v>17</v>
      </c>
    </row>
    <row r="7405" spans="1:12" x14ac:dyDescent="0.55000000000000004">
      <c r="A7405" t="s">
        <v>633</v>
      </c>
      <c r="B7405" t="s">
        <v>629</v>
      </c>
      <c r="C7405" t="s">
        <v>258</v>
      </c>
      <c r="E7405" t="s">
        <v>7</v>
      </c>
      <c r="F7405" t="s">
        <v>512</v>
      </c>
      <c r="G7405" t="str">
        <f>VLOOKUP(Table2[[#This Row],[Pcode]],'Tabular Data '!B$1:C$211,2,FALSE)</f>
        <v>Kunahandhoo</v>
      </c>
      <c r="H7405" t="s">
        <v>316</v>
      </c>
      <c r="I7405" t="str">
        <f>VLOOKUP(Table2[[#This Row],[Atoll Official]],Sheet2!A$1:C$24,3,FALSE)</f>
        <v>Laamu (L)</v>
      </c>
      <c r="J7405">
        <v>36.316695352839936</v>
      </c>
      <c r="K7405">
        <f>VLOOKUP(Table2[[#This Row],[Atoll Official]],Sheet2!A$1:B$24,2,2)</f>
        <v>17</v>
      </c>
      <c r="L7405">
        <f>VLOOKUP(Table2[[#This Row],[Atoll Official]],Sheet2!A$1:B$24,2,FALSE)</f>
        <v>17</v>
      </c>
    </row>
    <row r="7406" spans="1:12" x14ac:dyDescent="0.55000000000000004">
      <c r="A7406" t="s">
        <v>633</v>
      </c>
      <c r="B7406" t="s">
        <v>629</v>
      </c>
      <c r="C7406" t="s">
        <v>258</v>
      </c>
      <c r="E7406" t="s">
        <v>7</v>
      </c>
      <c r="F7406" t="s">
        <v>513</v>
      </c>
      <c r="G7406" t="str">
        <f>VLOOKUP(Table2[[#This Row],[Pcode]],'Tabular Data '!B$1:C$211,2,FALSE)</f>
        <v>Maabaidhoo</v>
      </c>
      <c r="H7406" t="s">
        <v>316</v>
      </c>
      <c r="I7406" t="str">
        <f>VLOOKUP(Table2[[#This Row],[Atoll Official]],Sheet2!A$1:C$24,3,FALSE)</f>
        <v>Laamu (L)</v>
      </c>
      <c r="J7406">
        <v>41.01010101010101</v>
      </c>
      <c r="K7406">
        <f>VLOOKUP(Table2[[#This Row],[Atoll Official]],Sheet2!A$1:B$24,2,2)</f>
        <v>17</v>
      </c>
      <c r="L7406">
        <f>VLOOKUP(Table2[[#This Row],[Atoll Official]],Sheet2!A$1:B$24,2,FALSE)</f>
        <v>17</v>
      </c>
    </row>
    <row r="7407" spans="1:12" x14ac:dyDescent="0.55000000000000004">
      <c r="A7407" t="s">
        <v>633</v>
      </c>
      <c r="B7407" t="s">
        <v>629</v>
      </c>
      <c r="C7407" t="s">
        <v>258</v>
      </c>
      <c r="E7407" t="s">
        <v>7</v>
      </c>
      <c r="F7407" t="s">
        <v>514</v>
      </c>
      <c r="G7407" t="str">
        <f>VLOOKUP(Table2[[#This Row],[Pcode]],'Tabular Data '!B$1:C$211,2,FALSE)</f>
        <v>Maamendhoo</v>
      </c>
      <c r="H7407" t="s">
        <v>316</v>
      </c>
      <c r="I7407" t="str">
        <f>VLOOKUP(Table2[[#This Row],[Atoll Official]],Sheet2!A$1:C$24,3,FALSE)</f>
        <v>Laamu (L)</v>
      </c>
      <c r="J7407">
        <v>32.909783989834821</v>
      </c>
      <c r="K7407">
        <f>VLOOKUP(Table2[[#This Row],[Atoll Official]],Sheet2!A$1:B$24,2,2)</f>
        <v>17</v>
      </c>
      <c r="L7407">
        <f>VLOOKUP(Table2[[#This Row],[Atoll Official]],Sheet2!A$1:B$24,2,FALSE)</f>
        <v>17</v>
      </c>
    </row>
    <row r="7408" spans="1:12" x14ac:dyDescent="0.55000000000000004">
      <c r="A7408" t="s">
        <v>633</v>
      </c>
      <c r="B7408" t="s">
        <v>629</v>
      </c>
      <c r="C7408" t="s">
        <v>258</v>
      </c>
      <c r="E7408" t="s">
        <v>7</v>
      </c>
      <c r="F7408" t="s">
        <v>515</v>
      </c>
      <c r="G7408" t="str">
        <f>VLOOKUP(Table2[[#This Row],[Pcode]],'Tabular Data '!B$1:C$211,2,FALSE)</f>
        <v>Maavah</v>
      </c>
      <c r="H7408" t="s">
        <v>316</v>
      </c>
      <c r="I7408" t="str">
        <f>VLOOKUP(Table2[[#This Row],[Atoll Official]],Sheet2!A$1:C$24,3,FALSE)</f>
        <v>Laamu (L)</v>
      </c>
      <c r="J7408">
        <v>35.975609756097562</v>
      </c>
      <c r="K7408">
        <f>VLOOKUP(Table2[[#This Row],[Atoll Official]],Sheet2!A$1:B$24,2,2)</f>
        <v>17</v>
      </c>
      <c r="L7408">
        <f>VLOOKUP(Table2[[#This Row],[Atoll Official]],Sheet2!A$1:B$24,2,FALSE)</f>
        <v>17</v>
      </c>
    </row>
    <row r="7409" spans="1:12" x14ac:dyDescent="0.55000000000000004">
      <c r="A7409" t="s">
        <v>633</v>
      </c>
      <c r="B7409" t="s">
        <v>629</v>
      </c>
      <c r="C7409" t="s">
        <v>258</v>
      </c>
      <c r="E7409" t="s">
        <v>7</v>
      </c>
      <c r="F7409" t="s">
        <v>517</v>
      </c>
      <c r="G7409" t="str">
        <f>VLOOKUP(Table2[[#This Row],[Pcode]],'Tabular Data '!B$1:C$211,2,FALSE)</f>
        <v>Mundhoo</v>
      </c>
      <c r="H7409" t="s">
        <v>316</v>
      </c>
      <c r="I7409" t="str">
        <f>VLOOKUP(Table2[[#This Row],[Atoll Official]],Sheet2!A$1:C$24,3,FALSE)</f>
        <v>Laamu (L)</v>
      </c>
      <c r="J7409">
        <v>34.285714285714285</v>
      </c>
      <c r="K7409">
        <f>VLOOKUP(Table2[[#This Row],[Atoll Official]],Sheet2!A$1:B$24,2,2)</f>
        <v>17</v>
      </c>
      <c r="L7409">
        <f>VLOOKUP(Table2[[#This Row],[Atoll Official]],Sheet2!A$1:B$24,2,FALSE)</f>
        <v>17</v>
      </c>
    </row>
    <row r="7410" spans="1:12" hidden="1" x14ac:dyDescent="0.55000000000000004">
      <c r="A7410" t="s">
        <v>633</v>
      </c>
      <c r="B7410" t="s">
        <v>629</v>
      </c>
      <c r="C7410" t="s">
        <v>258</v>
      </c>
      <c r="E7410" t="s">
        <v>7</v>
      </c>
      <c r="F7410" t="s">
        <v>412</v>
      </c>
      <c r="G7410" t="str">
        <f>VLOOKUP(Table2[[#This Row],[Pcode]],'Tabular Data '!B$1:C$211,2,FALSE)</f>
        <v>Dhaandhoo</v>
      </c>
      <c r="H7410" t="s">
        <v>302</v>
      </c>
      <c r="I7410" t="str">
        <f>VLOOKUP(Table2[[#This Row],[Atoll Official]],Sheet2!A$1:C$24,3,FALSE)</f>
        <v>Gaafu Alif (GA)</v>
      </c>
      <c r="J7410">
        <v>31.388564760793464</v>
      </c>
      <c r="K7410">
        <f>VLOOKUP(Table2[[#This Row],[Atoll Official]],Sheet2!A$1:B$24,2,2)</f>
        <v>18</v>
      </c>
      <c r="L7410">
        <f>VLOOKUP(Table2[[#This Row],[Atoll Official]],Sheet2!A$1:B$24,2,FALSE)</f>
        <v>18</v>
      </c>
    </row>
    <row r="7411" spans="1:12" hidden="1" x14ac:dyDescent="0.55000000000000004">
      <c r="A7411" t="s">
        <v>633</v>
      </c>
      <c r="B7411" t="s">
        <v>629</v>
      </c>
      <c r="C7411" t="s">
        <v>258</v>
      </c>
      <c r="E7411" t="s">
        <v>7</v>
      </c>
      <c r="F7411" t="s">
        <v>415</v>
      </c>
      <c r="G7411" t="str">
        <f>VLOOKUP(Table2[[#This Row],[Pcode]],'Tabular Data '!B$1:C$211,2,FALSE)</f>
        <v>Dhevvadhoo</v>
      </c>
      <c r="H7411" t="s">
        <v>302</v>
      </c>
      <c r="I7411" t="str">
        <f>VLOOKUP(Table2[[#This Row],[Atoll Official]],Sheet2!A$1:C$24,3,FALSE)</f>
        <v>Gaafu Alif (GA)</v>
      </c>
      <c r="J7411">
        <v>30.425531914893618</v>
      </c>
      <c r="K7411">
        <f>VLOOKUP(Table2[[#This Row],[Atoll Official]],Sheet2!A$1:B$24,2,2)</f>
        <v>18</v>
      </c>
      <c r="L7411">
        <f>VLOOKUP(Table2[[#This Row],[Atoll Official]],Sheet2!A$1:B$24,2,FALSE)</f>
        <v>18</v>
      </c>
    </row>
    <row r="7412" spans="1:12" hidden="1" x14ac:dyDescent="0.55000000000000004">
      <c r="A7412" t="s">
        <v>633</v>
      </c>
      <c r="B7412" t="s">
        <v>629</v>
      </c>
      <c r="C7412" t="s">
        <v>258</v>
      </c>
      <c r="E7412" t="s">
        <v>7</v>
      </c>
      <c r="F7412" t="s">
        <v>418</v>
      </c>
      <c r="G7412" t="str">
        <f>VLOOKUP(Table2[[#This Row],[Pcode]],'Tabular Data '!B$1:C$211,2,FALSE)</f>
        <v>Gemanafushi</v>
      </c>
      <c r="H7412" t="s">
        <v>302</v>
      </c>
      <c r="I7412" t="str">
        <f>VLOOKUP(Table2[[#This Row],[Atoll Official]],Sheet2!A$1:C$24,3,FALSE)</f>
        <v>Gaafu Alif (GA)</v>
      </c>
      <c r="J7412">
        <v>38.860971524288104</v>
      </c>
      <c r="K7412">
        <f>VLOOKUP(Table2[[#This Row],[Atoll Official]],Sheet2!A$1:B$24,2,2)</f>
        <v>18</v>
      </c>
      <c r="L7412">
        <f>VLOOKUP(Table2[[#This Row],[Atoll Official]],Sheet2!A$1:B$24,2,FALSE)</f>
        <v>18</v>
      </c>
    </row>
    <row r="7413" spans="1:12" hidden="1" x14ac:dyDescent="0.55000000000000004">
      <c r="A7413" t="s">
        <v>633</v>
      </c>
      <c r="B7413" t="s">
        <v>629</v>
      </c>
      <c r="C7413" t="s">
        <v>258</v>
      </c>
      <c r="E7413" t="s">
        <v>7</v>
      </c>
      <c r="F7413" t="s">
        <v>419</v>
      </c>
      <c r="G7413" t="str">
        <f>VLOOKUP(Table2[[#This Row],[Pcode]],'Tabular Data '!B$1:C$211,2,FALSE)</f>
        <v>Kanduhulhudhoo</v>
      </c>
      <c r="H7413" t="s">
        <v>302</v>
      </c>
      <c r="I7413" t="str">
        <f>VLOOKUP(Table2[[#This Row],[Atoll Official]],Sheet2!A$1:C$24,3,FALSE)</f>
        <v>Gaafu Alif (GA)</v>
      </c>
      <c r="J7413">
        <v>36.090225563909769</v>
      </c>
      <c r="K7413">
        <f>VLOOKUP(Table2[[#This Row],[Atoll Official]],Sheet2!A$1:B$24,2,2)</f>
        <v>18</v>
      </c>
      <c r="L7413">
        <f>VLOOKUP(Table2[[#This Row],[Atoll Official]],Sheet2!A$1:B$24,2,FALSE)</f>
        <v>18</v>
      </c>
    </row>
    <row r="7414" spans="1:12" hidden="1" x14ac:dyDescent="0.55000000000000004">
      <c r="A7414" t="s">
        <v>633</v>
      </c>
      <c r="B7414" t="s">
        <v>629</v>
      </c>
      <c r="C7414" t="s">
        <v>258</v>
      </c>
      <c r="E7414" t="s">
        <v>7</v>
      </c>
      <c r="F7414" t="s">
        <v>420</v>
      </c>
      <c r="G7414" t="str">
        <f>VLOOKUP(Table2[[#This Row],[Pcode]],'Tabular Data '!B$1:C$211,2,FALSE)</f>
        <v>Kodey</v>
      </c>
      <c r="H7414" t="s">
        <v>302</v>
      </c>
      <c r="I7414" t="str">
        <f>VLOOKUP(Table2[[#This Row],[Atoll Official]],Sheet2!A$1:C$24,3,FALSE)</f>
        <v>Gaafu Alif (GA)</v>
      </c>
      <c r="J7414">
        <v>34.420289855072461</v>
      </c>
      <c r="K7414">
        <f>VLOOKUP(Table2[[#This Row],[Atoll Official]],Sheet2!A$1:B$24,2,2)</f>
        <v>18</v>
      </c>
      <c r="L7414">
        <f>VLOOKUP(Table2[[#This Row],[Atoll Official]],Sheet2!A$1:B$24,2,FALSE)</f>
        <v>18</v>
      </c>
    </row>
    <row r="7415" spans="1:12" hidden="1" x14ac:dyDescent="0.55000000000000004">
      <c r="A7415" t="s">
        <v>633</v>
      </c>
      <c r="B7415" t="s">
        <v>629</v>
      </c>
      <c r="C7415" t="s">
        <v>258</v>
      </c>
      <c r="E7415" t="s">
        <v>7</v>
      </c>
      <c r="F7415" t="s">
        <v>421</v>
      </c>
      <c r="G7415" t="str">
        <f>VLOOKUP(Table2[[#This Row],[Pcode]],'Tabular Data '!B$1:C$211,2,FALSE)</f>
        <v>Kolamaafushi</v>
      </c>
      <c r="H7415" t="s">
        <v>302</v>
      </c>
      <c r="I7415" t="str">
        <f>VLOOKUP(Table2[[#This Row],[Atoll Official]],Sheet2!A$1:C$24,3,FALSE)</f>
        <v>Gaafu Alif (GA)</v>
      </c>
      <c r="J7415">
        <v>28.35249042145594</v>
      </c>
      <c r="K7415">
        <f>VLOOKUP(Table2[[#This Row],[Atoll Official]],Sheet2!A$1:B$24,2,2)</f>
        <v>18</v>
      </c>
      <c r="L7415">
        <f>VLOOKUP(Table2[[#This Row],[Atoll Official]],Sheet2!A$1:B$24,2,FALSE)</f>
        <v>18</v>
      </c>
    </row>
    <row r="7416" spans="1:12" hidden="1" x14ac:dyDescent="0.55000000000000004">
      <c r="A7416" t="s">
        <v>633</v>
      </c>
      <c r="B7416" t="s">
        <v>629</v>
      </c>
      <c r="C7416" t="s">
        <v>258</v>
      </c>
      <c r="E7416" t="s">
        <v>7</v>
      </c>
      <c r="F7416" t="s">
        <v>422</v>
      </c>
      <c r="G7416" t="str">
        <f>VLOOKUP(Table2[[#This Row],[Pcode]],'Tabular Data '!B$1:C$211,2,FALSE)</f>
        <v>Maamendhoo</v>
      </c>
      <c r="H7416" t="s">
        <v>302</v>
      </c>
      <c r="I7416" t="str">
        <f>VLOOKUP(Table2[[#This Row],[Atoll Official]],Sheet2!A$1:C$24,3,FALSE)</f>
        <v>Gaafu Alif (GA)</v>
      </c>
      <c r="J7416">
        <v>35.871559633027523</v>
      </c>
      <c r="K7416">
        <f>VLOOKUP(Table2[[#This Row],[Atoll Official]],Sheet2!A$1:B$24,2,2)</f>
        <v>18</v>
      </c>
      <c r="L7416">
        <f>VLOOKUP(Table2[[#This Row],[Atoll Official]],Sheet2!A$1:B$24,2,FALSE)</f>
        <v>18</v>
      </c>
    </row>
    <row r="7417" spans="1:12" hidden="1" x14ac:dyDescent="0.55000000000000004">
      <c r="A7417" t="s">
        <v>633</v>
      </c>
      <c r="B7417" t="s">
        <v>629</v>
      </c>
      <c r="C7417" t="s">
        <v>258</v>
      </c>
      <c r="E7417" t="s">
        <v>7</v>
      </c>
      <c r="F7417" t="s">
        <v>423</v>
      </c>
      <c r="G7417" t="str">
        <f>VLOOKUP(Table2[[#This Row],[Pcode]],'Tabular Data '!B$1:C$211,2,FALSE)</f>
        <v>Nilandhoo</v>
      </c>
      <c r="H7417" t="s">
        <v>302</v>
      </c>
      <c r="I7417" t="str">
        <f>VLOOKUP(Table2[[#This Row],[Atoll Official]],Sheet2!A$1:C$24,3,FALSE)</f>
        <v>Gaafu Alif (GA)</v>
      </c>
      <c r="J7417">
        <v>32.382892057026474</v>
      </c>
      <c r="K7417">
        <f>VLOOKUP(Table2[[#This Row],[Atoll Official]],Sheet2!A$1:B$24,2,2)</f>
        <v>18</v>
      </c>
      <c r="L7417">
        <f>VLOOKUP(Table2[[#This Row],[Atoll Official]],Sheet2!A$1:B$24,2,FALSE)</f>
        <v>18</v>
      </c>
    </row>
    <row r="7418" spans="1:12" hidden="1" x14ac:dyDescent="0.55000000000000004">
      <c r="A7418" t="s">
        <v>633</v>
      </c>
      <c r="B7418" t="s">
        <v>629</v>
      </c>
      <c r="C7418" t="s">
        <v>258</v>
      </c>
      <c r="E7418" t="s">
        <v>7</v>
      </c>
      <c r="F7418" t="s">
        <v>424</v>
      </c>
      <c r="G7418" t="str">
        <f>VLOOKUP(Table2[[#This Row],[Pcode]],'Tabular Data '!B$1:C$211,2,FALSE)</f>
        <v>Viligili</v>
      </c>
      <c r="H7418" t="s">
        <v>302</v>
      </c>
      <c r="I7418" t="str">
        <f>VLOOKUP(Table2[[#This Row],[Atoll Official]],Sheet2!A$1:C$24,3,FALSE)</f>
        <v>Gaafu Alif (GA)</v>
      </c>
      <c r="J7418">
        <v>34.958710184821079</v>
      </c>
      <c r="K7418">
        <f>VLOOKUP(Table2[[#This Row],[Atoll Official]],Sheet2!A$1:B$24,2,2)</f>
        <v>18</v>
      </c>
      <c r="L7418">
        <f>VLOOKUP(Table2[[#This Row],[Atoll Official]],Sheet2!A$1:B$24,2,FALSE)</f>
        <v>18</v>
      </c>
    </row>
    <row r="7419" spans="1:12" hidden="1" x14ac:dyDescent="0.55000000000000004">
      <c r="A7419" t="s">
        <v>633</v>
      </c>
      <c r="B7419" t="s">
        <v>629</v>
      </c>
      <c r="C7419" t="s">
        <v>258</v>
      </c>
      <c r="E7419" t="s">
        <v>7</v>
      </c>
      <c r="F7419" t="s">
        <v>426</v>
      </c>
      <c r="G7419" t="str">
        <f>VLOOKUP(Table2[[#This Row],[Pcode]],'Tabular Data '!B$1:C$211,2,FALSE)</f>
        <v>Fares</v>
      </c>
      <c r="H7419" t="s">
        <v>305</v>
      </c>
      <c r="I7419" t="str">
        <f>VLOOKUP(Table2[[#This Row],[Atoll Official]],Sheet2!A$1:C$24,3,FALSE)</f>
        <v>Gaafu Dhaalu (GDh)</v>
      </c>
      <c r="J7419">
        <v>30.839895013123357</v>
      </c>
      <c r="K7419">
        <f>VLOOKUP(Table2[[#This Row],[Atoll Official]],Sheet2!A$1:B$24,2,2)</f>
        <v>19</v>
      </c>
      <c r="L7419">
        <f>VLOOKUP(Table2[[#This Row],[Atoll Official]],Sheet2!A$1:B$24,2,FALSE)</f>
        <v>19</v>
      </c>
    </row>
    <row r="7420" spans="1:12" hidden="1" x14ac:dyDescent="0.55000000000000004">
      <c r="A7420" t="s">
        <v>633</v>
      </c>
      <c r="B7420" t="s">
        <v>629</v>
      </c>
      <c r="C7420" t="s">
        <v>258</v>
      </c>
      <c r="E7420" t="s">
        <v>7</v>
      </c>
      <c r="F7420" t="s">
        <v>428</v>
      </c>
      <c r="G7420" t="str">
        <f>VLOOKUP(Table2[[#This Row],[Pcode]],'Tabular Data '!B$1:C$211,2,FALSE)</f>
        <v>Fiyoari</v>
      </c>
      <c r="H7420" t="s">
        <v>305</v>
      </c>
      <c r="I7420" t="str">
        <f>VLOOKUP(Table2[[#This Row],[Atoll Official]],Sheet2!A$1:C$24,3,FALSE)</f>
        <v>Gaafu Dhaalu (GDh)</v>
      </c>
      <c r="J7420">
        <v>37.318840579710141</v>
      </c>
      <c r="K7420">
        <f>VLOOKUP(Table2[[#This Row],[Atoll Official]],Sheet2!A$1:B$24,2,2)</f>
        <v>19</v>
      </c>
      <c r="L7420">
        <f>VLOOKUP(Table2[[#This Row],[Atoll Official]],Sheet2!A$1:B$24,2,FALSE)</f>
        <v>19</v>
      </c>
    </row>
    <row r="7421" spans="1:12" hidden="1" x14ac:dyDescent="0.55000000000000004">
      <c r="A7421" t="s">
        <v>633</v>
      </c>
      <c r="B7421" t="s">
        <v>629</v>
      </c>
      <c r="C7421" t="s">
        <v>258</v>
      </c>
      <c r="E7421" t="s">
        <v>7</v>
      </c>
      <c r="F7421" t="s">
        <v>429</v>
      </c>
      <c r="G7421" t="str">
        <f>VLOOKUP(Table2[[#This Row],[Pcode]],'Tabular Data '!B$1:C$211,2,FALSE)</f>
        <v>Gadhdhoo</v>
      </c>
      <c r="H7421" t="s">
        <v>305</v>
      </c>
      <c r="I7421" t="str">
        <f>VLOOKUP(Table2[[#This Row],[Atoll Official]],Sheet2!A$1:C$24,3,FALSE)</f>
        <v>Gaafu Dhaalu (GDh)</v>
      </c>
      <c r="J7421">
        <v>32.214228617106315</v>
      </c>
      <c r="K7421">
        <f>VLOOKUP(Table2[[#This Row],[Atoll Official]],Sheet2!A$1:B$24,2,2)</f>
        <v>19</v>
      </c>
      <c r="L7421">
        <f>VLOOKUP(Table2[[#This Row],[Atoll Official]],Sheet2!A$1:B$24,2,FALSE)</f>
        <v>19</v>
      </c>
    </row>
    <row r="7422" spans="1:12" hidden="1" x14ac:dyDescent="0.55000000000000004">
      <c r="A7422" t="s">
        <v>633</v>
      </c>
      <c r="B7422" t="s">
        <v>629</v>
      </c>
      <c r="C7422" t="s">
        <v>258</v>
      </c>
      <c r="E7422" t="s">
        <v>7</v>
      </c>
      <c r="F7422" t="s">
        <v>430</v>
      </c>
      <c r="G7422" t="str">
        <f>VLOOKUP(Table2[[#This Row],[Pcode]],'Tabular Data '!B$1:C$211,2,FALSE)</f>
        <v>Hoadedhdhoo</v>
      </c>
      <c r="H7422" t="s">
        <v>305</v>
      </c>
      <c r="I7422" t="str">
        <f>VLOOKUP(Table2[[#This Row],[Atoll Official]],Sheet2!A$1:C$24,3,FALSE)</f>
        <v>Gaafu Dhaalu (GDh)</v>
      </c>
      <c r="J7422">
        <v>38.481012658227847</v>
      </c>
      <c r="K7422">
        <f>VLOOKUP(Table2[[#This Row],[Atoll Official]],Sheet2!A$1:B$24,2,2)</f>
        <v>19</v>
      </c>
      <c r="L7422">
        <f>VLOOKUP(Table2[[#This Row],[Atoll Official]],Sheet2!A$1:B$24,2,FALSE)</f>
        <v>19</v>
      </c>
    </row>
    <row r="7423" spans="1:12" hidden="1" x14ac:dyDescent="0.55000000000000004">
      <c r="A7423" t="s">
        <v>633</v>
      </c>
      <c r="B7423" t="s">
        <v>629</v>
      </c>
      <c r="C7423" t="s">
        <v>258</v>
      </c>
      <c r="E7423" t="s">
        <v>7</v>
      </c>
      <c r="F7423" t="s">
        <v>436</v>
      </c>
      <c r="G7423" t="str">
        <f>VLOOKUP(Table2[[#This Row],[Pcode]],'Tabular Data '!B$1:C$211,2,FALSE)</f>
        <v>Madeveli</v>
      </c>
      <c r="H7423" t="s">
        <v>305</v>
      </c>
      <c r="I7423" t="str">
        <f>VLOOKUP(Table2[[#This Row],[Atoll Official]],Sheet2!A$1:C$24,3,FALSE)</f>
        <v>Gaafu Dhaalu (GDh)</v>
      </c>
      <c r="J7423">
        <v>35.545851528384283</v>
      </c>
      <c r="K7423">
        <f>VLOOKUP(Table2[[#This Row],[Atoll Official]],Sheet2!A$1:B$24,2,2)</f>
        <v>19</v>
      </c>
      <c r="L7423">
        <f>VLOOKUP(Table2[[#This Row],[Atoll Official]],Sheet2!A$1:B$24,2,FALSE)</f>
        <v>19</v>
      </c>
    </row>
    <row r="7424" spans="1:12" hidden="1" x14ac:dyDescent="0.55000000000000004">
      <c r="A7424" t="s">
        <v>633</v>
      </c>
      <c r="B7424" t="s">
        <v>629</v>
      </c>
      <c r="C7424" t="s">
        <v>258</v>
      </c>
      <c r="E7424" t="s">
        <v>7</v>
      </c>
      <c r="F7424" t="s">
        <v>437</v>
      </c>
      <c r="G7424" t="str">
        <f>VLOOKUP(Table2[[#This Row],[Pcode]],'Tabular Data '!B$1:C$211,2,FALSE)</f>
        <v>Nadallaa</v>
      </c>
      <c r="H7424" t="s">
        <v>305</v>
      </c>
      <c r="I7424" t="str">
        <f>VLOOKUP(Table2[[#This Row],[Atoll Official]],Sheet2!A$1:C$24,3,FALSE)</f>
        <v>Gaafu Dhaalu (GDh)</v>
      </c>
      <c r="J7424">
        <v>29.335793357933582</v>
      </c>
      <c r="K7424">
        <f>VLOOKUP(Table2[[#This Row],[Atoll Official]],Sheet2!A$1:B$24,2,2)</f>
        <v>19</v>
      </c>
      <c r="L7424">
        <f>VLOOKUP(Table2[[#This Row],[Atoll Official]],Sheet2!A$1:B$24,2,FALSE)</f>
        <v>19</v>
      </c>
    </row>
    <row r="7425" spans="1:12" hidden="1" x14ac:dyDescent="0.55000000000000004">
      <c r="A7425" t="s">
        <v>633</v>
      </c>
      <c r="B7425" t="s">
        <v>629</v>
      </c>
      <c r="C7425" t="s">
        <v>258</v>
      </c>
      <c r="E7425" t="s">
        <v>7</v>
      </c>
      <c r="F7425" t="s">
        <v>438</v>
      </c>
      <c r="G7425" t="str">
        <f>VLOOKUP(Table2[[#This Row],[Pcode]],'Tabular Data '!B$1:C$211,2,FALSE)</f>
        <v>Rathafandhoo</v>
      </c>
      <c r="H7425" t="s">
        <v>305</v>
      </c>
      <c r="I7425" t="str">
        <f>VLOOKUP(Table2[[#This Row],[Atoll Official]],Sheet2!A$1:C$24,3,FALSE)</f>
        <v>Gaafu Dhaalu (GDh)</v>
      </c>
      <c r="J7425">
        <v>26.502732240437162</v>
      </c>
      <c r="K7425">
        <f>VLOOKUP(Table2[[#This Row],[Atoll Official]],Sheet2!A$1:B$24,2,2)</f>
        <v>19</v>
      </c>
      <c r="L7425">
        <f>VLOOKUP(Table2[[#This Row],[Atoll Official]],Sheet2!A$1:B$24,2,FALSE)</f>
        <v>19</v>
      </c>
    </row>
    <row r="7426" spans="1:12" hidden="1" x14ac:dyDescent="0.55000000000000004">
      <c r="A7426" t="s">
        <v>633</v>
      </c>
      <c r="B7426" t="s">
        <v>629</v>
      </c>
      <c r="C7426" t="s">
        <v>258</v>
      </c>
      <c r="E7426" t="s">
        <v>7</v>
      </c>
      <c r="F7426" t="s">
        <v>441</v>
      </c>
      <c r="G7426" t="str">
        <f>VLOOKUP(Table2[[#This Row],[Pcode]],'Tabular Data '!B$1:C$211,2,FALSE)</f>
        <v>Thinadhoo</v>
      </c>
      <c r="H7426" t="s">
        <v>305</v>
      </c>
      <c r="I7426" t="str">
        <f>VLOOKUP(Table2[[#This Row],[Atoll Official]],Sheet2!A$1:C$24,3,FALSE)</f>
        <v>Gaafu Dhaalu (GDh)</v>
      </c>
      <c r="J7426">
        <v>39.746693983982119</v>
      </c>
      <c r="K7426">
        <f>VLOOKUP(Table2[[#This Row],[Atoll Official]],Sheet2!A$1:B$24,2,2)</f>
        <v>19</v>
      </c>
      <c r="L7426">
        <f>VLOOKUP(Table2[[#This Row],[Atoll Official]],Sheet2!A$1:B$24,2,FALSE)</f>
        <v>19</v>
      </c>
    </row>
    <row r="7427" spans="1:12" hidden="1" x14ac:dyDescent="0.55000000000000004">
      <c r="A7427" t="s">
        <v>633</v>
      </c>
      <c r="B7427" t="s">
        <v>629</v>
      </c>
      <c r="C7427" t="s">
        <v>258</v>
      </c>
      <c r="E7427" t="s">
        <v>7</v>
      </c>
      <c r="F7427" t="s">
        <v>442</v>
      </c>
      <c r="G7427" t="str">
        <f>VLOOKUP(Table2[[#This Row],[Pcode]],'Tabular Data '!B$1:C$211,2,FALSE)</f>
        <v>Vaadhoo</v>
      </c>
      <c r="H7427" t="s">
        <v>305</v>
      </c>
      <c r="I7427" t="str">
        <f>VLOOKUP(Table2[[#This Row],[Atoll Official]],Sheet2!A$1:C$24,3,FALSE)</f>
        <v>Gaafu Dhaalu (GDh)</v>
      </c>
      <c r="J7427">
        <v>22.471910112359549</v>
      </c>
      <c r="K7427">
        <f>VLOOKUP(Table2[[#This Row],[Atoll Official]],Sheet2!A$1:B$24,2,2)</f>
        <v>19</v>
      </c>
      <c r="L7427">
        <f>VLOOKUP(Table2[[#This Row],[Atoll Official]],Sheet2!A$1:B$24,2,FALSE)</f>
        <v>19</v>
      </c>
    </row>
    <row r="7428" spans="1:12" hidden="1" x14ac:dyDescent="0.55000000000000004">
      <c r="A7428" t="s">
        <v>633</v>
      </c>
      <c r="B7428" t="s">
        <v>629</v>
      </c>
      <c r="C7428" t="s">
        <v>258</v>
      </c>
      <c r="E7428" t="s">
        <v>7</v>
      </c>
      <c r="F7428" t="s">
        <v>444</v>
      </c>
      <c r="G7428" t="str">
        <f>VLOOKUP(Table2[[#This Row],[Pcode]],'Tabular Data '!B$1:C$211,2,FALSE)</f>
        <v>Foammulah</v>
      </c>
      <c r="H7428" t="s">
        <v>307</v>
      </c>
      <c r="I7428" t="str">
        <f>VLOOKUP(Table2[[#This Row],[Atoll Official]],Sheet2!A$1:C$24,3,FALSE)</f>
        <v>Gnaviyani (Gn)</v>
      </c>
      <c r="J7428">
        <v>34.918426710509678</v>
      </c>
      <c r="K7428">
        <f>VLOOKUP(Table2[[#This Row],[Atoll Official]],Sheet2!A$1:B$24,2,2)</f>
        <v>20</v>
      </c>
      <c r="L7428">
        <f>VLOOKUP(Table2[[#This Row],[Atoll Official]],Sheet2!A$1:B$24,2,FALSE)</f>
        <v>20</v>
      </c>
    </row>
    <row r="7429" spans="1:12" x14ac:dyDescent="0.55000000000000004">
      <c r="A7429" t="s">
        <v>633</v>
      </c>
      <c r="B7429" t="s">
        <v>629</v>
      </c>
      <c r="C7429" t="s">
        <v>258</v>
      </c>
      <c r="E7429" t="s">
        <v>7</v>
      </c>
      <c r="F7429" t="s">
        <v>577</v>
      </c>
      <c r="G7429" t="str">
        <f>VLOOKUP(Table2[[#This Row],[Pcode]],'Tabular Data '!B$1:C$211,2,FALSE)</f>
        <v>Feydhoo</v>
      </c>
      <c r="H7429" t="s">
        <v>326</v>
      </c>
      <c r="I7429" t="str">
        <f>VLOOKUP(Table2[[#This Row],[Atoll Official]],Sheet2!A$1:C$24,3,FALSE)</f>
        <v>Addu (S)</v>
      </c>
      <c r="J7429">
        <v>29.89859339221459</v>
      </c>
      <c r="K7429">
        <f>VLOOKUP(Table2[[#This Row],[Atoll Official]],Sheet2!A$1:B$24,2,2)</f>
        <v>21</v>
      </c>
      <c r="L7429">
        <f>VLOOKUP(Table2[[#This Row],[Atoll Official]],Sheet2!A$1:B$24,2,FALSE)</f>
        <v>21</v>
      </c>
    </row>
    <row r="7430" spans="1:12" x14ac:dyDescent="0.55000000000000004">
      <c r="A7430" t="s">
        <v>633</v>
      </c>
      <c r="B7430" t="s">
        <v>629</v>
      </c>
      <c r="C7430" t="s">
        <v>258</v>
      </c>
      <c r="E7430" t="s">
        <v>7</v>
      </c>
      <c r="F7430" t="s">
        <v>579</v>
      </c>
      <c r="G7430" t="str">
        <f>VLOOKUP(Table2[[#This Row],[Pcode]],'Tabular Data '!B$1:C$211,2,FALSE)</f>
        <v>Hithadhoo</v>
      </c>
      <c r="H7430" t="s">
        <v>326</v>
      </c>
      <c r="I7430" t="str">
        <f>VLOOKUP(Table2[[#This Row],[Atoll Official]],Sheet2!A$1:C$24,3,FALSE)</f>
        <v>Addu (S)</v>
      </c>
      <c r="J7430">
        <v>32.112574418185098</v>
      </c>
      <c r="K7430">
        <f>VLOOKUP(Table2[[#This Row],[Atoll Official]],Sheet2!A$1:B$24,2,2)</f>
        <v>21</v>
      </c>
      <c r="L7430">
        <f>VLOOKUP(Table2[[#This Row],[Atoll Official]],Sheet2!A$1:B$24,2,FALSE)</f>
        <v>21</v>
      </c>
    </row>
    <row r="7431" spans="1:12" x14ac:dyDescent="0.55000000000000004">
      <c r="A7431" t="s">
        <v>633</v>
      </c>
      <c r="B7431" t="s">
        <v>629</v>
      </c>
      <c r="C7431" t="s">
        <v>258</v>
      </c>
      <c r="E7431" t="s">
        <v>7</v>
      </c>
      <c r="F7431" t="s">
        <v>580</v>
      </c>
      <c r="G7431" t="str">
        <f>VLOOKUP(Table2[[#This Row],[Pcode]],'Tabular Data '!B$1:C$211,2,FALSE)</f>
        <v>Hulhudhoo</v>
      </c>
      <c r="H7431" t="s">
        <v>326</v>
      </c>
      <c r="I7431" t="str">
        <f>VLOOKUP(Table2[[#This Row],[Atoll Official]],Sheet2!A$1:C$24,3,FALSE)</f>
        <v>Addu (S)</v>
      </c>
      <c r="J7431">
        <v>25.925925925925924</v>
      </c>
      <c r="K7431">
        <f>VLOOKUP(Table2[[#This Row],[Atoll Official]],Sheet2!A$1:B$24,2,2)</f>
        <v>21</v>
      </c>
      <c r="L7431">
        <f>VLOOKUP(Table2[[#This Row],[Atoll Official]],Sheet2!A$1:B$24,2,FALSE)</f>
        <v>21</v>
      </c>
    </row>
    <row r="7432" spans="1:12" x14ac:dyDescent="0.55000000000000004">
      <c r="A7432" t="s">
        <v>633</v>
      </c>
      <c r="B7432" t="s">
        <v>629</v>
      </c>
      <c r="C7432" t="s">
        <v>258</v>
      </c>
      <c r="E7432" t="s">
        <v>7</v>
      </c>
      <c r="F7432" t="s">
        <v>581</v>
      </c>
      <c r="G7432" t="str">
        <f>VLOOKUP(Table2[[#This Row],[Pcode]],'Tabular Data '!B$1:C$211,2,FALSE)</f>
        <v>Maradhoo</v>
      </c>
      <c r="H7432" t="s">
        <v>326</v>
      </c>
      <c r="I7432" t="str">
        <f>VLOOKUP(Table2[[#This Row],[Atoll Official]],Sheet2!A$1:C$24,3,FALSE)</f>
        <v>Addu (S)</v>
      </c>
      <c r="J7432">
        <v>32.217194570135746</v>
      </c>
      <c r="K7432">
        <f>VLOOKUP(Table2[[#This Row],[Atoll Official]],Sheet2!A$1:B$24,2,2)</f>
        <v>21</v>
      </c>
      <c r="L7432">
        <f>VLOOKUP(Table2[[#This Row],[Atoll Official]],Sheet2!A$1:B$24,2,FALSE)</f>
        <v>21</v>
      </c>
    </row>
    <row r="7433" spans="1:12" x14ac:dyDescent="0.55000000000000004">
      <c r="A7433" t="s">
        <v>633</v>
      </c>
      <c r="B7433" t="s">
        <v>629</v>
      </c>
      <c r="C7433" t="s">
        <v>258</v>
      </c>
      <c r="E7433" t="s">
        <v>7</v>
      </c>
      <c r="F7433" t="s">
        <v>582</v>
      </c>
      <c r="G7433" t="str">
        <f>VLOOKUP(Table2[[#This Row],[Pcode]],'Tabular Data '!B$1:C$211,2,FALSE)</f>
        <v>Maradhoo-Feydhoo</v>
      </c>
      <c r="H7433" t="s">
        <v>326</v>
      </c>
      <c r="I7433" t="str">
        <f>VLOOKUP(Table2[[#This Row],[Atoll Official]],Sheet2!A$1:C$24,3,FALSE)</f>
        <v>Addu (S)</v>
      </c>
      <c r="J7433">
        <v>32.612179487179489</v>
      </c>
      <c r="K7433">
        <f>VLOOKUP(Table2[[#This Row],[Atoll Official]],Sheet2!A$1:B$24,2,2)</f>
        <v>21</v>
      </c>
      <c r="L7433">
        <f>VLOOKUP(Table2[[#This Row],[Atoll Official]],Sheet2!A$1:B$24,2,FALSE)</f>
        <v>21</v>
      </c>
    </row>
    <row r="7434" spans="1:12" x14ac:dyDescent="0.55000000000000004">
      <c r="A7434" t="s">
        <v>633</v>
      </c>
      <c r="B7434" t="s">
        <v>629</v>
      </c>
      <c r="C7434" t="s">
        <v>258</v>
      </c>
      <c r="E7434" t="s">
        <v>7</v>
      </c>
      <c r="F7434" t="s">
        <v>583</v>
      </c>
      <c r="G7434" t="str">
        <f>VLOOKUP(Table2[[#This Row],[Pcode]],'Tabular Data '!B$1:C$211,2,FALSE)</f>
        <v>Meedhoo</v>
      </c>
      <c r="H7434" t="s">
        <v>326</v>
      </c>
      <c r="I7434" t="str">
        <f>VLOOKUP(Table2[[#This Row],[Atoll Official]],Sheet2!A$1:C$24,3,FALSE)</f>
        <v>Addu (S)</v>
      </c>
      <c r="J7434">
        <v>31.03843947217441</v>
      </c>
      <c r="K7434">
        <f>VLOOKUP(Table2[[#This Row],[Atoll Official]],Sheet2!A$1:B$24,2,2)</f>
        <v>21</v>
      </c>
      <c r="L7434">
        <f>VLOOKUP(Table2[[#This Row],[Atoll Official]],Sheet2!A$1:B$24,2,FALSE)</f>
        <v>21</v>
      </c>
    </row>
    <row r="7435" spans="1:12" hidden="1" x14ac:dyDescent="0.55000000000000004">
      <c r="A7435" t="s">
        <v>633</v>
      </c>
      <c r="B7435" t="s">
        <v>629</v>
      </c>
      <c r="C7435" t="s">
        <v>259</v>
      </c>
      <c r="E7435" t="s">
        <v>7</v>
      </c>
      <c r="F7435" t="s">
        <v>445</v>
      </c>
      <c r="G7435" t="str">
        <f>VLOOKUP(Table2[[#This Row],[Pcode]],'Tabular Data '!B$1:C$211,2,FALSE)</f>
        <v>Baarah</v>
      </c>
      <c r="H7435" t="s">
        <v>309</v>
      </c>
      <c r="I7435" t="str">
        <f>VLOOKUP(Table2[[#This Row],[Atoll Official]],Sheet2!A$1:C$24,3,FALSE)</f>
        <v>Haa Alif (HA)</v>
      </c>
      <c r="J7435">
        <v>33.523266856600195</v>
      </c>
      <c r="K7435">
        <f>VLOOKUP(Table2[[#This Row],[Atoll Official]],Sheet2!A$1:B$24,2,2)</f>
        <v>1</v>
      </c>
      <c r="L7435">
        <f>VLOOKUP(Table2[[#This Row],[Atoll Official]],Sheet2!A$1:B$24,2,FALSE)</f>
        <v>1</v>
      </c>
    </row>
    <row r="7436" spans="1:12" hidden="1" x14ac:dyDescent="0.55000000000000004">
      <c r="A7436" t="s">
        <v>633</v>
      </c>
      <c r="B7436" t="s">
        <v>629</v>
      </c>
      <c r="C7436" t="s">
        <v>259</v>
      </c>
      <c r="E7436" t="s">
        <v>7</v>
      </c>
      <c r="F7436" t="s">
        <v>450</v>
      </c>
      <c r="G7436" t="str">
        <f>VLOOKUP(Table2[[#This Row],[Pcode]],'Tabular Data '!B$1:C$211,2,FALSE)</f>
        <v>Dhidhdhoo</v>
      </c>
      <c r="H7436" t="s">
        <v>309</v>
      </c>
      <c r="I7436" t="str">
        <f>VLOOKUP(Table2[[#This Row],[Atoll Official]],Sheet2!A$1:C$24,3,FALSE)</f>
        <v>Haa Alif (HA)</v>
      </c>
      <c r="J7436">
        <v>35.956493921944976</v>
      </c>
      <c r="K7436">
        <f>VLOOKUP(Table2[[#This Row],[Atoll Official]],Sheet2!A$1:B$24,2,2)</f>
        <v>1</v>
      </c>
      <c r="L7436">
        <f>VLOOKUP(Table2[[#This Row],[Atoll Official]],Sheet2!A$1:B$24,2,FALSE)</f>
        <v>1</v>
      </c>
    </row>
    <row r="7437" spans="1:12" hidden="1" x14ac:dyDescent="0.55000000000000004">
      <c r="A7437" t="s">
        <v>633</v>
      </c>
      <c r="B7437" t="s">
        <v>629</v>
      </c>
      <c r="C7437" t="s">
        <v>259</v>
      </c>
      <c r="E7437" t="s">
        <v>7</v>
      </c>
      <c r="F7437" t="s">
        <v>451</v>
      </c>
      <c r="G7437" t="str">
        <f>VLOOKUP(Table2[[#This Row],[Pcode]],'Tabular Data '!B$1:C$211,2,FALSE)</f>
        <v>Filladhoo</v>
      </c>
      <c r="H7437" t="s">
        <v>309</v>
      </c>
      <c r="I7437" t="str">
        <f>VLOOKUP(Table2[[#This Row],[Atoll Official]],Sheet2!A$1:C$24,3,FALSE)</f>
        <v>Haa Alif (HA)</v>
      </c>
      <c r="J7437">
        <v>26.843100189035919</v>
      </c>
      <c r="K7437">
        <f>VLOOKUP(Table2[[#This Row],[Atoll Official]],Sheet2!A$1:B$24,2,2)</f>
        <v>1</v>
      </c>
      <c r="L7437">
        <f>VLOOKUP(Table2[[#This Row],[Atoll Official]],Sheet2!A$1:B$24,2,FALSE)</f>
        <v>1</v>
      </c>
    </row>
    <row r="7438" spans="1:12" hidden="1" x14ac:dyDescent="0.55000000000000004">
      <c r="A7438" t="s">
        <v>633</v>
      </c>
      <c r="B7438" t="s">
        <v>629</v>
      </c>
      <c r="C7438" t="s">
        <v>259</v>
      </c>
      <c r="E7438" t="s">
        <v>7</v>
      </c>
      <c r="F7438" t="s">
        <v>454</v>
      </c>
      <c r="G7438" t="str">
        <f>VLOOKUP(Table2[[#This Row],[Pcode]],'Tabular Data '!B$1:C$211,2,FALSE)</f>
        <v>Hoarafushi</v>
      </c>
      <c r="H7438" t="s">
        <v>309</v>
      </c>
      <c r="I7438" t="str">
        <f>VLOOKUP(Table2[[#This Row],[Atoll Official]],Sheet2!A$1:C$24,3,FALSE)</f>
        <v>Haa Alif (HA)</v>
      </c>
      <c r="J7438">
        <v>29.866989117291414</v>
      </c>
      <c r="K7438">
        <f>VLOOKUP(Table2[[#This Row],[Atoll Official]],Sheet2!A$1:B$24,2,2)</f>
        <v>1</v>
      </c>
      <c r="L7438">
        <f>VLOOKUP(Table2[[#This Row],[Atoll Official]],Sheet2!A$1:B$24,2,FALSE)</f>
        <v>1</v>
      </c>
    </row>
    <row r="7439" spans="1:12" hidden="1" x14ac:dyDescent="0.55000000000000004">
      <c r="A7439" t="s">
        <v>633</v>
      </c>
      <c r="B7439" t="s">
        <v>629</v>
      </c>
      <c r="C7439" t="s">
        <v>259</v>
      </c>
      <c r="E7439" t="s">
        <v>7</v>
      </c>
      <c r="F7439" t="s">
        <v>455</v>
      </c>
      <c r="G7439" t="str">
        <f>VLOOKUP(Table2[[#This Row],[Pcode]],'Tabular Data '!B$1:C$211,2,FALSE)</f>
        <v>Ihavandhoo</v>
      </c>
      <c r="H7439" t="s">
        <v>309</v>
      </c>
      <c r="I7439" t="str">
        <f>VLOOKUP(Table2[[#This Row],[Atoll Official]],Sheet2!A$1:C$24,3,FALSE)</f>
        <v>Haa Alif (HA)</v>
      </c>
      <c r="J7439">
        <v>36.235642830678024</v>
      </c>
      <c r="K7439">
        <f>VLOOKUP(Table2[[#This Row],[Atoll Official]],Sheet2!A$1:B$24,2,2)</f>
        <v>1</v>
      </c>
      <c r="L7439">
        <f>VLOOKUP(Table2[[#This Row],[Atoll Official]],Sheet2!A$1:B$24,2,FALSE)</f>
        <v>1</v>
      </c>
    </row>
    <row r="7440" spans="1:12" hidden="1" x14ac:dyDescent="0.55000000000000004">
      <c r="A7440" t="s">
        <v>633</v>
      </c>
      <c r="B7440" t="s">
        <v>629</v>
      </c>
      <c r="C7440" t="s">
        <v>259</v>
      </c>
      <c r="E7440" t="s">
        <v>7</v>
      </c>
      <c r="F7440" t="s">
        <v>456</v>
      </c>
      <c r="G7440" t="str">
        <f>VLOOKUP(Table2[[#This Row],[Pcode]],'Tabular Data '!B$1:C$211,2,FALSE)</f>
        <v>Kelaa</v>
      </c>
      <c r="H7440" t="s">
        <v>309</v>
      </c>
      <c r="I7440" t="str">
        <f>VLOOKUP(Table2[[#This Row],[Atoll Official]],Sheet2!A$1:C$24,3,FALSE)</f>
        <v>Haa Alif (HA)</v>
      </c>
      <c r="J7440">
        <v>30.403309203722856</v>
      </c>
      <c r="K7440">
        <f>VLOOKUP(Table2[[#This Row],[Atoll Official]],Sheet2!A$1:B$24,2,2)</f>
        <v>1</v>
      </c>
      <c r="L7440">
        <f>VLOOKUP(Table2[[#This Row],[Atoll Official]],Sheet2!A$1:B$24,2,FALSE)</f>
        <v>1</v>
      </c>
    </row>
    <row r="7441" spans="1:12" hidden="1" x14ac:dyDescent="0.55000000000000004">
      <c r="A7441" t="s">
        <v>633</v>
      </c>
      <c r="B7441" t="s">
        <v>629</v>
      </c>
      <c r="C7441" t="s">
        <v>259</v>
      </c>
      <c r="E7441" t="s">
        <v>7</v>
      </c>
      <c r="F7441" t="s">
        <v>459</v>
      </c>
      <c r="G7441" t="str">
        <f>VLOOKUP(Table2[[#This Row],[Pcode]],'Tabular Data '!B$1:C$211,2,FALSE)</f>
        <v>Maarandhoo</v>
      </c>
      <c r="H7441" t="s">
        <v>309</v>
      </c>
      <c r="I7441" t="str">
        <f>VLOOKUP(Table2[[#This Row],[Atoll Official]],Sheet2!A$1:C$24,3,FALSE)</f>
        <v>Haa Alif (HA)</v>
      </c>
      <c r="J7441">
        <v>35.806451612903231</v>
      </c>
      <c r="K7441">
        <f>VLOOKUP(Table2[[#This Row],[Atoll Official]],Sheet2!A$1:B$24,2,2)</f>
        <v>1</v>
      </c>
      <c r="L7441">
        <f>VLOOKUP(Table2[[#This Row],[Atoll Official]],Sheet2!A$1:B$24,2,FALSE)</f>
        <v>1</v>
      </c>
    </row>
    <row r="7442" spans="1:12" hidden="1" x14ac:dyDescent="0.55000000000000004">
      <c r="A7442" t="s">
        <v>633</v>
      </c>
      <c r="B7442" t="s">
        <v>629</v>
      </c>
      <c r="C7442" t="s">
        <v>259</v>
      </c>
      <c r="E7442" t="s">
        <v>7</v>
      </c>
      <c r="F7442" t="s">
        <v>460</v>
      </c>
      <c r="G7442" t="str">
        <f>VLOOKUP(Table2[[#This Row],[Pcode]],'Tabular Data '!B$1:C$211,2,FALSE)</f>
        <v>Mulhadhoo</v>
      </c>
      <c r="H7442" t="s">
        <v>309</v>
      </c>
      <c r="I7442" t="str">
        <f>VLOOKUP(Table2[[#This Row],[Atoll Official]],Sheet2!A$1:C$24,3,FALSE)</f>
        <v>Haa Alif (HA)</v>
      </c>
      <c r="J7442">
        <v>27.346938775510203</v>
      </c>
      <c r="K7442">
        <f>VLOOKUP(Table2[[#This Row],[Atoll Official]],Sheet2!A$1:B$24,2,2)</f>
        <v>1</v>
      </c>
      <c r="L7442">
        <f>VLOOKUP(Table2[[#This Row],[Atoll Official]],Sheet2!A$1:B$24,2,FALSE)</f>
        <v>1</v>
      </c>
    </row>
    <row r="7443" spans="1:12" hidden="1" x14ac:dyDescent="0.55000000000000004">
      <c r="A7443" t="s">
        <v>633</v>
      </c>
      <c r="B7443" t="s">
        <v>629</v>
      </c>
      <c r="C7443" t="s">
        <v>259</v>
      </c>
      <c r="E7443" t="s">
        <v>7</v>
      </c>
      <c r="F7443" t="s">
        <v>461</v>
      </c>
      <c r="G7443" t="str">
        <f>VLOOKUP(Table2[[#This Row],[Pcode]],'Tabular Data '!B$1:C$211,2,FALSE)</f>
        <v>Muraidhoo</v>
      </c>
      <c r="H7443" t="s">
        <v>309</v>
      </c>
      <c r="I7443" t="str">
        <f>VLOOKUP(Table2[[#This Row],[Atoll Official]],Sheet2!A$1:C$24,3,FALSE)</f>
        <v>Haa Alif (HA)</v>
      </c>
      <c r="J7443">
        <v>39.271255060728741</v>
      </c>
      <c r="K7443">
        <f>VLOOKUP(Table2[[#This Row],[Atoll Official]],Sheet2!A$1:B$24,2,2)</f>
        <v>1</v>
      </c>
      <c r="L7443">
        <f>VLOOKUP(Table2[[#This Row],[Atoll Official]],Sheet2!A$1:B$24,2,FALSE)</f>
        <v>1</v>
      </c>
    </row>
    <row r="7444" spans="1:12" hidden="1" x14ac:dyDescent="0.55000000000000004">
      <c r="A7444" t="s">
        <v>633</v>
      </c>
      <c r="B7444" t="s">
        <v>629</v>
      </c>
      <c r="C7444" t="s">
        <v>259</v>
      </c>
      <c r="E7444" t="s">
        <v>7</v>
      </c>
      <c r="F7444" t="s">
        <v>462</v>
      </c>
      <c r="G7444" t="str">
        <f>VLOOKUP(Table2[[#This Row],[Pcode]],'Tabular Data '!B$1:C$211,2,FALSE)</f>
        <v>Thakandhoo</v>
      </c>
      <c r="H7444" t="s">
        <v>309</v>
      </c>
      <c r="I7444" t="str">
        <f>VLOOKUP(Table2[[#This Row],[Atoll Official]],Sheet2!A$1:C$24,3,FALSE)</f>
        <v>Haa Alif (HA)</v>
      </c>
      <c r="J7444">
        <v>17.427385892116181</v>
      </c>
      <c r="K7444">
        <f>VLOOKUP(Table2[[#This Row],[Atoll Official]],Sheet2!A$1:B$24,2,2)</f>
        <v>1</v>
      </c>
      <c r="L7444">
        <f>VLOOKUP(Table2[[#This Row],[Atoll Official]],Sheet2!A$1:B$24,2,FALSE)</f>
        <v>1</v>
      </c>
    </row>
    <row r="7445" spans="1:12" hidden="1" x14ac:dyDescent="0.55000000000000004">
      <c r="A7445" t="s">
        <v>633</v>
      </c>
      <c r="B7445" t="s">
        <v>629</v>
      </c>
      <c r="C7445" t="s">
        <v>259</v>
      </c>
      <c r="E7445" t="s">
        <v>7</v>
      </c>
      <c r="F7445" t="s">
        <v>464</v>
      </c>
      <c r="G7445" t="str">
        <f>VLOOKUP(Table2[[#This Row],[Pcode]],'Tabular Data '!B$1:C$211,2,FALSE)</f>
        <v>Thurakunu</v>
      </c>
      <c r="H7445" t="s">
        <v>309</v>
      </c>
      <c r="I7445" t="str">
        <f>VLOOKUP(Table2[[#This Row],[Atoll Official]],Sheet2!A$1:C$24,3,FALSE)</f>
        <v>Haa Alif (HA)</v>
      </c>
      <c r="J7445">
        <v>25.263157894736842</v>
      </c>
      <c r="K7445">
        <f>VLOOKUP(Table2[[#This Row],[Atoll Official]],Sheet2!A$1:B$24,2,2)</f>
        <v>1</v>
      </c>
      <c r="L7445">
        <f>VLOOKUP(Table2[[#This Row],[Atoll Official]],Sheet2!A$1:B$24,2,FALSE)</f>
        <v>1</v>
      </c>
    </row>
    <row r="7446" spans="1:12" hidden="1" x14ac:dyDescent="0.55000000000000004">
      <c r="A7446" t="s">
        <v>633</v>
      </c>
      <c r="B7446" t="s">
        <v>629</v>
      </c>
      <c r="C7446" t="s">
        <v>259</v>
      </c>
      <c r="E7446" t="s">
        <v>7</v>
      </c>
      <c r="F7446" t="s">
        <v>465</v>
      </c>
      <c r="G7446" t="str">
        <f>VLOOKUP(Table2[[#This Row],[Pcode]],'Tabular Data '!B$1:C$211,2,FALSE)</f>
        <v>Uligamu</v>
      </c>
      <c r="H7446" t="s">
        <v>309</v>
      </c>
      <c r="I7446" t="str">
        <f>VLOOKUP(Table2[[#This Row],[Atoll Official]],Sheet2!A$1:C$24,3,FALSE)</f>
        <v>Haa Alif (HA)</v>
      </c>
      <c r="J7446">
        <v>28.932584269662918</v>
      </c>
      <c r="K7446">
        <f>VLOOKUP(Table2[[#This Row],[Atoll Official]],Sheet2!A$1:B$24,2,2)</f>
        <v>1</v>
      </c>
      <c r="L7446">
        <f>VLOOKUP(Table2[[#This Row],[Atoll Official]],Sheet2!A$1:B$24,2,FALSE)</f>
        <v>1</v>
      </c>
    </row>
    <row r="7447" spans="1:12" hidden="1" x14ac:dyDescent="0.55000000000000004">
      <c r="A7447" t="s">
        <v>633</v>
      </c>
      <c r="B7447" t="s">
        <v>629</v>
      </c>
      <c r="C7447" t="s">
        <v>259</v>
      </c>
      <c r="E7447" t="s">
        <v>7</v>
      </c>
      <c r="F7447" t="s">
        <v>466</v>
      </c>
      <c r="G7447" t="str">
        <f>VLOOKUP(Table2[[#This Row],[Pcode]],'Tabular Data '!B$1:C$211,2,FALSE)</f>
        <v>Utheemu</v>
      </c>
      <c r="H7447" t="s">
        <v>309</v>
      </c>
      <c r="I7447" t="str">
        <f>VLOOKUP(Table2[[#This Row],[Atoll Official]],Sheet2!A$1:C$24,3,FALSE)</f>
        <v>Haa Alif (HA)</v>
      </c>
      <c r="J7447">
        <v>33.274956217162874</v>
      </c>
      <c r="K7447">
        <f>VLOOKUP(Table2[[#This Row],[Atoll Official]],Sheet2!A$1:B$24,2,2)</f>
        <v>1</v>
      </c>
      <c r="L7447">
        <f>VLOOKUP(Table2[[#This Row],[Atoll Official]],Sheet2!A$1:B$24,2,FALSE)</f>
        <v>1</v>
      </c>
    </row>
    <row r="7448" spans="1:12" hidden="1" x14ac:dyDescent="0.55000000000000004">
      <c r="A7448" t="s">
        <v>633</v>
      </c>
      <c r="B7448" t="s">
        <v>629</v>
      </c>
      <c r="C7448" t="s">
        <v>259</v>
      </c>
      <c r="E7448" t="s">
        <v>7</v>
      </c>
      <c r="F7448" t="s">
        <v>467</v>
      </c>
      <c r="G7448" t="str">
        <f>VLOOKUP(Table2[[#This Row],[Pcode]],'Tabular Data '!B$1:C$211,2,FALSE)</f>
        <v>Vashafaru</v>
      </c>
      <c r="H7448" t="s">
        <v>309</v>
      </c>
      <c r="I7448" t="str">
        <f>VLOOKUP(Table2[[#This Row],[Atoll Official]],Sheet2!A$1:C$24,3,FALSE)</f>
        <v>Haa Alif (HA)</v>
      </c>
      <c r="J7448">
        <v>30.541871921182267</v>
      </c>
      <c r="K7448">
        <f>VLOOKUP(Table2[[#This Row],[Atoll Official]],Sheet2!A$1:B$24,2,2)</f>
        <v>1</v>
      </c>
      <c r="L7448">
        <f>VLOOKUP(Table2[[#This Row],[Atoll Official]],Sheet2!A$1:B$24,2,FALSE)</f>
        <v>1</v>
      </c>
    </row>
    <row r="7449" spans="1:12" hidden="1" x14ac:dyDescent="0.55000000000000004">
      <c r="A7449" t="s">
        <v>633</v>
      </c>
      <c r="B7449" t="s">
        <v>629</v>
      </c>
      <c r="C7449" t="s">
        <v>259</v>
      </c>
      <c r="E7449" t="s">
        <v>7</v>
      </c>
      <c r="F7449" t="s">
        <v>471</v>
      </c>
      <c r="G7449" t="str">
        <f>VLOOKUP(Table2[[#This Row],[Pcode]],'Tabular Data '!B$1:C$211,2,FALSE)</f>
        <v>Finey</v>
      </c>
      <c r="H7449" t="s">
        <v>312</v>
      </c>
      <c r="I7449" t="str">
        <f>VLOOKUP(Table2[[#This Row],[Atoll Official]],Sheet2!A$1:C$24,3,FALSE)</f>
        <v xml:space="preserve">Haa Dhaalu (HDh) </v>
      </c>
      <c r="J7449">
        <v>32.20779220779221</v>
      </c>
      <c r="K7449">
        <f>VLOOKUP(Table2[[#This Row],[Atoll Official]],Sheet2!A$1:B$24,2,2)</f>
        <v>2</v>
      </c>
      <c r="L7449">
        <f>VLOOKUP(Table2[[#This Row],[Atoll Official]],Sheet2!A$1:B$24,2,FALSE)</f>
        <v>2</v>
      </c>
    </row>
    <row r="7450" spans="1:12" hidden="1" x14ac:dyDescent="0.55000000000000004">
      <c r="A7450" t="s">
        <v>633</v>
      </c>
      <c r="B7450" t="s">
        <v>629</v>
      </c>
      <c r="C7450" t="s">
        <v>259</v>
      </c>
      <c r="E7450" t="s">
        <v>7</v>
      </c>
      <c r="F7450" t="s">
        <v>472</v>
      </c>
      <c r="G7450" t="str">
        <f>VLOOKUP(Table2[[#This Row],[Pcode]],'Tabular Data '!B$1:C$211,2,FALSE)</f>
        <v>Hanimaadhoo</v>
      </c>
      <c r="H7450" t="s">
        <v>312</v>
      </c>
      <c r="I7450" t="str">
        <f>VLOOKUP(Table2[[#This Row],[Atoll Official]],Sheet2!A$1:C$24,3,FALSE)</f>
        <v xml:space="preserve">Haa Dhaalu (HDh) </v>
      </c>
      <c r="J7450">
        <v>30.817941952506594</v>
      </c>
      <c r="K7450">
        <f>VLOOKUP(Table2[[#This Row],[Atoll Official]],Sheet2!A$1:B$24,2,2)</f>
        <v>2</v>
      </c>
      <c r="L7450">
        <f>VLOOKUP(Table2[[#This Row],[Atoll Official]],Sheet2!A$1:B$24,2,FALSE)</f>
        <v>2</v>
      </c>
    </row>
    <row r="7451" spans="1:12" hidden="1" x14ac:dyDescent="0.55000000000000004">
      <c r="A7451" t="s">
        <v>633</v>
      </c>
      <c r="B7451" t="s">
        <v>629</v>
      </c>
      <c r="C7451" t="s">
        <v>259</v>
      </c>
      <c r="E7451" t="s">
        <v>7</v>
      </c>
      <c r="F7451" t="s">
        <v>473</v>
      </c>
      <c r="G7451" t="str">
        <f>VLOOKUP(Table2[[#This Row],[Pcode]],'Tabular Data '!B$1:C$211,2,FALSE)</f>
        <v>Hirimaradhoo</v>
      </c>
      <c r="H7451" t="s">
        <v>312</v>
      </c>
      <c r="I7451" t="str">
        <f>VLOOKUP(Table2[[#This Row],[Atoll Official]],Sheet2!A$1:C$24,3,FALSE)</f>
        <v xml:space="preserve">Haa Dhaalu (HDh) </v>
      </c>
      <c r="J7451">
        <v>23.255813953488371</v>
      </c>
      <c r="K7451">
        <f>VLOOKUP(Table2[[#This Row],[Atoll Official]],Sheet2!A$1:B$24,2,2)</f>
        <v>2</v>
      </c>
      <c r="L7451">
        <f>VLOOKUP(Table2[[#This Row],[Atoll Official]],Sheet2!A$1:B$24,2,FALSE)</f>
        <v>2</v>
      </c>
    </row>
    <row r="7452" spans="1:12" hidden="1" x14ac:dyDescent="0.55000000000000004">
      <c r="A7452" t="s">
        <v>633</v>
      </c>
      <c r="B7452" t="s">
        <v>629</v>
      </c>
      <c r="C7452" t="s">
        <v>259</v>
      </c>
      <c r="E7452" t="s">
        <v>7</v>
      </c>
      <c r="F7452" t="s">
        <v>477</v>
      </c>
      <c r="G7452" t="str">
        <f>VLOOKUP(Table2[[#This Row],[Pcode]],'Tabular Data '!B$1:C$211,2,FALSE)</f>
        <v>Kulhudhuffushi</v>
      </c>
      <c r="H7452" t="s">
        <v>312</v>
      </c>
      <c r="I7452" t="str">
        <f>VLOOKUP(Table2[[#This Row],[Atoll Official]],Sheet2!A$1:C$24,3,FALSE)</f>
        <v xml:space="preserve">Haa Dhaalu (HDh) </v>
      </c>
      <c r="J7452">
        <v>33.008356545961007</v>
      </c>
      <c r="K7452">
        <f>VLOOKUP(Table2[[#This Row],[Atoll Official]],Sheet2!A$1:B$24,2,2)</f>
        <v>2</v>
      </c>
      <c r="L7452">
        <f>VLOOKUP(Table2[[#This Row],[Atoll Official]],Sheet2!A$1:B$24,2,FALSE)</f>
        <v>2</v>
      </c>
    </row>
    <row r="7453" spans="1:12" hidden="1" x14ac:dyDescent="0.55000000000000004">
      <c r="A7453" t="s">
        <v>633</v>
      </c>
      <c r="B7453" t="s">
        <v>629</v>
      </c>
      <c r="C7453" t="s">
        <v>259</v>
      </c>
      <c r="E7453" t="s">
        <v>7</v>
      </c>
      <c r="F7453" t="s">
        <v>478</v>
      </c>
      <c r="G7453" t="str">
        <f>VLOOKUP(Table2[[#This Row],[Pcode]],'Tabular Data '!B$1:C$211,2,FALSE)</f>
        <v>Kumundhoo</v>
      </c>
      <c r="H7453" t="s">
        <v>312</v>
      </c>
      <c r="I7453" t="str">
        <f>VLOOKUP(Table2[[#This Row],[Atoll Official]],Sheet2!A$1:C$24,3,FALSE)</f>
        <v xml:space="preserve">Haa Dhaalu (HDh) </v>
      </c>
      <c r="J7453">
        <v>29.224229543039321</v>
      </c>
      <c r="K7453">
        <f>VLOOKUP(Table2[[#This Row],[Atoll Official]],Sheet2!A$1:B$24,2,2)</f>
        <v>2</v>
      </c>
      <c r="L7453">
        <f>VLOOKUP(Table2[[#This Row],[Atoll Official]],Sheet2!A$1:B$24,2,FALSE)</f>
        <v>2</v>
      </c>
    </row>
    <row r="7454" spans="1:12" hidden="1" x14ac:dyDescent="0.55000000000000004">
      <c r="A7454" t="s">
        <v>633</v>
      </c>
      <c r="B7454" t="s">
        <v>629</v>
      </c>
      <c r="C7454" t="s">
        <v>259</v>
      </c>
      <c r="E7454" t="s">
        <v>7</v>
      </c>
      <c r="F7454" t="s">
        <v>479</v>
      </c>
      <c r="G7454" t="str">
        <f>VLOOKUP(Table2[[#This Row],[Pcode]],'Tabular Data '!B$1:C$211,2,FALSE)</f>
        <v>Kuribi</v>
      </c>
      <c r="H7454" t="s">
        <v>312</v>
      </c>
      <c r="I7454" t="str">
        <f>VLOOKUP(Table2[[#This Row],[Atoll Official]],Sheet2!A$1:C$24,3,FALSE)</f>
        <v xml:space="preserve">Haa Dhaalu (HDh) </v>
      </c>
      <c r="J7454">
        <v>32.150313152400834</v>
      </c>
      <c r="K7454">
        <f>VLOOKUP(Table2[[#This Row],[Atoll Official]],Sheet2!A$1:B$24,2,2)</f>
        <v>2</v>
      </c>
      <c r="L7454">
        <f>VLOOKUP(Table2[[#This Row],[Atoll Official]],Sheet2!A$1:B$24,2,FALSE)</f>
        <v>2</v>
      </c>
    </row>
    <row r="7455" spans="1:12" hidden="1" x14ac:dyDescent="0.55000000000000004">
      <c r="A7455" t="s">
        <v>633</v>
      </c>
      <c r="B7455" t="s">
        <v>629</v>
      </c>
      <c r="C7455" t="s">
        <v>259</v>
      </c>
      <c r="E7455" t="s">
        <v>7</v>
      </c>
      <c r="F7455" t="s">
        <v>482</v>
      </c>
      <c r="G7455" t="str">
        <f>VLOOKUP(Table2[[#This Row],[Pcode]],'Tabular Data '!B$1:C$211,2,FALSE)</f>
        <v>Makunudhoo</v>
      </c>
      <c r="H7455" t="s">
        <v>312</v>
      </c>
      <c r="I7455" t="str">
        <f>VLOOKUP(Table2[[#This Row],[Atoll Official]],Sheet2!A$1:C$24,3,FALSE)</f>
        <v xml:space="preserve">Haa Dhaalu (HDh) </v>
      </c>
      <c r="J7455">
        <v>35.797342192691026</v>
      </c>
      <c r="K7455">
        <f>VLOOKUP(Table2[[#This Row],[Atoll Official]],Sheet2!A$1:B$24,2,2)</f>
        <v>2</v>
      </c>
      <c r="L7455">
        <f>VLOOKUP(Table2[[#This Row],[Atoll Official]],Sheet2!A$1:B$24,2,FALSE)</f>
        <v>2</v>
      </c>
    </row>
    <row r="7456" spans="1:12" hidden="1" x14ac:dyDescent="0.55000000000000004">
      <c r="A7456" t="s">
        <v>633</v>
      </c>
      <c r="B7456" t="s">
        <v>629</v>
      </c>
      <c r="C7456" t="s">
        <v>259</v>
      </c>
      <c r="E7456" t="s">
        <v>7</v>
      </c>
      <c r="F7456" t="s">
        <v>483</v>
      </c>
      <c r="G7456" t="str">
        <f>VLOOKUP(Table2[[#This Row],[Pcode]],'Tabular Data '!B$1:C$211,2,FALSE)</f>
        <v>Naivaadhoo</v>
      </c>
      <c r="H7456" t="s">
        <v>312</v>
      </c>
      <c r="I7456" t="str">
        <f>VLOOKUP(Table2[[#This Row],[Atoll Official]],Sheet2!A$1:C$24,3,FALSE)</f>
        <v xml:space="preserve">Haa Dhaalu (HDh) </v>
      </c>
      <c r="J7456">
        <v>34.403669724770644</v>
      </c>
      <c r="K7456">
        <f>VLOOKUP(Table2[[#This Row],[Atoll Official]],Sheet2!A$1:B$24,2,2)</f>
        <v>2</v>
      </c>
      <c r="L7456">
        <f>VLOOKUP(Table2[[#This Row],[Atoll Official]],Sheet2!A$1:B$24,2,FALSE)</f>
        <v>2</v>
      </c>
    </row>
    <row r="7457" spans="1:12" hidden="1" x14ac:dyDescent="0.55000000000000004">
      <c r="A7457" t="s">
        <v>633</v>
      </c>
      <c r="B7457" t="s">
        <v>629</v>
      </c>
      <c r="C7457" t="s">
        <v>259</v>
      </c>
      <c r="E7457" t="s">
        <v>7</v>
      </c>
      <c r="F7457" t="s">
        <v>484</v>
      </c>
      <c r="G7457" t="str">
        <f>VLOOKUP(Table2[[#This Row],[Pcode]],'Tabular Data '!B$1:C$211,2,FALSE)</f>
        <v>Nellaidhoo</v>
      </c>
      <c r="H7457" t="s">
        <v>312</v>
      </c>
      <c r="I7457" t="str">
        <f>VLOOKUP(Table2[[#This Row],[Atoll Official]],Sheet2!A$1:C$24,3,FALSE)</f>
        <v xml:space="preserve">Haa Dhaalu (HDh) </v>
      </c>
      <c r="J7457">
        <v>34.646464646464651</v>
      </c>
      <c r="K7457">
        <f>VLOOKUP(Table2[[#This Row],[Atoll Official]],Sheet2!A$1:B$24,2,2)</f>
        <v>2</v>
      </c>
      <c r="L7457">
        <f>VLOOKUP(Table2[[#This Row],[Atoll Official]],Sheet2!A$1:B$24,2,FALSE)</f>
        <v>2</v>
      </c>
    </row>
    <row r="7458" spans="1:12" hidden="1" x14ac:dyDescent="0.55000000000000004">
      <c r="A7458" t="s">
        <v>633</v>
      </c>
      <c r="B7458" t="s">
        <v>629</v>
      </c>
      <c r="C7458" t="s">
        <v>259</v>
      </c>
      <c r="E7458" t="s">
        <v>7</v>
      </c>
      <c r="F7458" t="s">
        <v>485</v>
      </c>
      <c r="G7458" t="str">
        <f>VLOOKUP(Table2[[#This Row],[Pcode]],'Tabular Data '!B$1:C$211,2,FALSE)</f>
        <v>Neykurendhoo</v>
      </c>
      <c r="H7458" t="s">
        <v>312</v>
      </c>
      <c r="I7458" t="str">
        <f>VLOOKUP(Table2[[#This Row],[Atoll Official]],Sheet2!A$1:C$24,3,FALSE)</f>
        <v xml:space="preserve">Haa Dhaalu (HDh) </v>
      </c>
      <c r="J7458">
        <v>31.97158081705151</v>
      </c>
      <c r="K7458">
        <f>VLOOKUP(Table2[[#This Row],[Atoll Official]],Sheet2!A$1:B$24,2,2)</f>
        <v>2</v>
      </c>
      <c r="L7458">
        <f>VLOOKUP(Table2[[#This Row],[Atoll Official]],Sheet2!A$1:B$24,2,FALSE)</f>
        <v>2</v>
      </c>
    </row>
    <row r="7459" spans="1:12" hidden="1" x14ac:dyDescent="0.55000000000000004">
      <c r="A7459" t="s">
        <v>633</v>
      </c>
      <c r="B7459" t="s">
        <v>629</v>
      </c>
      <c r="C7459" t="s">
        <v>259</v>
      </c>
      <c r="E7459" t="s">
        <v>7</v>
      </c>
      <c r="F7459" t="s">
        <v>487</v>
      </c>
      <c r="G7459" t="str">
        <f>VLOOKUP(Table2[[#This Row],[Pcode]],'Tabular Data '!B$1:C$211,2,FALSE)</f>
        <v>Nolhivaram</v>
      </c>
      <c r="H7459" t="s">
        <v>312</v>
      </c>
      <c r="I7459" t="str">
        <f>VLOOKUP(Table2[[#This Row],[Atoll Official]],Sheet2!A$1:C$24,3,FALSE)</f>
        <v xml:space="preserve">Haa Dhaalu (HDh) </v>
      </c>
      <c r="J7459">
        <v>38.59375</v>
      </c>
      <c r="K7459">
        <f>VLOOKUP(Table2[[#This Row],[Atoll Official]],Sheet2!A$1:B$24,2,2)</f>
        <v>2</v>
      </c>
      <c r="L7459">
        <f>VLOOKUP(Table2[[#This Row],[Atoll Official]],Sheet2!A$1:B$24,2,FALSE)</f>
        <v>2</v>
      </c>
    </row>
    <row r="7460" spans="1:12" hidden="1" x14ac:dyDescent="0.55000000000000004">
      <c r="A7460" t="s">
        <v>633</v>
      </c>
      <c r="B7460" t="s">
        <v>629</v>
      </c>
      <c r="C7460" t="s">
        <v>259</v>
      </c>
      <c r="E7460" t="s">
        <v>7</v>
      </c>
      <c r="F7460" t="s">
        <v>489</v>
      </c>
      <c r="G7460" t="str">
        <f>VLOOKUP(Table2[[#This Row],[Pcode]],'Tabular Data '!B$1:C$211,2,FALSE)</f>
        <v>Nolhivaramfaru</v>
      </c>
      <c r="H7460" t="s">
        <v>312</v>
      </c>
      <c r="I7460" t="str">
        <f>VLOOKUP(Table2[[#This Row],[Atoll Official]],Sheet2!A$1:C$24,3,FALSE)</f>
        <v xml:space="preserve">Haa Dhaalu (HDh) </v>
      </c>
      <c r="J7460">
        <v>32.831858407079643</v>
      </c>
      <c r="K7460">
        <f>VLOOKUP(Table2[[#This Row],[Atoll Official]],Sheet2!A$1:B$24,2,2)</f>
        <v>2</v>
      </c>
      <c r="L7460">
        <f>VLOOKUP(Table2[[#This Row],[Atoll Official]],Sheet2!A$1:B$24,2,FALSE)</f>
        <v>2</v>
      </c>
    </row>
    <row r="7461" spans="1:12" hidden="1" x14ac:dyDescent="0.55000000000000004">
      <c r="A7461" t="s">
        <v>633</v>
      </c>
      <c r="B7461" t="s">
        <v>629</v>
      </c>
      <c r="C7461" t="s">
        <v>259</v>
      </c>
      <c r="E7461" t="s">
        <v>7</v>
      </c>
      <c r="F7461" t="s">
        <v>490</v>
      </c>
      <c r="G7461" t="str">
        <f>VLOOKUP(Table2[[#This Row],[Pcode]],'Tabular Data '!B$1:C$211,2,FALSE)</f>
        <v>Vaikaradhoo</v>
      </c>
      <c r="H7461" t="s">
        <v>312</v>
      </c>
      <c r="I7461" t="str">
        <f>VLOOKUP(Table2[[#This Row],[Atoll Official]],Sheet2!A$1:C$24,3,FALSE)</f>
        <v xml:space="preserve">Haa Dhaalu (HDh) </v>
      </c>
      <c r="J7461">
        <v>31.223021582733811</v>
      </c>
      <c r="K7461">
        <f>VLOOKUP(Table2[[#This Row],[Atoll Official]],Sheet2!A$1:B$24,2,2)</f>
        <v>2</v>
      </c>
      <c r="L7461">
        <f>VLOOKUP(Table2[[#This Row],[Atoll Official]],Sheet2!A$1:B$24,2,FALSE)</f>
        <v>2</v>
      </c>
    </row>
    <row r="7462" spans="1:12" hidden="1" x14ac:dyDescent="0.55000000000000004">
      <c r="A7462" t="s">
        <v>633</v>
      </c>
      <c r="B7462" t="s">
        <v>629</v>
      </c>
      <c r="C7462" t="s">
        <v>259</v>
      </c>
      <c r="E7462" t="s">
        <v>7</v>
      </c>
      <c r="F7462" t="s">
        <v>585</v>
      </c>
      <c r="G7462" t="str">
        <f>VLOOKUP(Table2[[#This Row],[Pcode]],'Tabular Data '!B$1:C$211,2,FALSE)</f>
        <v>Bilehffahi</v>
      </c>
      <c r="H7462" t="s">
        <v>328</v>
      </c>
      <c r="I7462" t="str">
        <f>VLOOKUP(Table2[[#This Row],[Atoll Official]],Sheet2!A$1:C$24,3,FALSE)</f>
        <v>Shaviyani (Sh)</v>
      </c>
      <c r="J7462">
        <v>34.243697478991599</v>
      </c>
      <c r="K7462">
        <f>VLOOKUP(Table2[[#This Row],[Atoll Official]],Sheet2!A$1:B$24,2,2)</f>
        <v>3</v>
      </c>
      <c r="L7462">
        <f>VLOOKUP(Table2[[#This Row],[Atoll Official]],Sheet2!A$1:B$24,2,FALSE)</f>
        <v>3</v>
      </c>
    </row>
    <row r="7463" spans="1:12" hidden="1" x14ac:dyDescent="0.55000000000000004">
      <c r="A7463" t="s">
        <v>633</v>
      </c>
      <c r="B7463" t="s">
        <v>629</v>
      </c>
      <c r="C7463" t="s">
        <v>259</v>
      </c>
      <c r="E7463" t="s">
        <v>7</v>
      </c>
      <c r="F7463" t="s">
        <v>587</v>
      </c>
      <c r="G7463" t="str">
        <f>VLOOKUP(Table2[[#This Row],[Pcode]],'Tabular Data '!B$1:C$211,2,FALSE)</f>
        <v>Feevah</v>
      </c>
      <c r="H7463" t="s">
        <v>328</v>
      </c>
      <c r="I7463" t="str">
        <f>VLOOKUP(Table2[[#This Row],[Atoll Official]],Sheet2!A$1:C$24,3,FALSE)</f>
        <v>Shaviyani (Sh)</v>
      </c>
      <c r="J7463">
        <v>32.807570977917983</v>
      </c>
      <c r="K7463">
        <f>VLOOKUP(Table2[[#This Row],[Atoll Official]],Sheet2!A$1:B$24,2,2)</f>
        <v>3</v>
      </c>
      <c r="L7463">
        <f>VLOOKUP(Table2[[#This Row],[Atoll Official]],Sheet2!A$1:B$24,2,FALSE)</f>
        <v>3</v>
      </c>
    </row>
    <row r="7464" spans="1:12" hidden="1" x14ac:dyDescent="0.55000000000000004">
      <c r="A7464" t="s">
        <v>633</v>
      </c>
      <c r="B7464" t="s">
        <v>629</v>
      </c>
      <c r="C7464" t="s">
        <v>259</v>
      </c>
      <c r="E7464" t="s">
        <v>7</v>
      </c>
      <c r="F7464" t="s">
        <v>588</v>
      </c>
      <c r="G7464" t="str">
        <f>VLOOKUP(Table2[[#This Row],[Pcode]],'Tabular Data '!B$1:C$211,2,FALSE)</f>
        <v>Feydhoo</v>
      </c>
      <c r="H7464" t="s">
        <v>328</v>
      </c>
      <c r="I7464" t="str">
        <f>VLOOKUP(Table2[[#This Row],[Atoll Official]],Sheet2!A$1:C$24,3,FALSE)</f>
        <v>Shaviyani (Sh)</v>
      </c>
      <c r="J7464">
        <v>32.522407170294493</v>
      </c>
      <c r="K7464">
        <f>VLOOKUP(Table2[[#This Row],[Atoll Official]],Sheet2!A$1:B$24,2,2)</f>
        <v>3</v>
      </c>
      <c r="L7464">
        <f>VLOOKUP(Table2[[#This Row],[Atoll Official]],Sheet2!A$1:B$24,2,FALSE)</f>
        <v>3</v>
      </c>
    </row>
    <row r="7465" spans="1:12" hidden="1" x14ac:dyDescent="0.55000000000000004">
      <c r="A7465" t="s">
        <v>633</v>
      </c>
      <c r="B7465" t="s">
        <v>629</v>
      </c>
      <c r="C7465" t="s">
        <v>259</v>
      </c>
      <c r="E7465" t="s">
        <v>7</v>
      </c>
      <c r="F7465" t="s">
        <v>591</v>
      </c>
      <c r="G7465" t="str">
        <f>VLOOKUP(Table2[[#This Row],[Pcode]],'Tabular Data '!B$1:C$211,2,FALSE)</f>
        <v>Foakaidhoo</v>
      </c>
      <c r="H7465" t="s">
        <v>328</v>
      </c>
      <c r="I7465" t="str">
        <f>VLOOKUP(Table2[[#This Row],[Atoll Official]],Sheet2!A$1:C$24,3,FALSE)</f>
        <v>Shaviyani (Sh)</v>
      </c>
      <c r="J7465">
        <v>36.827956989247312</v>
      </c>
      <c r="K7465">
        <f>VLOOKUP(Table2[[#This Row],[Atoll Official]],Sheet2!A$1:B$24,2,2)</f>
        <v>3</v>
      </c>
      <c r="L7465">
        <f>VLOOKUP(Table2[[#This Row],[Atoll Official]],Sheet2!A$1:B$24,2,FALSE)</f>
        <v>3</v>
      </c>
    </row>
    <row r="7466" spans="1:12" hidden="1" x14ac:dyDescent="0.55000000000000004">
      <c r="A7466" t="s">
        <v>633</v>
      </c>
      <c r="B7466" t="s">
        <v>629</v>
      </c>
      <c r="C7466" t="s">
        <v>259</v>
      </c>
      <c r="E7466" t="s">
        <v>7</v>
      </c>
      <c r="F7466" t="s">
        <v>592</v>
      </c>
      <c r="G7466" t="str">
        <f>VLOOKUP(Table2[[#This Row],[Pcode]],'Tabular Data '!B$1:C$211,2,FALSE)</f>
        <v>Funadhoo</v>
      </c>
      <c r="H7466" t="s">
        <v>328</v>
      </c>
      <c r="I7466" t="str">
        <f>VLOOKUP(Table2[[#This Row],[Atoll Official]],Sheet2!A$1:C$24,3,FALSE)</f>
        <v>Shaviyani (Sh)</v>
      </c>
      <c r="J7466">
        <v>31.632653061224492</v>
      </c>
      <c r="K7466">
        <f>VLOOKUP(Table2[[#This Row],[Atoll Official]],Sheet2!A$1:B$24,2,2)</f>
        <v>3</v>
      </c>
      <c r="L7466">
        <f>VLOOKUP(Table2[[#This Row],[Atoll Official]],Sheet2!A$1:B$24,2,FALSE)</f>
        <v>3</v>
      </c>
    </row>
    <row r="7467" spans="1:12" hidden="1" x14ac:dyDescent="0.55000000000000004">
      <c r="A7467" t="s">
        <v>633</v>
      </c>
      <c r="B7467" t="s">
        <v>629</v>
      </c>
      <c r="C7467" t="s">
        <v>259</v>
      </c>
      <c r="E7467" t="s">
        <v>7</v>
      </c>
      <c r="F7467" t="s">
        <v>593</v>
      </c>
      <c r="G7467" t="str">
        <f>VLOOKUP(Table2[[#This Row],[Pcode]],'Tabular Data '!B$1:C$211,2,FALSE)</f>
        <v>Goidhoo</v>
      </c>
      <c r="H7467" t="s">
        <v>328</v>
      </c>
      <c r="I7467" t="str">
        <f>VLOOKUP(Table2[[#This Row],[Atoll Official]],Sheet2!A$1:C$24,3,FALSE)</f>
        <v>Shaviyani (Sh)</v>
      </c>
      <c r="J7467">
        <v>31.412639405204462</v>
      </c>
      <c r="K7467">
        <f>VLOOKUP(Table2[[#This Row],[Atoll Official]],Sheet2!A$1:B$24,2,2)</f>
        <v>3</v>
      </c>
      <c r="L7467">
        <f>VLOOKUP(Table2[[#This Row],[Atoll Official]],Sheet2!A$1:B$24,2,FALSE)</f>
        <v>3</v>
      </c>
    </row>
    <row r="7468" spans="1:12" hidden="1" x14ac:dyDescent="0.55000000000000004">
      <c r="A7468" t="s">
        <v>633</v>
      </c>
      <c r="B7468" t="s">
        <v>629</v>
      </c>
      <c r="C7468" t="s">
        <v>259</v>
      </c>
      <c r="E7468" t="s">
        <v>7</v>
      </c>
      <c r="F7468" t="s">
        <v>594</v>
      </c>
      <c r="G7468" t="str">
        <f>VLOOKUP(Table2[[#This Row],[Pcode]],'Tabular Data '!B$1:C$211,2,FALSE)</f>
        <v>Kaditheemu</v>
      </c>
      <c r="H7468" t="s">
        <v>328</v>
      </c>
      <c r="I7468" t="str">
        <f>VLOOKUP(Table2[[#This Row],[Atoll Official]],Sheet2!A$1:C$24,3,FALSE)</f>
        <v>Shaviyani (Sh)</v>
      </c>
      <c r="J7468">
        <v>34.090909090909086</v>
      </c>
      <c r="K7468">
        <f>VLOOKUP(Table2[[#This Row],[Atoll Official]],Sheet2!A$1:B$24,2,2)</f>
        <v>3</v>
      </c>
      <c r="L7468">
        <f>VLOOKUP(Table2[[#This Row],[Atoll Official]],Sheet2!A$1:B$24,2,FALSE)</f>
        <v>3</v>
      </c>
    </row>
    <row r="7469" spans="1:12" hidden="1" x14ac:dyDescent="0.55000000000000004">
      <c r="A7469" t="s">
        <v>633</v>
      </c>
      <c r="B7469" t="s">
        <v>629</v>
      </c>
      <c r="C7469" t="s">
        <v>259</v>
      </c>
      <c r="E7469" t="s">
        <v>7</v>
      </c>
      <c r="F7469" t="s">
        <v>595</v>
      </c>
      <c r="G7469" t="str">
        <f>VLOOKUP(Table2[[#This Row],[Pcode]],'Tabular Data '!B$1:C$211,2,FALSE)</f>
        <v>Komandoo</v>
      </c>
      <c r="H7469" t="s">
        <v>328</v>
      </c>
      <c r="I7469" t="str">
        <f>VLOOKUP(Table2[[#This Row],[Atoll Official]],Sheet2!A$1:C$24,3,FALSE)</f>
        <v>Shaviyani (Sh)</v>
      </c>
      <c r="J7469">
        <v>29.638273045507585</v>
      </c>
      <c r="K7469">
        <f>VLOOKUP(Table2[[#This Row],[Atoll Official]],Sheet2!A$1:B$24,2,2)</f>
        <v>3</v>
      </c>
      <c r="L7469">
        <f>VLOOKUP(Table2[[#This Row],[Atoll Official]],Sheet2!A$1:B$24,2,FALSE)</f>
        <v>3</v>
      </c>
    </row>
    <row r="7470" spans="1:12" hidden="1" x14ac:dyDescent="0.55000000000000004">
      <c r="A7470" t="s">
        <v>633</v>
      </c>
      <c r="B7470" t="s">
        <v>629</v>
      </c>
      <c r="C7470" t="s">
        <v>259</v>
      </c>
      <c r="E7470" t="s">
        <v>7</v>
      </c>
      <c r="F7470" t="s">
        <v>596</v>
      </c>
      <c r="G7470" t="str">
        <f>VLOOKUP(Table2[[#This Row],[Pcode]],'Tabular Data '!B$1:C$211,2,FALSE)</f>
        <v>Lhaimagu</v>
      </c>
      <c r="H7470" t="s">
        <v>328</v>
      </c>
      <c r="I7470" t="str">
        <f>VLOOKUP(Table2[[#This Row],[Atoll Official]],Sheet2!A$1:C$24,3,FALSE)</f>
        <v>Shaviyani (Sh)</v>
      </c>
      <c r="J7470">
        <v>33.156028368794324</v>
      </c>
      <c r="K7470">
        <f>VLOOKUP(Table2[[#This Row],[Atoll Official]],Sheet2!A$1:B$24,2,2)</f>
        <v>3</v>
      </c>
      <c r="L7470">
        <f>VLOOKUP(Table2[[#This Row],[Atoll Official]],Sheet2!A$1:B$24,2,FALSE)</f>
        <v>3</v>
      </c>
    </row>
    <row r="7471" spans="1:12" hidden="1" x14ac:dyDescent="0.55000000000000004">
      <c r="A7471" t="s">
        <v>633</v>
      </c>
      <c r="B7471" t="s">
        <v>629</v>
      </c>
      <c r="C7471" t="s">
        <v>259</v>
      </c>
      <c r="E7471" t="s">
        <v>7</v>
      </c>
      <c r="F7471" t="s">
        <v>599</v>
      </c>
      <c r="G7471" t="str">
        <f>VLOOKUP(Table2[[#This Row],[Pcode]],'Tabular Data '!B$1:C$211,2,FALSE)</f>
        <v>Maaugoodhoo</v>
      </c>
      <c r="H7471" t="s">
        <v>328</v>
      </c>
      <c r="I7471" t="str">
        <f>VLOOKUP(Table2[[#This Row],[Atoll Official]],Sheet2!A$1:C$24,3,FALSE)</f>
        <v>Shaviyani (Sh)</v>
      </c>
      <c r="J7471">
        <v>31.508379888268156</v>
      </c>
      <c r="K7471">
        <f>VLOOKUP(Table2[[#This Row],[Atoll Official]],Sheet2!A$1:B$24,2,2)</f>
        <v>3</v>
      </c>
      <c r="L7471">
        <f>VLOOKUP(Table2[[#This Row],[Atoll Official]],Sheet2!A$1:B$24,2,FALSE)</f>
        <v>3</v>
      </c>
    </row>
    <row r="7472" spans="1:12" hidden="1" x14ac:dyDescent="0.55000000000000004">
      <c r="A7472" t="s">
        <v>633</v>
      </c>
      <c r="B7472" t="s">
        <v>629</v>
      </c>
      <c r="C7472" t="s">
        <v>259</v>
      </c>
      <c r="E7472" t="s">
        <v>7</v>
      </c>
      <c r="F7472" t="s">
        <v>600</v>
      </c>
      <c r="G7472" t="str">
        <f>VLOOKUP(Table2[[#This Row],[Pcode]],'Tabular Data '!B$1:C$211,2,FALSE)</f>
        <v>Maroshi</v>
      </c>
      <c r="H7472" t="s">
        <v>328</v>
      </c>
      <c r="I7472" t="str">
        <f>VLOOKUP(Table2[[#This Row],[Atoll Official]],Sheet2!A$1:C$24,3,FALSE)</f>
        <v>Shaviyani (Sh)</v>
      </c>
      <c r="J7472">
        <v>28.941176470588236</v>
      </c>
      <c r="K7472">
        <f>VLOOKUP(Table2[[#This Row],[Atoll Official]],Sheet2!A$1:B$24,2,2)</f>
        <v>3</v>
      </c>
      <c r="L7472">
        <f>VLOOKUP(Table2[[#This Row],[Atoll Official]],Sheet2!A$1:B$24,2,FALSE)</f>
        <v>3</v>
      </c>
    </row>
    <row r="7473" spans="1:12" hidden="1" x14ac:dyDescent="0.55000000000000004">
      <c r="A7473" t="s">
        <v>633</v>
      </c>
      <c r="B7473" t="s">
        <v>629</v>
      </c>
      <c r="C7473" t="s">
        <v>259</v>
      </c>
      <c r="E7473" t="s">
        <v>7</v>
      </c>
      <c r="F7473" t="s">
        <v>75</v>
      </c>
      <c r="G7473" t="s">
        <v>75</v>
      </c>
      <c r="H7473" t="s">
        <v>328</v>
      </c>
      <c r="I7473" t="str">
        <f>VLOOKUP(Table2[[#This Row],[Atoll Official]],Sheet2!A$1:C$24,3,FALSE)</f>
        <v>Shaviyani (Sh)</v>
      </c>
      <c r="J7473">
        <v>35.812531839021908</v>
      </c>
      <c r="K7473">
        <f>VLOOKUP(Table2[[#This Row],[Atoll Official]],Sheet2!A$1:B$24,2,2)</f>
        <v>3</v>
      </c>
      <c r="L7473">
        <f>VLOOKUP(Table2[[#This Row],[Atoll Official]],Sheet2!A$1:B$24,2,FALSE)</f>
        <v>3</v>
      </c>
    </row>
    <row r="7474" spans="1:12" hidden="1" x14ac:dyDescent="0.55000000000000004">
      <c r="A7474" t="s">
        <v>633</v>
      </c>
      <c r="B7474" t="s">
        <v>629</v>
      </c>
      <c r="C7474" t="s">
        <v>259</v>
      </c>
      <c r="E7474" t="s">
        <v>7</v>
      </c>
      <c r="F7474" t="s">
        <v>601</v>
      </c>
      <c r="G7474" t="str">
        <f>VLOOKUP(Table2[[#This Row],[Pcode]],'Tabular Data '!B$1:C$211,2,FALSE)</f>
        <v>Narudhoo</v>
      </c>
      <c r="H7474" t="s">
        <v>328</v>
      </c>
      <c r="I7474" t="str">
        <f>VLOOKUP(Table2[[#This Row],[Atoll Official]],Sheet2!A$1:C$24,3,FALSE)</f>
        <v>Shaviyani (Sh)</v>
      </c>
      <c r="J7474">
        <v>32.375478927203069</v>
      </c>
      <c r="K7474">
        <f>VLOOKUP(Table2[[#This Row],[Atoll Official]],Sheet2!A$1:B$24,2,2)</f>
        <v>3</v>
      </c>
      <c r="L7474">
        <f>VLOOKUP(Table2[[#This Row],[Atoll Official]],Sheet2!A$1:B$24,2,FALSE)</f>
        <v>3</v>
      </c>
    </row>
    <row r="7475" spans="1:12" hidden="1" x14ac:dyDescent="0.55000000000000004">
      <c r="A7475" t="s">
        <v>633</v>
      </c>
      <c r="B7475" t="s">
        <v>629</v>
      </c>
      <c r="C7475" t="s">
        <v>259</v>
      </c>
      <c r="E7475" t="s">
        <v>7</v>
      </c>
      <c r="F7475" t="s">
        <v>602</v>
      </c>
      <c r="G7475" t="str">
        <f>VLOOKUP(Table2[[#This Row],[Pcode]],'Tabular Data '!B$1:C$211,2,FALSE)</f>
        <v>Noomaraa</v>
      </c>
      <c r="H7475" t="s">
        <v>328</v>
      </c>
      <c r="I7475" t="str">
        <f>VLOOKUP(Table2[[#This Row],[Atoll Official]],Sheet2!A$1:C$24,3,FALSE)</f>
        <v>Shaviyani (Sh)</v>
      </c>
      <c r="J7475">
        <v>33.62573099415205</v>
      </c>
      <c r="K7475">
        <f>VLOOKUP(Table2[[#This Row],[Atoll Official]],Sheet2!A$1:B$24,2,2)</f>
        <v>3</v>
      </c>
      <c r="L7475">
        <f>VLOOKUP(Table2[[#This Row],[Atoll Official]],Sheet2!A$1:B$24,2,FALSE)</f>
        <v>3</v>
      </c>
    </row>
    <row r="7476" spans="1:12" hidden="1" x14ac:dyDescent="0.55000000000000004">
      <c r="A7476" t="s">
        <v>633</v>
      </c>
      <c r="B7476" t="s">
        <v>629</v>
      </c>
      <c r="C7476" t="s">
        <v>259</v>
      </c>
      <c r="E7476" t="s">
        <v>7</v>
      </c>
      <c r="F7476" t="s">
        <v>538</v>
      </c>
      <c r="G7476" t="str">
        <f>VLOOKUP(Table2[[#This Row],[Pcode]],'Tabular Data '!B$1:C$211,2,FALSE)</f>
        <v>Fodhdhoo</v>
      </c>
      <c r="H7476" t="s">
        <v>322</v>
      </c>
      <c r="I7476" t="str">
        <f>VLOOKUP(Table2[[#This Row],[Atoll Official]],Sheet2!A$1:C$24,3,FALSE)</f>
        <v>Noonu (N)</v>
      </c>
      <c r="J7476">
        <v>24.45255474452555</v>
      </c>
      <c r="K7476">
        <f>VLOOKUP(Table2[[#This Row],[Atoll Official]],Sheet2!A$1:B$24,2,2)</f>
        <v>6</v>
      </c>
      <c r="L7476">
        <f>VLOOKUP(Table2[[#This Row],[Atoll Official]],Sheet2!A$1:B$24,2,FALSE)</f>
        <v>6</v>
      </c>
    </row>
    <row r="7477" spans="1:12" hidden="1" x14ac:dyDescent="0.55000000000000004">
      <c r="A7477" t="s">
        <v>633</v>
      </c>
      <c r="B7477" t="s">
        <v>629</v>
      </c>
      <c r="C7477" t="s">
        <v>259</v>
      </c>
      <c r="E7477" t="s">
        <v>7</v>
      </c>
      <c r="F7477" t="s">
        <v>541</v>
      </c>
      <c r="G7477" t="str">
        <f>VLOOKUP(Table2[[#This Row],[Pcode]],'Tabular Data '!B$1:C$211,2,FALSE)</f>
        <v>Hebadhoo</v>
      </c>
      <c r="H7477" t="s">
        <v>322</v>
      </c>
      <c r="I7477" t="str">
        <f>VLOOKUP(Table2[[#This Row],[Atoll Official]],Sheet2!A$1:C$24,3,FALSE)</f>
        <v>Noonu (N)</v>
      </c>
      <c r="J7477">
        <v>34.013605442176868</v>
      </c>
      <c r="K7477">
        <f>VLOOKUP(Table2[[#This Row],[Atoll Official]],Sheet2!A$1:B$24,2,2)</f>
        <v>6</v>
      </c>
      <c r="L7477">
        <f>VLOOKUP(Table2[[#This Row],[Atoll Official]],Sheet2!A$1:B$24,2,FALSE)</f>
        <v>6</v>
      </c>
    </row>
    <row r="7478" spans="1:12" hidden="1" x14ac:dyDescent="0.55000000000000004">
      <c r="A7478" t="s">
        <v>633</v>
      </c>
      <c r="B7478" t="s">
        <v>629</v>
      </c>
      <c r="C7478" t="s">
        <v>259</v>
      </c>
      <c r="E7478" t="s">
        <v>7</v>
      </c>
      <c r="F7478" t="s">
        <v>542</v>
      </c>
      <c r="G7478" t="str">
        <f>VLOOKUP(Table2[[#This Row],[Pcode]],'Tabular Data '!B$1:C$211,2,FALSE)</f>
        <v>Holhudhoo</v>
      </c>
      <c r="H7478" t="s">
        <v>322</v>
      </c>
      <c r="I7478" t="str">
        <f>VLOOKUP(Table2[[#This Row],[Atoll Official]],Sheet2!A$1:C$24,3,FALSE)</f>
        <v>Noonu (N)</v>
      </c>
      <c r="J7478">
        <v>29.629629629629626</v>
      </c>
      <c r="K7478">
        <f>VLOOKUP(Table2[[#This Row],[Atoll Official]],Sheet2!A$1:B$24,2,2)</f>
        <v>6</v>
      </c>
      <c r="L7478">
        <f>VLOOKUP(Table2[[#This Row],[Atoll Official]],Sheet2!A$1:B$24,2,FALSE)</f>
        <v>6</v>
      </c>
    </row>
    <row r="7479" spans="1:12" hidden="1" x14ac:dyDescent="0.55000000000000004">
      <c r="A7479" t="s">
        <v>633</v>
      </c>
      <c r="B7479" t="s">
        <v>629</v>
      </c>
      <c r="C7479" t="s">
        <v>259</v>
      </c>
      <c r="E7479" t="s">
        <v>7</v>
      </c>
      <c r="F7479" t="s">
        <v>544</v>
      </c>
      <c r="G7479" t="str">
        <f>VLOOKUP(Table2[[#This Row],[Pcode]],'Tabular Data '!B$1:C$211,2,FALSE)</f>
        <v>Kedhikolhudhoo</v>
      </c>
      <c r="H7479" t="s">
        <v>322</v>
      </c>
      <c r="I7479" t="str">
        <f>VLOOKUP(Table2[[#This Row],[Atoll Official]],Sheet2!A$1:C$24,3,FALSE)</f>
        <v>Noonu (N)</v>
      </c>
      <c r="J7479">
        <v>34.436191762322757</v>
      </c>
      <c r="K7479">
        <f>VLOOKUP(Table2[[#This Row],[Atoll Official]],Sheet2!A$1:B$24,2,2)</f>
        <v>6</v>
      </c>
      <c r="L7479">
        <f>VLOOKUP(Table2[[#This Row],[Atoll Official]],Sheet2!A$1:B$24,2,FALSE)</f>
        <v>6</v>
      </c>
    </row>
    <row r="7480" spans="1:12" hidden="1" x14ac:dyDescent="0.55000000000000004">
      <c r="A7480" t="s">
        <v>633</v>
      </c>
      <c r="B7480" t="s">
        <v>629</v>
      </c>
      <c r="C7480" t="s">
        <v>259</v>
      </c>
      <c r="E7480" t="s">
        <v>7</v>
      </c>
      <c r="F7480" t="s">
        <v>545</v>
      </c>
      <c r="G7480" t="str">
        <f>VLOOKUP(Table2[[#This Row],[Pcode]],'Tabular Data '!B$1:C$211,2,FALSE)</f>
        <v>Kudafari</v>
      </c>
      <c r="H7480" t="s">
        <v>322</v>
      </c>
      <c r="I7480" t="str">
        <f>VLOOKUP(Table2[[#This Row],[Atoll Official]],Sheet2!A$1:C$24,3,FALSE)</f>
        <v>Noonu (N)</v>
      </c>
      <c r="J7480">
        <v>35.57168784029038</v>
      </c>
      <c r="K7480">
        <f>VLOOKUP(Table2[[#This Row],[Atoll Official]],Sheet2!A$1:B$24,2,2)</f>
        <v>6</v>
      </c>
      <c r="L7480">
        <f>VLOOKUP(Table2[[#This Row],[Atoll Official]],Sheet2!A$1:B$24,2,FALSE)</f>
        <v>6</v>
      </c>
    </row>
    <row r="7481" spans="1:12" hidden="1" x14ac:dyDescent="0.55000000000000004">
      <c r="A7481" t="s">
        <v>633</v>
      </c>
      <c r="B7481" t="s">
        <v>629</v>
      </c>
      <c r="C7481" t="s">
        <v>259</v>
      </c>
      <c r="E7481" t="s">
        <v>7</v>
      </c>
      <c r="F7481" t="s">
        <v>546</v>
      </c>
      <c r="G7481" t="str">
        <f>VLOOKUP(Table2[[#This Row],[Pcode]],'Tabular Data '!B$1:C$211,2,FALSE)</f>
        <v>Landhoo</v>
      </c>
      <c r="H7481" t="s">
        <v>322</v>
      </c>
      <c r="I7481" t="str">
        <f>VLOOKUP(Table2[[#This Row],[Atoll Official]],Sheet2!A$1:C$24,3,FALSE)</f>
        <v>Noonu (N)</v>
      </c>
      <c r="J7481">
        <v>36</v>
      </c>
      <c r="K7481">
        <f>VLOOKUP(Table2[[#This Row],[Atoll Official]],Sheet2!A$1:B$24,2,2)</f>
        <v>6</v>
      </c>
      <c r="L7481">
        <f>VLOOKUP(Table2[[#This Row],[Atoll Official]],Sheet2!A$1:B$24,2,FALSE)</f>
        <v>6</v>
      </c>
    </row>
    <row r="7482" spans="1:12" hidden="1" x14ac:dyDescent="0.55000000000000004">
      <c r="A7482" t="s">
        <v>633</v>
      </c>
      <c r="B7482" t="s">
        <v>629</v>
      </c>
      <c r="C7482" t="s">
        <v>259</v>
      </c>
      <c r="E7482" t="s">
        <v>7</v>
      </c>
      <c r="F7482" t="s">
        <v>547</v>
      </c>
      <c r="G7482" t="str">
        <f>VLOOKUP(Table2[[#This Row],[Pcode]],'Tabular Data '!B$1:C$211,2,FALSE)</f>
        <v>Lhohi</v>
      </c>
      <c r="H7482" t="s">
        <v>322</v>
      </c>
      <c r="I7482" t="str">
        <f>VLOOKUP(Table2[[#This Row],[Atoll Official]],Sheet2!A$1:C$24,3,FALSE)</f>
        <v>Noonu (N)</v>
      </c>
      <c r="J7482">
        <v>33.878887070376436</v>
      </c>
      <c r="K7482">
        <f>VLOOKUP(Table2[[#This Row],[Atoll Official]],Sheet2!A$1:B$24,2,2)</f>
        <v>6</v>
      </c>
      <c r="L7482">
        <f>VLOOKUP(Table2[[#This Row],[Atoll Official]],Sheet2!A$1:B$24,2,FALSE)</f>
        <v>6</v>
      </c>
    </row>
    <row r="7483" spans="1:12" hidden="1" x14ac:dyDescent="0.55000000000000004">
      <c r="A7483" t="s">
        <v>633</v>
      </c>
      <c r="B7483" t="s">
        <v>629</v>
      </c>
      <c r="C7483" t="s">
        <v>259</v>
      </c>
      <c r="E7483" t="s">
        <v>7</v>
      </c>
      <c r="F7483" t="s">
        <v>548</v>
      </c>
      <c r="G7483" t="str">
        <f>VLOOKUP(Table2[[#This Row],[Pcode]],'Tabular Data '!B$1:C$211,2,FALSE)</f>
        <v>Maafaru</v>
      </c>
      <c r="H7483" t="s">
        <v>322</v>
      </c>
      <c r="I7483" t="str">
        <f>VLOOKUP(Table2[[#This Row],[Atoll Official]],Sheet2!A$1:C$24,3,FALSE)</f>
        <v>Noonu (N)</v>
      </c>
      <c r="J7483">
        <v>29.078014184397162</v>
      </c>
      <c r="K7483">
        <f>VLOOKUP(Table2[[#This Row],[Atoll Official]],Sheet2!A$1:B$24,2,2)</f>
        <v>6</v>
      </c>
      <c r="L7483">
        <f>VLOOKUP(Table2[[#This Row],[Atoll Official]],Sheet2!A$1:B$24,2,FALSE)</f>
        <v>6</v>
      </c>
    </row>
    <row r="7484" spans="1:12" hidden="1" x14ac:dyDescent="0.55000000000000004">
      <c r="A7484" t="s">
        <v>633</v>
      </c>
      <c r="B7484" t="s">
        <v>629</v>
      </c>
      <c r="C7484" t="s">
        <v>259</v>
      </c>
      <c r="E7484" t="s">
        <v>7</v>
      </c>
      <c r="F7484" t="s">
        <v>549</v>
      </c>
      <c r="G7484" t="str">
        <f>VLOOKUP(Table2[[#This Row],[Pcode]],'Tabular Data '!B$1:C$211,2,FALSE)</f>
        <v>Maalhendhoo</v>
      </c>
      <c r="H7484" t="s">
        <v>322</v>
      </c>
      <c r="I7484" t="str">
        <f>VLOOKUP(Table2[[#This Row],[Atoll Official]],Sheet2!A$1:C$24,3,FALSE)</f>
        <v>Noonu (N)</v>
      </c>
      <c r="J7484">
        <v>33.679525222551931</v>
      </c>
      <c r="K7484">
        <f>VLOOKUP(Table2[[#This Row],[Atoll Official]],Sheet2!A$1:B$24,2,2)</f>
        <v>6</v>
      </c>
      <c r="L7484">
        <f>VLOOKUP(Table2[[#This Row],[Atoll Official]],Sheet2!A$1:B$24,2,FALSE)</f>
        <v>6</v>
      </c>
    </row>
    <row r="7485" spans="1:12" hidden="1" x14ac:dyDescent="0.55000000000000004">
      <c r="A7485" t="s">
        <v>633</v>
      </c>
      <c r="B7485" t="s">
        <v>629</v>
      </c>
      <c r="C7485" t="s">
        <v>259</v>
      </c>
      <c r="E7485" t="s">
        <v>7</v>
      </c>
      <c r="F7485" t="s">
        <v>550</v>
      </c>
      <c r="G7485" t="str">
        <f>VLOOKUP(Table2[[#This Row],[Pcode]],'Tabular Data '!B$1:C$211,2,FALSE)</f>
        <v>Magoodhoo</v>
      </c>
      <c r="H7485" t="s">
        <v>322</v>
      </c>
      <c r="I7485" t="str">
        <f>VLOOKUP(Table2[[#This Row],[Atoll Official]],Sheet2!A$1:C$24,3,FALSE)</f>
        <v>Noonu (N)</v>
      </c>
      <c r="J7485">
        <v>35.91549295774648</v>
      </c>
      <c r="K7485">
        <f>VLOOKUP(Table2[[#This Row],[Atoll Official]],Sheet2!A$1:B$24,2,2)</f>
        <v>6</v>
      </c>
      <c r="L7485">
        <f>VLOOKUP(Table2[[#This Row],[Atoll Official]],Sheet2!A$1:B$24,2,FALSE)</f>
        <v>6</v>
      </c>
    </row>
    <row r="7486" spans="1:12" hidden="1" x14ac:dyDescent="0.55000000000000004">
      <c r="A7486" t="s">
        <v>633</v>
      </c>
      <c r="B7486" t="s">
        <v>629</v>
      </c>
      <c r="C7486" t="s">
        <v>259</v>
      </c>
      <c r="E7486" t="s">
        <v>7</v>
      </c>
      <c r="F7486" t="s">
        <v>551</v>
      </c>
      <c r="G7486" t="str">
        <f>VLOOKUP(Table2[[#This Row],[Pcode]],'Tabular Data '!B$1:C$211,2,FALSE)</f>
        <v>Manadhoo</v>
      </c>
      <c r="H7486" t="s">
        <v>322</v>
      </c>
      <c r="I7486" t="str">
        <f>VLOOKUP(Table2[[#This Row],[Atoll Official]],Sheet2!A$1:C$24,3,FALSE)</f>
        <v>Noonu (N)</v>
      </c>
      <c r="J7486">
        <v>30.806010928961747</v>
      </c>
      <c r="K7486">
        <f>VLOOKUP(Table2[[#This Row],[Atoll Official]],Sheet2!A$1:B$24,2,2)</f>
        <v>6</v>
      </c>
      <c r="L7486">
        <f>VLOOKUP(Table2[[#This Row],[Atoll Official]],Sheet2!A$1:B$24,2,FALSE)</f>
        <v>6</v>
      </c>
    </row>
    <row r="7487" spans="1:12" hidden="1" x14ac:dyDescent="0.55000000000000004">
      <c r="A7487" t="s">
        <v>633</v>
      </c>
      <c r="B7487" t="s">
        <v>629</v>
      </c>
      <c r="C7487" t="s">
        <v>259</v>
      </c>
      <c r="E7487" t="s">
        <v>7</v>
      </c>
      <c r="F7487" t="s">
        <v>552</v>
      </c>
      <c r="G7487" t="str">
        <f>VLOOKUP(Table2[[#This Row],[Pcode]],'Tabular Data '!B$1:C$211,2,FALSE)</f>
        <v>Miladhoo</v>
      </c>
      <c r="H7487" t="s">
        <v>322</v>
      </c>
      <c r="I7487" t="str">
        <f>VLOOKUP(Table2[[#This Row],[Atoll Official]],Sheet2!A$1:C$24,3,FALSE)</f>
        <v>Noonu (N)</v>
      </c>
      <c r="J7487">
        <v>33.605600933488915</v>
      </c>
      <c r="K7487">
        <f>VLOOKUP(Table2[[#This Row],[Atoll Official]],Sheet2!A$1:B$24,2,2)</f>
        <v>6</v>
      </c>
      <c r="L7487">
        <f>VLOOKUP(Table2[[#This Row],[Atoll Official]],Sheet2!A$1:B$24,2,FALSE)</f>
        <v>6</v>
      </c>
    </row>
    <row r="7488" spans="1:12" hidden="1" x14ac:dyDescent="0.55000000000000004">
      <c r="A7488" t="s">
        <v>633</v>
      </c>
      <c r="B7488" t="s">
        <v>629</v>
      </c>
      <c r="C7488" t="s">
        <v>259</v>
      </c>
      <c r="E7488" t="s">
        <v>7</v>
      </c>
      <c r="F7488" t="s">
        <v>553</v>
      </c>
      <c r="G7488" t="str">
        <f>VLOOKUP(Table2[[#This Row],[Pcode]],'Tabular Data '!B$1:C$211,2,FALSE)</f>
        <v>Velidhoo</v>
      </c>
      <c r="H7488" t="s">
        <v>322</v>
      </c>
      <c r="I7488" t="str">
        <f>VLOOKUP(Table2[[#This Row],[Atoll Official]],Sheet2!A$1:C$24,3,FALSE)</f>
        <v>Noonu (N)</v>
      </c>
      <c r="J7488">
        <v>28.934010152284262</v>
      </c>
      <c r="K7488">
        <f>VLOOKUP(Table2[[#This Row],[Atoll Official]],Sheet2!A$1:B$24,2,2)</f>
        <v>6</v>
      </c>
      <c r="L7488">
        <f>VLOOKUP(Table2[[#This Row],[Atoll Official]],Sheet2!A$1:B$24,2,FALSE)</f>
        <v>6</v>
      </c>
    </row>
    <row r="7489" spans="1:12" hidden="1" x14ac:dyDescent="0.55000000000000004">
      <c r="A7489" t="s">
        <v>633</v>
      </c>
      <c r="B7489" t="s">
        <v>629</v>
      </c>
      <c r="C7489" t="s">
        <v>259</v>
      </c>
      <c r="E7489" t="s">
        <v>7</v>
      </c>
      <c r="F7489" t="s">
        <v>554</v>
      </c>
      <c r="G7489" t="str">
        <f>VLOOKUP(Table2[[#This Row],[Pcode]],'Tabular Data '!B$1:C$211,2,FALSE)</f>
        <v>Agolhitheemu</v>
      </c>
      <c r="H7489" t="s">
        <v>324</v>
      </c>
      <c r="I7489" t="str">
        <f>VLOOKUP(Table2[[#This Row],[Atoll Official]],Sheet2!A$1:C$24,3,FALSE)</f>
        <v>Raa (R)</v>
      </c>
      <c r="J7489">
        <v>30.945558739255013</v>
      </c>
      <c r="K7489">
        <f>VLOOKUP(Table2[[#This Row],[Atoll Official]],Sheet2!A$1:B$24,2,2)</f>
        <v>7</v>
      </c>
      <c r="L7489">
        <f>VLOOKUP(Table2[[#This Row],[Atoll Official]],Sheet2!A$1:B$24,2,FALSE)</f>
        <v>7</v>
      </c>
    </row>
    <row r="7490" spans="1:12" hidden="1" x14ac:dyDescent="0.55000000000000004">
      <c r="A7490" t="s">
        <v>633</v>
      </c>
      <c r="B7490" t="s">
        <v>629</v>
      </c>
      <c r="C7490" t="s">
        <v>259</v>
      </c>
      <c r="E7490" t="s">
        <v>7</v>
      </c>
      <c r="F7490" t="s">
        <v>556</v>
      </c>
      <c r="G7490" t="str">
        <f>VLOOKUP(Table2[[#This Row],[Pcode]],'Tabular Data '!B$1:C$211,2,FALSE)</f>
        <v>Alifushi</v>
      </c>
      <c r="H7490" t="s">
        <v>324</v>
      </c>
      <c r="I7490" t="str">
        <f>VLOOKUP(Table2[[#This Row],[Atoll Official]],Sheet2!A$1:C$24,3,FALSE)</f>
        <v>Raa (R)</v>
      </c>
      <c r="J7490">
        <v>34.001336005344022</v>
      </c>
      <c r="K7490">
        <f>VLOOKUP(Table2[[#This Row],[Atoll Official]],Sheet2!A$1:B$24,2,2)</f>
        <v>7</v>
      </c>
      <c r="L7490">
        <f>VLOOKUP(Table2[[#This Row],[Atoll Official]],Sheet2!A$1:B$24,2,FALSE)</f>
        <v>7</v>
      </c>
    </row>
    <row r="7491" spans="1:12" hidden="1" x14ac:dyDescent="0.55000000000000004">
      <c r="A7491" t="s">
        <v>633</v>
      </c>
      <c r="B7491" t="s">
        <v>629</v>
      </c>
      <c r="C7491" t="s">
        <v>259</v>
      </c>
      <c r="E7491" t="s">
        <v>7</v>
      </c>
      <c r="F7491" t="s">
        <v>95</v>
      </c>
      <c r="G7491" t="s">
        <v>95</v>
      </c>
      <c r="H7491" t="s">
        <v>324</v>
      </c>
      <c r="I7491" t="str">
        <f>VLOOKUP(Table2[[#This Row],[Atoll Official]],Sheet2!A$1:C$24,3,FALSE)</f>
        <v>Raa (R)</v>
      </c>
      <c r="J7491">
        <v>32.967377666248431</v>
      </c>
      <c r="K7491">
        <f>VLOOKUP(Table2[[#This Row],[Atoll Official]],Sheet2!A$1:B$24,2,2)</f>
        <v>7</v>
      </c>
      <c r="L7491">
        <f>VLOOKUP(Table2[[#This Row],[Atoll Official]],Sheet2!A$1:B$24,2,FALSE)</f>
        <v>7</v>
      </c>
    </row>
    <row r="7492" spans="1:12" hidden="1" x14ac:dyDescent="0.55000000000000004">
      <c r="A7492" t="s">
        <v>633</v>
      </c>
      <c r="B7492" t="s">
        <v>629</v>
      </c>
      <c r="C7492" t="s">
        <v>259</v>
      </c>
      <c r="E7492" t="s">
        <v>7</v>
      </c>
      <c r="F7492" t="s">
        <v>559</v>
      </c>
      <c r="G7492" t="str">
        <f>VLOOKUP(Table2[[#This Row],[Pcode]],'Tabular Data '!B$1:C$211,2,FALSE)</f>
        <v>Fainu</v>
      </c>
      <c r="H7492" t="s">
        <v>324</v>
      </c>
      <c r="I7492" t="str">
        <f>VLOOKUP(Table2[[#This Row],[Atoll Official]],Sheet2!A$1:C$24,3,FALSE)</f>
        <v>Raa (R)</v>
      </c>
      <c r="J7492">
        <v>29.015544041450774</v>
      </c>
      <c r="K7492">
        <f>VLOOKUP(Table2[[#This Row],[Atoll Official]],Sheet2!A$1:B$24,2,2)</f>
        <v>7</v>
      </c>
      <c r="L7492">
        <f>VLOOKUP(Table2[[#This Row],[Atoll Official]],Sheet2!A$1:B$24,2,FALSE)</f>
        <v>7</v>
      </c>
    </row>
    <row r="7493" spans="1:12" hidden="1" x14ac:dyDescent="0.55000000000000004">
      <c r="A7493" t="s">
        <v>633</v>
      </c>
      <c r="B7493" t="s">
        <v>629</v>
      </c>
      <c r="C7493" t="s">
        <v>259</v>
      </c>
      <c r="E7493" t="s">
        <v>7</v>
      </c>
      <c r="F7493" t="s">
        <v>562</v>
      </c>
      <c r="G7493" t="str">
        <f>VLOOKUP(Table2[[#This Row],[Pcode]],'Tabular Data '!B$1:C$211,2,FALSE)</f>
        <v>Hulhudhuffaaru</v>
      </c>
      <c r="H7493" t="s">
        <v>324</v>
      </c>
      <c r="I7493" t="str">
        <f>VLOOKUP(Table2[[#This Row],[Atoll Official]],Sheet2!A$1:C$24,3,FALSE)</f>
        <v>Raa (R)</v>
      </c>
      <c r="J7493">
        <v>32.173913043478258</v>
      </c>
      <c r="K7493">
        <f>VLOOKUP(Table2[[#This Row],[Atoll Official]],Sheet2!A$1:B$24,2,2)</f>
        <v>7</v>
      </c>
      <c r="L7493">
        <f>VLOOKUP(Table2[[#This Row],[Atoll Official]],Sheet2!A$1:B$24,2,FALSE)</f>
        <v>7</v>
      </c>
    </row>
    <row r="7494" spans="1:12" hidden="1" x14ac:dyDescent="0.55000000000000004">
      <c r="A7494" t="s">
        <v>633</v>
      </c>
      <c r="B7494" t="s">
        <v>629</v>
      </c>
      <c r="C7494" t="s">
        <v>259</v>
      </c>
      <c r="E7494" t="s">
        <v>7</v>
      </c>
      <c r="F7494" t="s">
        <v>563</v>
      </c>
      <c r="G7494" t="str">
        <f>VLOOKUP(Table2[[#This Row],[Pcode]],'Tabular Data '!B$1:C$211,2,FALSE)</f>
        <v>Iguraidhoo</v>
      </c>
      <c r="H7494" t="s">
        <v>324</v>
      </c>
      <c r="I7494" t="str">
        <f>VLOOKUP(Table2[[#This Row],[Atoll Official]],Sheet2!A$1:C$24,3,FALSE)</f>
        <v>Raa (R)</v>
      </c>
      <c r="J7494">
        <v>34.172077922077918</v>
      </c>
      <c r="K7494">
        <f>VLOOKUP(Table2[[#This Row],[Atoll Official]],Sheet2!A$1:B$24,2,2)</f>
        <v>7</v>
      </c>
      <c r="L7494">
        <f>VLOOKUP(Table2[[#This Row],[Atoll Official]],Sheet2!A$1:B$24,2,FALSE)</f>
        <v>7</v>
      </c>
    </row>
    <row r="7495" spans="1:12" hidden="1" x14ac:dyDescent="0.55000000000000004">
      <c r="A7495" t="s">
        <v>633</v>
      </c>
      <c r="B7495" t="s">
        <v>629</v>
      </c>
      <c r="C7495" t="s">
        <v>259</v>
      </c>
      <c r="E7495" t="s">
        <v>7</v>
      </c>
      <c r="F7495" t="s">
        <v>564</v>
      </c>
      <c r="G7495" t="str">
        <f>VLOOKUP(Table2[[#This Row],[Pcode]],'Tabular Data '!B$1:C$211,2,FALSE)</f>
        <v>Innamaadhoo</v>
      </c>
      <c r="H7495" t="s">
        <v>324</v>
      </c>
      <c r="I7495" t="str">
        <f>VLOOKUP(Table2[[#This Row],[Atoll Official]],Sheet2!A$1:C$24,3,FALSE)</f>
        <v>Raa (R)</v>
      </c>
      <c r="J7495">
        <v>31.818181818181817</v>
      </c>
      <c r="K7495">
        <f>VLOOKUP(Table2[[#This Row],[Atoll Official]],Sheet2!A$1:B$24,2,2)</f>
        <v>7</v>
      </c>
      <c r="L7495">
        <f>VLOOKUP(Table2[[#This Row],[Atoll Official]],Sheet2!A$1:B$24,2,FALSE)</f>
        <v>7</v>
      </c>
    </row>
    <row r="7496" spans="1:12" hidden="1" x14ac:dyDescent="0.55000000000000004">
      <c r="A7496" t="s">
        <v>633</v>
      </c>
      <c r="B7496" t="s">
        <v>629</v>
      </c>
      <c r="C7496" t="s">
        <v>259</v>
      </c>
      <c r="E7496" t="s">
        <v>7</v>
      </c>
      <c r="F7496" t="s">
        <v>567</v>
      </c>
      <c r="G7496" t="str">
        <f>VLOOKUP(Table2[[#This Row],[Pcode]],'Tabular Data '!B$1:C$211,2,FALSE)</f>
        <v>Kinolhas</v>
      </c>
      <c r="H7496" t="s">
        <v>324</v>
      </c>
      <c r="I7496" t="str">
        <f>VLOOKUP(Table2[[#This Row],[Atoll Official]],Sheet2!A$1:C$24,3,FALSE)</f>
        <v>Raa (R)</v>
      </c>
      <c r="J7496">
        <v>36.345381526104418</v>
      </c>
      <c r="K7496">
        <f>VLOOKUP(Table2[[#This Row],[Atoll Official]],Sheet2!A$1:B$24,2,2)</f>
        <v>7</v>
      </c>
      <c r="L7496">
        <f>VLOOKUP(Table2[[#This Row],[Atoll Official]],Sheet2!A$1:B$24,2,FALSE)</f>
        <v>7</v>
      </c>
    </row>
    <row r="7497" spans="1:12" hidden="1" x14ac:dyDescent="0.55000000000000004">
      <c r="A7497" t="s">
        <v>633</v>
      </c>
      <c r="B7497" t="s">
        <v>629</v>
      </c>
      <c r="C7497" t="s">
        <v>259</v>
      </c>
      <c r="E7497" t="s">
        <v>7</v>
      </c>
      <c r="F7497" t="s">
        <v>568</v>
      </c>
      <c r="G7497" t="str">
        <f>VLOOKUP(Table2[[#This Row],[Pcode]],'Tabular Data '!B$1:C$211,2,FALSE)</f>
        <v>Maakurathu</v>
      </c>
      <c r="H7497" t="s">
        <v>324</v>
      </c>
      <c r="I7497" t="str">
        <f>VLOOKUP(Table2[[#This Row],[Atoll Official]],Sheet2!A$1:C$24,3,FALSE)</f>
        <v>Raa (R)</v>
      </c>
      <c r="J7497">
        <v>32.207207207207205</v>
      </c>
      <c r="K7497">
        <f>VLOOKUP(Table2[[#This Row],[Atoll Official]],Sheet2!A$1:B$24,2,2)</f>
        <v>7</v>
      </c>
      <c r="L7497">
        <f>VLOOKUP(Table2[[#This Row],[Atoll Official]],Sheet2!A$1:B$24,2,FALSE)</f>
        <v>7</v>
      </c>
    </row>
    <row r="7498" spans="1:12" hidden="1" x14ac:dyDescent="0.55000000000000004">
      <c r="A7498" t="s">
        <v>633</v>
      </c>
      <c r="B7498" t="s">
        <v>629</v>
      </c>
      <c r="C7498" t="s">
        <v>259</v>
      </c>
      <c r="E7498" t="s">
        <v>7</v>
      </c>
      <c r="F7498" t="s">
        <v>569</v>
      </c>
      <c r="G7498" t="str">
        <f>VLOOKUP(Table2[[#This Row],[Pcode]],'Tabular Data '!B$1:C$211,2,FALSE)</f>
        <v>Maduvvari</v>
      </c>
      <c r="H7498" t="s">
        <v>324</v>
      </c>
      <c r="I7498" t="str">
        <f>VLOOKUP(Table2[[#This Row],[Atoll Official]],Sheet2!A$1:C$24,3,FALSE)</f>
        <v>Raa (R)</v>
      </c>
      <c r="J7498">
        <v>32.885906040268459</v>
      </c>
      <c r="K7498">
        <f>VLOOKUP(Table2[[#This Row],[Atoll Official]],Sheet2!A$1:B$24,2,2)</f>
        <v>7</v>
      </c>
      <c r="L7498">
        <f>VLOOKUP(Table2[[#This Row],[Atoll Official]],Sheet2!A$1:B$24,2,FALSE)</f>
        <v>7</v>
      </c>
    </row>
    <row r="7499" spans="1:12" hidden="1" x14ac:dyDescent="0.55000000000000004">
      <c r="A7499" t="s">
        <v>633</v>
      </c>
      <c r="B7499" t="s">
        <v>629</v>
      </c>
      <c r="C7499" t="s">
        <v>259</v>
      </c>
      <c r="E7499" t="s">
        <v>7</v>
      </c>
      <c r="F7499" t="s">
        <v>570</v>
      </c>
      <c r="G7499" t="str">
        <f>VLOOKUP(Table2[[#This Row],[Pcode]],'Tabular Data '!B$1:C$211,2,FALSE)</f>
        <v>Meedhoo</v>
      </c>
      <c r="H7499" t="s">
        <v>324</v>
      </c>
      <c r="I7499" t="str">
        <f>VLOOKUP(Table2[[#This Row],[Atoll Official]],Sheet2!A$1:C$24,3,FALSE)</f>
        <v>Raa (R)</v>
      </c>
      <c r="J7499">
        <v>29.459148446490218</v>
      </c>
      <c r="K7499">
        <f>VLOOKUP(Table2[[#This Row],[Atoll Official]],Sheet2!A$1:B$24,2,2)</f>
        <v>7</v>
      </c>
      <c r="L7499">
        <f>VLOOKUP(Table2[[#This Row],[Atoll Official]],Sheet2!A$1:B$24,2,FALSE)</f>
        <v>7</v>
      </c>
    </row>
    <row r="7500" spans="1:12" hidden="1" x14ac:dyDescent="0.55000000000000004">
      <c r="A7500" t="s">
        <v>633</v>
      </c>
      <c r="B7500" t="s">
        <v>629</v>
      </c>
      <c r="C7500" t="s">
        <v>259</v>
      </c>
      <c r="E7500" t="s">
        <v>7</v>
      </c>
      <c r="F7500" t="s">
        <v>571</v>
      </c>
      <c r="G7500" t="str">
        <f>VLOOKUP(Table2[[#This Row],[Pcode]],'Tabular Data '!B$1:C$211,2,FALSE)</f>
        <v>Rasgetheemu</v>
      </c>
      <c r="H7500" t="s">
        <v>324</v>
      </c>
      <c r="I7500" t="str">
        <f>VLOOKUP(Table2[[#This Row],[Atoll Official]],Sheet2!A$1:C$24,3,FALSE)</f>
        <v>Raa (R)</v>
      </c>
      <c r="J7500">
        <v>30.021141649048626</v>
      </c>
      <c r="K7500">
        <f>VLOOKUP(Table2[[#This Row],[Atoll Official]],Sheet2!A$1:B$24,2,2)</f>
        <v>7</v>
      </c>
      <c r="L7500">
        <f>VLOOKUP(Table2[[#This Row],[Atoll Official]],Sheet2!A$1:B$24,2,FALSE)</f>
        <v>7</v>
      </c>
    </row>
    <row r="7501" spans="1:12" hidden="1" x14ac:dyDescent="0.55000000000000004">
      <c r="A7501" t="s">
        <v>633</v>
      </c>
      <c r="B7501" t="s">
        <v>629</v>
      </c>
      <c r="C7501" t="s">
        <v>259</v>
      </c>
      <c r="E7501" t="s">
        <v>7</v>
      </c>
      <c r="F7501" t="s">
        <v>572</v>
      </c>
      <c r="G7501" t="str">
        <f>VLOOKUP(Table2[[#This Row],[Pcode]],'Tabular Data '!B$1:C$211,2,FALSE)</f>
        <v>Rasmaadhoo</v>
      </c>
      <c r="H7501" t="s">
        <v>324</v>
      </c>
      <c r="I7501" t="str">
        <f>VLOOKUP(Table2[[#This Row],[Atoll Official]],Sheet2!A$1:C$24,3,FALSE)</f>
        <v>Raa (R)</v>
      </c>
      <c r="J7501">
        <v>29.959514170040485</v>
      </c>
      <c r="K7501">
        <f>VLOOKUP(Table2[[#This Row],[Atoll Official]],Sheet2!A$1:B$24,2,2)</f>
        <v>7</v>
      </c>
      <c r="L7501">
        <f>VLOOKUP(Table2[[#This Row],[Atoll Official]],Sheet2!A$1:B$24,2,FALSE)</f>
        <v>7</v>
      </c>
    </row>
    <row r="7502" spans="1:12" hidden="1" x14ac:dyDescent="0.55000000000000004">
      <c r="A7502" t="s">
        <v>633</v>
      </c>
      <c r="B7502" t="s">
        <v>629</v>
      </c>
      <c r="C7502" t="s">
        <v>259</v>
      </c>
      <c r="E7502" t="s">
        <v>7</v>
      </c>
      <c r="F7502" t="s">
        <v>573</v>
      </c>
      <c r="G7502" t="str">
        <f>VLOOKUP(Table2[[#This Row],[Pcode]],'Tabular Data '!B$1:C$211,2,FALSE)</f>
        <v>Ugoofaaru</v>
      </c>
      <c r="H7502" t="s">
        <v>324</v>
      </c>
      <c r="I7502" t="str">
        <f>VLOOKUP(Table2[[#This Row],[Atoll Official]],Sheet2!A$1:C$24,3,FALSE)</f>
        <v>Raa (R)</v>
      </c>
      <c r="J7502">
        <v>31.809274983670804</v>
      </c>
      <c r="K7502">
        <f>VLOOKUP(Table2[[#This Row],[Atoll Official]],Sheet2!A$1:B$24,2,2)</f>
        <v>7</v>
      </c>
      <c r="L7502">
        <f>VLOOKUP(Table2[[#This Row],[Atoll Official]],Sheet2!A$1:B$24,2,FALSE)</f>
        <v>7</v>
      </c>
    </row>
    <row r="7503" spans="1:12" hidden="1" x14ac:dyDescent="0.55000000000000004">
      <c r="A7503" t="s">
        <v>633</v>
      </c>
      <c r="B7503" t="s">
        <v>629</v>
      </c>
      <c r="C7503" t="s">
        <v>259</v>
      </c>
      <c r="E7503" t="s">
        <v>7</v>
      </c>
      <c r="F7503" t="s">
        <v>576</v>
      </c>
      <c r="G7503" t="str">
        <f>VLOOKUP(Table2[[#This Row],[Pcode]],'Tabular Data '!B$1:C$211,2,FALSE)</f>
        <v>Vaadhoo</v>
      </c>
      <c r="H7503" t="s">
        <v>324</v>
      </c>
      <c r="I7503" t="str">
        <f>VLOOKUP(Table2[[#This Row],[Atoll Official]],Sheet2!A$1:C$24,3,FALSE)</f>
        <v>Raa (R)</v>
      </c>
      <c r="J7503">
        <v>29.638554216867469</v>
      </c>
      <c r="K7503">
        <f>VLOOKUP(Table2[[#This Row],[Atoll Official]],Sheet2!A$1:B$24,2,2)</f>
        <v>7</v>
      </c>
      <c r="L7503">
        <f>VLOOKUP(Table2[[#This Row],[Atoll Official]],Sheet2!A$1:B$24,2,FALSE)</f>
        <v>7</v>
      </c>
    </row>
    <row r="7504" spans="1:12" hidden="1" x14ac:dyDescent="0.55000000000000004">
      <c r="A7504" t="s">
        <v>633</v>
      </c>
      <c r="B7504" t="s">
        <v>629</v>
      </c>
      <c r="C7504" t="s">
        <v>259</v>
      </c>
      <c r="E7504" t="s">
        <v>7</v>
      </c>
      <c r="F7504" t="s">
        <v>380</v>
      </c>
      <c r="G7504" t="str">
        <f>VLOOKUP(Table2[[#This Row],[Pcode]],'Tabular Data '!B$1:C$211,2,FALSE)</f>
        <v>Dharavandhoo</v>
      </c>
      <c r="H7504" t="s">
        <v>295</v>
      </c>
      <c r="I7504" t="str">
        <f>VLOOKUP(Table2[[#This Row],[Atoll Official]],Sheet2!A$1:C$24,3,FALSE)</f>
        <v>Baa (B)</v>
      </c>
      <c r="J7504">
        <v>31.143552311435524</v>
      </c>
      <c r="K7504">
        <f>VLOOKUP(Table2[[#This Row],[Atoll Official]],Sheet2!A$1:B$24,2,2)</f>
        <v>4</v>
      </c>
      <c r="L7504">
        <f>VLOOKUP(Table2[[#This Row],[Atoll Official]],Sheet2!A$1:B$24,2,FALSE)</f>
        <v>4</v>
      </c>
    </row>
    <row r="7505" spans="1:12" hidden="1" x14ac:dyDescent="0.55000000000000004">
      <c r="A7505" t="s">
        <v>633</v>
      </c>
      <c r="B7505" t="s">
        <v>629</v>
      </c>
      <c r="C7505" t="s">
        <v>259</v>
      </c>
      <c r="E7505" t="s">
        <v>7</v>
      </c>
      <c r="F7505" t="s">
        <v>383</v>
      </c>
      <c r="G7505" t="str">
        <f>VLOOKUP(Table2[[#This Row],[Pcode]],'Tabular Data '!B$1:C$211,2,FALSE)</f>
        <v>Dhonfanu</v>
      </c>
      <c r="H7505" t="s">
        <v>295</v>
      </c>
      <c r="I7505" t="str">
        <f>VLOOKUP(Table2[[#This Row],[Atoll Official]],Sheet2!A$1:C$24,3,FALSE)</f>
        <v>Baa (B)</v>
      </c>
      <c r="J7505">
        <v>28.296703296703296</v>
      </c>
      <c r="K7505">
        <f>VLOOKUP(Table2[[#This Row],[Atoll Official]],Sheet2!A$1:B$24,2,2)</f>
        <v>4</v>
      </c>
      <c r="L7505">
        <f>VLOOKUP(Table2[[#This Row],[Atoll Official]],Sheet2!A$1:B$24,2,FALSE)</f>
        <v>4</v>
      </c>
    </row>
    <row r="7506" spans="1:12" hidden="1" x14ac:dyDescent="0.55000000000000004">
      <c r="A7506" t="s">
        <v>633</v>
      </c>
      <c r="B7506" t="s">
        <v>629</v>
      </c>
      <c r="C7506" t="s">
        <v>259</v>
      </c>
      <c r="E7506" t="s">
        <v>7</v>
      </c>
      <c r="F7506" t="s">
        <v>384</v>
      </c>
      <c r="G7506" t="str">
        <f>VLOOKUP(Table2[[#This Row],[Pcode]],'Tabular Data '!B$1:C$211,2,FALSE)</f>
        <v>Eydhafushi</v>
      </c>
      <c r="H7506" t="s">
        <v>295</v>
      </c>
      <c r="I7506" t="str">
        <f>VLOOKUP(Table2[[#This Row],[Atoll Official]],Sheet2!A$1:C$24,3,FALSE)</f>
        <v>Baa (B)</v>
      </c>
      <c r="J7506">
        <v>30.599913681484679</v>
      </c>
      <c r="K7506">
        <f>VLOOKUP(Table2[[#This Row],[Atoll Official]],Sheet2!A$1:B$24,2,2)</f>
        <v>4</v>
      </c>
      <c r="L7506">
        <f>VLOOKUP(Table2[[#This Row],[Atoll Official]],Sheet2!A$1:B$24,2,FALSE)</f>
        <v>4</v>
      </c>
    </row>
    <row r="7507" spans="1:12" hidden="1" x14ac:dyDescent="0.55000000000000004">
      <c r="A7507" t="s">
        <v>633</v>
      </c>
      <c r="B7507" t="s">
        <v>629</v>
      </c>
      <c r="C7507" t="s">
        <v>259</v>
      </c>
      <c r="E7507" t="s">
        <v>7</v>
      </c>
      <c r="F7507" t="s">
        <v>385</v>
      </c>
      <c r="G7507" t="str">
        <f>VLOOKUP(Table2[[#This Row],[Pcode]],'Tabular Data '!B$1:C$211,2,FALSE)</f>
        <v>Fehendhoo</v>
      </c>
      <c r="H7507" t="s">
        <v>295</v>
      </c>
      <c r="I7507" t="str">
        <f>VLOOKUP(Table2[[#This Row],[Atoll Official]],Sheet2!A$1:C$24,3,FALSE)</f>
        <v>Baa (B)</v>
      </c>
      <c r="J7507">
        <v>26.162790697674421</v>
      </c>
      <c r="K7507">
        <f>VLOOKUP(Table2[[#This Row],[Atoll Official]],Sheet2!A$1:B$24,2,2)</f>
        <v>4</v>
      </c>
      <c r="L7507">
        <f>VLOOKUP(Table2[[#This Row],[Atoll Official]],Sheet2!A$1:B$24,2,FALSE)</f>
        <v>4</v>
      </c>
    </row>
    <row r="7508" spans="1:12" hidden="1" x14ac:dyDescent="0.55000000000000004">
      <c r="A7508" t="s">
        <v>633</v>
      </c>
      <c r="B7508" t="s">
        <v>629</v>
      </c>
      <c r="C7508" t="s">
        <v>259</v>
      </c>
      <c r="E7508" t="s">
        <v>7</v>
      </c>
      <c r="F7508" t="s">
        <v>386</v>
      </c>
      <c r="G7508" t="str">
        <f>VLOOKUP(Table2[[#This Row],[Pcode]],'Tabular Data '!B$1:C$211,2,FALSE)</f>
        <v>Fulhadhoo</v>
      </c>
      <c r="H7508" t="s">
        <v>295</v>
      </c>
      <c r="I7508" t="str">
        <f>VLOOKUP(Table2[[#This Row],[Atoll Official]],Sheet2!A$1:C$24,3,FALSE)</f>
        <v>Baa (B)</v>
      </c>
      <c r="J7508">
        <v>25.416666666666664</v>
      </c>
      <c r="K7508">
        <f>VLOOKUP(Table2[[#This Row],[Atoll Official]],Sheet2!A$1:B$24,2,2)</f>
        <v>4</v>
      </c>
      <c r="L7508">
        <f>VLOOKUP(Table2[[#This Row],[Atoll Official]],Sheet2!A$1:B$24,2,FALSE)</f>
        <v>4</v>
      </c>
    </row>
    <row r="7509" spans="1:12" hidden="1" x14ac:dyDescent="0.55000000000000004">
      <c r="A7509" t="s">
        <v>633</v>
      </c>
      <c r="B7509" t="s">
        <v>629</v>
      </c>
      <c r="C7509" t="s">
        <v>259</v>
      </c>
      <c r="E7509" t="s">
        <v>7</v>
      </c>
      <c r="F7509" t="s">
        <v>387</v>
      </c>
      <c r="G7509" t="str">
        <f>VLOOKUP(Table2[[#This Row],[Pcode]],'Tabular Data '!B$1:C$211,2,FALSE)</f>
        <v>Goidhoo</v>
      </c>
      <c r="H7509" t="s">
        <v>295</v>
      </c>
      <c r="I7509" t="str">
        <f>VLOOKUP(Table2[[#This Row],[Atoll Official]],Sheet2!A$1:C$24,3,FALSE)</f>
        <v>Baa (B)</v>
      </c>
      <c r="J7509">
        <v>29.7244094488189</v>
      </c>
      <c r="K7509">
        <f>VLOOKUP(Table2[[#This Row],[Atoll Official]],Sheet2!A$1:B$24,2,2)</f>
        <v>4</v>
      </c>
      <c r="L7509">
        <f>VLOOKUP(Table2[[#This Row],[Atoll Official]],Sheet2!A$1:B$24,2,FALSE)</f>
        <v>4</v>
      </c>
    </row>
    <row r="7510" spans="1:12" hidden="1" x14ac:dyDescent="0.55000000000000004">
      <c r="A7510" t="s">
        <v>633</v>
      </c>
      <c r="B7510" t="s">
        <v>629</v>
      </c>
      <c r="C7510" t="s">
        <v>259</v>
      </c>
      <c r="E7510" t="s">
        <v>7</v>
      </c>
      <c r="F7510" t="s">
        <v>388</v>
      </c>
      <c r="G7510" t="str">
        <f>VLOOKUP(Table2[[#This Row],[Pcode]],'Tabular Data '!B$1:C$211,2,FALSE)</f>
        <v>Hithaadhoo</v>
      </c>
      <c r="H7510" t="s">
        <v>295</v>
      </c>
      <c r="I7510" t="str">
        <f>VLOOKUP(Table2[[#This Row],[Atoll Official]],Sheet2!A$1:C$24,3,FALSE)</f>
        <v>Baa (B)</v>
      </c>
      <c r="J7510">
        <v>36.201780415430271</v>
      </c>
      <c r="K7510">
        <f>VLOOKUP(Table2[[#This Row],[Atoll Official]],Sheet2!A$1:B$24,2,2)</f>
        <v>4</v>
      </c>
      <c r="L7510">
        <f>VLOOKUP(Table2[[#This Row],[Atoll Official]],Sheet2!A$1:B$24,2,FALSE)</f>
        <v>4</v>
      </c>
    </row>
    <row r="7511" spans="1:12" hidden="1" x14ac:dyDescent="0.55000000000000004">
      <c r="A7511" t="s">
        <v>633</v>
      </c>
      <c r="B7511" t="s">
        <v>629</v>
      </c>
      <c r="C7511" t="s">
        <v>259</v>
      </c>
      <c r="E7511" t="s">
        <v>7</v>
      </c>
      <c r="F7511" t="s">
        <v>389</v>
      </c>
      <c r="G7511" t="str">
        <f>VLOOKUP(Table2[[#This Row],[Pcode]],'Tabular Data '!B$1:C$211,2,FALSE)</f>
        <v>Kamadhoo</v>
      </c>
      <c r="H7511" t="s">
        <v>295</v>
      </c>
      <c r="I7511" t="str">
        <f>VLOOKUP(Table2[[#This Row],[Atoll Official]],Sheet2!A$1:C$24,3,FALSE)</f>
        <v>Baa (B)</v>
      </c>
      <c r="J7511">
        <v>27.113702623906704</v>
      </c>
      <c r="K7511">
        <f>VLOOKUP(Table2[[#This Row],[Atoll Official]],Sheet2!A$1:B$24,2,2)</f>
        <v>4</v>
      </c>
      <c r="L7511">
        <f>VLOOKUP(Table2[[#This Row],[Atoll Official]],Sheet2!A$1:B$24,2,FALSE)</f>
        <v>4</v>
      </c>
    </row>
    <row r="7512" spans="1:12" hidden="1" x14ac:dyDescent="0.55000000000000004">
      <c r="A7512" t="s">
        <v>633</v>
      </c>
      <c r="B7512" t="s">
        <v>629</v>
      </c>
      <c r="C7512" t="s">
        <v>259</v>
      </c>
      <c r="E7512" t="s">
        <v>7</v>
      </c>
      <c r="F7512" t="s">
        <v>390</v>
      </c>
      <c r="G7512" t="str">
        <f>VLOOKUP(Table2[[#This Row],[Pcode]],'Tabular Data '!B$1:C$211,2,FALSE)</f>
        <v>Kendhoo</v>
      </c>
      <c r="H7512" t="s">
        <v>295</v>
      </c>
      <c r="I7512" t="str">
        <f>VLOOKUP(Table2[[#This Row],[Atoll Official]],Sheet2!A$1:C$24,3,FALSE)</f>
        <v>Baa (B)</v>
      </c>
      <c r="J7512">
        <v>35.88850174216028</v>
      </c>
      <c r="K7512">
        <f>VLOOKUP(Table2[[#This Row],[Atoll Official]],Sheet2!A$1:B$24,2,2)</f>
        <v>4</v>
      </c>
      <c r="L7512">
        <f>VLOOKUP(Table2[[#This Row],[Atoll Official]],Sheet2!A$1:B$24,2,FALSE)</f>
        <v>4</v>
      </c>
    </row>
    <row r="7513" spans="1:12" hidden="1" x14ac:dyDescent="0.55000000000000004">
      <c r="A7513" t="s">
        <v>633</v>
      </c>
      <c r="B7513" t="s">
        <v>629</v>
      </c>
      <c r="C7513" t="s">
        <v>259</v>
      </c>
      <c r="E7513" t="s">
        <v>7</v>
      </c>
      <c r="F7513" t="s">
        <v>391</v>
      </c>
      <c r="G7513" t="str">
        <f>VLOOKUP(Table2[[#This Row],[Pcode]],'Tabular Data '!B$1:C$211,2,FALSE)</f>
        <v>Kihaadhoo</v>
      </c>
      <c r="H7513" t="s">
        <v>295</v>
      </c>
      <c r="I7513" t="str">
        <f>VLOOKUP(Table2[[#This Row],[Atoll Official]],Sheet2!A$1:C$24,3,FALSE)</f>
        <v>Baa (B)</v>
      </c>
      <c r="J7513">
        <v>33.033707865168537</v>
      </c>
      <c r="K7513">
        <f>VLOOKUP(Table2[[#This Row],[Atoll Official]],Sheet2!A$1:B$24,2,2)</f>
        <v>4</v>
      </c>
      <c r="L7513">
        <f>VLOOKUP(Table2[[#This Row],[Atoll Official]],Sheet2!A$1:B$24,2,FALSE)</f>
        <v>4</v>
      </c>
    </row>
    <row r="7514" spans="1:12" hidden="1" x14ac:dyDescent="0.55000000000000004">
      <c r="A7514" t="s">
        <v>633</v>
      </c>
      <c r="B7514" t="s">
        <v>629</v>
      </c>
      <c r="C7514" t="s">
        <v>259</v>
      </c>
      <c r="E7514" t="s">
        <v>7</v>
      </c>
      <c r="F7514" t="s">
        <v>392</v>
      </c>
      <c r="G7514" t="str">
        <f>VLOOKUP(Table2[[#This Row],[Pcode]],'Tabular Data '!B$1:C$211,2,FALSE)</f>
        <v>Kudarikilu</v>
      </c>
      <c r="H7514" t="s">
        <v>295</v>
      </c>
      <c r="I7514" t="str">
        <f>VLOOKUP(Table2[[#This Row],[Atoll Official]],Sheet2!A$1:C$24,3,FALSE)</f>
        <v>Baa (B)</v>
      </c>
      <c r="J7514">
        <v>31.929046563192902</v>
      </c>
      <c r="K7514">
        <f>VLOOKUP(Table2[[#This Row],[Atoll Official]],Sheet2!A$1:B$24,2,2)</f>
        <v>4</v>
      </c>
      <c r="L7514">
        <f>VLOOKUP(Table2[[#This Row],[Atoll Official]],Sheet2!A$1:B$24,2,FALSE)</f>
        <v>4</v>
      </c>
    </row>
    <row r="7515" spans="1:12" hidden="1" x14ac:dyDescent="0.55000000000000004">
      <c r="A7515" t="s">
        <v>633</v>
      </c>
      <c r="B7515" t="s">
        <v>629</v>
      </c>
      <c r="C7515" t="s">
        <v>259</v>
      </c>
      <c r="E7515" t="s">
        <v>7</v>
      </c>
      <c r="F7515" t="s">
        <v>393</v>
      </c>
      <c r="G7515" t="str">
        <f>VLOOKUP(Table2[[#This Row],[Pcode]],'Tabular Data '!B$1:C$211,2,FALSE)</f>
        <v>Maalhoss</v>
      </c>
      <c r="H7515" t="s">
        <v>295</v>
      </c>
      <c r="I7515" t="str">
        <f>VLOOKUP(Table2[[#This Row],[Atoll Official]],Sheet2!A$1:C$24,3,FALSE)</f>
        <v>Baa (B)</v>
      </c>
      <c r="J7515">
        <v>35.829959514170042</v>
      </c>
      <c r="K7515">
        <f>VLOOKUP(Table2[[#This Row],[Atoll Official]],Sheet2!A$1:B$24,2,2)</f>
        <v>4</v>
      </c>
      <c r="L7515">
        <f>VLOOKUP(Table2[[#This Row],[Atoll Official]],Sheet2!A$1:B$24,2,FALSE)</f>
        <v>4</v>
      </c>
    </row>
    <row r="7516" spans="1:12" hidden="1" x14ac:dyDescent="0.55000000000000004">
      <c r="A7516" t="s">
        <v>633</v>
      </c>
      <c r="B7516" t="s">
        <v>629</v>
      </c>
      <c r="C7516" t="s">
        <v>259</v>
      </c>
      <c r="E7516" t="s">
        <v>7</v>
      </c>
      <c r="F7516" t="s">
        <v>394</v>
      </c>
      <c r="G7516" t="str">
        <f>VLOOKUP(Table2[[#This Row],[Pcode]],'Tabular Data '!B$1:C$211,2,FALSE)</f>
        <v>Thulhaadhoo</v>
      </c>
      <c r="H7516" t="s">
        <v>295</v>
      </c>
      <c r="I7516" t="str">
        <f>VLOOKUP(Table2[[#This Row],[Atoll Official]],Sheet2!A$1:C$24,3,FALSE)</f>
        <v>Baa (B)</v>
      </c>
      <c r="J7516">
        <v>29.231815091774305</v>
      </c>
      <c r="K7516">
        <f>VLOOKUP(Table2[[#This Row],[Atoll Official]],Sheet2!A$1:B$24,2,2)</f>
        <v>4</v>
      </c>
      <c r="L7516">
        <f>VLOOKUP(Table2[[#This Row],[Atoll Official]],Sheet2!A$1:B$24,2,FALSE)</f>
        <v>4</v>
      </c>
    </row>
    <row r="7517" spans="1:12" hidden="1" x14ac:dyDescent="0.55000000000000004">
      <c r="A7517" t="s">
        <v>633</v>
      </c>
      <c r="B7517" t="s">
        <v>629</v>
      </c>
      <c r="C7517" t="s">
        <v>259</v>
      </c>
      <c r="E7517" t="s">
        <v>7</v>
      </c>
      <c r="F7517" t="s">
        <v>518</v>
      </c>
      <c r="G7517" t="str">
        <f>VLOOKUP(Table2[[#This Row],[Pcode]],'Tabular Data '!B$1:C$211,2,FALSE)</f>
        <v>Hinnavaru</v>
      </c>
      <c r="H7517" t="s">
        <v>318</v>
      </c>
      <c r="I7517" t="str">
        <f>VLOOKUP(Table2[[#This Row],[Atoll Official]],Sheet2!A$1:C$24,3,FALSE)</f>
        <v>Lhaviyani (Lh)</v>
      </c>
      <c r="J7517">
        <v>28.81750465549348</v>
      </c>
      <c r="K7517">
        <f>VLOOKUP(Table2[[#This Row],[Atoll Official]],Sheet2!A$1:B$24,2,2)</f>
        <v>5</v>
      </c>
      <c r="L7517">
        <f>VLOOKUP(Table2[[#This Row],[Atoll Official]],Sheet2!A$1:B$24,2,FALSE)</f>
        <v>5</v>
      </c>
    </row>
    <row r="7518" spans="1:12" hidden="1" x14ac:dyDescent="0.55000000000000004">
      <c r="A7518" t="s">
        <v>633</v>
      </c>
      <c r="B7518" t="s">
        <v>629</v>
      </c>
      <c r="C7518" t="s">
        <v>259</v>
      </c>
      <c r="E7518" t="s">
        <v>7</v>
      </c>
      <c r="F7518" t="s">
        <v>520</v>
      </c>
      <c r="G7518" t="str">
        <f>VLOOKUP(Table2[[#This Row],[Pcode]],'Tabular Data '!B$1:C$211,2,FALSE)</f>
        <v>Kurendhoo</v>
      </c>
      <c r="H7518" t="s">
        <v>318</v>
      </c>
      <c r="I7518" t="str">
        <f>VLOOKUP(Table2[[#This Row],[Atoll Official]],Sheet2!A$1:C$24,3,FALSE)</f>
        <v>Lhaviyani (Lh)</v>
      </c>
      <c r="J7518">
        <v>30.761812921890069</v>
      </c>
      <c r="K7518">
        <f>VLOOKUP(Table2[[#This Row],[Atoll Official]],Sheet2!A$1:B$24,2,2)</f>
        <v>5</v>
      </c>
      <c r="L7518">
        <f>VLOOKUP(Table2[[#This Row],[Atoll Official]],Sheet2!A$1:B$24,2,FALSE)</f>
        <v>5</v>
      </c>
    </row>
    <row r="7519" spans="1:12" hidden="1" x14ac:dyDescent="0.55000000000000004">
      <c r="A7519" t="s">
        <v>633</v>
      </c>
      <c r="B7519" t="s">
        <v>629</v>
      </c>
      <c r="C7519" t="s">
        <v>259</v>
      </c>
      <c r="E7519" t="s">
        <v>7</v>
      </c>
      <c r="F7519" t="s">
        <v>523</v>
      </c>
      <c r="G7519" t="str">
        <f>VLOOKUP(Table2[[#This Row],[Pcode]],'Tabular Data '!B$1:C$211,2,FALSE)</f>
        <v>Naifaru</v>
      </c>
      <c r="H7519" t="s">
        <v>318</v>
      </c>
      <c r="I7519" t="str">
        <f>VLOOKUP(Table2[[#This Row],[Atoll Official]],Sheet2!A$1:C$24,3,FALSE)</f>
        <v>Lhaviyani (Lh)</v>
      </c>
      <c r="J7519">
        <v>30.505590666018474</v>
      </c>
      <c r="K7519">
        <f>VLOOKUP(Table2[[#This Row],[Atoll Official]],Sheet2!A$1:B$24,2,2)</f>
        <v>5</v>
      </c>
      <c r="L7519">
        <f>VLOOKUP(Table2[[#This Row],[Atoll Official]],Sheet2!A$1:B$24,2,FALSE)</f>
        <v>5</v>
      </c>
    </row>
    <row r="7520" spans="1:12" hidden="1" x14ac:dyDescent="0.55000000000000004">
      <c r="A7520" t="s">
        <v>633</v>
      </c>
      <c r="B7520" t="s">
        <v>629</v>
      </c>
      <c r="C7520" t="s">
        <v>259</v>
      </c>
      <c r="E7520" t="s">
        <v>7</v>
      </c>
      <c r="F7520" t="s">
        <v>524</v>
      </c>
      <c r="G7520" t="str">
        <f>VLOOKUP(Table2[[#This Row],[Pcode]],'Tabular Data '!B$1:C$211,2,FALSE)</f>
        <v>Olhuvelifushi</v>
      </c>
      <c r="H7520" t="s">
        <v>318</v>
      </c>
      <c r="I7520" t="str">
        <f>VLOOKUP(Table2[[#This Row],[Atoll Official]],Sheet2!A$1:C$24,3,FALSE)</f>
        <v>Lhaviyani (Lh)</v>
      </c>
      <c r="J7520">
        <v>31.603053435114504</v>
      </c>
      <c r="K7520">
        <f>VLOOKUP(Table2[[#This Row],[Atoll Official]],Sheet2!A$1:B$24,2,2)</f>
        <v>5</v>
      </c>
      <c r="L7520">
        <f>VLOOKUP(Table2[[#This Row],[Atoll Official]],Sheet2!A$1:B$24,2,FALSE)</f>
        <v>5</v>
      </c>
    </row>
    <row r="7521" spans="1:12" hidden="1" x14ac:dyDescent="0.55000000000000004">
      <c r="A7521" t="s">
        <v>633</v>
      </c>
      <c r="B7521" t="s">
        <v>629</v>
      </c>
      <c r="C7521" t="s">
        <v>259</v>
      </c>
      <c r="E7521" t="s">
        <v>7</v>
      </c>
      <c r="F7521" t="s">
        <v>491</v>
      </c>
      <c r="G7521" t="str">
        <f>VLOOKUP(Table2[[#This Row],[Pcode]],'Tabular Data '!B$1:C$211,2,FALSE)</f>
        <v>Dhiffushi</v>
      </c>
      <c r="H7521" t="s">
        <v>314</v>
      </c>
      <c r="I7521" t="str">
        <f>VLOOKUP(Table2[[#This Row],[Atoll Official]],Sheet2!A$1:C$24,3,FALSE)</f>
        <v>Kaafu Atoll</v>
      </c>
      <c r="J7521">
        <v>30.264446620959845</v>
      </c>
      <c r="K7521">
        <f>VLOOKUP(Table2[[#This Row],[Atoll Official]],Sheet2!A$1:B$24,2,2)</f>
        <v>10</v>
      </c>
      <c r="L7521">
        <f>VLOOKUP(Table2[[#This Row],[Atoll Official]],Sheet2!A$1:B$24,2,FALSE)</f>
        <v>10</v>
      </c>
    </row>
    <row r="7522" spans="1:12" hidden="1" x14ac:dyDescent="0.55000000000000004">
      <c r="A7522" t="s">
        <v>633</v>
      </c>
      <c r="B7522" t="s">
        <v>629</v>
      </c>
      <c r="C7522" t="s">
        <v>259</v>
      </c>
      <c r="E7522" t="s">
        <v>7</v>
      </c>
      <c r="F7522" t="s">
        <v>493</v>
      </c>
      <c r="G7522" t="str">
        <f>VLOOKUP(Table2[[#This Row],[Pcode]],'Tabular Data '!B$1:C$211,2,FALSE)</f>
        <v>Gaafaru</v>
      </c>
      <c r="H7522" t="s">
        <v>314</v>
      </c>
      <c r="I7522" t="str">
        <f>VLOOKUP(Table2[[#This Row],[Atoll Official]],Sheet2!A$1:C$24,3,FALSE)</f>
        <v>Kaafu Atoll</v>
      </c>
      <c r="J7522">
        <v>36.95652173913043</v>
      </c>
      <c r="K7522">
        <f>VLOOKUP(Table2[[#This Row],[Atoll Official]],Sheet2!A$1:B$24,2,2)</f>
        <v>10</v>
      </c>
      <c r="L7522">
        <f>VLOOKUP(Table2[[#This Row],[Atoll Official]],Sheet2!A$1:B$24,2,FALSE)</f>
        <v>10</v>
      </c>
    </row>
    <row r="7523" spans="1:12" hidden="1" x14ac:dyDescent="0.55000000000000004">
      <c r="A7523" t="s">
        <v>633</v>
      </c>
      <c r="B7523" t="s">
        <v>629</v>
      </c>
      <c r="C7523" t="s">
        <v>259</v>
      </c>
      <c r="E7523" t="s">
        <v>7</v>
      </c>
      <c r="F7523" t="s">
        <v>494</v>
      </c>
      <c r="G7523" t="str">
        <f>VLOOKUP(Table2[[#This Row],[Pcode]],'Tabular Data '!B$1:C$211,2,FALSE)</f>
        <v>Gulhi</v>
      </c>
      <c r="H7523" t="s">
        <v>314</v>
      </c>
      <c r="I7523" t="str">
        <f>VLOOKUP(Table2[[#This Row],[Atoll Official]],Sheet2!A$1:C$24,3,FALSE)</f>
        <v>Kaafu Atoll</v>
      </c>
      <c r="J7523">
        <v>28.325123152709359</v>
      </c>
      <c r="K7523">
        <f>VLOOKUP(Table2[[#This Row],[Atoll Official]],Sheet2!A$1:B$24,2,2)</f>
        <v>10</v>
      </c>
      <c r="L7523">
        <f>VLOOKUP(Table2[[#This Row],[Atoll Official]],Sheet2!A$1:B$24,2,FALSE)</f>
        <v>10</v>
      </c>
    </row>
    <row r="7524" spans="1:12" hidden="1" x14ac:dyDescent="0.55000000000000004">
      <c r="A7524" t="s">
        <v>633</v>
      </c>
      <c r="B7524" t="s">
        <v>629</v>
      </c>
      <c r="C7524" t="s">
        <v>259</v>
      </c>
      <c r="E7524" t="s">
        <v>7</v>
      </c>
      <c r="F7524" t="s">
        <v>495</v>
      </c>
      <c r="G7524" t="str">
        <f>VLOOKUP(Table2[[#This Row],[Pcode]],'Tabular Data '!B$1:C$211,2,FALSE)</f>
        <v>Guraidhoo</v>
      </c>
      <c r="H7524" t="s">
        <v>314</v>
      </c>
      <c r="I7524" t="str">
        <f>VLOOKUP(Table2[[#This Row],[Atoll Official]],Sheet2!A$1:C$24,3,FALSE)</f>
        <v>Kaafu Atoll</v>
      </c>
      <c r="J7524">
        <v>26.27551020408163</v>
      </c>
      <c r="K7524">
        <f>VLOOKUP(Table2[[#This Row],[Atoll Official]],Sheet2!A$1:B$24,2,2)</f>
        <v>10</v>
      </c>
      <c r="L7524">
        <f>VLOOKUP(Table2[[#This Row],[Atoll Official]],Sheet2!A$1:B$24,2,FALSE)</f>
        <v>10</v>
      </c>
    </row>
    <row r="7525" spans="1:12" hidden="1" x14ac:dyDescent="0.55000000000000004">
      <c r="A7525" t="s">
        <v>633</v>
      </c>
      <c r="B7525" t="s">
        <v>629</v>
      </c>
      <c r="C7525" t="s">
        <v>259</v>
      </c>
      <c r="E7525" t="s">
        <v>7</v>
      </c>
      <c r="F7525" t="s">
        <v>496</v>
      </c>
      <c r="G7525" t="str">
        <f>VLOOKUP(Table2[[#This Row],[Pcode]],'Tabular Data '!B$1:C$211,2,FALSE)</f>
        <v>Himmafushi</v>
      </c>
      <c r="H7525" t="s">
        <v>314</v>
      </c>
      <c r="I7525" t="str">
        <f>VLOOKUP(Table2[[#This Row],[Atoll Official]],Sheet2!A$1:C$24,3,FALSE)</f>
        <v>Kaafu Atoll</v>
      </c>
      <c r="J7525">
        <v>19.168900804289542</v>
      </c>
      <c r="K7525">
        <f>VLOOKUP(Table2[[#This Row],[Atoll Official]],Sheet2!A$1:B$24,2,2)</f>
        <v>10</v>
      </c>
      <c r="L7525">
        <f>VLOOKUP(Table2[[#This Row],[Atoll Official]],Sheet2!A$1:B$24,2,FALSE)</f>
        <v>10</v>
      </c>
    </row>
    <row r="7526" spans="1:12" hidden="1" x14ac:dyDescent="0.55000000000000004">
      <c r="A7526" t="s">
        <v>633</v>
      </c>
      <c r="B7526" t="s">
        <v>629</v>
      </c>
      <c r="C7526" t="s">
        <v>259</v>
      </c>
      <c r="E7526" t="s">
        <v>7</v>
      </c>
      <c r="F7526" t="s">
        <v>497</v>
      </c>
      <c r="G7526" t="str">
        <f>VLOOKUP(Table2[[#This Row],[Pcode]],'Tabular Data '!B$1:C$211,2,FALSE)</f>
        <v>Huraa</v>
      </c>
      <c r="H7526" t="s">
        <v>314</v>
      </c>
      <c r="I7526" t="str">
        <f>VLOOKUP(Table2[[#This Row],[Atoll Official]],Sheet2!A$1:C$24,3,FALSE)</f>
        <v>Kaafu Atoll</v>
      </c>
      <c r="J7526">
        <v>30.903065451532726</v>
      </c>
      <c r="K7526">
        <f>VLOOKUP(Table2[[#This Row],[Atoll Official]],Sheet2!A$1:B$24,2,2)</f>
        <v>10</v>
      </c>
      <c r="L7526">
        <f>VLOOKUP(Table2[[#This Row],[Atoll Official]],Sheet2!A$1:B$24,2,FALSE)</f>
        <v>10</v>
      </c>
    </row>
    <row r="7527" spans="1:12" hidden="1" x14ac:dyDescent="0.55000000000000004">
      <c r="A7527" t="s">
        <v>633</v>
      </c>
      <c r="B7527" t="s">
        <v>629</v>
      </c>
      <c r="C7527" t="s">
        <v>259</v>
      </c>
      <c r="E7527" t="s">
        <v>7</v>
      </c>
      <c r="F7527" t="s">
        <v>498</v>
      </c>
      <c r="G7527" t="str">
        <f>VLOOKUP(Table2[[#This Row],[Pcode]],'Tabular Data '!B$1:C$211,2,FALSE)</f>
        <v>Kaashidhoo</v>
      </c>
      <c r="H7527" t="s">
        <v>314</v>
      </c>
      <c r="I7527" t="str">
        <f>VLOOKUP(Table2[[#This Row],[Atoll Official]],Sheet2!A$1:C$24,3,FALSE)</f>
        <v>Kaafu Atoll</v>
      </c>
      <c r="J7527">
        <v>32.024004364429899</v>
      </c>
      <c r="K7527">
        <f>VLOOKUP(Table2[[#This Row],[Atoll Official]],Sheet2!A$1:B$24,2,2)</f>
        <v>10</v>
      </c>
      <c r="L7527">
        <f>VLOOKUP(Table2[[#This Row],[Atoll Official]],Sheet2!A$1:B$24,2,FALSE)</f>
        <v>10</v>
      </c>
    </row>
    <row r="7528" spans="1:12" hidden="1" x14ac:dyDescent="0.55000000000000004">
      <c r="A7528" t="s">
        <v>633</v>
      </c>
      <c r="B7528" t="s">
        <v>629</v>
      </c>
      <c r="C7528" t="s">
        <v>259</v>
      </c>
      <c r="E7528" t="s">
        <v>7</v>
      </c>
      <c r="F7528" t="s">
        <v>499</v>
      </c>
      <c r="G7528" t="str">
        <f>VLOOKUP(Table2[[#This Row],[Pcode]],'Tabular Data '!B$1:C$211,2,FALSE)</f>
        <v>Maafushi</v>
      </c>
      <c r="H7528" t="s">
        <v>314</v>
      </c>
      <c r="I7528" t="str">
        <f>VLOOKUP(Table2[[#This Row],[Atoll Official]],Sheet2!A$1:C$24,3,FALSE)</f>
        <v>Kaafu Atoll</v>
      </c>
      <c r="J7528">
        <v>19.968701095461658</v>
      </c>
      <c r="K7528">
        <f>VLOOKUP(Table2[[#This Row],[Atoll Official]],Sheet2!A$1:B$24,2,2)</f>
        <v>10</v>
      </c>
      <c r="L7528">
        <f>VLOOKUP(Table2[[#This Row],[Atoll Official]],Sheet2!A$1:B$24,2,FALSE)</f>
        <v>10</v>
      </c>
    </row>
    <row r="7529" spans="1:12" hidden="1" x14ac:dyDescent="0.55000000000000004">
      <c r="A7529" t="s">
        <v>633</v>
      </c>
      <c r="B7529" t="s">
        <v>629</v>
      </c>
      <c r="C7529" t="s">
        <v>259</v>
      </c>
      <c r="E7529" t="s">
        <v>7</v>
      </c>
      <c r="F7529" t="s">
        <v>500</v>
      </c>
      <c r="G7529" t="str">
        <f>VLOOKUP(Table2[[#This Row],[Pcode]],'Tabular Data '!B$1:C$211,2,FALSE)</f>
        <v>Thulusdhoo</v>
      </c>
      <c r="H7529" t="s">
        <v>314</v>
      </c>
      <c r="I7529" t="str">
        <f>VLOOKUP(Table2[[#This Row],[Atoll Official]],Sheet2!A$1:C$24,3,FALSE)</f>
        <v>Kaafu Atoll</v>
      </c>
      <c r="J7529">
        <v>29.629629629629626</v>
      </c>
      <c r="K7529">
        <f>VLOOKUP(Table2[[#This Row],[Atoll Official]],Sheet2!A$1:B$24,2,2)</f>
        <v>10</v>
      </c>
      <c r="L7529">
        <f>VLOOKUP(Table2[[#This Row],[Atoll Official]],Sheet2!A$1:B$24,2,FALSE)</f>
        <v>10</v>
      </c>
    </row>
    <row r="7530" spans="1:12" hidden="1" x14ac:dyDescent="0.55000000000000004">
      <c r="A7530" t="s">
        <v>633</v>
      </c>
      <c r="B7530" t="s">
        <v>629</v>
      </c>
      <c r="C7530" t="s">
        <v>259</v>
      </c>
      <c r="E7530" t="s">
        <v>7</v>
      </c>
      <c r="F7530" t="s">
        <v>367</v>
      </c>
      <c r="G7530" t="str">
        <f>VLOOKUP(Table2[[#This Row],[Pcode]],'Tabular Data '!B$1:C$211,2,FALSE)</f>
        <v>Bodufolhudhoo</v>
      </c>
      <c r="H7530" t="s">
        <v>290</v>
      </c>
      <c r="I7530" t="str">
        <f>VLOOKUP(Table2[[#This Row],[Atoll Official]],Sheet2!A$1:C$24,3,FALSE)</f>
        <v>Alif Alif (AA)</v>
      </c>
      <c r="J7530">
        <v>33.231240428790201</v>
      </c>
      <c r="K7530">
        <f>VLOOKUP(Table2[[#This Row],[Atoll Official]],Sheet2!A$1:B$24,2,2)</f>
        <v>9</v>
      </c>
      <c r="L7530">
        <f>VLOOKUP(Table2[[#This Row],[Atoll Official]],Sheet2!A$1:B$24,2,FALSE)</f>
        <v>8</v>
      </c>
    </row>
    <row r="7531" spans="1:12" hidden="1" x14ac:dyDescent="0.55000000000000004">
      <c r="A7531" t="s">
        <v>633</v>
      </c>
      <c r="B7531" t="s">
        <v>629</v>
      </c>
      <c r="C7531" t="s">
        <v>259</v>
      </c>
      <c r="E7531" t="s">
        <v>7</v>
      </c>
      <c r="F7531" t="s">
        <v>368</v>
      </c>
      <c r="G7531" t="str">
        <f>VLOOKUP(Table2[[#This Row],[Pcode]],'Tabular Data '!B$1:C$211,2,FALSE)</f>
        <v>Feridhoo</v>
      </c>
      <c r="H7531" t="s">
        <v>290</v>
      </c>
      <c r="I7531" t="str">
        <f>VLOOKUP(Table2[[#This Row],[Atoll Official]],Sheet2!A$1:C$24,3,FALSE)</f>
        <v>Alif Alif (AA)</v>
      </c>
      <c r="J7531">
        <v>31.707317073170731</v>
      </c>
      <c r="K7531">
        <f>VLOOKUP(Table2[[#This Row],[Atoll Official]],Sheet2!A$1:B$24,2,2)</f>
        <v>9</v>
      </c>
      <c r="L7531">
        <f>VLOOKUP(Table2[[#This Row],[Atoll Official]],Sheet2!A$1:B$24,2,FALSE)</f>
        <v>8</v>
      </c>
    </row>
    <row r="7532" spans="1:12" hidden="1" x14ac:dyDescent="0.55000000000000004">
      <c r="A7532" t="s">
        <v>633</v>
      </c>
      <c r="B7532" t="s">
        <v>629</v>
      </c>
      <c r="C7532" t="s">
        <v>259</v>
      </c>
      <c r="E7532" t="s">
        <v>7</v>
      </c>
      <c r="F7532" t="s">
        <v>371</v>
      </c>
      <c r="G7532" t="str">
        <f>VLOOKUP(Table2[[#This Row],[Pcode]],'Tabular Data '!B$1:C$211,2,FALSE)</f>
        <v>Himendhoo</v>
      </c>
      <c r="H7532" t="s">
        <v>290</v>
      </c>
      <c r="I7532" t="str">
        <f>VLOOKUP(Table2[[#This Row],[Atoll Official]],Sheet2!A$1:C$24,3,FALSE)</f>
        <v>Alif Alif (AA)</v>
      </c>
      <c r="J7532">
        <v>36.737400530503976</v>
      </c>
      <c r="K7532">
        <f>VLOOKUP(Table2[[#This Row],[Atoll Official]],Sheet2!A$1:B$24,2,2)</f>
        <v>9</v>
      </c>
      <c r="L7532">
        <f>VLOOKUP(Table2[[#This Row],[Atoll Official]],Sheet2!A$1:B$24,2,FALSE)</f>
        <v>8</v>
      </c>
    </row>
    <row r="7533" spans="1:12" hidden="1" x14ac:dyDescent="0.55000000000000004">
      <c r="A7533" t="s">
        <v>633</v>
      </c>
      <c r="B7533" t="s">
        <v>629</v>
      </c>
      <c r="C7533" t="s">
        <v>259</v>
      </c>
      <c r="E7533" t="s">
        <v>7</v>
      </c>
      <c r="F7533" t="s">
        <v>373</v>
      </c>
      <c r="G7533" t="str">
        <f>VLOOKUP(Table2[[#This Row],[Pcode]],'Tabular Data '!B$1:C$211,2,FALSE)</f>
        <v>Maalhoss</v>
      </c>
      <c r="H7533" t="s">
        <v>290</v>
      </c>
      <c r="I7533" t="str">
        <f>VLOOKUP(Table2[[#This Row],[Atoll Official]],Sheet2!A$1:C$24,3,FALSE)</f>
        <v>Alif Alif (AA)</v>
      </c>
      <c r="J7533">
        <v>37.296037296037298</v>
      </c>
      <c r="K7533">
        <f>VLOOKUP(Table2[[#This Row],[Atoll Official]],Sheet2!A$1:B$24,2,2)</f>
        <v>9</v>
      </c>
      <c r="L7533">
        <f>VLOOKUP(Table2[[#This Row],[Atoll Official]],Sheet2!A$1:B$24,2,FALSE)</f>
        <v>8</v>
      </c>
    </row>
    <row r="7534" spans="1:12" hidden="1" x14ac:dyDescent="0.55000000000000004">
      <c r="A7534" t="s">
        <v>633</v>
      </c>
      <c r="B7534" t="s">
        <v>629</v>
      </c>
      <c r="C7534" t="s">
        <v>259</v>
      </c>
      <c r="E7534" t="s">
        <v>7</v>
      </c>
      <c r="F7534" t="s">
        <v>374</v>
      </c>
      <c r="G7534" t="str">
        <f>VLOOKUP(Table2[[#This Row],[Pcode]],'Tabular Data '!B$1:C$211,2,FALSE)</f>
        <v>Mathiveri</v>
      </c>
      <c r="H7534" t="s">
        <v>290</v>
      </c>
      <c r="I7534" t="str">
        <f>VLOOKUP(Table2[[#This Row],[Atoll Official]],Sheet2!A$1:C$24,3,FALSE)</f>
        <v>Alif Alif (AA)</v>
      </c>
      <c r="J7534">
        <v>35.786802030456855</v>
      </c>
      <c r="K7534">
        <f>VLOOKUP(Table2[[#This Row],[Atoll Official]],Sheet2!A$1:B$24,2,2)</f>
        <v>9</v>
      </c>
      <c r="L7534">
        <f>VLOOKUP(Table2[[#This Row],[Atoll Official]],Sheet2!A$1:B$24,2,FALSE)</f>
        <v>8</v>
      </c>
    </row>
    <row r="7535" spans="1:12" hidden="1" x14ac:dyDescent="0.55000000000000004">
      <c r="A7535" t="s">
        <v>633</v>
      </c>
      <c r="B7535" t="s">
        <v>629</v>
      </c>
      <c r="C7535" t="s">
        <v>259</v>
      </c>
      <c r="E7535" t="s">
        <v>7</v>
      </c>
      <c r="F7535" t="s">
        <v>375</v>
      </c>
      <c r="G7535" t="str">
        <f>VLOOKUP(Table2[[#This Row],[Pcode]],'Tabular Data '!B$1:C$211,2,FALSE)</f>
        <v>Rasdhoo</v>
      </c>
      <c r="H7535" t="s">
        <v>290</v>
      </c>
      <c r="I7535" t="str">
        <f>VLOOKUP(Table2[[#This Row],[Atoll Official]],Sheet2!A$1:C$24,3,FALSE)</f>
        <v>Alif Alif (AA)</v>
      </c>
      <c r="J7535">
        <v>28.47866419294991</v>
      </c>
      <c r="K7535">
        <f>VLOOKUP(Table2[[#This Row],[Atoll Official]],Sheet2!A$1:B$24,2,2)</f>
        <v>9</v>
      </c>
      <c r="L7535">
        <f>VLOOKUP(Table2[[#This Row],[Atoll Official]],Sheet2!A$1:B$24,2,FALSE)</f>
        <v>8</v>
      </c>
    </row>
    <row r="7536" spans="1:12" hidden="1" x14ac:dyDescent="0.55000000000000004">
      <c r="A7536" t="s">
        <v>633</v>
      </c>
      <c r="B7536" t="s">
        <v>629</v>
      </c>
      <c r="C7536" t="s">
        <v>259</v>
      </c>
      <c r="E7536" t="s">
        <v>7</v>
      </c>
      <c r="F7536" t="s">
        <v>376</v>
      </c>
      <c r="G7536" t="str">
        <f>VLOOKUP(Table2[[#This Row],[Pcode]],'Tabular Data '!B$1:C$211,2,FALSE)</f>
        <v>Thoddoo</v>
      </c>
      <c r="H7536" t="s">
        <v>290</v>
      </c>
      <c r="I7536" t="str">
        <f>VLOOKUP(Table2[[#This Row],[Atoll Official]],Sheet2!A$1:C$24,3,FALSE)</f>
        <v>Alif Alif (AA)</v>
      </c>
      <c r="J7536">
        <v>30.869849574885542</v>
      </c>
      <c r="K7536">
        <f>VLOOKUP(Table2[[#This Row],[Atoll Official]],Sheet2!A$1:B$24,2,2)</f>
        <v>9</v>
      </c>
      <c r="L7536">
        <f>VLOOKUP(Table2[[#This Row],[Atoll Official]],Sheet2!A$1:B$24,2,FALSE)</f>
        <v>8</v>
      </c>
    </row>
    <row r="7537" spans="1:12" hidden="1" x14ac:dyDescent="0.55000000000000004">
      <c r="A7537" t="s">
        <v>633</v>
      </c>
      <c r="B7537" t="s">
        <v>629</v>
      </c>
      <c r="C7537" t="s">
        <v>259</v>
      </c>
      <c r="E7537" t="s">
        <v>7</v>
      </c>
      <c r="F7537" t="s">
        <v>377</v>
      </c>
      <c r="G7537" t="str">
        <f>VLOOKUP(Table2[[#This Row],[Pcode]],'Tabular Data '!B$1:C$211,2,FALSE)</f>
        <v>Ukulhas</v>
      </c>
      <c r="H7537" t="s">
        <v>290</v>
      </c>
      <c r="I7537" t="str">
        <f>VLOOKUP(Table2[[#This Row],[Atoll Official]],Sheet2!A$1:C$24,3,FALSE)</f>
        <v>Alif Alif (AA)</v>
      </c>
      <c r="J7537">
        <v>36.847103513770179</v>
      </c>
      <c r="K7537">
        <f>VLOOKUP(Table2[[#This Row],[Atoll Official]],Sheet2!A$1:B$24,2,2)</f>
        <v>9</v>
      </c>
      <c r="L7537">
        <f>VLOOKUP(Table2[[#This Row],[Atoll Official]],Sheet2!A$1:B$24,2,FALSE)</f>
        <v>8</v>
      </c>
    </row>
    <row r="7538" spans="1:12" hidden="1" x14ac:dyDescent="0.55000000000000004">
      <c r="A7538" t="s">
        <v>633</v>
      </c>
      <c r="B7538" t="s">
        <v>629</v>
      </c>
      <c r="C7538" t="s">
        <v>259</v>
      </c>
      <c r="E7538" t="s">
        <v>7</v>
      </c>
      <c r="F7538" t="s">
        <v>352</v>
      </c>
      <c r="G7538" t="str">
        <f>VLOOKUP(Table2[[#This Row],[Pcode]],'Tabular Data '!B$1:C$211,2,FALSE)</f>
        <v>Dhangethi</v>
      </c>
      <c r="H7538" t="s">
        <v>293</v>
      </c>
      <c r="I7538" t="str">
        <f>VLOOKUP(Table2[[#This Row],[Atoll Official]],Sheet2!A$1:C$24,3,FALSE)</f>
        <v>Alif Dhaal (ADh)</v>
      </c>
      <c r="J7538">
        <v>32.033426183844007</v>
      </c>
      <c r="K7538">
        <f>VLOOKUP(Table2[[#This Row],[Atoll Official]],Sheet2!A$1:B$24,2,2)</f>
        <v>9</v>
      </c>
      <c r="L7538">
        <f>VLOOKUP(Table2[[#This Row],[Atoll Official]],Sheet2!A$1:B$24,2,FALSE)</f>
        <v>9</v>
      </c>
    </row>
    <row r="7539" spans="1:12" hidden="1" x14ac:dyDescent="0.55000000000000004">
      <c r="A7539" t="s">
        <v>633</v>
      </c>
      <c r="B7539" t="s">
        <v>629</v>
      </c>
      <c r="C7539" t="s">
        <v>259</v>
      </c>
      <c r="E7539" t="s">
        <v>7</v>
      </c>
      <c r="F7539" t="s">
        <v>357</v>
      </c>
      <c r="G7539" t="str">
        <f>VLOOKUP(Table2[[#This Row],[Pcode]],'Tabular Data '!B$1:C$211,2,FALSE)</f>
        <v>Dhidhdhoo</v>
      </c>
      <c r="H7539" t="s">
        <v>293</v>
      </c>
      <c r="I7539" t="str">
        <f>VLOOKUP(Table2[[#This Row],[Atoll Official]],Sheet2!A$1:C$24,3,FALSE)</f>
        <v>Alif Dhaal (ADh)</v>
      </c>
      <c r="J7539">
        <v>22.727272727272727</v>
      </c>
      <c r="K7539">
        <f>VLOOKUP(Table2[[#This Row],[Atoll Official]],Sheet2!A$1:B$24,2,2)</f>
        <v>9</v>
      </c>
      <c r="L7539">
        <f>VLOOKUP(Table2[[#This Row],[Atoll Official]],Sheet2!A$1:B$24,2,FALSE)</f>
        <v>9</v>
      </c>
    </row>
    <row r="7540" spans="1:12" hidden="1" x14ac:dyDescent="0.55000000000000004">
      <c r="A7540" t="s">
        <v>633</v>
      </c>
      <c r="B7540" t="s">
        <v>629</v>
      </c>
      <c r="C7540" t="s">
        <v>259</v>
      </c>
      <c r="E7540" t="s">
        <v>7</v>
      </c>
      <c r="F7540" t="s">
        <v>358</v>
      </c>
      <c r="G7540" t="str">
        <f>VLOOKUP(Table2[[#This Row],[Pcode]],'Tabular Data '!B$1:C$211,2,FALSE)</f>
        <v>Dhigurah</v>
      </c>
      <c r="H7540" t="s">
        <v>293</v>
      </c>
      <c r="I7540" t="str">
        <f>VLOOKUP(Table2[[#This Row],[Atoll Official]],Sheet2!A$1:C$24,3,FALSE)</f>
        <v>Alif Dhaal (ADh)</v>
      </c>
      <c r="J7540">
        <v>24.535315985130111</v>
      </c>
      <c r="K7540">
        <f>VLOOKUP(Table2[[#This Row],[Atoll Official]],Sheet2!A$1:B$24,2,2)</f>
        <v>9</v>
      </c>
      <c r="L7540">
        <f>VLOOKUP(Table2[[#This Row],[Atoll Official]],Sheet2!A$1:B$24,2,FALSE)</f>
        <v>9</v>
      </c>
    </row>
    <row r="7541" spans="1:12" hidden="1" x14ac:dyDescent="0.55000000000000004">
      <c r="A7541" t="s">
        <v>633</v>
      </c>
      <c r="B7541" t="s">
        <v>629</v>
      </c>
      <c r="C7541" t="s">
        <v>259</v>
      </c>
      <c r="E7541" t="s">
        <v>7</v>
      </c>
      <c r="F7541" t="s">
        <v>359</v>
      </c>
      <c r="G7541" t="str">
        <f>VLOOKUP(Table2[[#This Row],[Pcode]],'Tabular Data '!B$1:C$211,2,FALSE)</f>
        <v>Fenfushi</v>
      </c>
      <c r="H7541" t="s">
        <v>293</v>
      </c>
      <c r="I7541" t="str">
        <f>VLOOKUP(Table2[[#This Row],[Atoll Official]],Sheet2!A$1:C$24,3,FALSE)</f>
        <v>Alif Dhaal (ADh)</v>
      </c>
      <c r="J7541">
        <v>38.101109741060419</v>
      </c>
      <c r="K7541">
        <f>VLOOKUP(Table2[[#This Row],[Atoll Official]],Sheet2!A$1:B$24,2,2)</f>
        <v>9</v>
      </c>
      <c r="L7541">
        <f>VLOOKUP(Table2[[#This Row],[Atoll Official]],Sheet2!A$1:B$24,2,FALSE)</f>
        <v>9</v>
      </c>
    </row>
    <row r="7542" spans="1:12" hidden="1" x14ac:dyDescent="0.55000000000000004">
      <c r="A7542" t="s">
        <v>633</v>
      </c>
      <c r="B7542" t="s">
        <v>629</v>
      </c>
      <c r="C7542" t="s">
        <v>259</v>
      </c>
      <c r="E7542" t="s">
        <v>7</v>
      </c>
      <c r="F7542" t="s">
        <v>361</v>
      </c>
      <c r="G7542" t="str">
        <f>VLOOKUP(Table2[[#This Row],[Pcode]],'Tabular Data '!B$1:C$211,2,FALSE)</f>
        <v>Hanghghaameedhoo</v>
      </c>
      <c r="H7542" t="s">
        <v>293</v>
      </c>
      <c r="I7542" t="str">
        <f>VLOOKUP(Table2[[#This Row],[Atoll Official]],Sheet2!A$1:C$24,3,FALSE)</f>
        <v>Alif Dhaal (ADh)</v>
      </c>
      <c r="J7542">
        <v>31.476997578692494</v>
      </c>
      <c r="K7542">
        <f>VLOOKUP(Table2[[#This Row],[Atoll Official]],Sheet2!A$1:B$24,2,2)</f>
        <v>9</v>
      </c>
      <c r="L7542">
        <f>VLOOKUP(Table2[[#This Row],[Atoll Official]],Sheet2!A$1:B$24,2,FALSE)</f>
        <v>9</v>
      </c>
    </row>
    <row r="7543" spans="1:12" hidden="1" x14ac:dyDescent="0.55000000000000004">
      <c r="A7543" t="s">
        <v>633</v>
      </c>
      <c r="B7543" t="s">
        <v>629</v>
      </c>
      <c r="C7543" t="s">
        <v>259</v>
      </c>
      <c r="E7543" t="s">
        <v>7</v>
      </c>
      <c r="F7543" t="s">
        <v>362</v>
      </c>
      <c r="G7543" t="str">
        <f>VLOOKUP(Table2[[#This Row],[Pcode]],'Tabular Data '!B$1:C$211,2,FALSE)</f>
        <v>Kunburudhoo</v>
      </c>
      <c r="H7543" t="s">
        <v>293</v>
      </c>
      <c r="I7543" t="str">
        <f>VLOOKUP(Table2[[#This Row],[Atoll Official]],Sheet2!A$1:C$24,3,FALSE)</f>
        <v>Alif Dhaal (ADh)</v>
      </c>
      <c r="J7543">
        <v>30.97713097713098</v>
      </c>
      <c r="K7543">
        <f>VLOOKUP(Table2[[#This Row],[Atoll Official]],Sheet2!A$1:B$24,2,2)</f>
        <v>9</v>
      </c>
      <c r="L7543">
        <f>VLOOKUP(Table2[[#This Row],[Atoll Official]],Sheet2!A$1:B$24,2,FALSE)</f>
        <v>9</v>
      </c>
    </row>
    <row r="7544" spans="1:12" hidden="1" x14ac:dyDescent="0.55000000000000004">
      <c r="A7544" t="s">
        <v>633</v>
      </c>
      <c r="B7544" t="s">
        <v>629</v>
      </c>
      <c r="C7544" t="s">
        <v>259</v>
      </c>
      <c r="E7544" t="s">
        <v>7</v>
      </c>
      <c r="F7544" t="s">
        <v>363</v>
      </c>
      <c r="G7544" t="str">
        <f>VLOOKUP(Table2[[#This Row],[Pcode]],'Tabular Data '!B$1:C$211,2,FALSE)</f>
        <v>Maamigili</v>
      </c>
      <c r="H7544" t="s">
        <v>293</v>
      </c>
      <c r="I7544" t="str">
        <f>VLOOKUP(Table2[[#This Row],[Atoll Official]],Sheet2!A$1:C$24,3,FALSE)</f>
        <v>Alif Dhaal (ADh)</v>
      </c>
      <c r="J7544">
        <v>31.306990881458969</v>
      </c>
      <c r="K7544">
        <f>VLOOKUP(Table2[[#This Row],[Atoll Official]],Sheet2!A$1:B$24,2,2)</f>
        <v>9</v>
      </c>
      <c r="L7544">
        <f>VLOOKUP(Table2[[#This Row],[Atoll Official]],Sheet2!A$1:B$24,2,FALSE)</f>
        <v>9</v>
      </c>
    </row>
    <row r="7545" spans="1:12" hidden="1" x14ac:dyDescent="0.55000000000000004">
      <c r="A7545" t="s">
        <v>633</v>
      </c>
      <c r="B7545" t="s">
        <v>629</v>
      </c>
      <c r="C7545" t="s">
        <v>259</v>
      </c>
      <c r="E7545" t="s">
        <v>7</v>
      </c>
      <c r="F7545" t="s">
        <v>364</v>
      </c>
      <c r="G7545" t="str">
        <f>VLOOKUP(Table2[[#This Row],[Pcode]],'Tabular Data '!B$1:C$211,2,FALSE)</f>
        <v>Mahibadhoo</v>
      </c>
      <c r="H7545" t="s">
        <v>293</v>
      </c>
      <c r="I7545" t="str">
        <f>VLOOKUP(Table2[[#This Row],[Atoll Official]],Sheet2!A$1:C$24,3,FALSE)</f>
        <v>Alif Dhaal (ADh)</v>
      </c>
      <c r="J7545">
        <v>33.926805143422357</v>
      </c>
      <c r="K7545">
        <f>VLOOKUP(Table2[[#This Row],[Atoll Official]],Sheet2!A$1:B$24,2,2)</f>
        <v>9</v>
      </c>
      <c r="L7545">
        <f>VLOOKUP(Table2[[#This Row],[Atoll Official]],Sheet2!A$1:B$24,2,FALSE)</f>
        <v>9</v>
      </c>
    </row>
    <row r="7546" spans="1:12" hidden="1" x14ac:dyDescent="0.55000000000000004">
      <c r="A7546" t="s">
        <v>633</v>
      </c>
      <c r="B7546" t="s">
        <v>629</v>
      </c>
      <c r="C7546" t="s">
        <v>259</v>
      </c>
      <c r="E7546" t="s">
        <v>7</v>
      </c>
      <c r="F7546" t="s">
        <v>365</v>
      </c>
      <c r="G7546" t="str">
        <f>VLOOKUP(Table2[[#This Row],[Pcode]],'Tabular Data '!B$1:C$211,2,FALSE)</f>
        <v>Mandhoo</v>
      </c>
      <c r="H7546" t="s">
        <v>293</v>
      </c>
      <c r="I7546" t="str">
        <f>VLOOKUP(Table2[[#This Row],[Atoll Official]],Sheet2!A$1:C$24,3,FALSE)</f>
        <v>Alif Dhaal (ADh)</v>
      </c>
      <c r="J7546">
        <v>24.825174825174827</v>
      </c>
      <c r="K7546">
        <f>VLOOKUP(Table2[[#This Row],[Atoll Official]],Sheet2!A$1:B$24,2,2)</f>
        <v>9</v>
      </c>
      <c r="L7546">
        <f>VLOOKUP(Table2[[#This Row],[Atoll Official]],Sheet2!A$1:B$24,2,FALSE)</f>
        <v>9</v>
      </c>
    </row>
    <row r="7547" spans="1:12" hidden="1" x14ac:dyDescent="0.55000000000000004">
      <c r="A7547" t="s">
        <v>633</v>
      </c>
      <c r="B7547" t="s">
        <v>629</v>
      </c>
      <c r="C7547" t="s">
        <v>259</v>
      </c>
      <c r="E7547" t="s">
        <v>7</v>
      </c>
      <c r="F7547" t="s">
        <v>366</v>
      </c>
      <c r="G7547" t="str">
        <f>VLOOKUP(Table2[[#This Row],[Pcode]],'Tabular Data '!B$1:C$211,2,FALSE)</f>
        <v>Omadhoo</v>
      </c>
      <c r="H7547" t="s">
        <v>293</v>
      </c>
      <c r="I7547" t="str">
        <f>VLOOKUP(Table2[[#This Row],[Atoll Official]],Sheet2!A$1:C$24,3,FALSE)</f>
        <v>Alif Dhaal (ADh)</v>
      </c>
      <c r="J7547">
        <v>36.596736596736598</v>
      </c>
      <c r="K7547">
        <f>VLOOKUP(Table2[[#This Row],[Atoll Official]],Sheet2!A$1:B$24,2,2)</f>
        <v>9</v>
      </c>
      <c r="L7547">
        <f>VLOOKUP(Table2[[#This Row],[Atoll Official]],Sheet2!A$1:B$24,2,FALSE)</f>
        <v>9</v>
      </c>
    </row>
    <row r="7548" spans="1:12" hidden="1" x14ac:dyDescent="0.55000000000000004">
      <c r="A7548" t="s">
        <v>633</v>
      </c>
      <c r="B7548" t="s">
        <v>629</v>
      </c>
      <c r="C7548" t="s">
        <v>259</v>
      </c>
      <c r="E7548" t="s">
        <v>7</v>
      </c>
      <c r="F7548" t="s">
        <v>617</v>
      </c>
      <c r="G7548" t="str">
        <f>VLOOKUP(Table2[[#This Row],[Pcode]],'Tabular Data '!B$1:C$211,2,FALSE)</f>
        <v>Felidhoo</v>
      </c>
      <c r="H7548" t="s">
        <v>332</v>
      </c>
      <c r="I7548" t="str">
        <f>VLOOKUP(Table2[[#This Row],[Atoll Official]],Sheet2!A$1:C$24,3,FALSE)</f>
        <v>Vaavu (V)</v>
      </c>
      <c r="J7548">
        <v>31.411530815109344</v>
      </c>
      <c r="K7548">
        <f>VLOOKUP(Table2[[#This Row],[Atoll Official]],Sheet2!A$1:B$24,2,2)</f>
        <v>11</v>
      </c>
      <c r="L7548">
        <f>VLOOKUP(Table2[[#This Row],[Atoll Official]],Sheet2!A$1:B$24,2,FALSE)</f>
        <v>11</v>
      </c>
    </row>
    <row r="7549" spans="1:12" hidden="1" x14ac:dyDescent="0.55000000000000004">
      <c r="A7549" t="s">
        <v>633</v>
      </c>
      <c r="B7549" t="s">
        <v>629</v>
      </c>
      <c r="C7549" t="s">
        <v>259</v>
      </c>
      <c r="E7549" t="s">
        <v>7</v>
      </c>
      <c r="F7549" t="s">
        <v>618</v>
      </c>
      <c r="G7549" t="str">
        <f>VLOOKUP(Table2[[#This Row],[Pcode]],'Tabular Data '!B$1:C$211,2,FALSE)</f>
        <v>Fulidhoo</v>
      </c>
      <c r="H7549" t="s">
        <v>332</v>
      </c>
      <c r="I7549" t="str">
        <f>VLOOKUP(Table2[[#This Row],[Atoll Official]],Sheet2!A$1:C$24,3,FALSE)</f>
        <v>Vaavu (V)</v>
      </c>
      <c r="J7549">
        <v>25.170068027210885</v>
      </c>
      <c r="K7549">
        <f>VLOOKUP(Table2[[#This Row],[Atoll Official]],Sheet2!A$1:B$24,2,2)</f>
        <v>11</v>
      </c>
      <c r="L7549">
        <f>VLOOKUP(Table2[[#This Row],[Atoll Official]],Sheet2!A$1:B$24,2,FALSE)</f>
        <v>11</v>
      </c>
    </row>
    <row r="7550" spans="1:12" hidden="1" x14ac:dyDescent="0.55000000000000004">
      <c r="A7550" t="s">
        <v>633</v>
      </c>
      <c r="B7550" t="s">
        <v>629</v>
      </c>
      <c r="C7550" t="s">
        <v>259</v>
      </c>
      <c r="E7550" t="s">
        <v>7</v>
      </c>
      <c r="F7550" t="s">
        <v>619</v>
      </c>
      <c r="G7550" t="str">
        <f>VLOOKUP(Table2[[#This Row],[Pcode]],'Tabular Data '!B$1:C$211,2,FALSE)</f>
        <v>Keyodhoo</v>
      </c>
      <c r="H7550" t="s">
        <v>332</v>
      </c>
      <c r="I7550" t="str">
        <f>VLOOKUP(Table2[[#This Row],[Atoll Official]],Sheet2!A$1:C$24,3,FALSE)</f>
        <v>Vaavu (V)</v>
      </c>
      <c r="J7550">
        <v>32.307692307692307</v>
      </c>
      <c r="K7550">
        <f>VLOOKUP(Table2[[#This Row],[Atoll Official]],Sheet2!A$1:B$24,2,2)</f>
        <v>11</v>
      </c>
      <c r="L7550">
        <f>VLOOKUP(Table2[[#This Row],[Atoll Official]],Sheet2!A$1:B$24,2,FALSE)</f>
        <v>11</v>
      </c>
    </row>
    <row r="7551" spans="1:12" hidden="1" x14ac:dyDescent="0.55000000000000004">
      <c r="A7551" t="s">
        <v>633</v>
      </c>
      <c r="B7551" t="s">
        <v>629</v>
      </c>
      <c r="C7551" t="s">
        <v>259</v>
      </c>
      <c r="E7551" t="s">
        <v>7</v>
      </c>
      <c r="F7551" t="s">
        <v>620</v>
      </c>
      <c r="G7551" t="str">
        <f>VLOOKUP(Table2[[#This Row],[Pcode]],'Tabular Data '!B$1:C$211,2,FALSE)</f>
        <v>Rakeedhoo</v>
      </c>
      <c r="H7551" t="s">
        <v>332</v>
      </c>
      <c r="I7551" t="str">
        <f>VLOOKUP(Table2[[#This Row],[Atoll Official]],Sheet2!A$1:C$24,3,FALSE)</f>
        <v>Vaavu (V)</v>
      </c>
      <c r="J7551">
        <v>6.4516129032258061</v>
      </c>
      <c r="K7551">
        <f>VLOOKUP(Table2[[#This Row],[Atoll Official]],Sheet2!A$1:B$24,2,2)</f>
        <v>11</v>
      </c>
      <c r="L7551">
        <f>VLOOKUP(Table2[[#This Row],[Atoll Official]],Sheet2!A$1:B$24,2,FALSE)</f>
        <v>11</v>
      </c>
    </row>
    <row r="7552" spans="1:12" hidden="1" x14ac:dyDescent="0.55000000000000004">
      <c r="A7552" t="s">
        <v>633</v>
      </c>
      <c r="B7552" t="s">
        <v>629</v>
      </c>
      <c r="C7552" t="s">
        <v>259</v>
      </c>
      <c r="E7552" t="s">
        <v>7</v>
      </c>
      <c r="F7552" t="s">
        <v>621</v>
      </c>
      <c r="G7552" t="str">
        <f>VLOOKUP(Table2[[#This Row],[Pcode]],'Tabular Data '!B$1:C$211,2,FALSE)</f>
        <v>Thinadhoo</v>
      </c>
      <c r="H7552" t="s">
        <v>332</v>
      </c>
      <c r="I7552" t="str">
        <f>VLOOKUP(Table2[[#This Row],[Atoll Official]],Sheet2!A$1:C$24,3,FALSE)</f>
        <v>Vaavu (V)</v>
      </c>
      <c r="J7552">
        <v>8.1081081081081088</v>
      </c>
      <c r="K7552">
        <f>VLOOKUP(Table2[[#This Row],[Atoll Official]],Sheet2!A$1:B$24,2,2)</f>
        <v>11</v>
      </c>
      <c r="L7552">
        <f>VLOOKUP(Table2[[#This Row],[Atoll Official]],Sheet2!A$1:B$24,2,FALSE)</f>
        <v>11</v>
      </c>
    </row>
    <row r="7553" spans="1:12" hidden="1" x14ac:dyDescent="0.55000000000000004">
      <c r="A7553" t="s">
        <v>633</v>
      </c>
      <c r="B7553" t="s">
        <v>629</v>
      </c>
      <c r="C7553" t="s">
        <v>259</v>
      </c>
      <c r="E7553" t="s">
        <v>7</v>
      </c>
      <c r="F7553" t="s">
        <v>528</v>
      </c>
      <c r="G7553" t="str">
        <f>VLOOKUP(Table2[[#This Row],[Pcode]],'Tabular Data '!B$1:C$211,2,FALSE)</f>
        <v>Dhiggaru</v>
      </c>
      <c r="H7553" t="s">
        <v>320</v>
      </c>
      <c r="I7553" t="str">
        <f>VLOOKUP(Table2[[#This Row],[Atoll Official]],Sheet2!A$1:C$24,3,FALSE)</f>
        <v>Meemu (M)</v>
      </c>
      <c r="J7553">
        <v>31.097560975609756</v>
      </c>
      <c r="K7553">
        <f>VLOOKUP(Table2[[#This Row],[Atoll Official]],Sheet2!A$1:B$24,2,2)</f>
        <v>15</v>
      </c>
      <c r="L7553">
        <f>VLOOKUP(Table2[[#This Row],[Atoll Official]],Sheet2!A$1:B$24,2,FALSE)</f>
        <v>15</v>
      </c>
    </row>
    <row r="7554" spans="1:12" hidden="1" x14ac:dyDescent="0.55000000000000004">
      <c r="A7554" t="s">
        <v>633</v>
      </c>
      <c r="B7554" t="s">
        <v>629</v>
      </c>
      <c r="C7554" t="s">
        <v>259</v>
      </c>
      <c r="E7554" t="s">
        <v>7</v>
      </c>
      <c r="F7554" t="s">
        <v>530</v>
      </c>
      <c r="G7554" t="str">
        <f>VLOOKUP(Table2[[#This Row],[Pcode]],'Tabular Data '!B$1:C$211,2,FALSE)</f>
        <v>Kolhufushi</v>
      </c>
      <c r="H7554" t="s">
        <v>320</v>
      </c>
      <c r="I7554" t="str">
        <f>VLOOKUP(Table2[[#This Row],[Atoll Official]],Sheet2!A$1:C$24,3,FALSE)</f>
        <v>Meemu (M)</v>
      </c>
      <c r="J7554">
        <v>30.626780626780626</v>
      </c>
      <c r="K7554">
        <f>VLOOKUP(Table2[[#This Row],[Atoll Official]],Sheet2!A$1:B$24,2,2)</f>
        <v>15</v>
      </c>
      <c r="L7554">
        <f>VLOOKUP(Table2[[#This Row],[Atoll Official]],Sheet2!A$1:B$24,2,FALSE)</f>
        <v>15</v>
      </c>
    </row>
    <row r="7555" spans="1:12" hidden="1" x14ac:dyDescent="0.55000000000000004">
      <c r="A7555" t="s">
        <v>633</v>
      </c>
      <c r="B7555" t="s">
        <v>629</v>
      </c>
      <c r="C7555" t="s">
        <v>259</v>
      </c>
      <c r="E7555" t="s">
        <v>7</v>
      </c>
      <c r="F7555" t="s">
        <v>532</v>
      </c>
      <c r="G7555" t="str">
        <f>VLOOKUP(Table2[[#This Row],[Pcode]],'Tabular Data '!B$1:C$211,2,FALSE)</f>
        <v>Maduvvari</v>
      </c>
      <c r="H7555" t="s">
        <v>320</v>
      </c>
      <c r="I7555" t="str">
        <f>VLOOKUP(Table2[[#This Row],[Atoll Official]],Sheet2!A$1:C$24,3,FALSE)</f>
        <v>Meemu (M)</v>
      </c>
      <c r="J7555">
        <v>27.027027027027028</v>
      </c>
      <c r="K7555">
        <f>VLOOKUP(Table2[[#This Row],[Atoll Official]],Sheet2!A$1:B$24,2,2)</f>
        <v>15</v>
      </c>
      <c r="L7555">
        <f>VLOOKUP(Table2[[#This Row],[Atoll Official]],Sheet2!A$1:B$24,2,FALSE)</f>
        <v>15</v>
      </c>
    </row>
    <row r="7556" spans="1:12" hidden="1" x14ac:dyDescent="0.55000000000000004">
      <c r="A7556" t="s">
        <v>633</v>
      </c>
      <c r="B7556" t="s">
        <v>629</v>
      </c>
      <c r="C7556" t="s">
        <v>259</v>
      </c>
      <c r="E7556" t="s">
        <v>7</v>
      </c>
      <c r="F7556" t="s">
        <v>533</v>
      </c>
      <c r="G7556" t="str">
        <f>VLOOKUP(Table2[[#This Row],[Pcode]],'Tabular Data '!B$1:C$211,2,FALSE)</f>
        <v>Mulah</v>
      </c>
      <c r="H7556" t="s">
        <v>320</v>
      </c>
      <c r="I7556" t="str">
        <f>VLOOKUP(Table2[[#This Row],[Atoll Official]],Sheet2!A$1:C$24,3,FALSE)</f>
        <v>Meemu (M)</v>
      </c>
      <c r="J7556">
        <v>30.263157894736842</v>
      </c>
      <c r="K7556">
        <f>VLOOKUP(Table2[[#This Row],[Atoll Official]],Sheet2!A$1:B$24,2,2)</f>
        <v>15</v>
      </c>
      <c r="L7556">
        <f>VLOOKUP(Table2[[#This Row],[Atoll Official]],Sheet2!A$1:B$24,2,FALSE)</f>
        <v>15</v>
      </c>
    </row>
    <row r="7557" spans="1:12" hidden="1" x14ac:dyDescent="0.55000000000000004">
      <c r="A7557" t="s">
        <v>633</v>
      </c>
      <c r="B7557" t="s">
        <v>629</v>
      </c>
      <c r="C7557" t="s">
        <v>259</v>
      </c>
      <c r="E7557" t="s">
        <v>7</v>
      </c>
      <c r="F7557" t="s">
        <v>534</v>
      </c>
      <c r="G7557" t="str">
        <f>VLOOKUP(Table2[[#This Row],[Pcode]],'Tabular Data '!B$1:C$211,2,FALSE)</f>
        <v>Muli</v>
      </c>
      <c r="H7557" t="s">
        <v>320</v>
      </c>
      <c r="I7557" t="str">
        <f>VLOOKUP(Table2[[#This Row],[Atoll Official]],Sheet2!A$1:C$24,3,FALSE)</f>
        <v>Meemu (M)</v>
      </c>
      <c r="J7557">
        <v>26.918075422626785</v>
      </c>
      <c r="K7557">
        <f>VLOOKUP(Table2[[#This Row],[Atoll Official]],Sheet2!A$1:B$24,2,2)</f>
        <v>15</v>
      </c>
      <c r="L7557">
        <f>VLOOKUP(Table2[[#This Row],[Atoll Official]],Sheet2!A$1:B$24,2,FALSE)</f>
        <v>15</v>
      </c>
    </row>
    <row r="7558" spans="1:12" hidden="1" x14ac:dyDescent="0.55000000000000004">
      <c r="A7558" t="s">
        <v>633</v>
      </c>
      <c r="B7558" t="s">
        <v>629</v>
      </c>
      <c r="C7558" t="s">
        <v>259</v>
      </c>
      <c r="E7558" t="s">
        <v>7</v>
      </c>
      <c r="F7558" t="s">
        <v>535</v>
      </c>
      <c r="G7558" t="str">
        <f>VLOOKUP(Table2[[#This Row],[Pcode]],'Tabular Data '!B$1:C$211,2,FALSE)</f>
        <v>Naalaafushi</v>
      </c>
      <c r="H7558" t="s">
        <v>320</v>
      </c>
      <c r="I7558" t="str">
        <f>VLOOKUP(Table2[[#This Row],[Atoll Official]],Sheet2!A$1:C$24,3,FALSE)</f>
        <v>Meemu (M)</v>
      </c>
      <c r="J7558">
        <v>26.804123711340207</v>
      </c>
      <c r="K7558">
        <f>VLOOKUP(Table2[[#This Row],[Atoll Official]],Sheet2!A$1:B$24,2,2)</f>
        <v>15</v>
      </c>
      <c r="L7558">
        <f>VLOOKUP(Table2[[#This Row],[Atoll Official]],Sheet2!A$1:B$24,2,FALSE)</f>
        <v>15</v>
      </c>
    </row>
    <row r="7559" spans="1:12" hidden="1" x14ac:dyDescent="0.55000000000000004">
      <c r="A7559" t="s">
        <v>633</v>
      </c>
      <c r="B7559" t="s">
        <v>629</v>
      </c>
      <c r="C7559" t="s">
        <v>259</v>
      </c>
      <c r="E7559" t="s">
        <v>7</v>
      </c>
      <c r="F7559" t="s">
        <v>536</v>
      </c>
      <c r="G7559" t="str">
        <f>VLOOKUP(Table2[[#This Row],[Pcode]],'Tabular Data '!B$1:C$211,2,FALSE)</f>
        <v>Raimandhoo</v>
      </c>
      <c r="H7559" t="s">
        <v>320</v>
      </c>
      <c r="I7559" t="str">
        <f>VLOOKUP(Table2[[#This Row],[Atoll Official]],Sheet2!A$1:C$24,3,FALSE)</f>
        <v>Meemu (M)</v>
      </c>
      <c r="J7559">
        <v>16.393442622950818</v>
      </c>
      <c r="K7559">
        <f>VLOOKUP(Table2[[#This Row],[Atoll Official]],Sheet2!A$1:B$24,2,2)</f>
        <v>15</v>
      </c>
      <c r="L7559">
        <f>VLOOKUP(Table2[[#This Row],[Atoll Official]],Sheet2!A$1:B$24,2,FALSE)</f>
        <v>15</v>
      </c>
    </row>
    <row r="7560" spans="1:12" hidden="1" x14ac:dyDescent="0.55000000000000004">
      <c r="A7560" t="s">
        <v>633</v>
      </c>
      <c r="B7560" t="s">
        <v>629</v>
      </c>
      <c r="C7560" t="s">
        <v>259</v>
      </c>
      <c r="E7560" t="s">
        <v>7</v>
      </c>
      <c r="F7560" t="s">
        <v>537</v>
      </c>
      <c r="G7560" t="str">
        <f>VLOOKUP(Table2[[#This Row],[Pcode]],'Tabular Data '!B$1:C$211,2,FALSE)</f>
        <v>Veyvah</v>
      </c>
      <c r="H7560" t="s">
        <v>320</v>
      </c>
      <c r="I7560" t="str">
        <f>VLOOKUP(Table2[[#This Row],[Atoll Official]],Sheet2!A$1:C$24,3,FALSE)</f>
        <v>Meemu (M)</v>
      </c>
      <c r="J7560">
        <v>31.48936170212766</v>
      </c>
      <c r="K7560">
        <f>VLOOKUP(Table2[[#This Row],[Atoll Official]],Sheet2!A$1:B$24,2,2)</f>
        <v>15</v>
      </c>
      <c r="L7560">
        <f>VLOOKUP(Table2[[#This Row],[Atoll Official]],Sheet2!A$1:B$24,2,FALSE)</f>
        <v>15</v>
      </c>
    </row>
    <row r="7561" spans="1:12" hidden="1" x14ac:dyDescent="0.55000000000000004">
      <c r="A7561" t="s">
        <v>633</v>
      </c>
      <c r="B7561" t="s">
        <v>629</v>
      </c>
      <c r="C7561" t="s">
        <v>259</v>
      </c>
      <c r="E7561" t="s">
        <v>7</v>
      </c>
      <c r="F7561" t="s">
        <v>406</v>
      </c>
      <c r="G7561" t="str">
        <f>VLOOKUP(Table2[[#This Row],[Pcode]],'Tabular Data '!B$1:C$211,2,FALSE)</f>
        <v>Biledhdhoo</v>
      </c>
      <c r="H7561" t="s">
        <v>300</v>
      </c>
      <c r="I7561" t="str">
        <f>VLOOKUP(Table2[[#This Row],[Atoll Official]],Sheet2!A$1:C$24,3,FALSE)</f>
        <v>Faafu (F)</v>
      </c>
      <c r="J7561">
        <v>37.471783295711056</v>
      </c>
      <c r="K7561">
        <f>VLOOKUP(Table2[[#This Row],[Atoll Official]],Sheet2!A$1:B$24,2,2)</f>
        <v>14</v>
      </c>
      <c r="L7561">
        <f>VLOOKUP(Table2[[#This Row],[Atoll Official]],Sheet2!A$1:B$24,2,FALSE)</f>
        <v>14</v>
      </c>
    </row>
    <row r="7562" spans="1:12" hidden="1" x14ac:dyDescent="0.55000000000000004">
      <c r="A7562" t="s">
        <v>633</v>
      </c>
      <c r="B7562" t="s">
        <v>629</v>
      </c>
      <c r="C7562" t="s">
        <v>259</v>
      </c>
      <c r="E7562" t="s">
        <v>7</v>
      </c>
      <c r="F7562" t="s">
        <v>408</v>
      </c>
      <c r="G7562" t="str">
        <f>VLOOKUP(Table2[[#This Row],[Pcode]],'Tabular Data '!B$1:C$211,2,FALSE)</f>
        <v>Dharaboodhoo</v>
      </c>
      <c r="H7562" t="s">
        <v>300</v>
      </c>
      <c r="I7562" t="str">
        <f>VLOOKUP(Table2[[#This Row],[Atoll Official]],Sheet2!A$1:C$24,3,FALSE)</f>
        <v>Faafu (F)</v>
      </c>
      <c r="J7562">
        <v>36.386768447837149</v>
      </c>
      <c r="K7562">
        <f>VLOOKUP(Table2[[#This Row],[Atoll Official]],Sheet2!A$1:B$24,2,2)</f>
        <v>14</v>
      </c>
      <c r="L7562">
        <f>VLOOKUP(Table2[[#This Row],[Atoll Official]],Sheet2!A$1:B$24,2,FALSE)</f>
        <v>14</v>
      </c>
    </row>
    <row r="7563" spans="1:12" hidden="1" x14ac:dyDescent="0.55000000000000004">
      <c r="A7563" t="s">
        <v>633</v>
      </c>
      <c r="B7563" t="s">
        <v>629</v>
      </c>
      <c r="C7563" t="s">
        <v>259</v>
      </c>
      <c r="E7563" t="s">
        <v>7</v>
      </c>
      <c r="F7563" t="s">
        <v>409</v>
      </c>
      <c r="G7563" t="str">
        <f>VLOOKUP(Table2[[#This Row],[Pcode]],'Tabular Data '!B$1:C$211,2,FALSE)</f>
        <v>Feeali</v>
      </c>
      <c r="H7563" t="s">
        <v>300</v>
      </c>
      <c r="I7563" t="str">
        <f>VLOOKUP(Table2[[#This Row],[Atoll Official]],Sheet2!A$1:C$24,3,FALSE)</f>
        <v>Faafu (F)</v>
      </c>
      <c r="J7563">
        <v>36.054421768707485</v>
      </c>
      <c r="K7563">
        <f>VLOOKUP(Table2[[#This Row],[Atoll Official]],Sheet2!A$1:B$24,2,2)</f>
        <v>14</v>
      </c>
      <c r="L7563">
        <f>VLOOKUP(Table2[[#This Row],[Atoll Official]],Sheet2!A$1:B$24,2,FALSE)</f>
        <v>14</v>
      </c>
    </row>
    <row r="7564" spans="1:12" hidden="1" x14ac:dyDescent="0.55000000000000004">
      <c r="A7564" t="s">
        <v>633</v>
      </c>
      <c r="B7564" t="s">
        <v>629</v>
      </c>
      <c r="C7564" t="s">
        <v>259</v>
      </c>
      <c r="E7564" t="s">
        <v>7</v>
      </c>
      <c r="F7564" t="s">
        <v>410</v>
      </c>
      <c r="G7564" t="str">
        <f>VLOOKUP(Table2[[#This Row],[Pcode]],'Tabular Data '!B$1:C$211,2,FALSE)</f>
        <v>Magoodhoo</v>
      </c>
      <c r="H7564" t="s">
        <v>300</v>
      </c>
      <c r="I7564" t="str">
        <f>VLOOKUP(Table2[[#This Row],[Atoll Official]],Sheet2!A$1:C$24,3,FALSE)</f>
        <v>Faafu (F)</v>
      </c>
      <c r="J7564">
        <v>38.888888888888893</v>
      </c>
      <c r="K7564">
        <f>VLOOKUP(Table2[[#This Row],[Atoll Official]],Sheet2!A$1:B$24,2,2)</f>
        <v>14</v>
      </c>
      <c r="L7564">
        <f>VLOOKUP(Table2[[#This Row],[Atoll Official]],Sheet2!A$1:B$24,2,FALSE)</f>
        <v>14</v>
      </c>
    </row>
    <row r="7565" spans="1:12" hidden="1" x14ac:dyDescent="0.55000000000000004">
      <c r="A7565" t="s">
        <v>633</v>
      </c>
      <c r="B7565" t="s">
        <v>629</v>
      </c>
      <c r="C7565" t="s">
        <v>259</v>
      </c>
      <c r="E7565" t="s">
        <v>7</v>
      </c>
      <c r="F7565" t="s">
        <v>411</v>
      </c>
      <c r="G7565" t="str">
        <f>VLOOKUP(Table2[[#This Row],[Pcode]],'Tabular Data '!B$1:C$211,2,FALSE)</f>
        <v>Nilandhoo</v>
      </c>
      <c r="H7565" t="s">
        <v>300</v>
      </c>
      <c r="I7565" t="str">
        <f>VLOOKUP(Table2[[#This Row],[Atoll Official]],Sheet2!A$1:C$24,3,FALSE)</f>
        <v>Faafu (F)</v>
      </c>
      <c r="J7565">
        <v>35.597331716191633</v>
      </c>
      <c r="K7565">
        <f>VLOOKUP(Table2[[#This Row],[Atoll Official]],Sheet2!A$1:B$24,2,2)</f>
        <v>14</v>
      </c>
      <c r="L7565">
        <f>VLOOKUP(Table2[[#This Row],[Atoll Official]],Sheet2!A$1:B$24,2,FALSE)</f>
        <v>14</v>
      </c>
    </row>
    <row r="7566" spans="1:12" hidden="1" x14ac:dyDescent="0.55000000000000004">
      <c r="A7566" t="s">
        <v>633</v>
      </c>
      <c r="B7566" t="s">
        <v>629</v>
      </c>
      <c r="C7566" t="s">
        <v>259</v>
      </c>
      <c r="E7566" t="s">
        <v>7</v>
      </c>
      <c r="F7566" t="s">
        <v>395</v>
      </c>
      <c r="G7566" t="str">
        <f>VLOOKUP(Table2[[#This Row],[Pcode]],'Tabular Data '!B$1:C$211,2,FALSE)</f>
        <v>Badidhoo</v>
      </c>
      <c r="H7566" t="s">
        <v>298</v>
      </c>
      <c r="I7566" t="str">
        <f>VLOOKUP(Table2[[#This Row],[Atoll Official]],Sheet2!A$1:C$24,3,FALSE)</f>
        <v>Dhaalu (Dh)</v>
      </c>
      <c r="J7566">
        <v>35.447761194029852</v>
      </c>
      <c r="K7566">
        <f>VLOOKUP(Table2[[#This Row],[Atoll Official]],Sheet2!A$1:B$24,2,2)</f>
        <v>13</v>
      </c>
      <c r="L7566">
        <f>VLOOKUP(Table2[[#This Row],[Atoll Official]],Sheet2!A$1:B$24,2,FALSE)</f>
        <v>13</v>
      </c>
    </row>
    <row r="7567" spans="1:12" hidden="1" x14ac:dyDescent="0.55000000000000004">
      <c r="A7567" t="s">
        <v>633</v>
      </c>
      <c r="B7567" t="s">
        <v>629</v>
      </c>
      <c r="C7567" t="s">
        <v>259</v>
      </c>
      <c r="E7567" t="s">
        <v>7</v>
      </c>
      <c r="F7567" t="s">
        <v>399</v>
      </c>
      <c r="G7567" t="str">
        <f>VLOOKUP(Table2[[#This Row],[Pcode]],'Tabular Data '!B$1:C$211,2,FALSE)</f>
        <v>Hulhudheli</v>
      </c>
      <c r="H7567" t="s">
        <v>298</v>
      </c>
      <c r="I7567" t="str">
        <f>VLOOKUP(Table2[[#This Row],[Atoll Official]],Sheet2!A$1:C$24,3,FALSE)</f>
        <v>Dhaalu (Dh)</v>
      </c>
      <c r="J7567">
        <v>31.824817518248178</v>
      </c>
      <c r="K7567">
        <f>VLOOKUP(Table2[[#This Row],[Atoll Official]],Sheet2!A$1:B$24,2,2)</f>
        <v>13</v>
      </c>
      <c r="L7567">
        <f>VLOOKUP(Table2[[#This Row],[Atoll Official]],Sheet2!A$1:B$24,2,FALSE)</f>
        <v>13</v>
      </c>
    </row>
    <row r="7568" spans="1:12" hidden="1" x14ac:dyDescent="0.55000000000000004">
      <c r="A7568" t="s">
        <v>633</v>
      </c>
      <c r="B7568" t="s">
        <v>629</v>
      </c>
      <c r="C7568" t="s">
        <v>259</v>
      </c>
      <c r="E7568" t="s">
        <v>7</v>
      </c>
      <c r="F7568" t="s">
        <v>400</v>
      </c>
      <c r="G7568" t="str">
        <f>VLOOKUP(Table2[[#This Row],[Pcode]],'Tabular Data '!B$1:C$211,2,FALSE)</f>
        <v>Kudahuvadhoo</v>
      </c>
      <c r="H7568" t="s">
        <v>298</v>
      </c>
      <c r="I7568" t="str">
        <f>VLOOKUP(Table2[[#This Row],[Atoll Official]],Sheet2!A$1:C$24,3,FALSE)</f>
        <v>Dhaalu (Dh)</v>
      </c>
      <c r="J7568">
        <v>31.908511436070491</v>
      </c>
      <c r="K7568">
        <f>VLOOKUP(Table2[[#This Row],[Atoll Official]],Sheet2!A$1:B$24,2,2)</f>
        <v>13</v>
      </c>
      <c r="L7568">
        <f>VLOOKUP(Table2[[#This Row],[Atoll Official]],Sheet2!A$1:B$24,2,FALSE)</f>
        <v>13</v>
      </c>
    </row>
    <row r="7569" spans="1:12" hidden="1" x14ac:dyDescent="0.55000000000000004">
      <c r="A7569" t="s">
        <v>633</v>
      </c>
      <c r="B7569" t="s">
        <v>629</v>
      </c>
      <c r="C7569" t="s">
        <v>259</v>
      </c>
      <c r="E7569" t="s">
        <v>7</v>
      </c>
      <c r="F7569" t="s">
        <v>401</v>
      </c>
      <c r="G7569" t="str">
        <f>VLOOKUP(Table2[[#This Row],[Pcode]],'Tabular Data '!B$1:C$211,2,FALSE)</f>
        <v>Maaeboodhoo</v>
      </c>
      <c r="H7569" t="s">
        <v>298</v>
      </c>
      <c r="I7569" t="str">
        <f>VLOOKUP(Table2[[#This Row],[Atoll Official]],Sheet2!A$1:C$24,3,FALSE)</f>
        <v>Dhaalu (Dh)</v>
      </c>
      <c r="J7569">
        <v>28.000000000000004</v>
      </c>
      <c r="K7569">
        <f>VLOOKUP(Table2[[#This Row],[Atoll Official]],Sheet2!A$1:B$24,2,2)</f>
        <v>13</v>
      </c>
      <c r="L7569">
        <f>VLOOKUP(Table2[[#This Row],[Atoll Official]],Sheet2!A$1:B$24,2,FALSE)</f>
        <v>13</v>
      </c>
    </row>
    <row r="7570" spans="1:12" hidden="1" x14ac:dyDescent="0.55000000000000004">
      <c r="A7570" t="s">
        <v>633</v>
      </c>
      <c r="B7570" t="s">
        <v>629</v>
      </c>
      <c r="C7570" t="s">
        <v>259</v>
      </c>
      <c r="E7570" t="s">
        <v>7</v>
      </c>
      <c r="F7570" t="s">
        <v>402</v>
      </c>
      <c r="G7570" t="str">
        <f>VLOOKUP(Table2[[#This Row],[Pcode]],'Tabular Data '!B$1:C$211,2,FALSE)</f>
        <v>Meedhoo</v>
      </c>
      <c r="H7570" t="s">
        <v>298</v>
      </c>
      <c r="I7570" t="str">
        <f>VLOOKUP(Table2[[#This Row],[Atoll Official]],Sheet2!A$1:C$24,3,FALSE)</f>
        <v>Dhaalu (Dh)</v>
      </c>
      <c r="J7570">
        <v>29.754959159859979</v>
      </c>
      <c r="K7570">
        <f>VLOOKUP(Table2[[#This Row],[Atoll Official]],Sheet2!A$1:B$24,2,2)</f>
        <v>13</v>
      </c>
      <c r="L7570">
        <f>VLOOKUP(Table2[[#This Row],[Atoll Official]],Sheet2!A$1:B$24,2,FALSE)</f>
        <v>13</v>
      </c>
    </row>
    <row r="7571" spans="1:12" hidden="1" x14ac:dyDescent="0.55000000000000004">
      <c r="A7571" t="s">
        <v>633</v>
      </c>
      <c r="B7571" t="s">
        <v>629</v>
      </c>
      <c r="C7571" t="s">
        <v>259</v>
      </c>
      <c r="E7571" t="s">
        <v>7</v>
      </c>
      <c r="F7571" t="s">
        <v>403</v>
      </c>
      <c r="G7571" t="str">
        <f>VLOOKUP(Table2[[#This Row],[Pcode]],'Tabular Data '!B$1:C$211,2,FALSE)</f>
        <v>Ribudhoo</v>
      </c>
      <c r="H7571" t="s">
        <v>298</v>
      </c>
      <c r="I7571" t="str">
        <f>VLOOKUP(Table2[[#This Row],[Atoll Official]],Sheet2!A$1:C$24,3,FALSE)</f>
        <v>Dhaalu (Dh)</v>
      </c>
      <c r="J7571">
        <v>31.294964028776977</v>
      </c>
      <c r="K7571">
        <f>VLOOKUP(Table2[[#This Row],[Atoll Official]],Sheet2!A$1:B$24,2,2)</f>
        <v>13</v>
      </c>
      <c r="L7571">
        <f>VLOOKUP(Table2[[#This Row],[Atoll Official]],Sheet2!A$1:B$24,2,FALSE)</f>
        <v>13</v>
      </c>
    </row>
    <row r="7572" spans="1:12" hidden="1" x14ac:dyDescent="0.55000000000000004">
      <c r="A7572" t="s">
        <v>633</v>
      </c>
      <c r="B7572" t="s">
        <v>629</v>
      </c>
      <c r="C7572" t="s">
        <v>259</v>
      </c>
      <c r="E7572" t="s">
        <v>7</v>
      </c>
      <c r="F7572" t="s">
        <v>603</v>
      </c>
      <c r="G7572" t="str">
        <f>VLOOKUP(Table2[[#This Row],[Pcode]],'Tabular Data '!B$1:C$211,2,FALSE)</f>
        <v>Buruni</v>
      </c>
      <c r="H7572" t="s">
        <v>330</v>
      </c>
      <c r="I7572" t="str">
        <f>VLOOKUP(Table2[[#This Row],[Atoll Official]],Sheet2!A$1:C$24,3,FALSE)</f>
        <v>Thaa (Th)</v>
      </c>
      <c r="J7572">
        <v>35.112359550561798</v>
      </c>
      <c r="K7572">
        <f>VLOOKUP(Table2[[#This Row],[Atoll Official]],Sheet2!A$1:B$24,2,2)</f>
        <v>16</v>
      </c>
      <c r="L7572">
        <f>VLOOKUP(Table2[[#This Row],[Atoll Official]],Sheet2!A$1:B$24,2,FALSE)</f>
        <v>16</v>
      </c>
    </row>
    <row r="7573" spans="1:12" hidden="1" x14ac:dyDescent="0.55000000000000004">
      <c r="A7573" t="s">
        <v>633</v>
      </c>
      <c r="B7573" t="s">
        <v>629</v>
      </c>
      <c r="C7573" t="s">
        <v>259</v>
      </c>
      <c r="E7573" t="s">
        <v>7</v>
      </c>
      <c r="F7573" t="s">
        <v>605</v>
      </c>
      <c r="G7573" t="str">
        <f>VLOOKUP(Table2[[#This Row],[Pcode]],'Tabular Data '!B$1:C$211,2,FALSE)</f>
        <v>Dhiyamigili</v>
      </c>
      <c r="H7573" t="s">
        <v>330</v>
      </c>
      <c r="I7573" t="str">
        <f>VLOOKUP(Table2[[#This Row],[Atoll Official]],Sheet2!A$1:C$24,3,FALSE)</f>
        <v>Thaa (Th)</v>
      </c>
      <c r="J7573">
        <v>37.868852459016395</v>
      </c>
      <c r="K7573">
        <f>VLOOKUP(Table2[[#This Row],[Atoll Official]],Sheet2!A$1:B$24,2,2)</f>
        <v>16</v>
      </c>
      <c r="L7573">
        <f>VLOOKUP(Table2[[#This Row],[Atoll Official]],Sheet2!A$1:B$24,2,FALSE)</f>
        <v>16</v>
      </c>
    </row>
    <row r="7574" spans="1:12" hidden="1" x14ac:dyDescent="0.55000000000000004">
      <c r="A7574" t="s">
        <v>633</v>
      </c>
      <c r="B7574" t="s">
        <v>629</v>
      </c>
      <c r="C7574" t="s">
        <v>259</v>
      </c>
      <c r="E7574" t="s">
        <v>7</v>
      </c>
      <c r="F7574" t="s">
        <v>606</v>
      </c>
      <c r="G7574" t="str">
        <f>VLOOKUP(Table2[[#This Row],[Pcode]],'Tabular Data '!B$1:C$211,2,FALSE)</f>
        <v>Gaadhiffushi</v>
      </c>
      <c r="H7574" t="s">
        <v>330</v>
      </c>
      <c r="I7574" t="str">
        <f>VLOOKUP(Table2[[#This Row],[Atoll Official]],Sheet2!A$1:C$24,3,FALSE)</f>
        <v>Thaa (Th)</v>
      </c>
      <c r="J7574">
        <v>28.30188679245283</v>
      </c>
      <c r="K7574">
        <f>VLOOKUP(Table2[[#This Row],[Atoll Official]],Sheet2!A$1:B$24,2,2)</f>
        <v>16</v>
      </c>
      <c r="L7574">
        <f>VLOOKUP(Table2[[#This Row],[Atoll Official]],Sheet2!A$1:B$24,2,FALSE)</f>
        <v>16</v>
      </c>
    </row>
    <row r="7575" spans="1:12" hidden="1" x14ac:dyDescent="0.55000000000000004">
      <c r="A7575" t="s">
        <v>633</v>
      </c>
      <c r="B7575" t="s">
        <v>629</v>
      </c>
      <c r="C7575" t="s">
        <v>259</v>
      </c>
      <c r="E7575" t="s">
        <v>7</v>
      </c>
      <c r="F7575" t="s">
        <v>607</v>
      </c>
      <c r="G7575" t="str">
        <f>VLOOKUP(Table2[[#This Row],[Pcode]],'Tabular Data '!B$1:C$211,2,FALSE)</f>
        <v>Guraidhoo</v>
      </c>
      <c r="H7575" t="s">
        <v>330</v>
      </c>
      <c r="I7575" t="str">
        <f>VLOOKUP(Table2[[#This Row],[Atoll Official]],Sheet2!A$1:C$24,3,FALSE)</f>
        <v>Thaa (Th)</v>
      </c>
      <c r="J7575">
        <v>31.680672268907561</v>
      </c>
      <c r="K7575">
        <f>VLOOKUP(Table2[[#This Row],[Atoll Official]],Sheet2!A$1:B$24,2,2)</f>
        <v>16</v>
      </c>
      <c r="L7575">
        <f>VLOOKUP(Table2[[#This Row],[Atoll Official]],Sheet2!A$1:B$24,2,FALSE)</f>
        <v>16</v>
      </c>
    </row>
    <row r="7576" spans="1:12" hidden="1" x14ac:dyDescent="0.55000000000000004">
      <c r="A7576" t="s">
        <v>633</v>
      </c>
      <c r="B7576" t="s">
        <v>629</v>
      </c>
      <c r="C7576" t="s">
        <v>259</v>
      </c>
      <c r="E7576" t="s">
        <v>7</v>
      </c>
      <c r="F7576" t="s">
        <v>608</v>
      </c>
      <c r="G7576" t="str">
        <f>VLOOKUP(Table2[[#This Row],[Pcode]],'Tabular Data '!B$1:C$211,2,FALSE)</f>
        <v>Hirilandhoo</v>
      </c>
      <c r="H7576" t="s">
        <v>330</v>
      </c>
      <c r="I7576" t="str">
        <f>VLOOKUP(Table2[[#This Row],[Atoll Official]],Sheet2!A$1:C$24,3,FALSE)</f>
        <v>Thaa (Th)</v>
      </c>
      <c r="J7576">
        <v>27.91164658634538</v>
      </c>
      <c r="K7576">
        <f>VLOOKUP(Table2[[#This Row],[Atoll Official]],Sheet2!A$1:B$24,2,2)</f>
        <v>16</v>
      </c>
      <c r="L7576">
        <f>VLOOKUP(Table2[[#This Row],[Atoll Official]],Sheet2!A$1:B$24,2,FALSE)</f>
        <v>16</v>
      </c>
    </row>
    <row r="7577" spans="1:12" hidden="1" x14ac:dyDescent="0.55000000000000004">
      <c r="A7577" t="s">
        <v>633</v>
      </c>
      <c r="B7577" t="s">
        <v>629</v>
      </c>
      <c r="C7577" t="s">
        <v>259</v>
      </c>
      <c r="E7577" t="s">
        <v>7</v>
      </c>
      <c r="F7577" t="s">
        <v>609</v>
      </c>
      <c r="G7577" t="str">
        <f>VLOOKUP(Table2[[#This Row],[Pcode]],'Tabular Data '!B$1:C$211,2,FALSE)</f>
        <v>Kadoodhoo</v>
      </c>
      <c r="H7577" t="s">
        <v>330</v>
      </c>
      <c r="I7577" t="str">
        <f>VLOOKUP(Table2[[#This Row],[Atoll Official]],Sheet2!A$1:C$24,3,FALSE)</f>
        <v>Thaa (Th)</v>
      </c>
      <c r="J7577">
        <v>33.159268929503916</v>
      </c>
      <c r="K7577">
        <f>VLOOKUP(Table2[[#This Row],[Atoll Official]],Sheet2!A$1:B$24,2,2)</f>
        <v>16</v>
      </c>
      <c r="L7577">
        <f>VLOOKUP(Table2[[#This Row],[Atoll Official]],Sheet2!A$1:B$24,2,FALSE)</f>
        <v>16</v>
      </c>
    </row>
    <row r="7578" spans="1:12" hidden="1" x14ac:dyDescent="0.55000000000000004">
      <c r="A7578" t="s">
        <v>633</v>
      </c>
      <c r="B7578" t="s">
        <v>629</v>
      </c>
      <c r="C7578" t="s">
        <v>259</v>
      </c>
      <c r="E7578" t="s">
        <v>7</v>
      </c>
      <c r="F7578" t="s">
        <v>610</v>
      </c>
      <c r="G7578" t="str">
        <f>VLOOKUP(Table2[[#This Row],[Pcode]],'Tabular Data '!B$1:C$211,2,FALSE)</f>
        <v>Kibidhoo</v>
      </c>
      <c r="H7578" t="s">
        <v>330</v>
      </c>
      <c r="I7578" t="str">
        <f>VLOOKUP(Table2[[#This Row],[Atoll Official]],Sheet2!A$1:C$24,3,FALSE)</f>
        <v>Thaa (Th)</v>
      </c>
      <c r="J7578">
        <v>33.235294117647058</v>
      </c>
      <c r="K7578">
        <f>VLOOKUP(Table2[[#This Row],[Atoll Official]],Sheet2!A$1:B$24,2,2)</f>
        <v>16</v>
      </c>
      <c r="L7578">
        <f>VLOOKUP(Table2[[#This Row],[Atoll Official]],Sheet2!A$1:B$24,2,FALSE)</f>
        <v>16</v>
      </c>
    </row>
    <row r="7579" spans="1:12" hidden="1" x14ac:dyDescent="0.55000000000000004">
      <c r="A7579" t="s">
        <v>633</v>
      </c>
      <c r="B7579" t="s">
        <v>629</v>
      </c>
      <c r="C7579" t="s">
        <v>259</v>
      </c>
      <c r="E7579" t="s">
        <v>7</v>
      </c>
      <c r="F7579" t="s">
        <v>611</v>
      </c>
      <c r="G7579" t="str">
        <f>VLOOKUP(Table2[[#This Row],[Pcode]],'Tabular Data '!B$1:C$211,2,FALSE)</f>
        <v>Madifushi</v>
      </c>
      <c r="H7579" t="s">
        <v>330</v>
      </c>
      <c r="I7579" t="str">
        <f>VLOOKUP(Table2[[#This Row],[Atoll Official]],Sheet2!A$1:C$24,3,FALSE)</f>
        <v>Thaa (Th)</v>
      </c>
      <c r="J7579">
        <v>34.146341463414636</v>
      </c>
      <c r="K7579">
        <f>VLOOKUP(Table2[[#This Row],[Atoll Official]],Sheet2!A$1:B$24,2,2)</f>
        <v>16</v>
      </c>
      <c r="L7579">
        <f>VLOOKUP(Table2[[#This Row],[Atoll Official]],Sheet2!A$1:B$24,2,FALSE)</f>
        <v>16</v>
      </c>
    </row>
    <row r="7580" spans="1:12" hidden="1" x14ac:dyDescent="0.55000000000000004">
      <c r="A7580" t="s">
        <v>633</v>
      </c>
      <c r="B7580" t="s">
        <v>629</v>
      </c>
      <c r="C7580" t="s">
        <v>259</v>
      </c>
      <c r="E7580" t="s">
        <v>7</v>
      </c>
      <c r="F7580" t="s">
        <v>612</v>
      </c>
      <c r="G7580" t="str">
        <f>VLOOKUP(Table2[[#This Row],[Pcode]],'Tabular Data '!B$1:C$211,2,FALSE)</f>
        <v>Omadhoo</v>
      </c>
      <c r="H7580" t="s">
        <v>330</v>
      </c>
      <c r="I7580" t="str">
        <f>VLOOKUP(Table2[[#This Row],[Atoll Official]],Sheet2!A$1:C$24,3,FALSE)</f>
        <v>Thaa (Th)</v>
      </c>
      <c r="J7580">
        <v>28.423772609819121</v>
      </c>
      <c r="K7580">
        <f>VLOOKUP(Table2[[#This Row],[Atoll Official]],Sheet2!A$1:B$24,2,2)</f>
        <v>16</v>
      </c>
      <c r="L7580">
        <f>VLOOKUP(Table2[[#This Row],[Atoll Official]],Sheet2!A$1:B$24,2,FALSE)</f>
        <v>16</v>
      </c>
    </row>
    <row r="7581" spans="1:12" hidden="1" x14ac:dyDescent="0.55000000000000004">
      <c r="A7581" t="s">
        <v>633</v>
      </c>
      <c r="B7581" t="s">
        <v>629</v>
      </c>
      <c r="C7581" t="s">
        <v>259</v>
      </c>
      <c r="E7581" t="s">
        <v>7</v>
      </c>
      <c r="F7581" t="s">
        <v>613</v>
      </c>
      <c r="G7581" t="str">
        <f>VLOOKUP(Table2[[#This Row],[Pcode]],'Tabular Data '!B$1:C$211,2,FALSE)</f>
        <v>Thimarafushi</v>
      </c>
      <c r="H7581" t="s">
        <v>330</v>
      </c>
      <c r="I7581" t="str">
        <f>VLOOKUP(Table2[[#This Row],[Atoll Official]],Sheet2!A$1:C$24,3,FALSE)</f>
        <v>Thaa (Th)</v>
      </c>
      <c r="J7581">
        <v>31.321839080459768</v>
      </c>
      <c r="K7581">
        <f>VLOOKUP(Table2[[#This Row],[Atoll Official]],Sheet2!A$1:B$24,2,2)</f>
        <v>16</v>
      </c>
      <c r="L7581">
        <f>VLOOKUP(Table2[[#This Row],[Atoll Official]],Sheet2!A$1:B$24,2,FALSE)</f>
        <v>16</v>
      </c>
    </row>
    <row r="7582" spans="1:12" hidden="1" x14ac:dyDescent="0.55000000000000004">
      <c r="A7582" t="s">
        <v>633</v>
      </c>
      <c r="B7582" t="s">
        <v>629</v>
      </c>
      <c r="C7582" t="s">
        <v>259</v>
      </c>
      <c r="E7582" t="s">
        <v>7</v>
      </c>
      <c r="F7582" t="s">
        <v>614</v>
      </c>
      <c r="G7582" t="str">
        <f>VLOOKUP(Table2[[#This Row],[Pcode]],'Tabular Data '!B$1:C$211,2,FALSE)</f>
        <v>Vandhoo</v>
      </c>
      <c r="H7582" t="s">
        <v>330</v>
      </c>
      <c r="I7582" t="str">
        <f>VLOOKUP(Table2[[#This Row],[Atoll Official]],Sheet2!A$1:C$24,3,FALSE)</f>
        <v>Thaa (Th)</v>
      </c>
      <c r="J7582">
        <v>27.508090614886733</v>
      </c>
      <c r="K7582">
        <f>VLOOKUP(Table2[[#This Row],[Atoll Official]],Sheet2!A$1:B$24,2,2)</f>
        <v>16</v>
      </c>
      <c r="L7582">
        <f>VLOOKUP(Table2[[#This Row],[Atoll Official]],Sheet2!A$1:B$24,2,FALSE)</f>
        <v>16</v>
      </c>
    </row>
    <row r="7583" spans="1:12" hidden="1" x14ac:dyDescent="0.55000000000000004">
      <c r="A7583" t="s">
        <v>633</v>
      </c>
      <c r="B7583" t="s">
        <v>629</v>
      </c>
      <c r="C7583" t="s">
        <v>259</v>
      </c>
      <c r="E7583" t="s">
        <v>7</v>
      </c>
      <c r="F7583" t="s">
        <v>615</v>
      </c>
      <c r="G7583" t="str">
        <f>VLOOKUP(Table2[[#This Row],[Pcode]],'Tabular Data '!B$1:C$211,2,FALSE)</f>
        <v>Veymandoo</v>
      </c>
      <c r="H7583" t="s">
        <v>330</v>
      </c>
      <c r="I7583" t="str">
        <f>VLOOKUP(Table2[[#This Row],[Atoll Official]],Sheet2!A$1:C$24,3,FALSE)</f>
        <v>Thaa (Th)</v>
      </c>
      <c r="J7583">
        <v>32.854729729729733</v>
      </c>
      <c r="K7583">
        <f>VLOOKUP(Table2[[#This Row],[Atoll Official]],Sheet2!A$1:B$24,2,2)</f>
        <v>16</v>
      </c>
      <c r="L7583">
        <f>VLOOKUP(Table2[[#This Row],[Atoll Official]],Sheet2!A$1:B$24,2,FALSE)</f>
        <v>16</v>
      </c>
    </row>
    <row r="7584" spans="1:12" hidden="1" x14ac:dyDescent="0.55000000000000004">
      <c r="A7584" t="s">
        <v>633</v>
      </c>
      <c r="B7584" t="s">
        <v>629</v>
      </c>
      <c r="C7584" t="s">
        <v>259</v>
      </c>
      <c r="E7584" t="s">
        <v>7</v>
      </c>
      <c r="F7584" t="s">
        <v>616</v>
      </c>
      <c r="G7584" t="str">
        <f>VLOOKUP(Table2[[#This Row],[Pcode]],'Tabular Data '!B$1:C$211,2,FALSE)</f>
        <v>Vilufushi</v>
      </c>
      <c r="H7584" t="s">
        <v>330</v>
      </c>
      <c r="I7584" t="str">
        <f>VLOOKUP(Table2[[#This Row],[Atoll Official]],Sheet2!A$1:C$24,3,FALSE)</f>
        <v>Thaa (Th)</v>
      </c>
      <c r="J7584">
        <v>32.849740932642483</v>
      </c>
      <c r="K7584">
        <f>VLOOKUP(Table2[[#This Row],[Atoll Official]],Sheet2!A$1:B$24,2,2)</f>
        <v>16</v>
      </c>
      <c r="L7584">
        <f>VLOOKUP(Table2[[#This Row],[Atoll Official]],Sheet2!A$1:B$24,2,FALSE)</f>
        <v>16</v>
      </c>
    </row>
    <row r="7585" spans="1:12" x14ac:dyDescent="0.55000000000000004">
      <c r="A7585" t="s">
        <v>633</v>
      </c>
      <c r="B7585" t="s">
        <v>629</v>
      </c>
      <c r="C7585" t="s">
        <v>259</v>
      </c>
      <c r="E7585" t="s">
        <v>7</v>
      </c>
      <c r="F7585" t="s">
        <v>502</v>
      </c>
      <c r="G7585" t="str">
        <f>VLOOKUP(Table2[[#This Row],[Pcode]],'Tabular Data '!B$1:C$211,2,FALSE)</f>
        <v>Dhabidhoo</v>
      </c>
      <c r="H7585" t="s">
        <v>316</v>
      </c>
      <c r="I7585" t="str">
        <f>VLOOKUP(Table2[[#This Row],[Atoll Official]],Sheet2!A$1:C$24,3,FALSE)</f>
        <v>Laamu (L)</v>
      </c>
      <c r="J7585">
        <v>31.393298059964724</v>
      </c>
      <c r="K7585">
        <f>VLOOKUP(Table2[[#This Row],[Atoll Official]],Sheet2!A$1:B$24,2,2)</f>
        <v>17</v>
      </c>
      <c r="L7585">
        <f>VLOOKUP(Table2[[#This Row],[Atoll Official]],Sheet2!A$1:B$24,2,FALSE)</f>
        <v>17</v>
      </c>
    </row>
    <row r="7586" spans="1:12" x14ac:dyDescent="0.55000000000000004">
      <c r="A7586" t="s">
        <v>633</v>
      </c>
      <c r="B7586" t="s">
        <v>629</v>
      </c>
      <c r="C7586" t="s">
        <v>259</v>
      </c>
      <c r="E7586" t="s">
        <v>7</v>
      </c>
      <c r="F7586" t="s">
        <v>504</v>
      </c>
      <c r="G7586" t="str">
        <f>VLOOKUP(Table2[[#This Row],[Pcode]],'Tabular Data '!B$1:C$211,2,FALSE)</f>
        <v>Fonadhoo</v>
      </c>
      <c r="H7586" t="s">
        <v>316</v>
      </c>
      <c r="I7586" t="str">
        <f>VLOOKUP(Table2[[#This Row],[Atoll Official]],Sheet2!A$1:C$24,3,FALSE)</f>
        <v>Laamu (L)</v>
      </c>
      <c r="J7586">
        <v>30.168005843681517</v>
      </c>
      <c r="K7586">
        <f>VLOOKUP(Table2[[#This Row],[Atoll Official]],Sheet2!A$1:B$24,2,2)</f>
        <v>17</v>
      </c>
      <c r="L7586">
        <f>VLOOKUP(Table2[[#This Row],[Atoll Official]],Sheet2!A$1:B$24,2,FALSE)</f>
        <v>17</v>
      </c>
    </row>
    <row r="7587" spans="1:12" x14ac:dyDescent="0.55000000000000004">
      <c r="A7587" t="s">
        <v>633</v>
      </c>
      <c r="B7587" t="s">
        <v>629</v>
      </c>
      <c r="C7587" t="s">
        <v>259</v>
      </c>
      <c r="E7587" t="s">
        <v>7</v>
      </c>
      <c r="F7587" t="s">
        <v>194</v>
      </c>
      <c r="G7587" t="s">
        <v>194</v>
      </c>
      <c r="H7587" t="s">
        <v>316</v>
      </c>
      <c r="I7587" t="str">
        <f>VLOOKUP(Table2[[#This Row],[Atoll Official]],Sheet2!A$1:C$24,3,FALSE)</f>
        <v>Laamu (L)</v>
      </c>
      <c r="J7587">
        <v>32.598547717842322</v>
      </c>
      <c r="K7587">
        <f>VLOOKUP(Table2[[#This Row],[Atoll Official]],Sheet2!A$1:B$24,2,2)</f>
        <v>17</v>
      </c>
      <c r="L7587">
        <f>VLOOKUP(Table2[[#This Row],[Atoll Official]],Sheet2!A$1:B$24,2,FALSE)</f>
        <v>17</v>
      </c>
    </row>
    <row r="7588" spans="1:12" x14ac:dyDescent="0.55000000000000004">
      <c r="A7588" t="s">
        <v>633</v>
      </c>
      <c r="B7588" t="s">
        <v>629</v>
      </c>
      <c r="C7588" t="s">
        <v>259</v>
      </c>
      <c r="E7588" t="s">
        <v>7</v>
      </c>
      <c r="F7588" t="s">
        <v>508</v>
      </c>
      <c r="G7588" t="str">
        <f>VLOOKUP(Table2[[#This Row],[Pcode]],'Tabular Data '!B$1:C$211,2,FALSE)</f>
        <v>Hithadhoo</v>
      </c>
      <c r="H7588" t="s">
        <v>326</v>
      </c>
      <c r="I7588" t="str">
        <f>VLOOKUP(Table2[[#This Row],[Atoll Official]],Sheet2!A$1:C$24,3,FALSE)</f>
        <v>Addu (S)</v>
      </c>
      <c r="J7588">
        <v>29.647283126787414</v>
      </c>
      <c r="K7588">
        <f>VLOOKUP(Table2[[#This Row],[Atoll Official]],Sheet2!A$1:B$24,2,2)</f>
        <v>21</v>
      </c>
      <c r="L7588">
        <f>VLOOKUP(Table2[[#This Row],[Atoll Official]],Sheet2!A$1:B$24,2,FALSE)</f>
        <v>21</v>
      </c>
    </row>
    <row r="7589" spans="1:12" x14ac:dyDescent="0.55000000000000004">
      <c r="A7589" t="s">
        <v>633</v>
      </c>
      <c r="B7589" t="s">
        <v>629</v>
      </c>
      <c r="C7589" t="s">
        <v>259</v>
      </c>
      <c r="E7589" t="s">
        <v>7</v>
      </c>
      <c r="F7589" t="s">
        <v>509</v>
      </c>
      <c r="G7589" t="str">
        <f>VLOOKUP(Table2[[#This Row],[Pcode]],'Tabular Data '!B$1:C$211,2,FALSE)</f>
        <v>Isdhoo</v>
      </c>
      <c r="H7589" t="s">
        <v>316</v>
      </c>
      <c r="I7589" t="str">
        <f>VLOOKUP(Table2[[#This Row],[Atoll Official]],Sheet2!A$1:C$24,3,FALSE)</f>
        <v>Laamu (L)</v>
      </c>
      <c r="J7589">
        <v>31.585081585081586</v>
      </c>
      <c r="K7589">
        <f>VLOOKUP(Table2[[#This Row],[Atoll Official]],Sheet2!A$1:B$24,2,2)</f>
        <v>17</v>
      </c>
      <c r="L7589">
        <f>VLOOKUP(Table2[[#This Row],[Atoll Official]],Sheet2!A$1:B$24,2,FALSE)</f>
        <v>17</v>
      </c>
    </row>
    <row r="7590" spans="1:12" x14ac:dyDescent="0.55000000000000004">
      <c r="A7590" t="s">
        <v>633</v>
      </c>
      <c r="B7590" t="s">
        <v>629</v>
      </c>
      <c r="C7590" t="s">
        <v>259</v>
      </c>
      <c r="E7590" t="s">
        <v>7</v>
      </c>
      <c r="F7590" t="s">
        <v>511</v>
      </c>
      <c r="G7590" t="str">
        <f>VLOOKUP(Table2[[#This Row],[Pcode]],'Tabular Data '!B$1:C$211,2,FALSE)</f>
        <v>Kalhaidhoo</v>
      </c>
      <c r="H7590" t="s">
        <v>316</v>
      </c>
      <c r="I7590" t="str">
        <f>VLOOKUP(Table2[[#This Row],[Atoll Official]],Sheet2!A$1:C$24,3,FALSE)</f>
        <v>Laamu (L)</v>
      </c>
      <c r="J7590">
        <v>32.258064516129032</v>
      </c>
      <c r="K7590">
        <f>VLOOKUP(Table2[[#This Row],[Atoll Official]],Sheet2!A$1:B$24,2,2)</f>
        <v>17</v>
      </c>
      <c r="L7590">
        <f>VLOOKUP(Table2[[#This Row],[Atoll Official]],Sheet2!A$1:B$24,2,FALSE)</f>
        <v>17</v>
      </c>
    </row>
    <row r="7591" spans="1:12" x14ac:dyDescent="0.55000000000000004">
      <c r="A7591" t="s">
        <v>633</v>
      </c>
      <c r="B7591" t="s">
        <v>629</v>
      </c>
      <c r="C7591" t="s">
        <v>259</v>
      </c>
      <c r="E7591" t="s">
        <v>7</v>
      </c>
      <c r="F7591" t="s">
        <v>512</v>
      </c>
      <c r="G7591" t="str">
        <f>VLOOKUP(Table2[[#This Row],[Pcode]],'Tabular Data '!B$1:C$211,2,FALSE)</f>
        <v>Kunahandhoo</v>
      </c>
      <c r="H7591" t="s">
        <v>316</v>
      </c>
      <c r="I7591" t="str">
        <f>VLOOKUP(Table2[[#This Row],[Atoll Official]],Sheet2!A$1:C$24,3,FALSE)</f>
        <v>Laamu (L)</v>
      </c>
      <c r="J7591">
        <v>30.636833046471601</v>
      </c>
      <c r="K7591">
        <f>VLOOKUP(Table2[[#This Row],[Atoll Official]],Sheet2!A$1:B$24,2,2)</f>
        <v>17</v>
      </c>
      <c r="L7591">
        <f>VLOOKUP(Table2[[#This Row],[Atoll Official]],Sheet2!A$1:B$24,2,FALSE)</f>
        <v>17</v>
      </c>
    </row>
    <row r="7592" spans="1:12" x14ac:dyDescent="0.55000000000000004">
      <c r="A7592" t="s">
        <v>633</v>
      </c>
      <c r="B7592" t="s">
        <v>629</v>
      </c>
      <c r="C7592" t="s">
        <v>259</v>
      </c>
      <c r="E7592" t="s">
        <v>7</v>
      </c>
      <c r="F7592" t="s">
        <v>513</v>
      </c>
      <c r="G7592" t="str">
        <f>VLOOKUP(Table2[[#This Row],[Pcode]],'Tabular Data '!B$1:C$211,2,FALSE)</f>
        <v>Maabaidhoo</v>
      </c>
      <c r="H7592" t="s">
        <v>316</v>
      </c>
      <c r="I7592" t="str">
        <f>VLOOKUP(Table2[[#This Row],[Atoll Official]],Sheet2!A$1:C$24,3,FALSE)</f>
        <v>Laamu (L)</v>
      </c>
      <c r="J7592">
        <v>35.757575757575758</v>
      </c>
      <c r="K7592">
        <f>VLOOKUP(Table2[[#This Row],[Atoll Official]],Sheet2!A$1:B$24,2,2)</f>
        <v>17</v>
      </c>
      <c r="L7592">
        <f>VLOOKUP(Table2[[#This Row],[Atoll Official]],Sheet2!A$1:B$24,2,FALSE)</f>
        <v>17</v>
      </c>
    </row>
    <row r="7593" spans="1:12" x14ac:dyDescent="0.55000000000000004">
      <c r="A7593" t="s">
        <v>633</v>
      </c>
      <c r="B7593" t="s">
        <v>629</v>
      </c>
      <c r="C7593" t="s">
        <v>259</v>
      </c>
      <c r="E7593" t="s">
        <v>7</v>
      </c>
      <c r="F7593" t="s">
        <v>514</v>
      </c>
      <c r="G7593" t="str">
        <f>VLOOKUP(Table2[[#This Row],[Pcode]],'Tabular Data '!B$1:C$211,2,FALSE)</f>
        <v>Maamendhoo</v>
      </c>
      <c r="H7593" t="s">
        <v>316</v>
      </c>
      <c r="I7593" t="str">
        <f>VLOOKUP(Table2[[#This Row],[Atoll Official]],Sheet2!A$1:C$24,3,FALSE)</f>
        <v>Laamu (L)</v>
      </c>
      <c r="J7593">
        <v>29.606099110546381</v>
      </c>
      <c r="K7593">
        <f>VLOOKUP(Table2[[#This Row],[Atoll Official]],Sheet2!A$1:B$24,2,2)</f>
        <v>17</v>
      </c>
      <c r="L7593">
        <f>VLOOKUP(Table2[[#This Row],[Atoll Official]],Sheet2!A$1:B$24,2,FALSE)</f>
        <v>17</v>
      </c>
    </row>
    <row r="7594" spans="1:12" x14ac:dyDescent="0.55000000000000004">
      <c r="A7594" t="s">
        <v>633</v>
      </c>
      <c r="B7594" t="s">
        <v>629</v>
      </c>
      <c r="C7594" t="s">
        <v>259</v>
      </c>
      <c r="E7594" t="s">
        <v>7</v>
      </c>
      <c r="F7594" t="s">
        <v>515</v>
      </c>
      <c r="G7594" t="str">
        <f>VLOOKUP(Table2[[#This Row],[Pcode]],'Tabular Data '!B$1:C$211,2,FALSE)</f>
        <v>Maavah</v>
      </c>
      <c r="H7594" t="s">
        <v>316</v>
      </c>
      <c r="I7594" t="str">
        <f>VLOOKUP(Table2[[#This Row],[Atoll Official]],Sheet2!A$1:C$24,3,FALSE)</f>
        <v>Laamu (L)</v>
      </c>
      <c r="J7594">
        <v>30.335365853658537</v>
      </c>
      <c r="K7594">
        <f>VLOOKUP(Table2[[#This Row],[Atoll Official]],Sheet2!A$1:B$24,2,2)</f>
        <v>17</v>
      </c>
      <c r="L7594">
        <f>VLOOKUP(Table2[[#This Row],[Atoll Official]],Sheet2!A$1:B$24,2,FALSE)</f>
        <v>17</v>
      </c>
    </row>
    <row r="7595" spans="1:12" x14ac:dyDescent="0.55000000000000004">
      <c r="A7595" t="s">
        <v>633</v>
      </c>
      <c r="B7595" t="s">
        <v>629</v>
      </c>
      <c r="C7595" t="s">
        <v>259</v>
      </c>
      <c r="E7595" t="s">
        <v>7</v>
      </c>
      <c r="F7595" t="s">
        <v>517</v>
      </c>
      <c r="G7595" t="str">
        <f>VLOOKUP(Table2[[#This Row],[Pcode]],'Tabular Data '!B$1:C$211,2,FALSE)</f>
        <v>Mundhoo</v>
      </c>
      <c r="H7595" t="s">
        <v>316</v>
      </c>
      <c r="I7595" t="str">
        <f>VLOOKUP(Table2[[#This Row],[Atoll Official]],Sheet2!A$1:C$24,3,FALSE)</f>
        <v>Laamu (L)</v>
      </c>
      <c r="J7595">
        <v>28.571428571428569</v>
      </c>
      <c r="K7595">
        <f>VLOOKUP(Table2[[#This Row],[Atoll Official]],Sheet2!A$1:B$24,2,2)</f>
        <v>17</v>
      </c>
      <c r="L7595">
        <f>VLOOKUP(Table2[[#This Row],[Atoll Official]],Sheet2!A$1:B$24,2,FALSE)</f>
        <v>17</v>
      </c>
    </row>
    <row r="7596" spans="1:12" hidden="1" x14ac:dyDescent="0.55000000000000004">
      <c r="A7596" t="s">
        <v>633</v>
      </c>
      <c r="B7596" t="s">
        <v>629</v>
      </c>
      <c r="C7596" t="s">
        <v>259</v>
      </c>
      <c r="E7596" t="s">
        <v>7</v>
      </c>
      <c r="F7596" t="s">
        <v>412</v>
      </c>
      <c r="G7596" t="str">
        <f>VLOOKUP(Table2[[#This Row],[Pcode]],'Tabular Data '!B$1:C$211,2,FALSE)</f>
        <v>Dhaandhoo</v>
      </c>
      <c r="H7596" t="s">
        <v>302</v>
      </c>
      <c r="I7596" t="str">
        <f>VLOOKUP(Table2[[#This Row],[Atoll Official]],Sheet2!A$1:C$24,3,FALSE)</f>
        <v>Gaafu Alif (GA)</v>
      </c>
      <c r="J7596">
        <v>25.554259043173861</v>
      </c>
      <c r="K7596">
        <f>VLOOKUP(Table2[[#This Row],[Atoll Official]],Sheet2!A$1:B$24,2,2)</f>
        <v>18</v>
      </c>
      <c r="L7596">
        <f>VLOOKUP(Table2[[#This Row],[Atoll Official]],Sheet2!A$1:B$24,2,FALSE)</f>
        <v>18</v>
      </c>
    </row>
    <row r="7597" spans="1:12" hidden="1" x14ac:dyDescent="0.55000000000000004">
      <c r="A7597" t="s">
        <v>633</v>
      </c>
      <c r="B7597" t="s">
        <v>629</v>
      </c>
      <c r="C7597" t="s">
        <v>259</v>
      </c>
      <c r="E7597" t="s">
        <v>7</v>
      </c>
      <c r="F7597" t="s">
        <v>415</v>
      </c>
      <c r="G7597" t="str">
        <f>VLOOKUP(Table2[[#This Row],[Pcode]],'Tabular Data '!B$1:C$211,2,FALSE)</f>
        <v>Dhevvadhoo</v>
      </c>
      <c r="H7597" t="s">
        <v>302</v>
      </c>
      <c r="I7597" t="str">
        <f>VLOOKUP(Table2[[#This Row],[Atoll Official]],Sheet2!A$1:C$24,3,FALSE)</f>
        <v>Gaafu Alif (GA)</v>
      </c>
      <c r="J7597">
        <v>26.170212765957444</v>
      </c>
      <c r="K7597">
        <f>VLOOKUP(Table2[[#This Row],[Atoll Official]],Sheet2!A$1:B$24,2,2)</f>
        <v>18</v>
      </c>
      <c r="L7597">
        <f>VLOOKUP(Table2[[#This Row],[Atoll Official]],Sheet2!A$1:B$24,2,FALSE)</f>
        <v>18</v>
      </c>
    </row>
    <row r="7598" spans="1:12" hidden="1" x14ac:dyDescent="0.55000000000000004">
      <c r="A7598" t="s">
        <v>633</v>
      </c>
      <c r="B7598" t="s">
        <v>629</v>
      </c>
      <c r="C7598" t="s">
        <v>259</v>
      </c>
      <c r="E7598" t="s">
        <v>7</v>
      </c>
      <c r="F7598" t="s">
        <v>418</v>
      </c>
      <c r="G7598" t="str">
        <f>VLOOKUP(Table2[[#This Row],[Pcode]],'Tabular Data '!B$1:C$211,2,FALSE)</f>
        <v>Gemanafushi</v>
      </c>
      <c r="H7598" t="s">
        <v>302</v>
      </c>
      <c r="I7598" t="str">
        <f>VLOOKUP(Table2[[#This Row],[Atoll Official]],Sheet2!A$1:C$24,3,FALSE)</f>
        <v>Gaafu Alif (GA)</v>
      </c>
      <c r="J7598">
        <v>33.91959798994975</v>
      </c>
      <c r="K7598">
        <f>VLOOKUP(Table2[[#This Row],[Atoll Official]],Sheet2!A$1:B$24,2,2)</f>
        <v>18</v>
      </c>
      <c r="L7598">
        <f>VLOOKUP(Table2[[#This Row],[Atoll Official]],Sheet2!A$1:B$24,2,FALSE)</f>
        <v>18</v>
      </c>
    </row>
    <row r="7599" spans="1:12" hidden="1" x14ac:dyDescent="0.55000000000000004">
      <c r="A7599" t="s">
        <v>633</v>
      </c>
      <c r="B7599" t="s">
        <v>629</v>
      </c>
      <c r="C7599" t="s">
        <v>259</v>
      </c>
      <c r="E7599" t="s">
        <v>7</v>
      </c>
      <c r="F7599" t="s">
        <v>419</v>
      </c>
      <c r="G7599" t="str">
        <f>VLOOKUP(Table2[[#This Row],[Pcode]],'Tabular Data '!B$1:C$211,2,FALSE)</f>
        <v>Kanduhulhudhoo</v>
      </c>
      <c r="H7599" t="s">
        <v>302</v>
      </c>
      <c r="I7599" t="str">
        <f>VLOOKUP(Table2[[#This Row],[Atoll Official]],Sheet2!A$1:C$24,3,FALSE)</f>
        <v>Gaafu Alif (GA)</v>
      </c>
      <c r="J7599">
        <v>32.142857142857146</v>
      </c>
      <c r="K7599">
        <f>VLOOKUP(Table2[[#This Row],[Atoll Official]],Sheet2!A$1:B$24,2,2)</f>
        <v>18</v>
      </c>
      <c r="L7599">
        <f>VLOOKUP(Table2[[#This Row],[Atoll Official]],Sheet2!A$1:B$24,2,FALSE)</f>
        <v>18</v>
      </c>
    </row>
    <row r="7600" spans="1:12" hidden="1" x14ac:dyDescent="0.55000000000000004">
      <c r="A7600" t="s">
        <v>633</v>
      </c>
      <c r="B7600" t="s">
        <v>629</v>
      </c>
      <c r="C7600" t="s">
        <v>259</v>
      </c>
      <c r="E7600" t="s">
        <v>7</v>
      </c>
      <c r="F7600" t="s">
        <v>420</v>
      </c>
      <c r="G7600" t="str">
        <f>VLOOKUP(Table2[[#This Row],[Pcode]],'Tabular Data '!B$1:C$211,2,FALSE)</f>
        <v>Kodey</v>
      </c>
      <c r="H7600" t="s">
        <v>302</v>
      </c>
      <c r="I7600" t="str">
        <f>VLOOKUP(Table2[[#This Row],[Atoll Official]],Sheet2!A$1:C$24,3,FALSE)</f>
        <v>Gaafu Alif (GA)</v>
      </c>
      <c r="J7600">
        <v>30.434782608695656</v>
      </c>
      <c r="K7600">
        <f>VLOOKUP(Table2[[#This Row],[Atoll Official]],Sheet2!A$1:B$24,2,2)</f>
        <v>18</v>
      </c>
      <c r="L7600">
        <f>VLOOKUP(Table2[[#This Row],[Atoll Official]],Sheet2!A$1:B$24,2,FALSE)</f>
        <v>18</v>
      </c>
    </row>
    <row r="7601" spans="1:12" hidden="1" x14ac:dyDescent="0.55000000000000004">
      <c r="A7601" t="s">
        <v>633</v>
      </c>
      <c r="B7601" t="s">
        <v>629</v>
      </c>
      <c r="C7601" t="s">
        <v>259</v>
      </c>
      <c r="E7601" t="s">
        <v>7</v>
      </c>
      <c r="F7601" t="s">
        <v>421</v>
      </c>
      <c r="G7601" t="str">
        <f>VLOOKUP(Table2[[#This Row],[Pcode]],'Tabular Data '!B$1:C$211,2,FALSE)</f>
        <v>Kolamaafushi</v>
      </c>
      <c r="H7601" t="s">
        <v>302</v>
      </c>
      <c r="I7601" t="str">
        <f>VLOOKUP(Table2[[#This Row],[Atoll Official]],Sheet2!A$1:C$24,3,FALSE)</f>
        <v>Gaafu Alif (GA)</v>
      </c>
      <c r="J7601">
        <v>24.904214559386972</v>
      </c>
      <c r="K7601">
        <f>VLOOKUP(Table2[[#This Row],[Atoll Official]],Sheet2!A$1:B$24,2,2)</f>
        <v>18</v>
      </c>
      <c r="L7601">
        <f>VLOOKUP(Table2[[#This Row],[Atoll Official]],Sheet2!A$1:B$24,2,FALSE)</f>
        <v>18</v>
      </c>
    </row>
    <row r="7602" spans="1:12" hidden="1" x14ac:dyDescent="0.55000000000000004">
      <c r="A7602" t="s">
        <v>633</v>
      </c>
      <c r="B7602" t="s">
        <v>629</v>
      </c>
      <c r="C7602" t="s">
        <v>259</v>
      </c>
      <c r="E7602" t="s">
        <v>7</v>
      </c>
      <c r="F7602" t="s">
        <v>422</v>
      </c>
      <c r="G7602" t="str">
        <f>VLOOKUP(Table2[[#This Row],[Pcode]],'Tabular Data '!B$1:C$211,2,FALSE)</f>
        <v>Maamendhoo</v>
      </c>
      <c r="H7602" t="s">
        <v>302</v>
      </c>
      <c r="I7602" t="str">
        <f>VLOOKUP(Table2[[#This Row],[Atoll Official]],Sheet2!A$1:C$24,3,FALSE)</f>
        <v>Gaafu Alif (GA)</v>
      </c>
      <c r="J7602">
        <v>30</v>
      </c>
      <c r="K7602">
        <f>VLOOKUP(Table2[[#This Row],[Atoll Official]],Sheet2!A$1:B$24,2,2)</f>
        <v>18</v>
      </c>
      <c r="L7602">
        <f>VLOOKUP(Table2[[#This Row],[Atoll Official]],Sheet2!A$1:B$24,2,FALSE)</f>
        <v>18</v>
      </c>
    </row>
    <row r="7603" spans="1:12" hidden="1" x14ac:dyDescent="0.55000000000000004">
      <c r="A7603" t="s">
        <v>633</v>
      </c>
      <c r="B7603" t="s">
        <v>629</v>
      </c>
      <c r="C7603" t="s">
        <v>259</v>
      </c>
      <c r="E7603" t="s">
        <v>7</v>
      </c>
      <c r="F7603" t="s">
        <v>423</v>
      </c>
      <c r="G7603" t="str">
        <f>VLOOKUP(Table2[[#This Row],[Pcode]],'Tabular Data '!B$1:C$211,2,FALSE)</f>
        <v>Nilandhoo</v>
      </c>
      <c r="H7603" t="s">
        <v>302</v>
      </c>
      <c r="I7603" t="str">
        <f>VLOOKUP(Table2[[#This Row],[Atoll Official]],Sheet2!A$1:C$24,3,FALSE)</f>
        <v>Gaafu Alif (GA)</v>
      </c>
      <c r="J7603">
        <v>26.680244399185337</v>
      </c>
      <c r="K7603">
        <f>VLOOKUP(Table2[[#This Row],[Atoll Official]],Sheet2!A$1:B$24,2,2)</f>
        <v>18</v>
      </c>
      <c r="L7603">
        <f>VLOOKUP(Table2[[#This Row],[Atoll Official]],Sheet2!A$1:B$24,2,FALSE)</f>
        <v>18</v>
      </c>
    </row>
    <row r="7604" spans="1:12" hidden="1" x14ac:dyDescent="0.55000000000000004">
      <c r="A7604" t="s">
        <v>633</v>
      </c>
      <c r="B7604" t="s">
        <v>629</v>
      </c>
      <c r="C7604" t="s">
        <v>259</v>
      </c>
      <c r="E7604" t="s">
        <v>7</v>
      </c>
      <c r="F7604" t="s">
        <v>424</v>
      </c>
      <c r="G7604" t="str">
        <f>VLOOKUP(Table2[[#This Row],[Pcode]],'Tabular Data '!B$1:C$211,2,FALSE)</f>
        <v>Viligili</v>
      </c>
      <c r="H7604" t="s">
        <v>302</v>
      </c>
      <c r="I7604" t="str">
        <f>VLOOKUP(Table2[[#This Row],[Atoll Official]],Sheet2!A$1:C$24,3,FALSE)</f>
        <v>Gaafu Alif (GA)</v>
      </c>
      <c r="J7604">
        <v>29.964608729846638</v>
      </c>
      <c r="K7604">
        <f>VLOOKUP(Table2[[#This Row],[Atoll Official]],Sheet2!A$1:B$24,2,2)</f>
        <v>18</v>
      </c>
      <c r="L7604">
        <f>VLOOKUP(Table2[[#This Row],[Atoll Official]],Sheet2!A$1:B$24,2,FALSE)</f>
        <v>18</v>
      </c>
    </row>
    <row r="7605" spans="1:12" hidden="1" x14ac:dyDescent="0.55000000000000004">
      <c r="A7605" t="s">
        <v>633</v>
      </c>
      <c r="B7605" t="s">
        <v>629</v>
      </c>
      <c r="C7605" t="s">
        <v>259</v>
      </c>
      <c r="E7605" t="s">
        <v>7</v>
      </c>
      <c r="F7605" t="s">
        <v>426</v>
      </c>
      <c r="G7605" t="str">
        <f>VLOOKUP(Table2[[#This Row],[Pcode]],'Tabular Data '!B$1:C$211,2,FALSE)</f>
        <v>Fares</v>
      </c>
      <c r="H7605" t="s">
        <v>305</v>
      </c>
      <c r="I7605" t="str">
        <f>VLOOKUP(Table2[[#This Row],[Atoll Official]],Sheet2!A$1:C$24,3,FALSE)</f>
        <v>Gaafu Dhaalu (GDh)</v>
      </c>
      <c r="J7605">
        <v>27.559055118110237</v>
      </c>
      <c r="K7605">
        <f>VLOOKUP(Table2[[#This Row],[Atoll Official]],Sheet2!A$1:B$24,2,2)</f>
        <v>19</v>
      </c>
      <c r="L7605">
        <f>VLOOKUP(Table2[[#This Row],[Atoll Official]],Sheet2!A$1:B$24,2,FALSE)</f>
        <v>19</v>
      </c>
    </row>
    <row r="7606" spans="1:12" hidden="1" x14ac:dyDescent="0.55000000000000004">
      <c r="A7606" t="s">
        <v>633</v>
      </c>
      <c r="B7606" t="s">
        <v>629</v>
      </c>
      <c r="C7606" t="s">
        <v>259</v>
      </c>
      <c r="E7606" t="s">
        <v>7</v>
      </c>
      <c r="F7606" t="s">
        <v>428</v>
      </c>
      <c r="G7606" t="str">
        <f>VLOOKUP(Table2[[#This Row],[Pcode]],'Tabular Data '!B$1:C$211,2,FALSE)</f>
        <v>Fiyoari</v>
      </c>
      <c r="H7606" t="s">
        <v>305</v>
      </c>
      <c r="I7606" t="str">
        <f>VLOOKUP(Table2[[#This Row],[Atoll Official]],Sheet2!A$1:C$24,3,FALSE)</f>
        <v>Gaafu Dhaalu (GDh)</v>
      </c>
      <c r="J7606">
        <v>32.971014492753625</v>
      </c>
      <c r="K7606">
        <f>VLOOKUP(Table2[[#This Row],[Atoll Official]],Sheet2!A$1:B$24,2,2)</f>
        <v>19</v>
      </c>
      <c r="L7606">
        <f>VLOOKUP(Table2[[#This Row],[Atoll Official]],Sheet2!A$1:B$24,2,FALSE)</f>
        <v>19</v>
      </c>
    </row>
    <row r="7607" spans="1:12" hidden="1" x14ac:dyDescent="0.55000000000000004">
      <c r="A7607" t="s">
        <v>633</v>
      </c>
      <c r="B7607" t="s">
        <v>629</v>
      </c>
      <c r="C7607" t="s">
        <v>259</v>
      </c>
      <c r="E7607" t="s">
        <v>7</v>
      </c>
      <c r="F7607" t="s">
        <v>429</v>
      </c>
      <c r="G7607" t="str">
        <f>VLOOKUP(Table2[[#This Row],[Pcode]],'Tabular Data '!B$1:C$211,2,FALSE)</f>
        <v>Gadhdhoo</v>
      </c>
      <c r="H7607" t="s">
        <v>305</v>
      </c>
      <c r="I7607" t="str">
        <f>VLOOKUP(Table2[[#This Row],[Atoll Official]],Sheet2!A$1:C$24,3,FALSE)</f>
        <v>Gaafu Dhaalu (GDh)</v>
      </c>
      <c r="J7607">
        <v>28.137490007993605</v>
      </c>
      <c r="K7607">
        <f>VLOOKUP(Table2[[#This Row],[Atoll Official]],Sheet2!A$1:B$24,2,2)</f>
        <v>19</v>
      </c>
      <c r="L7607">
        <f>VLOOKUP(Table2[[#This Row],[Atoll Official]],Sheet2!A$1:B$24,2,FALSE)</f>
        <v>19</v>
      </c>
    </row>
    <row r="7608" spans="1:12" hidden="1" x14ac:dyDescent="0.55000000000000004">
      <c r="A7608" t="s">
        <v>633</v>
      </c>
      <c r="B7608" t="s">
        <v>629</v>
      </c>
      <c r="C7608" t="s">
        <v>259</v>
      </c>
      <c r="E7608" t="s">
        <v>7</v>
      </c>
      <c r="F7608" t="s">
        <v>430</v>
      </c>
      <c r="G7608" t="str">
        <f>VLOOKUP(Table2[[#This Row],[Pcode]],'Tabular Data '!B$1:C$211,2,FALSE)</f>
        <v>Hoadedhdhoo</v>
      </c>
      <c r="H7608" t="s">
        <v>305</v>
      </c>
      <c r="I7608" t="str">
        <f>VLOOKUP(Table2[[#This Row],[Atoll Official]],Sheet2!A$1:C$24,3,FALSE)</f>
        <v>Gaafu Dhaalu (GDh)</v>
      </c>
      <c r="J7608">
        <v>33.417721518987342</v>
      </c>
      <c r="K7608">
        <f>VLOOKUP(Table2[[#This Row],[Atoll Official]],Sheet2!A$1:B$24,2,2)</f>
        <v>19</v>
      </c>
      <c r="L7608">
        <f>VLOOKUP(Table2[[#This Row],[Atoll Official]],Sheet2!A$1:B$24,2,FALSE)</f>
        <v>19</v>
      </c>
    </row>
    <row r="7609" spans="1:12" hidden="1" x14ac:dyDescent="0.55000000000000004">
      <c r="A7609" t="s">
        <v>633</v>
      </c>
      <c r="B7609" t="s">
        <v>629</v>
      </c>
      <c r="C7609" t="s">
        <v>259</v>
      </c>
      <c r="E7609" t="s">
        <v>7</v>
      </c>
      <c r="F7609" t="s">
        <v>436</v>
      </c>
      <c r="G7609" t="str">
        <f>VLOOKUP(Table2[[#This Row],[Pcode]],'Tabular Data '!B$1:C$211,2,FALSE)</f>
        <v>Madeveli</v>
      </c>
      <c r="H7609" t="s">
        <v>305</v>
      </c>
      <c r="I7609" t="str">
        <f>VLOOKUP(Table2[[#This Row],[Atoll Official]],Sheet2!A$1:C$24,3,FALSE)</f>
        <v>Gaafu Dhaalu (GDh)</v>
      </c>
      <c r="J7609">
        <v>30.91703056768559</v>
      </c>
      <c r="K7609">
        <f>VLOOKUP(Table2[[#This Row],[Atoll Official]],Sheet2!A$1:B$24,2,2)</f>
        <v>19</v>
      </c>
      <c r="L7609">
        <f>VLOOKUP(Table2[[#This Row],[Atoll Official]],Sheet2!A$1:B$24,2,FALSE)</f>
        <v>19</v>
      </c>
    </row>
    <row r="7610" spans="1:12" hidden="1" x14ac:dyDescent="0.55000000000000004">
      <c r="A7610" t="s">
        <v>633</v>
      </c>
      <c r="B7610" t="s">
        <v>629</v>
      </c>
      <c r="C7610" t="s">
        <v>259</v>
      </c>
      <c r="E7610" t="s">
        <v>7</v>
      </c>
      <c r="F7610" t="s">
        <v>437</v>
      </c>
      <c r="G7610" t="str">
        <f>VLOOKUP(Table2[[#This Row],[Pcode]],'Tabular Data '!B$1:C$211,2,FALSE)</f>
        <v>Nadallaa</v>
      </c>
      <c r="H7610" t="s">
        <v>305</v>
      </c>
      <c r="I7610" t="str">
        <f>VLOOKUP(Table2[[#This Row],[Atoll Official]],Sheet2!A$1:C$24,3,FALSE)</f>
        <v>Gaafu Dhaalu (GDh)</v>
      </c>
      <c r="J7610">
        <v>23.616236162361623</v>
      </c>
      <c r="K7610">
        <f>VLOOKUP(Table2[[#This Row],[Atoll Official]],Sheet2!A$1:B$24,2,2)</f>
        <v>19</v>
      </c>
      <c r="L7610">
        <f>VLOOKUP(Table2[[#This Row],[Atoll Official]],Sheet2!A$1:B$24,2,FALSE)</f>
        <v>19</v>
      </c>
    </row>
    <row r="7611" spans="1:12" hidden="1" x14ac:dyDescent="0.55000000000000004">
      <c r="A7611" t="s">
        <v>633</v>
      </c>
      <c r="B7611" t="s">
        <v>629</v>
      </c>
      <c r="C7611" t="s">
        <v>259</v>
      </c>
      <c r="E7611" t="s">
        <v>7</v>
      </c>
      <c r="F7611" t="s">
        <v>438</v>
      </c>
      <c r="G7611" t="str">
        <f>VLOOKUP(Table2[[#This Row],[Pcode]],'Tabular Data '!B$1:C$211,2,FALSE)</f>
        <v>Rathafandhoo</v>
      </c>
      <c r="H7611" t="s">
        <v>305</v>
      </c>
      <c r="I7611" t="str">
        <f>VLOOKUP(Table2[[#This Row],[Atoll Official]],Sheet2!A$1:C$24,3,FALSE)</f>
        <v>Gaafu Dhaalu (GDh)</v>
      </c>
      <c r="J7611">
        <v>22.950819672131146</v>
      </c>
      <c r="K7611">
        <f>VLOOKUP(Table2[[#This Row],[Atoll Official]],Sheet2!A$1:B$24,2,2)</f>
        <v>19</v>
      </c>
      <c r="L7611">
        <f>VLOOKUP(Table2[[#This Row],[Atoll Official]],Sheet2!A$1:B$24,2,FALSE)</f>
        <v>19</v>
      </c>
    </row>
    <row r="7612" spans="1:12" hidden="1" x14ac:dyDescent="0.55000000000000004">
      <c r="A7612" t="s">
        <v>633</v>
      </c>
      <c r="B7612" t="s">
        <v>629</v>
      </c>
      <c r="C7612" t="s">
        <v>259</v>
      </c>
      <c r="E7612" t="s">
        <v>7</v>
      </c>
      <c r="F7612" t="s">
        <v>441</v>
      </c>
      <c r="G7612" t="str">
        <f>VLOOKUP(Table2[[#This Row],[Pcode]],'Tabular Data '!B$1:C$211,2,FALSE)</f>
        <v>Thinadhoo</v>
      </c>
      <c r="H7612" t="s">
        <v>305</v>
      </c>
      <c r="I7612" t="str">
        <f>VLOOKUP(Table2[[#This Row],[Atoll Official]],Sheet2!A$1:C$24,3,FALSE)</f>
        <v>Gaafu Dhaalu (GDh)</v>
      </c>
      <c r="J7612">
        <v>33.190538275284034</v>
      </c>
      <c r="K7612">
        <f>VLOOKUP(Table2[[#This Row],[Atoll Official]],Sheet2!A$1:B$24,2,2)</f>
        <v>19</v>
      </c>
      <c r="L7612">
        <f>VLOOKUP(Table2[[#This Row],[Atoll Official]],Sheet2!A$1:B$24,2,FALSE)</f>
        <v>19</v>
      </c>
    </row>
    <row r="7613" spans="1:12" hidden="1" x14ac:dyDescent="0.55000000000000004">
      <c r="A7613" t="s">
        <v>633</v>
      </c>
      <c r="B7613" t="s">
        <v>629</v>
      </c>
      <c r="C7613" t="s">
        <v>259</v>
      </c>
      <c r="E7613" t="s">
        <v>7</v>
      </c>
      <c r="F7613" t="s">
        <v>442</v>
      </c>
      <c r="G7613" t="str">
        <f>VLOOKUP(Table2[[#This Row],[Pcode]],'Tabular Data '!B$1:C$211,2,FALSE)</f>
        <v>Vaadhoo</v>
      </c>
      <c r="H7613" t="s">
        <v>305</v>
      </c>
      <c r="I7613" t="str">
        <f>VLOOKUP(Table2[[#This Row],[Atoll Official]],Sheet2!A$1:C$24,3,FALSE)</f>
        <v>Gaafu Dhaalu (GDh)</v>
      </c>
      <c r="J7613">
        <v>20.224719101123593</v>
      </c>
      <c r="K7613">
        <f>VLOOKUP(Table2[[#This Row],[Atoll Official]],Sheet2!A$1:B$24,2,2)</f>
        <v>19</v>
      </c>
      <c r="L7613">
        <f>VLOOKUP(Table2[[#This Row],[Atoll Official]],Sheet2!A$1:B$24,2,FALSE)</f>
        <v>19</v>
      </c>
    </row>
    <row r="7614" spans="1:12" hidden="1" x14ac:dyDescent="0.55000000000000004">
      <c r="A7614" t="s">
        <v>633</v>
      </c>
      <c r="B7614" t="s">
        <v>629</v>
      </c>
      <c r="C7614" t="s">
        <v>259</v>
      </c>
      <c r="E7614" t="s">
        <v>7</v>
      </c>
      <c r="F7614" t="s">
        <v>444</v>
      </c>
      <c r="G7614" t="str">
        <f>VLOOKUP(Table2[[#This Row],[Pcode]],'Tabular Data '!B$1:C$211,2,FALSE)</f>
        <v>Foammulah</v>
      </c>
      <c r="H7614" t="s">
        <v>307</v>
      </c>
      <c r="I7614" t="str">
        <f>VLOOKUP(Table2[[#This Row],[Atoll Official]],Sheet2!A$1:C$24,3,FALSE)</f>
        <v>Gnaviyani (Gn)</v>
      </c>
      <c r="J7614">
        <v>29.821676995067666</v>
      </c>
      <c r="K7614">
        <f>VLOOKUP(Table2[[#This Row],[Atoll Official]],Sheet2!A$1:B$24,2,2)</f>
        <v>20</v>
      </c>
      <c r="L7614">
        <f>VLOOKUP(Table2[[#This Row],[Atoll Official]],Sheet2!A$1:B$24,2,FALSE)</f>
        <v>20</v>
      </c>
    </row>
    <row r="7615" spans="1:12" x14ac:dyDescent="0.55000000000000004">
      <c r="A7615" t="s">
        <v>633</v>
      </c>
      <c r="B7615" t="s">
        <v>629</v>
      </c>
      <c r="C7615" t="s">
        <v>259</v>
      </c>
      <c r="E7615" t="s">
        <v>7</v>
      </c>
      <c r="F7615" t="s">
        <v>577</v>
      </c>
      <c r="G7615" t="str">
        <f>VLOOKUP(Table2[[#This Row],[Pcode]],'Tabular Data '!B$1:C$211,2,FALSE)</f>
        <v>Feydhoo</v>
      </c>
      <c r="H7615" t="s">
        <v>326</v>
      </c>
      <c r="I7615" t="str">
        <f>VLOOKUP(Table2[[#This Row],[Atoll Official]],Sheet2!A$1:C$24,3,FALSE)</f>
        <v>Addu (S)</v>
      </c>
      <c r="J7615">
        <v>25.351651946352632</v>
      </c>
      <c r="K7615">
        <f>VLOOKUP(Table2[[#This Row],[Atoll Official]],Sheet2!A$1:B$24,2,2)</f>
        <v>21</v>
      </c>
      <c r="L7615">
        <f>VLOOKUP(Table2[[#This Row],[Atoll Official]],Sheet2!A$1:B$24,2,FALSE)</f>
        <v>21</v>
      </c>
    </row>
    <row r="7616" spans="1:12" x14ac:dyDescent="0.55000000000000004">
      <c r="A7616" t="s">
        <v>633</v>
      </c>
      <c r="B7616" t="s">
        <v>629</v>
      </c>
      <c r="C7616" t="s">
        <v>259</v>
      </c>
      <c r="E7616" t="s">
        <v>7</v>
      </c>
      <c r="F7616" t="s">
        <v>579</v>
      </c>
      <c r="G7616" t="str">
        <f>VLOOKUP(Table2[[#This Row],[Pcode]],'Tabular Data '!B$1:C$211,2,FALSE)</f>
        <v>Hithadhoo</v>
      </c>
      <c r="H7616" t="s">
        <v>326</v>
      </c>
      <c r="I7616" t="str">
        <f>VLOOKUP(Table2[[#This Row],[Atoll Official]],Sheet2!A$1:C$24,3,FALSE)</f>
        <v>Addu (S)</v>
      </c>
      <c r="J7616">
        <v>27.016056287209096</v>
      </c>
      <c r="K7616">
        <f>VLOOKUP(Table2[[#This Row],[Atoll Official]],Sheet2!A$1:B$24,2,2)</f>
        <v>21</v>
      </c>
      <c r="L7616">
        <f>VLOOKUP(Table2[[#This Row],[Atoll Official]],Sheet2!A$1:B$24,2,FALSE)</f>
        <v>21</v>
      </c>
    </row>
    <row r="7617" spans="1:12" x14ac:dyDescent="0.55000000000000004">
      <c r="A7617" t="s">
        <v>633</v>
      </c>
      <c r="B7617" t="s">
        <v>629</v>
      </c>
      <c r="C7617" t="s">
        <v>259</v>
      </c>
      <c r="E7617" t="s">
        <v>7</v>
      </c>
      <c r="F7617" t="s">
        <v>580</v>
      </c>
      <c r="G7617" t="str">
        <f>VLOOKUP(Table2[[#This Row],[Pcode]],'Tabular Data '!B$1:C$211,2,FALSE)</f>
        <v>Hulhudhoo</v>
      </c>
      <c r="H7617" t="s">
        <v>326</v>
      </c>
      <c r="I7617" t="str">
        <f>VLOOKUP(Table2[[#This Row],[Atoll Official]],Sheet2!A$1:C$24,3,FALSE)</f>
        <v>Addu (S)</v>
      </c>
      <c r="J7617">
        <v>21.821821821821821</v>
      </c>
      <c r="K7617">
        <f>VLOOKUP(Table2[[#This Row],[Atoll Official]],Sheet2!A$1:B$24,2,2)</f>
        <v>21</v>
      </c>
      <c r="L7617">
        <f>VLOOKUP(Table2[[#This Row],[Atoll Official]],Sheet2!A$1:B$24,2,FALSE)</f>
        <v>21</v>
      </c>
    </row>
    <row r="7618" spans="1:12" x14ac:dyDescent="0.55000000000000004">
      <c r="A7618" t="s">
        <v>633</v>
      </c>
      <c r="B7618" t="s">
        <v>629</v>
      </c>
      <c r="C7618" t="s">
        <v>259</v>
      </c>
      <c r="E7618" t="s">
        <v>7</v>
      </c>
      <c r="F7618" t="s">
        <v>581</v>
      </c>
      <c r="G7618" t="str">
        <f>VLOOKUP(Table2[[#This Row],[Pcode]],'Tabular Data '!B$1:C$211,2,FALSE)</f>
        <v>Maradhoo</v>
      </c>
      <c r="H7618" t="s">
        <v>326</v>
      </c>
      <c r="I7618" t="str">
        <f>VLOOKUP(Table2[[#This Row],[Atoll Official]],Sheet2!A$1:C$24,3,FALSE)</f>
        <v>Addu (S)</v>
      </c>
      <c r="J7618">
        <v>27.285067873303166</v>
      </c>
      <c r="K7618">
        <f>VLOOKUP(Table2[[#This Row],[Atoll Official]],Sheet2!A$1:B$24,2,2)</f>
        <v>21</v>
      </c>
      <c r="L7618">
        <f>VLOOKUP(Table2[[#This Row],[Atoll Official]],Sheet2!A$1:B$24,2,FALSE)</f>
        <v>21</v>
      </c>
    </row>
    <row r="7619" spans="1:12" x14ac:dyDescent="0.55000000000000004">
      <c r="A7619" t="s">
        <v>633</v>
      </c>
      <c r="B7619" t="s">
        <v>629</v>
      </c>
      <c r="C7619" t="s">
        <v>259</v>
      </c>
      <c r="E7619" t="s">
        <v>7</v>
      </c>
      <c r="F7619" t="s">
        <v>582</v>
      </c>
      <c r="G7619" t="str">
        <f>VLOOKUP(Table2[[#This Row],[Pcode]],'Tabular Data '!B$1:C$211,2,FALSE)</f>
        <v>Maradhoo-Feydhoo</v>
      </c>
      <c r="H7619" t="s">
        <v>326</v>
      </c>
      <c r="I7619" t="str">
        <f>VLOOKUP(Table2[[#This Row],[Atoll Official]],Sheet2!A$1:C$24,3,FALSE)</f>
        <v>Addu (S)</v>
      </c>
      <c r="J7619">
        <v>27.243589743589741</v>
      </c>
      <c r="K7619">
        <f>VLOOKUP(Table2[[#This Row],[Atoll Official]],Sheet2!A$1:B$24,2,2)</f>
        <v>21</v>
      </c>
      <c r="L7619">
        <f>VLOOKUP(Table2[[#This Row],[Atoll Official]],Sheet2!A$1:B$24,2,FALSE)</f>
        <v>21</v>
      </c>
    </row>
    <row r="7620" spans="1:12" x14ac:dyDescent="0.55000000000000004">
      <c r="A7620" t="s">
        <v>633</v>
      </c>
      <c r="B7620" t="s">
        <v>629</v>
      </c>
      <c r="C7620" t="s">
        <v>259</v>
      </c>
      <c r="E7620" t="s">
        <v>7</v>
      </c>
      <c r="F7620" t="s">
        <v>583</v>
      </c>
      <c r="G7620" t="str">
        <f>VLOOKUP(Table2[[#This Row],[Pcode]],'Tabular Data '!B$1:C$211,2,FALSE)</f>
        <v>Meedhoo</v>
      </c>
      <c r="H7620" t="s">
        <v>326</v>
      </c>
      <c r="I7620" t="str">
        <f>VLOOKUP(Table2[[#This Row],[Atoll Official]],Sheet2!A$1:C$24,3,FALSE)</f>
        <v>Addu (S)</v>
      </c>
      <c r="J7620">
        <v>26.047045324153757</v>
      </c>
      <c r="K7620">
        <f>VLOOKUP(Table2[[#This Row],[Atoll Official]],Sheet2!A$1:B$24,2,2)</f>
        <v>21</v>
      </c>
      <c r="L7620">
        <f>VLOOKUP(Table2[[#This Row],[Atoll Official]],Sheet2!A$1:B$24,2,FALSE)</f>
        <v>21</v>
      </c>
    </row>
    <row r="7621" spans="1:12" hidden="1" x14ac:dyDescent="0.55000000000000004">
      <c r="A7621" t="s">
        <v>633</v>
      </c>
      <c r="B7621" t="s">
        <v>629</v>
      </c>
      <c r="C7621" t="s">
        <v>260</v>
      </c>
      <c r="E7621" t="s">
        <v>7</v>
      </c>
      <c r="F7621" t="s">
        <v>445</v>
      </c>
      <c r="G7621" t="str">
        <f>VLOOKUP(Table2[[#This Row],[Pcode]],'Tabular Data '!B$1:C$211,2,FALSE)</f>
        <v>Baarah</v>
      </c>
      <c r="H7621" t="s">
        <v>309</v>
      </c>
      <c r="I7621" t="str">
        <f>VLOOKUP(Table2[[#This Row],[Atoll Official]],Sheet2!A$1:C$24,3,FALSE)</f>
        <v>Haa Alif (HA)</v>
      </c>
      <c r="J7621">
        <v>17.473884140550808</v>
      </c>
      <c r="K7621">
        <f>VLOOKUP(Table2[[#This Row],[Atoll Official]],Sheet2!A$1:B$24,2,2)</f>
        <v>1</v>
      </c>
      <c r="L7621">
        <f>VLOOKUP(Table2[[#This Row],[Atoll Official]],Sheet2!A$1:B$24,2,FALSE)</f>
        <v>1</v>
      </c>
    </row>
    <row r="7622" spans="1:12" hidden="1" x14ac:dyDescent="0.55000000000000004">
      <c r="A7622" t="s">
        <v>633</v>
      </c>
      <c r="B7622" t="s">
        <v>629</v>
      </c>
      <c r="C7622" t="s">
        <v>260</v>
      </c>
      <c r="E7622" t="s">
        <v>7</v>
      </c>
      <c r="F7622" t="s">
        <v>450</v>
      </c>
      <c r="G7622" t="str">
        <f>VLOOKUP(Table2[[#This Row],[Pcode]],'Tabular Data '!B$1:C$211,2,FALSE)</f>
        <v>Dhidhdhoo</v>
      </c>
      <c r="H7622" t="s">
        <v>309</v>
      </c>
      <c r="I7622" t="str">
        <f>VLOOKUP(Table2[[#This Row],[Atoll Official]],Sheet2!A$1:C$24,3,FALSE)</f>
        <v>Haa Alif (HA)</v>
      </c>
      <c r="J7622">
        <v>19.033909149072297</v>
      </c>
      <c r="K7622">
        <f>VLOOKUP(Table2[[#This Row],[Atoll Official]],Sheet2!A$1:B$24,2,2)</f>
        <v>1</v>
      </c>
      <c r="L7622">
        <f>VLOOKUP(Table2[[#This Row],[Atoll Official]],Sheet2!A$1:B$24,2,FALSE)</f>
        <v>1</v>
      </c>
    </row>
    <row r="7623" spans="1:12" hidden="1" x14ac:dyDescent="0.55000000000000004">
      <c r="A7623" t="s">
        <v>633</v>
      </c>
      <c r="B7623" t="s">
        <v>629</v>
      </c>
      <c r="C7623" t="s">
        <v>260</v>
      </c>
      <c r="E7623" t="s">
        <v>7</v>
      </c>
      <c r="F7623" t="s">
        <v>451</v>
      </c>
      <c r="G7623" t="str">
        <f>VLOOKUP(Table2[[#This Row],[Pcode]],'Tabular Data '!B$1:C$211,2,FALSE)</f>
        <v>Filladhoo</v>
      </c>
      <c r="H7623" t="s">
        <v>309</v>
      </c>
      <c r="I7623" t="str">
        <f>VLOOKUP(Table2[[#This Row],[Atoll Official]],Sheet2!A$1:C$24,3,FALSE)</f>
        <v>Haa Alif (HA)</v>
      </c>
      <c r="J7623">
        <v>15.879017013232513</v>
      </c>
      <c r="K7623">
        <f>VLOOKUP(Table2[[#This Row],[Atoll Official]],Sheet2!A$1:B$24,2,2)</f>
        <v>1</v>
      </c>
      <c r="L7623">
        <f>VLOOKUP(Table2[[#This Row],[Atoll Official]],Sheet2!A$1:B$24,2,FALSE)</f>
        <v>1</v>
      </c>
    </row>
    <row r="7624" spans="1:12" hidden="1" x14ac:dyDescent="0.55000000000000004">
      <c r="A7624" t="s">
        <v>633</v>
      </c>
      <c r="B7624" t="s">
        <v>629</v>
      </c>
      <c r="C7624" t="s">
        <v>260</v>
      </c>
      <c r="E7624" t="s">
        <v>7</v>
      </c>
      <c r="F7624" t="s">
        <v>454</v>
      </c>
      <c r="G7624" t="str">
        <f>VLOOKUP(Table2[[#This Row],[Pcode]],'Tabular Data '!B$1:C$211,2,FALSE)</f>
        <v>Hoarafushi</v>
      </c>
      <c r="H7624" t="s">
        <v>309</v>
      </c>
      <c r="I7624" t="str">
        <f>VLOOKUP(Table2[[#This Row],[Atoll Official]],Sheet2!A$1:C$24,3,FALSE)</f>
        <v>Haa Alif (HA)</v>
      </c>
      <c r="J7624">
        <v>15.114873035066505</v>
      </c>
      <c r="K7624">
        <f>VLOOKUP(Table2[[#This Row],[Atoll Official]],Sheet2!A$1:B$24,2,2)</f>
        <v>1</v>
      </c>
      <c r="L7624">
        <f>VLOOKUP(Table2[[#This Row],[Atoll Official]],Sheet2!A$1:B$24,2,FALSE)</f>
        <v>1</v>
      </c>
    </row>
    <row r="7625" spans="1:12" hidden="1" x14ac:dyDescent="0.55000000000000004">
      <c r="A7625" t="s">
        <v>633</v>
      </c>
      <c r="B7625" t="s">
        <v>629</v>
      </c>
      <c r="C7625" t="s">
        <v>260</v>
      </c>
      <c r="E7625" t="s">
        <v>7</v>
      </c>
      <c r="F7625" t="s">
        <v>455</v>
      </c>
      <c r="G7625" t="str">
        <f>VLOOKUP(Table2[[#This Row],[Pcode]],'Tabular Data '!B$1:C$211,2,FALSE)</f>
        <v>Ihavandhoo</v>
      </c>
      <c r="H7625" t="s">
        <v>309</v>
      </c>
      <c r="I7625" t="str">
        <f>VLOOKUP(Table2[[#This Row],[Atoll Official]],Sheet2!A$1:C$24,3,FALSE)</f>
        <v>Haa Alif (HA)</v>
      </c>
      <c r="J7625">
        <v>19.081141163393848</v>
      </c>
      <c r="K7625">
        <f>VLOOKUP(Table2[[#This Row],[Atoll Official]],Sheet2!A$1:B$24,2,2)</f>
        <v>1</v>
      </c>
      <c r="L7625">
        <f>VLOOKUP(Table2[[#This Row],[Atoll Official]],Sheet2!A$1:B$24,2,FALSE)</f>
        <v>1</v>
      </c>
    </row>
    <row r="7626" spans="1:12" hidden="1" x14ac:dyDescent="0.55000000000000004">
      <c r="A7626" t="s">
        <v>633</v>
      </c>
      <c r="B7626" t="s">
        <v>629</v>
      </c>
      <c r="C7626" t="s">
        <v>260</v>
      </c>
      <c r="E7626" t="s">
        <v>7</v>
      </c>
      <c r="F7626" t="s">
        <v>456</v>
      </c>
      <c r="G7626" t="str">
        <f>VLOOKUP(Table2[[#This Row],[Pcode]],'Tabular Data '!B$1:C$211,2,FALSE)</f>
        <v>Kelaa</v>
      </c>
      <c r="H7626" t="s">
        <v>309</v>
      </c>
      <c r="I7626" t="str">
        <f>VLOOKUP(Table2[[#This Row],[Atoll Official]],Sheet2!A$1:C$24,3,FALSE)</f>
        <v>Haa Alif (HA)</v>
      </c>
      <c r="J7626">
        <v>15.925542916235781</v>
      </c>
      <c r="K7626">
        <f>VLOOKUP(Table2[[#This Row],[Atoll Official]],Sheet2!A$1:B$24,2,2)</f>
        <v>1</v>
      </c>
      <c r="L7626">
        <f>VLOOKUP(Table2[[#This Row],[Atoll Official]],Sheet2!A$1:B$24,2,FALSE)</f>
        <v>1</v>
      </c>
    </row>
    <row r="7627" spans="1:12" hidden="1" x14ac:dyDescent="0.55000000000000004">
      <c r="A7627" t="s">
        <v>633</v>
      </c>
      <c r="B7627" t="s">
        <v>629</v>
      </c>
      <c r="C7627" t="s">
        <v>260</v>
      </c>
      <c r="E7627" t="s">
        <v>7</v>
      </c>
      <c r="F7627" t="s">
        <v>459</v>
      </c>
      <c r="G7627" t="str">
        <f>VLOOKUP(Table2[[#This Row],[Pcode]],'Tabular Data '!B$1:C$211,2,FALSE)</f>
        <v>Maarandhoo</v>
      </c>
      <c r="H7627" t="s">
        <v>309</v>
      </c>
      <c r="I7627" t="str">
        <f>VLOOKUP(Table2[[#This Row],[Atoll Official]],Sheet2!A$1:C$24,3,FALSE)</f>
        <v>Haa Alif (HA)</v>
      </c>
      <c r="J7627">
        <v>18.387096774193548</v>
      </c>
      <c r="K7627">
        <f>VLOOKUP(Table2[[#This Row],[Atoll Official]],Sheet2!A$1:B$24,2,2)</f>
        <v>1</v>
      </c>
      <c r="L7627">
        <f>VLOOKUP(Table2[[#This Row],[Atoll Official]],Sheet2!A$1:B$24,2,FALSE)</f>
        <v>1</v>
      </c>
    </row>
    <row r="7628" spans="1:12" hidden="1" x14ac:dyDescent="0.55000000000000004">
      <c r="A7628" t="s">
        <v>633</v>
      </c>
      <c r="B7628" t="s">
        <v>629</v>
      </c>
      <c r="C7628" t="s">
        <v>260</v>
      </c>
      <c r="E7628" t="s">
        <v>7</v>
      </c>
      <c r="F7628" t="s">
        <v>460</v>
      </c>
      <c r="G7628" t="str">
        <f>VLOOKUP(Table2[[#This Row],[Pcode]],'Tabular Data '!B$1:C$211,2,FALSE)</f>
        <v>Mulhadhoo</v>
      </c>
      <c r="H7628" t="s">
        <v>309</v>
      </c>
      <c r="I7628" t="str">
        <f>VLOOKUP(Table2[[#This Row],[Atoll Official]],Sheet2!A$1:C$24,3,FALSE)</f>
        <v>Haa Alif (HA)</v>
      </c>
      <c r="J7628">
        <v>16.326530612244898</v>
      </c>
      <c r="K7628">
        <f>VLOOKUP(Table2[[#This Row],[Atoll Official]],Sheet2!A$1:B$24,2,2)</f>
        <v>1</v>
      </c>
      <c r="L7628">
        <f>VLOOKUP(Table2[[#This Row],[Atoll Official]],Sheet2!A$1:B$24,2,FALSE)</f>
        <v>1</v>
      </c>
    </row>
    <row r="7629" spans="1:12" hidden="1" x14ac:dyDescent="0.55000000000000004">
      <c r="A7629" t="s">
        <v>633</v>
      </c>
      <c r="B7629" t="s">
        <v>629</v>
      </c>
      <c r="C7629" t="s">
        <v>260</v>
      </c>
      <c r="E7629" t="s">
        <v>7</v>
      </c>
      <c r="F7629" t="s">
        <v>461</v>
      </c>
      <c r="G7629" t="str">
        <f>VLOOKUP(Table2[[#This Row],[Pcode]],'Tabular Data '!B$1:C$211,2,FALSE)</f>
        <v>Muraidhoo</v>
      </c>
      <c r="H7629" t="s">
        <v>309</v>
      </c>
      <c r="I7629" t="str">
        <f>VLOOKUP(Table2[[#This Row],[Atoll Official]],Sheet2!A$1:C$24,3,FALSE)</f>
        <v>Haa Alif (HA)</v>
      </c>
      <c r="J7629">
        <v>19.230769230769234</v>
      </c>
      <c r="K7629">
        <f>VLOOKUP(Table2[[#This Row],[Atoll Official]],Sheet2!A$1:B$24,2,2)</f>
        <v>1</v>
      </c>
      <c r="L7629">
        <f>VLOOKUP(Table2[[#This Row],[Atoll Official]],Sheet2!A$1:B$24,2,FALSE)</f>
        <v>1</v>
      </c>
    </row>
    <row r="7630" spans="1:12" hidden="1" x14ac:dyDescent="0.55000000000000004">
      <c r="A7630" t="s">
        <v>633</v>
      </c>
      <c r="B7630" t="s">
        <v>629</v>
      </c>
      <c r="C7630" t="s">
        <v>260</v>
      </c>
      <c r="E7630" t="s">
        <v>7</v>
      </c>
      <c r="F7630" t="s">
        <v>462</v>
      </c>
      <c r="G7630" t="str">
        <f>VLOOKUP(Table2[[#This Row],[Pcode]],'Tabular Data '!B$1:C$211,2,FALSE)</f>
        <v>Thakandhoo</v>
      </c>
      <c r="H7630" t="s">
        <v>309</v>
      </c>
      <c r="I7630" t="str">
        <f>VLOOKUP(Table2[[#This Row],[Atoll Official]],Sheet2!A$1:C$24,3,FALSE)</f>
        <v>Haa Alif (HA)</v>
      </c>
      <c r="J7630">
        <v>1.6597510373443984</v>
      </c>
      <c r="K7630">
        <f>VLOOKUP(Table2[[#This Row],[Atoll Official]],Sheet2!A$1:B$24,2,2)</f>
        <v>1</v>
      </c>
      <c r="L7630">
        <f>VLOOKUP(Table2[[#This Row],[Atoll Official]],Sheet2!A$1:B$24,2,FALSE)</f>
        <v>1</v>
      </c>
    </row>
    <row r="7631" spans="1:12" hidden="1" x14ac:dyDescent="0.55000000000000004">
      <c r="A7631" t="s">
        <v>633</v>
      </c>
      <c r="B7631" t="s">
        <v>629</v>
      </c>
      <c r="C7631" t="s">
        <v>260</v>
      </c>
      <c r="E7631" t="s">
        <v>7</v>
      </c>
      <c r="F7631" t="s">
        <v>464</v>
      </c>
      <c r="G7631" t="str">
        <f>VLOOKUP(Table2[[#This Row],[Pcode]],'Tabular Data '!B$1:C$211,2,FALSE)</f>
        <v>Thurakunu</v>
      </c>
      <c r="H7631" t="s">
        <v>309</v>
      </c>
      <c r="I7631" t="str">
        <f>VLOOKUP(Table2[[#This Row],[Atoll Official]],Sheet2!A$1:C$24,3,FALSE)</f>
        <v>Haa Alif (HA)</v>
      </c>
      <c r="J7631">
        <v>16.05263157894737</v>
      </c>
      <c r="K7631">
        <f>VLOOKUP(Table2[[#This Row],[Atoll Official]],Sheet2!A$1:B$24,2,2)</f>
        <v>1</v>
      </c>
      <c r="L7631">
        <f>VLOOKUP(Table2[[#This Row],[Atoll Official]],Sheet2!A$1:B$24,2,FALSE)</f>
        <v>1</v>
      </c>
    </row>
    <row r="7632" spans="1:12" hidden="1" x14ac:dyDescent="0.55000000000000004">
      <c r="A7632" t="s">
        <v>633</v>
      </c>
      <c r="B7632" t="s">
        <v>629</v>
      </c>
      <c r="C7632" t="s">
        <v>260</v>
      </c>
      <c r="E7632" t="s">
        <v>7</v>
      </c>
      <c r="F7632" t="s">
        <v>465</v>
      </c>
      <c r="G7632" t="str">
        <f>VLOOKUP(Table2[[#This Row],[Pcode]],'Tabular Data '!B$1:C$211,2,FALSE)</f>
        <v>Uligamu</v>
      </c>
      <c r="H7632" t="s">
        <v>309</v>
      </c>
      <c r="I7632" t="str">
        <f>VLOOKUP(Table2[[#This Row],[Atoll Official]],Sheet2!A$1:C$24,3,FALSE)</f>
        <v>Haa Alif (HA)</v>
      </c>
      <c r="J7632">
        <v>13.202247191011235</v>
      </c>
      <c r="K7632">
        <f>VLOOKUP(Table2[[#This Row],[Atoll Official]],Sheet2!A$1:B$24,2,2)</f>
        <v>1</v>
      </c>
      <c r="L7632">
        <f>VLOOKUP(Table2[[#This Row],[Atoll Official]],Sheet2!A$1:B$24,2,FALSE)</f>
        <v>1</v>
      </c>
    </row>
    <row r="7633" spans="1:12" hidden="1" x14ac:dyDescent="0.55000000000000004">
      <c r="A7633" t="s">
        <v>633</v>
      </c>
      <c r="B7633" t="s">
        <v>629</v>
      </c>
      <c r="C7633" t="s">
        <v>260</v>
      </c>
      <c r="E7633" t="s">
        <v>7</v>
      </c>
      <c r="F7633" t="s">
        <v>466</v>
      </c>
      <c r="G7633" t="str">
        <f>VLOOKUP(Table2[[#This Row],[Pcode]],'Tabular Data '!B$1:C$211,2,FALSE)</f>
        <v>Utheemu</v>
      </c>
      <c r="H7633" t="s">
        <v>309</v>
      </c>
      <c r="I7633" t="str">
        <f>VLOOKUP(Table2[[#This Row],[Atoll Official]],Sheet2!A$1:C$24,3,FALSE)</f>
        <v>Haa Alif (HA)</v>
      </c>
      <c r="J7633">
        <v>16.812609457092819</v>
      </c>
      <c r="K7633">
        <f>VLOOKUP(Table2[[#This Row],[Atoll Official]],Sheet2!A$1:B$24,2,2)</f>
        <v>1</v>
      </c>
      <c r="L7633">
        <f>VLOOKUP(Table2[[#This Row],[Atoll Official]],Sheet2!A$1:B$24,2,FALSE)</f>
        <v>1</v>
      </c>
    </row>
    <row r="7634" spans="1:12" hidden="1" x14ac:dyDescent="0.55000000000000004">
      <c r="A7634" t="s">
        <v>633</v>
      </c>
      <c r="B7634" t="s">
        <v>629</v>
      </c>
      <c r="C7634" t="s">
        <v>260</v>
      </c>
      <c r="E7634" t="s">
        <v>7</v>
      </c>
      <c r="F7634" t="s">
        <v>467</v>
      </c>
      <c r="G7634" t="str">
        <f>VLOOKUP(Table2[[#This Row],[Pcode]],'Tabular Data '!B$1:C$211,2,FALSE)</f>
        <v>Vashafaru</v>
      </c>
      <c r="H7634" t="s">
        <v>309</v>
      </c>
      <c r="I7634" t="str">
        <f>VLOOKUP(Table2[[#This Row],[Atoll Official]],Sheet2!A$1:C$24,3,FALSE)</f>
        <v>Haa Alif (HA)</v>
      </c>
      <c r="J7634">
        <v>16.502463054187192</v>
      </c>
      <c r="K7634">
        <f>VLOOKUP(Table2[[#This Row],[Atoll Official]],Sheet2!A$1:B$24,2,2)</f>
        <v>1</v>
      </c>
      <c r="L7634">
        <f>VLOOKUP(Table2[[#This Row],[Atoll Official]],Sheet2!A$1:B$24,2,FALSE)</f>
        <v>1</v>
      </c>
    </row>
    <row r="7635" spans="1:12" hidden="1" x14ac:dyDescent="0.55000000000000004">
      <c r="A7635" t="s">
        <v>633</v>
      </c>
      <c r="B7635" t="s">
        <v>629</v>
      </c>
      <c r="C7635" t="s">
        <v>260</v>
      </c>
      <c r="E7635" t="s">
        <v>7</v>
      </c>
      <c r="F7635" t="s">
        <v>471</v>
      </c>
      <c r="G7635" t="str">
        <f>VLOOKUP(Table2[[#This Row],[Pcode]],'Tabular Data '!B$1:C$211,2,FALSE)</f>
        <v>Finey</v>
      </c>
      <c r="H7635" t="s">
        <v>312</v>
      </c>
      <c r="I7635" t="str">
        <f>VLOOKUP(Table2[[#This Row],[Atoll Official]],Sheet2!A$1:C$24,3,FALSE)</f>
        <v xml:space="preserve">Haa Dhaalu (HDh) </v>
      </c>
      <c r="J7635">
        <v>14.025974025974024</v>
      </c>
      <c r="K7635">
        <f>VLOOKUP(Table2[[#This Row],[Atoll Official]],Sheet2!A$1:B$24,2,2)</f>
        <v>2</v>
      </c>
      <c r="L7635">
        <f>VLOOKUP(Table2[[#This Row],[Atoll Official]],Sheet2!A$1:B$24,2,FALSE)</f>
        <v>2</v>
      </c>
    </row>
    <row r="7636" spans="1:12" hidden="1" x14ac:dyDescent="0.55000000000000004">
      <c r="A7636" t="s">
        <v>633</v>
      </c>
      <c r="B7636" t="s">
        <v>629</v>
      </c>
      <c r="C7636" t="s">
        <v>260</v>
      </c>
      <c r="E7636" t="s">
        <v>7</v>
      </c>
      <c r="F7636" t="s">
        <v>472</v>
      </c>
      <c r="G7636" t="str">
        <f>VLOOKUP(Table2[[#This Row],[Pcode]],'Tabular Data '!B$1:C$211,2,FALSE)</f>
        <v>Hanimaadhoo</v>
      </c>
      <c r="H7636" t="s">
        <v>312</v>
      </c>
      <c r="I7636" t="str">
        <f>VLOOKUP(Table2[[#This Row],[Atoll Official]],Sheet2!A$1:C$24,3,FALSE)</f>
        <v xml:space="preserve">Haa Dhaalu (HDh) </v>
      </c>
      <c r="J7636">
        <v>17.25593667546174</v>
      </c>
      <c r="K7636">
        <f>VLOOKUP(Table2[[#This Row],[Atoll Official]],Sheet2!A$1:B$24,2,2)</f>
        <v>2</v>
      </c>
      <c r="L7636">
        <f>VLOOKUP(Table2[[#This Row],[Atoll Official]],Sheet2!A$1:B$24,2,FALSE)</f>
        <v>2</v>
      </c>
    </row>
    <row r="7637" spans="1:12" hidden="1" x14ac:dyDescent="0.55000000000000004">
      <c r="A7637" t="s">
        <v>633</v>
      </c>
      <c r="B7637" t="s">
        <v>629</v>
      </c>
      <c r="C7637" t="s">
        <v>260</v>
      </c>
      <c r="E7637" t="s">
        <v>7</v>
      </c>
      <c r="F7637" t="s">
        <v>473</v>
      </c>
      <c r="G7637" t="str">
        <f>VLOOKUP(Table2[[#This Row],[Pcode]],'Tabular Data '!B$1:C$211,2,FALSE)</f>
        <v>Hirimaradhoo</v>
      </c>
      <c r="H7637" t="s">
        <v>312</v>
      </c>
      <c r="I7637" t="str">
        <f>VLOOKUP(Table2[[#This Row],[Atoll Official]],Sheet2!A$1:C$24,3,FALSE)</f>
        <v xml:space="preserve">Haa Dhaalu (HDh) </v>
      </c>
      <c r="J7637">
        <v>10.077519379844961</v>
      </c>
      <c r="K7637">
        <f>VLOOKUP(Table2[[#This Row],[Atoll Official]],Sheet2!A$1:B$24,2,2)</f>
        <v>2</v>
      </c>
      <c r="L7637">
        <f>VLOOKUP(Table2[[#This Row],[Atoll Official]],Sheet2!A$1:B$24,2,FALSE)</f>
        <v>2</v>
      </c>
    </row>
    <row r="7638" spans="1:12" hidden="1" x14ac:dyDescent="0.55000000000000004">
      <c r="A7638" t="s">
        <v>633</v>
      </c>
      <c r="B7638" t="s">
        <v>629</v>
      </c>
      <c r="C7638" t="s">
        <v>260</v>
      </c>
      <c r="E7638" t="s">
        <v>7</v>
      </c>
      <c r="F7638" t="s">
        <v>477</v>
      </c>
      <c r="G7638" t="str">
        <f>VLOOKUP(Table2[[#This Row],[Pcode]],'Tabular Data '!B$1:C$211,2,FALSE)</f>
        <v>Kulhudhuffushi</v>
      </c>
      <c r="H7638" t="s">
        <v>312</v>
      </c>
      <c r="I7638" t="str">
        <f>VLOOKUP(Table2[[#This Row],[Atoll Official]],Sheet2!A$1:C$24,3,FALSE)</f>
        <v xml:space="preserve">Haa Dhaalu (HDh) </v>
      </c>
      <c r="J7638">
        <v>20.184272551960575</v>
      </c>
      <c r="K7638">
        <f>VLOOKUP(Table2[[#This Row],[Atoll Official]],Sheet2!A$1:B$24,2,2)</f>
        <v>2</v>
      </c>
      <c r="L7638">
        <f>VLOOKUP(Table2[[#This Row],[Atoll Official]],Sheet2!A$1:B$24,2,FALSE)</f>
        <v>2</v>
      </c>
    </row>
    <row r="7639" spans="1:12" hidden="1" x14ac:dyDescent="0.55000000000000004">
      <c r="A7639" t="s">
        <v>633</v>
      </c>
      <c r="B7639" t="s">
        <v>629</v>
      </c>
      <c r="C7639" t="s">
        <v>260</v>
      </c>
      <c r="E7639" t="s">
        <v>7</v>
      </c>
      <c r="F7639" t="s">
        <v>478</v>
      </c>
      <c r="G7639" t="str">
        <f>VLOOKUP(Table2[[#This Row],[Pcode]],'Tabular Data '!B$1:C$211,2,FALSE)</f>
        <v>Kumundhoo</v>
      </c>
      <c r="H7639" t="s">
        <v>312</v>
      </c>
      <c r="I7639" t="str">
        <f>VLOOKUP(Table2[[#This Row],[Atoll Official]],Sheet2!A$1:C$24,3,FALSE)</f>
        <v xml:space="preserve">Haa Dhaalu (HDh) </v>
      </c>
      <c r="J7639">
        <v>17.640807651434645</v>
      </c>
      <c r="K7639">
        <f>VLOOKUP(Table2[[#This Row],[Atoll Official]],Sheet2!A$1:B$24,2,2)</f>
        <v>2</v>
      </c>
      <c r="L7639">
        <f>VLOOKUP(Table2[[#This Row],[Atoll Official]],Sheet2!A$1:B$24,2,FALSE)</f>
        <v>2</v>
      </c>
    </row>
    <row r="7640" spans="1:12" hidden="1" x14ac:dyDescent="0.55000000000000004">
      <c r="A7640" t="s">
        <v>633</v>
      </c>
      <c r="B7640" t="s">
        <v>629</v>
      </c>
      <c r="C7640" t="s">
        <v>260</v>
      </c>
      <c r="E7640" t="s">
        <v>7</v>
      </c>
      <c r="F7640" t="s">
        <v>479</v>
      </c>
      <c r="G7640" t="str">
        <f>VLOOKUP(Table2[[#This Row],[Pcode]],'Tabular Data '!B$1:C$211,2,FALSE)</f>
        <v>Kuribi</v>
      </c>
      <c r="H7640" t="s">
        <v>312</v>
      </c>
      <c r="I7640" t="str">
        <f>VLOOKUP(Table2[[#This Row],[Atoll Official]],Sheet2!A$1:C$24,3,FALSE)</f>
        <v xml:space="preserve">Haa Dhaalu (HDh) </v>
      </c>
      <c r="J7640">
        <v>17.745302713987474</v>
      </c>
      <c r="K7640">
        <f>VLOOKUP(Table2[[#This Row],[Atoll Official]],Sheet2!A$1:B$24,2,2)</f>
        <v>2</v>
      </c>
      <c r="L7640">
        <f>VLOOKUP(Table2[[#This Row],[Atoll Official]],Sheet2!A$1:B$24,2,FALSE)</f>
        <v>2</v>
      </c>
    </row>
    <row r="7641" spans="1:12" hidden="1" x14ac:dyDescent="0.55000000000000004">
      <c r="A7641" t="s">
        <v>633</v>
      </c>
      <c r="B7641" t="s">
        <v>629</v>
      </c>
      <c r="C7641" t="s">
        <v>260</v>
      </c>
      <c r="E7641" t="s">
        <v>7</v>
      </c>
      <c r="F7641" t="s">
        <v>482</v>
      </c>
      <c r="G7641" t="str">
        <f>VLOOKUP(Table2[[#This Row],[Pcode]],'Tabular Data '!B$1:C$211,2,FALSE)</f>
        <v>Makunudhoo</v>
      </c>
      <c r="H7641" t="s">
        <v>312</v>
      </c>
      <c r="I7641" t="str">
        <f>VLOOKUP(Table2[[#This Row],[Atoll Official]],Sheet2!A$1:C$24,3,FALSE)</f>
        <v xml:space="preserve">Haa Dhaalu (HDh) </v>
      </c>
      <c r="J7641">
        <v>18.023255813953487</v>
      </c>
      <c r="K7641">
        <f>VLOOKUP(Table2[[#This Row],[Atoll Official]],Sheet2!A$1:B$24,2,2)</f>
        <v>2</v>
      </c>
      <c r="L7641">
        <f>VLOOKUP(Table2[[#This Row],[Atoll Official]],Sheet2!A$1:B$24,2,FALSE)</f>
        <v>2</v>
      </c>
    </row>
    <row r="7642" spans="1:12" hidden="1" x14ac:dyDescent="0.55000000000000004">
      <c r="A7642" t="s">
        <v>633</v>
      </c>
      <c r="B7642" t="s">
        <v>629</v>
      </c>
      <c r="C7642" t="s">
        <v>260</v>
      </c>
      <c r="E7642" t="s">
        <v>7</v>
      </c>
      <c r="F7642" t="s">
        <v>483</v>
      </c>
      <c r="G7642" t="str">
        <f>VLOOKUP(Table2[[#This Row],[Pcode]],'Tabular Data '!B$1:C$211,2,FALSE)</f>
        <v>Naivaadhoo</v>
      </c>
      <c r="H7642" t="s">
        <v>312</v>
      </c>
      <c r="I7642" t="str">
        <f>VLOOKUP(Table2[[#This Row],[Atoll Official]],Sheet2!A$1:C$24,3,FALSE)</f>
        <v xml:space="preserve">Haa Dhaalu (HDh) </v>
      </c>
      <c r="J7642">
        <v>12.614678899082568</v>
      </c>
      <c r="K7642">
        <f>VLOOKUP(Table2[[#This Row],[Atoll Official]],Sheet2!A$1:B$24,2,2)</f>
        <v>2</v>
      </c>
      <c r="L7642">
        <f>VLOOKUP(Table2[[#This Row],[Atoll Official]],Sheet2!A$1:B$24,2,FALSE)</f>
        <v>2</v>
      </c>
    </row>
    <row r="7643" spans="1:12" hidden="1" x14ac:dyDescent="0.55000000000000004">
      <c r="A7643" t="s">
        <v>633</v>
      </c>
      <c r="B7643" t="s">
        <v>629</v>
      </c>
      <c r="C7643" t="s">
        <v>260</v>
      </c>
      <c r="E7643" t="s">
        <v>7</v>
      </c>
      <c r="F7643" t="s">
        <v>484</v>
      </c>
      <c r="G7643" t="str">
        <f>VLOOKUP(Table2[[#This Row],[Pcode]],'Tabular Data '!B$1:C$211,2,FALSE)</f>
        <v>Nellaidhoo</v>
      </c>
      <c r="H7643" t="s">
        <v>312</v>
      </c>
      <c r="I7643" t="str">
        <f>VLOOKUP(Table2[[#This Row],[Atoll Official]],Sheet2!A$1:C$24,3,FALSE)</f>
        <v xml:space="preserve">Haa Dhaalu (HDh) </v>
      </c>
      <c r="J7643">
        <v>20.505050505050505</v>
      </c>
      <c r="K7643">
        <f>VLOOKUP(Table2[[#This Row],[Atoll Official]],Sheet2!A$1:B$24,2,2)</f>
        <v>2</v>
      </c>
      <c r="L7643">
        <f>VLOOKUP(Table2[[#This Row],[Atoll Official]],Sheet2!A$1:B$24,2,FALSE)</f>
        <v>2</v>
      </c>
    </row>
    <row r="7644" spans="1:12" hidden="1" x14ac:dyDescent="0.55000000000000004">
      <c r="A7644" t="s">
        <v>633</v>
      </c>
      <c r="B7644" t="s">
        <v>629</v>
      </c>
      <c r="C7644" t="s">
        <v>260</v>
      </c>
      <c r="E7644" t="s">
        <v>7</v>
      </c>
      <c r="F7644" t="s">
        <v>485</v>
      </c>
      <c r="G7644" t="str">
        <f>VLOOKUP(Table2[[#This Row],[Pcode]],'Tabular Data '!B$1:C$211,2,FALSE)</f>
        <v>Neykurendhoo</v>
      </c>
      <c r="H7644" t="s">
        <v>312</v>
      </c>
      <c r="I7644" t="str">
        <f>VLOOKUP(Table2[[#This Row],[Atoll Official]],Sheet2!A$1:C$24,3,FALSE)</f>
        <v xml:space="preserve">Haa Dhaalu (HDh) </v>
      </c>
      <c r="J7644">
        <v>16.341030195381883</v>
      </c>
      <c r="K7644">
        <f>VLOOKUP(Table2[[#This Row],[Atoll Official]],Sheet2!A$1:B$24,2,2)</f>
        <v>2</v>
      </c>
      <c r="L7644">
        <f>VLOOKUP(Table2[[#This Row],[Atoll Official]],Sheet2!A$1:B$24,2,FALSE)</f>
        <v>2</v>
      </c>
    </row>
    <row r="7645" spans="1:12" hidden="1" x14ac:dyDescent="0.55000000000000004">
      <c r="A7645" t="s">
        <v>633</v>
      </c>
      <c r="B7645" t="s">
        <v>629</v>
      </c>
      <c r="C7645" t="s">
        <v>260</v>
      </c>
      <c r="E7645" t="s">
        <v>7</v>
      </c>
      <c r="F7645" t="s">
        <v>487</v>
      </c>
      <c r="G7645" t="str">
        <f>VLOOKUP(Table2[[#This Row],[Pcode]],'Tabular Data '!B$1:C$211,2,FALSE)</f>
        <v>Nolhivaram</v>
      </c>
      <c r="H7645" t="s">
        <v>312</v>
      </c>
      <c r="I7645" t="str">
        <f>VLOOKUP(Table2[[#This Row],[Atoll Official]],Sheet2!A$1:C$24,3,FALSE)</f>
        <v xml:space="preserve">Haa Dhaalu (HDh) </v>
      </c>
      <c r="J7645">
        <v>22.395833333333336</v>
      </c>
      <c r="K7645">
        <f>VLOOKUP(Table2[[#This Row],[Atoll Official]],Sheet2!A$1:B$24,2,2)</f>
        <v>2</v>
      </c>
      <c r="L7645">
        <f>VLOOKUP(Table2[[#This Row],[Atoll Official]],Sheet2!A$1:B$24,2,FALSE)</f>
        <v>2</v>
      </c>
    </row>
    <row r="7646" spans="1:12" hidden="1" x14ac:dyDescent="0.55000000000000004">
      <c r="A7646" t="s">
        <v>633</v>
      </c>
      <c r="B7646" t="s">
        <v>629</v>
      </c>
      <c r="C7646" t="s">
        <v>260</v>
      </c>
      <c r="E7646" t="s">
        <v>7</v>
      </c>
      <c r="F7646" t="s">
        <v>489</v>
      </c>
      <c r="G7646" t="str">
        <f>VLOOKUP(Table2[[#This Row],[Pcode]],'Tabular Data '!B$1:C$211,2,FALSE)</f>
        <v>Nolhivaramfaru</v>
      </c>
      <c r="H7646" t="s">
        <v>312</v>
      </c>
      <c r="I7646" t="str">
        <f>VLOOKUP(Table2[[#This Row],[Atoll Official]],Sheet2!A$1:C$24,3,FALSE)</f>
        <v xml:space="preserve">Haa Dhaalu (HDh) </v>
      </c>
      <c r="J7646">
        <v>16.548672566371682</v>
      </c>
      <c r="K7646">
        <f>VLOOKUP(Table2[[#This Row],[Atoll Official]],Sheet2!A$1:B$24,2,2)</f>
        <v>2</v>
      </c>
      <c r="L7646">
        <f>VLOOKUP(Table2[[#This Row],[Atoll Official]],Sheet2!A$1:B$24,2,FALSE)</f>
        <v>2</v>
      </c>
    </row>
    <row r="7647" spans="1:12" hidden="1" x14ac:dyDescent="0.55000000000000004">
      <c r="A7647" t="s">
        <v>633</v>
      </c>
      <c r="B7647" t="s">
        <v>629</v>
      </c>
      <c r="C7647" t="s">
        <v>260</v>
      </c>
      <c r="E7647" t="s">
        <v>7</v>
      </c>
      <c r="F7647" t="s">
        <v>490</v>
      </c>
      <c r="G7647" t="str">
        <f>VLOOKUP(Table2[[#This Row],[Pcode]],'Tabular Data '!B$1:C$211,2,FALSE)</f>
        <v>Vaikaradhoo</v>
      </c>
      <c r="H7647" t="s">
        <v>312</v>
      </c>
      <c r="I7647" t="str">
        <f>VLOOKUP(Table2[[#This Row],[Atoll Official]],Sheet2!A$1:C$24,3,FALSE)</f>
        <v xml:space="preserve">Haa Dhaalu (HDh) </v>
      </c>
      <c r="J7647">
        <v>18.848920863309353</v>
      </c>
      <c r="K7647">
        <f>VLOOKUP(Table2[[#This Row],[Atoll Official]],Sheet2!A$1:B$24,2,2)</f>
        <v>2</v>
      </c>
      <c r="L7647">
        <f>VLOOKUP(Table2[[#This Row],[Atoll Official]],Sheet2!A$1:B$24,2,FALSE)</f>
        <v>2</v>
      </c>
    </row>
    <row r="7648" spans="1:12" hidden="1" x14ac:dyDescent="0.55000000000000004">
      <c r="A7648" t="s">
        <v>633</v>
      </c>
      <c r="B7648" t="s">
        <v>629</v>
      </c>
      <c r="C7648" t="s">
        <v>260</v>
      </c>
      <c r="E7648" t="s">
        <v>7</v>
      </c>
      <c r="F7648" t="s">
        <v>585</v>
      </c>
      <c r="G7648" t="str">
        <f>VLOOKUP(Table2[[#This Row],[Pcode]],'Tabular Data '!B$1:C$211,2,FALSE)</f>
        <v>Bilehffahi</v>
      </c>
      <c r="H7648" t="s">
        <v>328</v>
      </c>
      <c r="I7648" t="str">
        <f>VLOOKUP(Table2[[#This Row],[Atoll Official]],Sheet2!A$1:C$24,3,FALSE)</f>
        <v>Shaviyani (Sh)</v>
      </c>
      <c r="J7648">
        <v>16.176470588235293</v>
      </c>
      <c r="K7648">
        <f>VLOOKUP(Table2[[#This Row],[Atoll Official]],Sheet2!A$1:B$24,2,2)</f>
        <v>3</v>
      </c>
      <c r="L7648">
        <f>VLOOKUP(Table2[[#This Row],[Atoll Official]],Sheet2!A$1:B$24,2,FALSE)</f>
        <v>3</v>
      </c>
    </row>
    <row r="7649" spans="1:12" hidden="1" x14ac:dyDescent="0.55000000000000004">
      <c r="A7649" t="s">
        <v>633</v>
      </c>
      <c r="B7649" t="s">
        <v>629</v>
      </c>
      <c r="C7649" t="s">
        <v>260</v>
      </c>
      <c r="E7649" t="s">
        <v>7</v>
      </c>
      <c r="F7649" t="s">
        <v>587</v>
      </c>
      <c r="G7649" t="str">
        <f>VLOOKUP(Table2[[#This Row],[Pcode]],'Tabular Data '!B$1:C$211,2,FALSE)</f>
        <v>Feevah</v>
      </c>
      <c r="H7649" t="s">
        <v>328</v>
      </c>
      <c r="I7649" t="str">
        <f>VLOOKUP(Table2[[#This Row],[Atoll Official]],Sheet2!A$1:C$24,3,FALSE)</f>
        <v>Shaviyani (Sh)</v>
      </c>
      <c r="J7649">
        <v>16.403785488958992</v>
      </c>
      <c r="K7649">
        <f>VLOOKUP(Table2[[#This Row],[Atoll Official]],Sheet2!A$1:B$24,2,2)</f>
        <v>3</v>
      </c>
      <c r="L7649">
        <f>VLOOKUP(Table2[[#This Row],[Atoll Official]],Sheet2!A$1:B$24,2,FALSE)</f>
        <v>3</v>
      </c>
    </row>
    <row r="7650" spans="1:12" hidden="1" x14ac:dyDescent="0.55000000000000004">
      <c r="A7650" t="s">
        <v>633</v>
      </c>
      <c r="B7650" t="s">
        <v>629</v>
      </c>
      <c r="C7650" t="s">
        <v>260</v>
      </c>
      <c r="E7650" t="s">
        <v>7</v>
      </c>
      <c r="F7650" t="s">
        <v>588</v>
      </c>
      <c r="G7650" t="str">
        <f>VLOOKUP(Table2[[#This Row],[Pcode]],'Tabular Data '!B$1:C$211,2,FALSE)</f>
        <v>Feydhoo</v>
      </c>
      <c r="H7650" t="s">
        <v>328</v>
      </c>
      <c r="I7650" t="str">
        <f>VLOOKUP(Table2[[#This Row],[Atoll Official]],Sheet2!A$1:C$24,3,FALSE)</f>
        <v>Shaviyani (Sh)</v>
      </c>
      <c r="J7650">
        <v>20.102432778489117</v>
      </c>
      <c r="K7650">
        <f>VLOOKUP(Table2[[#This Row],[Atoll Official]],Sheet2!A$1:B$24,2,2)</f>
        <v>3</v>
      </c>
      <c r="L7650">
        <f>VLOOKUP(Table2[[#This Row],[Atoll Official]],Sheet2!A$1:B$24,2,FALSE)</f>
        <v>3</v>
      </c>
    </row>
    <row r="7651" spans="1:12" hidden="1" x14ac:dyDescent="0.55000000000000004">
      <c r="A7651" t="s">
        <v>633</v>
      </c>
      <c r="B7651" t="s">
        <v>629</v>
      </c>
      <c r="C7651" t="s">
        <v>260</v>
      </c>
      <c r="E7651" t="s">
        <v>7</v>
      </c>
      <c r="F7651" t="s">
        <v>591</v>
      </c>
      <c r="G7651" t="str">
        <f>VLOOKUP(Table2[[#This Row],[Pcode]],'Tabular Data '!B$1:C$211,2,FALSE)</f>
        <v>Foakaidhoo</v>
      </c>
      <c r="H7651" t="s">
        <v>328</v>
      </c>
      <c r="I7651" t="str">
        <f>VLOOKUP(Table2[[#This Row],[Atoll Official]],Sheet2!A$1:C$24,3,FALSE)</f>
        <v>Shaviyani (Sh)</v>
      </c>
      <c r="J7651">
        <v>20.362903225806452</v>
      </c>
      <c r="K7651">
        <f>VLOOKUP(Table2[[#This Row],[Atoll Official]],Sheet2!A$1:B$24,2,2)</f>
        <v>3</v>
      </c>
      <c r="L7651">
        <f>VLOOKUP(Table2[[#This Row],[Atoll Official]],Sheet2!A$1:B$24,2,FALSE)</f>
        <v>3</v>
      </c>
    </row>
    <row r="7652" spans="1:12" hidden="1" x14ac:dyDescent="0.55000000000000004">
      <c r="A7652" t="s">
        <v>633</v>
      </c>
      <c r="B7652" t="s">
        <v>629</v>
      </c>
      <c r="C7652" t="s">
        <v>260</v>
      </c>
      <c r="E7652" t="s">
        <v>7</v>
      </c>
      <c r="F7652" t="s">
        <v>592</v>
      </c>
      <c r="G7652" t="str">
        <f>VLOOKUP(Table2[[#This Row],[Pcode]],'Tabular Data '!B$1:C$211,2,FALSE)</f>
        <v>Funadhoo</v>
      </c>
      <c r="H7652" t="s">
        <v>328</v>
      </c>
      <c r="I7652" t="str">
        <f>VLOOKUP(Table2[[#This Row],[Atoll Official]],Sheet2!A$1:C$24,3,FALSE)</f>
        <v>Shaviyani (Sh)</v>
      </c>
      <c r="J7652">
        <v>19.727891156462583</v>
      </c>
      <c r="K7652">
        <f>VLOOKUP(Table2[[#This Row],[Atoll Official]],Sheet2!A$1:B$24,2,2)</f>
        <v>3</v>
      </c>
      <c r="L7652">
        <f>VLOOKUP(Table2[[#This Row],[Atoll Official]],Sheet2!A$1:B$24,2,FALSE)</f>
        <v>3</v>
      </c>
    </row>
    <row r="7653" spans="1:12" hidden="1" x14ac:dyDescent="0.55000000000000004">
      <c r="A7653" t="s">
        <v>633</v>
      </c>
      <c r="B7653" t="s">
        <v>629</v>
      </c>
      <c r="C7653" t="s">
        <v>260</v>
      </c>
      <c r="E7653" t="s">
        <v>7</v>
      </c>
      <c r="F7653" t="s">
        <v>593</v>
      </c>
      <c r="G7653" t="str">
        <f>VLOOKUP(Table2[[#This Row],[Pcode]],'Tabular Data '!B$1:C$211,2,FALSE)</f>
        <v>Goidhoo</v>
      </c>
      <c r="H7653" t="s">
        <v>328</v>
      </c>
      <c r="I7653" t="str">
        <f>VLOOKUP(Table2[[#This Row],[Atoll Official]],Sheet2!A$1:C$24,3,FALSE)</f>
        <v>Shaviyani (Sh)</v>
      </c>
      <c r="J7653">
        <v>17.657992565055764</v>
      </c>
      <c r="K7653">
        <f>VLOOKUP(Table2[[#This Row],[Atoll Official]],Sheet2!A$1:B$24,2,2)</f>
        <v>3</v>
      </c>
      <c r="L7653">
        <f>VLOOKUP(Table2[[#This Row],[Atoll Official]],Sheet2!A$1:B$24,2,FALSE)</f>
        <v>3</v>
      </c>
    </row>
    <row r="7654" spans="1:12" hidden="1" x14ac:dyDescent="0.55000000000000004">
      <c r="A7654" t="s">
        <v>633</v>
      </c>
      <c r="B7654" t="s">
        <v>629</v>
      </c>
      <c r="C7654" t="s">
        <v>260</v>
      </c>
      <c r="E7654" t="s">
        <v>7</v>
      </c>
      <c r="F7654" t="s">
        <v>594</v>
      </c>
      <c r="G7654" t="str">
        <f>VLOOKUP(Table2[[#This Row],[Pcode]],'Tabular Data '!B$1:C$211,2,FALSE)</f>
        <v>Kaditheemu</v>
      </c>
      <c r="H7654" t="s">
        <v>328</v>
      </c>
      <c r="I7654" t="str">
        <f>VLOOKUP(Table2[[#This Row],[Atoll Official]],Sheet2!A$1:C$24,3,FALSE)</f>
        <v>Shaviyani (Sh)</v>
      </c>
      <c r="J7654">
        <v>19.667832167832167</v>
      </c>
      <c r="K7654">
        <f>VLOOKUP(Table2[[#This Row],[Atoll Official]],Sheet2!A$1:B$24,2,2)</f>
        <v>3</v>
      </c>
      <c r="L7654">
        <f>VLOOKUP(Table2[[#This Row],[Atoll Official]],Sheet2!A$1:B$24,2,FALSE)</f>
        <v>3</v>
      </c>
    </row>
    <row r="7655" spans="1:12" hidden="1" x14ac:dyDescent="0.55000000000000004">
      <c r="A7655" t="s">
        <v>633</v>
      </c>
      <c r="B7655" t="s">
        <v>629</v>
      </c>
      <c r="C7655" t="s">
        <v>260</v>
      </c>
      <c r="E7655" t="s">
        <v>7</v>
      </c>
      <c r="F7655" t="s">
        <v>595</v>
      </c>
      <c r="G7655" t="str">
        <f>VLOOKUP(Table2[[#This Row],[Pcode]],'Tabular Data '!B$1:C$211,2,FALSE)</f>
        <v>Komandoo</v>
      </c>
      <c r="H7655" t="s">
        <v>328</v>
      </c>
      <c r="I7655" t="str">
        <f>VLOOKUP(Table2[[#This Row],[Atoll Official]],Sheet2!A$1:C$24,3,FALSE)</f>
        <v>Shaviyani (Sh)</v>
      </c>
      <c r="J7655">
        <v>16.45274212368728</v>
      </c>
      <c r="K7655">
        <f>VLOOKUP(Table2[[#This Row],[Atoll Official]],Sheet2!A$1:B$24,2,2)</f>
        <v>3</v>
      </c>
      <c r="L7655">
        <f>VLOOKUP(Table2[[#This Row],[Atoll Official]],Sheet2!A$1:B$24,2,FALSE)</f>
        <v>3</v>
      </c>
    </row>
    <row r="7656" spans="1:12" hidden="1" x14ac:dyDescent="0.55000000000000004">
      <c r="A7656" t="s">
        <v>633</v>
      </c>
      <c r="B7656" t="s">
        <v>629</v>
      </c>
      <c r="C7656" t="s">
        <v>260</v>
      </c>
      <c r="E7656" t="s">
        <v>7</v>
      </c>
      <c r="F7656" t="s">
        <v>596</v>
      </c>
      <c r="G7656" t="str">
        <f>VLOOKUP(Table2[[#This Row],[Pcode]],'Tabular Data '!B$1:C$211,2,FALSE)</f>
        <v>Lhaimagu</v>
      </c>
      <c r="H7656" t="s">
        <v>328</v>
      </c>
      <c r="I7656" t="str">
        <f>VLOOKUP(Table2[[#This Row],[Atoll Official]],Sheet2!A$1:C$24,3,FALSE)</f>
        <v>Shaviyani (Sh)</v>
      </c>
      <c r="J7656">
        <v>17.375886524822697</v>
      </c>
      <c r="K7656">
        <f>VLOOKUP(Table2[[#This Row],[Atoll Official]],Sheet2!A$1:B$24,2,2)</f>
        <v>3</v>
      </c>
      <c r="L7656">
        <f>VLOOKUP(Table2[[#This Row],[Atoll Official]],Sheet2!A$1:B$24,2,FALSE)</f>
        <v>3</v>
      </c>
    </row>
    <row r="7657" spans="1:12" hidden="1" x14ac:dyDescent="0.55000000000000004">
      <c r="A7657" t="s">
        <v>633</v>
      </c>
      <c r="B7657" t="s">
        <v>629</v>
      </c>
      <c r="C7657" t="s">
        <v>260</v>
      </c>
      <c r="E7657" t="s">
        <v>7</v>
      </c>
      <c r="F7657" t="s">
        <v>599</v>
      </c>
      <c r="G7657" t="str">
        <f>VLOOKUP(Table2[[#This Row],[Pcode]],'Tabular Data '!B$1:C$211,2,FALSE)</f>
        <v>Maaugoodhoo</v>
      </c>
      <c r="H7657" t="s">
        <v>328</v>
      </c>
      <c r="I7657" t="str">
        <f>VLOOKUP(Table2[[#This Row],[Atoll Official]],Sheet2!A$1:C$24,3,FALSE)</f>
        <v>Shaviyani (Sh)</v>
      </c>
      <c r="J7657">
        <v>17.653631284916202</v>
      </c>
      <c r="K7657">
        <f>VLOOKUP(Table2[[#This Row],[Atoll Official]],Sheet2!A$1:B$24,2,2)</f>
        <v>3</v>
      </c>
      <c r="L7657">
        <f>VLOOKUP(Table2[[#This Row],[Atoll Official]],Sheet2!A$1:B$24,2,FALSE)</f>
        <v>3</v>
      </c>
    </row>
    <row r="7658" spans="1:12" hidden="1" x14ac:dyDescent="0.55000000000000004">
      <c r="A7658" t="s">
        <v>633</v>
      </c>
      <c r="B7658" t="s">
        <v>629</v>
      </c>
      <c r="C7658" t="s">
        <v>260</v>
      </c>
      <c r="E7658" t="s">
        <v>7</v>
      </c>
      <c r="F7658" t="s">
        <v>600</v>
      </c>
      <c r="G7658" t="str">
        <f>VLOOKUP(Table2[[#This Row],[Pcode]],'Tabular Data '!B$1:C$211,2,FALSE)</f>
        <v>Maroshi</v>
      </c>
      <c r="H7658" t="s">
        <v>328</v>
      </c>
      <c r="I7658" t="str">
        <f>VLOOKUP(Table2[[#This Row],[Atoll Official]],Sheet2!A$1:C$24,3,FALSE)</f>
        <v>Shaviyani (Sh)</v>
      </c>
      <c r="J7658">
        <v>17.411764705882351</v>
      </c>
      <c r="K7658">
        <f>VLOOKUP(Table2[[#This Row],[Atoll Official]],Sheet2!A$1:B$24,2,2)</f>
        <v>3</v>
      </c>
      <c r="L7658">
        <f>VLOOKUP(Table2[[#This Row],[Atoll Official]],Sheet2!A$1:B$24,2,FALSE)</f>
        <v>3</v>
      </c>
    </row>
    <row r="7659" spans="1:12" hidden="1" x14ac:dyDescent="0.55000000000000004">
      <c r="A7659" t="s">
        <v>633</v>
      </c>
      <c r="B7659" t="s">
        <v>629</v>
      </c>
      <c r="C7659" t="s">
        <v>260</v>
      </c>
      <c r="E7659" t="s">
        <v>7</v>
      </c>
      <c r="F7659" t="s">
        <v>75</v>
      </c>
      <c r="G7659" t="s">
        <v>75</v>
      </c>
      <c r="H7659" t="s">
        <v>328</v>
      </c>
      <c r="I7659" t="str">
        <f>VLOOKUP(Table2[[#This Row],[Atoll Official]],Sheet2!A$1:C$24,3,FALSE)</f>
        <v>Shaviyani (Sh)</v>
      </c>
      <c r="J7659">
        <v>20.937340804890471</v>
      </c>
      <c r="K7659">
        <f>VLOOKUP(Table2[[#This Row],[Atoll Official]],Sheet2!A$1:B$24,2,2)</f>
        <v>3</v>
      </c>
      <c r="L7659">
        <f>VLOOKUP(Table2[[#This Row],[Atoll Official]],Sheet2!A$1:B$24,2,FALSE)</f>
        <v>3</v>
      </c>
    </row>
    <row r="7660" spans="1:12" hidden="1" x14ac:dyDescent="0.55000000000000004">
      <c r="A7660" t="s">
        <v>633</v>
      </c>
      <c r="B7660" t="s">
        <v>629</v>
      </c>
      <c r="C7660" t="s">
        <v>260</v>
      </c>
      <c r="E7660" t="s">
        <v>7</v>
      </c>
      <c r="F7660" t="s">
        <v>601</v>
      </c>
      <c r="G7660" t="str">
        <f>VLOOKUP(Table2[[#This Row],[Pcode]],'Tabular Data '!B$1:C$211,2,FALSE)</f>
        <v>Narudhoo</v>
      </c>
      <c r="H7660" t="s">
        <v>328</v>
      </c>
      <c r="I7660" t="str">
        <f>VLOOKUP(Table2[[#This Row],[Atoll Official]],Sheet2!A$1:C$24,3,FALSE)</f>
        <v>Shaviyani (Sh)</v>
      </c>
      <c r="J7660">
        <v>20.498084291187741</v>
      </c>
      <c r="K7660">
        <f>VLOOKUP(Table2[[#This Row],[Atoll Official]],Sheet2!A$1:B$24,2,2)</f>
        <v>3</v>
      </c>
      <c r="L7660">
        <f>VLOOKUP(Table2[[#This Row],[Atoll Official]],Sheet2!A$1:B$24,2,FALSE)</f>
        <v>3</v>
      </c>
    </row>
    <row r="7661" spans="1:12" hidden="1" x14ac:dyDescent="0.55000000000000004">
      <c r="A7661" t="s">
        <v>633</v>
      </c>
      <c r="B7661" t="s">
        <v>629</v>
      </c>
      <c r="C7661" t="s">
        <v>260</v>
      </c>
      <c r="E7661" t="s">
        <v>7</v>
      </c>
      <c r="F7661" t="s">
        <v>602</v>
      </c>
      <c r="G7661" t="str">
        <f>VLOOKUP(Table2[[#This Row],[Pcode]],'Tabular Data '!B$1:C$211,2,FALSE)</f>
        <v>Noomaraa</v>
      </c>
      <c r="H7661" t="s">
        <v>328</v>
      </c>
      <c r="I7661" t="str">
        <f>VLOOKUP(Table2[[#This Row],[Atoll Official]],Sheet2!A$1:C$24,3,FALSE)</f>
        <v>Shaviyani (Sh)</v>
      </c>
      <c r="J7661">
        <v>16.374269005847953</v>
      </c>
      <c r="K7661">
        <f>VLOOKUP(Table2[[#This Row],[Atoll Official]],Sheet2!A$1:B$24,2,2)</f>
        <v>3</v>
      </c>
      <c r="L7661">
        <f>VLOOKUP(Table2[[#This Row],[Atoll Official]],Sheet2!A$1:B$24,2,FALSE)</f>
        <v>3</v>
      </c>
    </row>
    <row r="7662" spans="1:12" hidden="1" x14ac:dyDescent="0.55000000000000004">
      <c r="A7662" t="s">
        <v>633</v>
      </c>
      <c r="B7662" t="s">
        <v>629</v>
      </c>
      <c r="C7662" t="s">
        <v>260</v>
      </c>
      <c r="E7662" t="s">
        <v>7</v>
      </c>
      <c r="F7662" t="s">
        <v>538</v>
      </c>
      <c r="G7662" t="str">
        <f>VLOOKUP(Table2[[#This Row],[Pcode]],'Tabular Data '!B$1:C$211,2,FALSE)</f>
        <v>Fodhdhoo</v>
      </c>
      <c r="H7662" t="s">
        <v>322</v>
      </c>
      <c r="I7662" t="str">
        <f>VLOOKUP(Table2[[#This Row],[Atoll Official]],Sheet2!A$1:C$24,3,FALSE)</f>
        <v>Noonu (N)</v>
      </c>
      <c r="J7662">
        <v>16.058394160583941</v>
      </c>
      <c r="K7662">
        <f>VLOOKUP(Table2[[#This Row],[Atoll Official]],Sheet2!A$1:B$24,2,2)</f>
        <v>6</v>
      </c>
      <c r="L7662">
        <f>VLOOKUP(Table2[[#This Row],[Atoll Official]],Sheet2!A$1:B$24,2,FALSE)</f>
        <v>6</v>
      </c>
    </row>
    <row r="7663" spans="1:12" hidden="1" x14ac:dyDescent="0.55000000000000004">
      <c r="A7663" t="s">
        <v>633</v>
      </c>
      <c r="B7663" t="s">
        <v>629</v>
      </c>
      <c r="C7663" t="s">
        <v>260</v>
      </c>
      <c r="E7663" t="s">
        <v>7</v>
      </c>
      <c r="F7663" t="s">
        <v>541</v>
      </c>
      <c r="G7663" t="str">
        <f>VLOOKUP(Table2[[#This Row],[Pcode]],'Tabular Data '!B$1:C$211,2,FALSE)</f>
        <v>Hebadhoo</v>
      </c>
      <c r="H7663" t="s">
        <v>322</v>
      </c>
      <c r="I7663" t="str">
        <f>VLOOKUP(Table2[[#This Row],[Atoll Official]],Sheet2!A$1:C$24,3,FALSE)</f>
        <v>Noonu (N)</v>
      </c>
      <c r="J7663">
        <v>20.918367346938776</v>
      </c>
      <c r="K7663">
        <f>VLOOKUP(Table2[[#This Row],[Atoll Official]],Sheet2!A$1:B$24,2,2)</f>
        <v>6</v>
      </c>
      <c r="L7663">
        <f>VLOOKUP(Table2[[#This Row],[Atoll Official]],Sheet2!A$1:B$24,2,FALSE)</f>
        <v>6</v>
      </c>
    </row>
    <row r="7664" spans="1:12" hidden="1" x14ac:dyDescent="0.55000000000000004">
      <c r="A7664" t="s">
        <v>633</v>
      </c>
      <c r="B7664" t="s">
        <v>629</v>
      </c>
      <c r="C7664" t="s">
        <v>260</v>
      </c>
      <c r="E7664" t="s">
        <v>7</v>
      </c>
      <c r="F7664" t="s">
        <v>542</v>
      </c>
      <c r="G7664" t="str">
        <f>VLOOKUP(Table2[[#This Row],[Pcode]],'Tabular Data '!B$1:C$211,2,FALSE)</f>
        <v>Holhudhoo</v>
      </c>
      <c r="H7664" t="s">
        <v>322</v>
      </c>
      <c r="I7664" t="str">
        <f>VLOOKUP(Table2[[#This Row],[Atoll Official]],Sheet2!A$1:C$24,3,FALSE)</f>
        <v>Noonu (N)</v>
      </c>
      <c r="J7664">
        <v>21.141975308641975</v>
      </c>
      <c r="K7664">
        <f>VLOOKUP(Table2[[#This Row],[Atoll Official]],Sheet2!A$1:B$24,2,2)</f>
        <v>6</v>
      </c>
      <c r="L7664">
        <f>VLOOKUP(Table2[[#This Row],[Atoll Official]],Sheet2!A$1:B$24,2,FALSE)</f>
        <v>6</v>
      </c>
    </row>
    <row r="7665" spans="1:12" hidden="1" x14ac:dyDescent="0.55000000000000004">
      <c r="A7665" t="s">
        <v>633</v>
      </c>
      <c r="B7665" t="s">
        <v>629</v>
      </c>
      <c r="C7665" t="s">
        <v>260</v>
      </c>
      <c r="E7665" t="s">
        <v>7</v>
      </c>
      <c r="F7665" t="s">
        <v>544</v>
      </c>
      <c r="G7665" t="str">
        <f>VLOOKUP(Table2[[#This Row],[Pcode]],'Tabular Data '!B$1:C$211,2,FALSE)</f>
        <v>Kedhikolhudhoo</v>
      </c>
      <c r="H7665" t="s">
        <v>322</v>
      </c>
      <c r="I7665" t="str">
        <f>VLOOKUP(Table2[[#This Row],[Atoll Official]],Sheet2!A$1:C$24,3,FALSE)</f>
        <v>Noonu (N)</v>
      </c>
      <c r="J7665">
        <v>17.488183659689398</v>
      </c>
      <c r="K7665">
        <f>VLOOKUP(Table2[[#This Row],[Atoll Official]],Sheet2!A$1:B$24,2,2)</f>
        <v>6</v>
      </c>
      <c r="L7665">
        <f>VLOOKUP(Table2[[#This Row],[Atoll Official]],Sheet2!A$1:B$24,2,FALSE)</f>
        <v>6</v>
      </c>
    </row>
    <row r="7666" spans="1:12" hidden="1" x14ac:dyDescent="0.55000000000000004">
      <c r="A7666" t="s">
        <v>633</v>
      </c>
      <c r="B7666" t="s">
        <v>629</v>
      </c>
      <c r="C7666" t="s">
        <v>260</v>
      </c>
      <c r="E7666" t="s">
        <v>7</v>
      </c>
      <c r="F7666" t="s">
        <v>545</v>
      </c>
      <c r="G7666" t="str">
        <f>VLOOKUP(Table2[[#This Row],[Pcode]],'Tabular Data '!B$1:C$211,2,FALSE)</f>
        <v>Kudafari</v>
      </c>
      <c r="H7666" t="s">
        <v>322</v>
      </c>
      <c r="I7666" t="str">
        <f>VLOOKUP(Table2[[#This Row],[Atoll Official]],Sheet2!A$1:C$24,3,FALSE)</f>
        <v>Noonu (N)</v>
      </c>
      <c r="J7666">
        <v>19.963702359346641</v>
      </c>
      <c r="K7666">
        <f>VLOOKUP(Table2[[#This Row],[Atoll Official]],Sheet2!A$1:B$24,2,2)</f>
        <v>6</v>
      </c>
      <c r="L7666">
        <f>VLOOKUP(Table2[[#This Row],[Atoll Official]],Sheet2!A$1:B$24,2,FALSE)</f>
        <v>6</v>
      </c>
    </row>
    <row r="7667" spans="1:12" hidden="1" x14ac:dyDescent="0.55000000000000004">
      <c r="A7667" t="s">
        <v>633</v>
      </c>
      <c r="B7667" t="s">
        <v>629</v>
      </c>
      <c r="C7667" t="s">
        <v>260</v>
      </c>
      <c r="E7667" t="s">
        <v>7</v>
      </c>
      <c r="F7667" t="s">
        <v>546</v>
      </c>
      <c r="G7667" t="str">
        <f>VLOOKUP(Table2[[#This Row],[Pcode]],'Tabular Data '!B$1:C$211,2,FALSE)</f>
        <v>Landhoo</v>
      </c>
      <c r="H7667" t="s">
        <v>322</v>
      </c>
      <c r="I7667" t="str">
        <f>VLOOKUP(Table2[[#This Row],[Atoll Official]],Sheet2!A$1:C$24,3,FALSE)</f>
        <v>Noonu (N)</v>
      </c>
      <c r="J7667">
        <v>18</v>
      </c>
      <c r="K7667">
        <f>VLOOKUP(Table2[[#This Row],[Atoll Official]],Sheet2!A$1:B$24,2,2)</f>
        <v>6</v>
      </c>
      <c r="L7667">
        <f>VLOOKUP(Table2[[#This Row],[Atoll Official]],Sheet2!A$1:B$24,2,FALSE)</f>
        <v>6</v>
      </c>
    </row>
    <row r="7668" spans="1:12" hidden="1" x14ac:dyDescent="0.55000000000000004">
      <c r="A7668" t="s">
        <v>633</v>
      </c>
      <c r="B7668" t="s">
        <v>629</v>
      </c>
      <c r="C7668" t="s">
        <v>260</v>
      </c>
      <c r="E7668" t="s">
        <v>7</v>
      </c>
      <c r="F7668" t="s">
        <v>547</v>
      </c>
      <c r="G7668" t="str">
        <f>VLOOKUP(Table2[[#This Row],[Pcode]],'Tabular Data '!B$1:C$211,2,FALSE)</f>
        <v>Lhohi</v>
      </c>
      <c r="H7668" t="s">
        <v>322</v>
      </c>
      <c r="I7668" t="str">
        <f>VLOOKUP(Table2[[#This Row],[Atoll Official]],Sheet2!A$1:C$24,3,FALSE)</f>
        <v>Noonu (N)</v>
      </c>
      <c r="J7668">
        <v>17.675941080196399</v>
      </c>
      <c r="K7668">
        <f>VLOOKUP(Table2[[#This Row],[Atoll Official]],Sheet2!A$1:B$24,2,2)</f>
        <v>6</v>
      </c>
      <c r="L7668">
        <f>VLOOKUP(Table2[[#This Row],[Atoll Official]],Sheet2!A$1:B$24,2,FALSE)</f>
        <v>6</v>
      </c>
    </row>
    <row r="7669" spans="1:12" hidden="1" x14ac:dyDescent="0.55000000000000004">
      <c r="A7669" t="s">
        <v>633</v>
      </c>
      <c r="B7669" t="s">
        <v>629</v>
      </c>
      <c r="C7669" t="s">
        <v>260</v>
      </c>
      <c r="E7669" t="s">
        <v>7</v>
      </c>
      <c r="F7669" t="s">
        <v>548</v>
      </c>
      <c r="G7669" t="str">
        <f>VLOOKUP(Table2[[#This Row],[Pcode]],'Tabular Data '!B$1:C$211,2,FALSE)</f>
        <v>Maafaru</v>
      </c>
      <c r="H7669" t="s">
        <v>322</v>
      </c>
      <c r="I7669" t="str">
        <f>VLOOKUP(Table2[[#This Row],[Atoll Official]],Sheet2!A$1:C$24,3,FALSE)</f>
        <v>Noonu (N)</v>
      </c>
      <c r="J7669">
        <v>16.312056737588655</v>
      </c>
      <c r="K7669">
        <f>VLOOKUP(Table2[[#This Row],[Atoll Official]],Sheet2!A$1:B$24,2,2)</f>
        <v>6</v>
      </c>
      <c r="L7669">
        <f>VLOOKUP(Table2[[#This Row],[Atoll Official]],Sheet2!A$1:B$24,2,FALSE)</f>
        <v>6</v>
      </c>
    </row>
    <row r="7670" spans="1:12" hidden="1" x14ac:dyDescent="0.55000000000000004">
      <c r="A7670" t="s">
        <v>633</v>
      </c>
      <c r="B7670" t="s">
        <v>629</v>
      </c>
      <c r="C7670" t="s">
        <v>260</v>
      </c>
      <c r="E7670" t="s">
        <v>7</v>
      </c>
      <c r="F7670" t="s">
        <v>549</v>
      </c>
      <c r="G7670" t="str">
        <f>VLOOKUP(Table2[[#This Row],[Pcode]],'Tabular Data '!B$1:C$211,2,FALSE)</f>
        <v>Maalhendhoo</v>
      </c>
      <c r="H7670" t="s">
        <v>322</v>
      </c>
      <c r="I7670" t="str">
        <f>VLOOKUP(Table2[[#This Row],[Atoll Official]],Sheet2!A$1:C$24,3,FALSE)</f>
        <v>Noonu (N)</v>
      </c>
      <c r="J7670">
        <v>18.249258160237389</v>
      </c>
      <c r="K7670">
        <f>VLOOKUP(Table2[[#This Row],[Atoll Official]],Sheet2!A$1:B$24,2,2)</f>
        <v>6</v>
      </c>
      <c r="L7670">
        <f>VLOOKUP(Table2[[#This Row],[Atoll Official]],Sheet2!A$1:B$24,2,FALSE)</f>
        <v>6</v>
      </c>
    </row>
    <row r="7671" spans="1:12" hidden="1" x14ac:dyDescent="0.55000000000000004">
      <c r="A7671" t="s">
        <v>633</v>
      </c>
      <c r="B7671" t="s">
        <v>629</v>
      </c>
      <c r="C7671" t="s">
        <v>260</v>
      </c>
      <c r="E7671" t="s">
        <v>7</v>
      </c>
      <c r="F7671" t="s">
        <v>550</v>
      </c>
      <c r="G7671" t="str">
        <f>VLOOKUP(Table2[[#This Row],[Pcode]],'Tabular Data '!B$1:C$211,2,FALSE)</f>
        <v>Magoodhoo</v>
      </c>
      <c r="H7671" t="s">
        <v>322</v>
      </c>
      <c r="I7671" t="str">
        <f>VLOOKUP(Table2[[#This Row],[Atoll Official]],Sheet2!A$1:C$24,3,FALSE)</f>
        <v>Noonu (N)</v>
      </c>
      <c r="J7671">
        <v>16.549295774647888</v>
      </c>
      <c r="K7671">
        <f>VLOOKUP(Table2[[#This Row],[Atoll Official]],Sheet2!A$1:B$24,2,2)</f>
        <v>6</v>
      </c>
      <c r="L7671">
        <f>VLOOKUP(Table2[[#This Row],[Atoll Official]],Sheet2!A$1:B$24,2,FALSE)</f>
        <v>6</v>
      </c>
    </row>
    <row r="7672" spans="1:12" hidden="1" x14ac:dyDescent="0.55000000000000004">
      <c r="A7672" t="s">
        <v>633</v>
      </c>
      <c r="B7672" t="s">
        <v>629</v>
      </c>
      <c r="C7672" t="s">
        <v>260</v>
      </c>
      <c r="E7672" t="s">
        <v>7</v>
      </c>
      <c r="F7672" t="s">
        <v>551</v>
      </c>
      <c r="G7672" t="str">
        <f>VLOOKUP(Table2[[#This Row],[Pcode]],'Tabular Data '!B$1:C$211,2,FALSE)</f>
        <v>Manadhoo</v>
      </c>
      <c r="H7672" t="s">
        <v>322</v>
      </c>
      <c r="I7672" t="str">
        <f>VLOOKUP(Table2[[#This Row],[Atoll Official]],Sheet2!A$1:C$24,3,FALSE)</f>
        <v>Noonu (N)</v>
      </c>
      <c r="J7672">
        <v>19.740437158469945</v>
      </c>
      <c r="K7672">
        <f>VLOOKUP(Table2[[#This Row],[Atoll Official]],Sheet2!A$1:B$24,2,2)</f>
        <v>6</v>
      </c>
      <c r="L7672">
        <f>VLOOKUP(Table2[[#This Row],[Atoll Official]],Sheet2!A$1:B$24,2,FALSE)</f>
        <v>6</v>
      </c>
    </row>
    <row r="7673" spans="1:12" hidden="1" x14ac:dyDescent="0.55000000000000004">
      <c r="A7673" t="s">
        <v>633</v>
      </c>
      <c r="B7673" t="s">
        <v>629</v>
      </c>
      <c r="C7673" t="s">
        <v>260</v>
      </c>
      <c r="E7673" t="s">
        <v>7</v>
      </c>
      <c r="F7673" t="s">
        <v>552</v>
      </c>
      <c r="G7673" t="str">
        <f>VLOOKUP(Table2[[#This Row],[Pcode]],'Tabular Data '!B$1:C$211,2,FALSE)</f>
        <v>Miladhoo</v>
      </c>
      <c r="H7673" t="s">
        <v>322</v>
      </c>
      <c r="I7673" t="str">
        <f>VLOOKUP(Table2[[#This Row],[Atoll Official]],Sheet2!A$1:C$24,3,FALSE)</f>
        <v>Noonu (N)</v>
      </c>
      <c r="J7673">
        <v>21.236872812135356</v>
      </c>
      <c r="K7673">
        <f>VLOOKUP(Table2[[#This Row],[Atoll Official]],Sheet2!A$1:B$24,2,2)</f>
        <v>6</v>
      </c>
      <c r="L7673">
        <f>VLOOKUP(Table2[[#This Row],[Atoll Official]],Sheet2!A$1:B$24,2,FALSE)</f>
        <v>6</v>
      </c>
    </row>
    <row r="7674" spans="1:12" hidden="1" x14ac:dyDescent="0.55000000000000004">
      <c r="A7674" t="s">
        <v>633</v>
      </c>
      <c r="B7674" t="s">
        <v>629</v>
      </c>
      <c r="C7674" t="s">
        <v>260</v>
      </c>
      <c r="E7674" t="s">
        <v>7</v>
      </c>
      <c r="F7674" t="s">
        <v>553</v>
      </c>
      <c r="G7674" t="str">
        <f>VLOOKUP(Table2[[#This Row],[Pcode]],'Tabular Data '!B$1:C$211,2,FALSE)</f>
        <v>Velidhoo</v>
      </c>
      <c r="H7674" t="s">
        <v>322</v>
      </c>
      <c r="I7674" t="str">
        <f>VLOOKUP(Table2[[#This Row],[Atoll Official]],Sheet2!A$1:C$24,3,FALSE)</f>
        <v>Noonu (N)</v>
      </c>
      <c r="J7674">
        <v>18.591370558375633</v>
      </c>
      <c r="K7674">
        <f>VLOOKUP(Table2[[#This Row],[Atoll Official]],Sheet2!A$1:B$24,2,2)</f>
        <v>6</v>
      </c>
      <c r="L7674">
        <f>VLOOKUP(Table2[[#This Row],[Atoll Official]],Sheet2!A$1:B$24,2,FALSE)</f>
        <v>6</v>
      </c>
    </row>
    <row r="7675" spans="1:12" hidden="1" x14ac:dyDescent="0.55000000000000004">
      <c r="A7675" t="s">
        <v>633</v>
      </c>
      <c r="B7675" t="s">
        <v>629</v>
      </c>
      <c r="C7675" t="s">
        <v>260</v>
      </c>
      <c r="E7675" t="s">
        <v>7</v>
      </c>
      <c r="F7675" t="s">
        <v>554</v>
      </c>
      <c r="G7675" t="str">
        <f>VLOOKUP(Table2[[#This Row],[Pcode]],'Tabular Data '!B$1:C$211,2,FALSE)</f>
        <v>Agolhitheemu</v>
      </c>
      <c r="H7675" t="s">
        <v>324</v>
      </c>
      <c r="I7675" t="str">
        <f>VLOOKUP(Table2[[#This Row],[Atoll Official]],Sheet2!A$1:C$24,3,FALSE)</f>
        <v>Raa (R)</v>
      </c>
      <c r="J7675">
        <v>14.326647564469914</v>
      </c>
      <c r="K7675">
        <f>VLOOKUP(Table2[[#This Row],[Atoll Official]],Sheet2!A$1:B$24,2,2)</f>
        <v>7</v>
      </c>
      <c r="L7675">
        <f>VLOOKUP(Table2[[#This Row],[Atoll Official]],Sheet2!A$1:B$24,2,FALSE)</f>
        <v>7</v>
      </c>
    </row>
    <row r="7676" spans="1:12" hidden="1" x14ac:dyDescent="0.55000000000000004">
      <c r="A7676" t="s">
        <v>633</v>
      </c>
      <c r="B7676" t="s">
        <v>629</v>
      </c>
      <c r="C7676" t="s">
        <v>260</v>
      </c>
      <c r="E7676" t="s">
        <v>7</v>
      </c>
      <c r="F7676" t="s">
        <v>556</v>
      </c>
      <c r="G7676" t="str">
        <f>VLOOKUP(Table2[[#This Row],[Pcode]],'Tabular Data '!B$1:C$211,2,FALSE)</f>
        <v>Alifushi</v>
      </c>
      <c r="H7676" t="s">
        <v>324</v>
      </c>
      <c r="I7676" t="str">
        <f>VLOOKUP(Table2[[#This Row],[Atoll Official]],Sheet2!A$1:C$24,3,FALSE)</f>
        <v>Raa (R)</v>
      </c>
      <c r="J7676">
        <v>19.171676686706746</v>
      </c>
      <c r="K7676">
        <f>VLOOKUP(Table2[[#This Row],[Atoll Official]],Sheet2!A$1:B$24,2,2)</f>
        <v>7</v>
      </c>
      <c r="L7676">
        <f>VLOOKUP(Table2[[#This Row],[Atoll Official]],Sheet2!A$1:B$24,2,FALSE)</f>
        <v>7</v>
      </c>
    </row>
    <row r="7677" spans="1:12" hidden="1" x14ac:dyDescent="0.55000000000000004">
      <c r="A7677" t="s">
        <v>633</v>
      </c>
      <c r="B7677" t="s">
        <v>629</v>
      </c>
      <c r="C7677" t="s">
        <v>260</v>
      </c>
      <c r="E7677" t="s">
        <v>7</v>
      </c>
      <c r="F7677" t="s">
        <v>95</v>
      </c>
      <c r="G7677" t="s">
        <v>95</v>
      </c>
      <c r="H7677" t="s">
        <v>324</v>
      </c>
      <c r="I7677" t="str">
        <f>VLOOKUP(Table2[[#This Row],[Atoll Official]],Sheet2!A$1:C$24,3,FALSE)</f>
        <v>Raa (R)</v>
      </c>
      <c r="J7677">
        <v>18.193224592220826</v>
      </c>
      <c r="K7677">
        <f>VLOOKUP(Table2[[#This Row],[Atoll Official]],Sheet2!A$1:B$24,2,2)</f>
        <v>7</v>
      </c>
      <c r="L7677">
        <f>VLOOKUP(Table2[[#This Row],[Atoll Official]],Sheet2!A$1:B$24,2,FALSE)</f>
        <v>7</v>
      </c>
    </row>
    <row r="7678" spans="1:12" hidden="1" x14ac:dyDescent="0.55000000000000004">
      <c r="A7678" t="s">
        <v>633</v>
      </c>
      <c r="B7678" t="s">
        <v>629</v>
      </c>
      <c r="C7678" t="s">
        <v>260</v>
      </c>
      <c r="E7678" t="s">
        <v>7</v>
      </c>
      <c r="F7678" t="s">
        <v>559</v>
      </c>
      <c r="G7678" t="str">
        <f>VLOOKUP(Table2[[#This Row],[Pcode]],'Tabular Data '!B$1:C$211,2,FALSE)</f>
        <v>Fainu</v>
      </c>
      <c r="H7678" t="s">
        <v>324</v>
      </c>
      <c r="I7678" t="str">
        <f>VLOOKUP(Table2[[#This Row],[Atoll Official]],Sheet2!A$1:C$24,3,FALSE)</f>
        <v>Raa (R)</v>
      </c>
      <c r="J7678">
        <v>18.134715025906736</v>
      </c>
      <c r="K7678">
        <f>VLOOKUP(Table2[[#This Row],[Atoll Official]],Sheet2!A$1:B$24,2,2)</f>
        <v>7</v>
      </c>
      <c r="L7678">
        <f>VLOOKUP(Table2[[#This Row],[Atoll Official]],Sheet2!A$1:B$24,2,FALSE)</f>
        <v>7</v>
      </c>
    </row>
    <row r="7679" spans="1:12" hidden="1" x14ac:dyDescent="0.55000000000000004">
      <c r="A7679" t="s">
        <v>633</v>
      </c>
      <c r="B7679" t="s">
        <v>629</v>
      </c>
      <c r="C7679" t="s">
        <v>260</v>
      </c>
      <c r="E7679" t="s">
        <v>7</v>
      </c>
      <c r="F7679" t="s">
        <v>562</v>
      </c>
      <c r="G7679" t="str">
        <f>VLOOKUP(Table2[[#This Row],[Pcode]],'Tabular Data '!B$1:C$211,2,FALSE)</f>
        <v>Hulhudhuffaaru</v>
      </c>
      <c r="H7679" t="s">
        <v>324</v>
      </c>
      <c r="I7679" t="str">
        <f>VLOOKUP(Table2[[#This Row],[Atoll Official]],Sheet2!A$1:C$24,3,FALSE)</f>
        <v>Raa (R)</v>
      </c>
      <c r="J7679">
        <v>20.347826086956523</v>
      </c>
      <c r="K7679">
        <f>VLOOKUP(Table2[[#This Row],[Atoll Official]],Sheet2!A$1:B$24,2,2)</f>
        <v>7</v>
      </c>
      <c r="L7679">
        <f>VLOOKUP(Table2[[#This Row],[Atoll Official]],Sheet2!A$1:B$24,2,FALSE)</f>
        <v>7</v>
      </c>
    </row>
    <row r="7680" spans="1:12" hidden="1" x14ac:dyDescent="0.55000000000000004">
      <c r="A7680" t="s">
        <v>633</v>
      </c>
      <c r="B7680" t="s">
        <v>629</v>
      </c>
      <c r="C7680" t="s">
        <v>260</v>
      </c>
      <c r="E7680" t="s">
        <v>7</v>
      </c>
      <c r="F7680" t="s">
        <v>563</v>
      </c>
      <c r="G7680" t="str">
        <f>VLOOKUP(Table2[[#This Row],[Pcode]],'Tabular Data '!B$1:C$211,2,FALSE)</f>
        <v>Iguraidhoo</v>
      </c>
      <c r="H7680" t="s">
        <v>324</v>
      </c>
      <c r="I7680" t="str">
        <f>VLOOKUP(Table2[[#This Row],[Atoll Official]],Sheet2!A$1:C$24,3,FALSE)</f>
        <v>Raa (R)</v>
      </c>
      <c r="J7680">
        <v>15.909090909090908</v>
      </c>
      <c r="K7680">
        <f>VLOOKUP(Table2[[#This Row],[Atoll Official]],Sheet2!A$1:B$24,2,2)</f>
        <v>7</v>
      </c>
      <c r="L7680">
        <f>VLOOKUP(Table2[[#This Row],[Atoll Official]],Sheet2!A$1:B$24,2,FALSE)</f>
        <v>7</v>
      </c>
    </row>
    <row r="7681" spans="1:12" hidden="1" x14ac:dyDescent="0.55000000000000004">
      <c r="A7681" t="s">
        <v>633</v>
      </c>
      <c r="B7681" t="s">
        <v>629</v>
      </c>
      <c r="C7681" t="s">
        <v>260</v>
      </c>
      <c r="E7681" t="s">
        <v>7</v>
      </c>
      <c r="F7681" t="s">
        <v>564</v>
      </c>
      <c r="G7681" t="str">
        <f>VLOOKUP(Table2[[#This Row],[Pcode]],'Tabular Data '!B$1:C$211,2,FALSE)</f>
        <v>Innamaadhoo</v>
      </c>
      <c r="H7681" t="s">
        <v>324</v>
      </c>
      <c r="I7681" t="str">
        <f>VLOOKUP(Table2[[#This Row],[Atoll Official]],Sheet2!A$1:C$24,3,FALSE)</f>
        <v>Raa (R)</v>
      </c>
      <c r="J7681">
        <v>15.530303030303031</v>
      </c>
      <c r="K7681">
        <f>VLOOKUP(Table2[[#This Row],[Atoll Official]],Sheet2!A$1:B$24,2,2)</f>
        <v>7</v>
      </c>
      <c r="L7681">
        <f>VLOOKUP(Table2[[#This Row],[Atoll Official]],Sheet2!A$1:B$24,2,FALSE)</f>
        <v>7</v>
      </c>
    </row>
    <row r="7682" spans="1:12" hidden="1" x14ac:dyDescent="0.55000000000000004">
      <c r="A7682" t="s">
        <v>633</v>
      </c>
      <c r="B7682" t="s">
        <v>629</v>
      </c>
      <c r="C7682" t="s">
        <v>260</v>
      </c>
      <c r="E7682" t="s">
        <v>7</v>
      </c>
      <c r="F7682" t="s">
        <v>567</v>
      </c>
      <c r="G7682" t="str">
        <f>VLOOKUP(Table2[[#This Row],[Pcode]],'Tabular Data '!B$1:C$211,2,FALSE)</f>
        <v>Kinolhas</v>
      </c>
      <c r="H7682" t="s">
        <v>324</v>
      </c>
      <c r="I7682" t="str">
        <f>VLOOKUP(Table2[[#This Row],[Atoll Official]],Sheet2!A$1:C$24,3,FALSE)</f>
        <v>Raa (R)</v>
      </c>
      <c r="J7682">
        <v>20.682730923694777</v>
      </c>
      <c r="K7682">
        <f>VLOOKUP(Table2[[#This Row],[Atoll Official]],Sheet2!A$1:B$24,2,2)</f>
        <v>7</v>
      </c>
      <c r="L7682">
        <f>VLOOKUP(Table2[[#This Row],[Atoll Official]],Sheet2!A$1:B$24,2,FALSE)</f>
        <v>7</v>
      </c>
    </row>
    <row r="7683" spans="1:12" hidden="1" x14ac:dyDescent="0.55000000000000004">
      <c r="A7683" t="s">
        <v>633</v>
      </c>
      <c r="B7683" t="s">
        <v>629</v>
      </c>
      <c r="C7683" t="s">
        <v>260</v>
      </c>
      <c r="E7683" t="s">
        <v>7</v>
      </c>
      <c r="F7683" t="s">
        <v>568</v>
      </c>
      <c r="G7683" t="str">
        <f>VLOOKUP(Table2[[#This Row],[Pcode]],'Tabular Data '!B$1:C$211,2,FALSE)</f>
        <v>Maakurathu</v>
      </c>
      <c r="H7683" t="s">
        <v>324</v>
      </c>
      <c r="I7683" t="str">
        <f>VLOOKUP(Table2[[#This Row],[Atoll Official]],Sheet2!A$1:C$24,3,FALSE)</f>
        <v>Raa (R)</v>
      </c>
      <c r="J7683">
        <v>17.792792792792792</v>
      </c>
      <c r="K7683">
        <f>VLOOKUP(Table2[[#This Row],[Atoll Official]],Sheet2!A$1:B$24,2,2)</f>
        <v>7</v>
      </c>
      <c r="L7683">
        <f>VLOOKUP(Table2[[#This Row],[Atoll Official]],Sheet2!A$1:B$24,2,FALSE)</f>
        <v>7</v>
      </c>
    </row>
    <row r="7684" spans="1:12" hidden="1" x14ac:dyDescent="0.55000000000000004">
      <c r="A7684" t="s">
        <v>633</v>
      </c>
      <c r="B7684" t="s">
        <v>629</v>
      </c>
      <c r="C7684" t="s">
        <v>260</v>
      </c>
      <c r="E7684" t="s">
        <v>7</v>
      </c>
      <c r="F7684" t="s">
        <v>569</v>
      </c>
      <c r="G7684" t="str">
        <f>VLOOKUP(Table2[[#This Row],[Pcode]],'Tabular Data '!B$1:C$211,2,FALSE)</f>
        <v>Maduvvari</v>
      </c>
      <c r="H7684" t="s">
        <v>324</v>
      </c>
      <c r="I7684" t="str">
        <f>VLOOKUP(Table2[[#This Row],[Atoll Official]],Sheet2!A$1:C$24,3,FALSE)</f>
        <v>Raa (R)</v>
      </c>
      <c r="J7684">
        <v>14.460036607687615</v>
      </c>
      <c r="K7684">
        <f>VLOOKUP(Table2[[#This Row],[Atoll Official]],Sheet2!A$1:B$24,2,2)</f>
        <v>7</v>
      </c>
      <c r="L7684">
        <f>VLOOKUP(Table2[[#This Row],[Atoll Official]],Sheet2!A$1:B$24,2,FALSE)</f>
        <v>7</v>
      </c>
    </row>
    <row r="7685" spans="1:12" hidden="1" x14ac:dyDescent="0.55000000000000004">
      <c r="A7685" t="s">
        <v>633</v>
      </c>
      <c r="B7685" t="s">
        <v>629</v>
      </c>
      <c r="C7685" t="s">
        <v>260</v>
      </c>
      <c r="E7685" t="s">
        <v>7</v>
      </c>
      <c r="F7685" t="s">
        <v>570</v>
      </c>
      <c r="G7685" t="str">
        <f>VLOOKUP(Table2[[#This Row],[Pcode]],'Tabular Data '!B$1:C$211,2,FALSE)</f>
        <v>Meedhoo</v>
      </c>
      <c r="H7685" t="s">
        <v>324</v>
      </c>
      <c r="I7685" t="str">
        <f>VLOOKUP(Table2[[#This Row],[Atoll Official]],Sheet2!A$1:C$24,3,FALSE)</f>
        <v>Raa (R)</v>
      </c>
      <c r="J7685">
        <v>19.332566168009205</v>
      </c>
      <c r="K7685">
        <f>VLOOKUP(Table2[[#This Row],[Atoll Official]],Sheet2!A$1:B$24,2,2)</f>
        <v>7</v>
      </c>
      <c r="L7685">
        <f>VLOOKUP(Table2[[#This Row],[Atoll Official]],Sheet2!A$1:B$24,2,FALSE)</f>
        <v>7</v>
      </c>
    </row>
    <row r="7686" spans="1:12" hidden="1" x14ac:dyDescent="0.55000000000000004">
      <c r="A7686" t="s">
        <v>633</v>
      </c>
      <c r="B7686" t="s">
        <v>629</v>
      </c>
      <c r="C7686" t="s">
        <v>260</v>
      </c>
      <c r="E7686" t="s">
        <v>7</v>
      </c>
      <c r="F7686" t="s">
        <v>571</v>
      </c>
      <c r="G7686" t="str">
        <f>VLOOKUP(Table2[[#This Row],[Pcode]],'Tabular Data '!B$1:C$211,2,FALSE)</f>
        <v>Rasgetheemu</v>
      </c>
      <c r="H7686" t="s">
        <v>324</v>
      </c>
      <c r="I7686" t="str">
        <f>VLOOKUP(Table2[[#This Row],[Atoll Official]],Sheet2!A$1:C$24,3,FALSE)</f>
        <v>Raa (R)</v>
      </c>
      <c r="J7686">
        <v>17.970401691331926</v>
      </c>
      <c r="K7686">
        <f>VLOOKUP(Table2[[#This Row],[Atoll Official]],Sheet2!A$1:B$24,2,2)</f>
        <v>7</v>
      </c>
      <c r="L7686">
        <f>VLOOKUP(Table2[[#This Row],[Atoll Official]],Sheet2!A$1:B$24,2,FALSE)</f>
        <v>7</v>
      </c>
    </row>
    <row r="7687" spans="1:12" hidden="1" x14ac:dyDescent="0.55000000000000004">
      <c r="A7687" t="s">
        <v>633</v>
      </c>
      <c r="B7687" t="s">
        <v>629</v>
      </c>
      <c r="C7687" t="s">
        <v>260</v>
      </c>
      <c r="E7687" t="s">
        <v>7</v>
      </c>
      <c r="F7687" t="s">
        <v>572</v>
      </c>
      <c r="G7687" t="str">
        <f>VLOOKUP(Table2[[#This Row],[Pcode]],'Tabular Data '!B$1:C$211,2,FALSE)</f>
        <v>Rasmaadhoo</v>
      </c>
      <c r="H7687" t="s">
        <v>324</v>
      </c>
      <c r="I7687" t="str">
        <f>VLOOKUP(Table2[[#This Row],[Atoll Official]],Sheet2!A$1:C$24,3,FALSE)</f>
        <v>Raa (R)</v>
      </c>
      <c r="J7687">
        <v>16.599190283400812</v>
      </c>
      <c r="K7687">
        <f>VLOOKUP(Table2[[#This Row],[Atoll Official]],Sheet2!A$1:B$24,2,2)</f>
        <v>7</v>
      </c>
      <c r="L7687">
        <f>VLOOKUP(Table2[[#This Row],[Atoll Official]],Sheet2!A$1:B$24,2,FALSE)</f>
        <v>7</v>
      </c>
    </row>
    <row r="7688" spans="1:12" hidden="1" x14ac:dyDescent="0.55000000000000004">
      <c r="A7688" t="s">
        <v>633</v>
      </c>
      <c r="B7688" t="s">
        <v>629</v>
      </c>
      <c r="C7688" t="s">
        <v>260</v>
      </c>
      <c r="E7688" t="s">
        <v>7</v>
      </c>
      <c r="F7688" t="s">
        <v>573</v>
      </c>
      <c r="G7688" t="str">
        <f>VLOOKUP(Table2[[#This Row],[Pcode]],'Tabular Data '!B$1:C$211,2,FALSE)</f>
        <v>Ugoofaaru</v>
      </c>
      <c r="H7688" t="s">
        <v>324</v>
      </c>
      <c r="I7688" t="str">
        <f>VLOOKUP(Table2[[#This Row],[Atoll Official]],Sheet2!A$1:C$24,3,FALSE)</f>
        <v>Raa (R)</v>
      </c>
      <c r="J7688">
        <v>18.027433050293926</v>
      </c>
      <c r="K7688">
        <f>VLOOKUP(Table2[[#This Row],[Atoll Official]],Sheet2!A$1:B$24,2,2)</f>
        <v>7</v>
      </c>
      <c r="L7688">
        <f>VLOOKUP(Table2[[#This Row],[Atoll Official]],Sheet2!A$1:B$24,2,FALSE)</f>
        <v>7</v>
      </c>
    </row>
    <row r="7689" spans="1:12" hidden="1" x14ac:dyDescent="0.55000000000000004">
      <c r="A7689" t="s">
        <v>633</v>
      </c>
      <c r="B7689" t="s">
        <v>629</v>
      </c>
      <c r="C7689" t="s">
        <v>260</v>
      </c>
      <c r="E7689" t="s">
        <v>7</v>
      </c>
      <c r="F7689" t="s">
        <v>576</v>
      </c>
      <c r="G7689" t="str">
        <f>VLOOKUP(Table2[[#This Row],[Pcode]],'Tabular Data '!B$1:C$211,2,FALSE)</f>
        <v>Vaadhoo</v>
      </c>
      <c r="H7689" t="s">
        <v>324</v>
      </c>
      <c r="I7689" t="str">
        <f>VLOOKUP(Table2[[#This Row],[Atoll Official]],Sheet2!A$1:C$24,3,FALSE)</f>
        <v>Raa (R)</v>
      </c>
      <c r="J7689">
        <v>15.66265060240964</v>
      </c>
      <c r="K7689">
        <f>VLOOKUP(Table2[[#This Row],[Atoll Official]],Sheet2!A$1:B$24,2,2)</f>
        <v>7</v>
      </c>
      <c r="L7689">
        <f>VLOOKUP(Table2[[#This Row],[Atoll Official]],Sheet2!A$1:B$24,2,FALSE)</f>
        <v>7</v>
      </c>
    </row>
    <row r="7690" spans="1:12" hidden="1" x14ac:dyDescent="0.55000000000000004">
      <c r="A7690" t="s">
        <v>633</v>
      </c>
      <c r="B7690" t="s">
        <v>629</v>
      </c>
      <c r="C7690" t="s">
        <v>260</v>
      </c>
      <c r="E7690" t="s">
        <v>7</v>
      </c>
      <c r="F7690" t="s">
        <v>380</v>
      </c>
      <c r="G7690" t="str">
        <f>VLOOKUP(Table2[[#This Row],[Pcode]],'Tabular Data '!B$1:C$211,2,FALSE)</f>
        <v>Dharavandhoo</v>
      </c>
      <c r="H7690" t="s">
        <v>295</v>
      </c>
      <c r="I7690" t="str">
        <f>VLOOKUP(Table2[[#This Row],[Atoll Official]],Sheet2!A$1:C$24,3,FALSE)</f>
        <v>Baa (B)</v>
      </c>
      <c r="J7690">
        <v>16.301703163017031</v>
      </c>
      <c r="K7690">
        <f>VLOOKUP(Table2[[#This Row],[Atoll Official]],Sheet2!A$1:B$24,2,2)</f>
        <v>4</v>
      </c>
      <c r="L7690">
        <f>VLOOKUP(Table2[[#This Row],[Atoll Official]],Sheet2!A$1:B$24,2,FALSE)</f>
        <v>4</v>
      </c>
    </row>
    <row r="7691" spans="1:12" hidden="1" x14ac:dyDescent="0.55000000000000004">
      <c r="A7691" t="s">
        <v>633</v>
      </c>
      <c r="B7691" t="s">
        <v>629</v>
      </c>
      <c r="C7691" t="s">
        <v>260</v>
      </c>
      <c r="E7691" t="s">
        <v>7</v>
      </c>
      <c r="F7691" t="s">
        <v>383</v>
      </c>
      <c r="G7691" t="str">
        <f>VLOOKUP(Table2[[#This Row],[Pcode]],'Tabular Data '!B$1:C$211,2,FALSE)</f>
        <v>Dhonfanu</v>
      </c>
      <c r="H7691" t="s">
        <v>295</v>
      </c>
      <c r="I7691" t="str">
        <f>VLOOKUP(Table2[[#This Row],[Atoll Official]],Sheet2!A$1:C$24,3,FALSE)</f>
        <v>Baa (B)</v>
      </c>
      <c r="J7691">
        <v>17.857142857142858</v>
      </c>
      <c r="K7691">
        <f>VLOOKUP(Table2[[#This Row],[Atoll Official]],Sheet2!A$1:B$24,2,2)</f>
        <v>4</v>
      </c>
      <c r="L7691">
        <f>VLOOKUP(Table2[[#This Row],[Atoll Official]],Sheet2!A$1:B$24,2,FALSE)</f>
        <v>4</v>
      </c>
    </row>
    <row r="7692" spans="1:12" hidden="1" x14ac:dyDescent="0.55000000000000004">
      <c r="A7692" t="s">
        <v>633</v>
      </c>
      <c r="B7692" t="s">
        <v>629</v>
      </c>
      <c r="C7692" t="s">
        <v>260</v>
      </c>
      <c r="E7692" t="s">
        <v>7</v>
      </c>
      <c r="F7692" t="s">
        <v>384</v>
      </c>
      <c r="G7692" t="str">
        <f>VLOOKUP(Table2[[#This Row],[Pcode]],'Tabular Data '!B$1:C$211,2,FALSE)</f>
        <v>Eydhafushi</v>
      </c>
      <c r="H7692" t="s">
        <v>295</v>
      </c>
      <c r="I7692" t="str">
        <f>VLOOKUP(Table2[[#This Row],[Atoll Official]],Sheet2!A$1:C$24,3,FALSE)</f>
        <v>Baa (B)</v>
      </c>
      <c r="J7692">
        <v>21.622788088044885</v>
      </c>
      <c r="K7692">
        <f>VLOOKUP(Table2[[#This Row],[Atoll Official]],Sheet2!A$1:B$24,2,2)</f>
        <v>4</v>
      </c>
      <c r="L7692">
        <f>VLOOKUP(Table2[[#This Row],[Atoll Official]],Sheet2!A$1:B$24,2,FALSE)</f>
        <v>4</v>
      </c>
    </row>
    <row r="7693" spans="1:12" hidden="1" x14ac:dyDescent="0.55000000000000004">
      <c r="A7693" t="s">
        <v>633</v>
      </c>
      <c r="B7693" t="s">
        <v>629</v>
      </c>
      <c r="C7693" t="s">
        <v>260</v>
      </c>
      <c r="E7693" t="s">
        <v>7</v>
      </c>
      <c r="F7693" t="s">
        <v>385</v>
      </c>
      <c r="G7693" t="str">
        <f>VLOOKUP(Table2[[#This Row],[Pcode]],'Tabular Data '!B$1:C$211,2,FALSE)</f>
        <v>Fehendhoo</v>
      </c>
      <c r="H7693" t="s">
        <v>295</v>
      </c>
      <c r="I7693" t="str">
        <f>VLOOKUP(Table2[[#This Row],[Atoll Official]],Sheet2!A$1:C$24,3,FALSE)</f>
        <v>Baa (B)</v>
      </c>
      <c r="J7693">
        <v>14.534883720930234</v>
      </c>
      <c r="K7693">
        <f>VLOOKUP(Table2[[#This Row],[Atoll Official]],Sheet2!A$1:B$24,2,2)</f>
        <v>4</v>
      </c>
      <c r="L7693">
        <f>VLOOKUP(Table2[[#This Row],[Atoll Official]],Sheet2!A$1:B$24,2,FALSE)</f>
        <v>4</v>
      </c>
    </row>
    <row r="7694" spans="1:12" hidden="1" x14ac:dyDescent="0.55000000000000004">
      <c r="A7694" t="s">
        <v>633</v>
      </c>
      <c r="B7694" t="s">
        <v>629</v>
      </c>
      <c r="C7694" t="s">
        <v>260</v>
      </c>
      <c r="E7694" t="s">
        <v>7</v>
      </c>
      <c r="F7694" t="s">
        <v>386</v>
      </c>
      <c r="G7694" t="str">
        <f>VLOOKUP(Table2[[#This Row],[Pcode]],'Tabular Data '!B$1:C$211,2,FALSE)</f>
        <v>Fulhadhoo</v>
      </c>
      <c r="H7694" t="s">
        <v>295</v>
      </c>
      <c r="I7694" t="str">
        <f>VLOOKUP(Table2[[#This Row],[Atoll Official]],Sheet2!A$1:C$24,3,FALSE)</f>
        <v>Baa (B)</v>
      </c>
      <c r="J7694">
        <v>14.166666666666666</v>
      </c>
      <c r="K7694">
        <f>VLOOKUP(Table2[[#This Row],[Atoll Official]],Sheet2!A$1:B$24,2,2)</f>
        <v>4</v>
      </c>
      <c r="L7694">
        <f>VLOOKUP(Table2[[#This Row],[Atoll Official]],Sheet2!A$1:B$24,2,FALSE)</f>
        <v>4</v>
      </c>
    </row>
    <row r="7695" spans="1:12" hidden="1" x14ac:dyDescent="0.55000000000000004">
      <c r="A7695" t="s">
        <v>633</v>
      </c>
      <c r="B7695" t="s">
        <v>629</v>
      </c>
      <c r="C7695" t="s">
        <v>260</v>
      </c>
      <c r="E7695" t="s">
        <v>7</v>
      </c>
      <c r="F7695" t="s">
        <v>387</v>
      </c>
      <c r="G7695" t="str">
        <f>VLOOKUP(Table2[[#This Row],[Pcode]],'Tabular Data '!B$1:C$211,2,FALSE)</f>
        <v>Goidhoo</v>
      </c>
      <c r="H7695" t="s">
        <v>295</v>
      </c>
      <c r="I7695" t="str">
        <f>VLOOKUP(Table2[[#This Row],[Atoll Official]],Sheet2!A$1:C$24,3,FALSE)</f>
        <v>Baa (B)</v>
      </c>
      <c r="J7695">
        <v>14.960629921259844</v>
      </c>
      <c r="K7695">
        <f>VLOOKUP(Table2[[#This Row],[Atoll Official]],Sheet2!A$1:B$24,2,2)</f>
        <v>4</v>
      </c>
      <c r="L7695">
        <f>VLOOKUP(Table2[[#This Row],[Atoll Official]],Sheet2!A$1:B$24,2,FALSE)</f>
        <v>4</v>
      </c>
    </row>
    <row r="7696" spans="1:12" hidden="1" x14ac:dyDescent="0.55000000000000004">
      <c r="A7696" t="s">
        <v>633</v>
      </c>
      <c r="B7696" t="s">
        <v>629</v>
      </c>
      <c r="C7696" t="s">
        <v>260</v>
      </c>
      <c r="E7696" t="s">
        <v>7</v>
      </c>
      <c r="F7696" t="s">
        <v>388</v>
      </c>
      <c r="G7696" t="str">
        <f>VLOOKUP(Table2[[#This Row],[Pcode]],'Tabular Data '!B$1:C$211,2,FALSE)</f>
        <v>Hithaadhoo</v>
      </c>
      <c r="H7696" t="s">
        <v>295</v>
      </c>
      <c r="I7696" t="str">
        <f>VLOOKUP(Table2[[#This Row],[Atoll Official]],Sheet2!A$1:C$24,3,FALSE)</f>
        <v>Baa (B)</v>
      </c>
      <c r="J7696">
        <v>21.364985163204746</v>
      </c>
      <c r="K7696">
        <f>VLOOKUP(Table2[[#This Row],[Atoll Official]],Sheet2!A$1:B$24,2,2)</f>
        <v>4</v>
      </c>
      <c r="L7696">
        <f>VLOOKUP(Table2[[#This Row],[Atoll Official]],Sheet2!A$1:B$24,2,FALSE)</f>
        <v>4</v>
      </c>
    </row>
    <row r="7697" spans="1:12" hidden="1" x14ac:dyDescent="0.55000000000000004">
      <c r="A7697" t="s">
        <v>633</v>
      </c>
      <c r="B7697" t="s">
        <v>629</v>
      </c>
      <c r="C7697" t="s">
        <v>260</v>
      </c>
      <c r="E7697" t="s">
        <v>7</v>
      </c>
      <c r="F7697" t="s">
        <v>389</v>
      </c>
      <c r="G7697" t="str">
        <f>VLOOKUP(Table2[[#This Row],[Pcode]],'Tabular Data '!B$1:C$211,2,FALSE)</f>
        <v>Kamadhoo</v>
      </c>
      <c r="H7697" t="s">
        <v>295</v>
      </c>
      <c r="I7697" t="str">
        <f>VLOOKUP(Table2[[#This Row],[Atoll Official]],Sheet2!A$1:C$24,3,FALSE)</f>
        <v>Baa (B)</v>
      </c>
      <c r="J7697">
        <v>18.658892128279884</v>
      </c>
      <c r="K7697">
        <f>VLOOKUP(Table2[[#This Row],[Atoll Official]],Sheet2!A$1:B$24,2,2)</f>
        <v>4</v>
      </c>
      <c r="L7697">
        <f>VLOOKUP(Table2[[#This Row],[Atoll Official]],Sheet2!A$1:B$24,2,FALSE)</f>
        <v>4</v>
      </c>
    </row>
    <row r="7698" spans="1:12" hidden="1" x14ac:dyDescent="0.55000000000000004">
      <c r="A7698" t="s">
        <v>633</v>
      </c>
      <c r="B7698" t="s">
        <v>629</v>
      </c>
      <c r="C7698" t="s">
        <v>260</v>
      </c>
      <c r="E7698" t="s">
        <v>7</v>
      </c>
      <c r="F7698" t="s">
        <v>390</v>
      </c>
      <c r="G7698" t="str">
        <f>VLOOKUP(Table2[[#This Row],[Pcode]],'Tabular Data '!B$1:C$211,2,FALSE)</f>
        <v>Kendhoo</v>
      </c>
      <c r="H7698" t="s">
        <v>295</v>
      </c>
      <c r="I7698" t="str">
        <f>VLOOKUP(Table2[[#This Row],[Atoll Official]],Sheet2!A$1:C$24,3,FALSE)</f>
        <v>Baa (B)</v>
      </c>
      <c r="J7698">
        <v>18.118466898954704</v>
      </c>
      <c r="K7698">
        <f>VLOOKUP(Table2[[#This Row],[Atoll Official]],Sheet2!A$1:B$24,2,2)</f>
        <v>4</v>
      </c>
      <c r="L7698">
        <f>VLOOKUP(Table2[[#This Row],[Atoll Official]],Sheet2!A$1:B$24,2,FALSE)</f>
        <v>4</v>
      </c>
    </row>
    <row r="7699" spans="1:12" hidden="1" x14ac:dyDescent="0.55000000000000004">
      <c r="A7699" t="s">
        <v>633</v>
      </c>
      <c r="B7699" t="s">
        <v>629</v>
      </c>
      <c r="C7699" t="s">
        <v>260</v>
      </c>
      <c r="E7699" t="s">
        <v>7</v>
      </c>
      <c r="F7699" t="s">
        <v>391</v>
      </c>
      <c r="G7699" t="str">
        <f>VLOOKUP(Table2[[#This Row],[Pcode]],'Tabular Data '!B$1:C$211,2,FALSE)</f>
        <v>Kihaadhoo</v>
      </c>
      <c r="H7699" t="s">
        <v>295</v>
      </c>
      <c r="I7699" t="str">
        <f>VLOOKUP(Table2[[#This Row],[Atoll Official]],Sheet2!A$1:C$24,3,FALSE)</f>
        <v>Baa (B)</v>
      </c>
      <c r="J7699">
        <v>25.617977528089884</v>
      </c>
      <c r="K7699">
        <f>VLOOKUP(Table2[[#This Row],[Atoll Official]],Sheet2!A$1:B$24,2,2)</f>
        <v>4</v>
      </c>
      <c r="L7699">
        <f>VLOOKUP(Table2[[#This Row],[Atoll Official]],Sheet2!A$1:B$24,2,FALSE)</f>
        <v>4</v>
      </c>
    </row>
    <row r="7700" spans="1:12" hidden="1" x14ac:dyDescent="0.55000000000000004">
      <c r="A7700" t="s">
        <v>633</v>
      </c>
      <c r="B7700" t="s">
        <v>629</v>
      </c>
      <c r="C7700" t="s">
        <v>260</v>
      </c>
      <c r="E7700" t="s">
        <v>7</v>
      </c>
      <c r="F7700" t="s">
        <v>392</v>
      </c>
      <c r="G7700" t="str">
        <f>VLOOKUP(Table2[[#This Row],[Pcode]],'Tabular Data '!B$1:C$211,2,FALSE)</f>
        <v>Kudarikilu</v>
      </c>
      <c r="H7700" t="s">
        <v>295</v>
      </c>
      <c r="I7700" t="str">
        <f>VLOOKUP(Table2[[#This Row],[Atoll Official]],Sheet2!A$1:C$24,3,FALSE)</f>
        <v>Baa (B)</v>
      </c>
      <c r="J7700">
        <v>13.968957871396896</v>
      </c>
      <c r="K7700">
        <f>VLOOKUP(Table2[[#This Row],[Atoll Official]],Sheet2!A$1:B$24,2,2)</f>
        <v>4</v>
      </c>
      <c r="L7700">
        <f>VLOOKUP(Table2[[#This Row],[Atoll Official]],Sheet2!A$1:B$24,2,FALSE)</f>
        <v>4</v>
      </c>
    </row>
    <row r="7701" spans="1:12" hidden="1" x14ac:dyDescent="0.55000000000000004">
      <c r="A7701" t="s">
        <v>633</v>
      </c>
      <c r="B7701" t="s">
        <v>629</v>
      </c>
      <c r="C7701" t="s">
        <v>260</v>
      </c>
      <c r="E7701" t="s">
        <v>7</v>
      </c>
      <c r="F7701" t="s">
        <v>393</v>
      </c>
      <c r="G7701" t="str">
        <f>VLOOKUP(Table2[[#This Row],[Pcode]],'Tabular Data '!B$1:C$211,2,FALSE)</f>
        <v>Maalhoss</v>
      </c>
      <c r="H7701" t="s">
        <v>295</v>
      </c>
      <c r="I7701" t="str">
        <f>VLOOKUP(Table2[[#This Row],[Atoll Official]],Sheet2!A$1:C$24,3,FALSE)</f>
        <v>Baa (B)</v>
      </c>
      <c r="J7701">
        <v>19.230769230769234</v>
      </c>
      <c r="K7701">
        <f>VLOOKUP(Table2[[#This Row],[Atoll Official]],Sheet2!A$1:B$24,2,2)</f>
        <v>4</v>
      </c>
      <c r="L7701">
        <f>VLOOKUP(Table2[[#This Row],[Atoll Official]],Sheet2!A$1:B$24,2,FALSE)</f>
        <v>4</v>
      </c>
    </row>
    <row r="7702" spans="1:12" hidden="1" x14ac:dyDescent="0.55000000000000004">
      <c r="A7702" t="s">
        <v>633</v>
      </c>
      <c r="B7702" t="s">
        <v>629</v>
      </c>
      <c r="C7702" t="s">
        <v>260</v>
      </c>
      <c r="E7702" t="s">
        <v>7</v>
      </c>
      <c r="F7702" t="s">
        <v>394</v>
      </c>
      <c r="G7702" t="str">
        <f>VLOOKUP(Table2[[#This Row],[Pcode]],'Tabular Data '!B$1:C$211,2,FALSE)</f>
        <v>Thulhaadhoo</v>
      </c>
      <c r="H7702" t="s">
        <v>295</v>
      </c>
      <c r="I7702" t="str">
        <f>VLOOKUP(Table2[[#This Row],[Atoll Official]],Sheet2!A$1:C$24,3,FALSE)</f>
        <v>Baa (B)</v>
      </c>
      <c r="J7702">
        <v>16.791298436437799</v>
      </c>
      <c r="K7702">
        <f>VLOOKUP(Table2[[#This Row],[Atoll Official]],Sheet2!A$1:B$24,2,2)</f>
        <v>4</v>
      </c>
      <c r="L7702">
        <f>VLOOKUP(Table2[[#This Row],[Atoll Official]],Sheet2!A$1:B$24,2,FALSE)</f>
        <v>4</v>
      </c>
    </row>
    <row r="7703" spans="1:12" hidden="1" x14ac:dyDescent="0.55000000000000004">
      <c r="A7703" t="s">
        <v>633</v>
      </c>
      <c r="B7703" t="s">
        <v>629</v>
      </c>
      <c r="C7703" t="s">
        <v>260</v>
      </c>
      <c r="E7703" t="s">
        <v>7</v>
      </c>
      <c r="F7703" t="s">
        <v>518</v>
      </c>
      <c r="G7703" t="str">
        <f>VLOOKUP(Table2[[#This Row],[Pcode]],'Tabular Data '!B$1:C$211,2,FALSE)</f>
        <v>Hinnavaru</v>
      </c>
      <c r="H7703" t="s">
        <v>318</v>
      </c>
      <c r="I7703" t="str">
        <f>VLOOKUP(Table2[[#This Row],[Atoll Official]],Sheet2!A$1:C$24,3,FALSE)</f>
        <v>Lhaviyani (Lh)</v>
      </c>
      <c r="J7703">
        <v>15.64245810055866</v>
      </c>
      <c r="K7703">
        <f>VLOOKUP(Table2[[#This Row],[Atoll Official]],Sheet2!A$1:B$24,2,2)</f>
        <v>5</v>
      </c>
      <c r="L7703">
        <f>VLOOKUP(Table2[[#This Row],[Atoll Official]],Sheet2!A$1:B$24,2,FALSE)</f>
        <v>5</v>
      </c>
    </row>
    <row r="7704" spans="1:12" hidden="1" x14ac:dyDescent="0.55000000000000004">
      <c r="A7704" t="s">
        <v>633</v>
      </c>
      <c r="B7704" t="s">
        <v>629</v>
      </c>
      <c r="C7704" t="s">
        <v>260</v>
      </c>
      <c r="E7704" t="s">
        <v>7</v>
      </c>
      <c r="F7704" t="s">
        <v>520</v>
      </c>
      <c r="G7704" t="str">
        <f>VLOOKUP(Table2[[#This Row],[Pcode]],'Tabular Data '!B$1:C$211,2,FALSE)</f>
        <v>Kurendhoo</v>
      </c>
      <c r="H7704" t="s">
        <v>318</v>
      </c>
      <c r="I7704" t="str">
        <f>VLOOKUP(Table2[[#This Row],[Atoll Official]],Sheet2!A$1:C$24,3,FALSE)</f>
        <v>Lhaviyani (Lh)</v>
      </c>
      <c r="J7704">
        <v>17.357762777242044</v>
      </c>
      <c r="K7704">
        <f>VLOOKUP(Table2[[#This Row],[Atoll Official]],Sheet2!A$1:B$24,2,2)</f>
        <v>5</v>
      </c>
      <c r="L7704">
        <f>VLOOKUP(Table2[[#This Row],[Atoll Official]],Sheet2!A$1:B$24,2,FALSE)</f>
        <v>5</v>
      </c>
    </row>
    <row r="7705" spans="1:12" hidden="1" x14ac:dyDescent="0.55000000000000004">
      <c r="A7705" t="s">
        <v>633</v>
      </c>
      <c r="B7705" t="s">
        <v>629</v>
      </c>
      <c r="C7705" t="s">
        <v>260</v>
      </c>
      <c r="E7705" t="s">
        <v>7</v>
      </c>
      <c r="F7705" t="s">
        <v>523</v>
      </c>
      <c r="G7705" t="str">
        <f>VLOOKUP(Table2[[#This Row],[Pcode]],'Tabular Data '!B$1:C$211,2,FALSE)</f>
        <v>Naifaru</v>
      </c>
      <c r="H7705" t="s">
        <v>318</v>
      </c>
      <c r="I7705" t="str">
        <f>VLOOKUP(Table2[[#This Row],[Atoll Official]],Sheet2!A$1:C$24,3,FALSE)</f>
        <v>Lhaviyani (Lh)</v>
      </c>
      <c r="J7705">
        <v>16.820612542537678</v>
      </c>
      <c r="K7705">
        <f>VLOOKUP(Table2[[#This Row],[Atoll Official]],Sheet2!A$1:B$24,2,2)</f>
        <v>5</v>
      </c>
      <c r="L7705">
        <f>VLOOKUP(Table2[[#This Row],[Atoll Official]],Sheet2!A$1:B$24,2,FALSE)</f>
        <v>5</v>
      </c>
    </row>
    <row r="7706" spans="1:12" hidden="1" x14ac:dyDescent="0.55000000000000004">
      <c r="A7706" t="s">
        <v>633</v>
      </c>
      <c r="B7706" t="s">
        <v>629</v>
      </c>
      <c r="C7706" t="s">
        <v>260</v>
      </c>
      <c r="E7706" t="s">
        <v>7</v>
      </c>
      <c r="F7706" t="s">
        <v>524</v>
      </c>
      <c r="G7706" t="str">
        <f>VLOOKUP(Table2[[#This Row],[Pcode]],'Tabular Data '!B$1:C$211,2,FALSE)</f>
        <v>Olhuvelifushi</v>
      </c>
      <c r="H7706" t="s">
        <v>318</v>
      </c>
      <c r="I7706" t="str">
        <f>VLOOKUP(Table2[[#This Row],[Atoll Official]],Sheet2!A$1:C$24,3,FALSE)</f>
        <v>Lhaviyani (Lh)</v>
      </c>
      <c r="J7706">
        <v>18.778625954198475</v>
      </c>
      <c r="K7706">
        <f>VLOOKUP(Table2[[#This Row],[Atoll Official]],Sheet2!A$1:B$24,2,2)</f>
        <v>5</v>
      </c>
      <c r="L7706">
        <f>VLOOKUP(Table2[[#This Row],[Atoll Official]],Sheet2!A$1:B$24,2,FALSE)</f>
        <v>5</v>
      </c>
    </row>
    <row r="7707" spans="1:12" hidden="1" x14ac:dyDescent="0.55000000000000004">
      <c r="A7707" t="s">
        <v>633</v>
      </c>
      <c r="B7707" t="s">
        <v>629</v>
      </c>
      <c r="C7707" t="s">
        <v>260</v>
      </c>
      <c r="E7707" t="s">
        <v>7</v>
      </c>
      <c r="F7707" t="s">
        <v>491</v>
      </c>
      <c r="G7707" t="str">
        <f>VLOOKUP(Table2[[#This Row],[Pcode]],'Tabular Data '!B$1:C$211,2,FALSE)</f>
        <v>Dhiffushi</v>
      </c>
      <c r="H7707" t="s">
        <v>314</v>
      </c>
      <c r="I7707" t="str">
        <f>VLOOKUP(Table2[[#This Row],[Atoll Official]],Sheet2!A$1:C$24,3,FALSE)</f>
        <v>Kaafu Atoll</v>
      </c>
      <c r="J7707">
        <v>18.021547502448581</v>
      </c>
      <c r="K7707">
        <f>VLOOKUP(Table2[[#This Row],[Atoll Official]],Sheet2!A$1:B$24,2,2)</f>
        <v>10</v>
      </c>
      <c r="L7707">
        <f>VLOOKUP(Table2[[#This Row],[Atoll Official]],Sheet2!A$1:B$24,2,FALSE)</f>
        <v>10</v>
      </c>
    </row>
    <row r="7708" spans="1:12" hidden="1" x14ac:dyDescent="0.55000000000000004">
      <c r="A7708" t="s">
        <v>633</v>
      </c>
      <c r="B7708" t="s">
        <v>629</v>
      </c>
      <c r="C7708" t="s">
        <v>260</v>
      </c>
      <c r="E7708" t="s">
        <v>7</v>
      </c>
      <c r="F7708" t="s">
        <v>493</v>
      </c>
      <c r="G7708" t="str">
        <f>VLOOKUP(Table2[[#This Row],[Pcode]],'Tabular Data '!B$1:C$211,2,FALSE)</f>
        <v>Gaafaru</v>
      </c>
      <c r="H7708" t="s">
        <v>314</v>
      </c>
      <c r="I7708" t="str">
        <f>VLOOKUP(Table2[[#This Row],[Atoll Official]],Sheet2!A$1:C$24,3,FALSE)</f>
        <v>Kaafu Atoll</v>
      </c>
      <c r="J7708">
        <v>19.063545150501675</v>
      </c>
      <c r="K7708">
        <f>VLOOKUP(Table2[[#This Row],[Atoll Official]],Sheet2!A$1:B$24,2,2)</f>
        <v>10</v>
      </c>
      <c r="L7708">
        <f>VLOOKUP(Table2[[#This Row],[Atoll Official]],Sheet2!A$1:B$24,2,FALSE)</f>
        <v>10</v>
      </c>
    </row>
    <row r="7709" spans="1:12" hidden="1" x14ac:dyDescent="0.55000000000000004">
      <c r="A7709" t="s">
        <v>633</v>
      </c>
      <c r="B7709" t="s">
        <v>629</v>
      </c>
      <c r="C7709" t="s">
        <v>260</v>
      </c>
      <c r="E7709" t="s">
        <v>7</v>
      </c>
      <c r="F7709" t="s">
        <v>494</v>
      </c>
      <c r="G7709" t="str">
        <f>VLOOKUP(Table2[[#This Row],[Pcode]],'Tabular Data '!B$1:C$211,2,FALSE)</f>
        <v>Gulhi</v>
      </c>
      <c r="H7709" t="s">
        <v>314</v>
      </c>
      <c r="I7709" t="str">
        <f>VLOOKUP(Table2[[#This Row],[Atoll Official]],Sheet2!A$1:C$24,3,FALSE)</f>
        <v>Kaafu Atoll</v>
      </c>
      <c r="J7709">
        <v>18.472906403940886</v>
      </c>
      <c r="K7709">
        <f>VLOOKUP(Table2[[#This Row],[Atoll Official]],Sheet2!A$1:B$24,2,2)</f>
        <v>10</v>
      </c>
      <c r="L7709">
        <f>VLOOKUP(Table2[[#This Row],[Atoll Official]],Sheet2!A$1:B$24,2,FALSE)</f>
        <v>10</v>
      </c>
    </row>
    <row r="7710" spans="1:12" hidden="1" x14ac:dyDescent="0.55000000000000004">
      <c r="A7710" t="s">
        <v>633</v>
      </c>
      <c r="B7710" t="s">
        <v>629</v>
      </c>
      <c r="C7710" t="s">
        <v>260</v>
      </c>
      <c r="E7710" t="s">
        <v>7</v>
      </c>
      <c r="F7710" t="s">
        <v>495</v>
      </c>
      <c r="G7710" t="str">
        <f>VLOOKUP(Table2[[#This Row],[Pcode]],'Tabular Data '!B$1:C$211,2,FALSE)</f>
        <v>Guraidhoo</v>
      </c>
      <c r="H7710" t="s">
        <v>314</v>
      </c>
      <c r="I7710" t="str">
        <f>VLOOKUP(Table2[[#This Row],[Atoll Official]],Sheet2!A$1:C$24,3,FALSE)</f>
        <v>Kaafu Atoll</v>
      </c>
      <c r="J7710">
        <v>16.007653061224488</v>
      </c>
      <c r="K7710">
        <f>VLOOKUP(Table2[[#This Row],[Atoll Official]],Sheet2!A$1:B$24,2,2)</f>
        <v>10</v>
      </c>
      <c r="L7710">
        <f>VLOOKUP(Table2[[#This Row],[Atoll Official]],Sheet2!A$1:B$24,2,FALSE)</f>
        <v>10</v>
      </c>
    </row>
    <row r="7711" spans="1:12" hidden="1" x14ac:dyDescent="0.55000000000000004">
      <c r="A7711" t="s">
        <v>633</v>
      </c>
      <c r="B7711" t="s">
        <v>629</v>
      </c>
      <c r="C7711" t="s">
        <v>260</v>
      </c>
      <c r="E7711" t="s">
        <v>7</v>
      </c>
      <c r="F7711" t="s">
        <v>496</v>
      </c>
      <c r="G7711" t="str">
        <f>VLOOKUP(Table2[[#This Row],[Pcode]],'Tabular Data '!B$1:C$211,2,FALSE)</f>
        <v>Himmafushi</v>
      </c>
      <c r="H7711" t="s">
        <v>314</v>
      </c>
      <c r="I7711" t="str">
        <f>VLOOKUP(Table2[[#This Row],[Atoll Official]],Sheet2!A$1:C$24,3,FALSE)</f>
        <v>Kaafu Atoll</v>
      </c>
      <c r="J7711">
        <v>9.9195710455764079</v>
      </c>
      <c r="K7711">
        <f>VLOOKUP(Table2[[#This Row],[Atoll Official]],Sheet2!A$1:B$24,2,2)</f>
        <v>10</v>
      </c>
      <c r="L7711">
        <f>VLOOKUP(Table2[[#This Row],[Atoll Official]],Sheet2!A$1:B$24,2,FALSE)</f>
        <v>10</v>
      </c>
    </row>
    <row r="7712" spans="1:12" hidden="1" x14ac:dyDescent="0.55000000000000004">
      <c r="A7712" t="s">
        <v>633</v>
      </c>
      <c r="B7712" t="s">
        <v>629</v>
      </c>
      <c r="C7712" t="s">
        <v>260</v>
      </c>
      <c r="E7712" t="s">
        <v>7</v>
      </c>
      <c r="F7712" t="s">
        <v>497</v>
      </c>
      <c r="G7712" t="str">
        <f>VLOOKUP(Table2[[#This Row],[Pcode]],'Tabular Data '!B$1:C$211,2,FALSE)</f>
        <v>Huraa</v>
      </c>
      <c r="H7712" t="s">
        <v>314</v>
      </c>
      <c r="I7712" t="str">
        <f>VLOOKUP(Table2[[#This Row],[Atoll Official]],Sheet2!A$1:C$24,3,FALSE)</f>
        <v>Kaafu Atoll</v>
      </c>
      <c r="J7712">
        <v>14.830157415078707</v>
      </c>
      <c r="K7712">
        <f>VLOOKUP(Table2[[#This Row],[Atoll Official]],Sheet2!A$1:B$24,2,2)</f>
        <v>10</v>
      </c>
      <c r="L7712">
        <f>VLOOKUP(Table2[[#This Row],[Atoll Official]],Sheet2!A$1:B$24,2,FALSE)</f>
        <v>10</v>
      </c>
    </row>
    <row r="7713" spans="1:12" hidden="1" x14ac:dyDescent="0.55000000000000004">
      <c r="A7713" t="s">
        <v>633</v>
      </c>
      <c r="B7713" t="s">
        <v>629</v>
      </c>
      <c r="C7713" t="s">
        <v>260</v>
      </c>
      <c r="E7713" t="s">
        <v>7</v>
      </c>
      <c r="F7713" t="s">
        <v>498</v>
      </c>
      <c r="G7713" t="str">
        <f>VLOOKUP(Table2[[#This Row],[Pcode]],'Tabular Data '!B$1:C$211,2,FALSE)</f>
        <v>Kaashidhoo</v>
      </c>
      <c r="H7713" t="s">
        <v>314</v>
      </c>
      <c r="I7713" t="str">
        <f>VLOOKUP(Table2[[#This Row],[Atoll Official]],Sheet2!A$1:C$24,3,FALSE)</f>
        <v>Kaafu Atoll</v>
      </c>
      <c r="J7713">
        <v>17.457719585379159</v>
      </c>
      <c r="K7713">
        <f>VLOOKUP(Table2[[#This Row],[Atoll Official]],Sheet2!A$1:B$24,2,2)</f>
        <v>10</v>
      </c>
      <c r="L7713">
        <f>VLOOKUP(Table2[[#This Row],[Atoll Official]],Sheet2!A$1:B$24,2,FALSE)</f>
        <v>10</v>
      </c>
    </row>
    <row r="7714" spans="1:12" hidden="1" x14ac:dyDescent="0.55000000000000004">
      <c r="A7714" t="s">
        <v>633</v>
      </c>
      <c r="B7714" t="s">
        <v>629</v>
      </c>
      <c r="C7714" t="s">
        <v>260</v>
      </c>
      <c r="E7714" t="s">
        <v>7</v>
      </c>
      <c r="F7714" t="s">
        <v>499</v>
      </c>
      <c r="G7714" t="str">
        <f>VLOOKUP(Table2[[#This Row],[Pcode]],'Tabular Data '!B$1:C$211,2,FALSE)</f>
        <v>Maafushi</v>
      </c>
      <c r="H7714" t="s">
        <v>314</v>
      </c>
      <c r="I7714" t="str">
        <f>VLOOKUP(Table2[[#This Row],[Atoll Official]],Sheet2!A$1:C$24,3,FALSE)</f>
        <v>Kaafu Atoll</v>
      </c>
      <c r="J7714">
        <v>12.081377151799687</v>
      </c>
      <c r="K7714">
        <f>VLOOKUP(Table2[[#This Row],[Atoll Official]],Sheet2!A$1:B$24,2,2)</f>
        <v>10</v>
      </c>
      <c r="L7714">
        <f>VLOOKUP(Table2[[#This Row],[Atoll Official]],Sheet2!A$1:B$24,2,FALSE)</f>
        <v>10</v>
      </c>
    </row>
    <row r="7715" spans="1:12" hidden="1" x14ac:dyDescent="0.55000000000000004">
      <c r="A7715" t="s">
        <v>633</v>
      </c>
      <c r="B7715" t="s">
        <v>629</v>
      </c>
      <c r="C7715" t="s">
        <v>260</v>
      </c>
      <c r="E7715" t="s">
        <v>7</v>
      </c>
      <c r="F7715" t="s">
        <v>500</v>
      </c>
      <c r="G7715" t="str">
        <f>VLOOKUP(Table2[[#This Row],[Pcode]],'Tabular Data '!B$1:C$211,2,FALSE)</f>
        <v>Thulusdhoo</v>
      </c>
      <c r="H7715" t="s">
        <v>314</v>
      </c>
      <c r="I7715" t="str">
        <f>VLOOKUP(Table2[[#This Row],[Atoll Official]],Sheet2!A$1:C$24,3,FALSE)</f>
        <v>Kaafu Atoll</v>
      </c>
      <c r="J7715">
        <v>16.245791245791246</v>
      </c>
      <c r="K7715">
        <f>VLOOKUP(Table2[[#This Row],[Atoll Official]],Sheet2!A$1:B$24,2,2)</f>
        <v>10</v>
      </c>
      <c r="L7715">
        <f>VLOOKUP(Table2[[#This Row],[Atoll Official]],Sheet2!A$1:B$24,2,FALSE)</f>
        <v>10</v>
      </c>
    </row>
    <row r="7716" spans="1:12" hidden="1" x14ac:dyDescent="0.55000000000000004">
      <c r="A7716" t="s">
        <v>633</v>
      </c>
      <c r="B7716" t="s">
        <v>629</v>
      </c>
      <c r="C7716" t="s">
        <v>260</v>
      </c>
      <c r="E7716" t="s">
        <v>7</v>
      </c>
      <c r="F7716" t="s">
        <v>367</v>
      </c>
      <c r="G7716" t="str">
        <f>VLOOKUP(Table2[[#This Row],[Pcode]],'Tabular Data '!B$1:C$211,2,FALSE)</f>
        <v>Bodufolhudhoo</v>
      </c>
      <c r="H7716" t="s">
        <v>290</v>
      </c>
      <c r="I7716" t="str">
        <f>VLOOKUP(Table2[[#This Row],[Atoll Official]],Sheet2!A$1:C$24,3,FALSE)</f>
        <v>Alif Alif (AA)</v>
      </c>
      <c r="J7716">
        <v>19.754977029096477</v>
      </c>
      <c r="K7716">
        <f>VLOOKUP(Table2[[#This Row],[Atoll Official]],Sheet2!A$1:B$24,2,2)</f>
        <v>9</v>
      </c>
      <c r="L7716">
        <f>VLOOKUP(Table2[[#This Row],[Atoll Official]],Sheet2!A$1:B$24,2,FALSE)</f>
        <v>8</v>
      </c>
    </row>
    <row r="7717" spans="1:12" hidden="1" x14ac:dyDescent="0.55000000000000004">
      <c r="A7717" t="s">
        <v>633</v>
      </c>
      <c r="B7717" t="s">
        <v>629</v>
      </c>
      <c r="C7717" t="s">
        <v>260</v>
      </c>
      <c r="E7717" t="s">
        <v>7</v>
      </c>
      <c r="F7717" t="s">
        <v>368</v>
      </c>
      <c r="G7717" t="str">
        <f>VLOOKUP(Table2[[#This Row],[Pcode]],'Tabular Data '!B$1:C$211,2,FALSE)</f>
        <v>Feridhoo</v>
      </c>
      <c r="H7717" t="s">
        <v>290</v>
      </c>
      <c r="I7717" t="str">
        <f>VLOOKUP(Table2[[#This Row],[Atoll Official]],Sheet2!A$1:C$24,3,FALSE)</f>
        <v>Alif Alif (AA)</v>
      </c>
      <c r="J7717">
        <v>14.227642276422763</v>
      </c>
      <c r="K7717">
        <f>VLOOKUP(Table2[[#This Row],[Atoll Official]],Sheet2!A$1:B$24,2,2)</f>
        <v>9</v>
      </c>
      <c r="L7717">
        <f>VLOOKUP(Table2[[#This Row],[Atoll Official]],Sheet2!A$1:B$24,2,FALSE)</f>
        <v>8</v>
      </c>
    </row>
    <row r="7718" spans="1:12" hidden="1" x14ac:dyDescent="0.55000000000000004">
      <c r="A7718" t="s">
        <v>633</v>
      </c>
      <c r="B7718" t="s">
        <v>629</v>
      </c>
      <c r="C7718" t="s">
        <v>260</v>
      </c>
      <c r="E7718" t="s">
        <v>7</v>
      </c>
      <c r="F7718" t="s">
        <v>371</v>
      </c>
      <c r="G7718" t="str">
        <f>VLOOKUP(Table2[[#This Row],[Pcode]],'Tabular Data '!B$1:C$211,2,FALSE)</f>
        <v>Himendhoo</v>
      </c>
      <c r="H7718" t="s">
        <v>290</v>
      </c>
      <c r="I7718" t="str">
        <f>VLOOKUP(Table2[[#This Row],[Atoll Official]],Sheet2!A$1:C$24,3,FALSE)</f>
        <v>Alif Alif (AA)</v>
      </c>
      <c r="J7718">
        <v>22.281167108753316</v>
      </c>
      <c r="K7718">
        <f>VLOOKUP(Table2[[#This Row],[Atoll Official]],Sheet2!A$1:B$24,2,2)</f>
        <v>9</v>
      </c>
      <c r="L7718">
        <f>VLOOKUP(Table2[[#This Row],[Atoll Official]],Sheet2!A$1:B$24,2,FALSE)</f>
        <v>8</v>
      </c>
    </row>
    <row r="7719" spans="1:12" hidden="1" x14ac:dyDescent="0.55000000000000004">
      <c r="A7719" t="s">
        <v>633</v>
      </c>
      <c r="B7719" t="s">
        <v>629</v>
      </c>
      <c r="C7719" t="s">
        <v>260</v>
      </c>
      <c r="E7719" t="s">
        <v>7</v>
      </c>
      <c r="F7719" t="s">
        <v>373</v>
      </c>
      <c r="G7719" t="str">
        <f>VLOOKUP(Table2[[#This Row],[Pcode]],'Tabular Data '!B$1:C$211,2,FALSE)</f>
        <v>Maalhoss</v>
      </c>
      <c r="H7719" t="s">
        <v>290</v>
      </c>
      <c r="I7719" t="str">
        <f>VLOOKUP(Table2[[#This Row],[Atoll Official]],Sheet2!A$1:C$24,3,FALSE)</f>
        <v>Alif Alif (AA)</v>
      </c>
      <c r="J7719">
        <v>16.083916083916083</v>
      </c>
      <c r="K7719">
        <f>VLOOKUP(Table2[[#This Row],[Atoll Official]],Sheet2!A$1:B$24,2,2)</f>
        <v>9</v>
      </c>
      <c r="L7719">
        <f>VLOOKUP(Table2[[#This Row],[Atoll Official]],Sheet2!A$1:B$24,2,FALSE)</f>
        <v>8</v>
      </c>
    </row>
    <row r="7720" spans="1:12" hidden="1" x14ac:dyDescent="0.55000000000000004">
      <c r="A7720" t="s">
        <v>633</v>
      </c>
      <c r="B7720" t="s">
        <v>629</v>
      </c>
      <c r="C7720" t="s">
        <v>260</v>
      </c>
      <c r="E7720" t="s">
        <v>7</v>
      </c>
      <c r="F7720" t="s">
        <v>374</v>
      </c>
      <c r="G7720" t="str">
        <f>VLOOKUP(Table2[[#This Row],[Pcode]],'Tabular Data '!B$1:C$211,2,FALSE)</f>
        <v>Mathiveri</v>
      </c>
      <c r="H7720" t="s">
        <v>290</v>
      </c>
      <c r="I7720" t="str">
        <f>VLOOKUP(Table2[[#This Row],[Atoll Official]],Sheet2!A$1:C$24,3,FALSE)</f>
        <v>Alif Alif (AA)</v>
      </c>
      <c r="J7720">
        <v>18.908629441624367</v>
      </c>
      <c r="K7720">
        <f>VLOOKUP(Table2[[#This Row],[Atoll Official]],Sheet2!A$1:B$24,2,2)</f>
        <v>9</v>
      </c>
      <c r="L7720">
        <f>VLOOKUP(Table2[[#This Row],[Atoll Official]],Sheet2!A$1:B$24,2,FALSE)</f>
        <v>8</v>
      </c>
    </row>
    <row r="7721" spans="1:12" hidden="1" x14ac:dyDescent="0.55000000000000004">
      <c r="A7721" t="s">
        <v>633</v>
      </c>
      <c r="B7721" t="s">
        <v>629</v>
      </c>
      <c r="C7721" t="s">
        <v>260</v>
      </c>
      <c r="E7721" t="s">
        <v>7</v>
      </c>
      <c r="F7721" t="s">
        <v>375</v>
      </c>
      <c r="G7721" t="str">
        <f>VLOOKUP(Table2[[#This Row],[Pcode]],'Tabular Data '!B$1:C$211,2,FALSE)</f>
        <v>Rasdhoo</v>
      </c>
      <c r="H7721" t="s">
        <v>290</v>
      </c>
      <c r="I7721" t="str">
        <f>VLOOKUP(Table2[[#This Row],[Atoll Official]],Sheet2!A$1:C$24,3,FALSE)</f>
        <v>Alif Alif (AA)</v>
      </c>
      <c r="J7721">
        <v>16.512059369202227</v>
      </c>
      <c r="K7721">
        <f>VLOOKUP(Table2[[#This Row],[Atoll Official]],Sheet2!A$1:B$24,2,2)</f>
        <v>9</v>
      </c>
      <c r="L7721">
        <f>VLOOKUP(Table2[[#This Row],[Atoll Official]],Sheet2!A$1:B$24,2,FALSE)</f>
        <v>8</v>
      </c>
    </row>
    <row r="7722" spans="1:12" hidden="1" x14ac:dyDescent="0.55000000000000004">
      <c r="A7722" t="s">
        <v>633</v>
      </c>
      <c r="B7722" t="s">
        <v>629</v>
      </c>
      <c r="C7722" t="s">
        <v>260</v>
      </c>
      <c r="E7722" t="s">
        <v>7</v>
      </c>
      <c r="F7722" t="s">
        <v>376</v>
      </c>
      <c r="G7722" t="str">
        <f>VLOOKUP(Table2[[#This Row],[Pcode]],'Tabular Data '!B$1:C$211,2,FALSE)</f>
        <v>Thoddoo</v>
      </c>
      <c r="H7722" t="s">
        <v>290</v>
      </c>
      <c r="I7722" t="str">
        <f>VLOOKUP(Table2[[#This Row],[Atoll Official]],Sheet2!A$1:C$24,3,FALSE)</f>
        <v>Alif Alif (AA)</v>
      </c>
      <c r="J7722">
        <v>18.181818181818183</v>
      </c>
      <c r="K7722">
        <f>VLOOKUP(Table2[[#This Row],[Atoll Official]],Sheet2!A$1:B$24,2,2)</f>
        <v>9</v>
      </c>
      <c r="L7722">
        <f>VLOOKUP(Table2[[#This Row],[Atoll Official]],Sheet2!A$1:B$24,2,FALSE)</f>
        <v>8</v>
      </c>
    </row>
    <row r="7723" spans="1:12" hidden="1" x14ac:dyDescent="0.55000000000000004">
      <c r="A7723" t="s">
        <v>633</v>
      </c>
      <c r="B7723" t="s">
        <v>629</v>
      </c>
      <c r="C7723" t="s">
        <v>260</v>
      </c>
      <c r="E7723" t="s">
        <v>7</v>
      </c>
      <c r="F7723" t="s">
        <v>377</v>
      </c>
      <c r="G7723" t="str">
        <f>VLOOKUP(Table2[[#This Row],[Pcode]],'Tabular Data '!B$1:C$211,2,FALSE)</f>
        <v>Ukulhas</v>
      </c>
      <c r="H7723" t="s">
        <v>290</v>
      </c>
      <c r="I7723" t="str">
        <f>VLOOKUP(Table2[[#This Row],[Atoll Official]],Sheet2!A$1:C$24,3,FALSE)</f>
        <v>Alif Alif (AA)</v>
      </c>
      <c r="J7723">
        <v>25.166191832858498</v>
      </c>
      <c r="K7723">
        <f>VLOOKUP(Table2[[#This Row],[Atoll Official]],Sheet2!A$1:B$24,2,2)</f>
        <v>9</v>
      </c>
      <c r="L7723">
        <f>VLOOKUP(Table2[[#This Row],[Atoll Official]],Sheet2!A$1:B$24,2,FALSE)</f>
        <v>8</v>
      </c>
    </row>
    <row r="7724" spans="1:12" hidden="1" x14ac:dyDescent="0.55000000000000004">
      <c r="A7724" t="s">
        <v>633</v>
      </c>
      <c r="B7724" t="s">
        <v>629</v>
      </c>
      <c r="C7724" t="s">
        <v>260</v>
      </c>
      <c r="E7724" t="s">
        <v>7</v>
      </c>
      <c r="F7724" t="s">
        <v>352</v>
      </c>
      <c r="G7724" t="str">
        <f>VLOOKUP(Table2[[#This Row],[Pcode]],'Tabular Data '!B$1:C$211,2,FALSE)</f>
        <v>Dhangethi</v>
      </c>
      <c r="H7724" t="s">
        <v>293</v>
      </c>
      <c r="I7724" t="str">
        <f>VLOOKUP(Table2[[#This Row],[Atoll Official]],Sheet2!A$1:C$24,3,FALSE)</f>
        <v>Alif Dhaal (ADh)</v>
      </c>
      <c r="J7724">
        <v>16.852367688022284</v>
      </c>
      <c r="K7724">
        <f>VLOOKUP(Table2[[#This Row],[Atoll Official]],Sheet2!A$1:B$24,2,2)</f>
        <v>9</v>
      </c>
      <c r="L7724">
        <f>VLOOKUP(Table2[[#This Row],[Atoll Official]],Sheet2!A$1:B$24,2,FALSE)</f>
        <v>9</v>
      </c>
    </row>
    <row r="7725" spans="1:12" hidden="1" x14ac:dyDescent="0.55000000000000004">
      <c r="A7725" t="s">
        <v>633</v>
      </c>
      <c r="B7725" t="s">
        <v>629</v>
      </c>
      <c r="C7725" t="s">
        <v>260</v>
      </c>
      <c r="E7725" t="s">
        <v>7</v>
      </c>
      <c r="F7725" t="s">
        <v>357</v>
      </c>
      <c r="G7725" t="str">
        <f>VLOOKUP(Table2[[#This Row],[Pcode]],'Tabular Data '!B$1:C$211,2,FALSE)</f>
        <v>Dhidhdhoo</v>
      </c>
      <c r="H7725" t="s">
        <v>293</v>
      </c>
      <c r="I7725" t="str">
        <f>VLOOKUP(Table2[[#This Row],[Atoll Official]],Sheet2!A$1:C$24,3,FALSE)</f>
        <v>Alif Dhaal (ADh)</v>
      </c>
      <c r="J7725">
        <v>9.0909090909090917</v>
      </c>
      <c r="K7725">
        <f>VLOOKUP(Table2[[#This Row],[Atoll Official]],Sheet2!A$1:B$24,2,2)</f>
        <v>9</v>
      </c>
      <c r="L7725">
        <f>VLOOKUP(Table2[[#This Row],[Atoll Official]],Sheet2!A$1:B$24,2,FALSE)</f>
        <v>9</v>
      </c>
    </row>
    <row r="7726" spans="1:12" hidden="1" x14ac:dyDescent="0.55000000000000004">
      <c r="A7726" t="s">
        <v>633</v>
      </c>
      <c r="B7726" t="s">
        <v>629</v>
      </c>
      <c r="C7726" t="s">
        <v>260</v>
      </c>
      <c r="E7726" t="s">
        <v>7</v>
      </c>
      <c r="F7726" t="s">
        <v>358</v>
      </c>
      <c r="G7726" t="str">
        <f>VLOOKUP(Table2[[#This Row],[Pcode]],'Tabular Data '!B$1:C$211,2,FALSE)</f>
        <v>Dhigurah</v>
      </c>
      <c r="H7726" t="s">
        <v>293</v>
      </c>
      <c r="I7726" t="str">
        <f>VLOOKUP(Table2[[#This Row],[Atoll Official]],Sheet2!A$1:C$24,3,FALSE)</f>
        <v>Alif Dhaal (ADh)</v>
      </c>
      <c r="J7726">
        <v>13.754646840148698</v>
      </c>
      <c r="K7726">
        <f>VLOOKUP(Table2[[#This Row],[Atoll Official]],Sheet2!A$1:B$24,2,2)</f>
        <v>9</v>
      </c>
      <c r="L7726">
        <f>VLOOKUP(Table2[[#This Row],[Atoll Official]],Sheet2!A$1:B$24,2,FALSE)</f>
        <v>9</v>
      </c>
    </row>
    <row r="7727" spans="1:12" hidden="1" x14ac:dyDescent="0.55000000000000004">
      <c r="A7727" t="s">
        <v>633</v>
      </c>
      <c r="B7727" t="s">
        <v>629</v>
      </c>
      <c r="C7727" t="s">
        <v>260</v>
      </c>
      <c r="E7727" t="s">
        <v>7</v>
      </c>
      <c r="F7727" t="s">
        <v>359</v>
      </c>
      <c r="G7727" t="str">
        <f>VLOOKUP(Table2[[#This Row],[Pcode]],'Tabular Data '!B$1:C$211,2,FALSE)</f>
        <v>Fenfushi</v>
      </c>
      <c r="H7727" t="s">
        <v>293</v>
      </c>
      <c r="I7727" t="str">
        <f>VLOOKUP(Table2[[#This Row],[Atoll Official]],Sheet2!A$1:C$24,3,FALSE)</f>
        <v>Alif Dhaal (ADh)</v>
      </c>
      <c r="J7727">
        <v>17.509247842170161</v>
      </c>
      <c r="K7727">
        <f>VLOOKUP(Table2[[#This Row],[Atoll Official]],Sheet2!A$1:B$24,2,2)</f>
        <v>9</v>
      </c>
      <c r="L7727">
        <f>VLOOKUP(Table2[[#This Row],[Atoll Official]],Sheet2!A$1:B$24,2,FALSE)</f>
        <v>9</v>
      </c>
    </row>
    <row r="7728" spans="1:12" hidden="1" x14ac:dyDescent="0.55000000000000004">
      <c r="A7728" t="s">
        <v>633</v>
      </c>
      <c r="B7728" t="s">
        <v>629</v>
      </c>
      <c r="C7728" t="s">
        <v>260</v>
      </c>
      <c r="E7728" t="s">
        <v>7</v>
      </c>
      <c r="F7728" t="s">
        <v>361</v>
      </c>
      <c r="G7728" t="str">
        <f>VLOOKUP(Table2[[#This Row],[Pcode]],'Tabular Data '!B$1:C$211,2,FALSE)</f>
        <v>Hanghghaameedhoo</v>
      </c>
      <c r="H7728" t="s">
        <v>293</v>
      </c>
      <c r="I7728" t="str">
        <f>VLOOKUP(Table2[[#This Row],[Atoll Official]],Sheet2!A$1:C$24,3,FALSE)</f>
        <v>Alif Dhaal (ADh)</v>
      </c>
      <c r="J7728">
        <v>18.64406779661017</v>
      </c>
      <c r="K7728">
        <f>VLOOKUP(Table2[[#This Row],[Atoll Official]],Sheet2!A$1:B$24,2,2)</f>
        <v>9</v>
      </c>
      <c r="L7728">
        <f>VLOOKUP(Table2[[#This Row],[Atoll Official]],Sheet2!A$1:B$24,2,FALSE)</f>
        <v>9</v>
      </c>
    </row>
    <row r="7729" spans="1:12" hidden="1" x14ac:dyDescent="0.55000000000000004">
      <c r="A7729" t="s">
        <v>633</v>
      </c>
      <c r="B7729" t="s">
        <v>629</v>
      </c>
      <c r="C7729" t="s">
        <v>260</v>
      </c>
      <c r="E7729" t="s">
        <v>7</v>
      </c>
      <c r="F7729" t="s">
        <v>362</v>
      </c>
      <c r="G7729" t="str">
        <f>VLOOKUP(Table2[[#This Row],[Pcode]],'Tabular Data '!B$1:C$211,2,FALSE)</f>
        <v>Kunburudhoo</v>
      </c>
      <c r="H7729" t="s">
        <v>293</v>
      </c>
      <c r="I7729" t="str">
        <f>VLOOKUP(Table2[[#This Row],[Atoll Official]],Sheet2!A$1:C$24,3,FALSE)</f>
        <v>Alif Dhaal (ADh)</v>
      </c>
      <c r="J7729">
        <v>20.374220374220375</v>
      </c>
      <c r="K7729">
        <f>VLOOKUP(Table2[[#This Row],[Atoll Official]],Sheet2!A$1:B$24,2,2)</f>
        <v>9</v>
      </c>
      <c r="L7729">
        <f>VLOOKUP(Table2[[#This Row],[Atoll Official]],Sheet2!A$1:B$24,2,FALSE)</f>
        <v>9</v>
      </c>
    </row>
    <row r="7730" spans="1:12" hidden="1" x14ac:dyDescent="0.55000000000000004">
      <c r="A7730" t="s">
        <v>633</v>
      </c>
      <c r="B7730" t="s">
        <v>629</v>
      </c>
      <c r="C7730" t="s">
        <v>260</v>
      </c>
      <c r="E7730" t="s">
        <v>7</v>
      </c>
      <c r="F7730" t="s">
        <v>363</v>
      </c>
      <c r="G7730" t="str">
        <f>VLOOKUP(Table2[[#This Row],[Pcode]],'Tabular Data '!B$1:C$211,2,FALSE)</f>
        <v>Maamigili</v>
      </c>
      <c r="H7730" t="s">
        <v>293</v>
      </c>
      <c r="I7730" t="str">
        <f>VLOOKUP(Table2[[#This Row],[Atoll Official]],Sheet2!A$1:C$24,3,FALSE)</f>
        <v>Alif Dhaal (ADh)</v>
      </c>
      <c r="J7730">
        <v>17.368649587494573</v>
      </c>
      <c r="K7730">
        <f>VLOOKUP(Table2[[#This Row],[Atoll Official]],Sheet2!A$1:B$24,2,2)</f>
        <v>9</v>
      </c>
      <c r="L7730">
        <f>VLOOKUP(Table2[[#This Row],[Atoll Official]],Sheet2!A$1:B$24,2,FALSE)</f>
        <v>9</v>
      </c>
    </row>
    <row r="7731" spans="1:12" hidden="1" x14ac:dyDescent="0.55000000000000004">
      <c r="A7731" t="s">
        <v>633</v>
      </c>
      <c r="B7731" t="s">
        <v>629</v>
      </c>
      <c r="C7731" t="s">
        <v>260</v>
      </c>
      <c r="E7731" t="s">
        <v>7</v>
      </c>
      <c r="F7731" t="s">
        <v>364</v>
      </c>
      <c r="G7731" t="str">
        <f>VLOOKUP(Table2[[#This Row],[Pcode]],'Tabular Data '!B$1:C$211,2,FALSE)</f>
        <v>Mahibadhoo</v>
      </c>
      <c r="H7731" t="s">
        <v>293</v>
      </c>
      <c r="I7731" t="str">
        <f>VLOOKUP(Table2[[#This Row],[Atoll Official]],Sheet2!A$1:C$24,3,FALSE)</f>
        <v>Alif Dhaal (ADh)</v>
      </c>
      <c r="J7731">
        <v>18.496538081107815</v>
      </c>
      <c r="K7731">
        <f>VLOOKUP(Table2[[#This Row],[Atoll Official]],Sheet2!A$1:B$24,2,2)</f>
        <v>9</v>
      </c>
      <c r="L7731">
        <f>VLOOKUP(Table2[[#This Row],[Atoll Official]],Sheet2!A$1:B$24,2,FALSE)</f>
        <v>9</v>
      </c>
    </row>
    <row r="7732" spans="1:12" hidden="1" x14ac:dyDescent="0.55000000000000004">
      <c r="A7732" t="s">
        <v>633</v>
      </c>
      <c r="B7732" t="s">
        <v>629</v>
      </c>
      <c r="C7732" t="s">
        <v>260</v>
      </c>
      <c r="E7732" t="s">
        <v>7</v>
      </c>
      <c r="F7732" t="s">
        <v>365</v>
      </c>
      <c r="G7732" t="str">
        <f>VLOOKUP(Table2[[#This Row],[Pcode]],'Tabular Data '!B$1:C$211,2,FALSE)</f>
        <v>Mandhoo</v>
      </c>
      <c r="H7732" t="s">
        <v>293</v>
      </c>
      <c r="I7732" t="str">
        <f>VLOOKUP(Table2[[#This Row],[Atoll Official]],Sheet2!A$1:C$24,3,FALSE)</f>
        <v>Alif Dhaal (ADh)</v>
      </c>
      <c r="J7732">
        <v>14.335664335664337</v>
      </c>
      <c r="K7732">
        <f>VLOOKUP(Table2[[#This Row],[Atoll Official]],Sheet2!A$1:B$24,2,2)</f>
        <v>9</v>
      </c>
      <c r="L7732">
        <f>VLOOKUP(Table2[[#This Row],[Atoll Official]],Sheet2!A$1:B$24,2,FALSE)</f>
        <v>9</v>
      </c>
    </row>
    <row r="7733" spans="1:12" hidden="1" x14ac:dyDescent="0.55000000000000004">
      <c r="A7733" t="s">
        <v>633</v>
      </c>
      <c r="B7733" t="s">
        <v>629</v>
      </c>
      <c r="C7733" t="s">
        <v>260</v>
      </c>
      <c r="E7733" t="s">
        <v>7</v>
      </c>
      <c r="F7733" t="s">
        <v>366</v>
      </c>
      <c r="G7733" t="str">
        <f>VLOOKUP(Table2[[#This Row],[Pcode]],'Tabular Data '!B$1:C$211,2,FALSE)</f>
        <v>Omadhoo</v>
      </c>
      <c r="H7733" t="s">
        <v>293</v>
      </c>
      <c r="I7733" t="str">
        <f>VLOOKUP(Table2[[#This Row],[Atoll Official]],Sheet2!A$1:C$24,3,FALSE)</f>
        <v>Alif Dhaal (ADh)</v>
      </c>
      <c r="J7733">
        <v>17.016317016317018</v>
      </c>
      <c r="K7733">
        <f>VLOOKUP(Table2[[#This Row],[Atoll Official]],Sheet2!A$1:B$24,2,2)</f>
        <v>9</v>
      </c>
      <c r="L7733">
        <f>VLOOKUP(Table2[[#This Row],[Atoll Official]],Sheet2!A$1:B$24,2,FALSE)</f>
        <v>9</v>
      </c>
    </row>
    <row r="7734" spans="1:12" hidden="1" x14ac:dyDescent="0.55000000000000004">
      <c r="A7734" t="s">
        <v>633</v>
      </c>
      <c r="B7734" t="s">
        <v>629</v>
      </c>
      <c r="C7734" t="s">
        <v>260</v>
      </c>
      <c r="E7734" t="s">
        <v>7</v>
      </c>
      <c r="F7734" t="s">
        <v>617</v>
      </c>
      <c r="G7734" t="str">
        <f>VLOOKUP(Table2[[#This Row],[Pcode]],'Tabular Data '!B$1:C$211,2,FALSE)</f>
        <v>Felidhoo</v>
      </c>
      <c r="H7734" t="s">
        <v>332</v>
      </c>
      <c r="I7734" t="str">
        <f>VLOOKUP(Table2[[#This Row],[Atoll Official]],Sheet2!A$1:C$24,3,FALSE)</f>
        <v>Vaavu (V)</v>
      </c>
      <c r="J7734">
        <v>14.512922465208748</v>
      </c>
      <c r="K7734">
        <f>VLOOKUP(Table2[[#This Row],[Atoll Official]],Sheet2!A$1:B$24,2,2)</f>
        <v>11</v>
      </c>
      <c r="L7734">
        <f>VLOOKUP(Table2[[#This Row],[Atoll Official]],Sheet2!A$1:B$24,2,FALSE)</f>
        <v>11</v>
      </c>
    </row>
    <row r="7735" spans="1:12" hidden="1" x14ac:dyDescent="0.55000000000000004">
      <c r="A7735" t="s">
        <v>633</v>
      </c>
      <c r="B7735" t="s">
        <v>629</v>
      </c>
      <c r="C7735" t="s">
        <v>260</v>
      </c>
      <c r="E7735" t="s">
        <v>7</v>
      </c>
      <c r="F7735" t="s">
        <v>618</v>
      </c>
      <c r="G7735" t="str">
        <f>VLOOKUP(Table2[[#This Row],[Pcode]],'Tabular Data '!B$1:C$211,2,FALSE)</f>
        <v>Fulidhoo</v>
      </c>
      <c r="H7735" t="s">
        <v>332</v>
      </c>
      <c r="I7735" t="str">
        <f>VLOOKUP(Table2[[#This Row],[Atoll Official]],Sheet2!A$1:C$24,3,FALSE)</f>
        <v>Vaavu (V)</v>
      </c>
      <c r="J7735">
        <v>15.986394557823131</v>
      </c>
      <c r="K7735">
        <f>VLOOKUP(Table2[[#This Row],[Atoll Official]],Sheet2!A$1:B$24,2,2)</f>
        <v>11</v>
      </c>
      <c r="L7735">
        <f>VLOOKUP(Table2[[#This Row],[Atoll Official]],Sheet2!A$1:B$24,2,FALSE)</f>
        <v>11</v>
      </c>
    </row>
    <row r="7736" spans="1:12" hidden="1" x14ac:dyDescent="0.55000000000000004">
      <c r="A7736" t="s">
        <v>633</v>
      </c>
      <c r="B7736" t="s">
        <v>629</v>
      </c>
      <c r="C7736" t="s">
        <v>260</v>
      </c>
      <c r="E7736" t="s">
        <v>7</v>
      </c>
      <c r="F7736" t="s">
        <v>619</v>
      </c>
      <c r="G7736" t="str">
        <f>VLOOKUP(Table2[[#This Row],[Pcode]],'Tabular Data '!B$1:C$211,2,FALSE)</f>
        <v>Keyodhoo</v>
      </c>
      <c r="H7736" t="s">
        <v>332</v>
      </c>
      <c r="I7736" t="str">
        <f>VLOOKUP(Table2[[#This Row],[Atoll Official]],Sheet2!A$1:C$24,3,FALSE)</f>
        <v>Vaavu (V)</v>
      </c>
      <c r="J7736">
        <v>12.5</v>
      </c>
      <c r="K7736">
        <f>VLOOKUP(Table2[[#This Row],[Atoll Official]],Sheet2!A$1:B$24,2,2)</f>
        <v>11</v>
      </c>
      <c r="L7736">
        <f>VLOOKUP(Table2[[#This Row],[Atoll Official]],Sheet2!A$1:B$24,2,FALSE)</f>
        <v>11</v>
      </c>
    </row>
    <row r="7737" spans="1:12" hidden="1" x14ac:dyDescent="0.55000000000000004">
      <c r="A7737" t="s">
        <v>633</v>
      </c>
      <c r="B7737" t="s">
        <v>629</v>
      </c>
      <c r="C7737" t="s">
        <v>260</v>
      </c>
      <c r="E7737" t="s">
        <v>7</v>
      </c>
      <c r="F7737" t="s">
        <v>620</v>
      </c>
      <c r="G7737" t="str">
        <f>VLOOKUP(Table2[[#This Row],[Pcode]],'Tabular Data '!B$1:C$211,2,FALSE)</f>
        <v>Rakeedhoo</v>
      </c>
      <c r="H7737" t="s">
        <v>332</v>
      </c>
      <c r="I7737" t="str">
        <f>VLOOKUP(Table2[[#This Row],[Atoll Official]],Sheet2!A$1:C$24,3,FALSE)</f>
        <v>Vaavu (V)</v>
      </c>
      <c r="J7737">
        <v>0</v>
      </c>
      <c r="K7737">
        <f>VLOOKUP(Table2[[#This Row],[Atoll Official]],Sheet2!A$1:B$24,2,2)</f>
        <v>11</v>
      </c>
      <c r="L7737">
        <f>VLOOKUP(Table2[[#This Row],[Atoll Official]],Sheet2!A$1:B$24,2,FALSE)</f>
        <v>11</v>
      </c>
    </row>
    <row r="7738" spans="1:12" hidden="1" x14ac:dyDescent="0.55000000000000004">
      <c r="A7738" t="s">
        <v>633</v>
      </c>
      <c r="B7738" t="s">
        <v>629</v>
      </c>
      <c r="C7738" t="s">
        <v>260</v>
      </c>
      <c r="E7738" t="s">
        <v>7</v>
      </c>
      <c r="F7738" t="s">
        <v>621</v>
      </c>
      <c r="G7738" t="str">
        <f>VLOOKUP(Table2[[#This Row],[Pcode]],'Tabular Data '!B$1:C$211,2,FALSE)</f>
        <v>Thinadhoo</v>
      </c>
      <c r="H7738" t="s">
        <v>332</v>
      </c>
      <c r="I7738" t="str">
        <f>VLOOKUP(Table2[[#This Row],[Atoll Official]],Sheet2!A$1:C$24,3,FALSE)</f>
        <v>Vaavu (V)</v>
      </c>
      <c r="J7738">
        <v>4.0540540540540544</v>
      </c>
      <c r="K7738">
        <f>VLOOKUP(Table2[[#This Row],[Atoll Official]],Sheet2!A$1:B$24,2,2)</f>
        <v>11</v>
      </c>
      <c r="L7738">
        <f>VLOOKUP(Table2[[#This Row],[Atoll Official]],Sheet2!A$1:B$24,2,FALSE)</f>
        <v>11</v>
      </c>
    </row>
    <row r="7739" spans="1:12" hidden="1" x14ac:dyDescent="0.55000000000000004">
      <c r="A7739" t="s">
        <v>633</v>
      </c>
      <c r="B7739" t="s">
        <v>629</v>
      </c>
      <c r="C7739" t="s">
        <v>260</v>
      </c>
      <c r="E7739" t="s">
        <v>7</v>
      </c>
      <c r="F7739" t="s">
        <v>528</v>
      </c>
      <c r="G7739" t="str">
        <f>VLOOKUP(Table2[[#This Row],[Pcode]],'Tabular Data '!B$1:C$211,2,FALSE)</f>
        <v>Dhiggaru</v>
      </c>
      <c r="H7739" t="s">
        <v>320</v>
      </c>
      <c r="I7739" t="str">
        <f>VLOOKUP(Table2[[#This Row],[Atoll Official]],Sheet2!A$1:C$24,3,FALSE)</f>
        <v>Meemu (M)</v>
      </c>
      <c r="J7739">
        <v>18.699186991869919</v>
      </c>
      <c r="K7739">
        <f>VLOOKUP(Table2[[#This Row],[Atoll Official]],Sheet2!A$1:B$24,2,2)</f>
        <v>15</v>
      </c>
      <c r="L7739">
        <f>VLOOKUP(Table2[[#This Row],[Atoll Official]],Sheet2!A$1:B$24,2,FALSE)</f>
        <v>15</v>
      </c>
    </row>
    <row r="7740" spans="1:12" hidden="1" x14ac:dyDescent="0.55000000000000004">
      <c r="A7740" t="s">
        <v>633</v>
      </c>
      <c r="B7740" t="s">
        <v>629</v>
      </c>
      <c r="C7740" t="s">
        <v>260</v>
      </c>
      <c r="E7740" t="s">
        <v>7</v>
      </c>
      <c r="F7740" t="s">
        <v>530</v>
      </c>
      <c r="G7740" t="str">
        <f>VLOOKUP(Table2[[#This Row],[Pcode]],'Tabular Data '!B$1:C$211,2,FALSE)</f>
        <v>Kolhufushi</v>
      </c>
      <c r="H7740" t="s">
        <v>320</v>
      </c>
      <c r="I7740" t="str">
        <f>VLOOKUP(Table2[[#This Row],[Atoll Official]],Sheet2!A$1:C$24,3,FALSE)</f>
        <v>Meemu (M)</v>
      </c>
      <c r="J7740">
        <v>16.809116809116809</v>
      </c>
      <c r="K7740">
        <f>VLOOKUP(Table2[[#This Row],[Atoll Official]],Sheet2!A$1:B$24,2,2)</f>
        <v>15</v>
      </c>
      <c r="L7740">
        <f>VLOOKUP(Table2[[#This Row],[Atoll Official]],Sheet2!A$1:B$24,2,FALSE)</f>
        <v>15</v>
      </c>
    </row>
    <row r="7741" spans="1:12" hidden="1" x14ac:dyDescent="0.55000000000000004">
      <c r="A7741" t="s">
        <v>633</v>
      </c>
      <c r="B7741" t="s">
        <v>629</v>
      </c>
      <c r="C7741" t="s">
        <v>260</v>
      </c>
      <c r="E7741" t="s">
        <v>7</v>
      </c>
      <c r="F7741" t="s">
        <v>532</v>
      </c>
      <c r="G7741" t="str">
        <f>VLOOKUP(Table2[[#This Row],[Pcode]],'Tabular Data '!B$1:C$211,2,FALSE)</f>
        <v>Maduvvari</v>
      </c>
      <c r="H7741" t="s">
        <v>320</v>
      </c>
      <c r="I7741" t="str">
        <f>VLOOKUP(Table2[[#This Row],[Atoll Official]],Sheet2!A$1:C$24,3,FALSE)</f>
        <v>Meemu (M)</v>
      </c>
      <c r="J7741">
        <v>12.355212355212355</v>
      </c>
      <c r="K7741">
        <f>VLOOKUP(Table2[[#This Row],[Atoll Official]],Sheet2!A$1:B$24,2,2)</f>
        <v>15</v>
      </c>
      <c r="L7741">
        <f>VLOOKUP(Table2[[#This Row],[Atoll Official]],Sheet2!A$1:B$24,2,FALSE)</f>
        <v>15</v>
      </c>
    </row>
    <row r="7742" spans="1:12" hidden="1" x14ac:dyDescent="0.55000000000000004">
      <c r="A7742" t="s">
        <v>633</v>
      </c>
      <c r="B7742" t="s">
        <v>629</v>
      </c>
      <c r="C7742" t="s">
        <v>260</v>
      </c>
      <c r="E7742" t="s">
        <v>7</v>
      </c>
      <c r="F7742" t="s">
        <v>533</v>
      </c>
      <c r="G7742" t="str">
        <f>VLOOKUP(Table2[[#This Row],[Pcode]],'Tabular Data '!B$1:C$211,2,FALSE)</f>
        <v>Mulah</v>
      </c>
      <c r="H7742" t="s">
        <v>320</v>
      </c>
      <c r="I7742" t="str">
        <f>VLOOKUP(Table2[[#This Row],[Atoll Official]],Sheet2!A$1:C$24,3,FALSE)</f>
        <v>Meemu (M)</v>
      </c>
      <c r="J7742">
        <v>16.099071207430342</v>
      </c>
      <c r="K7742">
        <f>VLOOKUP(Table2[[#This Row],[Atoll Official]],Sheet2!A$1:B$24,2,2)</f>
        <v>15</v>
      </c>
      <c r="L7742">
        <f>VLOOKUP(Table2[[#This Row],[Atoll Official]],Sheet2!A$1:B$24,2,FALSE)</f>
        <v>15</v>
      </c>
    </row>
    <row r="7743" spans="1:12" hidden="1" x14ac:dyDescent="0.55000000000000004">
      <c r="A7743" t="s">
        <v>633</v>
      </c>
      <c r="B7743" t="s">
        <v>629</v>
      </c>
      <c r="C7743" t="s">
        <v>260</v>
      </c>
      <c r="E7743" t="s">
        <v>7</v>
      </c>
      <c r="F7743" t="s">
        <v>534</v>
      </c>
      <c r="G7743" t="str">
        <f>VLOOKUP(Table2[[#This Row],[Pcode]],'Tabular Data '!B$1:C$211,2,FALSE)</f>
        <v>Muli</v>
      </c>
      <c r="H7743" t="s">
        <v>320</v>
      </c>
      <c r="I7743" t="str">
        <f>VLOOKUP(Table2[[#This Row],[Atoll Official]],Sheet2!A$1:C$24,3,FALSE)</f>
        <v>Meemu (M)</v>
      </c>
      <c r="J7743">
        <v>18.205461638491546</v>
      </c>
      <c r="K7743">
        <f>VLOOKUP(Table2[[#This Row],[Atoll Official]],Sheet2!A$1:B$24,2,2)</f>
        <v>15</v>
      </c>
      <c r="L7743">
        <f>VLOOKUP(Table2[[#This Row],[Atoll Official]],Sheet2!A$1:B$24,2,FALSE)</f>
        <v>15</v>
      </c>
    </row>
    <row r="7744" spans="1:12" hidden="1" x14ac:dyDescent="0.55000000000000004">
      <c r="A7744" t="s">
        <v>633</v>
      </c>
      <c r="B7744" t="s">
        <v>629</v>
      </c>
      <c r="C7744" t="s">
        <v>260</v>
      </c>
      <c r="E7744" t="s">
        <v>7</v>
      </c>
      <c r="F7744" t="s">
        <v>535</v>
      </c>
      <c r="G7744" t="str">
        <f>VLOOKUP(Table2[[#This Row],[Pcode]],'Tabular Data '!B$1:C$211,2,FALSE)</f>
        <v>Naalaafushi</v>
      </c>
      <c r="H7744" t="s">
        <v>320</v>
      </c>
      <c r="I7744" t="str">
        <f>VLOOKUP(Table2[[#This Row],[Atoll Official]],Sheet2!A$1:C$24,3,FALSE)</f>
        <v>Meemu (M)</v>
      </c>
      <c r="J7744">
        <v>13.917525773195877</v>
      </c>
      <c r="K7744">
        <f>VLOOKUP(Table2[[#This Row],[Atoll Official]],Sheet2!A$1:B$24,2,2)</f>
        <v>15</v>
      </c>
      <c r="L7744">
        <f>VLOOKUP(Table2[[#This Row],[Atoll Official]],Sheet2!A$1:B$24,2,FALSE)</f>
        <v>15</v>
      </c>
    </row>
    <row r="7745" spans="1:12" hidden="1" x14ac:dyDescent="0.55000000000000004">
      <c r="A7745" t="s">
        <v>633</v>
      </c>
      <c r="B7745" t="s">
        <v>629</v>
      </c>
      <c r="C7745" t="s">
        <v>260</v>
      </c>
      <c r="E7745" t="s">
        <v>7</v>
      </c>
      <c r="F7745" t="s">
        <v>536</v>
      </c>
      <c r="G7745" t="str">
        <f>VLOOKUP(Table2[[#This Row],[Pcode]],'Tabular Data '!B$1:C$211,2,FALSE)</f>
        <v>Raimandhoo</v>
      </c>
      <c r="H7745" t="s">
        <v>320</v>
      </c>
      <c r="I7745" t="str">
        <f>VLOOKUP(Table2[[#This Row],[Atoll Official]],Sheet2!A$1:C$24,3,FALSE)</f>
        <v>Meemu (M)</v>
      </c>
      <c r="J7745">
        <v>7.3770491803278686</v>
      </c>
      <c r="K7745">
        <f>VLOOKUP(Table2[[#This Row],[Atoll Official]],Sheet2!A$1:B$24,2,2)</f>
        <v>15</v>
      </c>
      <c r="L7745">
        <f>VLOOKUP(Table2[[#This Row],[Atoll Official]],Sheet2!A$1:B$24,2,FALSE)</f>
        <v>15</v>
      </c>
    </row>
    <row r="7746" spans="1:12" hidden="1" x14ac:dyDescent="0.55000000000000004">
      <c r="A7746" t="s">
        <v>633</v>
      </c>
      <c r="B7746" t="s">
        <v>629</v>
      </c>
      <c r="C7746" t="s">
        <v>260</v>
      </c>
      <c r="E7746" t="s">
        <v>7</v>
      </c>
      <c r="F7746" t="s">
        <v>537</v>
      </c>
      <c r="G7746" t="str">
        <f>VLOOKUP(Table2[[#This Row],[Pcode]],'Tabular Data '!B$1:C$211,2,FALSE)</f>
        <v>Veyvah</v>
      </c>
      <c r="H7746" t="s">
        <v>320</v>
      </c>
      <c r="I7746" t="str">
        <f>VLOOKUP(Table2[[#This Row],[Atoll Official]],Sheet2!A$1:C$24,3,FALSE)</f>
        <v>Meemu (M)</v>
      </c>
      <c r="J7746">
        <v>14.468085106382977</v>
      </c>
      <c r="K7746">
        <f>VLOOKUP(Table2[[#This Row],[Atoll Official]],Sheet2!A$1:B$24,2,2)</f>
        <v>15</v>
      </c>
      <c r="L7746">
        <f>VLOOKUP(Table2[[#This Row],[Atoll Official]],Sheet2!A$1:B$24,2,FALSE)</f>
        <v>15</v>
      </c>
    </row>
    <row r="7747" spans="1:12" hidden="1" x14ac:dyDescent="0.55000000000000004">
      <c r="A7747" t="s">
        <v>633</v>
      </c>
      <c r="B7747" t="s">
        <v>629</v>
      </c>
      <c r="C7747" t="s">
        <v>260</v>
      </c>
      <c r="E7747" t="s">
        <v>7</v>
      </c>
      <c r="F7747" t="s">
        <v>406</v>
      </c>
      <c r="G7747" t="str">
        <f>VLOOKUP(Table2[[#This Row],[Pcode]],'Tabular Data '!B$1:C$211,2,FALSE)</f>
        <v>Biledhdhoo</v>
      </c>
      <c r="H7747" t="s">
        <v>300</v>
      </c>
      <c r="I7747" t="str">
        <f>VLOOKUP(Table2[[#This Row],[Atoll Official]],Sheet2!A$1:C$24,3,FALSE)</f>
        <v>Faafu (F)</v>
      </c>
      <c r="J7747">
        <v>17.832957110609481</v>
      </c>
      <c r="K7747">
        <f>VLOOKUP(Table2[[#This Row],[Atoll Official]],Sheet2!A$1:B$24,2,2)</f>
        <v>14</v>
      </c>
      <c r="L7747">
        <f>VLOOKUP(Table2[[#This Row],[Atoll Official]],Sheet2!A$1:B$24,2,FALSE)</f>
        <v>14</v>
      </c>
    </row>
    <row r="7748" spans="1:12" hidden="1" x14ac:dyDescent="0.55000000000000004">
      <c r="A7748" t="s">
        <v>633</v>
      </c>
      <c r="B7748" t="s">
        <v>629</v>
      </c>
      <c r="C7748" t="s">
        <v>260</v>
      </c>
      <c r="E7748" t="s">
        <v>7</v>
      </c>
      <c r="F7748" t="s">
        <v>408</v>
      </c>
      <c r="G7748" t="str">
        <f>VLOOKUP(Table2[[#This Row],[Pcode]],'Tabular Data '!B$1:C$211,2,FALSE)</f>
        <v>Dharaboodhoo</v>
      </c>
      <c r="H7748" t="s">
        <v>300</v>
      </c>
      <c r="I7748" t="str">
        <f>VLOOKUP(Table2[[#This Row],[Atoll Official]],Sheet2!A$1:C$24,3,FALSE)</f>
        <v>Faafu (F)</v>
      </c>
      <c r="J7748">
        <v>21.374045801526716</v>
      </c>
      <c r="K7748">
        <f>VLOOKUP(Table2[[#This Row],[Atoll Official]],Sheet2!A$1:B$24,2,2)</f>
        <v>14</v>
      </c>
      <c r="L7748">
        <f>VLOOKUP(Table2[[#This Row],[Atoll Official]],Sheet2!A$1:B$24,2,FALSE)</f>
        <v>14</v>
      </c>
    </row>
    <row r="7749" spans="1:12" hidden="1" x14ac:dyDescent="0.55000000000000004">
      <c r="A7749" t="s">
        <v>633</v>
      </c>
      <c r="B7749" t="s">
        <v>629</v>
      </c>
      <c r="C7749" t="s">
        <v>260</v>
      </c>
      <c r="E7749" t="s">
        <v>7</v>
      </c>
      <c r="F7749" t="s">
        <v>409</v>
      </c>
      <c r="G7749" t="str">
        <f>VLOOKUP(Table2[[#This Row],[Pcode]],'Tabular Data '!B$1:C$211,2,FALSE)</f>
        <v>Feeali</v>
      </c>
      <c r="H7749" t="s">
        <v>300</v>
      </c>
      <c r="I7749" t="str">
        <f>VLOOKUP(Table2[[#This Row],[Atoll Official]],Sheet2!A$1:C$24,3,FALSE)</f>
        <v>Faafu (F)</v>
      </c>
      <c r="J7749">
        <v>21.088435374149661</v>
      </c>
      <c r="K7749">
        <f>VLOOKUP(Table2[[#This Row],[Atoll Official]],Sheet2!A$1:B$24,2,2)</f>
        <v>14</v>
      </c>
      <c r="L7749">
        <f>VLOOKUP(Table2[[#This Row],[Atoll Official]],Sheet2!A$1:B$24,2,FALSE)</f>
        <v>14</v>
      </c>
    </row>
    <row r="7750" spans="1:12" hidden="1" x14ac:dyDescent="0.55000000000000004">
      <c r="A7750" t="s">
        <v>633</v>
      </c>
      <c r="B7750" t="s">
        <v>629</v>
      </c>
      <c r="C7750" t="s">
        <v>260</v>
      </c>
      <c r="E7750" t="s">
        <v>7</v>
      </c>
      <c r="F7750" t="s">
        <v>410</v>
      </c>
      <c r="G7750" t="str">
        <f>VLOOKUP(Table2[[#This Row],[Pcode]],'Tabular Data '!B$1:C$211,2,FALSE)</f>
        <v>Magoodhoo</v>
      </c>
      <c r="H7750" t="s">
        <v>300</v>
      </c>
      <c r="I7750" t="str">
        <f>VLOOKUP(Table2[[#This Row],[Atoll Official]],Sheet2!A$1:C$24,3,FALSE)</f>
        <v>Faafu (F)</v>
      </c>
      <c r="J7750">
        <v>18.055555555555554</v>
      </c>
      <c r="K7750">
        <f>VLOOKUP(Table2[[#This Row],[Atoll Official]],Sheet2!A$1:B$24,2,2)</f>
        <v>14</v>
      </c>
      <c r="L7750">
        <f>VLOOKUP(Table2[[#This Row],[Atoll Official]],Sheet2!A$1:B$24,2,FALSE)</f>
        <v>14</v>
      </c>
    </row>
    <row r="7751" spans="1:12" hidden="1" x14ac:dyDescent="0.55000000000000004">
      <c r="A7751" t="s">
        <v>633</v>
      </c>
      <c r="B7751" t="s">
        <v>629</v>
      </c>
      <c r="C7751" t="s">
        <v>260</v>
      </c>
      <c r="E7751" t="s">
        <v>7</v>
      </c>
      <c r="F7751" t="s">
        <v>411</v>
      </c>
      <c r="G7751" t="str">
        <f>VLOOKUP(Table2[[#This Row],[Pcode]],'Tabular Data '!B$1:C$211,2,FALSE)</f>
        <v>Nilandhoo</v>
      </c>
      <c r="H7751" t="s">
        <v>300</v>
      </c>
      <c r="I7751" t="str">
        <f>VLOOKUP(Table2[[#This Row],[Atoll Official]],Sheet2!A$1:C$24,3,FALSE)</f>
        <v>Faafu (F)</v>
      </c>
      <c r="J7751">
        <v>20.739842328684052</v>
      </c>
      <c r="K7751">
        <f>VLOOKUP(Table2[[#This Row],[Atoll Official]],Sheet2!A$1:B$24,2,2)</f>
        <v>14</v>
      </c>
      <c r="L7751">
        <f>VLOOKUP(Table2[[#This Row],[Atoll Official]],Sheet2!A$1:B$24,2,FALSE)</f>
        <v>14</v>
      </c>
    </row>
    <row r="7752" spans="1:12" hidden="1" x14ac:dyDescent="0.55000000000000004">
      <c r="A7752" t="s">
        <v>633</v>
      </c>
      <c r="B7752" t="s">
        <v>629</v>
      </c>
      <c r="C7752" t="s">
        <v>260</v>
      </c>
      <c r="E7752" t="s">
        <v>7</v>
      </c>
      <c r="F7752" t="s">
        <v>395</v>
      </c>
      <c r="G7752" t="str">
        <f>VLOOKUP(Table2[[#This Row],[Pcode]],'Tabular Data '!B$1:C$211,2,FALSE)</f>
        <v>Badidhoo</v>
      </c>
      <c r="H7752" t="s">
        <v>298</v>
      </c>
      <c r="I7752" t="str">
        <f>VLOOKUP(Table2[[#This Row],[Atoll Official]],Sheet2!A$1:C$24,3,FALSE)</f>
        <v>Dhaalu (Dh)</v>
      </c>
      <c r="J7752">
        <v>19.776119402985074</v>
      </c>
      <c r="K7752">
        <f>VLOOKUP(Table2[[#This Row],[Atoll Official]],Sheet2!A$1:B$24,2,2)</f>
        <v>13</v>
      </c>
      <c r="L7752">
        <f>VLOOKUP(Table2[[#This Row],[Atoll Official]],Sheet2!A$1:B$24,2,FALSE)</f>
        <v>13</v>
      </c>
    </row>
    <row r="7753" spans="1:12" hidden="1" x14ac:dyDescent="0.55000000000000004">
      <c r="A7753" t="s">
        <v>633</v>
      </c>
      <c r="B7753" t="s">
        <v>629</v>
      </c>
      <c r="C7753" t="s">
        <v>260</v>
      </c>
      <c r="E7753" t="s">
        <v>7</v>
      </c>
      <c r="F7753" t="s">
        <v>399</v>
      </c>
      <c r="G7753" t="str">
        <f>VLOOKUP(Table2[[#This Row],[Pcode]],'Tabular Data '!B$1:C$211,2,FALSE)</f>
        <v>Hulhudheli</v>
      </c>
      <c r="H7753" t="s">
        <v>298</v>
      </c>
      <c r="I7753" t="str">
        <f>VLOOKUP(Table2[[#This Row],[Atoll Official]],Sheet2!A$1:C$24,3,FALSE)</f>
        <v>Dhaalu (Dh)</v>
      </c>
      <c r="J7753">
        <v>17.810218978102192</v>
      </c>
      <c r="K7753">
        <f>VLOOKUP(Table2[[#This Row],[Atoll Official]],Sheet2!A$1:B$24,2,2)</f>
        <v>13</v>
      </c>
      <c r="L7753">
        <f>VLOOKUP(Table2[[#This Row],[Atoll Official]],Sheet2!A$1:B$24,2,FALSE)</f>
        <v>13</v>
      </c>
    </row>
    <row r="7754" spans="1:12" hidden="1" x14ac:dyDescent="0.55000000000000004">
      <c r="A7754" t="s">
        <v>633</v>
      </c>
      <c r="B7754" t="s">
        <v>629</v>
      </c>
      <c r="C7754" t="s">
        <v>260</v>
      </c>
      <c r="E7754" t="s">
        <v>7</v>
      </c>
      <c r="F7754" t="s">
        <v>400</v>
      </c>
      <c r="G7754" t="str">
        <f>VLOOKUP(Table2[[#This Row],[Pcode]],'Tabular Data '!B$1:C$211,2,FALSE)</f>
        <v>Kudahuvadhoo</v>
      </c>
      <c r="H7754" t="s">
        <v>298</v>
      </c>
      <c r="I7754" t="str">
        <f>VLOOKUP(Table2[[#This Row],[Atoll Official]],Sheet2!A$1:C$24,3,FALSE)</f>
        <v>Dhaalu (Dh)</v>
      </c>
      <c r="J7754">
        <v>20.247469066366705</v>
      </c>
      <c r="K7754">
        <f>VLOOKUP(Table2[[#This Row],[Atoll Official]],Sheet2!A$1:B$24,2,2)</f>
        <v>13</v>
      </c>
      <c r="L7754">
        <f>VLOOKUP(Table2[[#This Row],[Atoll Official]],Sheet2!A$1:B$24,2,FALSE)</f>
        <v>13</v>
      </c>
    </row>
    <row r="7755" spans="1:12" hidden="1" x14ac:dyDescent="0.55000000000000004">
      <c r="A7755" t="s">
        <v>633</v>
      </c>
      <c r="B7755" t="s">
        <v>629</v>
      </c>
      <c r="C7755" t="s">
        <v>260</v>
      </c>
      <c r="E7755" t="s">
        <v>7</v>
      </c>
      <c r="F7755" t="s">
        <v>401</v>
      </c>
      <c r="G7755" t="str">
        <f>VLOOKUP(Table2[[#This Row],[Pcode]],'Tabular Data '!B$1:C$211,2,FALSE)</f>
        <v>Maaeboodhoo</v>
      </c>
      <c r="H7755" t="s">
        <v>298</v>
      </c>
      <c r="I7755" t="str">
        <f>VLOOKUP(Table2[[#This Row],[Atoll Official]],Sheet2!A$1:C$24,3,FALSE)</f>
        <v>Dhaalu (Dh)</v>
      </c>
      <c r="J7755">
        <v>16.153846153846153</v>
      </c>
      <c r="K7755">
        <f>VLOOKUP(Table2[[#This Row],[Atoll Official]],Sheet2!A$1:B$24,2,2)</f>
        <v>13</v>
      </c>
      <c r="L7755">
        <f>VLOOKUP(Table2[[#This Row],[Atoll Official]],Sheet2!A$1:B$24,2,FALSE)</f>
        <v>13</v>
      </c>
    </row>
    <row r="7756" spans="1:12" hidden="1" x14ac:dyDescent="0.55000000000000004">
      <c r="A7756" t="s">
        <v>633</v>
      </c>
      <c r="B7756" t="s">
        <v>629</v>
      </c>
      <c r="C7756" t="s">
        <v>260</v>
      </c>
      <c r="E7756" t="s">
        <v>7</v>
      </c>
      <c r="F7756" t="s">
        <v>402</v>
      </c>
      <c r="G7756" t="str">
        <f>VLOOKUP(Table2[[#This Row],[Pcode]],'Tabular Data '!B$1:C$211,2,FALSE)</f>
        <v>Meedhoo</v>
      </c>
      <c r="H7756" t="s">
        <v>298</v>
      </c>
      <c r="I7756" t="str">
        <f>VLOOKUP(Table2[[#This Row],[Atoll Official]],Sheet2!A$1:C$24,3,FALSE)</f>
        <v>Dhaalu (Dh)</v>
      </c>
      <c r="J7756">
        <v>18.203033838973163</v>
      </c>
      <c r="K7756">
        <f>VLOOKUP(Table2[[#This Row],[Atoll Official]],Sheet2!A$1:B$24,2,2)</f>
        <v>13</v>
      </c>
      <c r="L7756">
        <f>VLOOKUP(Table2[[#This Row],[Atoll Official]],Sheet2!A$1:B$24,2,FALSE)</f>
        <v>13</v>
      </c>
    </row>
    <row r="7757" spans="1:12" hidden="1" x14ac:dyDescent="0.55000000000000004">
      <c r="A7757" t="s">
        <v>633</v>
      </c>
      <c r="B7757" t="s">
        <v>629</v>
      </c>
      <c r="C7757" t="s">
        <v>260</v>
      </c>
      <c r="E7757" t="s">
        <v>7</v>
      </c>
      <c r="F7757" t="s">
        <v>403</v>
      </c>
      <c r="G7757" t="str">
        <f>VLOOKUP(Table2[[#This Row],[Pcode]],'Tabular Data '!B$1:C$211,2,FALSE)</f>
        <v>Ribudhoo</v>
      </c>
      <c r="H7757" t="s">
        <v>298</v>
      </c>
      <c r="I7757" t="str">
        <f>VLOOKUP(Table2[[#This Row],[Atoll Official]],Sheet2!A$1:C$24,3,FALSE)</f>
        <v>Dhaalu (Dh)</v>
      </c>
      <c r="J7757">
        <v>17.266187050359711</v>
      </c>
      <c r="K7757">
        <f>VLOOKUP(Table2[[#This Row],[Atoll Official]],Sheet2!A$1:B$24,2,2)</f>
        <v>13</v>
      </c>
      <c r="L7757">
        <f>VLOOKUP(Table2[[#This Row],[Atoll Official]],Sheet2!A$1:B$24,2,FALSE)</f>
        <v>13</v>
      </c>
    </row>
    <row r="7758" spans="1:12" hidden="1" x14ac:dyDescent="0.55000000000000004">
      <c r="A7758" t="s">
        <v>633</v>
      </c>
      <c r="B7758" t="s">
        <v>629</v>
      </c>
      <c r="C7758" t="s">
        <v>260</v>
      </c>
      <c r="E7758" t="s">
        <v>7</v>
      </c>
      <c r="F7758" t="s">
        <v>603</v>
      </c>
      <c r="G7758" t="str">
        <f>VLOOKUP(Table2[[#This Row],[Pcode]],'Tabular Data '!B$1:C$211,2,FALSE)</f>
        <v>Buruni</v>
      </c>
      <c r="H7758" t="s">
        <v>330</v>
      </c>
      <c r="I7758" t="str">
        <f>VLOOKUP(Table2[[#This Row],[Atoll Official]],Sheet2!A$1:C$24,3,FALSE)</f>
        <v>Thaa (Th)</v>
      </c>
      <c r="J7758">
        <v>16.011235955056179</v>
      </c>
      <c r="K7758">
        <f>VLOOKUP(Table2[[#This Row],[Atoll Official]],Sheet2!A$1:B$24,2,2)</f>
        <v>16</v>
      </c>
      <c r="L7758">
        <f>VLOOKUP(Table2[[#This Row],[Atoll Official]],Sheet2!A$1:B$24,2,FALSE)</f>
        <v>16</v>
      </c>
    </row>
    <row r="7759" spans="1:12" hidden="1" x14ac:dyDescent="0.55000000000000004">
      <c r="A7759" t="s">
        <v>633</v>
      </c>
      <c r="B7759" t="s">
        <v>629</v>
      </c>
      <c r="C7759" t="s">
        <v>260</v>
      </c>
      <c r="E7759" t="s">
        <v>7</v>
      </c>
      <c r="F7759" t="s">
        <v>605</v>
      </c>
      <c r="G7759" t="str">
        <f>VLOOKUP(Table2[[#This Row],[Pcode]],'Tabular Data '!B$1:C$211,2,FALSE)</f>
        <v>Dhiyamigili</v>
      </c>
      <c r="H7759" t="s">
        <v>330</v>
      </c>
      <c r="I7759" t="str">
        <f>VLOOKUP(Table2[[#This Row],[Atoll Official]],Sheet2!A$1:C$24,3,FALSE)</f>
        <v>Thaa (Th)</v>
      </c>
      <c r="J7759">
        <v>19.180327868852459</v>
      </c>
      <c r="K7759">
        <f>VLOOKUP(Table2[[#This Row],[Atoll Official]],Sheet2!A$1:B$24,2,2)</f>
        <v>16</v>
      </c>
      <c r="L7759">
        <f>VLOOKUP(Table2[[#This Row],[Atoll Official]],Sheet2!A$1:B$24,2,FALSE)</f>
        <v>16</v>
      </c>
    </row>
    <row r="7760" spans="1:12" hidden="1" x14ac:dyDescent="0.55000000000000004">
      <c r="A7760" t="s">
        <v>633</v>
      </c>
      <c r="B7760" t="s">
        <v>629</v>
      </c>
      <c r="C7760" t="s">
        <v>260</v>
      </c>
      <c r="E7760" t="s">
        <v>7</v>
      </c>
      <c r="F7760" t="s">
        <v>606</v>
      </c>
      <c r="G7760" t="str">
        <f>VLOOKUP(Table2[[#This Row],[Pcode]],'Tabular Data '!B$1:C$211,2,FALSE)</f>
        <v>Gaadhiffushi</v>
      </c>
      <c r="H7760" t="s">
        <v>330</v>
      </c>
      <c r="I7760" t="str">
        <f>VLOOKUP(Table2[[#This Row],[Atoll Official]],Sheet2!A$1:C$24,3,FALSE)</f>
        <v>Thaa (Th)</v>
      </c>
      <c r="J7760">
        <v>12.452830188679245</v>
      </c>
      <c r="K7760">
        <f>VLOOKUP(Table2[[#This Row],[Atoll Official]],Sheet2!A$1:B$24,2,2)</f>
        <v>16</v>
      </c>
      <c r="L7760">
        <f>VLOOKUP(Table2[[#This Row],[Atoll Official]],Sheet2!A$1:B$24,2,FALSE)</f>
        <v>16</v>
      </c>
    </row>
    <row r="7761" spans="1:12" hidden="1" x14ac:dyDescent="0.55000000000000004">
      <c r="A7761" t="s">
        <v>633</v>
      </c>
      <c r="B7761" t="s">
        <v>629</v>
      </c>
      <c r="C7761" t="s">
        <v>260</v>
      </c>
      <c r="E7761" t="s">
        <v>7</v>
      </c>
      <c r="F7761" t="s">
        <v>607</v>
      </c>
      <c r="G7761" t="str">
        <f>VLOOKUP(Table2[[#This Row],[Pcode]],'Tabular Data '!B$1:C$211,2,FALSE)</f>
        <v>Guraidhoo</v>
      </c>
      <c r="H7761" t="s">
        <v>330</v>
      </c>
      <c r="I7761" t="str">
        <f>VLOOKUP(Table2[[#This Row],[Atoll Official]],Sheet2!A$1:C$24,3,FALSE)</f>
        <v>Thaa (Th)</v>
      </c>
      <c r="J7761">
        <v>18.235294117647058</v>
      </c>
      <c r="K7761">
        <f>VLOOKUP(Table2[[#This Row],[Atoll Official]],Sheet2!A$1:B$24,2,2)</f>
        <v>16</v>
      </c>
      <c r="L7761">
        <f>VLOOKUP(Table2[[#This Row],[Atoll Official]],Sheet2!A$1:B$24,2,FALSE)</f>
        <v>16</v>
      </c>
    </row>
    <row r="7762" spans="1:12" hidden="1" x14ac:dyDescent="0.55000000000000004">
      <c r="A7762" t="s">
        <v>633</v>
      </c>
      <c r="B7762" t="s">
        <v>629</v>
      </c>
      <c r="C7762" t="s">
        <v>260</v>
      </c>
      <c r="E7762" t="s">
        <v>7</v>
      </c>
      <c r="F7762" t="s">
        <v>608</v>
      </c>
      <c r="G7762" t="str">
        <f>VLOOKUP(Table2[[#This Row],[Pcode]],'Tabular Data '!B$1:C$211,2,FALSE)</f>
        <v>Hirilandhoo</v>
      </c>
      <c r="H7762" t="s">
        <v>330</v>
      </c>
      <c r="I7762" t="str">
        <f>VLOOKUP(Table2[[#This Row],[Atoll Official]],Sheet2!A$1:C$24,3,FALSE)</f>
        <v>Thaa (Th)</v>
      </c>
      <c r="J7762">
        <v>16.164658634538153</v>
      </c>
      <c r="K7762">
        <f>VLOOKUP(Table2[[#This Row],[Atoll Official]],Sheet2!A$1:B$24,2,2)</f>
        <v>16</v>
      </c>
      <c r="L7762">
        <f>VLOOKUP(Table2[[#This Row],[Atoll Official]],Sheet2!A$1:B$24,2,FALSE)</f>
        <v>16</v>
      </c>
    </row>
    <row r="7763" spans="1:12" hidden="1" x14ac:dyDescent="0.55000000000000004">
      <c r="A7763" t="s">
        <v>633</v>
      </c>
      <c r="B7763" t="s">
        <v>629</v>
      </c>
      <c r="C7763" t="s">
        <v>260</v>
      </c>
      <c r="E7763" t="s">
        <v>7</v>
      </c>
      <c r="F7763" t="s">
        <v>609</v>
      </c>
      <c r="G7763" t="str">
        <f>VLOOKUP(Table2[[#This Row],[Pcode]],'Tabular Data '!B$1:C$211,2,FALSE)</f>
        <v>Kadoodhoo</v>
      </c>
      <c r="H7763" t="s">
        <v>330</v>
      </c>
      <c r="I7763" t="str">
        <f>VLOOKUP(Table2[[#This Row],[Atoll Official]],Sheet2!A$1:C$24,3,FALSE)</f>
        <v>Thaa (Th)</v>
      </c>
      <c r="J7763">
        <v>19.582245430809401</v>
      </c>
      <c r="K7763">
        <f>VLOOKUP(Table2[[#This Row],[Atoll Official]],Sheet2!A$1:B$24,2,2)</f>
        <v>16</v>
      </c>
      <c r="L7763">
        <f>VLOOKUP(Table2[[#This Row],[Atoll Official]],Sheet2!A$1:B$24,2,FALSE)</f>
        <v>16</v>
      </c>
    </row>
    <row r="7764" spans="1:12" hidden="1" x14ac:dyDescent="0.55000000000000004">
      <c r="A7764" t="s">
        <v>633</v>
      </c>
      <c r="B7764" t="s">
        <v>629</v>
      </c>
      <c r="C7764" t="s">
        <v>260</v>
      </c>
      <c r="E7764" t="s">
        <v>7</v>
      </c>
      <c r="F7764" t="s">
        <v>610</v>
      </c>
      <c r="G7764" t="str">
        <f>VLOOKUP(Table2[[#This Row],[Pcode]],'Tabular Data '!B$1:C$211,2,FALSE)</f>
        <v>Kibidhoo</v>
      </c>
      <c r="H7764" t="s">
        <v>330</v>
      </c>
      <c r="I7764" t="str">
        <f>VLOOKUP(Table2[[#This Row],[Atoll Official]],Sheet2!A$1:C$24,3,FALSE)</f>
        <v>Thaa (Th)</v>
      </c>
      <c r="J7764">
        <v>20.882352941176471</v>
      </c>
      <c r="K7764">
        <f>VLOOKUP(Table2[[#This Row],[Atoll Official]],Sheet2!A$1:B$24,2,2)</f>
        <v>16</v>
      </c>
      <c r="L7764">
        <f>VLOOKUP(Table2[[#This Row],[Atoll Official]],Sheet2!A$1:B$24,2,FALSE)</f>
        <v>16</v>
      </c>
    </row>
    <row r="7765" spans="1:12" hidden="1" x14ac:dyDescent="0.55000000000000004">
      <c r="A7765" t="s">
        <v>633</v>
      </c>
      <c r="B7765" t="s">
        <v>629</v>
      </c>
      <c r="C7765" t="s">
        <v>260</v>
      </c>
      <c r="E7765" t="s">
        <v>7</v>
      </c>
      <c r="F7765" t="s">
        <v>611</v>
      </c>
      <c r="G7765" t="str">
        <f>VLOOKUP(Table2[[#This Row],[Pcode]],'Tabular Data '!B$1:C$211,2,FALSE)</f>
        <v>Madifushi</v>
      </c>
      <c r="H7765" t="s">
        <v>330</v>
      </c>
      <c r="I7765" t="str">
        <f>VLOOKUP(Table2[[#This Row],[Atoll Official]],Sheet2!A$1:C$24,3,FALSE)</f>
        <v>Thaa (Th)</v>
      </c>
      <c r="J7765">
        <v>16.559691912708601</v>
      </c>
      <c r="K7765">
        <f>VLOOKUP(Table2[[#This Row],[Atoll Official]],Sheet2!A$1:B$24,2,2)</f>
        <v>16</v>
      </c>
      <c r="L7765">
        <f>VLOOKUP(Table2[[#This Row],[Atoll Official]],Sheet2!A$1:B$24,2,FALSE)</f>
        <v>16</v>
      </c>
    </row>
    <row r="7766" spans="1:12" hidden="1" x14ac:dyDescent="0.55000000000000004">
      <c r="A7766" t="s">
        <v>633</v>
      </c>
      <c r="B7766" t="s">
        <v>629</v>
      </c>
      <c r="C7766" t="s">
        <v>260</v>
      </c>
      <c r="E7766" t="s">
        <v>7</v>
      </c>
      <c r="F7766" t="s">
        <v>612</v>
      </c>
      <c r="G7766" t="str">
        <f>VLOOKUP(Table2[[#This Row],[Pcode]],'Tabular Data '!B$1:C$211,2,FALSE)</f>
        <v>Omadhoo</v>
      </c>
      <c r="H7766" t="s">
        <v>330</v>
      </c>
      <c r="I7766" t="str">
        <f>VLOOKUP(Table2[[#This Row],[Atoll Official]],Sheet2!A$1:C$24,3,FALSE)</f>
        <v>Thaa (Th)</v>
      </c>
      <c r="J7766">
        <v>20.155038759689923</v>
      </c>
      <c r="K7766">
        <f>VLOOKUP(Table2[[#This Row],[Atoll Official]],Sheet2!A$1:B$24,2,2)</f>
        <v>16</v>
      </c>
      <c r="L7766">
        <f>VLOOKUP(Table2[[#This Row],[Atoll Official]],Sheet2!A$1:B$24,2,FALSE)</f>
        <v>16</v>
      </c>
    </row>
    <row r="7767" spans="1:12" hidden="1" x14ac:dyDescent="0.55000000000000004">
      <c r="A7767" t="s">
        <v>633</v>
      </c>
      <c r="B7767" t="s">
        <v>629</v>
      </c>
      <c r="C7767" t="s">
        <v>260</v>
      </c>
      <c r="E7767" t="s">
        <v>7</v>
      </c>
      <c r="F7767" t="s">
        <v>613</v>
      </c>
      <c r="G7767" t="str">
        <f>VLOOKUP(Table2[[#This Row],[Pcode]],'Tabular Data '!B$1:C$211,2,FALSE)</f>
        <v>Thimarafushi</v>
      </c>
      <c r="H7767" t="s">
        <v>330</v>
      </c>
      <c r="I7767" t="str">
        <f>VLOOKUP(Table2[[#This Row],[Atoll Official]],Sheet2!A$1:C$24,3,FALSE)</f>
        <v>Thaa (Th)</v>
      </c>
      <c r="J7767">
        <v>16.762452107279692</v>
      </c>
      <c r="K7767">
        <f>VLOOKUP(Table2[[#This Row],[Atoll Official]],Sheet2!A$1:B$24,2,2)</f>
        <v>16</v>
      </c>
      <c r="L7767">
        <f>VLOOKUP(Table2[[#This Row],[Atoll Official]],Sheet2!A$1:B$24,2,FALSE)</f>
        <v>16</v>
      </c>
    </row>
    <row r="7768" spans="1:12" hidden="1" x14ac:dyDescent="0.55000000000000004">
      <c r="A7768" t="s">
        <v>633</v>
      </c>
      <c r="B7768" t="s">
        <v>629</v>
      </c>
      <c r="C7768" t="s">
        <v>260</v>
      </c>
      <c r="E7768" t="s">
        <v>7</v>
      </c>
      <c r="F7768" t="s">
        <v>614</v>
      </c>
      <c r="G7768" t="str">
        <f>VLOOKUP(Table2[[#This Row],[Pcode]],'Tabular Data '!B$1:C$211,2,FALSE)</f>
        <v>Vandhoo</v>
      </c>
      <c r="H7768" t="s">
        <v>330</v>
      </c>
      <c r="I7768" t="str">
        <f>VLOOKUP(Table2[[#This Row],[Atoll Official]],Sheet2!A$1:C$24,3,FALSE)</f>
        <v>Thaa (Th)</v>
      </c>
      <c r="J7768">
        <v>17.79935275080906</v>
      </c>
      <c r="K7768">
        <f>VLOOKUP(Table2[[#This Row],[Atoll Official]],Sheet2!A$1:B$24,2,2)</f>
        <v>16</v>
      </c>
      <c r="L7768">
        <f>VLOOKUP(Table2[[#This Row],[Atoll Official]],Sheet2!A$1:B$24,2,FALSE)</f>
        <v>16</v>
      </c>
    </row>
    <row r="7769" spans="1:12" hidden="1" x14ac:dyDescent="0.55000000000000004">
      <c r="A7769" t="s">
        <v>633</v>
      </c>
      <c r="B7769" t="s">
        <v>629</v>
      </c>
      <c r="C7769" t="s">
        <v>260</v>
      </c>
      <c r="E7769" t="s">
        <v>7</v>
      </c>
      <c r="F7769" t="s">
        <v>615</v>
      </c>
      <c r="G7769" t="str">
        <f>VLOOKUP(Table2[[#This Row],[Pcode]],'Tabular Data '!B$1:C$211,2,FALSE)</f>
        <v>Veymandoo</v>
      </c>
      <c r="H7769" t="s">
        <v>330</v>
      </c>
      <c r="I7769" t="str">
        <f>VLOOKUP(Table2[[#This Row],[Atoll Official]],Sheet2!A$1:C$24,3,FALSE)</f>
        <v>Thaa (Th)</v>
      </c>
      <c r="J7769">
        <v>19.679054054054053</v>
      </c>
      <c r="K7769">
        <f>VLOOKUP(Table2[[#This Row],[Atoll Official]],Sheet2!A$1:B$24,2,2)</f>
        <v>16</v>
      </c>
      <c r="L7769">
        <f>VLOOKUP(Table2[[#This Row],[Atoll Official]],Sheet2!A$1:B$24,2,FALSE)</f>
        <v>16</v>
      </c>
    </row>
    <row r="7770" spans="1:12" hidden="1" x14ac:dyDescent="0.55000000000000004">
      <c r="A7770" t="s">
        <v>633</v>
      </c>
      <c r="B7770" t="s">
        <v>629</v>
      </c>
      <c r="C7770" t="s">
        <v>260</v>
      </c>
      <c r="E7770" t="s">
        <v>7</v>
      </c>
      <c r="F7770" t="s">
        <v>616</v>
      </c>
      <c r="G7770" t="str">
        <f>VLOOKUP(Table2[[#This Row],[Pcode]],'Tabular Data '!B$1:C$211,2,FALSE)</f>
        <v>Vilufushi</v>
      </c>
      <c r="H7770" t="s">
        <v>330</v>
      </c>
      <c r="I7770" t="str">
        <f>VLOOKUP(Table2[[#This Row],[Atoll Official]],Sheet2!A$1:C$24,3,FALSE)</f>
        <v>Thaa (Th)</v>
      </c>
      <c r="J7770">
        <v>18.341968911917096</v>
      </c>
      <c r="K7770">
        <f>VLOOKUP(Table2[[#This Row],[Atoll Official]],Sheet2!A$1:B$24,2,2)</f>
        <v>16</v>
      </c>
      <c r="L7770">
        <f>VLOOKUP(Table2[[#This Row],[Atoll Official]],Sheet2!A$1:B$24,2,FALSE)</f>
        <v>16</v>
      </c>
    </row>
    <row r="7771" spans="1:12" x14ac:dyDescent="0.55000000000000004">
      <c r="A7771" t="s">
        <v>633</v>
      </c>
      <c r="B7771" t="s">
        <v>629</v>
      </c>
      <c r="C7771" t="s">
        <v>260</v>
      </c>
      <c r="E7771" t="s">
        <v>7</v>
      </c>
      <c r="F7771" t="s">
        <v>502</v>
      </c>
      <c r="G7771" t="str">
        <f>VLOOKUP(Table2[[#This Row],[Pcode]],'Tabular Data '!B$1:C$211,2,FALSE)</f>
        <v>Dhabidhoo</v>
      </c>
      <c r="H7771" t="s">
        <v>316</v>
      </c>
      <c r="I7771" t="str">
        <f>VLOOKUP(Table2[[#This Row],[Atoll Official]],Sheet2!A$1:C$24,3,FALSE)</f>
        <v>Laamu (L)</v>
      </c>
      <c r="J7771">
        <v>15.873015873015872</v>
      </c>
      <c r="K7771">
        <f>VLOOKUP(Table2[[#This Row],[Atoll Official]],Sheet2!A$1:B$24,2,2)</f>
        <v>17</v>
      </c>
      <c r="L7771">
        <f>VLOOKUP(Table2[[#This Row],[Atoll Official]],Sheet2!A$1:B$24,2,FALSE)</f>
        <v>17</v>
      </c>
    </row>
    <row r="7772" spans="1:12" x14ac:dyDescent="0.55000000000000004">
      <c r="A7772" t="s">
        <v>633</v>
      </c>
      <c r="B7772" t="s">
        <v>629</v>
      </c>
      <c r="C7772" t="s">
        <v>260</v>
      </c>
      <c r="E7772" t="s">
        <v>7</v>
      </c>
      <c r="F7772" t="s">
        <v>504</v>
      </c>
      <c r="G7772" t="str">
        <f>VLOOKUP(Table2[[#This Row],[Pcode]],'Tabular Data '!B$1:C$211,2,FALSE)</f>
        <v>Fonadhoo</v>
      </c>
      <c r="H7772" t="s">
        <v>316</v>
      </c>
      <c r="I7772" t="str">
        <f>VLOOKUP(Table2[[#This Row],[Atoll Official]],Sheet2!A$1:C$24,3,FALSE)</f>
        <v>Laamu (L)</v>
      </c>
      <c r="J7772">
        <v>17.932797662527392</v>
      </c>
      <c r="K7772">
        <f>VLOOKUP(Table2[[#This Row],[Atoll Official]],Sheet2!A$1:B$24,2,2)</f>
        <v>17</v>
      </c>
      <c r="L7772">
        <f>VLOOKUP(Table2[[#This Row],[Atoll Official]],Sheet2!A$1:B$24,2,FALSE)</f>
        <v>17</v>
      </c>
    </row>
    <row r="7773" spans="1:12" x14ac:dyDescent="0.55000000000000004">
      <c r="A7773" t="s">
        <v>633</v>
      </c>
      <c r="B7773" t="s">
        <v>629</v>
      </c>
      <c r="C7773" t="s">
        <v>260</v>
      </c>
      <c r="E7773" t="s">
        <v>7</v>
      </c>
      <c r="F7773" t="s">
        <v>194</v>
      </c>
      <c r="G7773" t="s">
        <v>194</v>
      </c>
      <c r="H7773" t="s">
        <v>316</v>
      </c>
      <c r="I7773" t="str">
        <f>VLOOKUP(Table2[[#This Row],[Atoll Official]],Sheet2!A$1:C$24,3,FALSE)</f>
        <v>Laamu (L)</v>
      </c>
      <c r="J7773">
        <v>18.568464730290458</v>
      </c>
      <c r="K7773">
        <f>VLOOKUP(Table2[[#This Row],[Atoll Official]],Sheet2!A$1:B$24,2,2)</f>
        <v>17</v>
      </c>
      <c r="L7773">
        <f>VLOOKUP(Table2[[#This Row],[Atoll Official]],Sheet2!A$1:B$24,2,FALSE)</f>
        <v>17</v>
      </c>
    </row>
    <row r="7774" spans="1:12" x14ac:dyDescent="0.55000000000000004">
      <c r="A7774" t="s">
        <v>633</v>
      </c>
      <c r="B7774" t="s">
        <v>629</v>
      </c>
      <c r="C7774" t="s">
        <v>260</v>
      </c>
      <c r="E7774" t="s">
        <v>7</v>
      </c>
      <c r="F7774" t="s">
        <v>508</v>
      </c>
      <c r="G7774" t="str">
        <f>VLOOKUP(Table2[[#This Row],[Pcode]],'Tabular Data '!B$1:C$211,2,FALSE)</f>
        <v>Hithadhoo</v>
      </c>
      <c r="H7774" t="s">
        <v>326</v>
      </c>
      <c r="I7774" t="str">
        <f>VLOOKUP(Table2[[#This Row],[Atoll Official]],Sheet2!A$1:C$24,3,FALSE)</f>
        <v>Addu (S)</v>
      </c>
      <c r="J7774">
        <v>18.684461391801715</v>
      </c>
      <c r="K7774">
        <f>VLOOKUP(Table2[[#This Row],[Atoll Official]],Sheet2!A$1:B$24,2,2)</f>
        <v>21</v>
      </c>
      <c r="L7774">
        <f>VLOOKUP(Table2[[#This Row],[Atoll Official]],Sheet2!A$1:B$24,2,FALSE)</f>
        <v>21</v>
      </c>
    </row>
    <row r="7775" spans="1:12" x14ac:dyDescent="0.55000000000000004">
      <c r="A7775" t="s">
        <v>633</v>
      </c>
      <c r="B7775" t="s">
        <v>629</v>
      </c>
      <c r="C7775" t="s">
        <v>260</v>
      </c>
      <c r="E7775" t="s">
        <v>7</v>
      </c>
      <c r="F7775" t="s">
        <v>509</v>
      </c>
      <c r="G7775" t="str">
        <f>VLOOKUP(Table2[[#This Row],[Pcode]],'Tabular Data '!B$1:C$211,2,FALSE)</f>
        <v>Isdhoo</v>
      </c>
      <c r="H7775" t="s">
        <v>316</v>
      </c>
      <c r="I7775" t="str">
        <f>VLOOKUP(Table2[[#This Row],[Atoll Official]],Sheet2!A$1:C$24,3,FALSE)</f>
        <v>Laamu (L)</v>
      </c>
      <c r="J7775">
        <v>16.666666666666664</v>
      </c>
      <c r="K7775">
        <f>VLOOKUP(Table2[[#This Row],[Atoll Official]],Sheet2!A$1:B$24,2,2)</f>
        <v>17</v>
      </c>
      <c r="L7775">
        <f>VLOOKUP(Table2[[#This Row],[Atoll Official]],Sheet2!A$1:B$24,2,FALSE)</f>
        <v>17</v>
      </c>
    </row>
    <row r="7776" spans="1:12" x14ac:dyDescent="0.55000000000000004">
      <c r="A7776" t="s">
        <v>633</v>
      </c>
      <c r="B7776" t="s">
        <v>629</v>
      </c>
      <c r="C7776" t="s">
        <v>260</v>
      </c>
      <c r="E7776" t="s">
        <v>7</v>
      </c>
      <c r="F7776" t="s">
        <v>511</v>
      </c>
      <c r="G7776" t="str">
        <f>VLOOKUP(Table2[[#This Row],[Pcode]],'Tabular Data '!B$1:C$211,2,FALSE)</f>
        <v>Kalhaidhoo</v>
      </c>
      <c r="H7776" t="s">
        <v>316</v>
      </c>
      <c r="I7776" t="str">
        <f>VLOOKUP(Table2[[#This Row],[Atoll Official]],Sheet2!A$1:C$24,3,FALSE)</f>
        <v>Laamu (L)</v>
      </c>
      <c r="J7776">
        <v>17.996604414261462</v>
      </c>
      <c r="K7776">
        <f>VLOOKUP(Table2[[#This Row],[Atoll Official]],Sheet2!A$1:B$24,2,2)</f>
        <v>17</v>
      </c>
      <c r="L7776">
        <f>VLOOKUP(Table2[[#This Row],[Atoll Official]],Sheet2!A$1:B$24,2,FALSE)</f>
        <v>17</v>
      </c>
    </row>
    <row r="7777" spans="1:12" x14ac:dyDescent="0.55000000000000004">
      <c r="A7777" t="s">
        <v>633</v>
      </c>
      <c r="B7777" t="s">
        <v>629</v>
      </c>
      <c r="C7777" t="s">
        <v>260</v>
      </c>
      <c r="E7777" t="s">
        <v>7</v>
      </c>
      <c r="F7777" t="s">
        <v>512</v>
      </c>
      <c r="G7777" t="str">
        <f>VLOOKUP(Table2[[#This Row],[Pcode]],'Tabular Data '!B$1:C$211,2,FALSE)</f>
        <v>Kunahandhoo</v>
      </c>
      <c r="H7777" t="s">
        <v>316</v>
      </c>
      <c r="I7777" t="str">
        <f>VLOOKUP(Table2[[#This Row],[Atoll Official]],Sheet2!A$1:C$24,3,FALSE)</f>
        <v>Laamu (L)</v>
      </c>
      <c r="J7777">
        <v>18.244406196213426</v>
      </c>
      <c r="K7777">
        <f>VLOOKUP(Table2[[#This Row],[Atoll Official]],Sheet2!A$1:B$24,2,2)</f>
        <v>17</v>
      </c>
      <c r="L7777">
        <f>VLOOKUP(Table2[[#This Row],[Atoll Official]],Sheet2!A$1:B$24,2,FALSE)</f>
        <v>17</v>
      </c>
    </row>
    <row r="7778" spans="1:12" x14ac:dyDescent="0.55000000000000004">
      <c r="A7778" t="s">
        <v>633</v>
      </c>
      <c r="B7778" t="s">
        <v>629</v>
      </c>
      <c r="C7778" t="s">
        <v>260</v>
      </c>
      <c r="E7778" t="s">
        <v>7</v>
      </c>
      <c r="F7778" t="s">
        <v>513</v>
      </c>
      <c r="G7778" t="str">
        <f>VLOOKUP(Table2[[#This Row],[Pcode]],'Tabular Data '!B$1:C$211,2,FALSE)</f>
        <v>Maabaidhoo</v>
      </c>
      <c r="H7778" t="s">
        <v>316</v>
      </c>
      <c r="I7778" t="str">
        <f>VLOOKUP(Table2[[#This Row],[Atoll Official]],Sheet2!A$1:C$24,3,FALSE)</f>
        <v>Laamu (L)</v>
      </c>
      <c r="J7778">
        <v>18.585858585858585</v>
      </c>
      <c r="K7778">
        <f>VLOOKUP(Table2[[#This Row],[Atoll Official]],Sheet2!A$1:B$24,2,2)</f>
        <v>17</v>
      </c>
      <c r="L7778">
        <f>VLOOKUP(Table2[[#This Row],[Atoll Official]],Sheet2!A$1:B$24,2,FALSE)</f>
        <v>17</v>
      </c>
    </row>
    <row r="7779" spans="1:12" x14ac:dyDescent="0.55000000000000004">
      <c r="A7779" t="s">
        <v>633</v>
      </c>
      <c r="B7779" t="s">
        <v>629</v>
      </c>
      <c r="C7779" t="s">
        <v>260</v>
      </c>
      <c r="E7779" t="s">
        <v>7</v>
      </c>
      <c r="F7779" t="s">
        <v>514</v>
      </c>
      <c r="G7779" t="str">
        <f>VLOOKUP(Table2[[#This Row],[Pcode]],'Tabular Data '!B$1:C$211,2,FALSE)</f>
        <v>Maamendhoo</v>
      </c>
      <c r="H7779" t="s">
        <v>316</v>
      </c>
      <c r="I7779" t="str">
        <f>VLOOKUP(Table2[[#This Row],[Atoll Official]],Sheet2!A$1:C$24,3,FALSE)</f>
        <v>Laamu (L)</v>
      </c>
      <c r="J7779">
        <v>15.374841168996186</v>
      </c>
      <c r="K7779">
        <f>VLOOKUP(Table2[[#This Row],[Atoll Official]],Sheet2!A$1:B$24,2,2)</f>
        <v>17</v>
      </c>
      <c r="L7779">
        <f>VLOOKUP(Table2[[#This Row],[Atoll Official]],Sheet2!A$1:B$24,2,FALSE)</f>
        <v>17</v>
      </c>
    </row>
    <row r="7780" spans="1:12" x14ac:dyDescent="0.55000000000000004">
      <c r="A7780" t="s">
        <v>633</v>
      </c>
      <c r="B7780" t="s">
        <v>629</v>
      </c>
      <c r="C7780" t="s">
        <v>260</v>
      </c>
      <c r="E7780" t="s">
        <v>7</v>
      </c>
      <c r="F7780" t="s">
        <v>515</v>
      </c>
      <c r="G7780" t="str">
        <f>VLOOKUP(Table2[[#This Row],[Pcode]],'Tabular Data '!B$1:C$211,2,FALSE)</f>
        <v>Maavah</v>
      </c>
      <c r="H7780" t="s">
        <v>316</v>
      </c>
      <c r="I7780" t="str">
        <f>VLOOKUP(Table2[[#This Row],[Atoll Official]],Sheet2!A$1:C$24,3,FALSE)</f>
        <v>Laamu (L)</v>
      </c>
      <c r="J7780">
        <v>18.292682926829269</v>
      </c>
      <c r="K7780">
        <f>VLOOKUP(Table2[[#This Row],[Atoll Official]],Sheet2!A$1:B$24,2,2)</f>
        <v>17</v>
      </c>
      <c r="L7780">
        <f>VLOOKUP(Table2[[#This Row],[Atoll Official]],Sheet2!A$1:B$24,2,FALSE)</f>
        <v>17</v>
      </c>
    </row>
    <row r="7781" spans="1:12" x14ac:dyDescent="0.55000000000000004">
      <c r="A7781" t="s">
        <v>633</v>
      </c>
      <c r="B7781" t="s">
        <v>629</v>
      </c>
      <c r="C7781" t="s">
        <v>260</v>
      </c>
      <c r="E7781" t="s">
        <v>7</v>
      </c>
      <c r="F7781" t="s">
        <v>517</v>
      </c>
      <c r="G7781" t="str">
        <f>VLOOKUP(Table2[[#This Row],[Pcode]],'Tabular Data '!B$1:C$211,2,FALSE)</f>
        <v>Mundhoo</v>
      </c>
      <c r="H7781" t="s">
        <v>316</v>
      </c>
      <c r="I7781" t="str">
        <f>VLOOKUP(Table2[[#This Row],[Atoll Official]],Sheet2!A$1:C$24,3,FALSE)</f>
        <v>Laamu (L)</v>
      </c>
      <c r="J7781">
        <v>15</v>
      </c>
      <c r="K7781">
        <f>VLOOKUP(Table2[[#This Row],[Atoll Official]],Sheet2!A$1:B$24,2,2)</f>
        <v>17</v>
      </c>
      <c r="L7781">
        <f>VLOOKUP(Table2[[#This Row],[Atoll Official]],Sheet2!A$1:B$24,2,FALSE)</f>
        <v>17</v>
      </c>
    </row>
    <row r="7782" spans="1:12" hidden="1" x14ac:dyDescent="0.55000000000000004">
      <c r="A7782" t="s">
        <v>633</v>
      </c>
      <c r="B7782" t="s">
        <v>629</v>
      </c>
      <c r="C7782" t="s">
        <v>260</v>
      </c>
      <c r="E7782" t="s">
        <v>7</v>
      </c>
      <c r="F7782" t="s">
        <v>412</v>
      </c>
      <c r="G7782" t="str">
        <f>VLOOKUP(Table2[[#This Row],[Pcode]],'Tabular Data '!B$1:C$211,2,FALSE)</f>
        <v>Dhaandhoo</v>
      </c>
      <c r="H7782" t="s">
        <v>302</v>
      </c>
      <c r="I7782" t="str">
        <f>VLOOKUP(Table2[[#This Row],[Atoll Official]],Sheet2!A$1:C$24,3,FALSE)</f>
        <v>Gaafu Alif (GA)</v>
      </c>
      <c r="J7782">
        <v>16.686114352392064</v>
      </c>
      <c r="K7782">
        <f>VLOOKUP(Table2[[#This Row],[Atoll Official]],Sheet2!A$1:B$24,2,2)</f>
        <v>18</v>
      </c>
      <c r="L7782">
        <f>VLOOKUP(Table2[[#This Row],[Atoll Official]],Sheet2!A$1:B$24,2,FALSE)</f>
        <v>18</v>
      </c>
    </row>
    <row r="7783" spans="1:12" hidden="1" x14ac:dyDescent="0.55000000000000004">
      <c r="A7783" t="s">
        <v>633</v>
      </c>
      <c r="B7783" t="s">
        <v>629</v>
      </c>
      <c r="C7783" t="s">
        <v>260</v>
      </c>
      <c r="E7783" t="s">
        <v>7</v>
      </c>
      <c r="F7783" t="s">
        <v>415</v>
      </c>
      <c r="G7783" t="str">
        <f>VLOOKUP(Table2[[#This Row],[Pcode]],'Tabular Data '!B$1:C$211,2,FALSE)</f>
        <v>Dhevvadhoo</v>
      </c>
      <c r="H7783" t="s">
        <v>302</v>
      </c>
      <c r="I7783" t="str">
        <f>VLOOKUP(Table2[[#This Row],[Atoll Official]],Sheet2!A$1:C$24,3,FALSE)</f>
        <v>Gaafu Alif (GA)</v>
      </c>
      <c r="J7783">
        <v>14.255319148936172</v>
      </c>
      <c r="K7783">
        <f>VLOOKUP(Table2[[#This Row],[Atoll Official]],Sheet2!A$1:B$24,2,2)</f>
        <v>18</v>
      </c>
      <c r="L7783">
        <f>VLOOKUP(Table2[[#This Row],[Atoll Official]],Sheet2!A$1:B$24,2,FALSE)</f>
        <v>18</v>
      </c>
    </row>
    <row r="7784" spans="1:12" hidden="1" x14ac:dyDescent="0.55000000000000004">
      <c r="A7784" t="s">
        <v>633</v>
      </c>
      <c r="B7784" t="s">
        <v>629</v>
      </c>
      <c r="C7784" t="s">
        <v>260</v>
      </c>
      <c r="E7784" t="s">
        <v>7</v>
      </c>
      <c r="F7784" t="s">
        <v>418</v>
      </c>
      <c r="G7784" t="str">
        <f>VLOOKUP(Table2[[#This Row],[Pcode]],'Tabular Data '!B$1:C$211,2,FALSE)</f>
        <v>Gemanafushi</v>
      </c>
      <c r="H7784" t="s">
        <v>302</v>
      </c>
      <c r="I7784" t="str">
        <f>VLOOKUP(Table2[[#This Row],[Atoll Official]],Sheet2!A$1:C$24,3,FALSE)</f>
        <v>Gaafu Alif (GA)</v>
      </c>
      <c r="J7784">
        <v>18.676716917922949</v>
      </c>
      <c r="K7784">
        <f>VLOOKUP(Table2[[#This Row],[Atoll Official]],Sheet2!A$1:B$24,2,2)</f>
        <v>18</v>
      </c>
      <c r="L7784">
        <f>VLOOKUP(Table2[[#This Row],[Atoll Official]],Sheet2!A$1:B$24,2,FALSE)</f>
        <v>18</v>
      </c>
    </row>
    <row r="7785" spans="1:12" hidden="1" x14ac:dyDescent="0.55000000000000004">
      <c r="A7785" t="s">
        <v>633</v>
      </c>
      <c r="B7785" t="s">
        <v>629</v>
      </c>
      <c r="C7785" t="s">
        <v>260</v>
      </c>
      <c r="E7785" t="s">
        <v>7</v>
      </c>
      <c r="F7785" t="s">
        <v>419</v>
      </c>
      <c r="G7785" t="str">
        <f>VLOOKUP(Table2[[#This Row],[Pcode]],'Tabular Data '!B$1:C$211,2,FALSE)</f>
        <v>Kanduhulhudhoo</v>
      </c>
      <c r="H7785" t="s">
        <v>302</v>
      </c>
      <c r="I7785" t="str">
        <f>VLOOKUP(Table2[[#This Row],[Atoll Official]],Sheet2!A$1:C$24,3,FALSE)</f>
        <v>Gaafu Alif (GA)</v>
      </c>
      <c r="J7785">
        <v>16.917293233082706</v>
      </c>
      <c r="K7785">
        <f>VLOOKUP(Table2[[#This Row],[Atoll Official]],Sheet2!A$1:B$24,2,2)</f>
        <v>18</v>
      </c>
      <c r="L7785">
        <f>VLOOKUP(Table2[[#This Row],[Atoll Official]],Sheet2!A$1:B$24,2,FALSE)</f>
        <v>18</v>
      </c>
    </row>
    <row r="7786" spans="1:12" hidden="1" x14ac:dyDescent="0.55000000000000004">
      <c r="A7786" t="s">
        <v>633</v>
      </c>
      <c r="B7786" t="s">
        <v>629</v>
      </c>
      <c r="C7786" t="s">
        <v>260</v>
      </c>
      <c r="E7786" t="s">
        <v>7</v>
      </c>
      <c r="F7786" t="s">
        <v>420</v>
      </c>
      <c r="G7786" t="str">
        <f>VLOOKUP(Table2[[#This Row],[Pcode]],'Tabular Data '!B$1:C$211,2,FALSE)</f>
        <v>Kodey</v>
      </c>
      <c r="H7786" t="s">
        <v>302</v>
      </c>
      <c r="I7786" t="str">
        <f>VLOOKUP(Table2[[#This Row],[Atoll Official]],Sheet2!A$1:C$24,3,FALSE)</f>
        <v>Gaafu Alif (GA)</v>
      </c>
      <c r="J7786">
        <v>12.318840579710146</v>
      </c>
      <c r="K7786">
        <f>VLOOKUP(Table2[[#This Row],[Atoll Official]],Sheet2!A$1:B$24,2,2)</f>
        <v>18</v>
      </c>
      <c r="L7786">
        <f>VLOOKUP(Table2[[#This Row],[Atoll Official]],Sheet2!A$1:B$24,2,FALSE)</f>
        <v>18</v>
      </c>
    </row>
    <row r="7787" spans="1:12" hidden="1" x14ac:dyDescent="0.55000000000000004">
      <c r="A7787" t="s">
        <v>633</v>
      </c>
      <c r="B7787" t="s">
        <v>629</v>
      </c>
      <c r="C7787" t="s">
        <v>260</v>
      </c>
      <c r="E7787" t="s">
        <v>7</v>
      </c>
      <c r="F7787" t="s">
        <v>421</v>
      </c>
      <c r="G7787" t="str">
        <f>VLOOKUP(Table2[[#This Row],[Pcode]],'Tabular Data '!B$1:C$211,2,FALSE)</f>
        <v>Kolamaafushi</v>
      </c>
      <c r="H7787" t="s">
        <v>302</v>
      </c>
      <c r="I7787" t="str">
        <f>VLOOKUP(Table2[[#This Row],[Atoll Official]],Sheet2!A$1:C$24,3,FALSE)</f>
        <v>Gaafu Alif (GA)</v>
      </c>
      <c r="J7787">
        <v>9.5785440613026829</v>
      </c>
      <c r="K7787">
        <f>VLOOKUP(Table2[[#This Row],[Atoll Official]],Sheet2!A$1:B$24,2,2)</f>
        <v>18</v>
      </c>
      <c r="L7787">
        <f>VLOOKUP(Table2[[#This Row],[Atoll Official]],Sheet2!A$1:B$24,2,FALSE)</f>
        <v>18</v>
      </c>
    </row>
    <row r="7788" spans="1:12" hidden="1" x14ac:dyDescent="0.55000000000000004">
      <c r="A7788" t="s">
        <v>633</v>
      </c>
      <c r="B7788" t="s">
        <v>629</v>
      </c>
      <c r="C7788" t="s">
        <v>260</v>
      </c>
      <c r="E7788" t="s">
        <v>7</v>
      </c>
      <c r="F7788" t="s">
        <v>422</v>
      </c>
      <c r="G7788" t="str">
        <f>VLOOKUP(Table2[[#This Row],[Pcode]],'Tabular Data '!B$1:C$211,2,FALSE)</f>
        <v>Maamendhoo</v>
      </c>
      <c r="H7788" t="s">
        <v>302</v>
      </c>
      <c r="I7788" t="str">
        <f>VLOOKUP(Table2[[#This Row],[Atoll Official]],Sheet2!A$1:C$24,3,FALSE)</f>
        <v>Gaafu Alif (GA)</v>
      </c>
      <c r="J7788">
        <v>19.724770642201836</v>
      </c>
      <c r="K7788">
        <f>VLOOKUP(Table2[[#This Row],[Atoll Official]],Sheet2!A$1:B$24,2,2)</f>
        <v>18</v>
      </c>
      <c r="L7788">
        <f>VLOOKUP(Table2[[#This Row],[Atoll Official]],Sheet2!A$1:B$24,2,FALSE)</f>
        <v>18</v>
      </c>
    </row>
    <row r="7789" spans="1:12" hidden="1" x14ac:dyDescent="0.55000000000000004">
      <c r="A7789" t="s">
        <v>633</v>
      </c>
      <c r="B7789" t="s">
        <v>629</v>
      </c>
      <c r="C7789" t="s">
        <v>260</v>
      </c>
      <c r="E7789" t="s">
        <v>7</v>
      </c>
      <c r="F7789" t="s">
        <v>423</v>
      </c>
      <c r="G7789" t="str">
        <f>VLOOKUP(Table2[[#This Row],[Pcode]],'Tabular Data '!B$1:C$211,2,FALSE)</f>
        <v>Nilandhoo</v>
      </c>
      <c r="H7789" t="s">
        <v>302</v>
      </c>
      <c r="I7789" t="str">
        <f>VLOOKUP(Table2[[#This Row],[Atoll Official]],Sheet2!A$1:C$24,3,FALSE)</f>
        <v>Gaafu Alif (GA)</v>
      </c>
      <c r="J7789">
        <v>17.107942973523421</v>
      </c>
      <c r="K7789">
        <f>VLOOKUP(Table2[[#This Row],[Atoll Official]],Sheet2!A$1:B$24,2,2)</f>
        <v>18</v>
      </c>
      <c r="L7789">
        <f>VLOOKUP(Table2[[#This Row],[Atoll Official]],Sheet2!A$1:B$24,2,FALSE)</f>
        <v>18</v>
      </c>
    </row>
    <row r="7790" spans="1:12" hidden="1" x14ac:dyDescent="0.55000000000000004">
      <c r="A7790" t="s">
        <v>633</v>
      </c>
      <c r="B7790" t="s">
        <v>629</v>
      </c>
      <c r="C7790" t="s">
        <v>260</v>
      </c>
      <c r="E7790" t="s">
        <v>7</v>
      </c>
      <c r="F7790" t="s">
        <v>424</v>
      </c>
      <c r="G7790" t="str">
        <f>VLOOKUP(Table2[[#This Row],[Pcode]],'Tabular Data '!B$1:C$211,2,FALSE)</f>
        <v>Viligili</v>
      </c>
      <c r="H7790" t="s">
        <v>302</v>
      </c>
      <c r="I7790" t="str">
        <f>VLOOKUP(Table2[[#This Row],[Atoll Official]],Sheet2!A$1:C$24,3,FALSE)</f>
        <v>Gaafu Alif (GA)</v>
      </c>
      <c r="J7790">
        <v>17.970900511207237</v>
      </c>
      <c r="K7790">
        <f>VLOOKUP(Table2[[#This Row],[Atoll Official]],Sheet2!A$1:B$24,2,2)</f>
        <v>18</v>
      </c>
      <c r="L7790">
        <f>VLOOKUP(Table2[[#This Row],[Atoll Official]],Sheet2!A$1:B$24,2,FALSE)</f>
        <v>18</v>
      </c>
    </row>
    <row r="7791" spans="1:12" hidden="1" x14ac:dyDescent="0.55000000000000004">
      <c r="A7791" t="s">
        <v>633</v>
      </c>
      <c r="B7791" t="s">
        <v>629</v>
      </c>
      <c r="C7791" t="s">
        <v>260</v>
      </c>
      <c r="E7791" t="s">
        <v>7</v>
      </c>
      <c r="F7791" t="s">
        <v>426</v>
      </c>
      <c r="G7791" t="str">
        <f>VLOOKUP(Table2[[#This Row],[Pcode]],'Tabular Data '!B$1:C$211,2,FALSE)</f>
        <v>Fares</v>
      </c>
      <c r="H7791" t="s">
        <v>305</v>
      </c>
      <c r="I7791" t="str">
        <f>VLOOKUP(Table2[[#This Row],[Atoll Official]],Sheet2!A$1:C$24,3,FALSE)</f>
        <v>Gaafu Dhaalu (GDh)</v>
      </c>
      <c r="J7791">
        <v>12.992125984251967</v>
      </c>
      <c r="K7791">
        <f>VLOOKUP(Table2[[#This Row],[Atoll Official]],Sheet2!A$1:B$24,2,2)</f>
        <v>19</v>
      </c>
      <c r="L7791">
        <f>VLOOKUP(Table2[[#This Row],[Atoll Official]],Sheet2!A$1:B$24,2,FALSE)</f>
        <v>19</v>
      </c>
    </row>
    <row r="7792" spans="1:12" hidden="1" x14ac:dyDescent="0.55000000000000004">
      <c r="A7792" t="s">
        <v>633</v>
      </c>
      <c r="B7792" t="s">
        <v>629</v>
      </c>
      <c r="C7792" t="s">
        <v>260</v>
      </c>
      <c r="E7792" t="s">
        <v>7</v>
      </c>
      <c r="F7792" t="s">
        <v>428</v>
      </c>
      <c r="G7792" t="str">
        <f>VLOOKUP(Table2[[#This Row],[Pcode]],'Tabular Data '!B$1:C$211,2,FALSE)</f>
        <v>Fiyoari</v>
      </c>
      <c r="H7792" t="s">
        <v>305</v>
      </c>
      <c r="I7792" t="str">
        <f>VLOOKUP(Table2[[#This Row],[Atoll Official]],Sheet2!A$1:C$24,3,FALSE)</f>
        <v>Gaafu Dhaalu (GDh)</v>
      </c>
      <c r="J7792">
        <v>18.115942028985508</v>
      </c>
      <c r="K7792">
        <f>VLOOKUP(Table2[[#This Row],[Atoll Official]],Sheet2!A$1:B$24,2,2)</f>
        <v>19</v>
      </c>
      <c r="L7792">
        <f>VLOOKUP(Table2[[#This Row],[Atoll Official]],Sheet2!A$1:B$24,2,FALSE)</f>
        <v>19</v>
      </c>
    </row>
    <row r="7793" spans="1:12" hidden="1" x14ac:dyDescent="0.55000000000000004">
      <c r="A7793" t="s">
        <v>633</v>
      </c>
      <c r="B7793" t="s">
        <v>629</v>
      </c>
      <c r="C7793" t="s">
        <v>260</v>
      </c>
      <c r="E7793" t="s">
        <v>7</v>
      </c>
      <c r="F7793" t="s">
        <v>429</v>
      </c>
      <c r="G7793" t="str">
        <f>VLOOKUP(Table2[[#This Row],[Pcode]],'Tabular Data '!B$1:C$211,2,FALSE)</f>
        <v>Gadhdhoo</v>
      </c>
      <c r="H7793" t="s">
        <v>305</v>
      </c>
      <c r="I7793" t="str">
        <f>VLOOKUP(Table2[[#This Row],[Atoll Official]],Sheet2!A$1:C$24,3,FALSE)</f>
        <v>Gaafu Dhaalu (GDh)</v>
      </c>
      <c r="J7793">
        <v>15.347721822541965</v>
      </c>
      <c r="K7793">
        <f>VLOOKUP(Table2[[#This Row],[Atoll Official]],Sheet2!A$1:B$24,2,2)</f>
        <v>19</v>
      </c>
      <c r="L7793">
        <f>VLOOKUP(Table2[[#This Row],[Atoll Official]],Sheet2!A$1:B$24,2,FALSE)</f>
        <v>19</v>
      </c>
    </row>
    <row r="7794" spans="1:12" hidden="1" x14ac:dyDescent="0.55000000000000004">
      <c r="A7794" t="s">
        <v>633</v>
      </c>
      <c r="B7794" t="s">
        <v>629</v>
      </c>
      <c r="C7794" t="s">
        <v>260</v>
      </c>
      <c r="E7794" t="s">
        <v>7</v>
      </c>
      <c r="F7794" t="s">
        <v>430</v>
      </c>
      <c r="G7794" t="str">
        <f>VLOOKUP(Table2[[#This Row],[Pcode]],'Tabular Data '!B$1:C$211,2,FALSE)</f>
        <v>Hoadedhdhoo</v>
      </c>
      <c r="H7794" t="s">
        <v>305</v>
      </c>
      <c r="I7794" t="str">
        <f>VLOOKUP(Table2[[#This Row],[Atoll Official]],Sheet2!A$1:C$24,3,FALSE)</f>
        <v>Gaafu Dhaalu (GDh)</v>
      </c>
      <c r="J7794">
        <v>19.49367088607595</v>
      </c>
      <c r="K7794">
        <f>VLOOKUP(Table2[[#This Row],[Atoll Official]],Sheet2!A$1:B$24,2,2)</f>
        <v>19</v>
      </c>
      <c r="L7794">
        <f>VLOOKUP(Table2[[#This Row],[Atoll Official]],Sheet2!A$1:B$24,2,FALSE)</f>
        <v>19</v>
      </c>
    </row>
    <row r="7795" spans="1:12" hidden="1" x14ac:dyDescent="0.55000000000000004">
      <c r="A7795" t="s">
        <v>633</v>
      </c>
      <c r="B7795" t="s">
        <v>629</v>
      </c>
      <c r="C7795" t="s">
        <v>260</v>
      </c>
      <c r="E7795" t="s">
        <v>7</v>
      </c>
      <c r="F7795" t="s">
        <v>436</v>
      </c>
      <c r="G7795" t="str">
        <f>VLOOKUP(Table2[[#This Row],[Pcode]],'Tabular Data '!B$1:C$211,2,FALSE)</f>
        <v>Madeveli</v>
      </c>
      <c r="H7795" t="s">
        <v>305</v>
      </c>
      <c r="I7795" t="str">
        <f>VLOOKUP(Table2[[#This Row],[Atoll Official]],Sheet2!A$1:C$24,3,FALSE)</f>
        <v>Gaafu Dhaalu (GDh)</v>
      </c>
      <c r="J7795">
        <v>17.20524017467249</v>
      </c>
      <c r="K7795">
        <f>VLOOKUP(Table2[[#This Row],[Atoll Official]],Sheet2!A$1:B$24,2,2)</f>
        <v>19</v>
      </c>
      <c r="L7795">
        <f>VLOOKUP(Table2[[#This Row],[Atoll Official]],Sheet2!A$1:B$24,2,FALSE)</f>
        <v>19</v>
      </c>
    </row>
    <row r="7796" spans="1:12" hidden="1" x14ac:dyDescent="0.55000000000000004">
      <c r="A7796" t="s">
        <v>633</v>
      </c>
      <c r="B7796" t="s">
        <v>629</v>
      </c>
      <c r="C7796" t="s">
        <v>260</v>
      </c>
      <c r="E7796" t="s">
        <v>7</v>
      </c>
      <c r="F7796" t="s">
        <v>437</v>
      </c>
      <c r="G7796" t="str">
        <f>VLOOKUP(Table2[[#This Row],[Pcode]],'Tabular Data '!B$1:C$211,2,FALSE)</f>
        <v>Nadallaa</v>
      </c>
      <c r="H7796" t="s">
        <v>305</v>
      </c>
      <c r="I7796" t="str">
        <f>VLOOKUP(Table2[[#This Row],[Atoll Official]],Sheet2!A$1:C$24,3,FALSE)</f>
        <v>Gaafu Dhaalu (GDh)</v>
      </c>
      <c r="J7796">
        <v>14.022140221402212</v>
      </c>
      <c r="K7796">
        <f>VLOOKUP(Table2[[#This Row],[Atoll Official]],Sheet2!A$1:B$24,2,2)</f>
        <v>19</v>
      </c>
      <c r="L7796">
        <f>VLOOKUP(Table2[[#This Row],[Atoll Official]],Sheet2!A$1:B$24,2,FALSE)</f>
        <v>19</v>
      </c>
    </row>
    <row r="7797" spans="1:12" hidden="1" x14ac:dyDescent="0.55000000000000004">
      <c r="A7797" t="s">
        <v>633</v>
      </c>
      <c r="B7797" t="s">
        <v>629</v>
      </c>
      <c r="C7797" t="s">
        <v>260</v>
      </c>
      <c r="E7797" t="s">
        <v>7</v>
      </c>
      <c r="F7797" t="s">
        <v>438</v>
      </c>
      <c r="G7797" t="str">
        <f>VLOOKUP(Table2[[#This Row],[Pcode]],'Tabular Data '!B$1:C$211,2,FALSE)</f>
        <v>Rathafandhoo</v>
      </c>
      <c r="H7797" t="s">
        <v>305</v>
      </c>
      <c r="I7797" t="str">
        <f>VLOOKUP(Table2[[#This Row],[Atoll Official]],Sheet2!A$1:C$24,3,FALSE)</f>
        <v>Gaafu Dhaalu (GDh)</v>
      </c>
      <c r="J7797">
        <v>11.475409836065573</v>
      </c>
      <c r="K7797">
        <f>VLOOKUP(Table2[[#This Row],[Atoll Official]],Sheet2!A$1:B$24,2,2)</f>
        <v>19</v>
      </c>
      <c r="L7797">
        <f>VLOOKUP(Table2[[#This Row],[Atoll Official]],Sheet2!A$1:B$24,2,FALSE)</f>
        <v>19</v>
      </c>
    </row>
    <row r="7798" spans="1:12" hidden="1" x14ac:dyDescent="0.55000000000000004">
      <c r="A7798" t="s">
        <v>633</v>
      </c>
      <c r="B7798" t="s">
        <v>629</v>
      </c>
      <c r="C7798" t="s">
        <v>260</v>
      </c>
      <c r="E7798" t="s">
        <v>7</v>
      </c>
      <c r="F7798" t="s">
        <v>441</v>
      </c>
      <c r="G7798" t="str">
        <f>VLOOKUP(Table2[[#This Row],[Pcode]],'Tabular Data '!B$1:C$211,2,FALSE)</f>
        <v>Thinadhoo</v>
      </c>
      <c r="H7798" t="s">
        <v>305</v>
      </c>
      <c r="I7798" t="str">
        <f>VLOOKUP(Table2[[#This Row],[Atoll Official]],Sheet2!A$1:C$24,3,FALSE)</f>
        <v>Gaafu Dhaalu (GDh)</v>
      </c>
      <c r="J7798">
        <v>23.412181039299686</v>
      </c>
      <c r="K7798">
        <f>VLOOKUP(Table2[[#This Row],[Atoll Official]],Sheet2!A$1:B$24,2,2)</f>
        <v>19</v>
      </c>
      <c r="L7798">
        <f>VLOOKUP(Table2[[#This Row],[Atoll Official]],Sheet2!A$1:B$24,2,FALSE)</f>
        <v>19</v>
      </c>
    </row>
    <row r="7799" spans="1:12" hidden="1" x14ac:dyDescent="0.55000000000000004">
      <c r="A7799" t="s">
        <v>633</v>
      </c>
      <c r="B7799" t="s">
        <v>629</v>
      </c>
      <c r="C7799" t="s">
        <v>260</v>
      </c>
      <c r="E7799" t="s">
        <v>7</v>
      </c>
      <c r="F7799" t="s">
        <v>442</v>
      </c>
      <c r="G7799" t="str">
        <f>VLOOKUP(Table2[[#This Row],[Pcode]],'Tabular Data '!B$1:C$211,2,FALSE)</f>
        <v>Vaadhoo</v>
      </c>
      <c r="H7799" t="s">
        <v>305</v>
      </c>
      <c r="I7799" t="str">
        <f>VLOOKUP(Table2[[#This Row],[Atoll Official]],Sheet2!A$1:C$24,3,FALSE)</f>
        <v>Gaafu Dhaalu (GDh)</v>
      </c>
      <c r="J7799">
        <v>7.415730337078652</v>
      </c>
      <c r="K7799">
        <f>VLOOKUP(Table2[[#This Row],[Atoll Official]],Sheet2!A$1:B$24,2,2)</f>
        <v>19</v>
      </c>
      <c r="L7799">
        <f>VLOOKUP(Table2[[#This Row],[Atoll Official]],Sheet2!A$1:B$24,2,FALSE)</f>
        <v>19</v>
      </c>
    </row>
    <row r="7800" spans="1:12" hidden="1" x14ac:dyDescent="0.55000000000000004">
      <c r="A7800" t="s">
        <v>633</v>
      </c>
      <c r="B7800" t="s">
        <v>629</v>
      </c>
      <c r="C7800" t="s">
        <v>260</v>
      </c>
      <c r="E7800" t="s">
        <v>7</v>
      </c>
      <c r="F7800" t="s">
        <v>444</v>
      </c>
      <c r="G7800" t="str">
        <f>VLOOKUP(Table2[[#This Row],[Pcode]],'Tabular Data '!B$1:C$211,2,FALSE)</f>
        <v>Foammulah</v>
      </c>
      <c r="H7800" t="s">
        <v>307</v>
      </c>
      <c r="I7800" t="str">
        <f>VLOOKUP(Table2[[#This Row],[Atoll Official]],Sheet2!A$1:C$24,3,FALSE)</f>
        <v>Gnaviyani (Gn)</v>
      </c>
      <c r="J7800">
        <v>18.249652206905274</v>
      </c>
      <c r="K7800">
        <f>VLOOKUP(Table2[[#This Row],[Atoll Official]],Sheet2!A$1:B$24,2,2)</f>
        <v>20</v>
      </c>
      <c r="L7800">
        <f>VLOOKUP(Table2[[#This Row],[Atoll Official]],Sheet2!A$1:B$24,2,FALSE)</f>
        <v>20</v>
      </c>
    </row>
    <row r="7801" spans="1:12" x14ac:dyDescent="0.55000000000000004">
      <c r="A7801" t="s">
        <v>633</v>
      </c>
      <c r="B7801" t="s">
        <v>629</v>
      </c>
      <c r="C7801" t="s">
        <v>260</v>
      </c>
      <c r="E7801" t="s">
        <v>7</v>
      </c>
      <c r="F7801" t="s">
        <v>577</v>
      </c>
      <c r="G7801" t="str">
        <f>VLOOKUP(Table2[[#This Row],[Pcode]],'Tabular Data '!B$1:C$211,2,FALSE)</f>
        <v>Feydhoo</v>
      </c>
      <c r="H7801" t="s">
        <v>326</v>
      </c>
      <c r="I7801" t="str">
        <f>VLOOKUP(Table2[[#This Row],[Atoll Official]],Sheet2!A$1:C$24,3,FALSE)</f>
        <v>Addu (S)</v>
      </c>
      <c r="J7801">
        <v>15.963362773961402</v>
      </c>
      <c r="K7801">
        <f>VLOOKUP(Table2[[#This Row],[Atoll Official]],Sheet2!A$1:B$24,2,2)</f>
        <v>21</v>
      </c>
      <c r="L7801">
        <f>VLOOKUP(Table2[[#This Row],[Atoll Official]],Sheet2!A$1:B$24,2,FALSE)</f>
        <v>21</v>
      </c>
    </row>
    <row r="7802" spans="1:12" x14ac:dyDescent="0.55000000000000004">
      <c r="A7802" t="s">
        <v>633</v>
      </c>
      <c r="B7802" t="s">
        <v>629</v>
      </c>
      <c r="C7802" t="s">
        <v>260</v>
      </c>
      <c r="E7802" t="s">
        <v>7</v>
      </c>
      <c r="F7802" t="s">
        <v>579</v>
      </c>
      <c r="G7802" t="str">
        <f>VLOOKUP(Table2[[#This Row],[Pcode]],'Tabular Data '!B$1:C$211,2,FALSE)</f>
        <v>Hithadhoo</v>
      </c>
      <c r="H7802" t="s">
        <v>326</v>
      </c>
      <c r="I7802" t="str">
        <f>VLOOKUP(Table2[[#This Row],[Atoll Official]],Sheet2!A$1:C$24,3,FALSE)</f>
        <v>Addu (S)</v>
      </c>
      <c r="J7802">
        <v>18.212159480425765</v>
      </c>
      <c r="K7802">
        <f>VLOOKUP(Table2[[#This Row],[Atoll Official]],Sheet2!A$1:B$24,2,2)</f>
        <v>21</v>
      </c>
      <c r="L7802">
        <f>VLOOKUP(Table2[[#This Row],[Atoll Official]],Sheet2!A$1:B$24,2,FALSE)</f>
        <v>21</v>
      </c>
    </row>
    <row r="7803" spans="1:12" x14ac:dyDescent="0.55000000000000004">
      <c r="A7803" t="s">
        <v>633</v>
      </c>
      <c r="B7803" t="s">
        <v>629</v>
      </c>
      <c r="C7803" t="s">
        <v>260</v>
      </c>
      <c r="E7803" t="s">
        <v>7</v>
      </c>
      <c r="F7803" t="s">
        <v>580</v>
      </c>
      <c r="G7803" t="str">
        <f>VLOOKUP(Table2[[#This Row],[Pcode]],'Tabular Data '!B$1:C$211,2,FALSE)</f>
        <v>Hulhudhoo</v>
      </c>
      <c r="H7803" t="s">
        <v>326</v>
      </c>
      <c r="I7803" t="str">
        <f>VLOOKUP(Table2[[#This Row],[Atoll Official]],Sheet2!A$1:C$24,3,FALSE)</f>
        <v>Addu (S)</v>
      </c>
      <c r="J7803">
        <v>13.913913913913914</v>
      </c>
      <c r="K7803">
        <f>VLOOKUP(Table2[[#This Row],[Atoll Official]],Sheet2!A$1:B$24,2,2)</f>
        <v>21</v>
      </c>
      <c r="L7803">
        <f>VLOOKUP(Table2[[#This Row],[Atoll Official]],Sheet2!A$1:B$24,2,FALSE)</f>
        <v>21</v>
      </c>
    </row>
    <row r="7804" spans="1:12" x14ac:dyDescent="0.55000000000000004">
      <c r="A7804" t="s">
        <v>633</v>
      </c>
      <c r="B7804" t="s">
        <v>629</v>
      </c>
      <c r="C7804" t="s">
        <v>260</v>
      </c>
      <c r="E7804" t="s">
        <v>7</v>
      </c>
      <c r="F7804" t="s">
        <v>581</v>
      </c>
      <c r="G7804" t="str">
        <f>VLOOKUP(Table2[[#This Row],[Pcode]],'Tabular Data '!B$1:C$211,2,FALSE)</f>
        <v>Maradhoo</v>
      </c>
      <c r="H7804" t="s">
        <v>326</v>
      </c>
      <c r="I7804" t="str">
        <f>VLOOKUP(Table2[[#This Row],[Atoll Official]],Sheet2!A$1:C$24,3,FALSE)</f>
        <v>Addu (S)</v>
      </c>
      <c r="J7804">
        <v>18.235294117647058</v>
      </c>
      <c r="K7804">
        <f>VLOOKUP(Table2[[#This Row],[Atoll Official]],Sheet2!A$1:B$24,2,2)</f>
        <v>21</v>
      </c>
      <c r="L7804">
        <f>VLOOKUP(Table2[[#This Row],[Atoll Official]],Sheet2!A$1:B$24,2,FALSE)</f>
        <v>21</v>
      </c>
    </row>
    <row r="7805" spans="1:12" x14ac:dyDescent="0.55000000000000004">
      <c r="A7805" t="s">
        <v>633</v>
      </c>
      <c r="B7805" t="s">
        <v>629</v>
      </c>
      <c r="C7805" t="s">
        <v>260</v>
      </c>
      <c r="E7805" t="s">
        <v>7</v>
      </c>
      <c r="F7805" t="s">
        <v>582</v>
      </c>
      <c r="G7805" t="str">
        <f>VLOOKUP(Table2[[#This Row],[Pcode]],'Tabular Data '!B$1:C$211,2,FALSE)</f>
        <v>Maradhoo-Feydhoo</v>
      </c>
      <c r="H7805" t="s">
        <v>326</v>
      </c>
      <c r="I7805" t="str">
        <f>VLOOKUP(Table2[[#This Row],[Atoll Official]],Sheet2!A$1:C$24,3,FALSE)</f>
        <v>Addu (S)</v>
      </c>
      <c r="J7805">
        <v>19.230769230769234</v>
      </c>
      <c r="K7805">
        <f>VLOOKUP(Table2[[#This Row],[Atoll Official]],Sheet2!A$1:B$24,2,2)</f>
        <v>21</v>
      </c>
      <c r="L7805">
        <f>VLOOKUP(Table2[[#This Row],[Atoll Official]],Sheet2!A$1:B$24,2,FALSE)</f>
        <v>21</v>
      </c>
    </row>
    <row r="7806" spans="1:12" x14ac:dyDescent="0.55000000000000004">
      <c r="A7806" t="s">
        <v>633</v>
      </c>
      <c r="B7806" t="s">
        <v>629</v>
      </c>
      <c r="C7806" t="s">
        <v>260</v>
      </c>
      <c r="E7806" t="s">
        <v>7</v>
      </c>
      <c r="F7806" t="s">
        <v>583</v>
      </c>
      <c r="G7806" t="str">
        <f>VLOOKUP(Table2[[#This Row],[Pcode]],'Tabular Data '!B$1:C$211,2,FALSE)</f>
        <v>Meedhoo</v>
      </c>
      <c r="H7806" t="s">
        <v>326</v>
      </c>
      <c r="I7806" t="str">
        <f>VLOOKUP(Table2[[#This Row],[Atoll Official]],Sheet2!A$1:C$24,3,FALSE)</f>
        <v>Addu (S)</v>
      </c>
      <c r="J7806">
        <v>15.834767641996558</v>
      </c>
      <c r="K7806">
        <f>VLOOKUP(Table2[[#This Row],[Atoll Official]],Sheet2!A$1:B$24,2,2)</f>
        <v>21</v>
      </c>
      <c r="L7806">
        <f>VLOOKUP(Table2[[#This Row],[Atoll Official]],Sheet2!A$1:B$24,2,FALSE)</f>
        <v>21</v>
      </c>
    </row>
    <row r="7807" spans="1:12" hidden="1" x14ac:dyDescent="0.55000000000000004">
      <c r="A7807" t="s">
        <v>633</v>
      </c>
      <c r="B7807" t="s">
        <v>629</v>
      </c>
      <c r="C7807" t="s">
        <v>261</v>
      </c>
      <c r="E7807" t="s">
        <v>7</v>
      </c>
      <c r="F7807" t="s">
        <v>445</v>
      </c>
      <c r="G7807" t="str">
        <f>VLOOKUP(Table2[[#This Row],[Pcode]],'Tabular Data '!B$1:C$211,2,FALSE)</f>
        <v>Baarah</v>
      </c>
      <c r="H7807" t="s">
        <v>309</v>
      </c>
      <c r="I7807" t="str">
        <f>VLOOKUP(Table2[[#This Row],[Atoll Official]],Sheet2!A$1:C$24,3,FALSE)</f>
        <v>Haa Alif (HA)</v>
      </c>
      <c r="J7807">
        <v>60.683760683760681</v>
      </c>
      <c r="K7807">
        <f>VLOOKUP(Table2[[#This Row],[Atoll Official]],Sheet2!A$1:B$24,2,2)</f>
        <v>1</v>
      </c>
      <c r="L7807">
        <f>VLOOKUP(Table2[[#This Row],[Atoll Official]],Sheet2!A$1:B$24,2,FALSE)</f>
        <v>1</v>
      </c>
    </row>
    <row r="7808" spans="1:12" hidden="1" x14ac:dyDescent="0.55000000000000004">
      <c r="A7808" t="s">
        <v>633</v>
      </c>
      <c r="B7808" t="s">
        <v>629</v>
      </c>
      <c r="C7808" t="s">
        <v>261</v>
      </c>
      <c r="E7808" t="s">
        <v>7</v>
      </c>
      <c r="F7808" t="s">
        <v>450</v>
      </c>
      <c r="G7808" t="str">
        <f>VLOOKUP(Table2[[#This Row],[Pcode]],'Tabular Data '!B$1:C$211,2,FALSE)</f>
        <v>Dhidhdhoo</v>
      </c>
      <c r="H7808" t="s">
        <v>309</v>
      </c>
      <c r="I7808" t="str">
        <f>VLOOKUP(Table2[[#This Row],[Atoll Official]],Sheet2!A$1:C$24,3,FALSE)</f>
        <v>Haa Alif (HA)</v>
      </c>
      <c r="J7808">
        <v>58.157389635316704</v>
      </c>
      <c r="K7808">
        <f>VLOOKUP(Table2[[#This Row],[Atoll Official]],Sheet2!A$1:B$24,2,2)</f>
        <v>1</v>
      </c>
      <c r="L7808">
        <f>VLOOKUP(Table2[[#This Row],[Atoll Official]],Sheet2!A$1:B$24,2,FALSE)</f>
        <v>1</v>
      </c>
    </row>
    <row r="7809" spans="1:12" hidden="1" x14ac:dyDescent="0.55000000000000004">
      <c r="A7809" t="s">
        <v>633</v>
      </c>
      <c r="B7809" t="s">
        <v>629</v>
      </c>
      <c r="C7809" t="s">
        <v>261</v>
      </c>
      <c r="E7809" t="s">
        <v>7</v>
      </c>
      <c r="F7809" t="s">
        <v>451</v>
      </c>
      <c r="G7809" t="str">
        <f>VLOOKUP(Table2[[#This Row],[Pcode]],'Tabular Data '!B$1:C$211,2,FALSE)</f>
        <v>Filladhoo</v>
      </c>
      <c r="H7809" t="s">
        <v>309</v>
      </c>
      <c r="I7809" t="str">
        <f>VLOOKUP(Table2[[#This Row],[Atoll Official]],Sheet2!A$1:C$24,3,FALSE)</f>
        <v>Haa Alif (HA)</v>
      </c>
      <c r="J7809">
        <v>64.650283553875227</v>
      </c>
      <c r="K7809">
        <f>VLOOKUP(Table2[[#This Row],[Atoll Official]],Sheet2!A$1:B$24,2,2)</f>
        <v>1</v>
      </c>
      <c r="L7809">
        <f>VLOOKUP(Table2[[#This Row],[Atoll Official]],Sheet2!A$1:B$24,2,FALSE)</f>
        <v>1</v>
      </c>
    </row>
    <row r="7810" spans="1:12" hidden="1" x14ac:dyDescent="0.55000000000000004">
      <c r="A7810" t="s">
        <v>633</v>
      </c>
      <c r="B7810" t="s">
        <v>629</v>
      </c>
      <c r="C7810" t="s">
        <v>261</v>
      </c>
      <c r="E7810" t="s">
        <v>7</v>
      </c>
      <c r="F7810" t="s">
        <v>454</v>
      </c>
      <c r="G7810" t="str">
        <f>VLOOKUP(Table2[[#This Row],[Pcode]],'Tabular Data '!B$1:C$211,2,FALSE)</f>
        <v>Hoarafushi</v>
      </c>
      <c r="H7810" t="s">
        <v>309</v>
      </c>
      <c r="I7810" t="str">
        <f>VLOOKUP(Table2[[#This Row],[Atoll Official]],Sheet2!A$1:C$24,3,FALSE)</f>
        <v>Haa Alif (HA)</v>
      </c>
      <c r="J7810">
        <v>60.399032648125761</v>
      </c>
      <c r="K7810">
        <f>VLOOKUP(Table2[[#This Row],[Atoll Official]],Sheet2!A$1:B$24,2,2)</f>
        <v>1</v>
      </c>
      <c r="L7810">
        <f>VLOOKUP(Table2[[#This Row],[Atoll Official]],Sheet2!A$1:B$24,2,FALSE)</f>
        <v>1</v>
      </c>
    </row>
    <row r="7811" spans="1:12" hidden="1" x14ac:dyDescent="0.55000000000000004">
      <c r="A7811" t="s">
        <v>633</v>
      </c>
      <c r="B7811" t="s">
        <v>629</v>
      </c>
      <c r="C7811" t="s">
        <v>261</v>
      </c>
      <c r="E7811" t="s">
        <v>7</v>
      </c>
      <c r="F7811" t="s">
        <v>455</v>
      </c>
      <c r="G7811" t="str">
        <f>VLOOKUP(Table2[[#This Row],[Pcode]],'Tabular Data '!B$1:C$211,2,FALSE)</f>
        <v>Ihavandhoo</v>
      </c>
      <c r="H7811" t="s">
        <v>309</v>
      </c>
      <c r="I7811" t="str">
        <f>VLOOKUP(Table2[[#This Row],[Atoll Official]],Sheet2!A$1:C$24,3,FALSE)</f>
        <v>Haa Alif (HA)</v>
      </c>
      <c r="J7811">
        <v>58.910707669507225</v>
      </c>
      <c r="K7811">
        <f>VLOOKUP(Table2[[#This Row],[Atoll Official]],Sheet2!A$1:B$24,2,2)</f>
        <v>1</v>
      </c>
      <c r="L7811">
        <f>VLOOKUP(Table2[[#This Row],[Atoll Official]],Sheet2!A$1:B$24,2,FALSE)</f>
        <v>1</v>
      </c>
    </row>
    <row r="7812" spans="1:12" hidden="1" x14ac:dyDescent="0.55000000000000004">
      <c r="A7812" t="s">
        <v>633</v>
      </c>
      <c r="B7812" t="s">
        <v>629</v>
      </c>
      <c r="C7812" t="s">
        <v>261</v>
      </c>
      <c r="E7812" t="s">
        <v>7</v>
      </c>
      <c r="F7812" t="s">
        <v>456</v>
      </c>
      <c r="G7812" t="str">
        <f>VLOOKUP(Table2[[#This Row],[Pcode]],'Tabular Data '!B$1:C$211,2,FALSE)</f>
        <v>Kelaa</v>
      </c>
      <c r="H7812" t="s">
        <v>309</v>
      </c>
      <c r="I7812" t="str">
        <f>VLOOKUP(Table2[[#This Row],[Atoll Official]],Sheet2!A$1:C$24,3,FALSE)</f>
        <v>Haa Alif (HA)</v>
      </c>
      <c r="J7812">
        <v>59.875904860392971</v>
      </c>
      <c r="K7812">
        <f>VLOOKUP(Table2[[#This Row],[Atoll Official]],Sheet2!A$1:B$24,2,2)</f>
        <v>1</v>
      </c>
      <c r="L7812">
        <f>VLOOKUP(Table2[[#This Row],[Atoll Official]],Sheet2!A$1:B$24,2,FALSE)</f>
        <v>1</v>
      </c>
    </row>
    <row r="7813" spans="1:12" hidden="1" x14ac:dyDescent="0.55000000000000004">
      <c r="A7813" t="s">
        <v>633</v>
      </c>
      <c r="B7813" t="s">
        <v>629</v>
      </c>
      <c r="C7813" t="s">
        <v>261</v>
      </c>
      <c r="E7813" t="s">
        <v>7</v>
      </c>
      <c r="F7813" t="s">
        <v>459</v>
      </c>
      <c r="G7813" t="str">
        <f>VLOOKUP(Table2[[#This Row],[Pcode]],'Tabular Data '!B$1:C$211,2,FALSE)</f>
        <v>Maarandhoo</v>
      </c>
      <c r="H7813" t="s">
        <v>309</v>
      </c>
      <c r="I7813" t="str">
        <f>VLOOKUP(Table2[[#This Row],[Atoll Official]],Sheet2!A$1:C$24,3,FALSE)</f>
        <v>Haa Alif (HA)</v>
      </c>
      <c r="J7813">
        <v>55.483870967741936</v>
      </c>
      <c r="K7813">
        <f>VLOOKUP(Table2[[#This Row],[Atoll Official]],Sheet2!A$1:B$24,2,2)</f>
        <v>1</v>
      </c>
      <c r="L7813">
        <f>VLOOKUP(Table2[[#This Row],[Atoll Official]],Sheet2!A$1:B$24,2,FALSE)</f>
        <v>1</v>
      </c>
    </row>
    <row r="7814" spans="1:12" hidden="1" x14ac:dyDescent="0.55000000000000004">
      <c r="A7814" t="s">
        <v>633</v>
      </c>
      <c r="B7814" t="s">
        <v>629</v>
      </c>
      <c r="C7814" t="s">
        <v>261</v>
      </c>
      <c r="E7814" t="s">
        <v>7</v>
      </c>
      <c r="F7814" t="s">
        <v>460</v>
      </c>
      <c r="G7814" t="str">
        <f>VLOOKUP(Table2[[#This Row],[Pcode]],'Tabular Data '!B$1:C$211,2,FALSE)</f>
        <v>Mulhadhoo</v>
      </c>
      <c r="H7814" t="s">
        <v>309</v>
      </c>
      <c r="I7814" t="str">
        <f>VLOOKUP(Table2[[#This Row],[Atoll Official]],Sheet2!A$1:C$24,3,FALSE)</f>
        <v>Haa Alif (HA)</v>
      </c>
      <c r="J7814">
        <v>64.489795918367349</v>
      </c>
      <c r="K7814">
        <f>VLOOKUP(Table2[[#This Row],[Atoll Official]],Sheet2!A$1:B$24,2,2)</f>
        <v>1</v>
      </c>
      <c r="L7814">
        <f>VLOOKUP(Table2[[#This Row],[Atoll Official]],Sheet2!A$1:B$24,2,FALSE)</f>
        <v>1</v>
      </c>
    </row>
    <row r="7815" spans="1:12" hidden="1" x14ac:dyDescent="0.55000000000000004">
      <c r="A7815" t="s">
        <v>633</v>
      </c>
      <c r="B7815" t="s">
        <v>629</v>
      </c>
      <c r="C7815" t="s">
        <v>261</v>
      </c>
      <c r="E7815" t="s">
        <v>7</v>
      </c>
      <c r="F7815" t="s">
        <v>461</v>
      </c>
      <c r="G7815" t="str">
        <f>VLOOKUP(Table2[[#This Row],[Pcode]],'Tabular Data '!B$1:C$211,2,FALSE)</f>
        <v>Muraidhoo</v>
      </c>
      <c r="H7815" t="s">
        <v>309</v>
      </c>
      <c r="I7815" t="str">
        <f>VLOOKUP(Table2[[#This Row],[Atoll Official]],Sheet2!A$1:C$24,3,FALSE)</f>
        <v>Haa Alif (HA)</v>
      </c>
      <c r="J7815">
        <v>52.834008097165999</v>
      </c>
      <c r="K7815">
        <f>VLOOKUP(Table2[[#This Row],[Atoll Official]],Sheet2!A$1:B$24,2,2)</f>
        <v>1</v>
      </c>
      <c r="L7815">
        <f>VLOOKUP(Table2[[#This Row],[Atoll Official]],Sheet2!A$1:B$24,2,FALSE)</f>
        <v>1</v>
      </c>
    </row>
    <row r="7816" spans="1:12" hidden="1" x14ac:dyDescent="0.55000000000000004">
      <c r="A7816" t="s">
        <v>633</v>
      </c>
      <c r="B7816" t="s">
        <v>629</v>
      </c>
      <c r="C7816" t="s">
        <v>261</v>
      </c>
      <c r="E7816" t="s">
        <v>7</v>
      </c>
      <c r="F7816" t="s">
        <v>462</v>
      </c>
      <c r="G7816" t="str">
        <f>VLOOKUP(Table2[[#This Row],[Pcode]],'Tabular Data '!B$1:C$211,2,FALSE)</f>
        <v>Thakandhoo</v>
      </c>
      <c r="H7816" t="s">
        <v>309</v>
      </c>
      <c r="I7816" t="str">
        <f>VLOOKUP(Table2[[#This Row],[Atoll Official]],Sheet2!A$1:C$24,3,FALSE)</f>
        <v>Haa Alif (HA)</v>
      </c>
      <c r="J7816">
        <v>65.560165975103729</v>
      </c>
      <c r="K7816">
        <f>VLOOKUP(Table2[[#This Row],[Atoll Official]],Sheet2!A$1:B$24,2,2)</f>
        <v>1</v>
      </c>
      <c r="L7816">
        <f>VLOOKUP(Table2[[#This Row],[Atoll Official]],Sheet2!A$1:B$24,2,FALSE)</f>
        <v>1</v>
      </c>
    </row>
    <row r="7817" spans="1:12" hidden="1" x14ac:dyDescent="0.55000000000000004">
      <c r="A7817" t="s">
        <v>633</v>
      </c>
      <c r="B7817" t="s">
        <v>629</v>
      </c>
      <c r="C7817" t="s">
        <v>261</v>
      </c>
      <c r="E7817" t="s">
        <v>7</v>
      </c>
      <c r="F7817" t="s">
        <v>464</v>
      </c>
      <c r="G7817" t="str">
        <f>VLOOKUP(Table2[[#This Row],[Pcode]],'Tabular Data '!B$1:C$211,2,FALSE)</f>
        <v>Thurakunu</v>
      </c>
      <c r="H7817" t="s">
        <v>309</v>
      </c>
      <c r="I7817" t="str">
        <f>VLOOKUP(Table2[[#This Row],[Atoll Official]],Sheet2!A$1:C$24,3,FALSE)</f>
        <v>Haa Alif (HA)</v>
      </c>
      <c r="J7817">
        <v>64.473684210526315</v>
      </c>
      <c r="K7817">
        <f>VLOOKUP(Table2[[#This Row],[Atoll Official]],Sheet2!A$1:B$24,2,2)</f>
        <v>1</v>
      </c>
      <c r="L7817">
        <f>VLOOKUP(Table2[[#This Row],[Atoll Official]],Sheet2!A$1:B$24,2,FALSE)</f>
        <v>1</v>
      </c>
    </row>
    <row r="7818" spans="1:12" hidden="1" x14ac:dyDescent="0.55000000000000004">
      <c r="A7818" t="s">
        <v>633</v>
      </c>
      <c r="B7818" t="s">
        <v>629</v>
      </c>
      <c r="C7818" t="s">
        <v>261</v>
      </c>
      <c r="E7818" t="s">
        <v>7</v>
      </c>
      <c r="F7818" t="s">
        <v>465</v>
      </c>
      <c r="G7818" t="str">
        <f>VLOOKUP(Table2[[#This Row],[Pcode]],'Tabular Data '!B$1:C$211,2,FALSE)</f>
        <v>Uligamu</v>
      </c>
      <c r="H7818" t="s">
        <v>309</v>
      </c>
      <c r="I7818" t="str">
        <f>VLOOKUP(Table2[[#This Row],[Atoll Official]],Sheet2!A$1:C$24,3,FALSE)</f>
        <v>Haa Alif (HA)</v>
      </c>
      <c r="J7818">
        <v>64.325842696629209</v>
      </c>
      <c r="K7818">
        <f>VLOOKUP(Table2[[#This Row],[Atoll Official]],Sheet2!A$1:B$24,2,2)</f>
        <v>1</v>
      </c>
      <c r="L7818">
        <f>VLOOKUP(Table2[[#This Row],[Atoll Official]],Sheet2!A$1:B$24,2,FALSE)</f>
        <v>1</v>
      </c>
    </row>
    <row r="7819" spans="1:12" hidden="1" x14ac:dyDescent="0.55000000000000004">
      <c r="A7819" t="s">
        <v>633</v>
      </c>
      <c r="B7819" t="s">
        <v>629</v>
      </c>
      <c r="C7819" t="s">
        <v>261</v>
      </c>
      <c r="E7819" t="s">
        <v>7</v>
      </c>
      <c r="F7819" t="s">
        <v>466</v>
      </c>
      <c r="G7819" t="str">
        <f>VLOOKUP(Table2[[#This Row],[Pcode]],'Tabular Data '!B$1:C$211,2,FALSE)</f>
        <v>Utheemu</v>
      </c>
      <c r="H7819" t="s">
        <v>309</v>
      </c>
      <c r="I7819" t="str">
        <f>VLOOKUP(Table2[[#This Row],[Atoll Official]],Sheet2!A$1:C$24,3,FALSE)</f>
        <v>Haa Alif (HA)</v>
      </c>
      <c r="J7819">
        <v>60.770577933450085</v>
      </c>
      <c r="K7819">
        <f>VLOOKUP(Table2[[#This Row],[Atoll Official]],Sheet2!A$1:B$24,2,2)</f>
        <v>1</v>
      </c>
      <c r="L7819">
        <f>VLOOKUP(Table2[[#This Row],[Atoll Official]],Sheet2!A$1:B$24,2,FALSE)</f>
        <v>1</v>
      </c>
    </row>
    <row r="7820" spans="1:12" hidden="1" x14ac:dyDescent="0.55000000000000004">
      <c r="A7820" t="s">
        <v>633</v>
      </c>
      <c r="B7820" t="s">
        <v>629</v>
      </c>
      <c r="C7820" t="s">
        <v>261</v>
      </c>
      <c r="E7820" t="s">
        <v>7</v>
      </c>
      <c r="F7820" t="s">
        <v>467</v>
      </c>
      <c r="G7820" t="str">
        <f>VLOOKUP(Table2[[#This Row],[Pcode]],'Tabular Data '!B$1:C$211,2,FALSE)</f>
        <v>Vashafaru</v>
      </c>
      <c r="H7820" t="s">
        <v>309</v>
      </c>
      <c r="I7820" t="str">
        <f>VLOOKUP(Table2[[#This Row],[Atoll Official]],Sheet2!A$1:C$24,3,FALSE)</f>
        <v>Haa Alif (HA)</v>
      </c>
      <c r="J7820">
        <v>61.083743842364534</v>
      </c>
      <c r="K7820">
        <f>VLOOKUP(Table2[[#This Row],[Atoll Official]],Sheet2!A$1:B$24,2,2)</f>
        <v>1</v>
      </c>
      <c r="L7820">
        <f>VLOOKUP(Table2[[#This Row],[Atoll Official]],Sheet2!A$1:B$24,2,FALSE)</f>
        <v>1</v>
      </c>
    </row>
    <row r="7821" spans="1:12" hidden="1" x14ac:dyDescent="0.55000000000000004">
      <c r="A7821" t="s">
        <v>633</v>
      </c>
      <c r="B7821" t="s">
        <v>629</v>
      </c>
      <c r="C7821" t="s">
        <v>261</v>
      </c>
      <c r="E7821" t="s">
        <v>7</v>
      </c>
      <c r="F7821" t="s">
        <v>471</v>
      </c>
      <c r="G7821" t="str">
        <f>VLOOKUP(Table2[[#This Row],[Pcode]],'Tabular Data '!B$1:C$211,2,FALSE)</f>
        <v>Finey</v>
      </c>
      <c r="H7821" t="s">
        <v>312</v>
      </c>
      <c r="I7821" t="str">
        <f>VLOOKUP(Table2[[#This Row],[Atoll Official]],Sheet2!A$1:C$24,3,FALSE)</f>
        <v xml:space="preserve">Haa Dhaalu (HDh) </v>
      </c>
      <c r="J7821">
        <v>60.259740259740255</v>
      </c>
      <c r="K7821">
        <f>VLOOKUP(Table2[[#This Row],[Atoll Official]],Sheet2!A$1:B$24,2,2)</f>
        <v>2</v>
      </c>
      <c r="L7821">
        <f>VLOOKUP(Table2[[#This Row],[Atoll Official]],Sheet2!A$1:B$24,2,FALSE)</f>
        <v>2</v>
      </c>
    </row>
    <row r="7822" spans="1:12" hidden="1" x14ac:dyDescent="0.55000000000000004">
      <c r="A7822" t="s">
        <v>633</v>
      </c>
      <c r="B7822" t="s">
        <v>629</v>
      </c>
      <c r="C7822" t="s">
        <v>261</v>
      </c>
      <c r="E7822" t="s">
        <v>7</v>
      </c>
      <c r="F7822" t="s">
        <v>472</v>
      </c>
      <c r="G7822" t="str">
        <f>VLOOKUP(Table2[[#This Row],[Pcode]],'Tabular Data '!B$1:C$211,2,FALSE)</f>
        <v>Hanimaadhoo</v>
      </c>
      <c r="H7822" t="s">
        <v>312</v>
      </c>
      <c r="I7822" t="str">
        <f>VLOOKUP(Table2[[#This Row],[Atoll Official]],Sheet2!A$1:C$24,3,FALSE)</f>
        <v xml:space="preserve">Haa Dhaalu (HDh) </v>
      </c>
      <c r="J7822">
        <v>62.691292875989447</v>
      </c>
      <c r="K7822">
        <f>VLOOKUP(Table2[[#This Row],[Atoll Official]],Sheet2!A$1:B$24,2,2)</f>
        <v>2</v>
      </c>
      <c r="L7822">
        <f>VLOOKUP(Table2[[#This Row],[Atoll Official]],Sheet2!A$1:B$24,2,FALSE)</f>
        <v>2</v>
      </c>
    </row>
    <row r="7823" spans="1:12" hidden="1" x14ac:dyDescent="0.55000000000000004">
      <c r="A7823" t="s">
        <v>633</v>
      </c>
      <c r="B7823" t="s">
        <v>629</v>
      </c>
      <c r="C7823" t="s">
        <v>261</v>
      </c>
      <c r="E7823" t="s">
        <v>7</v>
      </c>
      <c r="F7823" t="s">
        <v>473</v>
      </c>
      <c r="G7823" t="str">
        <f>VLOOKUP(Table2[[#This Row],[Pcode]],'Tabular Data '!B$1:C$211,2,FALSE)</f>
        <v>Hirimaradhoo</v>
      </c>
      <c r="H7823" t="s">
        <v>312</v>
      </c>
      <c r="I7823" t="str">
        <f>VLOOKUP(Table2[[#This Row],[Atoll Official]],Sheet2!A$1:C$24,3,FALSE)</f>
        <v xml:space="preserve">Haa Dhaalu (HDh) </v>
      </c>
      <c r="J7823">
        <v>66.666666666666657</v>
      </c>
      <c r="K7823">
        <f>VLOOKUP(Table2[[#This Row],[Atoll Official]],Sheet2!A$1:B$24,2,2)</f>
        <v>2</v>
      </c>
      <c r="L7823">
        <f>VLOOKUP(Table2[[#This Row],[Atoll Official]],Sheet2!A$1:B$24,2,FALSE)</f>
        <v>2</v>
      </c>
    </row>
    <row r="7824" spans="1:12" hidden="1" x14ac:dyDescent="0.55000000000000004">
      <c r="A7824" t="s">
        <v>633</v>
      </c>
      <c r="B7824" t="s">
        <v>629</v>
      </c>
      <c r="C7824" t="s">
        <v>261</v>
      </c>
      <c r="E7824" t="s">
        <v>7</v>
      </c>
      <c r="F7824" t="s">
        <v>477</v>
      </c>
      <c r="G7824" t="str">
        <f>VLOOKUP(Table2[[#This Row],[Pcode]],'Tabular Data '!B$1:C$211,2,FALSE)</f>
        <v>Kulhudhuffushi</v>
      </c>
      <c r="H7824" t="s">
        <v>312</v>
      </c>
      <c r="I7824" t="str">
        <f>VLOOKUP(Table2[[#This Row],[Atoll Official]],Sheet2!A$1:C$24,3,FALSE)</f>
        <v xml:space="preserve">Haa Dhaalu (HDh) </v>
      </c>
      <c r="J7824">
        <v>61.442039854296127</v>
      </c>
      <c r="K7824">
        <f>VLOOKUP(Table2[[#This Row],[Atoll Official]],Sheet2!A$1:B$24,2,2)</f>
        <v>2</v>
      </c>
      <c r="L7824">
        <f>VLOOKUP(Table2[[#This Row],[Atoll Official]],Sheet2!A$1:B$24,2,FALSE)</f>
        <v>2</v>
      </c>
    </row>
    <row r="7825" spans="1:12" hidden="1" x14ac:dyDescent="0.55000000000000004">
      <c r="A7825" t="s">
        <v>633</v>
      </c>
      <c r="B7825" t="s">
        <v>629</v>
      </c>
      <c r="C7825" t="s">
        <v>261</v>
      </c>
      <c r="E7825" t="s">
        <v>7</v>
      </c>
      <c r="F7825" t="s">
        <v>478</v>
      </c>
      <c r="G7825" t="str">
        <f>VLOOKUP(Table2[[#This Row],[Pcode]],'Tabular Data '!B$1:C$211,2,FALSE)</f>
        <v>Kumundhoo</v>
      </c>
      <c r="H7825" t="s">
        <v>312</v>
      </c>
      <c r="I7825" t="str">
        <f>VLOOKUP(Table2[[#This Row],[Atoll Official]],Sheet2!A$1:C$24,3,FALSE)</f>
        <v xml:space="preserve">Haa Dhaalu (HDh) </v>
      </c>
      <c r="J7825">
        <v>64.612114771519657</v>
      </c>
      <c r="K7825">
        <f>VLOOKUP(Table2[[#This Row],[Atoll Official]],Sheet2!A$1:B$24,2,2)</f>
        <v>2</v>
      </c>
      <c r="L7825">
        <f>VLOOKUP(Table2[[#This Row],[Atoll Official]],Sheet2!A$1:B$24,2,FALSE)</f>
        <v>2</v>
      </c>
    </row>
    <row r="7826" spans="1:12" hidden="1" x14ac:dyDescent="0.55000000000000004">
      <c r="A7826" t="s">
        <v>633</v>
      </c>
      <c r="B7826" t="s">
        <v>629</v>
      </c>
      <c r="C7826" t="s">
        <v>261</v>
      </c>
      <c r="E7826" t="s">
        <v>7</v>
      </c>
      <c r="F7826" t="s">
        <v>479</v>
      </c>
      <c r="G7826" t="str">
        <f>VLOOKUP(Table2[[#This Row],[Pcode]],'Tabular Data '!B$1:C$211,2,FALSE)</f>
        <v>Kuribi</v>
      </c>
      <c r="H7826" t="s">
        <v>312</v>
      </c>
      <c r="I7826" t="str">
        <f>VLOOKUP(Table2[[#This Row],[Atoll Official]],Sheet2!A$1:C$24,3,FALSE)</f>
        <v xml:space="preserve">Haa Dhaalu (HDh) </v>
      </c>
      <c r="J7826">
        <v>60.5427974947808</v>
      </c>
      <c r="K7826">
        <f>VLOOKUP(Table2[[#This Row],[Atoll Official]],Sheet2!A$1:B$24,2,2)</f>
        <v>2</v>
      </c>
      <c r="L7826">
        <f>VLOOKUP(Table2[[#This Row],[Atoll Official]],Sheet2!A$1:B$24,2,FALSE)</f>
        <v>2</v>
      </c>
    </row>
    <row r="7827" spans="1:12" hidden="1" x14ac:dyDescent="0.55000000000000004">
      <c r="A7827" t="s">
        <v>633</v>
      </c>
      <c r="B7827" t="s">
        <v>629</v>
      </c>
      <c r="C7827" t="s">
        <v>261</v>
      </c>
      <c r="E7827" t="s">
        <v>7</v>
      </c>
      <c r="F7827" t="s">
        <v>482</v>
      </c>
      <c r="G7827" t="str">
        <f>VLOOKUP(Table2[[#This Row],[Pcode]],'Tabular Data '!B$1:C$211,2,FALSE)</f>
        <v>Makunudhoo</v>
      </c>
      <c r="H7827" t="s">
        <v>312</v>
      </c>
      <c r="I7827" t="str">
        <f>VLOOKUP(Table2[[#This Row],[Atoll Official]],Sheet2!A$1:C$24,3,FALSE)</f>
        <v xml:space="preserve">Haa Dhaalu (HDh) </v>
      </c>
      <c r="J7827">
        <v>56.97674418604651</v>
      </c>
      <c r="K7827">
        <f>VLOOKUP(Table2[[#This Row],[Atoll Official]],Sheet2!A$1:B$24,2,2)</f>
        <v>2</v>
      </c>
      <c r="L7827">
        <f>VLOOKUP(Table2[[#This Row],[Atoll Official]],Sheet2!A$1:B$24,2,FALSE)</f>
        <v>2</v>
      </c>
    </row>
    <row r="7828" spans="1:12" hidden="1" x14ac:dyDescent="0.55000000000000004">
      <c r="A7828" t="s">
        <v>633</v>
      </c>
      <c r="B7828" t="s">
        <v>629</v>
      </c>
      <c r="C7828" t="s">
        <v>261</v>
      </c>
      <c r="E7828" t="s">
        <v>7</v>
      </c>
      <c r="F7828" t="s">
        <v>483</v>
      </c>
      <c r="G7828" t="str">
        <f>VLOOKUP(Table2[[#This Row],[Pcode]],'Tabular Data '!B$1:C$211,2,FALSE)</f>
        <v>Naivaadhoo</v>
      </c>
      <c r="H7828" t="s">
        <v>312</v>
      </c>
      <c r="I7828" t="str">
        <f>VLOOKUP(Table2[[#This Row],[Atoll Official]],Sheet2!A$1:C$24,3,FALSE)</f>
        <v xml:space="preserve">Haa Dhaalu (HDh) </v>
      </c>
      <c r="J7828">
        <v>57.568807339449549</v>
      </c>
      <c r="K7828">
        <f>VLOOKUP(Table2[[#This Row],[Atoll Official]],Sheet2!A$1:B$24,2,2)</f>
        <v>2</v>
      </c>
      <c r="L7828">
        <f>VLOOKUP(Table2[[#This Row],[Atoll Official]],Sheet2!A$1:B$24,2,FALSE)</f>
        <v>2</v>
      </c>
    </row>
    <row r="7829" spans="1:12" hidden="1" x14ac:dyDescent="0.55000000000000004">
      <c r="A7829" t="s">
        <v>633</v>
      </c>
      <c r="B7829" t="s">
        <v>629</v>
      </c>
      <c r="C7829" t="s">
        <v>261</v>
      </c>
      <c r="E7829" t="s">
        <v>7</v>
      </c>
      <c r="F7829" t="s">
        <v>484</v>
      </c>
      <c r="G7829" t="str">
        <f>VLOOKUP(Table2[[#This Row],[Pcode]],'Tabular Data '!B$1:C$211,2,FALSE)</f>
        <v>Nellaidhoo</v>
      </c>
      <c r="H7829" t="s">
        <v>312</v>
      </c>
      <c r="I7829" t="str">
        <f>VLOOKUP(Table2[[#This Row],[Atoll Official]],Sheet2!A$1:C$24,3,FALSE)</f>
        <v xml:space="preserve">Haa Dhaalu (HDh) </v>
      </c>
      <c r="J7829">
        <v>57.979797979797979</v>
      </c>
      <c r="K7829">
        <f>VLOOKUP(Table2[[#This Row],[Atoll Official]],Sheet2!A$1:B$24,2,2)</f>
        <v>2</v>
      </c>
      <c r="L7829">
        <f>VLOOKUP(Table2[[#This Row],[Atoll Official]],Sheet2!A$1:B$24,2,FALSE)</f>
        <v>2</v>
      </c>
    </row>
    <row r="7830" spans="1:12" hidden="1" x14ac:dyDescent="0.55000000000000004">
      <c r="A7830" t="s">
        <v>633</v>
      </c>
      <c r="B7830" t="s">
        <v>629</v>
      </c>
      <c r="C7830" t="s">
        <v>261</v>
      </c>
      <c r="E7830" t="s">
        <v>7</v>
      </c>
      <c r="F7830" t="s">
        <v>485</v>
      </c>
      <c r="G7830" t="str">
        <f>VLOOKUP(Table2[[#This Row],[Pcode]],'Tabular Data '!B$1:C$211,2,FALSE)</f>
        <v>Neykurendhoo</v>
      </c>
      <c r="H7830" t="s">
        <v>312</v>
      </c>
      <c r="I7830" t="str">
        <f>VLOOKUP(Table2[[#This Row],[Atoll Official]],Sheet2!A$1:C$24,3,FALSE)</f>
        <v xml:space="preserve">Haa Dhaalu (HDh) </v>
      </c>
      <c r="J7830">
        <v>59.857904085257552</v>
      </c>
      <c r="K7830">
        <f>VLOOKUP(Table2[[#This Row],[Atoll Official]],Sheet2!A$1:B$24,2,2)</f>
        <v>2</v>
      </c>
      <c r="L7830">
        <f>VLOOKUP(Table2[[#This Row],[Atoll Official]],Sheet2!A$1:B$24,2,FALSE)</f>
        <v>2</v>
      </c>
    </row>
    <row r="7831" spans="1:12" hidden="1" x14ac:dyDescent="0.55000000000000004">
      <c r="A7831" t="s">
        <v>633</v>
      </c>
      <c r="B7831" t="s">
        <v>629</v>
      </c>
      <c r="C7831" t="s">
        <v>261</v>
      </c>
      <c r="E7831" t="s">
        <v>7</v>
      </c>
      <c r="F7831" t="s">
        <v>487</v>
      </c>
      <c r="G7831" t="str">
        <f>VLOOKUP(Table2[[#This Row],[Pcode]],'Tabular Data '!B$1:C$211,2,FALSE)</f>
        <v>Nolhivaram</v>
      </c>
      <c r="H7831" t="s">
        <v>312</v>
      </c>
      <c r="I7831" t="str">
        <f>VLOOKUP(Table2[[#This Row],[Atoll Official]],Sheet2!A$1:C$24,3,FALSE)</f>
        <v xml:space="preserve">Haa Dhaalu (HDh) </v>
      </c>
      <c r="J7831">
        <v>55.937499999999993</v>
      </c>
      <c r="K7831">
        <f>VLOOKUP(Table2[[#This Row],[Atoll Official]],Sheet2!A$1:B$24,2,2)</f>
        <v>2</v>
      </c>
      <c r="L7831">
        <f>VLOOKUP(Table2[[#This Row],[Atoll Official]],Sheet2!A$1:B$24,2,FALSE)</f>
        <v>2</v>
      </c>
    </row>
    <row r="7832" spans="1:12" hidden="1" x14ac:dyDescent="0.55000000000000004">
      <c r="A7832" t="s">
        <v>633</v>
      </c>
      <c r="B7832" t="s">
        <v>629</v>
      </c>
      <c r="C7832" t="s">
        <v>261</v>
      </c>
      <c r="E7832" t="s">
        <v>7</v>
      </c>
      <c r="F7832" t="s">
        <v>489</v>
      </c>
      <c r="G7832" t="str">
        <f>VLOOKUP(Table2[[#This Row],[Pcode]],'Tabular Data '!B$1:C$211,2,FALSE)</f>
        <v>Nolhivaramfaru</v>
      </c>
      <c r="H7832" t="s">
        <v>312</v>
      </c>
      <c r="I7832" t="str">
        <f>VLOOKUP(Table2[[#This Row],[Atoll Official]],Sheet2!A$1:C$24,3,FALSE)</f>
        <v xml:space="preserve">Haa Dhaalu (HDh) </v>
      </c>
      <c r="J7832">
        <v>59.823008849557525</v>
      </c>
      <c r="K7832">
        <f>VLOOKUP(Table2[[#This Row],[Atoll Official]],Sheet2!A$1:B$24,2,2)</f>
        <v>2</v>
      </c>
      <c r="L7832">
        <f>VLOOKUP(Table2[[#This Row],[Atoll Official]],Sheet2!A$1:B$24,2,FALSE)</f>
        <v>2</v>
      </c>
    </row>
    <row r="7833" spans="1:12" hidden="1" x14ac:dyDescent="0.55000000000000004">
      <c r="A7833" t="s">
        <v>633</v>
      </c>
      <c r="B7833" t="s">
        <v>629</v>
      </c>
      <c r="C7833" t="s">
        <v>261</v>
      </c>
      <c r="E7833" t="s">
        <v>7</v>
      </c>
      <c r="F7833" t="s">
        <v>490</v>
      </c>
      <c r="G7833" t="str">
        <f>VLOOKUP(Table2[[#This Row],[Pcode]],'Tabular Data '!B$1:C$211,2,FALSE)</f>
        <v>Vaikaradhoo</v>
      </c>
      <c r="H7833" t="s">
        <v>312</v>
      </c>
      <c r="I7833" t="str">
        <f>VLOOKUP(Table2[[#This Row],[Atoll Official]],Sheet2!A$1:C$24,3,FALSE)</f>
        <v xml:space="preserve">Haa Dhaalu (HDh) </v>
      </c>
      <c r="J7833">
        <v>56.834532374100718</v>
      </c>
      <c r="K7833">
        <f>VLOOKUP(Table2[[#This Row],[Atoll Official]],Sheet2!A$1:B$24,2,2)</f>
        <v>2</v>
      </c>
      <c r="L7833">
        <f>VLOOKUP(Table2[[#This Row],[Atoll Official]],Sheet2!A$1:B$24,2,FALSE)</f>
        <v>2</v>
      </c>
    </row>
    <row r="7834" spans="1:12" hidden="1" x14ac:dyDescent="0.55000000000000004">
      <c r="A7834" t="s">
        <v>633</v>
      </c>
      <c r="B7834" t="s">
        <v>629</v>
      </c>
      <c r="C7834" t="s">
        <v>261</v>
      </c>
      <c r="E7834" t="s">
        <v>7</v>
      </c>
      <c r="F7834" t="s">
        <v>585</v>
      </c>
      <c r="G7834" t="str">
        <f>VLOOKUP(Table2[[#This Row],[Pcode]],'Tabular Data '!B$1:C$211,2,FALSE)</f>
        <v>Bilehffahi</v>
      </c>
      <c r="H7834" t="s">
        <v>328</v>
      </c>
      <c r="I7834" t="str">
        <f>VLOOKUP(Table2[[#This Row],[Atoll Official]],Sheet2!A$1:C$24,3,FALSE)</f>
        <v>Shaviyani (Sh)</v>
      </c>
      <c r="J7834">
        <v>57.142857142857139</v>
      </c>
      <c r="K7834">
        <f>VLOOKUP(Table2[[#This Row],[Atoll Official]],Sheet2!A$1:B$24,2,2)</f>
        <v>3</v>
      </c>
      <c r="L7834">
        <f>VLOOKUP(Table2[[#This Row],[Atoll Official]],Sheet2!A$1:B$24,2,FALSE)</f>
        <v>3</v>
      </c>
    </row>
    <row r="7835" spans="1:12" hidden="1" x14ac:dyDescent="0.55000000000000004">
      <c r="A7835" t="s">
        <v>633</v>
      </c>
      <c r="B7835" t="s">
        <v>629</v>
      </c>
      <c r="C7835" t="s">
        <v>261</v>
      </c>
      <c r="E7835" t="s">
        <v>7</v>
      </c>
      <c r="F7835" t="s">
        <v>587</v>
      </c>
      <c r="G7835" t="str">
        <f>VLOOKUP(Table2[[#This Row],[Pcode]],'Tabular Data '!B$1:C$211,2,FALSE)</f>
        <v>Feevah</v>
      </c>
      <c r="H7835" t="s">
        <v>328</v>
      </c>
      <c r="I7835" t="str">
        <f>VLOOKUP(Table2[[#This Row],[Atoll Official]],Sheet2!A$1:C$24,3,FALSE)</f>
        <v>Shaviyani (Sh)</v>
      </c>
      <c r="J7835">
        <v>58.675078864353317</v>
      </c>
      <c r="K7835">
        <f>VLOOKUP(Table2[[#This Row],[Atoll Official]],Sheet2!A$1:B$24,2,2)</f>
        <v>3</v>
      </c>
      <c r="L7835">
        <f>VLOOKUP(Table2[[#This Row],[Atoll Official]],Sheet2!A$1:B$24,2,FALSE)</f>
        <v>3</v>
      </c>
    </row>
    <row r="7836" spans="1:12" hidden="1" x14ac:dyDescent="0.55000000000000004">
      <c r="A7836" t="s">
        <v>633</v>
      </c>
      <c r="B7836" t="s">
        <v>629</v>
      </c>
      <c r="C7836" t="s">
        <v>261</v>
      </c>
      <c r="E7836" t="s">
        <v>7</v>
      </c>
      <c r="F7836" t="s">
        <v>588</v>
      </c>
      <c r="G7836" t="str">
        <f>VLOOKUP(Table2[[#This Row],[Pcode]],'Tabular Data '!B$1:C$211,2,FALSE)</f>
        <v>Feydhoo</v>
      </c>
      <c r="H7836" t="s">
        <v>328</v>
      </c>
      <c r="I7836" t="str">
        <f>VLOOKUP(Table2[[#This Row],[Atoll Official]],Sheet2!A$1:C$24,3,FALSE)</f>
        <v>Shaviyani (Sh)</v>
      </c>
      <c r="J7836">
        <v>59.795134443021766</v>
      </c>
      <c r="K7836">
        <f>VLOOKUP(Table2[[#This Row],[Atoll Official]],Sheet2!A$1:B$24,2,2)</f>
        <v>3</v>
      </c>
      <c r="L7836">
        <f>VLOOKUP(Table2[[#This Row],[Atoll Official]],Sheet2!A$1:B$24,2,FALSE)</f>
        <v>3</v>
      </c>
    </row>
    <row r="7837" spans="1:12" hidden="1" x14ac:dyDescent="0.55000000000000004">
      <c r="A7837" t="s">
        <v>633</v>
      </c>
      <c r="B7837" t="s">
        <v>629</v>
      </c>
      <c r="C7837" t="s">
        <v>261</v>
      </c>
      <c r="E7837" t="s">
        <v>7</v>
      </c>
      <c r="F7837" t="s">
        <v>591</v>
      </c>
      <c r="G7837" t="str">
        <f>VLOOKUP(Table2[[#This Row],[Pcode]],'Tabular Data '!B$1:C$211,2,FALSE)</f>
        <v>Foakaidhoo</v>
      </c>
      <c r="H7837" t="s">
        <v>328</v>
      </c>
      <c r="I7837" t="str">
        <f>VLOOKUP(Table2[[#This Row],[Atoll Official]],Sheet2!A$1:C$24,3,FALSE)</f>
        <v>Shaviyani (Sh)</v>
      </c>
      <c r="J7837">
        <v>58.803763440860216</v>
      </c>
      <c r="K7837">
        <f>VLOOKUP(Table2[[#This Row],[Atoll Official]],Sheet2!A$1:B$24,2,2)</f>
        <v>3</v>
      </c>
      <c r="L7837">
        <f>VLOOKUP(Table2[[#This Row],[Atoll Official]],Sheet2!A$1:B$24,2,FALSE)</f>
        <v>3</v>
      </c>
    </row>
    <row r="7838" spans="1:12" hidden="1" x14ac:dyDescent="0.55000000000000004">
      <c r="A7838" t="s">
        <v>633</v>
      </c>
      <c r="B7838" t="s">
        <v>629</v>
      </c>
      <c r="C7838" t="s">
        <v>261</v>
      </c>
      <c r="E7838" t="s">
        <v>7</v>
      </c>
      <c r="F7838" t="s">
        <v>592</v>
      </c>
      <c r="G7838" t="str">
        <f>VLOOKUP(Table2[[#This Row],[Pcode]],'Tabular Data '!B$1:C$211,2,FALSE)</f>
        <v>Funadhoo</v>
      </c>
      <c r="H7838" t="s">
        <v>328</v>
      </c>
      <c r="I7838" t="str">
        <f>VLOOKUP(Table2[[#This Row],[Atoll Official]],Sheet2!A$1:C$24,3,FALSE)</f>
        <v>Shaviyani (Sh)</v>
      </c>
      <c r="J7838">
        <v>62.682215743440231</v>
      </c>
      <c r="K7838">
        <f>VLOOKUP(Table2[[#This Row],[Atoll Official]],Sheet2!A$1:B$24,2,2)</f>
        <v>3</v>
      </c>
      <c r="L7838">
        <f>VLOOKUP(Table2[[#This Row],[Atoll Official]],Sheet2!A$1:B$24,2,FALSE)</f>
        <v>3</v>
      </c>
    </row>
    <row r="7839" spans="1:12" hidden="1" x14ac:dyDescent="0.55000000000000004">
      <c r="A7839" t="s">
        <v>633</v>
      </c>
      <c r="B7839" t="s">
        <v>629</v>
      </c>
      <c r="C7839" t="s">
        <v>261</v>
      </c>
      <c r="E7839" t="s">
        <v>7</v>
      </c>
      <c r="F7839" t="s">
        <v>593</v>
      </c>
      <c r="G7839" t="str">
        <f>VLOOKUP(Table2[[#This Row],[Pcode]],'Tabular Data '!B$1:C$211,2,FALSE)</f>
        <v>Goidhoo</v>
      </c>
      <c r="H7839" t="s">
        <v>328</v>
      </c>
      <c r="I7839" t="str">
        <f>VLOOKUP(Table2[[#This Row],[Atoll Official]],Sheet2!A$1:C$24,3,FALSE)</f>
        <v>Shaviyani (Sh)</v>
      </c>
      <c r="J7839">
        <v>59.107806691449817</v>
      </c>
      <c r="K7839">
        <f>VLOOKUP(Table2[[#This Row],[Atoll Official]],Sheet2!A$1:B$24,2,2)</f>
        <v>3</v>
      </c>
      <c r="L7839">
        <f>VLOOKUP(Table2[[#This Row],[Atoll Official]],Sheet2!A$1:B$24,2,FALSE)</f>
        <v>3</v>
      </c>
    </row>
    <row r="7840" spans="1:12" hidden="1" x14ac:dyDescent="0.55000000000000004">
      <c r="A7840" t="s">
        <v>633</v>
      </c>
      <c r="B7840" t="s">
        <v>629</v>
      </c>
      <c r="C7840" t="s">
        <v>261</v>
      </c>
      <c r="E7840" t="s">
        <v>7</v>
      </c>
      <c r="F7840" t="s">
        <v>594</v>
      </c>
      <c r="G7840" t="str">
        <f>VLOOKUP(Table2[[#This Row],[Pcode]],'Tabular Data '!B$1:C$211,2,FALSE)</f>
        <v>Kaditheemu</v>
      </c>
      <c r="H7840" t="s">
        <v>328</v>
      </c>
      <c r="I7840" t="str">
        <f>VLOOKUP(Table2[[#This Row],[Atoll Official]],Sheet2!A$1:C$24,3,FALSE)</f>
        <v>Shaviyani (Sh)</v>
      </c>
      <c r="J7840">
        <v>59.17832167832168</v>
      </c>
      <c r="K7840">
        <f>VLOOKUP(Table2[[#This Row],[Atoll Official]],Sheet2!A$1:B$24,2,2)</f>
        <v>3</v>
      </c>
      <c r="L7840">
        <f>VLOOKUP(Table2[[#This Row],[Atoll Official]],Sheet2!A$1:B$24,2,FALSE)</f>
        <v>3</v>
      </c>
    </row>
    <row r="7841" spans="1:12" hidden="1" x14ac:dyDescent="0.55000000000000004">
      <c r="A7841" t="s">
        <v>633</v>
      </c>
      <c r="B7841" t="s">
        <v>629</v>
      </c>
      <c r="C7841" t="s">
        <v>261</v>
      </c>
      <c r="E7841" t="s">
        <v>7</v>
      </c>
      <c r="F7841" t="s">
        <v>595</v>
      </c>
      <c r="G7841" t="str">
        <f>VLOOKUP(Table2[[#This Row],[Pcode]],'Tabular Data '!B$1:C$211,2,FALSE)</f>
        <v>Komandoo</v>
      </c>
      <c r="H7841" t="s">
        <v>328</v>
      </c>
      <c r="I7841" t="str">
        <f>VLOOKUP(Table2[[#This Row],[Atoll Official]],Sheet2!A$1:C$24,3,FALSE)</f>
        <v>Shaviyani (Sh)</v>
      </c>
      <c r="J7841">
        <v>64.760793465577592</v>
      </c>
      <c r="K7841">
        <f>VLOOKUP(Table2[[#This Row],[Atoll Official]],Sheet2!A$1:B$24,2,2)</f>
        <v>3</v>
      </c>
      <c r="L7841">
        <f>VLOOKUP(Table2[[#This Row],[Atoll Official]],Sheet2!A$1:B$24,2,FALSE)</f>
        <v>3</v>
      </c>
    </row>
    <row r="7842" spans="1:12" hidden="1" x14ac:dyDescent="0.55000000000000004">
      <c r="A7842" t="s">
        <v>633</v>
      </c>
      <c r="B7842" t="s">
        <v>629</v>
      </c>
      <c r="C7842" t="s">
        <v>261</v>
      </c>
      <c r="E7842" t="s">
        <v>7</v>
      </c>
      <c r="F7842" t="s">
        <v>596</v>
      </c>
      <c r="G7842" t="str">
        <f>VLOOKUP(Table2[[#This Row],[Pcode]],'Tabular Data '!B$1:C$211,2,FALSE)</f>
        <v>Lhaimagu</v>
      </c>
      <c r="H7842" t="s">
        <v>328</v>
      </c>
      <c r="I7842" t="str">
        <f>VLOOKUP(Table2[[#This Row],[Atoll Official]],Sheet2!A$1:C$24,3,FALSE)</f>
        <v>Shaviyani (Sh)</v>
      </c>
      <c r="J7842">
        <v>59.042553191489368</v>
      </c>
      <c r="K7842">
        <f>VLOOKUP(Table2[[#This Row],[Atoll Official]],Sheet2!A$1:B$24,2,2)</f>
        <v>3</v>
      </c>
      <c r="L7842">
        <f>VLOOKUP(Table2[[#This Row],[Atoll Official]],Sheet2!A$1:B$24,2,FALSE)</f>
        <v>3</v>
      </c>
    </row>
    <row r="7843" spans="1:12" hidden="1" x14ac:dyDescent="0.55000000000000004">
      <c r="A7843" t="s">
        <v>633</v>
      </c>
      <c r="B7843" t="s">
        <v>629</v>
      </c>
      <c r="C7843" t="s">
        <v>261</v>
      </c>
      <c r="E7843" t="s">
        <v>7</v>
      </c>
      <c r="F7843" t="s">
        <v>599</v>
      </c>
      <c r="G7843" t="str">
        <f>VLOOKUP(Table2[[#This Row],[Pcode]],'Tabular Data '!B$1:C$211,2,FALSE)</f>
        <v>Maaugoodhoo</v>
      </c>
      <c r="H7843" t="s">
        <v>328</v>
      </c>
      <c r="I7843" t="str">
        <f>VLOOKUP(Table2[[#This Row],[Atoll Official]],Sheet2!A$1:C$24,3,FALSE)</f>
        <v>Shaviyani (Sh)</v>
      </c>
      <c r="J7843">
        <v>61.005586592178773</v>
      </c>
      <c r="K7843">
        <f>VLOOKUP(Table2[[#This Row],[Atoll Official]],Sheet2!A$1:B$24,2,2)</f>
        <v>3</v>
      </c>
      <c r="L7843">
        <f>VLOOKUP(Table2[[#This Row],[Atoll Official]],Sheet2!A$1:B$24,2,FALSE)</f>
        <v>3</v>
      </c>
    </row>
    <row r="7844" spans="1:12" hidden="1" x14ac:dyDescent="0.55000000000000004">
      <c r="A7844" t="s">
        <v>633</v>
      </c>
      <c r="B7844" t="s">
        <v>629</v>
      </c>
      <c r="C7844" t="s">
        <v>261</v>
      </c>
      <c r="E7844" t="s">
        <v>7</v>
      </c>
      <c r="F7844" t="s">
        <v>600</v>
      </c>
      <c r="G7844" t="str">
        <f>VLOOKUP(Table2[[#This Row],[Pcode]],'Tabular Data '!B$1:C$211,2,FALSE)</f>
        <v>Maroshi</v>
      </c>
      <c r="H7844" t="s">
        <v>328</v>
      </c>
      <c r="I7844" t="str">
        <f>VLOOKUP(Table2[[#This Row],[Atoll Official]],Sheet2!A$1:C$24,3,FALSE)</f>
        <v>Shaviyani (Sh)</v>
      </c>
      <c r="J7844">
        <v>61.882352941176464</v>
      </c>
      <c r="K7844">
        <f>VLOOKUP(Table2[[#This Row],[Atoll Official]],Sheet2!A$1:B$24,2,2)</f>
        <v>3</v>
      </c>
      <c r="L7844">
        <f>VLOOKUP(Table2[[#This Row],[Atoll Official]],Sheet2!A$1:B$24,2,FALSE)</f>
        <v>3</v>
      </c>
    </row>
    <row r="7845" spans="1:12" hidden="1" x14ac:dyDescent="0.55000000000000004">
      <c r="A7845" t="s">
        <v>633</v>
      </c>
      <c r="B7845" t="s">
        <v>629</v>
      </c>
      <c r="C7845" t="s">
        <v>261</v>
      </c>
      <c r="E7845" t="s">
        <v>7</v>
      </c>
      <c r="F7845" t="s">
        <v>75</v>
      </c>
      <c r="G7845" t="s">
        <v>75</v>
      </c>
      <c r="H7845" t="s">
        <v>328</v>
      </c>
      <c r="I7845" t="str">
        <f>VLOOKUP(Table2[[#This Row],[Atoll Official]],Sheet2!A$1:C$24,3,FALSE)</f>
        <v>Shaviyani (Sh)</v>
      </c>
      <c r="J7845">
        <v>59.95924605196128</v>
      </c>
      <c r="K7845">
        <f>VLOOKUP(Table2[[#This Row],[Atoll Official]],Sheet2!A$1:B$24,2,2)</f>
        <v>3</v>
      </c>
      <c r="L7845">
        <f>VLOOKUP(Table2[[#This Row],[Atoll Official]],Sheet2!A$1:B$24,2,FALSE)</f>
        <v>3</v>
      </c>
    </row>
    <row r="7846" spans="1:12" hidden="1" x14ac:dyDescent="0.55000000000000004">
      <c r="A7846" t="s">
        <v>633</v>
      </c>
      <c r="B7846" t="s">
        <v>629</v>
      </c>
      <c r="C7846" t="s">
        <v>261</v>
      </c>
      <c r="E7846" t="s">
        <v>7</v>
      </c>
      <c r="F7846" t="s">
        <v>601</v>
      </c>
      <c r="G7846" t="str">
        <f>VLOOKUP(Table2[[#This Row],[Pcode]],'Tabular Data '!B$1:C$211,2,FALSE)</f>
        <v>Narudhoo</v>
      </c>
      <c r="H7846" t="s">
        <v>328</v>
      </c>
      <c r="I7846" t="str">
        <f>VLOOKUP(Table2[[#This Row],[Atoll Official]],Sheet2!A$1:C$24,3,FALSE)</f>
        <v>Shaviyani (Sh)</v>
      </c>
      <c r="J7846">
        <v>60.727969348659002</v>
      </c>
      <c r="K7846">
        <f>VLOOKUP(Table2[[#This Row],[Atoll Official]],Sheet2!A$1:B$24,2,2)</f>
        <v>3</v>
      </c>
      <c r="L7846">
        <f>VLOOKUP(Table2[[#This Row],[Atoll Official]],Sheet2!A$1:B$24,2,FALSE)</f>
        <v>3</v>
      </c>
    </row>
    <row r="7847" spans="1:12" hidden="1" x14ac:dyDescent="0.55000000000000004">
      <c r="A7847" t="s">
        <v>633</v>
      </c>
      <c r="B7847" t="s">
        <v>629</v>
      </c>
      <c r="C7847" t="s">
        <v>261</v>
      </c>
      <c r="E7847" t="s">
        <v>7</v>
      </c>
      <c r="F7847" t="s">
        <v>602</v>
      </c>
      <c r="G7847" t="str">
        <f>VLOOKUP(Table2[[#This Row],[Pcode]],'Tabular Data '!B$1:C$211,2,FALSE)</f>
        <v>Noomaraa</v>
      </c>
      <c r="H7847" t="s">
        <v>328</v>
      </c>
      <c r="I7847" t="str">
        <f>VLOOKUP(Table2[[#This Row],[Atoll Official]],Sheet2!A$1:C$24,3,FALSE)</f>
        <v>Shaviyani (Sh)</v>
      </c>
      <c r="J7847">
        <v>61.988304093567251</v>
      </c>
      <c r="K7847">
        <f>VLOOKUP(Table2[[#This Row],[Atoll Official]],Sheet2!A$1:B$24,2,2)</f>
        <v>3</v>
      </c>
      <c r="L7847">
        <f>VLOOKUP(Table2[[#This Row],[Atoll Official]],Sheet2!A$1:B$24,2,FALSE)</f>
        <v>3</v>
      </c>
    </row>
    <row r="7848" spans="1:12" hidden="1" x14ac:dyDescent="0.55000000000000004">
      <c r="A7848" t="s">
        <v>633</v>
      </c>
      <c r="B7848" t="s">
        <v>629</v>
      </c>
      <c r="C7848" t="s">
        <v>261</v>
      </c>
      <c r="E7848" t="s">
        <v>7</v>
      </c>
      <c r="F7848" t="s">
        <v>538</v>
      </c>
      <c r="G7848" t="str">
        <f>VLOOKUP(Table2[[#This Row],[Pcode]],'Tabular Data '!B$1:C$211,2,FALSE)</f>
        <v>Fodhdhoo</v>
      </c>
      <c r="H7848" t="s">
        <v>322</v>
      </c>
      <c r="I7848" t="str">
        <f>VLOOKUP(Table2[[#This Row],[Atoll Official]],Sheet2!A$1:C$24,3,FALSE)</f>
        <v>Noonu (N)</v>
      </c>
      <c r="J7848">
        <v>68.613138686131393</v>
      </c>
      <c r="K7848">
        <f>VLOOKUP(Table2[[#This Row],[Atoll Official]],Sheet2!A$1:B$24,2,2)</f>
        <v>6</v>
      </c>
      <c r="L7848">
        <f>VLOOKUP(Table2[[#This Row],[Atoll Official]],Sheet2!A$1:B$24,2,FALSE)</f>
        <v>6</v>
      </c>
    </row>
    <row r="7849" spans="1:12" hidden="1" x14ac:dyDescent="0.55000000000000004">
      <c r="A7849" t="s">
        <v>633</v>
      </c>
      <c r="B7849" t="s">
        <v>629</v>
      </c>
      <c r="C7849" t="s">
        <v>261</v>
      </c>
      <c r="E7849" t="s">
        <v>7</v>
      </c>
      <c r="F7849" t="s">
        <v>541</v>
      </c>
      <c r="G7849" t="str">
        <f>VLOOKUP(Table2[[#This Row],[Pcode]],'Tabular Data '!B$1:C$211,2,FALSE)</f>
        <v>Hebadhoo</v>
      </c>
      <c r="H7849" t="s">
        <v>322</v>
      </c>
      <c r="I7849" t="str">
        <f>VLOOKUP(Table2[[#This Row],[Atoll Official]],Sheet2!A$1:C$24,3,FALSE)</f>
        <v>Noonu (N)</v>
      </c>
      <c r="J7849">
        <v>58.673469387755105</v>
      </c>
      <c r="K7849">
        <f>VLOOKUP(Table2[[#This Row],[Atoll Official]],Sheet2!A$1:B$24,2,2)</f>
        <v>6</v>
      </c>
      <c r="L7849">
        <f>VLOOKUP(Table2[[#This Row],[Atoll Official]],Sheet2!A$1:B$24,2,FALSE)</f>
        <v>6</v>
      </c>
    </row>
    <row r="7850" spans="1:12" hidden="1" x14ac:dyDescent="0.55000000000000004">
      <c r="A7850" t="s">
        <v>633</v>
      </c>
      <c r="B7850" t="s">
        <v>629</v>
      </c>
      <c r="C7850" t="s">
        <v>261</v>
      </c>
      <c r="E7850" t="s">
        <v>7</v>
      </c>
      <c r="F7850" t="s">
        <v>542</v>
      </c>
      <c r="G7850" t="str">
        <f>VLOOKUP(Table2[[#This Row],[Pcode]],'Tabular Data '!B$1:C$211,2,FALSE)</f>
        <v>Holhudhoo</v>
      </c>
      <c r="H7850" t="s">
        <v>322</v>
      </c>
      <c r="I7850" t="str">
        <f>VLOOKUP(Table2[[#This Row],[Atoll Official]],Sheet2!A$1:C$24,3,FALSE)</f>
        <v>Noonu (N)</v>
      </c>
      <c r="J7850">
        <v>62.962962962962962</v>
      </c>
      <c r="K7850">
        <f>VLOOKUP(Table2[[#This Row],[Atoll Official]],Sheet2!A$1:B$24,2,2)</f>
        <v>6</v>
      </c>
      <c r="L7850">
        <f>VLOOKUP(Table2[[#This Row],[Atoll Official]],Sheet2!A$1:B$24,2,FALSE)</f>
        <v>6</v>
      </c>
    </row>
    <row r="7851" spans="1:12" hidden="1" x14ac:dyDescent="0.55000000000000004">
      <c r="A7851" t="s">
        <v>633</v>
      </c>
      <c r="B7851" t="s">
        <v>629</v>
      </c>
      <c r="C7851" t="s">
        <v>261</v>
      </c>
      <c r="E7851" t="s">
        <v>7</v>
      </c>
      <c r="F7851" t="s">
        <v>544</v>
      </c>
      <c r="G7851" t="str">
        <f>VLOOKUP(Table2[[#This Row],[Pcode]],'Tabular Data '!B$1:C$211,2,FALSE)</f>
        <v>Kedhikolhudhoo</v>
      </c>
      <c r="H7851" t="s">
        <v>322</v>
      </c>
      <c r="I7851" t="str">
        <f>VLOOKUP(Table2[[#This Row],[Atoll Official]],Sheet2!A$1:C$24,3,FALSE)</f>
        <v>Noonu (N)</v>
      </c>
      <c r="J7851">
        <v>60.027008777852799</v>
      </c>
      <c r="K7851">
        <f>VLOOKUP(Table2[[#This Row],[Atoll Official]],Sheet2!A$1:B$24,2,2)</f>
        <v>6</v>
      </c>
      <c r="L7851">
        <f>VLOOKUP(Table2[[#This Row],[Atoll Official]],Sheet2!A$1:B$24,2,FALSE)</f>
        <v>6</v>
      </c>
    </row>
    <row r="7852" spans="1:12" hidden="1" x14ac:dyDescent="0.55000000000000004">
      <c r="A7852" t="s">
        <v>633</v>
      </c>
      <c r="B7852" t="s">
        <v>629</v>
      </c>
      <c r="C7852" t="s">
        <v>261</v>
      </c>
      <c r="E7852" t="s">
        <v>7</v>
      </c>
      <c r="F7852" t="s">
        <v>545</v>
      </c>
      <c r="G7852" t="str">
        <f>VLOOKUP(Table2[[#This Row],[Pcode]],'Tabular Data '!B$1:C$211,2,FALSE)</f>
        <v>Kudafari</v>
      </c>
      <c r="H7852" t="s">
        <v>322</v>
      </c>
      <c r="I7852" t="str">
        <f>VLOOKUP(Table2[[#This Row],[Atoll Official]],Sheet2!A$1:C$24,3,FALSE)</f>
        <v>Noonu (N)</v>
      </c>
      <c r="J7852">
        <v>56.987295825771319</v>
      </c>
      <c r="K7852">
        <f>VLOOKUP(Table2[[#This Row],[Atoll Official]],Sheet2!A$1:B$24,2,2)</f>
        <v>6</v>
      </c>
      <c r="L7852">
        <f>VLOOKUP(Table2[[#This Row],[Atoll Official]],Sheet2!A$1:B$24,2,FALSE)</f>
        <v>6</v>
      </c>
    </row>
    <row r="7853" spans="1:12" hidden="1" x14ac:dyDescent="0.55000000000000004">
      <c r="A7853" t="s">
        <v>633</v>
      </c>
      <c r="B7853" t="s">
        <v>629</v>
      </c>
      <c r="C7853" t="s">
        <v>261</v>
      </c>
      <c r="E7853" t="s">
        <v>7</v>
      </c>
      <c r="F7853" t="s">
        <v>546</v>
      </c>
      <c r="G7853" t="str">
        <f>VLOOKUP(Table2[[#This Row],[Pcode]],'Tabular Data '!B$1:C$211,2,FALSE)</f>
        <v>Landhoo</v>
      </c>
      <c r="H7853" t="s">
        <v>322</v>
      </c>
      <c r="I7853" t="str">
        <f>VLOOKUP(Table2[[#This Row],[Atoll Official]],Sheet2!A$1:C$24,3,FALSE)</f>
        <v>Noonu (N)</v>
      </c>
      <c r="J7853">
        <v>58.142857142857139</v>
      </c>
      <c r="K7853">
        <f>VLOOKUP(Table2[[#This Row],[Atoll Official]],Sheet2!A$1:B$24,2,2)</f>
        <v>6</v>
      </c>
      <c r="L7853">
        <f>VLOOKUP(Table2[[#This Row],[Atoll Official]],Sheet2!A$1:B$24,2,FALSE)</f>
        <v>6</v>
      </c>
    </row>
    <row r="7854" spans="1:12" hidden="1" x14ac:dyDescent="0.55000000000000004">
      <c r="A7854" t="s">
        <v>633</v>
      </c>
      <c r="B7854" t="s">
        <v>629</v>
      </c>
      <c r="C7854" t="s">
        <v>261</v>
      </c>
      <c r="E7854" t="s">
        <v>7</v>
      </c>
      <c r="F7854" t="s">
        <v>547</v>
      </c>
      <c r="G7854" t="str">
        <f>VLOOKUP(Table2[[#This Row],[Pcode]],'Tabular Data '!B$1:C$211,2,FALSE)</f>
        <v>Lhohi</v>
      </c>
      <c r="H7854" t="s">
        <v>322</v>
      </c>
      <c r="I7854" t="str">
        <f>VLOOKUP(Table2[[#This Row],[Atoll Official]],Sheet2!A$1:C$24,3,FALSE)</f>
        <v>Noonu (N)</v>
      </c>
      <c r="J7854">
        <v>60.556464811783961</v>
      </c>
      <c r="K7854">
        <f>VLOOKUP(Table2[[#This Row],[Atoll Official]],Sheet2!A$1:B$24,2,2)</f>
        <v>6</v>
      </c>
      <c r="L7854">
        <f>VLOOKUP(Table2[[#This Row],[Atoll Official]],Sheet2!A$1:B$24,2,FALSE)</f>
        <v>6</v>
      </c>
    </row>
    <row r="7855" spans="1:12" hidden="1" x14ac:dyDescent="0.55000000000000004">
      <c r="A7855" t="s">
        <v>633</v>
      </c>
      <c r="B7855" t="s">
        <v>629</v>
      </c>
      <c r="C7855" t="s">
        <v>261</v>
      </c>
      <c r="E7855" t="s">
        <v>7</v>
      </c>
      <c r="F7855" t="s">
        <v>548</v>
      </c>
      <c r="G7855" t="str">
        <f>VLOOKUP(Table2[[#This Row],[Pcode]],'Tabular Data '!B$1:C$211,2,FALSE)</f>
        <v>Maafaru</v>
      </c>
      <c r="H7855" t="s">
        <v>322</v>
      </c>
      <c r="I7855" t="str">
        <f>VLOOKUP(Table2[[#This Row],[Atoll Official]],Sheet2!A$1:C$24,3,FALSE)</f>
        <v>Noonu (N)</v>
      </c>
      <c r="J7855">
        <v>66.193853427895974</v>
      </c>
      <c r="K7855">
        <f>VLOOKUP(Table2[[#This Row],[Atoll Official]],Sheet2!A$1:B$24,2,2)</f>
        <v>6</v>
      </c>
      <c r="L7855">
        <f>VLOOKUP(Table2[[#This Row],[Atoll Official]],Sheet2!A$1:B$24,2,FALSE)</f>
        <v>6</v>
      </c>
    </row>
    <row r="7856" spans="1:12" hidden="1" x14ac:dyDescent="0.55000000000000004">
      <c r="A7856" t="s">
        <v>633</v>
      </c>
      <c r="B7856" t="s">
        <v>629</v>
      </c>
      <c r="C7856" t="s">
        <v>261</v>
      </c>
      <c r="E7856" t="s">
        <v>7</v>
      </c>
      <c r="F7856" t="s">
        <v>549</v>
      </c>
      <c r="G7856" t="str">
        <f>VLOOKUP(Table2[[#This Row],[Pcode]],'Tabular Data '!B$1:C$211,2,FALSE)</f>
        <v>Maalhendhoo</v>
      </c>
      <c r="H7856" t="s">
        <v>322</v>
      </c>
      <c r="I7856" t="str">
        <f>VLOOKUP(Table2[[#This Row],[Atoll Official]],Sheet2!A$1:C$24,3,FALSE)</f>
        <v>Noonu (N)</v>
      </c>
      <c r="J7856">
        <v>58.605341246290799</v>
      </c>
      <c r="K7856">
        <f>VLOOKUP(Table2[[#This Row],[Atoll Official]],Sheet2!A$1:B$24,2,2)</f>
        <v>6</v>
      </c>
      <c r="L7856">
        <f>VLOOKUP(Table2[[#This Row],[Atoll Official]],Sheet2!A$1:B$24,2,FALSE)</f>
        <v>6</v>
      </c>
    </row>
    <row r="7857" spans="1:12" hidden="1" x14ac:dyDescent="0.55000000000000004">
      <c r="A7857" t="s">
        <v>633</v>
      </c>
      <c r="B7857" t="s">
        <v>629</v>
      </c>
      <c r="C7857" t="s">
        <v>261</v>
      </c>
      <c r="E7857" t="s">
        <v>7</v>
      </c>
      <c r="F7857" t="s">
        <v>550</v>
      </c>
      <c r="G7857" t="str">
        <f>VLOOKUP(Table2[[#This Row],[Pcode]],'Tabular Data '!B$1:C$211,2,FALSE)</f>
        <v>Magoodhoo</v>
      </c>
      <c r="H7857" t="s">
        <v>322</v>
      </c>
      <c r="I7857" t="str">
        <f>VLOOKUP(Table2[[#This Row],[Atoll Official]],Sheet2!A$1:C$24,3,FALSE)</f>
        <v>Noonu (N)</v>
      </c>
      <c r="J7857">
        <v>58.802816901408448</v>
      </c>
      <c r="K7857">
        <f>VLOOKUP(Table2[[#This Row],[Atoll Official]],Sheet2!A$1:B$24,2,2)</f>
        <v>6</v>
      </c>
      <c r="L7857">
        <f>VLOOKUP(Table2[[#This Row],[Atoll Official]],Sheet2!A$1:B$24,2,FALSE)</f>
        <v>6</v>
      </c>
    </row>
    <row r="7858" spans="1:12" hidden="1" x14ac:dyDescent="0.55000000000000004">
      <c r="A7858" t="s">
        <v>633</v>
      </c>
      <c r="B7858" t="s">
        <v>629</v>
      </c>
      <c r="C7858" t="s">
        <v>261</v>
      </c>
      <c r="E7858" t="s">
        <v>7</v>
      </c>
      <c r="F7858" t="s">
        <v>551</v>
      </c>
      <c r="G7858" t="str">
        <f>VLOOKUP(Table2[[#This Row],[Pcode]],'Tabular Data '!B$1:C$211,2,FALSE)</f>
        <v>Manadhoo</v>
      </c>
      <c r="H7858" t="s">
        <v>322</v>
      </c>
      <c r="I7858" t="str">
        <f>VLOOKUP(Table2[[#This Row],[Atoll Official]],Sheet2!A$1:C$24,3,FALSE)</f>
        <v>Noonu (N)</v>
      </c>
      <c r="J7858">
        <v>63.866120218579233</v>
      </c>
      <c r="K7858">
        <f>VLOOKUP(Table2[[#This Row],[Atoll Official]],Sheet2!A$1:B$24,2,2)</f>
        <v>6</v>
      </c>
      <c r="L7858">
        <f>VLOOKUP(Table2[[#This Row],[Atoll Official]],Sheet2!A$1:B$24,2,FALSE)</f>
        <v>6</v>
      </c>
    </row>
    <row r="7859" spans="1:12" hidden="1" x14ac:dyDescent="0.55000000000000004">
      <c r="A7859" t="s">
        <v>633</v>
      </c>
      <c r="B7859" t="s">
        <v>629</v>
      </c>
      <c r="C7859" t="s">
        <v>261</v>
      </c>
      <c r="E7859" t="s">
        <v>7</v>
      </c>
      <c r="F7859" t="s">
        <v>552</v>
      </c>
      <c r="G7859" t="str">
        <f>VLOOKUP(Table2[[#This Row],[Pcode]],'Tabular Data '!B$1:C$211,2,FALSE)</f>
        <v>Miladhoo</v>
      </c>
      <c r="H7859" t="s">
        <v>322</v>
      </c>
      <c r="I7859" t="str">
        <f>VLOOKUP(Table2[[#This Row],[Atoll Official]],Sheet2!A$1:C$24,3,FALSE)</f>
        <v>Noonu (N)</v>
      </c>
      <c r="J7859">
        <v>60.560093348891485</v>
      </c>
      <c r="K7859">
        <f>VLOOKUP(Table2[[#This Row],[Atoll Official]],Sheet2!A$1:B$24,2,2)</f>
        <v>6</v>
      </c>
      <c r="L7859">
        <f>VLOOKUP(Table2[[#This Row],[Atoll Official]],Sheet2!A$1:B$24,2,FALSE)</f>
        <v>6</v>
      </c>
    </row>
    <row r="7860" spans="1:12" hidden="1" x14ac:dyDescent="0.55000000000000004">
      <c r="A7860" t="s">
        <v>633</v>
      </c>
      <c r="B7860" t="s">
        <v>629</v>
      </c>
      <c r="C7860" t="s">
        <v>261</v>
      </c>
      <c r="E7860" t="s">
        <v>7</v>
      </c>
      <c r="F7860" t="s">
        <v>553</v>
      </c>
      <c r="G7860" t="str">
        <f>VLOOKUP(Table2[[#This Row],[Pcode]],'Tabular Data '!B$1:C$211,2,FALSE)</f>
        <v>Velidhoo</v>
      </c>
      <c r="H7860" t="s">
        <v>322</v>
      </c>
      <c r="I7860" t="str">
        <f>VLOOKUP(Table2[[#This Row],[Atoll Official]],Sheet2!A$1:C$24,3,FALSE)</f>
        <v>Noonu (N)</v>
      </c>
      <c r="J7860">
        <v>64.022842639593918</v>
      </c>
      <c r="K7860">
        <f>VLOOKUP(Table2[[#This Row],[Atoll Official]],Sheet2!A$1:B$24,2,2)</f>
        <v>6</v>
      </c>
      <c r="L7860">
        <f>VLOOKUP(Table2[[#This Row],[Atoll Official]],Sheet2!A$1:B$24,2,FALSE)</f>
        <v>6</v>
      </c>
    </row>
    <row r="7861" spans="1:12" hidden="1" x14ac:dyDescent="0.55000000000000004">
      <c r="A7861" t="s">
        <v>633</v>
      </c>
      <c r="B7861" t="s">
        <v>629</v>
      </c>
      <c r="C7861" t="s">
        <v>261</v>
      </c>
      <c r="E7861" t="s">
        <v>7</v>
      </c>
      <c r="F7861" t="s">
        <v>554</v>
      </c>
      <c r="G7861" t="str">
        <f>VLOOKUP(Table2[[#This Row],[Pcode]],'Tabular Data '!B$1:C$211,2,FALSE)</f>
        <v>Agolhitheemu</v>
      </c>
      <c r="H7861" t="s">
        <v>324</v>
      </c>
      <c r="I7861" t="str">
        <f>VLOOKUP(Table2[[#This Row],[Atoll Official]],Sheet2!A$1:C$24,3,FALSE)</f>
        <v>Raa (R)</v>
      </c>
      <c r="J7861">
        <v>65.329512893982809</v>
      </c>
      <c r="K7861">
        <f>VLOOKUP(Table2[[#This Row],[Atoll Official]],Sheet2!A$1:B$24,2,2)</f>
        <v>7</v>
      </c>
      <c r="L7861">
        <f>VLOOKUP(Table2[[#This Row],[Atoll Official]],Sheet2!A$1:B$24,2,FALSE)</f>
        <v>7</v>
      </c>
    </row>
    <row r="7862" spans="1:12" hidden="1" x14ac:dyDescent="0.55000000000000004">
      <c r="A7862" t="s">
        <v>633</v>
      </c>
      <c r="B7862" t="s">
        <v>629</v>
      </c>
      <c r="C7862" t="s">
        <v>261</v>
      </c>
      <c r="E7862" t="s">
        <v>7</v>
      </c>
      <c r="F7862" t="s">
        <v>556</v>
      </c>
      <c r="G7862" t="str">
        <f>VLOOKUP(Table2[[#This Row],[Pcode]],'Tabular Data '!B$1:C$211,2,FALSE)</f>
        <v>Alifushi</v>
      </c>
      <c r="H7862" t="s">
        <v>324</v>
      </c>
      <c r="I7862" t="str">
        <f>VLOOKUP(Table2[[#This Row],[Atoll Official]],Sheet2!A$1:C$24,3,FALSE)</f>
        <v>Raa (R)</v>
      </c>
      <c r="J7862">
        <v>58.183032732130926</v>
      </c>
      <c r="K7862">
        <f>VLOOKUP(Table2[[#This Row],[Atoll Official]],Sheet2!A$1:B$24,2,2)</f>
        <v>7</v>
      </c>
      <c r="L7862">
        <f>VLOOKUP(Table2[[#This Row],[Atoll Official]],Sheet2!A$1:B$24,2,FALSE)</f>
        <v>7</v>
      </c>
    </row>
    <row r="7863" spans="1:12" hidden="1" x14ac:dyDescent="0.55000000000000004">
      <c r="A7863" t="s">
        <v>633</v>
      </c>
      <c r="B7863" t="s">
        <v>629</v>
      </c>
      <c r="C7863" t="s">
        <v>261</v>
      </c>
      <c r="E7863" t="s">
        <v>7</v>
      </c>
      <c r="F7863" t="s">
        <v>95</v>
      </c>
      <c r="G7863" t="s">
        <v>95</v>
      </c>
      <c r="H7863" t="s">
        <v>324</v>
      </c>
      <c r="I7863" t="str">
        <f>VLOOKUP(Table2[[#This Row],[Atoll Official]],Sheet2!A$1:C$24,3,FALSE)</f>
        <v>Raa (R)</v>
      </c>
      <c r="J7863">
        <v>61.668757841907151</v>
      </c>
      <c r="K7863">
        <f>VLOOKUP(Table2[[#This Row],[Atoll Official]],Sheet2!A$1:B$24,2,2)</f>
        <v>7</v>
      </c>
      <c r="L7863">
        <f>VLOOKUP(Table2[[#This Row],[Atoll Official]],Sheet2!A$1:B$24,2,FALSE)</f>
        <v>7</v>
      </c>
    </row>
    <row r="7864" spans="1:12" hidden="1" x14ac:dyDescent="0.55000000000000004">
      <c r="A7864" t="s">
        <v>633</v>
      </c>
      <c r="B7864" t="s">
        <v>629</v>
      </c>
      <c r="C7864" t="s">
        <v>261</v>
      </c>
      <c r="E7864" t="s">
        <v>7</v>
      </c>
      <c r="F7864" t="s">
        <v>559</v>
      </c>
      <c r="G7864" t="str">
        <f>VLOOKUP(Table2[[#This Row],[Pcode]],'Tabular Data '!B$1:C$211,2,FALSE)</f>
        <v>Fainu</v>
      </c>
      <c r="H7864" t="s">
        <v>324</v>
      </c>
      <c r="I7864" t="str">
        <f>VLOOKUP(Table2[[#This Row],[Atoll Official]],Sheet2!A$1:C$24,3,FALSE)</f>
        <v>Raa (R)</v>
      </c>
      <c r="J7864">
        <v>65.803108808290162</v>
      </c>
      <c r="K7864">
        <f>VLOOKUP(Table2[[#This Row],[Atoll Official]],Sheet2!A$1:B$24,2,2)</f>
        <v>7</v>
      </c>
      <c r="L7864">
        <f>VLOOKUP(Table2[[#This Row],[Atoll Official]],Sheet2!A$1:B$24,2,FALSE)</f>
        <v>7</v>
      </c>
    </row>
    <row r="7865" spans="1:12" hidden="1" x14ac:dyDescent="0.55000000000000004">
      <c r="A7865" t="s">
        <v>633</v>
      </c>
      <c r="B7865" t="s">
        <v>629</v>
      </c>
      <c r="C7865" t="s">
        <v>261</v>
      </c>
      <c r="E7865" t="s">
        <v>7</v>
      </c>
      <c r="F7865" t="s">
        <v>562</v>
      </c>
      <c r="G7865" t="str">
        <f>VLOOKUP(Table2[[#This Row],[Pcode]],'Tabular Data '!B$1:C$211,2,FALSE)</f>
        <v>Hulhudhuffaaru</v>
      </c>
      <c r="H7865" t="s">
        <v>324</v>
      </c>
      <c r="I7865" t="str">
        <f>VLOOKUP(Table2[[#This Row],[Atoll Official]],Sheet2!A$1:C$24,3,FALSE)</f>
        <v>Raa (R)</v>
      </c>
      <c r="J7865">
        <v>59.391304347826093</v>
      </c>
      <c r="K7865">
        <f>VLOOKUP(Table2[[#This Row],[Atoll Official]],Sheet2!A$1:B$24,2,2)</f>
        <v>7</v>
      </c>
      <c r="L7865">
        <f>VLOOKUP(Table2[[#This Row],[Atoll Official]],Sheet2!A$1:B$24,2,FALSE)</f>
        <v>7</v>
      </c>
    </row>
    <row r="7866" spans="1:12" hidden="1" x14ac:dyDescent="0.55000000000000004">
      <c r="A7866" t="s">
        <v>633</v>
      </c>
      <c r="B7866" t="s">
        <v>629</v>
      </c>
      <c r="C7866" t="s">
        <v>261</v>
      </c>
      <c r="E7866" t="s">
        <v>7</v>
      </c>
      <c r="F7866" t="s">
        <v>563</v>
      </c>
      <c r="G7866" t="str">
        <f>VLOOKUP(Table2[[#This Row],[Pcode]],'Tabular Data '!B$1:C$211,2,FALSE)</f>
        <v>Iguraidhoo</v>
      </c>
      <c r="H7866" t="s">
        <v>324</v>
      </c>
      <c r="I7866" t="str">
        <f>VLOOKUP(Table2[[#This Row],[Atoll Official]],Sheet2!A$1:C$24,3,FALSE)</f>
        <v>Raa (R)</v>
      </c>
      <c r="J7866">
        <v>59.253246753246756</v>
      </c>
      <c r="K7866">
        <f>VLOOKUP(Table2[[#This Row],[Atoll Official]],Sheet2!A$1:B$24,2,2)</f>
        <v>7</v>
      </c>
      <c r="L7866">
        <f>VLOOKUP(Table2[[#This Row],[Atoll Official]],Sheet2!A$1:B$24,2,FALSE)</f>
        <v>7</v>
      </c>
    </row>
    <row r="7867" spans="1:12" hidden="1" x14ac:dyDescent="0.55000000000000004">
      <c r="A7867" t="s">
        <v>633</v>
      </c>
      <c r="B7867" t="s">
        <v>629</v>
      </c>
      <c r="C7867" t="s">
        <v>261</v>
      </c>
      <c r="E7867" t="s">
        <v>7</v>
      </c>
      <c r="F7867" t="s">
        <v>564</v>
      </c>
      <c r="G7867" t="str">
        <f>VLOOKUP(Table2[[#This Row],[Pcode]],'Tabular Data '!B$1:C$211,2,FALSE)</f>
        <v>Innamaadhoo</v>
      </c>
      <c r="H7867" t="s">
        <v>324</v>
      </c>
      <c r="I7867" t="str">
        <f>VLOOKUP(Table2[[#This Row],[Atoll Official]],Sheet2!A$1:C$24,3,FALSE)</f>
        <v>Raa (R)</v>
      </c>
      <c r="J7867">
        <v>61.174242424242422</v>
      </c>
      <c r="K7867">
        <f>VLOOKUP(Table2[[#This Row],[Atoll Official]],Sheet2!A$1:B$24,2,2)</f>
        <v>7</v>
      </c>
      <c r="L7867">
        <f>VLOOKUP(Table2[[#This Row],[Atoll Official]],Sheet2!A$1:B$24,2,FALSE)</f>
        <v>7</v>
      </c>
    </row>
    <row r="7868" spans="1:12" hidden="1" x14ac:dyDescent="0.55000000000000004">
      <c r="A7868" t="s">
        <v>633</v>
      </c>
      <c r="B7868" t="s">
        <v>629</v>
      </c>
      <c r="C7868" t="s">
        <v>261</v>
      </c>
      <c r="E7868" t="s">
        <v>7</v>
      </c>
      <c r="F7868" t="s">
        <v>567</v>
      </c>
      <c r="G7868" t="str">
        <f>VLOOKUP(Table2[[#This Row],[Pcode]],'Tabular Data '!B$1:C$211,2,FALSE)</f>
        <v>Kinolhas</v>
      </c>
      <c r="H7868" t="s">
        <v>324</v>
      </c>
      <c r="I7868" t="str">
        <f>VLOOKUP(Table2[[#This Row],[Atoll Official]],Sheet2!A$1:C$24,3,FALSE)</f>
        <v>Raa (R)</v>
      </c>
      <c r="J7868">
        <v>58.23293172690763</v>
      </c>
      <c r="K7868">
        <f>VLOOKUP(Table2[[#This Row],[Atoll Official]],Sheet2!A$1:B$24,2,2)</f>
        <v>7</v>
      </c>
      <c r="L7868">
        <f>VLOOKUP(Table2[[#This Row],[Atoll Official]],Sheet2!A$1:B$24,2,FALSE)</f>
        <v>7</v>
      </c>
    </row>
    <row r="7869" spans="1:12" hidden="1" x14ac:dyDescent="0.55000000000000004">
      <c r="A7869" t="s">
        <v>633</v>
      </c>
      <c r="B7869" t="s">
        <v>629</v>
      </c>
      <c r="C7869" t="s">
        <v>261</v>
      </c>
      <c r="E7869" t="s">
        <v>7</v>
      </c>
      <c r="F7869" t="s">
        <v>568</v>
      </c>
      <c r="G7869" t="str">
        <f>VLOOKUP(Table2[[#This Row],[Pcode]],'Tabular Data '!B$1:C$211,2,FALSE)</f>
        <v>Maakurathu</v>
      </c>
      <c r="H7869" t="s">
        <v>324</v>
      </c>
      <c r="I7869" t="str">
        <f>VLOOKUP(Table2[[#This Row],[Atoll Official]],Sheet2!A$1:C$24,3,FALSE)</f>
        <v>Raa (R)</v>
      </c>
      <c r="J7869">
        <v>61.486486486486491</v>
      </c>
      <c r="K7869">
        <f>VLOOKUP(Table2[[#This Row],[Atoll Official]],Sheet2!A$1:B$24,2,2)</f>
        <v>7</v>
      </c>
      <c r="L7869">
        <f>VLOOKUP(Table2[[#This Row],[Atoll Official]],Sheet2!A$1:B$24,2,FALSE)</f>
        <v>7</v>
      </c>
    </row>
    <row r="7870" spans="1:12" hidden="1" x14ac:dyDescent="0.55000000000000004">
      <c r="A7870" t="s">
        <v>633</v>
      </c>
      <c r="B7870" t="s">
        <v>629</v>
      </c>
      <c r="C7870" t="s">
        <v>261</v>
      </c>
      <c r="E7870" t="s">
        <v>7</v>
      </c>
      <c r="F7870" t="s">
        <v>569</v>
      </c>
      <c r="G7870" t="str">
        <f>VLOOKUP(Table2[[#This Row],[Pcode]],'Tabular Data '!B$1:C$211,2,FALSE)</f>
        <v>Maduvvari</v>
      </c>
      <c r="H7870" t="s">
        <v>324</v>
      </c>
      <c r="I7870" t="str">
        <f>VLOOKUP(Table2[[#This Row],[Atoll Official]],Sheet2!A$1:C$24,3,FALSE)</f>
        <v>Raa (R)</v>
      </c>
      <c r="J7870">
        <v>60.89078706528371</v>
      </c>
      <c r="K7870">
        <f>VLOOKUP(Table2[[#This Row],[Atoll Official]],Sheet2!A$1:B$24,2,2)</f>
        <v>7</v>
      </c>
      <c r="L7870">
        <f>VLOOKUP(Table2[[#This Row],[Atoll Official]],Sheet2!A$1:B$24,2,FALSE)</f>
        <v>7</v>
      </c>
    </row>
    <row r="7871" spans="1:12" hidden="1" x14ac:dyDescent="0.55000000000000004">
      <c r="A7871" t="s">
        <v>633</v>
      </c>
      <c r="B7871" t="s">
        <v>629</v>
      </c>
      <c r="C7871" t="s">
        <v>261</v>
      </c>
      <c r="E7871" t="s">
        <v>7</v>
      </c>
      <c r="F7871" t="s">
        <v>570</v>
      </c>
      <c r="G7871" t="str">
        <f>VLOOKUP(Table2[[#This Row],[Pcode]],'Tabular Data '!B$1:C$211,2,FALSE)</f>
        <v>Meedhoo</v>
      </c>
      <c r="H7871" t="s">
        <v>324</v>
      </c>
      <c r="I7871" t="str">
        <f>VLOOKUP(Table2[[#This Row],[Atoll Official]],Sheet2!A$1:C$24,3,FALSE)</f>
        <v>Raa (R)</v>
      </c>
      <c r="J7871">
        <v>65.30494821634062</v>
      </c>
      <c r="K7871">
        <f>VLOOKUP(Table2[[#This Row],[Atoll Official]],Sheet2!A$1:B$24,2,2)</f>
        <v>7</v>
      </c>
      <c r="L7871">
        <f>VLOOKUP(Table2[[#This Row],[Atoll Official]],Sheet2!A$1:B$24,2,FALSE)</f>
        <v>7</v>
      </c>
    </row>
    <row r="7872" spans="1:12" hidden="1" x14ac:dyDescent="0.55000000000000004">
      <c r="A7872" t="s">
        <v>633</v>
      </c>
      <c r="B7872" t="s">
        <v>629</v>
      </c>
      <c r="C7872" t="s">
        <v>261</v>
      </c>
      <c r="E7872" t="s">
        <v>7</v>
      </c>
      <c r="F7872" t="s">
        <v>571</v>
      </c>
      <c r="G7872" t="str">
        <f>VLOOKUP(Table2[[#This Row],[Pcode]],'Tabular Data '!B$1:C$211,2,FALSE)</f>
        <v>Rasgetheemu</v>
      </c>
      <c r="H7872" t="s">
        <v>324</v>
      </c>
      <c r="I7872" t="str">
        <f>VLOOKUP(Table2[[#This Row],[Atoll Official]],Sheet2!A$1:C$24,3,FALSE)</f>
        <v>Raa (R)</v>
      </c>
      <c r="J7872">
        <v>58.985200845665965</v>
      </c>
      <c r="K7872">
        <f>VLOOKUP(Table2[[#This Row],[Atoll Official]],Sheet2!A$1:B$24,2,2)</f>
        <v>7</v>
      </c>
      <c r="L7872">
        <f>VLOOKUP(Table2[[#This Row],[Atoll Official]],Sheet2!A$1:B$24,2,FALSE)</f>
        <v>7</v>
      </c>
    </row>
    <row r="7873" spans="1:12" hidden="1" x14ac:dyDescent="0.55000000000000004">
      <c r="A7873" t="s">
        <v>633</v>
      </c>
      <c r="B7873" t="s">
        <v>629</v>
      </c>
      <c r="C7873" t="s">
        <v>261</v>
      </c>
      <c r="E7873" t="s">
        <v>7</v>
      </c>
      <c r="F7873" t="s">
        <v>572</v>
      </c>
      <c r="G7873" t="str">
        <f>VLOOKUP(Table2[[#This Row],[Pcode]],'Tabular Data '!B$1:C$211,2,FALSE)</f>
        <v>Rasmaadhoo</v>
      </c>
      <c r="H7873" t="s">
        <v>324</v>
      </c>
      <c r="I7873" t="str">
        <f>VLOOKUP(Table2[[#This Row],[Atoll Official]],Sheet2!A$1:C$24,3,FALSE)</f>
        <v>Raa (R)</v>
      </c>
      <c r="J7873">
        <v>60.121457489878537</v>
      </c>
      <c r="K7873">
        <f>VLOOKUP(Table2[[#This Row],[Atoll Official]],Sheet2!A$1:B$24,2,2)</f>
        <v>7</v>
      </c>
      <c r="L7873">
        <f>VLOOKUP(Table2[[#This Row],[Atoll Official]],Sheet2!A$1:B$24,2,FALSE)</f>
        <v>7</v>
      </c>
    </row>
    <row r="7874" spans="1:12" hidden="1" x14ac:dyDescent="0.55000000000000004">
      <c r="A7874" t="s">
        <v>633</v>
      </c>
      <c r="B7874" t="s">
        <v>629</v>
      </c>
      <c r="C7874" t="s">
        <v>261</v>
      </c>
      <c r="E7874" t="s">
        <v>7</v>
      </c>
      <c r="F7874" t="s">
        <v>573</v>
      </c>
      <c r="G7874" t="str">
        <f>VLOOKUP(Table2[[#This Row],[Pcode]],'Tabular Data '!B$1:C$211,2,FALSE)</f>
        <v>Ugoofaaru</v>
      </c>
      <c r="H7874" t="s">
        <v>324</v>
      </c>
      <c r="I7874" t="str">
        <f>VLOOKUP(Table2[[#This Row],[Atoll Official]],Sheet2!A$1:C$24,3,FALSE)</f>
        <v>Raa (R)</v>
      </c>
      <c r="J7874">
        <v>63.814500326583932</v>
      </c>
      <c r="K7874">
        <f>VLOOKUP(Table2[[#This Row],[Atoll Official]],Sheet2!A$1:B$24,2,2)</f>
        <v>7</v>
      </c>
      <c r="L7874">
        <f>VLOOKUP(Table2[[#This Row],[Atoll Official]],Sheet2!A$1:B$24,2,FALSE)</f>
        <v>7</v>
      </c>
    </row>
    <row r="7875" spans="1:12" hidden="1" x14ac:dyDescent="0.55000000000000004">
      <c r="A7875" t="s">
        <v>633</v>
      </c>
      <c r="B7875" t="s">
        <v>629</v>
      </c>
      <c r="C7875" t="s">
        <v>261</v>
      </c>
      <c r="E7875" t="s">
        <v>7</v>
      </c>
      <c r="F7875" t="s">
        <v>576</v>
      </c>
      <c r="G7875" t="str">
        <f>VLOOKUP(Table2[[#This Row],[Pcode]],'Tabular Data '!B$1:C$211,2,FALSE)</f>
        <v>Vaadhoo</v>
      </c>
      <c r="H7875" t="s">
        <v>324</v>
      </c>
      <c r="I7875" t="str">
        <f>VLOOKUP(Table2[[#This Row],[Atoll Official]],Sheet2!A$1:C$24,3,FALSE)</f>
        <v>Raa (R)</v>
      </c>
      <c r="J7875">
        <v>61.927710843373497</v>
      </c>
      <c r="K7875">
        <f>VLOOKUP(Table2[[#This Row],[Atoll Official]],Sheet2!A$1:B$24,2,2)</f>
        <v>7</v>
      </c>
      <c r="L7875">
        <f>VLOOKUP(Table2[[#This Row],[Atoll Official]],Sheet2!A$1:B$24,2,FALSE)</f>
        <v>7</v>
      </c>
    </row>
    <row r="7876" spans="1:12" hidden="1" x14ac:dyDescent="0.55000000000000004">
      <c r="A7876" t="s">
        <v>633</v>
      </c>
      <c r="B7876" t="s">
        <v>629</v>
      </c>
      <c r="C7876" t="s">
        <v>261</v>
      </c>
      <c r="E7876" t="s">
        <v>7</v>
      </c>
      <c r="F7876" t="s">
        <v>380</v>
      </c>
      <c r="G7876" t="str">
        <f>VLOOKUP(Table2[[#This Row],[Pcode]],'Tabular Data '!B$1:C$211,2,FALSE)</f>
        <v>Dharavandhoo</v>
      </c>
      <c r="H7876" t="s">
        <v>295</v>
      </c>
      <c r="I7876" t="str">
        <f>VLOOKUP(Table2[[#This Row],[Atoll Official]],Sheet2!A$1:C$24,3,FALSE)</f>
        <v>Baa (B)</v>
      </c>
      <c r="J7876">
        <v>62.652068126520675</v>
      </c>
      <c r="K7876">
        <f>VLOOKUP(Table2[[#This Row],[Atoll Official]],Sheet2!A$1:B$24,2,2)</f>
        <v>4</v>
      </c>
      <c r="L7876">
        <f>VLOOKUP(Table2[[#This Row],[Atoll Official]],Sheet2!A$1:B$24,2,FALSE)</f>
        <v>4</v>
      </c>
    </row>
    <row r="7877" spans="1:12" hidden="1" x14ac:dyDescent="0.55000000000000004">
      <c r="A7877" t="s">
        <v>633</v>
      </c>
      <c r="B7877" t="s">
        <v>629</v>
      </c>
      <c r="C7877" t="s">
        <v>261</v>
      </c>
      <c r="E7877" t="s">
        <v>7</v>
      </c>
      <c r="F7877" t="s">
        <v>383</v>
      </c>
      <c r="G7877" t="str">
        <f>VLOOKUP(Table2[[#This Row],[Pcode]],'Tabular Data '!B$1:C$211,2,FALSE)</f>
        <v>Dhonfanu</v>
      </c>
      <c r="H7877" t="s">
        <v>295</v>
      </c>
      <c r="I7877" t="str">
        <f>VLOOKUP(Table2[[#This Row],[Atoll Official]],Sheet2!A$1:C$24,3,FALSE)</f>
        <v>Baa (B)</v>
      </c>
      <c r="J7877">
        <v>65.109890109890117</v>
      </c>
      <c r="K7877">
        <f>VLOOKUP(Table2[[#This Row],[Atoll Official]],Sheet2!A$1:B$24,2,2)</f>
        <v>4</v>
      </c>
      <c r="L7877">
        <f>VLOOKUP(Table2[[#This Row],[Atoll Official]],Sheet2!A$1:B$24,2,FALSE)</f>
        <v>4</v>
      </c>
    </row>
    <row r="7878" spans="1:12" hidden="1" x14ac:dyDescent="0.55000000000000004">
      <c r="A7878" t="s">
        <v>633</v>
      </c>
      <c r="B7878" t="s">
        <v>629</v>
      </c>
      <c r="C7878" t="s">
        <v>261</v>
      </c>
      <c r="E7878" t="s">
        <v>7</v>
      </c>
      <c r="F7878" t="s">
        <v>384</v>
      </c>
      <c r="G7878" t="str">
        <f>VLOOKUP(Table2[[#This Row],[Pcode]],'Tabular Data '!B$1:C$211,2,FALSE)</f>
        <v>Eydhafushi</v>
      </c>
      <c r="H7878" t="s">
        <v>295</v>
      </c>
      <c r="I7878" t="str">
        <f>VLOOKUP(Table2[[#This Row],[Atoll Official]],Sheet2!A$1:C$24,3,FALSE)</f>
        <v>Baa (B)</v>
      </c>
      <c r="J7878">
        <v>61.674579197237811</v>
      </c>
      <c r="K7878">
        <f>VLOOKUP(Table2[[#This Row],[Atoll Official]],Sheet2!A$1:B$24,2,2)</f>
        <v>4</v>
      </c>
      <c r="L7878">
        <f>VLOOKUP(Table2[[#This Row],[Atoll Official]],Sheet2!A$1:B$24,2,FALSE)</f>
        <v>4</v>
      </c>
    </row>
    <row r="7879" spans="1:12" hidden="1" x14ac:dyDescent="0.55000000000000004">
      <c r="A7879" t="s">
        <v>633</v>
      </c>
      <c r="B7879" t="s">
        <v>629</v>
      </c>
      <c r="C7879" t="s">
        <v>261</v>
      </c>
      <c r="E7879" t="s">
        <v>7</v>
      </c>
      <c r="F7879" t="s">
        <v>385</v>
      </c>
      <c r="G7879" t="str">
        <f>VLOOKUP(Table2[[#This Row],[Pcode]],'Tabular Data '!B$1:C$211,2,FALSE)</f>
        <v>Fehendhoo</v>
      </c>
      <c r="H7879" t="s">
        <v>295</v>
      </c>
      <c r="I7879" t="str">
        <f>VLOOKUP(Table2[[#This Row],[Atoll Official]],Sheet2!A$1:C$24,3,FALSE)</f>
        <v>Baa (B)</v>
      </c>
      <c r="J7879">
        <v>66.860465116279073</v>
      </c>
      <c r="K7879">
        <f>VLOOKUP(Table2[[#This Row],[Atoll Official]],Sheet2!A$1:B$24,2,2)</f>
        <v>4</v>
      </c>
      <c r="L7879">
        <f>VLOOKUP(Table2[[#This Row],[Atoll Official]],Sheet2!A$1:B$24,2,FALSE)</f>
        <v>4</v>
      </c>
    </row>
    <row r="7880" spans="1:12" hidden="1" x14ac:dyDescent="0.55000000000000004">
      <c r="A7880" t="s">
        <v>633</v>
      </c>
      <c r="B7880" t="s">
        <v>629</v>
      </c>
      <c r="C7880" t="s">
        <v>261</v>
      </c>
      <c r="E7880" t="s">
        <v>7</v>
      </c>
      <c r="F7880" t="s">
        <v>386</v>
      </c>
      <c r="G7880" t="str">
        <f>VLOOKUP(Table2[[#This Row],[Pcode]],'Tabular Data '!B$1:C$211,2,FALSE)</f>
        <v>Fulhadhoo</v>
      </c>
      <c r="H7880" t="s">
        <v>295</v>
      </c>
      <c r="I7880" t="str">
        <f>VLOOKUP(Table2[[#This Row],[Atoll Official]],Sheet2!A$1:C$24,3,FALSE)</f>
        <v>Baa (B)</v>
      </c>
      <c r="J7880">
        <v>72.083333333333329</v>
      </c>
      <c r="K7880">
        <f>VLOOKUP(Table2[[#This Row],[Atoll Official]],Sheet2!A$1:B$24,2,2)</f>
        <v>4</v>
      </c>
      <c r="L7880">
        <f>VLOOKUP(Table2[[#This Row],[Atoll Official]],Sheet2!A$1:B$24,2,FALSE)</f>
        <v>4</v>
      </c>
    </row>
    <row r="7881" spans="1:12" hidden="1" x14ac:dyDescent="0.55000000000000004">
      <c r="A7881" t="s">
        <v>633</v>
      </c>
      <c r="B7881" t="s">
        <v>629</v>
      </c>
      <c r="C7881" t="s">
        <v>261</v>
      </c>
      <c r="E7881" t="s">
        <v>7</v>
      </c>
      <c r="F7881" t="s">
        <v>387</v>
      </c>
      <c r="G7881" t="str">
        <f>VLOOKUP(Table2[[#This Row],[Pcode]],'Tabular Data '!B$1:C$211,2,FALSE)</f>
        <v>Goidhoo</v>
      </c>
      <c r="H7881" t="s">
        <v>295</v>
      </c>
      <c r="I7881" t="str">
        <f>VLOOKUP(Table2[[#This Row],[Atoll Official]],Sheet2!A$1:C$24,3,FALSE)</f>
        <v>Baa (B)</v>
      </c>
      <c r="J7881">
        <v>62.401574803149607</v>
      </c>
      <c r="K7881">
        <f>VLOOKUP(Table2[[#This Row],[Atoll Official]],Sheet2!A$1:B$24,2,2)</f>
        <v>4</v>
      </c>
      <c r="L7881">
        <f>VLOOKUP(Table2[[#This Row],[Atoll Official]],Sheet2!A$1:B$24,2,FALSE)</f>
        <v>4</v>
      </c>
    </row>
    <row r="7882" spans="1:12" hidden="1" x14ac:dyDescent="0.55000000000000004">
      <c r="A7882" t="s">
        <v>633</v>
      </c>
      <c r="B7882" t="s">
        <v>629</v>
      </c>
      <c r="C7882" t="s">
        <v>261</v>
      </c>
      <c r="E7882" t="s">
        <v>7</v>
      </c>
      <c r="F7882" t="s">
        <v>388</v>
      </c>
      <c r="G7882" t="str">
        <f>VLOOKUP(Table2[[#This Row],[Pcode]],'Tabular Data '!B$1:C$211,2,FALSE)</f>
        <v>Hithaadhoo</v>
      </c>
      <c r="H7882" t="s">
        <v>295</v>
      </c>
      <c r="I7882" t="str">
        <f>VLOOKUP(Table2[[#This Row],[Atoll Official]],Sheet2!A$1:C$24,3,FALSE)</f>
        <v>Baa (B)</v>
      </c>
      <c r="J7882">
        <v>58.753709198813056</v>
      </c>
      <c r="K7882">
        <f>VLOOKUP(Table2[[#This Row],[Atoll Official]],Sheet2!A$1:B$24,2,2)</f>
        <v>4</v>
      </c>
      <c r="L7882">
        <f>VLOOKUP(Table2[[#This Row],[Atoll Official]],Sheet2!A$1:B$24,2,FALSE)</f>
        <v>4</v>
      </c>
    </row>
    <row r="7883" spans="1:12" hidden="1" x14ac:dyDescent="0.55000000000000004">
      <c r="A7883" t="s">
        <v>633</v>
      </c>
      <c r="B7883" t="s">
        <v>629</v>
      </c>
      <c r="C7883" t="s">
        <v>261</v>
      </c>
      <c r="E7883" t="s">
        <v>7</v>
      </c>
      <c r="F7883" t="s">
        <v>389</v>
      </c>
      <c r="G7883" t="str">
        <f>VLOOKUP(Table2[[#This Row],[Pcode]],'Tabular Data '!B$1:C$211,2,FALSE)</f>
        <v>Kamadhoo</v>
      </c>
      <c r="H7883" t="s">
        <v>295</v>
      </c>
      <c r="I7883" t="str">
        <f>VLOOKUP(Table2[[#This Row],[Atoll Official]],Sheet2!A$1:C$24,3,FALSE)</f>
        <v>Baa (B)</v>
      </c>
      <c r="J7883">
        <v>68.221574344023324</v>
      </c>
      <c r="K7883">
        <f>VLOOKUP(Table2[[#This Row],[Atoll Official]],Sheet2!A$1:B$24,2,2)</f>
        <v>4</v>
      </c>
      <c r="L7883">
        <f>VLOOKUP(Table2[[#This Row],[Atoll Official]],Sheet2!A$1:B$24,2,FALSE)</f>
        <v>4</v>
      </c>
    </row>
    <row r="7884" spans="1:12" hidden="1" x14ac:dyDescent="0.55000000000000004">
      <c r="A7884" t="s">
        <v>633</v>
      </c>
      <c r="B7884" t="s">
        <v>629</v>
      </c>
      <c r="C7884" t="s">
        <v>261</v>
      </c>
      <c r="E7884" t="s">
        <v>7</v>
      </c>
      <c r="F7884" t="s">
        <v>390</v>
      </c>
      <c r="G7884" t="str">
        <f>VLOOKUP(Table2[[#This Row],[Pcode]],'Tabular Data '!B$1:C$211,2,FALSE)</f>
        <v>Kendhoo</v>
      </c>
      <c r="H7884" t="s">
        <v>295</v>
      </c>
      <c r="I7884" t="str">
        <f>VLOOKUP(Table2[[#This Row],[Atoll Official]],Sheet2!A$1:C$24,3,FALSE)</f>
        <v>Baa (B)</v>
      </c>
      <c r="J7884">
        <v>58.188153310104532</v>
      </c>
      <c r="K7884">
        <f>VLOOKUP(Table2[[#This Row],[Atoll Official]],Sheet2!A$1:B$24,2,2)</f>
        <v>4</v>
      </c>
      <c r="L7884">
        <f>VLOOKUP(Table2[[#This Row],[Atoll Official]],Sheet2!A$1:B$24,2,FALSE)</f>
        <v>4</v>
      </c>
    </row>
    <row r="7885" spans="1:12" hidden="1" x14ac:dyDescent="0.55000000000000004">
      <c r="A7885" t="s">
        <v>633</v>
      </c>
      <c r="B7885" t="s">
        <v>629</v>
      </c>
      <c r="C7885" t="s">
        <v>261</v>
      </c>
      <c r="E7885" t="s">
        <v>7</v>
      </c>
      <c r="F7885" t="s">
        <v>391</v>
      </c>
      <c r="G7885" t="str">
        <f>VLOOKUP(Table2[[#This Row],[Pcode]],'Tabular Data '!B$1:C$211,2,FALSE)</f>
        <v>Kihaadhoo</v>
      </c>
      <c r="H7885" t="s">
        <v>295</v>
      </c>
      <c r="I7885" t="str">
        <f>VLOOKUP(Table2[[#This Row],[Atoll Official]],Sheet2!A$1:C$24,3,FALSE)</f>
        <v>Baa (B)</v>
      </c>
      <c r="J7885">
        <v>62.696629213483149</v>
      </c>
      <c r="K7885">
        <f>VLOOKUP(Table2[[#This Row],[Atoll Official]],Sheet2!A$1:B$24,2,2)</f>
        <v>4</v>
      </c>
      <c r="L7885">
        <f>VLOOKUP(Table2[[#This Row],[Atoll Official]],Sheet2!A$1:B$24,2,FALSE)</f>
        <v>4</v>
      </c>
    </row>
    <row r="7886" spans="1:12" hidden="1" x14ac:dyDescent="0.55000000000000004">
      <c r="A7886" t="s">
        <v>633</v>
      </c>
      <c r="B7886" t="s">
        <v>629</v>
      </c>
      <c r="C7886" t="s">
        <v>261</v>
      </c>
      <c r="E7886" t="s">
        <v>7</v>
      </c>
      <c r="F7886" t="s">
        <v>392</v>
      </c>
      <c r="G7886" t="str">
        <f>VLOOKUP(Table2[[#This Row],[Pcode]],'Tabular Data '!B$1:C$211,2,FALSE)</f>
        <v>Kudarikilu</v>
      </c>
      <c r="H7886" t="s">
        <v>295</v>
      </c>
      <c r="I7886" t="str">
        <f>VLOOKUP(Table2[[#This Row],[Atoll Official]],Sheet2!A$1:C$24,3,FALSE)</f>
        <v>Baa (B)</v>
      </c>
      <c r="J7886">
        <v>60.532150776053214</v>
      </c>
      <c r="K7886">
        <f>VLOOKUP(Table2[[#This Row],[Atoll Official]],Sheet2!A$1:B$24,2,2)</f>
        <v>4</v>
      </c>
      <c r="L7886">
        <f>VLOOKUP(Table2[[#This Row],[Atoll Official]],Sheet2!A$1:B$24,2,FALSE)</f>
        <v>4</v>
      </c>
    </row>
    <row r="7887" spans="1:12" hidden="1" x14ac:dyDescent="0.55000000000000004">
      <c r="A7887" t="s">
        <v>633</v>
      </c>
      <c r="B7887" t="s">
        <v>629</v>
      </c>
      <c r="C7887" t="s">
        <v>261</v>
      </c>
      <c r="E7887" t="s">
        <v>7</v>
      </c>
      <c r="F7887" t="s">
        <v>393</v>
      </c>
      <c r="G7887" t="str">
        <f>VLOOKUP(Table2[[#This Row],[Pcode]],'Tabular Data '!B$1:C$211,2,FALSE)</f>
        <v>Maalhoss</v>
      </c>
      <c r="H7887" t="s">
        <v>295</v>
      </c>
      <c r="I7887" t="str">
        <f>VLOOKUP(Table2[[#This Row],[Atoll Official]],Sheet2!A$1:C$24,3,FALSE)</f>
        <v>Baa (B)</v>
      </c>
      <c r="J7887">
        <v>58.906882591093115</v>
      </c>
      <c r="K7887">
        <f>VLOOKUP(Table2[[#This Row],[Atoll Official]],Sheet2!A$1:B$24,2,2)</f>
        <v>4</v>
      </c>
      <c r="L7887">
        <f>VLOOKUP(Table2[[#This Row],[Atoll Official]],Sheet2!A$1:B$24,2,FALSE)</f>
        <v>4</v>
      </c>
    </row>
    <row r="7888" spans="1:12" hidden="1" x14ac:dyDescent="0.55000000000000004">
      <c r="A7888" t="s">
        <v>633</v>
      </c>
      <c r="B7888" t="s">
        <v>629</v>
      </c>
      <c r="C7888" t="s">
        <v>261</v>
      </c>
      <c r="E7888" t="s">
        <v>7</v>
      </c>
      <c r="F7888" t="s">
        <v>394</v>
      </c>
      <c r="G7888" t="str">
        <f>VLOOKUP(Table2[[#This Row],[Pcode]],'Tabular Data '!B$1:C$211,2,FALSE)</f>
        <v>Thulhaadhoo</v>
      </c>
      <c r="H7888" t="s">
        <v>295</v>
      </c>
      <c r="I7888" t="str">
        <f>VLOOKUP(Table2[[#This Row],[Atoll Official]],Sheet2!A$1:C$24,3,FALSE)</f>
        <v>Baa (B)</v>
      </c>
      <c r="J7888">
        <v>62.814411964649899</v>
      </c>
      <c r="K7888">
        <f>VLOOKUP(Table2[[#This Row],[Atoll Official]],Sheet2!A$1:B$24,2,2)</f>
        <v>4</v>
      </c>
      <c r="L7888">
        <f>VLOOKUP(Table2[[#This Row],[Atoll Official]],Sheet2!A$1:B$24,2,FALSE)</f>
        <v>4</v>
      </c>
    </row>
    <row r="7889" spans="1:12" hidden="1" x14ac:dyDescent="0.55000000000000004">
      <c r="A7889" t="s">
        <v>633</v>
      </c>
      <c r="B7889" t="s">
        <v>629</v>
      </c>
      <c r="C7889" t="s">
        <v>261</v>
      </c>
      <c r="E7889" t="s">
        <v>7</v>
      </c>
      <c r="F7889" t="s">
        <v>518</v>
      </c>
      <c r="G7889" t="str">
        <f>VLOOKUP(Table2[[#This Row],[Pcode]],'Tabular Data '!B$1:C$211,2,FALSE)</f>
        <v>Hinnavaru</v>
      </c>
      <c r="H7889" t="s">
        <v>318</v>
      </c>
      <c r="I7889" t="str">
        <f>VLOOKUP(Table2[[#This Row],[Atoll Official]],Sheet2!A$1:C$24,3,FALSE)</f>
        <v>Lhaviyani (Lh)</v>
      </c>
      <c r="J7889">
        <v>65.875232774674117</v>
      </c>
      <c r="K7889">
        <f>VLOOKUP(Table2[[#This Row],[Atoll Official]],Sheet2!A$1:B$24,2,2)</f>
        <v>5</v>
      </c>
      <c r="L7889">
        <f>VLOOKUP(Table2[[#This Row],[Atoll Official]],Sheet2!A$1:B$24,2,FALSE)</f>
        <v>5</v>
      </c>
    </row>
    <row r="7890" spans="1:12" hidden="1" x14ac:dyDescent="0.55000000000000004">
      <c r="A7890" t="s">
        <v>633</v>
      </c>
      <c r="B7890" t="s">
        <v>629</v>
      </c>
      <c r="C7890" t="s">
        <v>261</v>
      </c>
      <c r="E7890" t="s">
        <v>7</v>
      </c>
      <c r="F7890" t="s">
        <v>520</v>
      </c>
      <c r="G7890" t="str">
        <f>VLOOKUP(Table2[[#This Row],[Pcode]],'Tabular Data '!B$1:C$211,2,FALSE)</f>
        <v>Kurendhoo</v>
      </c>
      <c r="H7890" t="s">
        <v>318</v>
      </c>
      <c r="I7890" t="str">
        <f>VLOOKUP(Table2[[#This Row],[Atoll Official]],Sheet2!A$1:C$24,3,FALSE)</f>
        <v>Lhaviyani (Lh)</v>
      </c>
      <c r="J7890">
        <v>62.584378013500483</v>
      </c>
      <c r="K7890">
        <f>VLOOKUP(Table2[[#This Row],[Atoll Official]],Sheet2!A$1:B$24,2,2)</f>
        <v>5</v>
      </c>
      <c r="L7890">
        <f>VLOOKUP(Table2[[#This Row],[Atoll Official]],Sheet2!A$1:B$24,2,FALSE)</f>
        <v>5</v>
      </c>
    </row>
    <row r="7891" spans="1:12" hidden="1" x14ac:dyDescent="0.55000000000000004">
      <c r="A7891" t="s">
        <v>633</v>
      </c>
      <c r="B7891" t="s">
        <v>629</v>
      </c>
      <c r="C7891" t="s">
        <v>261</v>
      </c>
      <c r="E7891" t="s">
        <v>7</v>
      </c>
      <c r="F7891" t="s">
        <v>523</v>
      </c>
      <c r="G7891" t="str">
        <f>VLOOKUP(Table2[[#This Row],[Pcode]],'Tabular Data '!B$1:C$211,2,FALSE)</f>
        <v>Naifaru</v>
      </c>
      <c r="H7891" t="s">
        <v>318</v>
      </c>
      <c r="I7891" t="str">
        <f>VLOOKUP(Table2[[#This Row],[Atoll Official]],Sheet2!A$1:C$24,3,FALSE)</f>
        <v>Lhaviyani (Lh)</v>
      </c>
      <c r="J7891">
        <v>63.150218765192022</v>
      </c>
      <c r="K7891">
        <f>VLOOKUP(Table2[[#This Row],[Atoll Official]],Sheet2!A$1:B$24,2,2)</f>
        <v>5</v>
      </c>
      <c r="L7891">
        <f>VLOOKUP(Table2[[#This Row],[Atoll Official]],Sheet2!A$1:B$24,2,FALSE)</f>
        <v>5</v>
      </c>
    </row>
    <row r="7892" spans="1:12" hidden="1" x14ac:dyDescent="0.55000000000000004">
      <c r="A7892" t="s">
        <v>633</v>
      </c>
      <c r="B7892" t="s">
        <v>629</v>
      </c>
      <c r="C7892" t="s">
        <v>261</v>
      </c>
      <c r="E7892" t="s">
        <v>7</v>
      </c>
      <c r="F7892" t="s">
        <v>524</v>
      </c>
      <c r="G7892" t="str">
        <f>VLOOKUP(Table2[[#This Row],[Pcode]],'Tabular Data '!B$1:C$211,2,FALSE)</f>
        <v>Olhuvelifushi</v>
      </c>
      <c r="H7892" t="s">
        <v>318</v>
      </c>
      <c r="I7892" t="str">
        <f>VLOOKUP(Table2[[#This Row],[Atoll Official]],Sheet2!A$1:C$24,3,FALSE)</f>
        <v>Lhaviyani (Lh)</v>
      </c>
      <c r="J7892">
        <v>63.206106870229007</v>
      </c>
      <c r="K7892">
        <f>VLOOKUP(Table2[[#This Row],[Atoll Official]],Sheet2!A$1:B$24,2,2)</f>
        <v>5</v>
      </c>
      <c r="L7892">
        <f>VLOOKUP(Table2[[#This Row],[Atoll Official]],Sheet2!A$1:B$24,2,FALSE)</f>
        <v>5</v>
      </c>
    </row>
    <row r="7893" spans="1:12" hidden="1" x14ac:dyDescent="0.55000000000000004">
      <c r="A7893" t="s">
        <v>633</v>
      </c>
      <c r="B7893" t="s">
        <v>629</v>
      </c>
      <c r="C7893" t="s">
        <v>261</v>
      </c>
      <c r="E7893" t="s">
        <v>7</v>
      </c>
      <c r="F7893" t="s">
        <v>491</v>
      </c>
      <c r="G7893" t="str">
        <f>VLOOKUP(Table2[[#This Row],[Pcode]],'Tabular Data '!B$1:C$211,2,FALSE)</f>
        <v>Dhiffushi</v>
      </c>
      <c r="H7893" t="s">
        <v>314</v>
      </c>
      <c r="I7893" t="str">
        <f>VLOOKUP(Table2[[#This Row],[Atoll Official]],Sheet2!A$1:C$24,3,FALSE)</f>
        <v>Kaafu Atoll</v>
      </c>
      <c r="J7893">
        <v>64.642507345739475</v>
      </c>
      <c r="K7893">
        <f>VLOOKUP(Table2[[#This Row],[Atoll Official]],Sheet2!A$1:B$24,2,2)</f>
        <v>10</v>
      </c>
      <c r="L7893">
        <f>VLOOKUP(Table2[[#This Row],[Atoll Official]],Sheet2!A$1:B$24,2,FALSE)</f>
        <v>10</v>
      </c>
    </row>
    <row r="7894" spans="1:12" hidden="1" x14ac:dyDescent="0.55000000000000004">
      <c r="A7894" t="s">
        <v>633</v>
      </c>
      <c r="B7894" t="s">
        <v>629</v>
      </c>
      <c r="C7894" t="s">
        <v>261</v>
      </c>
      <c r="E7894" t="s">
        <v>7</v>
      </c>
      <c r="F7894" t="s">
        <v>493</v>
      </c>
      <c r="G7894" t="str">
        <f>VLOOKUP(Table2[[#This Row],[Pcode]],'Tabular Data '!B$1:C$211,2,FALSE)</f>
        <v>Gaafaru</v>
      </c>
      <c r="H7894" t="s">
        <v>314</v>
      </c>
      <c r="I7894" t="str">
        <f>VLOOKUP(Table2[[#This Row],[Atoll Official]],Sheet2!A$1:C$24,3,FALSE)</f>
        <v>Kaafu Atoll</v>
      </c>
      <c r="J7894">
        <v>59.866220735785959</v>
      </c>
      <c r="K7894">
        <f>VLOOKUP(Table2[[#This Row],[Atoll Official]],Sheet2!A$1:B$24,2,2)</f>
        <v>10</v>
      </c>
      <c r="L7894">
        <f>VLOOKUP(Table2[[#This Row],[Atoll Official]],Sheet2!A$1:B$24,2,FALSE)</f>
        <v>10</v>
      </c>
    </row>
    <row r="7895" spans="1:12" hidden="1" x14ac:dyDescent="0.55000000000000004">
      <c r="A7895" t="s">
        <v>633</v>
      </c>
      <c r="B7895" t="s">
        <v>629</v>
      </c>
      <c r="C7895" t="s">
        <v>261</v>
      </c>
      <c r="E7895" t="s">
        <v>7</v>
      </c>
      <c r="F7895" t="s">
        <v>494</v>
      </c>
      <c r="G7895" t="str">
        <f>VLOOKUP(Table2[[#This Row],[Pcode]],'Tabular Data '!B$1:C$211,2,FALSE)</f>
        <v>Gulhi</v>
      </c>
      <c r="H7895" t="s">
        <v>314</v>
      </c>
      <c r="I7895" t="str">
        <f>VLOOKUP(Table2[[#This Row],[Atoll Official]],Sheet2!A$1:C$24,3,FALSE)</f>
        <v>Kaafu Atoll</v>
      </c>
      <c r="J7895">
        <v>66.502463054187189</v>
      </c>
      <c r="K7895">
        <f>VLOOKUP(Table2[[#This Row],[Atoll Official]],Sheet2!A$1:B$24,2,2)</f>
        <v>10</v>
      </c>
      <c r="L7895">
        <f>VLOOKUP(Table2[[#This Row],[Atoll Official]],Sheet2!A$1:B$24,2,FALSE)</f>
        <v>10</v>
      </c>
    </row>
    <row r="7896" spans="1:12" hidden="1" x14ac:dyDescent="0.55000000000000004">
      <c r="A7896" t="s">
        <v>633</v>
      </c>
      <c r="B7896" t="s">
        <v>629</v>
      </c>
      <c r="C7896" t="s">
        <v>261</v>
      </c>
      <c r="E7896" t="s">
        <v>7</v>
      </c>
      <c r="F7896" t="s">
        <v>495</v>
      </c>
      <c r="G7896" t="str">
        <f>VLOOKUP(Table2[[#This Row],[Pcode]],'Tabular Data '!B$1:C$211,2,FALSE)</f>
        <v>Guraidhoo</v>
      </c>
      <c r="H7896" t="s">
        <v>314</v>
      </c>
      <c r="I7896" t="str">
        <f>VLOOKUP(Table2[[#This Row],[Atoll Official]],Sheet2!A$1:C$24,3,FALSE)</f>
        <v>Kaafu Atoll</v>
      </c>
      <c r="J7896">
        <v>66.517857142857139</v>
      </c>
      <c r="K7896">
        <f>VLOOKUP(Table2[[#This Row],[Atoll Official]],Sheet2!A$1:B$24,2,2)</f>
        <v>10</v>
      </c>
      <c r="L7896">
        <f>VLOOKUP(Table2[[#This Row],[Atoll Official]],Sheet2!A$1:B$24,2,FALSE)</f>
        <v>10</v>
      </c>
    </row>
    <row r="7897" spans="1:12" hidden="1" x14ac:dyDescent="0.55000000000000004">
      <c r="A7897" t="s">
        <v>633</v>
      </c>
      <c r="B7897" t="s">
        <v>629</v>
      </c>
      <c r="C7897" t="s">
        <v>261</v>
      </c>
      <c r="E7897" t="s">
        <v>7</v>
      </c>
      <c r="F7897" t="s">
        <v>496</v>
      </c>
      <c r="G7897" t="str">
        <f>VLOOKUP(Table2[[#This Row],[Pcode]],'Tabular Data '!B$1:C$211,2,FALSE)</f>
        <v>Himmafushi</v>
      </c>
      <c r="H7897" t="s">
        <v>314</v>
      </c>
      <c r="I7897" t="str">
        <f>VLOOKUP(Table2[[#This Row],[Atoll Official]],Sheet2!A$1:C$24,3,FALSE)</f>
        <v>Kaafu Atoll</v>
      </c>
      <c r="J7897">
        <v>77.949061662198389</v>
      </c>
      <c r="K7897">
        <f>VLOOKUP(Table2[[#This Row],[Atoll Official]],Sheet2!A$1:B$24,2,2)</f>
        <v>10</v>
      </c>
      <c r="L7897">
        <f>VLOOKUP(Table2[[#This Row],[Atoll Official]],Sheet2!A$1:B$24,2,FALSE)</f>
        <v>10</v>
      </c>
    </row>
    <row r="7898" spans="1:12" hidden="1" x14ac:dyDescent="0.55000000000000004">
      <c r="A7898" t="s">
        <v>633</v>
      </c>
      <c r="B7898" t="s">
        <v>629</v>
      </c>
      <c r="C7898" t="s">
        <v>261</v>
      </c>
      <c r="E7898" t="s">
        <v>7</v>
      </c>
      <c r="F7898" t="s">
        <v>497</v>
      </c>
      <c r="G7898" t="str">
        <f>VLOOKUP(Table2[[#This Row],[Pcode]],'Tabular Data '!B$1:C$211,2,FALSE)</f>
        <v>Huraa</v>
      </c>
      <c r="H7898" t="s">
        <v>314</v>
      </c>
      <c r="I7898" t="str">
        <f>VLOOKUP(Table2[[#This Row],[Atoll Official]],Sheet2!A$1:C$24,3,FALSE)</f>
        <v>Kaafu Atoll</v>
      </c>
      <c r="J7898">
        <v>64.043082021541011</v>
      </c>
      <c r="K7898">
        <f>VLOOKUP(Table2[[#This Row],[Atoll Official]],Sheet2!A$1:B$24,2,2)</f>
        <v>10</v>
      </c>
      <c r="L7898">
        <f>VLOOKUP(Table2[[#This Row],[Atoll Official]],Sheet2!A$1:B$24,2,FALSE)</f>
        <v>10</v>
      </c>
    </row>
    <row r="7899" spans="1:12" hidden="1" x14ac:dyDescent="0.55000000000000004">
      <c r="A7899" t="s">
        <v>633</v>
      </c>
      <c r="B7899" t="s">
        <v>629</v>
      </c>
      <c r="C7899" t="s">
        <v>261</v>
      </c>
      <c r="E7899" t="s">
        <v>7</v>
      </c>
      <c r="F7899" t="s">
        <v>498</v>
      </c>
      <c r="G7899" t="str">
        <f>VLOOKUP(Table2[[#This Row],[Pcode]],'Tabular Data '!B$1:C$211,2,FALSE)</f>
        <v>Kaashidhoo</v>
      </c>
      <c r="H7899" t="s">
        <v>314</v>
      </c>
      <c r="I7899" t="str">
        <f>VLOOKUP(Table2[[#This Row],[Atoll Official]],Sheet2!A$1:C$24,3,FALSE)</f>
        <v>Kaafu Atoll</v>
      </c>
      <c r="J7899">
        <v>63.229678123295145</v>
      </c>
      <c r="K7899">
        <f>VLOOKUP(Table2[[#This Row],[Atoll Official]],Sheet2!A$1:B$24,2,2)</f>
        <v>10</v>
      </c>
      <c r="L7899">
        <f>VLOOKUP(Table2[[#This Row],[Atoll Official]],Sheet2!A$1:B$24,2,FALSE)</f>
        <v>10</v>
      </c>
    </row>
    <row r="7900" spans="1:12" hidden="1" x14ac:dyDescent="0.55000000000000004">
      <c r="A7900" t="s">
        <v>633</v>
      </c>
      <c r="B7900" t="s">
        <v>629</v>
      </c>
      <c r="C7900" t="s">
        <v>261</v>
      </c>
      <c r="E7900" t="s">
        <v>7</v>
      </c>
      <c r="F7900" t="s">
        <v>499</v>
      </c>
      <c r="G7900" t="str">
        <f>VLOOKUP(Table2[[#This Row],[Pcode]],'Tabular Data '!B$1:C$211,2,FALSE)</f>
        <v>Maafushi</v>
      </c>
      <c r="H7900" t="s">
        <v>314</v>
      </c>
      <c r="I7900" t="str">
        <f>VLOOKUP(Table2[[#This Row],[Atoll Official]],Sheet2!A$1:C$24,3,FALSE)</f>
        <v>Kaafu Atoll</v>
      </c>
      <c r="J7900">
        <v>77.902973395931141</v>
      </c>
      <c r="K7900">
        <f>VLOOKUP(Table2[[#This Row],[Atoll Official]],Sheet2!A$1:B$24,2,2)</f>
        <v>10</v>
      </c>
      <c r="L7900">
        <f>VLOOKUP(Table2[[#This Row],[Atoll Official]],Sheet2!A$1:B$24,2,FALSE)</f>
        <v>10</v>
      </c>
    </row>
    <row r="7901" spans="1:12" hidden="1" x14ac:dyDescent="0.55000000000000004">
      <c r="A7901" t="s">
        <v>633</v>
      </c>
      <c r="B7901" t="s">
        <v>629</v>
      </c>
      <c r="C7901" t="s">
        <v>261</v>
      </c>
      <c r="E7901" t="s">
        <v>7</v>
      </c>
      <c r="F7901" t="s">
        <v>500</v>
      </c>
      <c r="G7901" t="str">
        <f>VLOOKUP(Table2[[#This Row],[Pcode]],'Tabular Data '!B$1:C$211,2,FALSE)</f>
        <v>Thulusdhoo</v>
      </c>
      <c r="H7901" t="s">
        <v>314</v>
      </c>
      <c r="I7901" t="str">
        <f>VLOOKUP(Table2[[#This Row],[Atoll Official]],Sheet2!A$1:C$24,3,FALSE)</f>
        <v>Kaafu Atoll</v>
      </c>
      <c r="J7901">
        <v>65.404040404040416</v>
      </c>
      <c r="K7901">
        <f>VLOOKUP(Table2[[#This Row],[Atoll Official]],Sheet2!A$1:B$24,2,2)</f>
        <v>10</v>
      </c>
      <c r="L7901">
        <f>VLOOKUP(Table2[[#This Row],[Atoll Official]],Sheet2!A$1:B$24,2,FALSE)</f>
        <v>10</v>
      </c>
    </row>
    <row r="7902" spans="1:12" hidden="1" x14ac:dyDescent="0.55000000000000004">
      <c r="A7902" t="s">
        <v>633</v>
      </c>
      <c r="B7902" t="s">
        <v>629</v>
      </c>
      <c r="C7902" t="s">
        <v>261</v>
      </c>
      <c r="E7902" t="s">
        <v>7</v>
      </c>
      <c r="F7902" t="s">
        <v>367</v>
      </c>
      <c r="G7902" t="str">
        <f>VLOOKUP(Table2[[#This Row],[Pcode]],'Tabular Data '!B$1:C$211,2,FALSE)</f>
        <v>Bodufolhudhoo</v>
      </c>
      <c r="H7902" t="s">
        <v>290</v>
      </c>
      <c r="I7902" t="str">
        <f>VLOOKUP(Table2[[#This Row],[Atoll Official]],Sheet2!A$1:C$24,3,FALSE)</f>
        <v>Alif Alif (AA)</v>
      </c>
      <c r="J7902">
        <v>62.174578866768762</v>
      </c>
      <c r="K7902">
        <f>VLOOKUP(Table2[[#This Row],[Atoll Official]],Sheet2!A$1:B$24,2,2)</f>
        <v>9</v>
      </c>
      <c r="L7902">
        <f>VLOOKUP(Table2[[#This Row],[Atoll Official]],Sheet2!A$1:B$24,2,FALSE)</f>
        <v>8</v>
      </c>
    </row>
    <row r="7903" spans="1:12" hidden="1" x14ac:dyDescent="0.55000000000000004">
      <c r="A7903" t="s">
        <v>633</v>
      </c>
      <c r="B7903" t="s">
        <v>629</v>
      </c>
      <c r="C7903" t="s">
        <v>261</v>
      </c>
      <c r="E7903" t="s">
        <v>7</v>
      </c>
      <c r="F7903" t="s">
        <v>368</v>
      </c>
      <c r="G7903" t="str">
        <f>VLOOKUP(Table2[[#This Row],[Pcode]],'Tabular Data '!B$1:C$211,2,FALSE)</f>
        <v>Feridhoo</v>
      </c>
      <c r="H7903" t="s">
        <v>290</v>
      </c>
      <c r="I7903" t="str">
        <f>VLOOKUP(Table2[[#This Row],[Atoll Official]],Sheet2!A$1:C$24,3,FALSE)</f>
        <v>Alif Alif (AA)</v>
      </c>
      <c r="J7903">
        <v>60.77235772357723</v>
      </c>
      <c r="K7903">
        <f>VLOOKUP(Table2[[#This Row],[Atoll Official]],Sheet2!A$1:B$24,2,2)</f>
        <v>9</v>
      </c>
      <c r="L7903">
        <f>VLOOKUP(Table2[[#This Row],[Atoll Official]],Sheet2!A$1:B$24,2,FALSE)</f>
        <v>8</v>
      </c>
    </row>
    <row r="7904" spans="1:12" hidden="1" x14ac:dyDescent="0.55000000000000004">
      <c r="A7904" t="s">
        <v>633</v>
      </c>
      <c r="B7904" t="s">
        <v>629</v>
      </c>
      <c r="C7904" t="s">
        <v>261</v>
      </c>
      <c r="E7904" t="s">
        <v>7</v>
      </c>
      <c r="F7904" t="s">
        <v>371</v>
      </c>
      <c r="G7904" t="str">
        <f>VLOOKUP(Table2[[#This Row],[Pcode]],'Tabular Data '!B$1:C$211,2,FALSE)</f>
        <v>Himendhoo</v>
      </c>
      <c r="H7904" t="s">
        <v>290</v>
      </c>
      <c r="I7904" t="str">
        <f>VLOOKUP(Table2[[#This Row],[Atoll Official]],Sheet2!A$1:C$24,3,FALSE)</f>
        <v>Alif Alif (AA)</v>
      </c>
      <c r="J7904">
        <v>59.946949602122011</v>
      </c>
      <c r="K7904">
        <f>VLOOKUP(Table2[[#This Row],[Atoll Official]],Sheet2!A$1:B$24,2,2)</f>
        <v>9</v>
      </c>
      <c r="L7904">
        <f>VLOOKUP(Table2[[#This Row],[Atoll Official]],Sheet2!A$1:B$24,2,FALSE)</f>
        <v>8</v>
      </c>
    </row>
    <row r="7905" spans="1:12" hidden="1" x14ac:dyDescent="0.55000000000000004">
      <c r="A7905" t="s">
        <v>633</v>
      </c>
      <c r="B7905" t="s">
        <v>629</v>
      </c>
      <c r="C7905" t="s">
        <v>261</v>
      </c>
      <c r="E7905" t="s">
        <v>7</v>
      </c>
      <c r="F7905" t="s">
        <v>373</v>
      </c>
      <c r="G7905" t="str">
        <f>VLOOKUP(Table2[[#This Row],[Pcode]],'Tabular Data '!B$1:C$211,2,FALSE)</f>
        <v>Maalhoss</v>
      </c>
      <c r="H7905" t="s">
        <v>290</v>
      </c>
      <c r="I7905" t="str">
        <f>VLOOKUP(Table2[[#This Row],[Atoll Official]],Sheet2!A$1:C$24,3,FALSE)</f>
        <v>Alif Alif (AA)</v>
      </c>
      <c r="J7905">
        <v>55.011655011655016</v>
      </c>
      <c r="K7905">
        <f>VLOOKUP(Table2[[#This Row],[Atoll Official]],Sheet2!A$1:B$24,2,2)</f>
        <v>9</v>
      </c>
      <c r="L7905">
        <f>VLOOKUP(Table2[[#This Row],[Atoll Official]],Sheet2!A$1:B$24,2,FALSE)</f>
        <v>8</v>
      </c>
    </row>
    <row r="7906" spans="1:12" hidden="1" x14ac:dyDescent="0.55000000000000004">
      <c r="A7906" t="s">
        <v>633</v>
      </c>
      <c r="B7906" t="s">
        <v>629</v>
      </c>
      <c r="C7906" t="s">
        <v>261</v>
      </c>
      <c r="E7906" t="s">
        <v>7</v>
      </c>
      <c r="F7906" t="s">
        <v>374</v>
      </c>
      <c r="G7906" t="str">
        <f>VLOOKUP(Table2[[#This Row],[Pcode]],'Tabular Data '!B$1:C$211,2,FALSE)</f>
        <v>Mathiveri</v>
      </c>
      <c r="H7906" t="s">
        <v>290</v>
      </c>
      <c r="I7906" t="str">
        <f>VLOOKUP(Table2[[#This Row],[Atoll Official]],Sheet2!A$1:C$24,3,FALSE)</f>
        <v>Alif Alif (AA)</v>
      </c>
      <c r="J7906">
        <v>59.137055837563459</v>
      </c>
      <c r="K7906">
        <f>VLOOKUP(Table2[[#This Row],[Atoll Official]],Sheet2!A$1:B$24,2,2)</f>
        <v>9</v>
      </c>
      <c r="L7906">
        <f>VLOOKUP(Table2[[#This Row],[Atoll Official]],Sheet2!A$1:B$24,2,FALSE)</f>
        <v>8</v>
      </c>
    </row>
    <row r="7907" spans="1:12" hidden="1" x14ac:dyDescent="0.55000000000000004">
      <c r="A7907" t="s">
        <v>633</v>
      </c>
      <c r="B7907" t="s">
        <v>629</v>
      </c>
      <c r="C7907" t="s">
        <v>261</v>
      </c>
      <c r="E7907" t="s">
        <v>7</v>
      </c>
      <c r="F7907" t="s">
        <v>375</v>
      </c>
      <c r="G7907" t="str">
        <f>VLOOKUP(Table2[[#This Row],[Pcode]],'Tabular Data '!B$1:C$211,2,FALSE)</f>
        <v>Rasdhoo</v>
      </c>
      <c r="H7907" t="s">
        <v>290</v>
      </c>
      <c r="I7907" t="str">
        <f>VLOOKUP(Table2[[#This Row],[Atoll Official]],Sheet2!A$1:C$24,3,FALSE)</f>
        <v>Alif Alif (AA)</v>
      </c>
      <c r="J7907">
        <v>65.955473098330245</v>
      </c>
      <c r="K7907">
        <f>VLOOKUP(Table2[[#This Row],[Atoll Official]],Sheet2!A$1:B$24,2,2)</f>
        <v>9</v>
      </c>
      <c r="L7907">
        <f>VLOOKUP(Table2[[#This Row],[Atoll Official]],Sheet2!A$1:B$24,2,FALSE)</f>
        <v>8</v>
      </c>
    </row>
    <row r="7908" spans="1:12" hidden="1" x14ac:dyDescent="0.55000000000000004">
      <c r="A7908" t="s">
        <v>633</v>
      </c>
      <c r="B7908" t="s">
        <v>629</v>
      </c>
      <c r="C7908" t="s">
        <v>261</v>
      </c>
      <c r="E7908" t="s">
        <v>7</v>
      </c>
      <c r="F7908" t="s">
        <v>376</v>
      </c>
      <c r="G7908" t="str">
        <f>VLOOKUP(Table2[[#This Row],[Pcode]],'Tabular Data '!B$1:C$211,2,FALSE)</f>
        <v>Thoddoo</v>
      </c>
      <c r="H7908" t="s">
        <v>290</v>
      </c>
      <c r="I7908" t="str">
        <f>VLOOKUP(Table2[[#This Row],[Atoll Official]],Sheet2!A$1:C$24,3,FALSE)</f>
        <v>Alif Alif (AA)</v>
      </c>
      <c r="J7908">
        <v>64.02877697841727</v>
      </c>
      <c r="K7908">
        <f>VLOOKUP(Table2[[#This Row],[Atoll Official]],Sheet2!A$1:B$24,2,2)</f>
        <v>9</v>
      </c>
      <c r="L7908">
        <f>VLOOKUP(Table2[[#This Row],[Atoll Official]],Sheet2!A$1:B$24,2,FALSE)</f>
        <v>8</v>
      </c>
    </row>
    <row r="7909" spans="1:12" hidden="1" x14ac:dyDescent="0.55000000000000004">
      <c r="A7909" t="s">
        <v>633</v>
      </c>
      <c r="B7909" t="s">
        <v>629</v>
      </c>
      <c r="C7909" t="s">
        <v>261</v>
      </c>
      <c r="E7909" t="s">
        <v>7</v>
      </c>
      <c r="F7909" t="s">
        <v>377</v>
      </c>
      <c r="G7909" t="str">
        <f>VLOOKUP(Table2[[#This Row],[Pcode]],'Tabular Data '!B$1:C$211,2,FALSE)</f>
        <v>Ukulhas</v>
      </c>
      <c r="H7909" t="s">
        <v>290</v>
      </c>
      <c r="I7909" t="str">
        <f>VLOOKUP(Table2[[#This Row],[Atoll Official]],Sheet2!A$1:C$24,3,FALSE)</f>
        <v>Alif Alif (AA)</v>
      </c>
      <c r="J7909">
        <v>60.018993352326689</v>
      </c>
      <c r="K7909">
        <f>VLOOKUP(Table2[[#This Row],[Atoll Official]],Sheet2!A$1:B$24,2,2)</f>
        <v>9</v>
      </c>
      <c r="L7909">
        <f>VLOOKUP(Table2[[#This Row],[Atoll Official]],Sheet2!A$1:B$24,2,FALSE)</f>
        <v>8</v>
      </c>
    </row>
    <row r="7910" spans="1:12" hidden="1" x14ac:dyDescent="0.55000000000000004">
      <c r="A7910" t="s">
        <v>633</v>
      </c>
      <c r="B7910" t="s">
        <v>629</v>
      </c>
      <c r="C7910" t="s">
        <v>261</v>
      </c>
      <c r="E7910" t="s">
        <v>7</v>
      </c>
      <c r="F7910" t="s">
        <v>352</v>
      </c>
      <c r="G7910" t="str">
        <f>VLOOKUP(Table2[[#This Row],[Pcode]],'Tabular Data '!B$1:C$211,2,FALSE)</f>
        <v>Dhangethi</v>
      </c>
      <c r="H7910" t="s">
        <v>293</v>
      </c>
      <c r="I7910" t="str">
        <f>VLOOKUP(Table2[[#This Row],[Atoll Official]],Sheet2!A$1:C$24,3,FALSE)</f>
        <v>Alif Dhaal (ADh)</v>
      </c>
      <c r="J7910">
        <v>62.674094707520887</v>
      </c>
      <c r="K7910">
        <f>VLOOKUP(Table2[[#This Row],[Atoll Official]],Sheet2!A$1:B$24,2,2)</f>
        <v>9</v>
      </c>
      <c r="L7910">
        <f>VLOOKUP(Table2[[#This Row],[Atoll Official]],Sheet2!A$1:B$24,2,FALSE)</f>
        <v>9</v>
      </c>
    </row>
    <row r="7911" spans="1:12" hidden="1" x14ac:dyDescent="0.55000000000000004">
      <c r="A7911" t="s">
        <v>633</v>
      </c>
      <c r="B7911" t="s">
        <v>629</v>
      </c>
      <c r="C7911" t="s">
        <v>261</v>
      </c>
      <c r="E7911" t="s">
        <v>7</v>
      </c>
      <c r="F7911" t="s">
        <v>357</v>
      </c>
      <c r="G7911" t="str">
        <f>VLOOKUP(Table2[[#This Row],[Pcode]],'Tabular Data '!B$1:C$211,2,FALSE)</f>
        <v>Dhidhdhoo</v>
      </c>
      <c r="H7911" t="s">
        <v>293</v>
      </c>
      <c r="I7911" t="str">
        <f>VLOOKUP(Table2[[#This Row],[Atoll Official]],Sheet2!A$1:C$24,3,FALSE)</f>
        <v>Alif Dhaal (ADh)</v>
      </c>
      <c r="J7911">
        <v>70</v>
      </c>
      <c r="K7911">
        <f>VLOOKUP(Table2[[#This Row],[Atoll Official]],Sheet2!A$1:B$24,2,2)</f>
        <v>9</v>
      </c>
      <c r="L7911">
        <f>VLOOKUP(Table2[[#This Row],[Atoll Official]],Sheet2!A$1:B$24,2,FALSE)</f>
        <v>9</v>
      </c>
    </row>
    <row r="7912" spans="1:12" hidden="1" x14ac:dyDescent="0.55000000000000004">
      <c r="A7912" t="s">
        <v>633</v>
      </c>
      <c r="B7912" t="s">
        <v>629</v>
      </c>
      <c r="C7912" t="s">
        <v>261</v>
      </c>
      <c r="E7912" t="s">
        <v>7</v>
      </c>
      <c r="F7912" t="s">
        <v>358</v>
      </c>
      <c r="G7912" t="str">
        <f>VLOOKUP(Table2[[#This Row],[Pcode]],'Tabular Data '!B$1:C$211,2,FALSE)</f>
        <v>Dhigurah</v>
      </c>
      <c r="H7912" t="s">
        <v>293</v>
      </c>
      <c r="I7912" t="str">
        <f>VLOOKUP(Table2[[#This Row],[Atoll Official]],Sheet2!A$1:C$24,3,FALSE)</f>
        <v>Alif Dhaal (ADh)</v>
      </c>
      <c r="J7912">
        <v>68.959107806691449</v>
      </c>
      <c r="K7912">
        <f>VLOOKUP(Table2[[#This Row],[Atoll Official]],Sheet2!A$1:B$24,2,2)</f>
        <v>9</v>
      </c>
      <c r="L7912">
        <f>VLOOKUP(Table2[[#This Row],[Atoll Official]],Sheet2!A$1:B$24,2,FALSE)</f>
        <v>9</v>
      </c>
    </row>
    <row r="7913" spans="1:12" hidden="1" x14ac:dyDescent="0.55000000000000004">
      <c r="A7913" t="s">
        <v>633</v>
      </c>
      <c r="B7913" t="s">
        <v>629</v>
      </c>
      <c r="C7913" t="s">
        <v>261</v>
      </c>
      <c r="E7913" t="s">
        <v>7</v>
      </c>
      <c r="F7913" t="s">
        <v>359</v>
      </c>
      <c r="G7913" t="str">
        <f>VLOOKUP(Table2[[#This Row],[Pcode]],'Tabular Data '!B$1:C$211,2,FALSE)</f>
        <v>Fenfushi</v>
      </c>
      <c r="H7913" t="s">
        <v>293</v>
      </c>
      <c r="I7913" t="str">
        <f>VLOOKUP(Table2[[#This Row],[Atoll Official]],Sheet2!A$1:C$24,3,FALSE)</f>
        <v>Alif Dhaal (ADh)</v>
      </c>
      <c r="J7913">
        <v>55.610357583230574</v>
      </c>
      <c r="K7913">
        <f>VLOOKUP(Table2[[#This Row],[Atoll Official]],Sheet2!A$1:B$24,2,2)</f>
        <v>9</v>
      </c>
      <c r="L7913">
        <f>VLOOKUP(Table2[[#This Row],[Atoll Official]],Sheet2!A$1:B$24,2,FALSE)</f>
        <v>9</v>
      </c>
    </row>
    <row r="7914" spans="1:12" hidden="1" x14ac:dyDescent="0.55000000000000004">
      <c r="A7914" t="s">
        <v>633</v>
      </c>
      <c r="B7914" t="s">
        <v>629</v>
      </c>
      <c r="C7914" t="s">
        <v>261</v>
      </c>
      <c r="E7914" t="s">
        <v>7</v>
      </c>
      <c r="F7914" t="s">
        <v>361</v>
      </c>
      <c r="G7914" t="str">
        <f>VLOOKUP(Table2[[#This Row],[Pcode]],'Tabular Data '!B$1:C$211,2,FALSE)</f>
        <v>Hanghghaameedhoo</v>
      </c>
      <c r="H7914" t="s">
        <v>293</v>
      </c>
      <c r="I7914" t="str">
        <f>VLOOKUP(Table2[[#This Row],[Atoll Official]],Sheet2!A$1:C$24,3,FALSE)</f>
        <v>Alif Dhaal (ADh)</v>
      </c>
      <c r="J7914">
        <v>60.048426150121074</v>
      </c>
      <c r="K7914">
        <f>VLOOKUP(Table2[[#This Row],[Atoll Official]],Sheet2!A$1:B$24,2,2)</f>
        <v>9</v>
      </c>
      <c r="L7914">
        <f>VLOOKUP(Table2[[#This Row],[Atoll Official]],Sheet2!A$1:B$24,2,FALSE)</f>
        <v>9</v>
      </c>
    </row>
    <row r="7915" spans="1:12" hidden="1" x14ac:dyDescent="0.55000000000000004">
      <c r="A7915" t="s">
        <v>633</v>
      </c>
      <c r="B7915" t="s">
        <v>629</v>
      </c>
      <c r="C7915" t="s">
        <v>261</v>
      </c>
      <c r="E7915" t="s">
        <v>7</v>
      </c>
      <c r="F7915" t="s">
        <v>362</v>
      </c>
      <c r="G7915" t="str">
        <f>VLOOKUP(Table2[[#This Row],[Pcode]],'Tabular Data '!B$1:C$211,2,FALSE)</f>
        <v>Kunburudhoo</v>
      </c>
      <c r="H7915" t="s">
        <v>293</v>
      </c>
      <c r="I7915" t="str">
        <f>VLOOKUP(Table2[[#This Row],[Atoll Official]],Sheet2!A$1:C$24,3,FALSE)</f>
        <v>Alif Dhaal (ADh)</v>
      </c>
      <c r="J7915">
        <v>61.746361746361742</v>
      </c>
      <c r="K7915">
        <f>VLOOKUP(Table2[[#This Row],[Atoll Official]],Sheet2!A$1:B$24,2,2)</f>
        <v>9</v>
      </c>
      <c r="L7915">
        <f>VLOOKUP(Table2[[#This Row],[Atoll Official]],Sheet2!A$1:B$24,2,FALSE)</f>
        <v>9</v>
      </c>
    </row>
    <row r="7916" spans="1:12" hidden="1" x14ac:dyDescent="0.55000000000000004">
      <c r="A7916" t="s">
        <v>633</v>
      </c>
      <c r="B7916" t="s">
        <v>629</v>
      </c>
      <c r="C7916" t="s">
        <v>261</v>
      </c>
      <c r="E7916" t="s">
        <v>7</v>
      </c>
      <c r="F7916" t="s">
        <v>363</v>
      </c>
      <c r="G7916" t="str">
        <f>VLOOKUP(Table2[[#This Row],[Pcode]],'Tabular Data '!B$1:C$211,2,FALSE)</f>
        <v>Maamigili</v>
      </c>
      <c r="H7916" t="s">
        <v>293</v>
      </c>
      <c r="I7916" t="str">
        <f>VLOOKUP(Table2[[#This Row],[Atoll Official]],Sheet2!A$1:C$24,3,FALSE)</f>
        <v>Alif Dhaal (ADh)</v>
      </c>
      <c r="J7916">
        <v>62.787668258792884</v>
      </c>
      <c r="K7916">
        <f>VLOOKUP(Table2[[#This Row],[Atoll Official]],Sheet2!A$1:B$24,2,2)</f>
        <v>9</v>
      </c>
      <c r="L7916">
        <f>VLOOKUP(Table2[[#This Row],[Atoll Official]],Sheet2!A$1:B$24,2,FALSE)</f>
        <v>9</v>
      </c>
    </row>
    <row r="7917" spans="1:12" hidden="1" x14ac:dyDescent="0.55000000000000004">
      <c r="A7917" t="s">
        <v>633</v>
      </c>
      <c r="B7917" t="s">
        <v>629</v>
      </c>
      <c r="C7917" t="s">
        <v>261</v>
      </c>
      <c r="E7917" t="s">
        <v>7</v>
      </c>
      <c r="F7917" t="s">
        <v>364</v>
      </c>
      <c r="G7917" t="str">
        <f>VLOOKUP(Table2[[#This Row],[Pcode]],'Tabular Data '!B$1:C$211,2,FALSE)</f>
        <v>Mahibadhoo</v>
      </c>
      <c r="H7917" t="s">
        <v>293</v>
      </c>
      <c r="I7917" t="str">
        <f>VLOOKUP(Table2[[#This Row],[Atoll Official]],Sheet2!A$1:C$24,3,FALSE)</f>
        <v>Alif Dhaal (ADh)</v>
      </c>
      <c r="J7917">
        <v>60.880316518298713</v>
      </c>
      <c r="K7917">
        <f>VLOOKUP(Table2[[#This Row],[Atoll Official]],Sheet2!A$1:B$24,2,2)</f>
        <v>9</v>
      </c>
      <c r="L7917">
        <f>VLOOKUP(Table2[[#This Row],[Atoll Official]],Sheet2!A$1:B$24,2,FALSE)</f>
        <v>9</v>
      </c>
    </row>
    <row r="7918" spans="1:12" hidden="1" x14ac:dyDescent="0.55000000000000004">
      <c r="A7918" t="s">
        <v>633</v>
      </c>
      <c r="B7918" t="s">
        <v>629</v>
      </c>
      <c r="C7918" t="s">
        <v>261</v>
      </c>
      <c r="E7918" t="s">
        <v>7</v>
      </c>
      <c r="F7918" t="s">
        <v>365</v>
      </c>
      <c r="G7918" t="str">
        <f>VLOOKUP(Table2[[#This Row],[Pcode]],'Tabular Data '!B$1:C$211,2,FALSE)</f>
        <v>Mandhoo</v>
      </c>
      <c r="H7918" t="s">
        <v>293</v>
      </c>
      <c r="I7918" t="str">
        <f>VLOOKUP(Table2[[#This Row],[Atoll Official]],Sheet2!A$1:C$24,3,FALSE)</f>
        <v>Alif Dhaal (ADh)</v>
      </c>
      <c r="J7918">
        <v>67.832167832167841</v>
      </c>
      <c r="K7918">
        <f>VLOOKUP(Table2[[#This Row],[Atoll Official]],Sheet2!A$1:B$24,2,2)</f>
        <v>9</v>
      </c>
      <c r="L7918">
        <f>VLOOKUP(Table2[[#This Row],[Atoll Official]],Sheet2!A$1:B$24,2,FALSE)</f>
        <v>9</v>
      </c>
    </row>
    <row r="7919" spans="1:12" hidden="1" x14ac:dyDescent="0.55000000000000004">
      <c r="A7919" t="s">
        <v>633</v>
      </c>
      <c r="B7919" t="s">
        <v>629</v>
      </c>
      <c r="C7919" t="s">
        <v>261</v>
      </c>
      <c r="E7919" t="s">
        <v>7</v>
      </c>
      <c r="F7919" t="s">
        <v>366</v>
      </c>
      <c r="G7919" t="str">
        <f>VLOOKUP(Table2[[#This Row],[Pcode]],'Tabular Data '!B$1:C$211,2,FALSE)</f>
        <v>Omadhoo</v>
      </c>
      <c r="H7919" t="s">
        <v>293</v>
      </c>
      <c r="I7919" t="str">
        <f>VLOOKUP(Table2[[#This Row],[Atoll Official]],Sheet2!A$1:C$24,3,FALSE)</f>
        <v>Alif Dhaal (ADh)</v>
      </c>
      <c r="J7919">
        <v>58.275058275058278</v>
      </c>
      <c r="K7919">
        <f>VLOOKUP(Table2[[#This Row],[Atoll Official]],Sheet2!A$1:B$24,2,2)</f>
        <v>9</v>
      </c>
      <c r="L7919">
        <f>VLOOKUP(Table2[[#This Row],[Atoll Official]],Sheet2!A$1:B$24,2,FALSE)</f>
        <v>9</v>
      </c>
    </row>
    <row r="7920" spans="1:12" hidden="1" x14ac:dyDescent="0.55000000000000004">
      <c r="A7920" t="s">
        <v>633</v>
      </c>
      <c r="B7920" t="s">
        <v>629</v>
      </c>
      <c r="C7920" t="s">
        <v>261</v>
      </c>
      <c r="E7920" t="s">
        <v>7</v>
      </c>
      <c r="F7920" t="s">
        <v>617</v>
      </c>
      <c r="G7920" t="str">
        <f>VLOOKUP(Table2[[#This Row],[Pcode]],'Tabular Data '!B$1:C$211,2,FALSE)</f>
        <v>Felidhoo</v>
      </c>
      <c r="H7920" t="s">
        <v>332</v>
      </c>
      <c r="I7920" t="str">
        <f>VLOOKUP(Table2[[#This Row],[Atoll Official]],Sheet2!A$1:C$24,3,FALSE)</f>
        <v>Vaavu (V)</v>
      </c>
      <c r="J7920">
        <v>62.42544731610338</v>
      </c>
      <c r="K7920">
        <f>VLOOKUP(Table2[[#This Row],[Atoll Official]],Sheet2!A$1:B$24,2,2)</f>
        <v>11</v>
      </c>
      <c r="L7920">
        <f>VLOOKUP(Table2[[#This Row],[Atoll Official]],Sheet2!A$1:B$24,2,FALSE)</f>
        <v>11</v>
      </c>
    </row>
    <row r="7921" spans="1:12" hidden="1" x14ac:dyDescent="0.55000000000000004">
      <c r="A7921" t="s">
        <v>633</v>
      </c>
      <c r="B7921" t="s">
        <v>629</v>
      </c>
      <c r="C7921" t="s">
        <v>261</v>
      </c>
      <c r="E7921" t="s">
        <v>7</v>
      </c>
      <c r="F7921" t="s">
        <v>618</v>
      </c>
      <c r="G7921" t="str">
        <f>VLOOKUP(Table2[[#This Row],[Pcode]],'Tabular Data '!B$1:C$211,2,FALSE)</f>
        <v>Fulidhoo</v>
      </c>
      <c r="H7921" t="s">
        <v>332</v>
      </c>
      <c r="I7921" t="str">
        <f>VLOOKUP(Table2[[#This Row],[Atoll Official]],Sheet2!A$1:C$24,3,FALSE)</f>
        <v>Vaavu (V)</v>
      </c>
      <c r="J7921">
        <v>68.027210884353735</v>
      </c>
      <c r="K7921">
        <f>VLOOKUP(Table2[[#This Row],[Atoll Official]],Sheet2!A$1:B$24,2,2)</f>
        <v>11</v>
      </c>
      <c r="L7921">
        <f>VLOOKUP(Table2[[#This Row],[Atoll Official]],Sheet2!A$1:B$24,2,FALSE)</f>
        <v>11</v>
      </c>
    </row>
    <row r="7922" spans="1:12" hidden="1" x14ac:dyDescent="0.55000000000000004">
      <c r="A7922" t="s">
        <v>633</v>
      </c>
      <c r="B7922" t="s">
        <v>629</v>
      </c>
      <c r="C7922" t="s">
        <v>261</v>
      </c>
      <c r="E7922" t="s">
        <v>7</v>
      </c>
      <c r="F7922" t="s">
        <v>619</v>
      </c>
      <c r="G7922" t="str">
        <f>VLOOKUP(Table2[[#This Row],[Pcode]],'Tabular Data '!B$1:C$211,2,FALSE)</f>
        <v>Keyodhoo</v>
      </c>
      <c r="H7922" t="s">
        <v>332</v>
      </c>
      <c r="I7922" t="str">
        <f>VLOOKUP(Table2[[#This Row],[Atoll Official]],Sheet2!A$1:C$24,3,FALSE)</f>
        <v>Vaavu (V)</v>
      </c>
      <c r="J7922">
        <v>59.615384615384613</v>
      </c>
      <c r="K7922">
        <f>VLOOKUP(Table2[[#This Row],[Atoll Official]],Sheet2!A$1:B$24,2,2)</f>
        <v>11</v>
      </c>
      <c r="L7922">
        <f>VLOOKUP(Table2[[#This Row],[Atoll Official]],Sheet2!A$1:B$24,2,FALSE)</f>
        <v>11</v>
      </c>
    </row>
    <row r="7923" spans="1:12" hidden="1" x14ac:dyDescent="0.55000000000000004">
      <c r="A7923" t="s">
        <v>633</v>
      </c>
      <c r="B7923" t="s">
        <v>629</v>
      </c>
      <c r="C7923" t="s">
        <v>261</v>
      </c>
      <c r="E7923" t="s">
        <v>7</v>
      </c>
      <c r="F7923" t="s">
        <v>620</v>
      </c>
      <c r="G7923" t="str">
        <f>VLOOKUP(Table2[[#This Row],[Pcode]],'Tabular Data '!B$1:C$211,2,FALSE)</f>
        <v>Rakeedhoo</v>
      </c>
      <c r="H7923" t="s">
        <v>332</v>
      </c>
      <c r="I7923" t="str">
        <f>VLOOKUP(Table2[[#This Row],[Atoll Official]],Sheet2!A$1:C$24,3,FALSE)</f>
        <v>Vaavu (V)</v>
      </c>
      <c r="J7923">
        <v>77.41935483870968</v>
      </c>
      <c r="K7923">
        <f>VLOOKUP(Table2[[#This Row],[Atoll Official]],Sheet2!A$1:B$24,2,2)</f>
        <v>11</v>
      </c>
      <c r="L7923">
        <f>VLOOKUP(Table2[[#This Row],[Atoll Official]],Sheet2!A$1:B$24,2,FALSE)</f>
        <v>11</v>
      </c>
    </row>
    <row r="7924" spans="1:12" hidden="1" x14ac:dyDescent="0.55000000000000004">
      <c r="A7924" t="s">
        <v>633</v>
      </c>
      <c r="B7924" t="s">
        <v>629</v>
      </c>
      <c r="C7924" t="s">
        <v>261</v>
      </c>
      <c r="E7924" t="s">
        <v>7</v>
      </c>
      <c r="F7924" t="s">
        <v>621</v>
      </c>
      <c r="G7924" t="str">
        <f>VLOOKUP(Table2[[#This Row],[Pcode]],'Tabular Data '!B$1:C$211,2,FALSE)</f>
        <v>Thinadhoo</v>
      </c>
      <c r="H7924" t="s">
        <v>332</v>
      </c>
      <c r="I7924" t="str">
        <f>VLOOKUP(Table2[[#This Row],[Atoll Official]],Sheet2!A$1:C$24,3,FALSE)</f>
        <v>Vaavu (V)</v>
      </c>
      <c r="J7924">
        <v>82.432432432432435</v>
      </c>
      <c r="K7924">
        <f>VLOOKUP(Table2[[#This Row],[Atoll Official]],Sheet2!A$1:B$24,2,2)</f>
        <v>11</v>
      </c>
      <c r="L7924">
        <f>VLOOKUP(Table2[[#This Row],[Atoll Official]],Sheet2!A$1:B$24,2,FALSE)</f>
        <v>11</v>
      </c>
    </row>
    <row r="7925" spans="1:12" hidden="1" x14ac:dyDescent="0.55000000000000004">
      <c r="A7925" t="s">
        <v>633</v>
      </c>
      <c r="B7925" t="s">
        <v>629</v>
      </c>
      <c r="C7925" t="s">
        <v>261</v>
      </c>
      <c r="E7925" t="s">
        <v>7</v>
      </c>
      <c r="F7925" t="s">
        <v>528</v>
      </c>
      <c r="G7925" t="str">
        <f>VLOOKUP(Table2[[#This Row],[Pcode]],'Tabular Data '!B$1:C$211,2,FALSE)</f>
        <v>Dhiggaru</v>
      </c>
      <c r="H7925" t="s">
        <v>320</v>
      </c>
      <c r="I7925" t="str">
        <f>VLOOKUP(Table2[[#This Row],[Atoll Official]],Sheet2!A$1:C$24,3,FALSE)</f>
        <v>Meemu (M)</v>
      </c>
      <c r="J7925">
        <v>59.756097560975604</v>
      </c>
      <c r="K7925">
        <f>VLOOKUP(Table2[[#This Row],[Atoll Official]],Sheet2!A$1:B$24,2,2)</f>
        <v>15</v>
      </c>
      <c r="L7925">
        <f>VLOOKUP(Table2[[#This Row],[Atoll Official]],Sheet2!A$1:B$24,2,FALSE)</f>
        <v>15</v>
      </c>
    </row>
    <row r="7926" spans="1:12" hidden="1" x14ac:dyDescent="0.55000000000000004">
      <c r="A7926" t="s">
        <v>633</v>
      </c>
      <c r="B7926" t="s">
        <v>629</v>
      </c>
      <c r="C7926" t="s">
        <v>261</v>
      </c>
      <c r="E7926" t="s">
        <v>7</v>
      </c>
      <c r="F7926" t="s">
        <v>530</v>
      </c>
      <c r="G7926" t="str">
        <f>VLOOKUP(Table2[[#This Row],[Pcode]],'Tabular Data '!B$1:C$211,2,FALSE)</f>
        <v>Kolhufushi</v>
      </c>
      <c r="H7926" t="s">
        <v>320</v>
      </c>
      <c r="I7926" t="str">
        <f>VLOOKUP(Table2[[#This Row],[Atoll Official]],Sheet2!A$1:C$24,3,FALSE)</f>
        <v>Meemu (M)</v>
      </c>
      <c r="J7926">
        <v>62.962962962962962</v>
      </c>
      <c r="K7926">
        <f>VLOOKUP(Table2[[#This Row],[Atoll Official]],Sheet2!A$1:B$24,2,2)</f>
        <v>15</v>
      </c>
      <c r="L7926">
        <f>VLOOKUP(Table2[[#This Row],[Atoll Official]],Sheet2!A$1:B$24,2,FALSE)</f>
        <v>15</v>
      </c>
    </row>
    <row r="7927" spans="1:12" hidden="1" x14ac:dyDescent="0.55000000000000004">
      <c r="A7927" t="s">
        <v>633</v>
      </c>
      <c r="B7927" t="s">
        <v>629</v>
      </c>
      <c r="C7927" t="s">
        <v>261</v>
      </c>
      <c r="E7927" t="s">
        <v>7</v>
      </c>
      <c r="F7927" t="s">
        <v>532</v>
      </c>
      <c r="G7927" t="str">
        <f>VLOOKUP(Table2[[#This Row],[Pcode]],'Tabular Data '!B$1:C$211,2,FALSE)</f>
        <v>Maduvvari</v>
      </c>
      <c r="H7927" t="s">
        <v>320</v>
      </c>
      <c r="I7927" t="str">
        <f>VLOOKUP(Table2[[#This Row],[Atoll Official]],Sheet2!A$1:C$24,3,FALSE)</f>
        <v>Meemu (M)</v>
      </c>
      <c r="J7927">
        <v>64.86486486486487</v>
      </c>
      <c r="K7927">
        <f>VLOOKUP(Table2[[#This Row],[Atoll Official]],Sheet2!A$1:B$24,2,2)</f>
        <v>15</v>
      </c>
      <c r="L7927">
        <f>VLOOKUP(Table2[[#This Row],[Atoll Official]],Sheet2!A$1:B$24,2,FALSE)</f>
        <v>15</v>
      </c>
    </row>
    <row r="7928" spans="1:12" hidden="1" x14ac:dyDescent="0.55000000000000004">
      <c r="A7928" t="s">
        <v>633</v>
      </c>
      <c r="B7928" t="s">
        <v>629</v>
      </c>
      <c r="C7928" t="s">
        <v>261</v>
      </c>
      <c r="E7928" t="s">
        <v>7</v>
      </c>
      <c r="F7928" t="s">
        <v>533</v>
      </c>
      <c r="G7928" t="str">
        <f>VLOOKUP(Table2[[#This Row],[Pcode]],'Tabular Data '!B$1:C$211,2,FALSE)</f>
        <v>Mulah</v>
      </c>
      <c r="H7928" t="s">
        <v>320</v>
      </c>
      <c r="I7928" t="str">
        <f>VLOOKUP(Table2[[#This Row],[Atoll Official]],Sheet2!A$1:C$24,3,FALSE)</f>
        <v>Meemu (M)</v>
      </c>
      <c r="J7928">
        <v>63.080495356037147</v>
      </c>
      <c r="K7928">
        <f>VLOOKUP(Table2[[#This Row],[Atoll Official]],Sheet2!A$1:B$24,2,2)</f>
        <v>15</v>
      </c>
      <c r="L7928">
        <f>VLOOKUP(Table2[[#This Row],[Atoll Official]],Sheet2!A$1:B$24,2,FALSE)</f>
        <v>15</v>
      </c>
    </row>
    <row r="7929" spans="1:12" hidden="1" x14ac:dyDescent="0.55000000000000004">
      <c r="A7929" t="s">
        <v>633</v>
      </c>
      <c r="B7929" t="s">
        <v>629</v>
      </c>
      <c r="C7929" t="s">
        <v>261</v>
      </c>
      <c r="E7929" t="s">
        <v>7</v>
      </c>
      <c r="F7929" t="s">
        <v>534</v>
      </c>
      <c r="G7929" t="str">
        <f>VLOOKUP(Table2[[#This Row],[Pcode]],'Tabular Data '!B$1:C$211,2,FALSE)</f>
        <v>Muli</v>
      </c>
      <c r="H7929" t="s">
        <v>320</v>
      </c>
      <c r="I7929" t="str">
        <f>VLOOKUP(Table2[[#This Row],[Atoll Official]],Sheet2!A$1:C$24,3,FALSE)</f>
        <v>Meemu (M)</v>
      </c>
      <c r="J7929">
        <v>66.059817945383614</v>
      </c>
      <c r="K7929">
        <f>VLOOKUP(Table2[[#This Row],[Atoll Official]],Sheet2!A$1:B$24,2,2)</f>
        <v>15</v>
      </c>
      <c r="L7929">
        <f>VLOOKUP(Table2[[#This Row],[Atoll Official]],Sheet2!A$1:B$24,2,FALSE)</f>
        <v>15</v>
      </c>
    </row>
    <row r="7930" spans="1:12" hidden="1" x14ac:dyDescent="0.55000000000000004">
      <c r="A7930" t="s">
        <v>633</v>
      </c>
      <c r="B7930" t="s">
        <v>629</v>
      </c>
      <c r="C7930" t="s">
        <v>261</v>
      </c>
      <c r="E7930" t="s">
        <v>7</v>
      </c>
      <c r="F7930" t="s">
        <v>535</v>
      </c>
      <c r="G7930" t="str">
        <f>VLOOKUP(Table2[[#This Row],[Pcode]],'Tabular Data '!B$1:C$211,2,FALSE)</f>
        <v>Naalaafushi</v>
      </c>
      <c r="H7930" t="s">
        <v>320</v>
      </c>
      <c r="I7930" t="str">
        <f>VLOOKUP(Table2[[#This Row],[Atoll Official]],Sheet2!A$1:C$24,3,FALSE)</f>
        <v>Meemu (M)</v>
      </c>
      <c r="J7930">
        <v>64.432989690721655</v>
      </c>
      <c r="K7930">
        <f>VLOOKUP(Table2[[#This Row],[Atoll Official]],Sheet2!A$1:B$24,2,2)</f>
        <v>15</v>
      </c>
      <c r="L7930">
        <f>VLOOKUP(Table2[[#This Row],[Atoll Official]],Sheet2!A$1:B$24,2,FALSE)</f>
        <v>15</v>
      </c>
    </row>
    <row r="7931" spans="1:12" hidden="1" x14ac:dyDescent="0.55000000000000004">
      <c r="A7931" t="s">
        <v>633</v>
      </c>
      <c r="B7931" t="s">
        <v>629</v>
      </c>
      <c r="C7931" t="s">
        <v>261</v>
      </c>
      <c r="E7931" t="s">
        <v>7</v>
      </c>
      <c r="F7931" t="s">
        <v>536</v>
      </c>
      <c r="G7931" t="str">
        <f>VLOOKUP(Table2[[#This Row],[Pcode]],'Tabular Data '!B$1:C$211,2,FALSE)</f>
        <v>Raimandhoo</v>
      </c>
      <c r="H7931" t="s">
        <v>320</v>
      </c>
      <c r="I7931" t="str">
        <f>VLOOKUP(Table2[[#This Row],[Atoll Official]],Sheet2!A$1:C$24,3,FALSE)</f>
        <v>Meemu (M)</v>
      </c>
      <c r="J7931">
        <v>72.131147540983605</v>
      </c>
      <c r="K7931">
        <f>VLOOKUP(Table2[[#This Row],[Atoll Official]],Sheet2!A$1:B$24,2,2)</f>
        <v>15</v>
      </c>
      <c r="L7931">
        <f>VLOOKUP(Table2[[#This Row],[Atoll Official]],Sheet2!A$1:B$24,2,FALSE)</f>
        <v>15</v>
      </c>
    </row>
    <row r="7932" spans="1:12" hidden="1" x14ac:dyDescent="0.55000000000000004">
      <c r="A7932" t="s">
        <v>633</v>
      </c>
      <c r="B7932" t="s">
        <v>629</v>
      </c>
      <c r="C7932" t="s">
        <v>261</v>
      </c>
      <c r="E7932" t="s">
        <v>7</v>
      </c>
      <c r="F7932" t="s">
        <v>537</v>
      </c>
      <c r="G7932" t="str">
        <f>VLOOKUP(Table2[[#This Row],[Pcode]],'Tabular Data '!B$1:C$211,2,FALSE)</f>
        <v>Veyvah</v>
      </c>
      <c r="H7932" t="s">
        <v>320</v>
      </c>
      <c r="I7932" t="str">
        <f>VLOOKUP(Table2[[#This Row],[Atoll Official]],Sheet2!A$1:C$24,3,FALSE)</f>
        <v>Meemu (M)</v>
      </c>
      <c r="J7932">
        <v>65.106382978723403</v>
      </c>
      <c r="K7932">
        <f>VLOOKUP(Table2[[#This Row],[Atoll Official]],Sheet2!A$1:B$24,2,2)</f>
        <v>15</v>
      </c>
      <c r="L7932">
        <f>VLOOKUP(Table2[[#This Row],[Atoll Official]],Sheet2!A$1:B$24,2,FALSE)</f>
        <v>15</v>
      </c>
    </row>
    <row r="7933" spans="1:12" hidden="1" x14ac:dyDescent="0.55000000000000004">
      <c r="A7933" t="s">
        <v>633</v>
      </c>
      <c r="B7933" t="s">
        <v>629</v>
      </c>
      <c r="C7933" t="s">
        <v>261</v>
      </c>
      <c r="E7933" t="s">
        <v>7</v>
      </c>
      <c r="F7933" t="s">
        <v>406</v>
      </c>
      <c r="G7933" t="str">
        <f>VLOOKUP(Table2[[#This Row],[Pcode]],'Tabular Data '!B$1:C$211,2,FALSE)</f>
        <v>Biledhdhoo</v>
      </c>
      <c r="H7933" t="s">
        <v>300</v>
      </c>
      <c r="I7933" t="str">
        <f>VLOOKUP(Table2[[#This Row],[Atoll Official]],Sheet2!A$1:C$24,3,FALSE)</f>
        <v>Faafu (F)</v>
      </c>
      <c r="J7933">
        <v>57.674943566591416</v>
      </c>
      <c r="K7933">
        <f>VLOOKUP(Table2[[#This Row],[Atoll Official]],Sheet2!A$1:B$24,2,2)</f>
        <v>14</v>
      </c>
      <c r="L7933">
        <f>VLOOKUP(Table2[[#This Row],[Atoll Official]],Sheet2!A$1:B$24,2,FALSE)</f>
        <v>14</v>
      </c>
    </row>
    <row r="7934" spans="1:12" hidden="1" x14ac:dyDescent="0.55000000000000004">
      <c r="A7934" t="s">
        <v>633</v>
      </c>
      <c r="B7934" t="s">
        <v>629</v>
      </c>
      <c r="C7934" t="s">
        <v>261</v>
      </c>
      <c r="E7934" t="s">
        <v>7</v>
      </c>
      <c r="F7934" t="s">
        <v>408</v>
      </c>
      <c r="G7934" t="str">
        <f>VLOOKUP(Table2[[#This Row],[Pcode]],'Tabular Data '!B$1:C$211,2,FALSE)</f>
        <v>Dharaboodhoo</v>
      </c>
      <c r="H7934" t="s">
        <v>300</v>
      </c>
      <c r="I7934" t="str">
        <f>VLOOKUP(Table2[[#This Row],[Atoll Official]],Sheet2!A$1:C$24,3,FALSE)</f>
        <v>Faafu (F)</v>
      </c>
      <c r="J7934">
        <v>59.541984732824424</v>
      </c>
      <c r="K7934">
        <f>VLOOKUP(Table2[[#This Row],[Atoll Official]],Sheet2!A$1:B$24,2,2)</f>
        <v>14</v>
      </c>
      <c r="L7934">
        <f>VLOOKUP(Table2[[#This Row],[Atoll Official]],Sheet2!A$1:B$24,2,FALSE)</f>
        <v>14</v>
      </c>
    </row>
    <row r="7935" spans="1:12" hidden="1" x14ac:dyDescent="0.55000000000000004">
      <c r="A7935" t="s">
        <v>633</v>
      </c>
      <c r="B7935" t="s">
        <v>629</v>
      </c>
      <c r="C7935" t="s">
        <v>261</v>
      </c>
      <c r="E7935" t="s">
        <v>7</v>
      </c>
      <c r="F7935" t="s">
        <v>409</v>
      </c>
      <c r="G7935" t="str">
        <f>VLOOKUP(Table2[[#This Row],[Pcode]],'Tabular Data '!B$1:C$211,2,FALSE)</f>
        <v>Feeali</v>
      </c>
      <c r="H7935" t="s">
        <v>300</v>
      </c>
      <c r="I7935" t="str">
        <f>VLOOKUP(Table2[[#This Row],[Atoll Official]],Sheet2!A$1:C$24,3,FALSE)</f>
        <v>Faafu (F)</v>
      </c>
      <c r="J7935">
        <v>58.616780045351469</v>
      </c>
      <c r="K7935">
        <f>VLOOKUP(Table2[[#This Row],[Atoll Official]],Sheet2!A$1:B$24,2,2)</f>
        <v>14</v>
      </c>
      <c r="L7935">
        <f>VLOOKUP(Table2[[#This Row],[Atoll Official]],Sheet2!A$1:B$24,2,FALSE)</f>
        <v>14</v>
      </c>
    </row>
    <row r="7936" spans="1:12" hidden="1" x14ac:dyDescent="0.55000000000000004">
      <c r="A7936" t="s">
        <v>633</v>
      </c>
      <c r="B7936" t="s">
        <v>629</v>
      </c>
      <c r="C7936" t="s">
        <v>261</v>
      </c>
      <c r="E7936" t="s">
        <v>7</v>
      </c>
      <c r="F7936" t="s">
        <v>410</v>
      </c>
      <c r="G7936" t="str">
        <f>VLOOKUP(Table2[[#This Row],[Pcode]],'Tabular Data '!B$1:C$211,2,FALSE)</f>
        <v>Magoodhoo</v>
      </c>
      <c r="H7936" t="s">
        <v>300</v>
      </c>
      <c r="I7936" t="str">
        <f>VLOOKUP(Table2[[#This Row],[Atoll Official]],Sheet2!A$1:C$24,3,FALSE)</f>
        <v>Faafu (F)</v>
      </c>
      <c r="J7936">
        <v>56.018518518518526</v>
      </c>
      <c r="K7936">
        <f>VLOOKUP(Table2[[#This Row],[Atoll Official]],Sheet2!A$1:B$24,2,2)</f>
        <v>14</v>
      </c>
      <c r="L7936">
        <f>VLOOKUP(Table2[[#This Row],[Atoll Official]],Sheet2!A$1:B$24,2,FALSE)</f>
        <v>14</v>
      </c>
    </row>
    <row r="7937" spans="1:12" hidden="1" x14ac:dyDescent="0.55000000000000004">
      <c r="A7937" t="s">
        <v>633</v>
      </c>
      <c r="B7937" t="s">
        <v>629</v>
      </c>
      <c r="C7937" t="s">
        <v>261</v>
      </c>
      <c r="E7937" t="s">
        <v>7</v>
      </c>
      <c r="F7937" t="s">
        <v>411</v>
      </c>
      <c r="G7937" t="str">
        <f>VLOOKUP(Table2[[#This Row],[Pcode]],'Tabular Data '!B$1:C$211,2,FALSE)</f>
        <v>Nilandhoo</v>
      </c>
      <c r="H7937" t="s">
        <v>300</v>
      </c>
      <c r="I7937" t="str">
        <f>VLOOKUP(Table2[[#This Row],[Atoll Official]],Sheet2!A$1:C$24,3,FALSE)</f>
        <v>Faafu (F)</v>
      </c>
      <c r="J7937">
        <v>59.248029108550639</v>
      </c>
      <c r="K7937">
        <f>VLOOKUP(Table2[[#This Row],[Atoll Official]],Sheet2!A$1:B$24,2,2)</f>
        <v>14</v>
      </c>
      <c r="L7937">
        <f>VLOOKUP(Table2[[#This Row],[Atoll Official]],Sheet2!A$1:B$24,2,FALSE)</f>
        <v>14</v>
      </c>
    </row>
    <row r="7938" spans="1:12" hidden="1" x14ac:dyDescent="0.55000000000000004">
      <c r="A7938" t="s">
        <v>633</v>
      </c>
      <c r="B7938" t="s">
        <v>629</v>
      </c>
      <c r="C7938" t="s">
        <v>261</v>
      </c>
      <c r="E7938" t="s">
        <v>7</v>
      </c>
      <c r="F7938" t="s">
        <v>395</v>
      </c>
      <c r="G7938" t="str">
        <f>VLOOKUP(Table2[[#This Row],[Pcode]],'Tabular Data '!B$1:C$211,2,FALSE)</f>
        <v>Badidhoo</v>
      </c>
      <c r="H7938" t="s">
        <v>298</v>
      </c>
      <c r="I7938" t="str">
        <f>VLOOKUP(Table2[[#This Row],[Atoll Official]],Sheet2!A$1:C$24,3,FALSE)</f>
        <v>Dhaalu (Dh)</v>
      </c>
      <c r="J7938">
        <v>59.514925373134332</v>
      </c>
      <c r="K7938">
        <f>VLOOKUP(Table2[[#This Row],[Atoll Official]],Sheet2!A$1:B$24,2,2)</f>
        <v>13</v>
      </c>
      <c r="L7938">
        <f>VLOOKUP(Table2[[#This Row],[Atoll Official]],Sheet2!A$1:B$24,2,FALSE)</f>
        <v>13</v>
      </c>
    </row>
    <row r="7939" spans="1:12" hidden="1" x14ac:dyDescent="0.55000000000000004">
      <c r="A7939" t="s">
        <v>633</v>
      </c>
      <c r="B7939" t="s">
        <v>629</v>
      </c>
      <c r="C7939" t="s">
        <v>261</v>
      </c>
      <c r="E7939" t="s">
        <v>7</v>
      </c>
      <c r="F7939" t="s">
        <v>399</v>
      </c>
      <c r="G7939" t="str">
        <f>VLOOKUP(Table2[[#This Row],[Pcode]],'Tabular Data '!B$1:C$211,2,FALSE)</f>
        <v>Hulhudheli</v>
      </c>
      <c r="H7939" t="s">
        <v>298</v>
      </c>
      <c r="I7939" t="str">
        <f>VLOOKUP(Table2[[#This Row],[Atoll Official]],Sheet2!A$1:C$24,3,FALSE)</f>
        <v>Dhaalu (Dh)</v>
      </c>
      <c r="J7939">
        <v>62.773722627737229</v>
      </c>
      <c r="K7939">
        <f>VLOOKUP(Table2[[#This Row],[Atoll Official]],Sheet2!A$1:B$24,2,2)</f>
        <v>13</v>
      </c>
      <c r="L7939">
        <f>VLOOKUP(Table2[[#This Row],[Atoll Official]],Sheet2!A$1:B$24,2,FALSE)</f>
        <v>13</v>
      </c>
    </row>
    <row r="7940" spans="1:12" hidden="1" x14ac:dyDescent="0.55000000000000004">
      <c r="A7940" t="s">
        <v>633</v>
      </c>
      <c r="B7940" t="s">
        <v>629</v>
      </c>
      <c r="C7940" t="s">
        <v>261</v>
      </c>
      <c r="E7940" t="s">
        <v>7</v>
      </c>
      <c r="F7940" t="s">
        <v>400</v>
      </c>
      <c r="G7940" t="str">
        <f>VLOOKUP(Table2[[#This Row],[Pcode]],'Tabular Data '!B$1:C$211,2,FALSE)</f>
        <v>Kudahuvadhoo</v>
      </c>
      <c r="H7940" t="s">
        <v>298</v>
      </c>
      <c r="I7940" t="str">
        <f>VLOOKUP(Table2[[#This Row],[Atoll Official]],Sheet2!A$1:C$24,3,FALSE)</f>
        <v>Dhaalu (Dh)</v>
      </c>
      <c r="J7940">
        <v>62.879640044994375</v>
      </c>
      <c r="K7940">
        <f>VLOOKUP(Table2[[#This Row],[Atoll Official]],Sheet2!A$1:B$24,2,2)</f>
        <v>13</v>
      </c>
      <c r="L7940">
        <f>VLOOKUP(Table2[[#This Row],[Atoll Official]],Sheet2!A$1:B$24,2,FALSE)</f>
        <v>13</v>
      </c>
    </row>
    <row r="7941" spans="1:12" hidden="1" x14ac:dyDescent="0.55000000000000004">
      <c r="A7941" t="s">
        <v>633</v>
      </c>
      <c r="B7941" t="s">
        <v>629</v>
      </c>
      <c r="C7941" t="s">
        <v>261</v>
      </c>
      <c r="E7941" t="s">
        <v>7</v>
      </c>
      <c r="F7941" t="s">
        <v>401</v>
      </c>
      <c r="G7941" t="str">
        <f>VLOOKUP(Table2[[#This Row],[Pcode]],'Tabular Data '!B$1:C$211,2,FALSE)</f>
        <v>Maaeboodhoo</v>
      </c>
      <c r="H7941" t="s">
        <v>298</v>
      </c>
      <c r="I7941" t="str">
        <f>VLOOKUP(Table2[[#This Row],[Atoll Official]],Sheet2!A$1:C$24,3,FALSE)</f>
        <v>Dhaalu (Dh)</v>
      </c>
      <c r="J7941">
        <v>64.307692307692307</v>
      </c>
      <c r="K7941">
        <f>VLOOKUP(Table2[[#This Row],[Atoll Official]],Sheet2!A$1:B$24,2,2)</f>
        <v>13</v>
      </c>
      <c r="L7941">
        <f>VLOOKUP(Table2[[#This Row],[Atoll Official]],Sheet2!A$1:B$24,2,FALSE)</f>
        <v>13</v>
      </c>
    </row>
    <row r="7942" spans="1:12" hidden="1" x14ac:dyDescent="0.55000000000000004">
      <c r="A7942" t="s">
        <v>633</v>
      </c>
      <c r="B7942" t="s">
        <v>629</v>
      </c>
      <c r="C7942" t="s">
        <v>261</v>
      </c>
      <c r="E7942" t="s">
        <v>7</v>
      </c>
      <c r="F7942" t="s">
        <v>402</v>
      </c>
      <c r="G7942" t="str">
        <f>VLOOKUP(Table2[[#This Row],[Pcode]],'Tabular Data '!B$1:C$211,2,FALSE)</f>
        <v>Meedhoo</v>
      </c>
      <c r="H7942" t="s">
        <v>298</v>
      </c>
      <c r="I7942" t="str">
        <f>VLOOKUP(Table2[[#This Row],[Atoll Official]],Sheet2!A$1:C$24,3,FALSE)</f>
        <v>Dhaalu (Dh)</v>
      </c>
      <c r="J7942">
        <v>66.511085180863475</v>
      </c>
      <c r="K7942">
        <f>VLOOKUP(Table2[[#This Row],[Atoll Official]],Sheet2!A$1:B$24,2,2)</f>
        <v>13</v>
      </c>
      <c r="L7942">
        <f>VLOOKUP(Table2[[#This Row],[Atoll Official]],Sheet2!A$1:B$24,2,FALSE)</f>
        <v>13</v>
      </c>
    </row>
    <row r="7943" spans="1:12" hidden="1" x14ac:dyDescent="0.55000000000000004">
      <c r="A7943" t="s">
        <v>633</v>
      </c>
      <c r="B7943" t="s">
        <v>629</v>
      </c>
      <c r="C7943" t="s">
        <v>261</v>
      </c>
      <c r="E7943" t="s">
        <v>7</v>
      </c>
      <c r="F7943" t="s">
        <v>403</v>
      </c>
      <c r="G7943" t="str">
        <f>VLOOKUP(Table2[[#This Row],[Pcode]],'Tabular Data '!B$1:C$211,2,FALSE)</f>
        <v>Ribudhoo</v>
      </c>
      <c r="H7943" t="s">
        <v>298</v>
      </c>
      <c r="I7943" t="str">
        <f>VLOOKUP(Table2[[#This Row],[Atoll Official]],Sheet2!A$1:C$24,3,FALSE)</f>
        <v>Dhaalu (Dh)</v>
      </c>
      <c r="J7943">
        <v>62.589928057553955</v>
      </c>
      <c r="K7943">
        <f>VLOOKUP(Table2[[#This Row],[Atoll Official]],Sheet2!A$1:B$24,2,2)</f>
        <v>13</v>
      </c>
      <c r="L7943">
        <f>VLOOKUP(Table2[[#This Row],[Atoll Official]],Sheet2!A$1:B$24,2,FALSE)</f>
        <v>13</v>
      </c>
    </row>
    <row r="7944" spans="1:12" hidden="1" x14ac:dyDescent="0.55000000000000004">
      <c r="A7944" t="s">
        <v>633</v>
      </c>
      <c r="B7944" t="s">
        <v>629</v>
      </c>
      <c r="C7944" t="s">
        <v>261</v>
      </c>
      <c r="E7944" t="s">
        <v>7</v>
      </c>
      <c r="F7944" t="s">
        <v>603</v>
      </c>
      <c r="G7944" t="str">
        <f>VLOOKUP(Table2[[#This Row],[Pcode]],'Tabular Data '!B$1:C$211,2,FALSE)</f>
        <v>Buruni</v>
      </c>
      <c r="H7944" t="s">
        <v>330</v>
      </c>
      <c r="I7944" t="str">
        <f>VLOOKUP(Table2[[#This Row],[Atoll Official]],Sheet2!A$1:C$24,3,FALSE)</f>
        <v>Thaa (Th)</v>
      </c>
      <c r="J7944">
        <v>60.393258426966291</v>
      </c>
      <c r="K7944">
        <f>VLOOKUP(Table2[[#This Row],[Atoll Official]],Sheet2!A$1:B$24,2,2)</f>
        <v>16</v>
      </c>
      <c r="L7944">
        <f>VLOOKUP(Table2[[#This Row],[Atoll Official]],Sheet2!A$1:B$24,2,FALSE)</f>
        <v>16</v>
      </c>
    </row>
    <row r="7945" spans="1:12" hidden="1" x14ac:dyDescent="0.55000000000000004">
      <c r="A7945" t="s">
        <v>633</v>
      </c>
      <c r="B7945" t="s">
        <v>629</v>
      </c>
      <c r="C7945" t="s">
        <v>261</v>
      </c>
      <c r="E7945" t="s">
        <v>7</v>
      </c>
      <c r="F7945" t="s">
        <v>605</v>
      </c>
      <c r="G7945" t="str">
        <f>VLOOKUP(Table2[[#This Row],[Pcode]],'Tabular Data '!B$1:C$211,2,FALSE)</f>
        <v>Dhiyamigili</v>
      </c>
      <c r="H7945" t="s">
        <v>330</v>
      </c>
      <c r="I7945" t="str">
        <f>VLOOKUP(Table2[[#This Row],[Atoll Official]],Sheet2!A$1:C$24,3,FALSE)</f>
        <v>Thaa (Th)</v>
      </c>
      <c r="J7945">
        <v>56.885245901639351</v>
      </c>
      <c r="K7945">
        <f>VLOOKUP(Table2[[#This Row],[Atoll Official]],Sheet2!A$1:B$24,2,2)</f>
        <v>16</v>
      </c>
      <c r="L7945">
        <f>VLOOKUP(Table2[[#This Row],[Atoll Official]],Sheet2!A$1:B$24,2,FALSE)</f>
        <v>16</v>
      </c>
    </row>
    <row r="7946" spans="1:12" hidden="1" x14ac:dyDescent="0.55000000000000004">
      <c r="A7946" t="s">
        <v>633</v>
      </c>
      <c r="B7946" t="s">
        <v>629</v>
      </c>
      <c r="C7946" t="s">
        <v>261</v>
      </c>
      <c r="E7946" t="s">
        <v>7</v>
      </c>
      <c r="F7946" t="s">
        <v>606</v>
      </c>
      <c r="G7946" t="str">
        <f>VLOOKUP(Table2[[#This Row],[Pcode]],'Tabular Data '!B$1:C$211,2,FALSE)</f>
        <v>Gaadhiffushi</v>
      </c>
      <c r="H7946" t="s">
        <v>330</v>
      </c>
      <c r="I7946" t="str">
        <f>VLOOKUP(Table2[[#This Row],[Atoll Official]],Sheet2!A$1:C$24,3,FALSE)</f>
        <v>Thaa (Th)</v>
      </c>
      <c r="J7946">
        <v>63.018867924528301</v>
      </c>
      <c r="K7946">
        <f>VLOOKUP(Table2[[#This Row],[Atoll Official]],Sheet2!A$1:B$24,2,2)</f>
        <v>16</v>
      </c>
      <c r="L7946">
        <f>VLOOKUP(Table2[[#This Row],[Atoll Official]],Sheet2!A$1:B$24,2,FALSE)</f>
        <v>16</v>
      </c>
    </row>
    <row r="7947" spans="1:12" hidden="1" x14ac:dyDescent="0.55000000000000004">
      <c r="A7947" t="s">
        <v>633</v>
      </c>
      <c r="B7947" t="s">
        <v>629</v>
      </c>
      <c r="C7947" t="s">
        <v>261</v>
      </c>
      <c r="E7947" t="s">
        <v>7</v>
      </c>
      <c r="F7947" t="s">
        <v>607</v>
      </c>
      <c r="G7947" t="str">
        <f>VLOOKUP(Table2[[#This Row],[Pcode]],'Tabular Data '!B$1:C$211,2,FALSE)</f>
        <v>Guraidhoo</v>
      </c>
      <c r="H7947" t="s">
        <v>330</v>
      </c>
      <c r="I7947" t="str">
        <f>VLOOKUP(Table2[[#This Row],[Atoll Official]],Sheet2!A$1:C$24,3,FALSE)</f>
        <v>Thaa (Th)</v>
      </c>
      <c r="J7947">
        <v>60.084033613445378</v>
      </c>
      <c r="K7947">
        <f>VLOOKUP(Table2[[#This Row],[Atoll Official]],Sheet2!A$1:B$24,2,2)</f>
        <v>16</v>
      </c>
      <c r="L7947">
        <f>VLOOKUP(Table2[[#This Row],[Atoll Official]],Sheet2!A$1:B$24,2,FALSE)</f>
        <v>16</v>
      </c>
    </row>
    <row r="7948" spans="1:12" hidden="1" x14ac:dyDescent="0.55000000000000004">
      <c r="A7948" t="s">
        <v>633</v>
      </c>
      <c r="B7948" t="s">
        <v>629</v>
      </c>
      <c r="C7948" t="s">
        <v>261</v>
      </c>
      <c r="E7948" t="s">
        <v>7</v>
      </c>
      <c r="F7948" t="s">
        <v>608</v>
      </c>
      <c r="G7948" t="str">
        <f>VLOOKUP(Table2[[#This Row],[Pcode]],'Tabular Data '!B$1:C$211,2,FALSE)</f>
        <v>Hirilandhoo</v>
      </c>
      <c r="H7948" t="s">
        <v>330</v>
      </c>
      <c r="I7948" t="str">
        <f>VLOOKUP(Table2[[#This Row],[Atoll Official]],Sheet2!A$1:C$24,3,FALSE)</f>
        <v>Thaa (Th)</v>
      </c>
      <c r="J7948">
        <v>67.369477911646598</v>
      </c>
      <c r="K7948">
        <f>VLOOKUP(Table2[[#This Row],[Atoll Official]],Sheet2!A$1:B$24,2,2)</f>
        <v>16</v>
      </c>
      <c r="L7948">
        <f>VLOOKUP(Table2[[#This Row],[Atoll Official]],Sheet2!A$1:B$24,2,FALSE)</f>
        <v>16</v>
      </c>
    </row>
    <row r="7949" spans="1:12" hidden="1" x14ac:dyDescent="0.55000000000000004">
      <c r="A7949" t="s">
        <v>633</v>
      </c>
      <c r="B7949" t="s">
        <v>629</v>
      </c>
      <c r="C7949" t="s">
        <v>261</v>
      </c>
      <c r="E7949" t="s">
        <v>7</v>
      </c>
      <c r="F7949" t="s">
        <v>609</v>
      </c>
      <c r="G7949" t="str">
        <f>VLOOKUP(Table2[[#This Row],[Pcode]],'Tabular Data '!B$1:C$211,2,FALSE)</f>
        <v>Kadoodhoo</v>
      </c>
      <c r="H7949" t="s">
        <v>330</v>
      </c>
      <c r="I7949" t="str">
        <f>VLOOKUP(Table2[[#This Row],[Atoll Official]],Sheet2!A$1:C$24,3,FALSE)</f>
        <v>Thaa (Th)</v>
      </c>
      <c r="J7949">
        <v>61.357702349869449</v>
      </c>
      <c r="K7949">
        <f>VLOOKUP(Table2[[#This Row],[Atoll Official]],Sheet2!A$1:B$24,2,2)</f>
        <v>16</v>
      </c>
      <c r="L7949">
        <f>VLOOKUP(Table2[[#This Row],[Atoll Official]],Sheet2!A$1:B$24,2,FALSE)</f>
        <v>16</v>
      </c>
    </row>
    <row r="7950" spans="1:12" hidden="1" x14ac:dyDescent="0.55000000000000004">
      <c r="A7950" t="s">
        <v>633</v>
      </c>
      <c r="B7950" t="s">
        <v>629</v>
      </c>
      <c r="C7950" t="s">
        <v>261</v>
      </c>
      <c r="E7950" t="s">
        <v>7</v>
      </c>
      <c r="F7950" t="s">
        <v>610</v>
      </c>
      <c r="G7950" t="str">
        <f>VLOOKUP(Table2[[#This Row],[Pcode]],'Tabular Data '!B$1:C$211,2,FALSE)</f>
        <v>Kibidhoo</v>
      </c>
      <c r="H7950" t="s">
        <v>330</v>
      </c>
      <c r="I7950" t="str">
        <f>VLOOKUP(Table2[[#This Row],[Atoll Official]],Sheet2!A$1:C$24,3,FALSE)</f>
        <v>Thaa (Th)</v>
      </c>
      <c r="J7950">
        <v>58.82352941176471</v>
      </c>
      <c r="K7950">
        <f>VLOOKUP(Table2[[#This Row],[Atoll Official]],Sheet2!A$1:B$24,2,2)</f>
        <v>16</v>
      </c>
      <c r="L7950">
        <f>VLOOKUP(Table2[[#This Row],[Atoll Official]],Sheet2!A$1:B$24,2,FALSE)</f>
        <v>16</v>
      </c>
    </row>
    <row r="7951" spans="1:12" hidden="1" x14ac:dyDescent="0.55000000000000004">
      <c r="A7951" t="s">
        <v>633</v>
      </c>
      <c r="B7951" t="s">
        <v>629</v>
      </c>
      <c r="C7951" t="s">
        <v>261</v>
      </c>
      <c r="E7951" t="s">
        <v>7</v>
      </c>
      <c r="F7951" t="s">
        <v>611</v>
      </c>
      <c r="G7951" t="str">
        <f>VLOOKUP(Table2[[#This Row],[Pcode]],'Tabular Data '!B$1:C$211,2,FALSE)</f>
        <v>Madifushi</v>
      </c>
      <c r="H7951" t="s">
        <v>330</v>
      </c>
      <c r="I7951" t="str">
        <f>VLOOKUP(Table2[[#This Row],[Atoll Official]],Sheet2!A$1:C$24,3,FALSE)</f>
        <v>Thaa (Th)</v>
      </c>
      <c r="J7951">
        <v>62.259306803594349</v>
      </c>
      <c r="K7951">
        <f>VLOOKUP(Table2[[#This Row],[Atoll Official]],Sheet2!A$1:B$24,2,2)</f>
        <v>16</v>
      </c>
      <c r="L7951">
        <f>VLOOKUP(Table2[[#This Row],[Atoll Official]],Sheet2!A$1:B$24,2,FALSE)</f>
        <v>16</v>
      </c>
    </row>
    <row r="7952" spans="1:12" hidden="1" x14ac:dyDescent="0.55000000000000004">
      <c r="A7952" t="s">
        <v>633</v>
      </c>
      <c r="B7952" t="s">
        <v>629</v>
      </c>
      <c r="C7952" t="s">
        <v>261</v>
      </c>
      <c r="E7952" t="s">
        <v>7</v>
      </c>
      <c r="F7952" t="s">
        <v>612</v>
      </c>
      <c r="G7952" t="str">
        <f>VLOOKUP(Table2[[#This Row],[Pcode]],'Tabular Data '!B$1:C$211,2,FALSE)</f>
        <v>Omadhoo</v>
      </c>
      <c r="H7952" t="s">
        <v>330</v>
      </c>
      <c r="I7952" t="str">
        <f>VLOOKUP(Table2[[#This Row],[Atoll Official]],Sheet2!A$1:C$24,3,FALSE)</f>
        <v>Thaa (Th)</v>
      </c>
      <c r="J7952">
        <v>63.049095607235138</v>
      </c>
      <c r="K7952">
        <f>VLOOKUP(Table2[[#This Row],[Atoll Official]],Sheet2!A$1:B$24,2,2)</f>
        <v>16</v>
      </c>
      <c r="L7952">
        <f>VLOOKUP(Table2[[#This Row],[Atoll Official]],Sheet2!A$1:B$24,2,FALSE)</f>
        <v>16</v>
      </c>
    </row>
    <row r="7953" spans="1:12" hidden="1" x14ac:dyDescent="0.55000000000000004">
      <c r="A7953" t="s">
        <v>633</v>
      </c>
      <c r="B7953" t="s">
        <v>629</v>
      </c>
      <c r="C7953" t="s">
        <v>261</v>
      </c>
      <c r="E7953" t="s">
        <v>7</v>
      </c>
      <c r="F7953" t="s">
        <v>613</v>
      </c>
      <c r="G7953" t="str">
        <f>VLOOKUP(Table2[[#This Row],[Pcode]],'Tabular Data '!B$1:C$211,2,FALSE)</f>
        <v>Thimarafushi</v>
      </c>
      <c r="H7953" t="s">
        <v>330</v>
      </c>
      <c r="I7953" t="str">
        <f>VLOOKUP(Table2[[#This Row],[Atoll Official]],Sheet2!A$1:C$24,3,FALSE)</f>
        <v>Thaa (Th)</v>
      </c>
      <c r="J7953">
        <v>60.536398467432953</v>
      </c>
      <c r="K7953">
        <f>VLOOKUP(Table2[[#This Row],[Atoll Official]],Sheet2!A$1:B$24,2,2)</f>
        <v>16</v>
      </c>
      <c r="L7953">
        <f>VLOOKUP(Table2[[#This Row],[Atoll Official]],Sheet2!A$1:B$24,2,FALSE)</f>
        <v>16</v>
      </c>
    </row>
    <row r="7954" spans="1:12" hidden="1" x14ac:dyDescent="0.55000000000000004">
      <c r="A7954" t="s">
        <v>633</v>
      </c>
      <c r="B7954" t="s">
        <v>629</v>
      </c>
      <c r="C7954" t="s">
        <v>261</v>
      </c>
      <c r="E7954" t="s">
        <v>7</v>
      </c>
      <c r="F7954" t="s">
        <v>614</v>
      </c>
      <c r="G7954" t="str">
        <f>VLOOKUP(Table2[[#This Row],[Pcode]],'Tabular Data '!B$1:C$211,2,FALSE)</f>
        <v>Vandhoo</v>
      </c>
      <c r="H7954" t="s">
        <v>330</v>
      </c>
      <c r="I7954" t="str">
        <f>VLOOKUP(Table2[[#This Row],[Atoll Official]],Sheet2!A$1:C$24,3,FALSE)</f>
        <v>Thaa (Th)</v>
      </c>
      <c r="J7954">
        <v>65.048543689320397</v>
      </c>
      <c r="K7954">
        <f>VLOOKUP(Table2[[#This Row],[Atoll Official]],Sheet2!A$1:B$24,2,2)</f>
        <v>16</v>
      </c>
      <c r="L7954">
        <f>VLOOKUP(Table2[[#This Row],[Atoll Official]],Sheet2!A$1:B$24,2,FALSE)</f>
        <v>16</v>
      </c>
    </row>
    <row r="7955" spans="1:12" hidden="1" x14ac:dyDescent="0.55000000000000004">
      <c r="A7955" t="s">
        <v>633</v>
      </c>
      <c r="B7955" t="s">
        <v>629</v>
      </c>
      <c r="C7955" t="s">
        <v>261</v>
      </c>
      <c r="E7955" t="s">
        <v>7</v>
      </c>
      <c r="F7955" t="s">
        <v>615</v>
      </c>
      <c r="G7955" t="str">
        <f>VLOOKUP(Table2[[#This Row],[Pcode]],'Tabular Data '!B$1:C$211,2,FALSE)</f>
        <v>Veymandoo</v>
      </c>
      <c r="H7955" t="s">
        <v>330</v>
      </c>
      <c r="I7955" t="str">
        <f>VLOOKUP(Table2[[#This Row],[Atoll Official]],Sheet2!A$1:C$24,3,FALSE)</f>
        <v>Thaa (Th)</v>
      </c>
      <c r="J7955">
        <v>63.006756756756758</v>
      </c>
      <c r="K7955">
        <f>VLOOKUP(Table2[[#This Row],[Atoll Official]],Sheet2!A$1:B$24,2,2)</f>
        <v>16</v>
      </c>
      <c r="L7955">
        <f>VLOOKUP(Table2[[#This Row],[Atoll Official]],Sheet2!A$1:B$24,2,FALSE)</f>
        <v>16</v>
      </c>
    </row>
    <row r="7956" spans="1:12" hidden="1" x14ac:dyDescent="0.55000000000000004">
      <c r="A7956" t="s">
        <v>633</v>
      </c>
      <c r="B7956" t="s">
        <v>629</v>
      </c>
      <c r="C7956" t="s">
        <v>261</v>
      </c>
      <c r="E7956" t="s">
        <v>7</v>
      </c>
      <c r="F7956" t="s">
        <v>616</v>
      </c>
      <c r="G7956" t="str">
        <f>VLOOKUP(Table2[[#This Row],[Pcode]],'Tabular Data '!B$1:C$211,2,FALSE)</f>
        <v>Vilufushi</v>
      </c>
      <c r="H7956" t="s">
        <v>330</v>
      </c>
      <c r="I7956" t="str">
        <f>VLOOKUP(Table2[[#This Row],[Atoll Official]],Sheet2!A$1:C$24,3,FALSE)</f>
        <v>Thaa (Th)</v>
      </c>
      <c r="J7956">
        <v>58.3419689119171</v>
      </c>
      <c r="K7956">
        <f>VLOOKUP(Table2[[#This Row],[Atoll Official]],Sheet2!A$1:B$24,2,2)</f>
        <v>16</v>
      </c>
      <c r="L7956">
        <f>VLOOKUP(Table2[[#This Row],[Atoll Official]],Sheet2!A$1:B$24,2,FALSE)</f>
        <v>16</v>
      </c>
    </row>
    <row r="7957" spans="1:12" x14ac:dyDescent="0.55000000000000004">
      <c r="A7957" t="s">
        <v>633</v>
      </c>
      <c r="B7957" t="s">
        <v>629</v>
      </c>
      <c r="C7957" t="s">
        <v>261</v>
      </c>
      <c r="E7957" t="s">
        <v>7</v>
      </c>
      <c r="F7957" t="s">
        <v>502</v>
      </c>
      <c r="G7957" t="str">
        <f>VLOOKUP(Table2[[#This Row],[Pcode]],'Tabular Data '!B$1:C$211,2,FALSE)</f>
        <v>Dhabidhoo</v>
      </c>
      <c r="H7957" t="s">
        <v>316</v>
      </c>
      <c r="I7957" t="str">
        <f>VLOOKUP(Table2[[#This Row],[Atoll Official]],Sheet2!A$1:C$24,3,FALSE)</f>
        <v>Laamu (L)</v>
      </c>
      <c r="J7957">
        <v>61.375661375661373</v>
      </c>
      <c r="K7957">
        <f>VLOOKUP(Table2[[#This Row],[Atoll Official]],Sheet2!A$1:B$24,2,2)</f>
        <v>17</v>
      </c>
      <c r="L7957">
        <f>VLOOKUP(Table2[[#This Row],[Atoll Official]],Sheet2!A$1:B$24,2,FALSE)</f>
        <v>17</v>
      </c>
    </row>
    <row r="7958" spans="1:12" x14ac:dyDescent="0.55000000000000004">
      <c r="A7958" t="s">
        <v>633</v>
      </c>
      <c r="B7958" t="s">
        <v>629</v>
      </c>
      <c r="C7958" t="s">
        <v>261</v>
      </c>
      <c r="E7958" t="s">
        <v>7</v>
      </c>
      <c r="F7958" t="s">
        <v>504</v>
      </c>
      <c r="G7958" t="str">
        <f>VLOOKUP(Table2[[#This Row],[Pcode]],'Tabular Data '!B$1:C$211,2,FALSE)</f>
        <v>Fonadhoo</v>
      </c>
      <c r="H7958" t="s">
        <v>316</v>
      </c>
      <c r="I7958" t="str">
        <f>VLOOKUP(Table2[[#This Row],[Atoll Official]],Sheet2!A$1:C$24,3,FALSE)</f>
        <v>Laamu (L)</v>
      </c>
      <c r="J7958">
        <v>63.111760409057702</v>
      </c>
      <c r="K7958">
        <f>VLOOKUP(Table2[[#This Row],[Atoll Official]],Sheet2!A$1:B$24,2,2)</f>
        <v>17</v>
      </c>
      <c r="L7958">
        <f>VLOOKUP(Table2[[#This Row],[Atoll Official]],Sheet2!A$1:B$24,2,FALSE)</f>
        <v>17</v>
      </c>
    </row>
    <row r="7959" spans="1:12" x14ac:dyDescent="0.55000000000000004">
      <c r="A7959" t="s">
        <v>633</v>
      </c>
      <c r="B7959" t="s">
        <v>629</v>
      </c>
      <c r="C7959" t="s">
        <v>261</v>
      </c>
      <c r="E7959" t="s">
        <v>7</v>
      </c>
      <c r="F7959" t="s">
        <v>194</v>
      </c>
      <c r="G7959" t="s">
        <v>194</v>
      </c>
      <c r="H7959" t="s">
        <v>316</v>
      </c>
      <c r="I7959" t="str">
        <f>VLOOKUP(Table2[[#This Row],[Atoll Official]],Sheet2!A$1:C$24,3,FALSE)</f>
        <v>Laamu (L)</v>
      </c>
      <c r="J7959">
        <v>61.670124481327804</v>
      </c>
      <c r="K7959">
        <f>VLOOKUP(Table2[[#This Row],[Atoll Official]],Sheet2!A$1:B$24,2,2)</f>
        <v>17</v>
      </c>
      <c r="L7959">
        <f>VLOOKUP(Table2[[#This Row],[Atoll Official]],Sheet2!A$1:B$24,2,FALSE)</f>
        <v>17</v>
      </c>
    </row>
    <row r="7960" spans="1:12" x14ac:dyDescent="0.55000000000000004">
      <c r="A7960" t="s">
        <v>633</v>
      </c>
      <c r="B7960" t="s">
        <v>629</v>
      </c>
      <c r="C7960" t="s">
        <v>261</v>
      </c>
      <c r="E7960" t="s">
        <v>7</v>
      </c>
      <c r="F7960" t="s">
        <v>508</v>
      </c>
      <c r="G7960" t="str">
        <f>VLOOKUP(Table2[[#This Row],[Pcode]],'Tabular Data '!B$1:C$211,2,FALSE)</f>
        <v>Hithadhoo</v>
      </c>
      <c r="H7960" t="s">
        <v>326</v>
      </c>
      <c r="I7960" t="str">
        <f>VLOOKUP(Table2[[#This Row],[Atoll Official]],Sheet2!A$1:C$24,3,FALSE)</f>
        <v>Addu (S)</v>
      </c>
      <c r="J7960">
        <v>65.014299332697817</v>
      </c>
      <c r="K7960">
        <f>VLOOKUP(Table2[[#This Row],[Atoll Official]],Sheet2!A$1:B$24,2,2)</f>
        <v>21</v>
      </c>
      <c r="L7960">
        <f>VLOOKUP(Table2[[#This Row],[Atoll Official]],Sheet2!A$1:B$24,2,FALSE)</f>
        <v>21</v>
      </c>
    </row>
    <row r="7961" spans="1:12" x14ac:dyDescent="0.55000000000000004">
      <c r="A7961" t="s">
        <v>633</v>
      </c>
      <c r="B7961" t="s">
        <v>629</v>
      </c>
      <c r="C7961" t="s">
        <v>261</v>
      </c>
      <c r="E7961" t="s">
        <v>7</v>
      </c>
      <c r="F7961" t="s">
        <v>509</v>
      </c>
      <c r="G7961" t="str">
        <f>VLOOKUP(Table2[[#This Row],[Pcode]],'Tabular Data '!B$1:C$211,2,FALSE)</f>
        <v>Isdhoo</v>
      </c>
      <c r="H7961" t="s">
        <v>316</v>
      </c>
      <c r="I7961" t="str">
        <f>VLOOKUP(Table2[[#This Row],[Atoll Official]],Sheet2!A$1:C$24,3,FALSE)</f>
        <v>Laamu (L)</v>
      </c>
      <c r="J7961">
        <v>62.93706293706294</v>
      </c>
      <c r="K7961">
        <f>VLOOKUP(Table2[[#This Row],[Atoll Official]],Sheet2!A$1:B$24,2,2)</f>
        <v>17</v>
      </c>
      <c r="L7961">
        <f>VLOOKUP(Table2[[#This Row],[Atoll Official]],Sheet2!A$1:B$24,2,FALSE)</f>
        <v>17</v>
      </c>
    </row>
    <row r="7962" spans="1:12" x14ac:dyDescent="0.55000000000000004">
      <c r="A7962" t="s">
        <v>633</v>
      </c>
      <c r="B7962" t="s">
        <v>629</v>
      </c>
      <c r="C7962" t="s">
        <v>261</v>
      </c>
      <c r="E7962" t="s">
        <v>7</v>
      </c>
      <c r="F7962" t="s">
        <v>511</v>
      </c>
      <c r="G7962" t="str">
        <f>VLOOKUP(Table2[[#This Row],[Pcode]],'Tabular Data '!B$1:C$211,2,FALSE)</f>
        <v>Kalhaidhoo</v>
      </c>
      <c r="H7962" t="s">
        <v>316</v>
      </c>
      <c r="I7962" t="str">
        <f>VLOOKUP(Table2[[#This Row],[Atoll Official]],Sheet2!A$1:C$24,3,FALSE)</f>
        <v>Laamu (L)</v>
      </c>
      <c r="J7962">
        <v>61.969439728353137</v>
      </c>
      <c r="K7962">
        <f>VLOOKUP(Table2[[#This Row],[Atoll Official]],Sheet2!A$1:B$24,2,2)</f>
        <v>17</v>
      </c>
      <c r="L7962">
        <f>VLOOKUP(Table2[[#This Row],[Atoll Official]],Sheet2!A$1:B$24,2,FALSE)</f>
        <v>17</v>
      </c>
    </row>
    <row r="7963" spans="1:12" x14ac:dyDescent="0.55000000000000004">
      <c r="A7963" t="s">
        <v>633</v>
      </c>
      <c r="B7963" t="s">
        <v>629</v>
      </c>
      <c r="C7963" t="s">
        <v>261</v>
      </c>
      <c r="E7963" t="s">
        <v>7</v>
      </c>
      <c r="F7963" t="s">
        <v>512</v>
      </c>
      <c r="G7963" t="str">
        <f>VLOOKUP(Table2[[#This Row],[Pcode]],'Tabular Data '!B$1:C$211,2,FALSE)</f>
        <v>Kunahandhoo</v>
      </c>
      <c r="H7963" t="s">
        <v>316</v>
      </c>
      <c r="I7963" t="str">
        <f>VLOOKUP(Table2[[#This Row],[Atoll Official]],Sheet2!A$1:C$24,3,FALSE)</f>
        <v>Laamu (L)</v>
      </c>
      <c r="J7963">
        <v>61.617900172117032</v>
      </c>
      <c r="K7963">
        <f>VLOOKUP(Table2[[#This Row],[Atoll Official]],Sheet2!A$1:B$24,2,2)</f>
        <v>17</v>
      </c>
      <c r="L7963">
        <f>VLOOKUP(Table2[[#This Row],[Atoll Official]],Sheet2!A$1:B$24,2,FALSE)</f>
        <v>17</v>
      </c>
    </row>
    <row r="7964" spans="1:12" x14ac:dyDescent="0.55000000000000004">
      <c r="A7964" t="s">
        <v>633</v>
      </c>
      <c r="B7964" t="s">
        <v>629</v>
      </c>
      <c r="C7964" t="s">
        <v>261</v>
      </c>
      <c r="E7964" t="s">
        <v>7</v>
      </c>
      <c r="F7964" t="s">
        <v>513</v>
      </c>
      <c r="G7964" t="str">
        <f>VLOOKUP(Table2[[#This Row],[Pcode]],'Tabular Data '!B$1:C$211,2,FALSE)</f>
        <v>Maabaidhoo</v>
      </c>
      <c r="H7964" t="s">
        <v>316</v>
      </c>
      <c r="I7964" t="str">
        <f>VLOOKUP(Table2[[#This Row],[Atoll Official]],Sheet2!A$1:C$24,3,FALSE)</f>
        <v>Laamu (L)</v>
      </c>
      <c r="J7964">
        <v>56.767676767676768</v>
      </c>
      <c r="K7964">
        <f>VLOOKUP(Table2[[#This Row],[Atoll Official]],Sheet2!A$1:B$24,2,2)</f>
        <v>17</v>
      </c>
      <c r="L7964">
        <f>VLOOKUP(Table2[[#This Row],[Atoll Official]],Sheet2!A$1:B$24,2,FALSE)</f>
        <v>17</v>
      </c>
    </row>
    <row r="7965" spans="1:12" x14ac:dyDescent="0.55000000000000004">
      <c r="A7965" t="s">
        <v>633</v>
      </c>
      <c r="B7965" t="s">
        <v>629</v>
      </c>
      <c r="C7965" t="s">
        <v>261</v>
      </c>
      <c r="E7965" t="s">
        <v>7</v>
      </c>
      <c r="F7965" t="s">
        <v>514</v>
      </c>
      <c r="G7965" t="str">
        <f>VLOOKUP(Table2[[#This Row],[Pcode]],'Tabular Data '!B$1:C$211,2,FALSE)</f>
        <v>Maamendhoo</v>
      </c>
      <c r="H7965" t="s">
        <v>316</v>
      </c>
      <c r="I7965" t="str">
        <f>VLOOKUP(Table2[[#This Row],[Atoll Official]],Sheet2!A$1:C$24,3,FALSE)</f>
        <v>Laamu (L)</v>
      </c>
      <c r="J7965">
        <v>64.040660736975866</v>
      </c>
      <c r="K7965">
        <f>VLOOKUP(Table2[[#This Row],[Atoll Official]],Sheet2!A$1:B$24,2,2)</f>
        <v>17</v>
      </c>
      <c r="L7965">
        <f>VLOOKUP(Table2[[#This Row],[Atoll Official]],Sheet2!A$1:B$24,2,FALSE)</f>
        <v>17</v>
      </c>
    </row>
    <row r="7966" spans="1:12" x14ac:dyDescent="0.55000000000000004">
      <c r="A7966" t="s">
        <v>633</v>
      </c>
      <c r="B7966" t="s">
        <v>629</v>
      </c>
      <c r="C7966" t="s">
        <v>261</v>
      </c>
      <c r="E7966" t="s">
        <v>7</v>
      </c>
      <c r="F7966" t="s">
        <v>515</v>
      </c>
      <c r="G7966" t="str">
        <f>VLOOKUP(Table2[[#This Row],[Pcode]],'Tabular Data '!B$1:C$211,2,FALSE)</f>
        <v>Maavah</v>
      </c>
      <c r="H7966" t="s">
        <v>316</v>
      </c>
      <c r="I7966" t="str">
        <f>VLOOKUP(Table2[[#This Row],[Atoll Official]],Sheet2!A$1:C$24,3,FALSE)</f>
        <v>Laamu (L)</v>
      </c>
      <c r="J7966">
        <v>63.109756097560975</v>
      </c>
      <c r="K7966">
        <f>VLOOKUP(Table2[[#This Row],[Atoll Official]],Sheet2!A$1:B$24,2,2)</f>
        <v>17</v>
      </c>
      <c r="L7966">
        <f>VLOOKUP(Table2[[#This Row],[Atoll Official]],Sheet2!A$1:B$24,2,FALSE)</f>
        <v>17</v>
      </c>
    </row>
    <row r="7967" spans="1:12" x14ac:dyDescent="0.55000000000000004">
      <c r="A7967" t="s">
        <v>633</v>
      </c>
      <c r="B7967" t="s">
        <v>629</v>
      </c>
      <c r="C7967" t="s">
        <v>261</v>
      </c>
      <c r="E7967" t="s">
        <v>7</v>
      </c>
      <c r="F7967" t="s">
        <v>517</v>
      </c>
      <c r="G7967" t="str">
        <f>VLOOKUP(Table2[[#This Row],[Pcode]],'Tabular Data '!B$1:C$211,2,FALSE)</f>
        <v>Mundhoo</v>
      </c>
      <c r="H7967" t="s">
        <v>316</v>
      </c>
      <c r="I7967" t="str">
        <f>VLOOKUP(Table2[[#This Row],[Atoll Official]],Sheet2!A$1:C$24,3,FALSE)</f>
        <v>Laamu (L)</v>
      </c>
      <c r="J7967">
        <v>67.857142857142861</v>
      </c>
      <c r="K7967">
        <f>VLOOKUP(Table2[[#This Row],[Atoll Official]],Sheet2!A$1:B$24,2,2)</f>
        <v>17</v>
      </c>
      <c r="L7967">
        <f>VLOOKUP(Table2[[#This Row],[Atoll Official]],Sheet2!A$1:B$24,2,FALSE)</f>
        <v>17</v>
      </c>
    </row>
    <row r="7968" spans="1:12" hidden="1" x14ac:dyDescent="0.55000000000000004">
      <c r="A7968" t="s">
        <v>633</v>
      </c>
      <c r="B7968" t="s">
        <v>629</v>
      </c>
      <c r="C7968" t="s">
        <v>261</v>
      </c>
      <c r="E7968" t="s">
        <v>7</v>
      </c>
      <c r="F7968" t="s">
        <v>412</v>
      </c>
      <c r="G7968" t="str">
        <f>VLOOKUP(Table2[[#This Row],[Pcode]],'Tabular Data '!B$1:C$211,2,FALSE)</f>
        <v>Dhaandhoo</v>
      </c>
      <c r="H7968" t="s">
        <v>302</v>
      </c>
      <c r="I7968" t="str">
        <f>VLOOKUP(Table2[[#This Row],[Atoll Official]],Sheet2!A$1:C$24,3,FALSE)</f>
        <v>Gaafu Alif (GA)</v>
      </c>
      <c r="J7968">
        <v>64.994165694282373</v>
      </c>
      <c r="K7968">
        <f>VLOOKUP(Table2[[#This Row],[Atoll Official]],Sheet2!A$1:B$24,2,2)</f>
        <v>18</v>
      </c>
      <c r="L7968">
        <f>VLOOKUP(Table2[[#This Row],[Atoll Official]],Sheet2!A$1:B$24,2,FALSE)</f>
        <v>18</v>
      </c>
    </row>
    <row r="7969" spans="1:12" hidden="1" x14ac:dyDescent="0.55000000000000004">
      <c r="A7969" t="s">
        <v>633</v>
      </c>
      <c r="B7969" t="s">
        <v>629</v>
      </c>
      <c r="C7969" t="s">
        <v>261</v>
      </c>
      <c r="E7969" t="s">
        <v>7</v>
      </c>
      <c r="F7969" t="s">
        <v>415</v>
      </c>
      <c r="G7969" t="str">
        <f>VLOOKUP(Table2[[#This Row],[Pcode]],'Tabular Data '!B$1:C$211,2,FALSE)</f>
        <v>Dhevvadhoo</v>
      </c>
      <c r="H7969" t="s">
        <v>302</v>
      </c>
      <c r="I7969" t="str">
        <f>VLOOKUP(Table2[[#This Row],[Atoll Official]],Sheet2!A$1:C$24,3,FALSE)</f>
        <v>Gaafu Alif (GA)</v>
      </c>
      <c r="J7969">
        <v>62.127659574468083</v>
      </c>
      <c r="K7969">
        <f>VLOOKUP(Table2[[#This Row],[Atoll Official]],Sheet2!A$1:B$24,2,2)</f>
        <v>18</v>
      </c>
      <c r="L7969">
        <f>VLOOKUP(Table2[[#This Row],[Atoll Official]],Sheet2!A$1:B$24,2,FALSE)</f>
        <v>18</v>
      </c>
    </row>
    <row r="7970" spans="1:12" hidden="1" x14ac:dyDescent="0.55000000000000004">
      <c r="A7970" t="s">
        <v>633</v>
      </c>
      <c r="B7970" t="s">
        <v>629</v>
      </c>
      <c r="C7970" t="s">
        <v>261</v>
      </c>
      <c r="E7970" t="s">
        <v>7</v>
      </c>
      <c r="F7970" t="s">
        <v>418</v>
      </c>
      <c r="G7970" t="str">
        <f>VLOOKUP(Table2[[#This Row],[Pcode]],'Tabular Data '!B$1:C$211,2,FALSE)</f>
        <v>Gemanafushi</v>
      </c>
      <c r="H7970" t="s">
        <v>302</v>
      </c>
      <c r="I7970" t="str">
        <f>VLOOKUP(Table2[[#This Row],[Atoll Official]],Sheet2!A$1:C$24,3,FALSE)</f>
        <v>Gaafu Alif (GA)</v>
      </c>
      <c r="J7970">
        <v>59.463986599664985</v>
      </c>
      <c r="K7970">
        <f>VLOOKUP(Table2[[#This Row],[Atoll Official]],Sheet2!A$1:B$24,2,2)</f>
        <v>18</v>
      </c>
      <c r="L7970">
        <f>VLOOKUP(Table2[[#This Row],[Atoll Official]],Sheet2!A$1:B$24,2,FALSE)</f>
        <v>18</v>
      </c>
    </row>
    <row r="7971" spans="1:12" hidden="1" x14ac:dyDescent="0.55000000000000004">
      <c r="A7971" t="s">
        <v>633</v>
      </c>
      <c r="B7971" t="s">
        <v>629</v>
      </c>
      <c r="C7971" t="s">
        <v>261</v>
      </c>
      <c r="E7971" t="s">
        <v>7</v>
      </c>
      <c r="F7971" t="s">
        <v>419</v>
      </c>
      <c r="G7971" t="str">
        <f>VLOOKUP(Table2[[#This Row],[Pcode]],'Tabular Data '!B$1:C$211,2,FALSE)</f>
        <v>Kanduhulhudhoo</v>
      </c>
      <c r="H7971" t="s">
        <v>302</v>
      </c>
      <c r="I7971" t="str">
        <f>VLOOKUP(Table2[[#This Row],[Atoll Official]],Sheet2!A$1:C$24,3,FALSE)</f>
        <v>Gaafu Alif (GA)</v>
      </c>
      <c r="J7971">
        <v>60.902255639097746</v>
      </c>
      <c r="K7971">
        <f>VLOOKUP(Table2[[#This Row],[Atoll Official]],Sheet2!A$1:B$24,2,2)</f>
        <v>18</v>
      </c>
      <c r="L7971">
        <f>VLOOKUP(Table2[[#This Row],[Atoll Official]],Sheet2!A$1:B$24,2,FALSE)</f>
        <v>18</v>
      </c>
    </row>
    <row r="7972" spans="1:12" hidden="1" x14ac:dyDescent="0.55000000000000004">
      <c r="A7972" t="s">
        <v>633</v>
      </c>
      <c r="B7972" t="s">
        <v>629</v>
      </c>
      <c r="C7972" t="s">
        <v>261</v>
      </c>
      <c r="E7972" t="s">
        <v>7</v>
      </c>
      <c r="F7972" t="s">
        <v>420</v>
      </c>
      <c r="G7972" t="str">
        <f>VLOOKUP(Table2[[#This Row],[Pcode]],'Tabular Data '!B$1:C$211,2,FALSE)</f>
        <v>Kodey</v>
      </c>
      <c r="H7972" t="s">
        <v>302</v>
      </c>
      <c r="I7972" t="str">
        <f>VLOOKUP(Table2[[#This Row],[Atoll Official]],Sheet2!A$1:C$24,3,FALSE)</f>
        <v>Gaafu Alif (GA)</v>
      </c>
      <c r="J7972">
        <v>60.144927536231883</v>
      </c>
      <c r="K7972">
        <f>VLOOKUP(Table2[[#This Row],[Atoll Official]],Sheet2!A$1:B$24,2,2)</f>
        <v>18</v>
      </c>
      <c r="L7972">
        <f>VLOOKUP(Table2[[#This Row],[Atoll Official]],Sheet2!A$1:B$24,2,FALSE)</f>
        <v>18</v>
      </c>
    </row>
    <row r="7973" spans="1:12" hidden="1" x14ac:dyDescent="0.55000000000000004">
      <c r="A7973" t="s">
        <v>633</v>
      </c>
      <c r="B7973" t="s">
        <v>629</v>
      </c>
      <c r="C7973" t="s">
        <v>261</v>
      </c>
      <c r="E7973" t="s">
        <v>7</v>
      </c>
      <c r="F7973" t="s">
        <v>421</v>
      </c>
      <c r="G7973" t="str">
        <f>VLOOKUP(Table2[[#This Row],[Pcode]],'Tabular Data '!B$1:C$211,2,FALSE)</f>
        <v>Kolamaafushi</v>
      </c>
      <c r="H7973" t="s">
        <v>302</v>
      </c>
      <c r="I7973" t="str">
        <f>VLOOKUP(Table2[[#This Row],[Atoll Official]],Sheet2!A$1:C$24,3,FALSE)</f>
        <v>Gaafu Alif (GA)</v>
      </c>
      <c r="J7973">
        <v>63.601532567049816</v>
      </c>
      <c r="K7973">
        <f>VLOOKUP(Table2[[#This Row],[Atoll Official]],Sheet2!A$1:B$24,2,2)</f>
        <v>18</v>
      </c>
      <c r="L7973">
        <f>VLOOKUP(Table2[[#This Row],[Atoll Official]],Sheet2!A$1:B$24,2,FALSE)</f>
        <v>18</v>
      </c>
    </row>
    <row r="7974" spans="1:12" hidden="1" x14ac:dyDescent="0.55000000000000004">
      <c r="A7974" t="s">
        <v>633</v>
      </c>
      <c r="B7974" t="s">
        <v>629</v>
      </c>
      <c r="C7974" t="s">
        <v>261</v>
      </c>
      <c r="E7974" t="s">
        <v>7</v>
      </c>
      <c r="F7974" t="s">
        <v>422</v>
      </c>
      <c r="G7974" t="str">
        <f>VLOOKUP(Table2[[#This Row],[Pcode]],'Tabular Data '!B$1:C$211,2,FALSE)</f>
        <v>Maamendhoo</v>
      </c>
      <c r="H7974" t="s">
        <v>302</v>
      </c>
      <c r="I7974" t="str">
        <f>VLOOKUP(Table2[[#This Row],[Atoll Official]],Sheet2!A$1:C$24,3,FALSE)</f>
        <v>Gaafu Alif (GA)</v>
      </c>
      <c r="J7974">
        <v>62.477064220183486</v>
      </c>
      <c r="K7974">
        <f>VLOOKUP(Table2[[#This Row],[Atoll Official]],Sheet2!A$1:B$24,2,2)</f>
        <v>18</v>
      </c>
      <c r="L7974">
        <f>VLOOKUP(Table2[[#This Row],[Atoll Official]],Sheet2!A$1:B$24,2,FALSE)</f>
        <v>18</v>
      </c>
    </row>
    <row r="7975" spans="1:12" hidden="1" x14ac:dyDescent="0.55000000000000004">
      <c r="A7975" t="s">
        <v>633</v>
      </c>
      <c r="B7975" t="s">
        <v>629</v>
      </c>
      <c r="C7975" t="s">
        <v>261</v>
      </c>
      <c r="E7975" t="s">
        <v>7</v>
      </c>
      <c r="F7975" t="s">
        <v>423</v>
      </c>
      <c r="G7975" t="str">
        <f>VLOOKUP(Table2[[#This Row],[Pcode]],'Tabular Data '!B$1:C$211,2,FALSE)</f>
        <v>Nilandhoo</v>
      </c>
      <c r="H7975" t="s">
        <v>302</v>
      </c>
      <c r="I7975" t="str">
        <f>VLOOKUP(Table2[[#This Row],[Atoll Official]],Sheet2!A$1:C$24,3,FALSE)</f>
        <v>Gaafu Alif (GA)</v>
      </c>
      <c r="J7975">
        <v>65.784114052953157</v>
      </c>
      <c r="K7975">
        <f>VLOOKUP(Table2[[#This Row],[Atoll Official]],Sheet2!A$1:B$24,2,2)</f>
        <v>18</v>
      </c>
      <c r="L7975">
        <f>VLOOKUP(Table2[[#This Row],[Atoll Official]],Sheet2!A$1:B$24,2,FALSE)</f>
        <v>18</v>
      </c>
    </row>
    <row r="7976" spans="1:12" hidden="1" x14ac:dyDescent="0.55000000000000004">
      <c r="A7976" t="s">
        <v>633</v>
      </c>
      <c r="B7976" t="s">
        <v>629</v>
      </c>
      <c r="C7976" t="s">
        <v>261</v>
      </c>
      <c r="E7976" t="s">
        <v>7</v>
      </c>
      <c r="F7976" t="s">
        <v>424</v>
      </c>
      <c r="G7976" t="str">
        <f>VLOOKUP(Table2[[#This Row],[Pcode]],'Tabular Data '!B$1:C$211,2,FALSE)</f>
        <v>Viligili</v>
      </c>
      <c r="H7976" t="s">
        <v>302</v>
      </c>
      <c r="I7976" t="str">
        <f>VLOOKUP(Table2[[#This Row],[Atoll Official]],Sheet2!A$1:C$24,3,FALSE)</f>
        <v>Gaafu Alif (GA)</v>
      </c>
      <c r="J7976">
        <v>62.131340935902479</v>
      </c>
      <c r="K7976">
        <f>VLOOKUP(Table2[[#This Row],[Atoll Official]],Sheet2!A$1:B$24,2,2)</f>
        <v>18</v>
      </c>
      <c r="L7976">
        <f>VLOOKUP(Table2[[#This Row],[Atoll Official]],Sheet2!A$1:B$24,2,FALSE)</f>
        <v>18</v>
      </c>
    </row>
    <row r="7977" spans="1:12" hidden="1" x14ac:dyDescent="0.55000000000000004">
      <c r="A7977" t="s">
        <v>633</v>
      </c>
      <c r="B7977" t="s">
        <v>629</v>
      </c>
      <c r="C7977" t="s">
        <v>261</v>
      </c>
      <c r="E7977" t="s">
        <v>7</v>
      </c>
      <c r="F7977" t="s">
        <v>426</v>
      </c>
      <c r="G7977" t="str">
        <f>VLOOKUP(Table2[[#This Row],[Pcode]],'Tabular Data '!B$1:C$211,2,FALSE)</f>
        <v>Fares</v>
      </c>
      <c r="H7977" t="s">
        <v>305</v>
      </c>
      <c r="I7977" t="str">
        <f>VLOOKUP(Table2[[#This Row],[Atoll Official]],Sheet2!A$1:C$24,3,FALSE)</f>
        <v>Gaafu Dhaalu (GDh)</v>
      </c>
      <c r="J7977">
        <v>61.154855643044613</v>
      </c>
      <c r="K7977">
        <f>VLOOKUP(Table2[[#This Row],[Atoll Official]],Sheet2!A$1:B$24,2,2)</f>
        <v>19</v>
      </c>
      <c r="L7977">
        <f>VLOOKUP(Table2[[#This Row],[Atoll Official]],Sheet2!A$1:B$24,2,FALSE)</f>
        <v>19</v>
      </c>
    </row>
    <row r="7978" spans="1:12" hidden="1" x14ac:dyDescent="0.55000000000000004">
      <c r="A7978" t="s">
        <v>633</v>
      </c>
      <c r="B7978" t="s">
        <v>629</v>
      </c>
      <c r="C7978" t="s">
        <v>261</v>
      </c>
      <c r="E7978" t="s">
        <v>7</v>
      </c>
      <c r="F7978" t="s">
        <v>428</v>
      </c>
      <c r="G7978" t="str">
        <f>VLOOKUP(Table2[[#This Row],[Pcode]],'Tabular Data '!B$1:C$211,2,FALSE)</f>
        <v>Fiyoari</v>
      </c>
      <c r="H7978" t="s">
        <v>305</v>
      </c>
      <c r="I7978" t="str">
        <f>VLOOKUP(Table2[[#This Row],[Atoll Official]],Sheet2!A$1:C$24,3,FALSE)</f>
        <v>Gaafu Dhaalu (GDh)</v>
      </c>
      <c r="J7978">
        <v>54.528985507246375</v>
      </c>
      <c r="K7978">
        <f>VLOOKUP(Table2[[#This Row],[Atoll Official]],Sheet2!A$1:B$24,2,2)</f>
        <v>19</v>
      </c>
      <c r="L7978">
        <f>VLOOKUP(Table2[[#This Row],[Atoll Official]],Sheet2!A$1:B$24,2,FALSE)</f>
        <v>19</v>
      </c>
    </row>
    <row r="7979" spans="1:12" hidden="1" x14ac:dyDescent="0.55000000000000004">
      <c r="A7979" t="s">
        <v>633</v>
      </c>
      <c r="B7979" t="s">
        <v>629</v>
      </c>
      <c r="C7979" t="s">
        <v>261</v>
      </c>
      <c r="E7979" t="s">
        <v>7</v>
      </c>
      <c r="F7979" t="s">
        <v>429</v>
      </c>
      <c r="G7979" t="str">
        <f>VLOOKUP(Table2[[#This Row],[Pcode]],'Tabular Data '!B$1:C$211,2,FALSE)</f>
        <v>Gadhdhoo</v>
      </c>
      <c r="H7979" t="s">
        <v>305</v>
      </c>
      <c r="I7979" t="str">
        <f>VLOOKUP(Table2[[#This Row],[Atoll Official]],Sheet2!A$1:C$24,3,FALSE)</f>
        <v>Gaafu Dhaalu (GDh)</v>
      </c>
      <c r="J7979">
        <v>60.671462829736214</v>
      </c>
      <c r="K7979">
        <f>VLOOKUP(Table2[[#This Row],[Atoll Official]],Sheet2!A$1:B$24,2,2)</f>
        <v>19</v>
      </c>
      <c r="L7979">
        <f>VLOOKUP(Table2[[#This Row],[Atoll Official]],Sheet2!A$1:B$24,2,FALSE)</f>
        <v>19</v>
      </c>
    </row>
    <row r="7980" spans="1:12" hidden="1" x14ac:dyDescent="0.55000000000000004">
      <c r="A7980" t="s">
        <v>633</v>
      </c>
      <c r="B7980" t="s">
        <v>629</v>
      </c>
      <c r="C7980" t="s">
        <v>261</v>
      </c>
      <c r="E7980" t="s">
        <v>7</v>
      </c>
      <c r="F7980" t="s">
        <v>430</v>
      </c>
      <c r="G7980" t="str">
        <f>VLOOKUP(Table2[[#This Row],[Pcode]],'Tabular Data '!B$1:C$211,2,FALSE)</f>
        <v>Hoadedhdhoo</v>
      </c>
      <c r="H7980" t="s">
        <v>305</v>
      </c>
      <c r="I7980" t="str">
        <f>VLOOKUP(Table2[[#This Row],[Atoll Official]],Sheet2!A$1:C$24,3,FALSE)</f>
        <v>Gaafu Dhaalu (GDh)</v>
      </c>
      <c r="J7980">
        <v>57.46835443037974</v>
      </c>
      <c r="K7980">
        <f>VLOOKUP(Table2[[#This Row],[Atoll Official]],Sheet2!A$1:B$24,2,2)</f>
        <v>19</v>
      </c>
      <c r="L7980">
        <f>VLOOKUP(Table2[[#This Row],[Atoll Official]],Sheet2!A$1:B$24,2,FALSE)</f>
        <v>19</v>
      </c>
    </row>
    <row r="7981" spans="1:12" hidden="1" x14ac:dyDescent="0.55000000000000004">
      <c r="A7981" t="s">
        <v>633</v>
      </c>
      <c r="B7981" t="s">
        <v>629</v>
      </c>
      <c r="C7981" t="s">
        <v>261</v>
      </c>
      <c r="E7981" t="s">
        <v>7</v>
      </c>
      <c r="F7981" t="s">
        <v>436</v>
      </c>
      <c r="G7981" t="str">
        <f>VLOOKUP(Table2[[#This Row],[Pcode]],'Tabular Data '!B$1:C$211,2,FALSE)</f>
        <v>Madeveli</v>
      </c>
      <c r="H7981" t="s">
        <v>305</v>
      </c>
      <c r="I7981" t="str">
        <f>VLOOKUP(Table2[[#This Row],[Atoll Official]],Sheet2!A$1:C$24,3,FALSE)</f>
        <v>Gaafu Dhaalu (GDh)</v>
      </c>
      <c r="J7981">
        <v>58.340611353711793</v>
      </c>
      <c r="K7981">
        <f>VLOOKUP(Table2[[#This Row],[Atoll Official]],Sheet2!A$1:B$24,2,2)</f>
        <v>19</v>
      </c>
      <c r="L7981">
        <f>VLOOKUP(Table2[[#This Row],[Atoll Official]],Sheet2!A$1:B$24,2,FALSE)</f>
        <v>19</v>
      </c>
    </row>
    <row r="7982" spans="1:12" hidden="1" x14ac:dyDescent="0.55000000000000004">
      <c r="A7982" t="s">
        <v>633</v>
      </c>
      <c r="B7982" t="s">
        <v>629</v>
      </c>
      <c r="C7982" t="s">
        <v>261</v>
      </c>
      <c r="E7982" t="s">
        <v>7</v>
      </c>
      <c r="F7982" t="s">
        <v>437</v>
      </c>
      <c r="G7982" t="str">
        <f>VLOOKUP(Table2[[#This Row],[Pcode]],'Tabular Data '!B$1:C$211,2,FALSE)</f>
        <v>Nadallaa</v>
      </c>
      <c r="H7982" t="s">
        <v>305</v>
      </c>
      <c r="I7982" t="str">
        <f>VLOOKUP(Table2[[#This Row],[Atoll Official]],Sheet2!A$1:C$24,3,FALSE)</f>
        <v>Gaafu Dhaalu (GDh)</v>
      </c>
      <c r="J7982">
        <v>66.236162361623613</v>
      </c>
      <c r="K7982">
        <f>VLOOKUP(Table2[[#This Row],[Atoll Official]],Sheet2!A$1:B$24,2,2)</f>
        <v>19</v>
      </c>
      <c r="L7982">
        <f>VLOOKUP(Table2[[#This Row],[Atoll Official]],Sheet2!A$1:B$24,2,FALSE)</f>
        <v>19</v>
      </c>
    </row>
    <row r="7983" spans="1:12" hidden="1" x14ac:dyDescent="0.55000000000000004">
      <c r="A7983" t="s">
        <v>633</v>
      </c>
      <c r="B7983" t="s">
        <v>629</v>
      </c>
      <c r="C7983" t="s">
        <v>261</v>
      </c>
      <c r="E7983" t="s">
        <v>7</v>
      </c>
      <c r="F7983" t="s">
        <v>438</v>
      </c>
      <c r="G7983" t="str">
        <f>VLOOKUP(Table2[[#This Row],[Pcode]],'Tabular Data '!B$1:C$211,2,FALSE)</f>
        <v>Rathafandhoo</v>
      </c>
      <c r="H7983" t="s">
        <v>305</v>
      </c>
      <c r="I7983" t="str">
        <f>VLOOKUP(Table2[[#This Row],[Atoll Official]],Sheet2!A$1:C$24,3,FALSE)</f>
        <v>Gaafu Dhaalu (GDh)</v>
      </c>
      <c r="J7983">
        <v>58.196721311475407</v>
      </c>
      <c r="K7983">
        <f>VLOOKUP(Table2[[#This Row],[Atoll Official]],Sheet2!A$1:B$24,2,2)</f>
        <v>19</v>
      </c>
      <c r="L7983">
        <f>VLOOKUP(Table2[[#This Row],[Atoll Official]],Sheet2!A$1:B$24,2,FALSE)</f>
        <v>19</v>
      </c>
    </row>
    <row r="7984" spans="1:12" hidden="1" x14ac:dyDescent="0.55000000000000004">
      <c r="A7984" t="s">
        <v>633</v>
      </c>
      <c r="B7984" t="s">
        <v>629</v>
      </c>
      <c r="C7984" t="s">
        <v>261</v>
      </c>
      <c r="E7984" t="s">
        <v>7</v>
      </c>
      <c r="F7984" t="s">
        <v>441</v>
      </c>
      <c r="G7984" t="str">
        <f>VLOOKUP(Table2[[#This Row],[Pcode]],'Tabular Data '!B$1:C$211,2,FALSE)</f>
        <v>Thinadhoo</v>
      </c>
      <c r="H7984" t="s">
        <v>305</v>
      </c>
      <c r="I7984" t="str">
        <f>VLOOKUP(Table2[[#This Row],[Atoll Official]],Sheet2!A$1:C$24,3,FALSE)</f>
        <v>Gaafu Dhaalu (GDh)</v>
      </c>
      <c r="J7984">
        <v>60.812069286645553</v>
      </c>
      <c r="K7984">
        <f>VLOOKUP(Table2[[#This Row],[Atoll Official]],Sheet2!A$1:B$24,2,2)</f>
        <v>19</v>
      </c>
      <c r="L7984">
        <f>VLOOKUP(Table2[[#This Row],[Atoll Official]],Sheet2!A$1:B$24,2,FALSE)</f>
        <v>19</v>
      </c>
    </row>
    <row r="7985" spans="1:12" hidden="1" x14ac:dyDescent="0.55000000000000004">
      <c r="A7985" t="s">
        <v>633</v>
      </c>
      <c r="B7985" t="s">
        <v>629</v>
      </c>
      <c r="C7985" t="s">
        <v>261</v>
      </c>
      <c r="E7985" t="s">
        <v>7</v>
      </c>
      <c r="F7985" t="s">
        <v>442</v>
      </c>
      <c r="G7985" t="str">
        <f>VLOOKUP(Table2[[#This Row],[Pcode]],'Tabular Data '!B$1:C$211,2,FALSE)</f>
        <v>Vaadhoo</v>
      </c>
      <c r="H7985" t="s">
        <v>305</v>
      </c>
      <c r="I7985" t="str">
        <f>VLOOKUP(Table2[[#This Row],[Atoll Official]],Sheet2!A$1:C$24,3,FALSE)</f>
        <v>Gaafu Dhaalu (GDh)</v>
      </c>
      <c r="J7985">
        <v>68.764044943820224</v>
      </c>
      <c r="K7985">
        <f>VLOOKUP(Table2[[#This Row],[Atoll Official]],Sheet2!A$1:B$24,2,2)</f>
        <v>19</v>
      </c>
      <c r="L7985">
        <f>VLOOKUP(Table2[[#This Row],[Atoll Official]],Sheet2!A$1:B$24,2,FALSE)</f>
        <v>19</v>
      </c>
    </row>
    <row r="7986" spans="1:12" hidden="1" x14ac:dyDescent="0.55000000000000004">
      <c r="A7986" t="s">
        <v>633</v>
      </c>
      <c r="B7986" t="s">
        <v>629</v>
      </c>
      <c r="C7986" t="s">
        <v>261</v>
      </c>
      <c r="E7986" t="s">
        <v>7</v>
      </c>
      <c r="F7986" t="s">
        <v>444</v>
      </c>
      <c r="G7986" t="str">
        <f>VLOOKUP(Table2[[#This Row],[Pcode]],'Tabular Data '!B$1:C$211,2,FALSE)</f>
        <v>Foammulah</v>
      </c>
      <c r="H7986" t="s">
        <v>307</v>
      </c>
      <c r="I7986" t="str">
        <f>VLOOKUP(Table2[[#This Row],[Atoll Official]],Sheet2!A$1:C$24,3,FALSE)</f>
        <v>Gnaviyani (Gn)</v>
      </c>
      <c r="J7986">
        <v>61.35070190970027</v>
      </c>
      <c r="K7986">
        <f>VLOOKUP(Table2[[#This Row],[Atoll Official]],Sheet2!A$1:B$24,2,2)</f>
        <v>20</v>
      </c>
      <c r="L7986">
        <f>VLOOKUP(Table2[[#This Row],[Atoll Official]],Sheet2!A$1:B$24,2,FALSE)</f>
        <v>20</v>
      </c>
    </row>
    <row r="7987" spans="1:12" x14ac:dyDescent="0.55000000000000004">
      <c r="A7987" t="s">
        <v>633</v>
      </c>
      <c r="B7987" t="s">
        <v>629</v>
      </c>
      <c r="C7987" t="s">
        <v>261</v>
      </c>
      <c r="E7987" t="s">
        <v>7</v>
      </c>
      <c r="F7987" t="s">
        <v>577</v>
      </c>
      <c r="G7987" t="str">
        <f>VLOOKUP(Table2[[#This Row],[Pcode]],'Tabular Data '!B$1:C$211,2,FALSE)</f>
        <v>Feydhoo</v>
      </c>
      <c r="H7987" t="s">
        <v>326</v>
      </c>
      <c r="I7987" t="str">
        <f>VLOOKUP(Table2[[#This Row],[Atoll Official]],Sheet2!A$1:C$24,3,FALSE)</f>
        <v>Addu (S)</v>
      </c>
      <c r="J7987">
        <v>64.802093555773638</v>
      </c>
      <c r="K7987">
        <f>VLOOKUP(Table2[[#This Row],[Atoll Official]],Sheet2!A$1:B$24,2,2)</f>
        <v>21</v>
      </c>
      <c r="L7987">
        <f>VLOOKUP(Table2[[#This Row],[Atoll Official]],Sheet2!A$1:B$24,2,FALSE)</f>
        <v>21</v>
      </c>
    </row>
    <row r="7988" spans="1:12" x14ac:dyDescent="0.55000000000000004">
      <c r="A7988" t="s">
        <v>633</v>
      </c>
      <c r="B7988" t="s">
        <v>629</v>
      </c>
      <c r="C7988" t="s">
        <v>261</v>
      </c>
      <c r="E7988" t="s">
        <v>7</v>
      </c>
      <c r="F7988" t="s">
        <v>579</v>
      </c>
      <c r="G7988" t="str">
        <f>VLOOKUP(Table2[[#This Row],[Pcode]],'Tabular Data '!B$1:C$211,2,FALSE)</f>
        <v>Hithadhoo</v>
      </c>
      <c r="H7988" t="s">
        <v>326</v>
      </c>
      <c r="I7988" t="str">
        <f>VLOOKUP(Table2[[#This Row],[Atoll Official]],Sheet2!A$1:C$24,3,FALSE)</f>
        <v>Addu (S)</v>
      </c>
      <c r="J7988">
        <v>64.90167779180949</v>
      </c>
      <c r="K7988">
        <f>VLOOKUP(Table2[[#This Row],[Atoll Official]],Sheet2!A$1:B$24,2,2)</f>
        <v>21</v>
      </c>
      <c r="L7988">
        <f>VLOOKUP(Table2[[#This Row],[Atoll Official]],Sheet2!A$1:B$24,2,FALSE)</f>
        <v>21</v>
      </c>
    </row>
    <row r="7989" spans="1:12" x14ac:dyDescent="0.55000000000000004">
      <c r="A7989" t="s">
        <v>633</v>
      </c>
      <c r="B7989" t="s">
        <v>629</v>
      </c>
      <c r="C7989" t="s">
        <v>261</v>
      </c>
      <c r="E7989" t="s">
        <v>7</v>
      </c>
      <c r="F7989" t="s">
        <v>580</v>
      </c>
      <c r="G7989" t="str">
        <f>VLOOKUP(Table2[[#This Row],[Pcode]],'Tabular Data '!B$1:C$211,2,FALSE)</f>
        <v>Hulhudhoo</v>
      </c>
      <c r="H7989" t="s">
        <v>326</v>
      </c>
      <c r="I7989" t="str">
        <f>VLOOKUP(Table2[[#This Row],[Atoll Official]],Sheet2!A$1:C$24,3,FALSE)</f>
        <v>Addu (S)</v>
      </c>
      <c r="J7989">
        <v>63.963963963963963</v>
      </c>
      <c r="K7989">
        <f>VLOOKUP(Table2[[#This Row],[Atoll Official]],Sheet2!A$1:B$24,2,2)</f>
        <v>21</v>
      </c>
      <c r="L7989">
        <f>VLOOKUP(Table2[[#This Row],[Atoll Official]],Sheet2!A$1:B$24,2,FALSE)</f>
        <v>21</v>
      </c>
    </row>
    <row r="7990" spans="1:12" x14ac:dyDescent="0.55000000000000004">
      <c r="A7990" t="s">
        <v>633</v>
      </c>
      <c r="B7990" t="s">
        <v>629</v>
      </c>
      <c r="C7990" t="s">
        <v>261</v>
      </c>
      <c r="E7990" t="s">
        <v>7</v>
      </c>
      <c r="F7990" t="s">
        <v>581</v>
      </c>
      <c r="G7990" t="str">
        <f>VLOOKUP(Table2[[#This Row],[Pcode]],'Tabular Data '!B$1:C$211,2,FALSE)</f>
        <v>Maradhoo</v>
      </c>
      <c r="H7990" t="s">
        <v>326</v>
      </c>
      <c r="I7990" t="str">
        <f>VLOOKUP(Table2[[#This Row],[Atoll Official]],Sheet2!A$1:C$24,3,FALSE)</f>
        <v>Addu (S)</v>
      </c>
      <c r="J7990">
        <v>64.208144796380097</v>
      </c>
      <c r="K7990">
        <f>VLOOKUP(Table2[[#This Row],[Atoll Official]],Sheet2!A$1:B$24,2,2)</f>
        <v>21</v>
      </c>
      <c r="L7990">
        <f>VLOOKUP(Table2[[#This Row],[Atoll Official]],Sheet2!A$1:B$24,2,FALSE)</f>
        <v>21</v>
      </c>
    </row>
    <row r="7991" spans="1:12" x14ac:dyDescent="0.55000000000000004">
      <c r="A7991" t="s">
        <v>633</v>
      </c>
      <c r="B7991" t="s">
        <v>629</v>
      </c>
      <c r="C7991" t="s">
        <v>261</v>
      </c>
      <c r="E7991" t="s">
        <v>7</v>
      </c>
      <c r="F7991" t="s">
        <v>582</v>
      </c>
      <c r="G7991" t="str">
        <f>VLOOKUP(Table2[[#This Row],[Pcode]],'Tabular Data '!B$1:C$211,2,FALSE)</f>
        <v>Maradhoo-Feydhoo</v>
      </c>
      <c r="H7991" t="s">
        <v>326</v>
      </c>
      <c r="I7991" t="str">
        <f>VLOOKUP(Table2[[#This Row],[Atoll Official]],Sheet2!A$1:C$24,3,FALSE)</f>
        <v>Addu (S)</v>
      </c>
      <c r="J7991">
        <v>64.90384615384616</v>
      </c>
      <c r="K7991">
        <f>VLOOKUP(Table2[[#This Row],[Atoll Official]],Sheet2!A$1:B$24,2,2)</f>
        <v>21</v>
      </c>
      <c r="L7991">
        <f>VLOOKUP(Table2[[#This Row],[Atoll Official]],Sheet2!A$1:B$24,2,FALSE)</f>
        <v>21</v>
      </c>
    </row>
    <row r="7992" spans="1:12" x14ac:dyDescent="0.55000000000000004">
      <c r="A7992" t="s">
        <v>633</v>
      </c>
      <c r="B7992" t="s">
        <v>629</v>
      </c>
      <c r="C7992" t="s">
        <v>261</v>
      </c>
      <c r="E7992" t="s">
        <v>7</v>
      </c>
      <c r="F7992" t="s">
        <v>583</v>
      </c>
      <c r="G7992" t="str">
        <f>VLOOKUP(Table2[[#This Row],[Pcode]],'Tabular Data '!B$1:C$211,2,FALSE)</f>
        <v>Meedhoo</v>
      </c>
      <c r="H7992" t="s">
        <v>326</v>
      </c>
      <c r="I7992" t="str">
        <f>VLOOKUP(Table2[[#This Row],[Atoll Official]],Sheet2!A$1:C$24,3,FALSE)</f>
        <v>Addu (S)</v>
      </c>
      <c r="J7992">
        <v>63.798049340218007</v>
      </c>
      <c r="K7992">
        <f>VLOOKUP(Table2[[#This Row],[Atoll Official]],Sheet2!A$1:B$24,2,2)</f>
        <v>21</v>
      </c>
      <c r="L7992">
        <f>VLOOKUP(Table2[[#This Row],[Atoll Official]],Sheet2!A$1:B$24,2,FALSE)</f>
        <v>21</v>
      </c>
    </row>
    <row r="7993" spans="1:12" hidden="1" x14ac:dyDescent="0.55000000000000004">
      <c r="A7993" t="s">
        <v>633</v>
      </c>
      <c r="B7993" t="s">
        <v>629</v>
      </c>
      <c r="C7993" t="s">
        <v>262</v>
      </c>
      <c r="E7993" t="s">
        <v>7</v>
      </c>
      <c r="F7993" t="s">
        <v>445</v>
      </c>
      <c r="G7993" t="str">
        <f>VLOOKUP(Table2[[#This Row],[Pcode]],'Tabular Data '!B$1:C$211,2,FALSE)</f>
        <v>Baarah</v>
      </c>
      <c r="H7993" t="s">
        <v>309</v>
      </c>
      <c r="I7993" t="str">
        <f>VLOOKUP(Table2[[#This Row],[Atoll Official]],Sheet2!A$1:C$24,3,FALSE)</f>
        <v>Haa Alif (HA)</v>
      </c>
      <c r="J7993">
        <v>10.921177587844255</v>
      </c>
      <c r="K7993">
        <f>VLOOKUP(Table2[[#This Row],[Atoll Official]],Sheet2!A$1:B$24,2,2)</f>
        <v>1</v>
      </c>
      <c r="L7993">
        <f>VLOOKUP(Table2[[#This Row],[Atoll Official]],Sheet2!A$1:B$24,2,FALSE)</f>
        <v>1</v>
      </c>
    </row>
    <row r="7994" spans="1:12" hidden="1" x14ac:dyDescent="0.55000000000000004">
      <c r="A7994" t="s">
        <v>633</v>
      </c>
      <c r="B7994" t="s">
        <v>629</v>
      </c>
      <c r="C7994" t="s">
        <v>262</v>
      </c>
      <c r="E7994" t="s">
        <v>7</v>
      </c>
      <c r="F7994" t="s">
        <v>450</v>
      </c>
      <c r="G7994" t="str">
        <f>VLOOKUP(Table2[[#This Row],[Pcode]],'Tabular Data '!B$1:C$211,2,FALSE)</f>
        <v>Dhidhdhoo</v>
      </c>
      <c r="H7994" t="s">
        <v>309</v>
      </c>
      <c r="I7994" t="str">
        <f>VLOOKUP(Table2[[#This Row],[Atoll Official]],Sheet2!A$1:C$24,3,FALSE)</f>
        <v>Haa Alif (HA)</v>
      </c>
      <c r="J7994">
        <v>9.0850927703134996</v>
      </c>
      <c r="K7994">
        <f>VLOOKUP(Table2[[#This Row],[Atoll Official]],Sheet2!A$1:B$24,2,2)</f>
        <v>1</v>
      </c>
      <c r="L7994">
        <f>VLOOKUP(Table2[[#This Row],[Atoll Official]],Sheet2!A$1:B$24,2,FALSE)</f>
        <v>1</v>
      </c>
    </row>
    <row r="7995" spans="1:12" hidden="1" x14ac:dyDescent="0.55000000000000004">
      <c r="A7995" t="s">
        <v>633</v>
      </c>
      <c r="B7995" t="s">
        <v>629</v>
      </c>
      <c r="C7995" t="s">
        <v>262</v>
      </c>
      <c r="E7995" t="s">
        <v>7</v>
      </c>
      <c r="F7995" t="s">
        <v>451</v>
      </c>
      <c r="G7995" t="str">
        <f>VLOOKUP(Table2[[#This Row],[Pcode]],'Tabular Data '!B$1:C$211,2,FALSE)</f>
        <v>Filladhoo</v>
      </c>
      <c r="H7995" t="s">
        <v>309</v>
      </c>
      <c r="I7995" t="str">
        <f>VLOOKUP(Table2[[#This Row],[Atoll Official]],Sheet2!A$1:C$24,3,FALSE)</f>
        <v>Haa Alif (HA)</v>
      </c>
      <c r="J7995">
        <v>10.396975425330812</v>
      </c>
      <c r="K7995">
        <f>VLOOKUP(Table2[[#This Row],[Atoll Official]],Sheet2!A$1:B$24,2,2)</f>
        <v>1</v>
      </c>
      <c r="L7995">
        <f>VLOOKUP(Table2[[#This Row],[Atoll Official]],Sheet2!A$1:B$24,2,FALSE)</f>
        <v>1</v>
      </c>
    </row>
    <row r="7996" spans="1:12" hidden="1" x14ac:dyDescent="0.55000000000000004">
      <c r="A7996" t="s">
        <v>633</v>
      </c>
      <c r="B7996" t="s">
        <v>629</v>
      </c>
      <c r="C7996" t="s">
        <v>262</v>
      </c>
      <c r="E7996" t="s">
        <v>7</v>
      </c>
      <c r="F7996" t="s">
        <v>454</v>
      </c>
      <c r="G7996" t="str">
        <f>VLOOKUP(Table2[[#This Row],[Pcode]],'Tabular Data '!B$1:C$211,2,FALSE)</f>
        <v>Hoarafushi</v>
      </c>
      <c r="H7996" t="s">
        <v>309</v>
      </c>
      <c r="I7996" t="str">
        <f>VLOOKUP(Table2[[#This Row],[Atoll Official]],Sheet2!A$1:C$24,3,FALSE)</f>
        <v>Haa Alif (HA)</v>
      </c>
      <c r="J7996">
        <v>6.9528415961305923</v>
      </c>
      <c r="K7996">
        <f>VLOOKUP(Table2[[#This Row],[Atoll Official]],Sheet2!A$1:B$24,2,2)</f>
        <v>1</v>
      </c>
      <c r="L7996">
        <f>VLOOKUP(Table2[[#This Row],[Atoll Official]],Sheet2!A$1:B$24,2,FALSE)</f>
        <v>1</v>
      </c>
    </row>
    <row r="7997" spans="1:12" hidden="1" x14ac:dyDescent="0.55000000000000004">
      <c r="A7997" t="s">
        <v>633</v>
      </c>
      <c r="B7997" t="s">
        <v>629</v>
      </c>
      <c r="C7997" t="s">
        <v>262</v>
      </c>
      <c r="E7997" t="s">
        <v>7</v>
      </c>
      <c r="F7997" t="s">
        <v>455</v>
      </c>
      <c r="G7997" t="str">
        <f>VLOOKUP(Table2[[#This Row],[Pcode]],'Tabular Data '!B$1:C$211,2,FALSE)</f>
        <v>Ihavandhoo</v>
      </c>
      <c r="H7997" t="s">
        <v>309</v>
      </c>
      <c r="I7997" t="str">
        <f>VLOOKUP(Table2[[#This Row],[Atoll Official]],Sheet2!A$1:C$24,3,FALSE)</f>
        <v>Haa Alif (HA)</v>
      </c>
      <c r="J7997">
        <v>11.930344572063726</v>
      </c>
      <c r="K7997">
        <f>VLOOKUP(Table2[[#This Row],[Atoll Official]],Sheet2!A$1:B$24,2,2)</f>
        <v>1</v>
      </c>
      <c r="L7997">
        <f>VLOOKUP(Table2[[#This Row],[Atoll Official]],Sheet2!A$1:B$24,2,FALSE)</f>
        <v>1</v>
      </c>
    </row>
    <row r="7998" spans="1:12" hidden="1" x14ac:dyDescent="0.55000000000000004">
      <c r="A7998" t="s">
        <v>633</v>
      </c>
      <c r="B7998" t="s">
        <v>629</v>
      </c>
      <c r="C7998" t="s">
        <v>262</v>
      </c>
      <c r="E7998" t="s">
        <v>7</v>
      </c>
      <c r="F7998" t="s">
        <v>456</v>
      </c>
      <c r="G7998" t="str">
        <f>VLOOKUP(Table2[[#This Row],[Pcode]],'Tabular Data '!B$1:C$211,2,FALSE)</f>
        <v>Kelaa</v>
      </c>
      <c r="H7998" t="s">
        <v>309</v>
      </c>
      <c r="I7998" t="str">
        <f>VLOOKUP(Table2[[#This Row],[Atoll Official]],Sheet2!A$1:C$24,3,FALSE)</f>
        <v>Haa Alif (HA)</v>
      </c>
      <c r="J7998">
        <v>7.6525336091003107</v>
      </c>
      <c r="K7998">
        <f>VLOOKUP(Table2[[#This Row],[Atoll Official]],Sheet2!A$1:B$24,2,2)</f>
        <v>1</v>
      </c>
      <c r="L7998">
        <f>VLOOKUP(Table2[[#This Row],[Atoll Official]],Sheet2!A$1:B$24,2,FALSE)</f>
        <v>1</v>
      </c>
    </row>
    <row r="7999" spans="1:12" hidden="1" x14ac:dyDescent="0.55000000000000004">
      <c r="A7999" t="s">
        <v>633</v>
      </c>
      <c r="B7999" t="s">
        <v>629</v>
      </c>
      <c r="C7999" t="s">
        <v>262</v>
      </c>
      <c r="E7999" t="s">
        <v>7</v>
      </c>
      <c r="F7999" t="s">
        <v>459</v>
      </c>
      <c r="G7999" t="str">
        <f>VLOOKUP(Table2[[#This Row],[Pcode]],'Tabular Data '!B$1:C$211,2,FALSE)</f>
        <v>Maarandhoo</v>
      </c>
      <c r="H7999" t="s">
        <v>309</v>
      </c>
      <c r="I7999" t="str">
        <f>VLOOKUP(Table2[[#This Row],[Atoll Official]],Sheet2!A$1:C$24,3,FALSE)</f>
        <v>Haa Alif (HA)</v>
      </c>
      <c r="J7999">
        <v>11.129032258064516</v>
      </c>
      <c r="K7999">
        <f>VLOOKUP(Table2[[#This Row],[Atoll Official]],Sheet2!A$1:B$24,2,2)</f>
        <v>1</v>
      </c>
      <c r="L7999">
        <f>VLOOKUP(Table2[[#This Row],[Atoll Official]],Sheet2!A$1:B$24,2,FALSE)</f>
        <v>1</v>
      </c>
    </row>
    <row r="8000" spans="1:12" hidden="1" x14ac:dyDescent="0.55000000000000004">
      <c r="A8000" t="s">
        <v>633</v>
      </c>
      <c r="B8000" t="s">
        <v>629</v>
      </c>
      <c r="C8000" t="s">
        <v>262</v>
      </c>
      <c r="E8000" t="s">
        <v>7</v>
      </c>
      <c r="F8000" t="s">
        <v>460</v>
      </c>
      <c r="G8000" t="str">
        <f>VLOOKUP(Table2[[#This Row],[Pcode]],'Tabular Data '!B$1:C$211,2,FALSE)</f>
        <v>Mulhadhoo</v>
      </c>
      <c r="H8000" t="s">
        <v>309</v>
      </c>
      <c r="I8000" t="str">
        <f>VLOOKUP(Table2[[#This Row],[Atoll Official]],Sheet2!A$1:C$24,3,FALSE)</f>
        <v>Haa Alif (HA)</v>
      </c>
      <c r="J8000">
        <v>8.9795918367346932</v>
      </c>
      <c r="K8000">
        <f>VLOOKUP(Table2[[#This Row],[Atoll Official]],Sheet2!A$1:B$24,2,2)</f>
        <v>1</v>
      </c>
      <c r="L8000">
        <f>VLOOKUP(Table2[[#This Row],[Atoll Official]],Sheet2!A$1:B$24,2,FALSE)</f>
        <v>1</v>
      </c>
    </row>
    <row r="8001" spans="1:12" hidden="1" x14ac:dyDescent="0.55000000000000004">
      <c r="A8001" t="s">
        <v>633</v>
      </c>
      <c r="B8001" t="s">
        <v>629</v>
      </c>
      <c r="C8001" t="s">
        <v>262</v>
      </c>
      <c r="E8001" t="s">
        <v>7</v>
      </c>
      <c r="F8001" t="s">
        <v>461</v>
      </c>
      <c r="G8001" t="str">
        <f>VLOOKUP(Table2[[#This Row],[Pcode]],'Tabular Data '!B$1:C$211,2,FALSE)</f>
        <v>Muraidhoo</v>
      </c>
      <c r="H8001" t="s">
        <v>309</v>
      </c>
      <c r="I8001" t="str">
        <f>VLOOKUP(Table2[[#This Row],[Atoll Official]],Sheet2!A$1:C$24,3,FALSE)</f>
        <v>Haa Alif (HA)</v>
      </c>
      <c r="J8001">
        <v>7.0850202429149798</v>
      </c>
      <c r="K8001">
        <f>VLOOKUP(Table2[[#This Row],[Atoll Official]],Sheet2!A$1:B$24,2,2)</f>
        <v>1</v>
      </c>
      <c r="L8001">
        <f>VLOOKUP(Table2[[#This Row],[Atoll Official]],Sheet2!A$1:B$24,2,FALSE)</f>
        <v>1</v>
      </c>
    </row>
    <row r="8002" spans="1:12" hidden="1" x14ac:dyDescent="0.55000000000000004">
      <c r="A8002" t="s">
        <v>633</v>
      </c>
      <c r="B8002" t="s">
        <v>629</v>
      </c>
      <c r="C8002" t="s">
        <v>262</v>
      </c>
      <c r="E8002" t="s">
        <v>7</v>
      </c>
      <c r="F8002" t="s">
        <v>462</v>
      </c>
      <c r="G8002" t="str">
        <f>VLOOKUP(Table2[[#This Row],[Pcode]],'Tabular Data '!B$1:C$211,2,FALSE)</f>
        <v>Thakandhoo</v>
      </c>
      <c r="H8002" t="s">
        <v>309</v>
      </c>
      <c r="I8002" t="str">
        <f>VLOOKUP(Table2[[#This Row],[Atoll Official]],Sheet2!A$1:C$24,3,FALSE)</f>
        <v>Haa Alif (HA)</v>
      </c>
      <c r="J8002">
        <v>9.5435684647302903</v>
      </c>
      <c r="K8002">
        <f>VLOOKUP(Table2[[#This Row],[Atoll Official]],Sheet2!A$1:B$24,2,2)</f>
        <v>1</v>
      </c>
      <c r="L8002">
        <f>VLOOKUP(Table2[[#This Row],[Atoll Official]],Sheet2!A$1:B$24,2,FALSE)</f>
        <v>1</v>
      </c>
    </row>
    <row r="8003" spans="1:12" hidden="1" x14ac:dyDescent="0.55000000000000004">
      <c r="A8003" t="s">
        <v>633</v>
      </c>
      <c r="B8003" t="s">
        <v>629</v>
      </c>
      <c r="C8003" t="s">
        <v>262</v>
      </c>
      <c r="E8003" t="s">
        <v>7</v>
      </c>
      <c r="F8003" t="s">
        <v>464</v>
      </c>
      <c r="G8003" t="str">
        <f>VLOOKUP(Table2[[#This Row],[Pcode]],'Tabular Data '!B$1:C$211,2,FALSE)</f>
        <v>Thurakunu</v>
      </c>
      <c r="H8003" t="s">
        <v>309</v>
      </c>
      <c r="I8003" t="str">
        <f>VLOOKUP(Table2[[#This Row],[Atoll Official]],Sheet2!A$1:C$24,3,FALSE)</f>
        <v>Haa Alif (HA)</v>
      </c>
      <c r="J8003">
        <v>7.8947368421052628</v>
      </c>
      <c r="K8003">
        <f>VLOOKUP(Table2[[#This Row],[Atoll Official]],Sheet2!A$1:B$24,2,2)</f>
        <v>1</v>
      </c>
      <c r="L8003">
        <f>VLOOKUP(Table2[[#This Row],[Atoll Official]],Sheet2!A$1:B$24,2,FALSE)</f>
        <v>1</v>
      </c>
    </row>
    <row r="8004" spans="1:12" hidden="1" x14ac:dyDescent="0.55000000000000004">
      <c r="A8004" t="s">
        <v>633</v>
      </c>
      <c r="B8004" t="s">
        <v>629</v>
      </c>
      <c r="C8004" t="s">
        <v>262</v>
      </c>
      <c r="E8004" t="s">
        <v>7</v>
      </c>
      <c r="F8004" t="s">
        <v>465</v>
      </c>
      <c r="G8004" t="str">
        <f>VLOOKUP(Table2[[#This Row],[Pcode]],'Tabular Data '!B$1:C$211,2,FALSE)</f>
        <v>Uligamu</v>
      </c>
      <c r="H8004" t="s">
        <v>309</v>
      </c>
      <c r="I8004" t="str">
        <f>VLOOKUP(Table2[[#This Row],[Atoll Official]],Sheet2!A$1:C$24,3,FALSE)</f>
        <v>Haa Alif (HA)</v>
      </c>
      <c r="J8004">
        <v>9.2696629213483153</v>
      </c>
      <c r="K8004">
        <f>VLOOKUP(Table2[[#This Row],[Atoll Official]],Sheet2!A$1:B$24,2,2)</f>
        <v>1</v>
      </c>
      <c r="L8004">
        <f>VLOOKUP(Table2[[#This Row],[Atoll Official]],Sheet2!A$1:B$24,2,FALSE)</f>
        <v>1</v>
      </c>
    </row>
    <row r="8005" spans="1:12" hidden="1" x14ac:dyDescent="0.55000000000000004">
      <c r="A8005" t="s">
        <v>633</v>
      </c>
      <c r="B8005" t="s">
        <v>629</v>
      </c>
      <c r="C8005" t="s">
        <v>262</v>
      </c>
      <c r="E8005" t="s">
        <v>7</v>
      </c>
      <c r="F8005" t="s">
        <v>466</v>
      </c>
      <c r="G8005" t="str">
        <f>VLOOKUP(Table2[[#This Row],[Pcode]],'Tabular Data '!B$1:C$211,2,FALSE)</f>
        <v>Utheemu</v>
      </c>
      <c r="H8005" t="s">
        <v>309</v>
      </c>
      <c r="I8005" t="str">
        <f>VLOOKUP(Table2[[#This Row],[Atoll Official]],Sheet2!A$1:C$24,3,FALSE)</f>
        <v>Haa Alif (HA)</v>
      </c>
      <c r="J8005">
        <v>8.2311733800350257</v>
      </c>
      <c r="K8005">
        <f>VLOOKUP(Table2[[#This Row],[Atoll Official]],Sheet2!A$1:B$24,2,2)</f>
        <v>1</v>
      </c>
      <c r="L8005">
        <f>VLOOKUP(Table2[[#This Row],[Atoll Official]],Sheet2!A$1:B$24,2,FALSE)</f>
        <v>1</v>
      </c>
    </row>
    <row r="8006" spans="1:12" hidden="1" x14ac:dyDescent="0.55000000000000004">
      <c r="A8006" t="s">
        <v>633</v>
      </c>
      <c r="B8006" t="s">
        <v>629</v>
      </c>
      <c r="C8006" t="s">
        <v>262</v>
      </c>
      <c r="E8006" t="s">
        <v>7</v>
      </c>
      <c r="F8006" t="s">
        <v>467</v>
      </c>
      <c r="G8006" t="str">
        <f>VLOOKUP(Table2[[#This Row],[Pcode]],'Tabular Data '!B$1:C$211,2,FALSE)</f>
        <v>Vashafaru</v>
      </c>
      <c r="H8006" t="s">
        <v>309</v>
      </c>
      <c r="I8006" t="str">
        <f>VLOOKUP(Table2[[#This Row],[Atoll Official]],Sheet2!A$1:C$24,3,FALSE)</f>
        <v>Haa Alif (HA)</v>
      </c>
      <c r="J8006">
        <v>13.546798029556651</v>
      </c>
      <c r="K8006">
        <f>VLOOKUP(Table2[[#This Row],[Atoll Official]],Sheet2!A$1:B$24,2,2)</f>
        <v>1</v>
      </c>
      <c r="L8006">
        <f>VLOOKUP(Table2[[#This Row],[Atoll Official]],Sheet2!A$1:B$24,2,FALSE)</f>
        <v>1</v>
      </c>
    </row>
    <row r="8007" spans="1:12" hidden="1" x14ac:dyDescent="0.55000000000000004">
      <c r="A8007" t="s">
        <v>633</v>
      </c>
      <c r="B8007" t="s">
        <v>629</v>
      </c>
      <c r="C8007" t="s">
        <v>262</v>
      </c>
      <c r="E8007" t="s">
        <v>7</v>
      </c>
      <c r="F8007" t="s">
        <v>471</v>
      </c>
      <c r="G8007" t="str">
        <f>VLOOKUP(Table2[[#This Row],[Pcode]],'Tabular Data '!B$1:C$211,2,FALSE)</f>
        <v>Finey</v>
      </c>
      <c r="H8007" t="s">
        <v>312</v>
      </c>
      <c r="I8007" t="str">
        <f>VLOOKUP(Table2[[#This Row],[Atoll Official]],Sheet2!A$1:C$24,3,FALSE)</f>
        <v xml:space="preserve">Haa Dhaalu (HDh) </v>
      </c>
      <c r="J8007">
        <v>8.5714285714285712</v>
      </c>
      <c r="K8007">
        <f>VLOOKUP(Table2[[#This Row],[Atoll Official]],Sheet2!A$1:B$24,2,2)</f>
        <v>2</v>
      </c>
      <c r="L8007">
        <f>VLOOKUP(Table2[[#This Row],[Atoll Official]],Sheet2!A$1:B$24,2,FALSE)</f>
        <v>2</v>
      </c>
    </row>
    <row r="8008" spans="1:12" hidden="1" x14ac:dyDescent="0.55000000000000004">
      <c r="A8008" t="s">
        <v>633</v>
      </c>
      <c r="B8008" t="s">
        <v>629</v>
      </c>
      <c r="C8008" t="s">
        <v>262</v>
      </c>
      <c r="E8008" t="s">
        <v>7</v>
      </c>
      <c r="F8008" t="s">
        <v>472</v>
      </c>
      <c r="G8008" t="str">
        <f>VLOOKUP(Table2[[#This Row],[Pcode]],'Tabular Data '!B$1:C$211,2,FALSE)</f>
        <v>Hanimaadhoo</v>
      </c>
      <c r="H8008" t="s">
        <v>312</v>
      </c>
      <c r="I8008" t="str">
        <f>VLOOKUP(Table2[[#This Row],[Atoll Official]],Sheet2!A$1:C$24,3,FALSE)</f>
        <v xml:space="preserve">Haa Dhaalu (HDh) </v>
      </c>
      <c r="J8008">
        <v>11.767810026385224</v>
      </c>
      <c r="K8008">
        <f>VLOOKUP(Table2[[#This Row],[Atoll Official]],Sheet2!A$1:B$24,2,2)</f>
        <v>2</v>
      </c>
      <c r="L8008">
        <f>VLOOKUP(Table2[[#This Row],[Atoll Official]],Sheet2!A$1:B$24,2,FALSE)</f>
        <v>2</v>
      </c>
    </row>
    <row r="8009" spans="1:12" hidden="1" x14ac:dyDescent="0.55000000000000004">
      <c r="A8009" t="s">
        <v>633</v>
      </c>
      <c r="B8009" t="s">
        <v>629</v>
      </c>
      <c r="C8009" t="s">
        <v>262</v>
      </c>
      <c r="E8009" t="s">
        <v>7</v>
      </c>
      <c r="F8009" t="s">
        <v>473</v>
      </c>
      <c r="G8009" t="str">
        <f>VLOOKUP(Table2[[#This Row],[Pcode]],'Tabular Data '!B$1:C$211,2,FALSE)</f>
        <v>Hirimaradhoo</v>
      </c>
      <c r="H8009" t="s">
        <v>312</v>
      </c>
      <c r="I8009" t="str">
        <f>VLOOKUP(Table2[[#This Row],[Atoll Official]],Sheet2!A$1:C$24,3,FALSE)</f>
        <v xml:space="preserve">Haa Dhaalu (HDh) </v>
      </c>
      <c r="J8009">
        <v>9.6899224806201563</v>
      </c>
      <c r="K8009">
        <f>VLOOKUP(Table2[[#This Row],[Atoll Official]],Sheet2!A$1:B$24,2,2)</f>
        <v>2</v>
      </c>
      <c r="L8009">
        <f>VLOOKUP(Table2[[#This Row],[Atoll Official]],Sheet2!A$1:B$24,2,FALSE)</f>
        <v>2</v>
      </c>
    </row>
    <row r="8010" spans="1:12" hidden="1" x14ac:dyDescent="0.55000000000000004">
      <c r="A8010" t="s">
        <v>633</v>
      </c>
      <c r="B8010" t="s">
        <v>629</v>
      </c>
      <c r="C8010" t="s">
        <v>262</v>
      </c>
      <c r="E8010" t="s">
        <v>7</v>
      </c>
      <c r="F8010" t="s">
        <v>477</v>
      </c>
      <c r="G8010" t="str">
        <f>VLOOKUP(Table2[[#This Row],[Pcode]],'Tabular Data '!B$1:C$211,2,FALSE)</f>
        <v>Kulhudhuffushi</v>
      </c>
      <c r="H8010" t="s">
        <v>312</v>
      </c>
      <c r="I8010" t="str">
        <f>VLOOKUP(Table2[[#This Row],[Atoll Official]],Sheet2!A$1:C$24,3,FALSE)</f>
        <v xml:space="preserve">Haa Dhaalu (HDh) </v>
      </c>
      <c r="J8010">
        <v>13.809727876580244</v>
      </c>
      <c r="K8010">
        <f>VLOOKUP(Table2[[#This Row],[Atoll Official]],Sheet2!A$1:B$24,2,2)</f>
        <v>2</v>
      </c>
      <c r="L8010">
        <f>VLOOKUP(Table2[[#This Row],[Atoll Official]],Sheet2!A$1:B$24,2,FALSE)</f>
        <v>2</v>
      </c>
    </row>
    <row r="8011" spans="1:12" hidden="1" x14ac:dyDescent="0.55000000000000004">
      <c r="A8011" t="s">
        <v>633</v>
      </c>
      <c r="B8011" t="s">
        <v>629</v>
      </c>
      <c r="C8011" t="s">
        <v>262</v>
      </c>
      <c r="E8011" t="s">
        <v>7</v>
      </c>
      <c r="F8011" t="s">
        <v>478</v>
      </c>
      <c r="G8011" t="str">
        <f>VLOOKUP(Table2[[#This Row],[Pcode]],'Tabular Data '!B$1:C$211,2,FALSE)</f>
        <v>Kumundhoo</v>
      </c>
      <c r="H8011" t="s">
        <v>312</v>
      </c>
      <c r="I8011" t="str">
        <f>VLOOKUP(Table2[[#This Row],[Atoll Official]],Sheet2!A$1:C$24,3,FALSE)</f>
        <v xml:space="preserve">Haa Dhaalu (HDh) </v>
      </c>
      <c r="J8011">
        <v>11.902231668437832</v>
      </c>
      <c r="K8011">
        <f>VLOOKUP(Table2[[#This Row],[Atoll Official]],Sheet2!A$1:B$24,2,2)</f>
        <v>2</v>
      </c>
      <c r="L8011">
        <f>VLOOKUP(Table2[[#This Row],[Atoll Official]],Sheet2!A$1:B$24,2,FALSE)</f>
        <v>2</v>
      </c>
    </row>
    <row r="8012" spans="1:12" hidden="1" x14ac:dyDescent="0.55000000000000004">
      <c r="A8012" t="s">
        <v>633</v>
      </c>
      <c r="B8012" t="s">
        <v>629</v>
      </c>
      <c r="C8012" t="s">
        <v>262</v>
      </c>
      <c r="E8012" t="s">
        <v>7</v>
      </c>
      <c r="F8012" t="s">
        <v>479</v>
      </c>
      <c r="G8012" t="str">
        <f>VLOOKUP(Table2[[#This Row],[Pcode]],'Tabular Data '!B$1:C$211,2,FALSE)</f>
        <v>Kuribi</v>
      </c>
      <c r="H8012" t="s">
        <v>312</v>
      </c>
      <c r="I8012" t="str">
        <f>VLOOKUP(Table2[[#This Row],[Atoll Official]],Sheet2!A$1:C$24,3,FALSE)</f>
        <v xml:space="preserve">Haa Dhaalu (HDh) </v>
      </c>
      <c r="J8012">
        <v>10.855949895615867</v>
      </c>
      <c r="K8012">
        <f>VLOOKUP(Table2[[#This Row],[Atoll Official]],Sheet2!A$1:B$24,2,2)</f>
        <v>2</v>
      </c>
      <c r="L8012">
        <f>VLOOKUP(Table2[[#This Row],[Atoll Official]],Sheet2!A$1:B$24,2,FALSE)</f>
        <v>2</v>
      </c>
    </row>
    <row r="8013" spans="1:12" hidden="1" x14ac:dyDescent="0.55000000000000004">
      <c r="A8013" t="s">
        <v>633</v>
      </c>
      <c r="B8013" t="s">
        <v>629</v>
      </c>
      <c r="C8013" t="s">
        <v>262</v>
      </c>
      <c r="E8013" t="s">
        <v>7</v>
      </c>
      <c r="F8013" t="s">
        <v>482</v>
      </c>
      <c r="G8013" t="str">
        <f>VLOOKUP(Table2[[#This Row],[Pcode]],'Tabular Data '!B$1:C$211,2,FALSE)</f>
        <v>Makunudhoo</v>
      </c>
      <c r="H8013" t="s">
        <v>312</v>
      </c>
      <c r="I8013" t="str">
        <f>VLOOKUP(Table2[[#This Row],[Atoll Official]],Sheet2!A$1:C$24,3,FALSE)</f>
        <v xml:space="preserve">Haa Dhaalu (HDh) </v>
      </c>
      <c r="J8013">
        <v>9.2192691029900331</v>
      </c>
      <c r="K8013">
        <f>VLOOKUP(Table2[[#This Row],[Atoll Official]],Sheet2!A$1:B$24,2,2)</f>
        <v>2</v>
      </c>
      <c r="L8013">
        <f>VLOOKUP(Table2[[#This Row],[Atoll Official]],Sheet2!A$1:B$24,2,FALSE)</f>
        <v>2</v>
      </c>
    </row>
    <row r="8014" spans="1:12" hidden="1" x14ac:dyDescent="0.55000000000000004">
      <c r="A8014" t="s">
        <v>633</v>
      </c>
      <c r="B8014" t="s">
        <v>629</v>
      </c>
      <c r="C8014" t="s">
        <v>262</v>
      </c>
      <c r="E8014" t="s">
        <v>7</v>
      </c>
      <c r="F8014" t="s">
        <v>483</v>
      </c>
      <c r="G8014" t="str">
        <f>VLOOKUP(Table2[[#This Row],[Pcode]],'Tabular Data '!B$1:C$211,2,FALSE)</f>
        <v>Naivaadhoo</v>
      </c>
      <c r="H8014" t="s">
        <v>312</v>
      </c>
      <c r="I8014" t="str">
        <f>VLOOKUP(Table2[[#This Row],[Atoll Official]],Sheet2!A$1:C$24,3,FALSE)</f>
        <v xml:space="preserve">Haa Dhaalu (HDh) </v>
      </c>
      <c r="J8014">
        <v>7.1100917431192663</v>
      </c>
      <c r="K8014">
        <f>VLOOKUP(Table2[[#This Row],[Atoll Official]],Sheet2!A$1:B$24,2,2)</f>
        <v>2</v>
      </c>
      <c r="L8014">
        <f>VLOOKUP(Table2[[#This Row],[Atoll Official]],Sheet2!A$1:B$24,2,FALSE)</f>
        <v>2</v>
      </c>
    </row>
    <row r="8015" spans="1:12" hidden="1" x14ac:dyDescent="0.55000000000000004">
      <c r="A8015" t="s">
        <v>633</v>
      </c>
      <c r="B8015" t="s">
        <v>629</v>
      </c>
      <c r="C8015" t="s">
        <v>262</v>
      </c>
      <c r="E8015" t="s">
        <v>7</v>
      </c>
      <c r="F8015" t="s">
        <v>484</v>
      </c>
      <c r="G8015" t="str">
        <f>VLOOKUP(Table2[[#This Row],[Pcode]],'Tabular Data '!B$1:C$211,2,FALSE)</f>
        <v>Nellaidhoo</v>
      </c>
      <c r="H8015" t="s">
        <v>312</v>
      </c>
      <c r="I8015" t="str">
        <f>VLOOKUP(Table2[[#This Row],[Atoll Official]],Sheet2!A$1:C$24,3,FALSE)</f>
        <v xml:space="preserve">Haa Dhaalu (HDh) </v>
      </c>
      <c r="J8015">
        <v>10.404040404040405</v>
      </c>
      <c r="K8015">
        <f>VLOOKUP(Table2[[#This Row],[Atoll Official]],Sheet2!A$1:B$24,2,2)</f>
        <v>2</v>
      </c>
      <c r="L8015">
        <f>VLOOKUP(Table2[[#This Row],[Atoll Official]],Sheet2!A$1:B$24,2,FALSE)</f>
        <v>2</v>
      </c>
    </row>
    <row r="8016" spans="1:12" hidden="1" x14ac:dyDescent="0.55000000000000004">
      <c r="A8016" t="s">
        <v>633</v>
      </c>
      <c r="B8016" t="s">
        <v>629</v>
      </c>
      <c r="C8016" t="s">
        <v>262</v>
      </c>
      <c r="E8016" t="s">
        <v>7</v>
      </c>
      <c r="F8016" t="s">
        <v>485</v>
      </c>
      <c r="G8016" t="str">
        <f>VLOOKUP(Table2[[#This Row],[Pcode]],'Tabular Data '!B$1:C$211,2,FALSE)</f>
        <v>Neykurendhoo</v>
      </c>
      <c r="H8016" t="s">
        <v>312</v>
      </c>
      <c r="I8016" t="str">
        <f>VLOOKUP(Table2[[#This Row],[Atoll Official]],Sheet2!A$1:C$24,3,FALSE)</f>
        <v xml:space="preserve">Haa Dhaalu (HDh) </v>
      </c>
      <c r="J8016">
        <v>8.5257548845470694</v>
      </c>
      <c r="K8016">
        <f>VLOOKUP(Table2[[#This Row],[Atoll Official]],Sheet2!A$1:B$24,2,2)</f>
        <v>2</v>
      </c>
      <c r="L8016">
        <f>VLOOKUP(Table2[[#This Row],[Atoll Official]],Sheet2!A$1:B$24,2,FALSE)</f>
        <v>2</v>
      </c>
    </row>
    <row r="8017" spans="1:12" hidden="1" x14ac:dyDescent="0.55000000000000004">
      <c r="A8017" t="s">
        <v>633</v>
      </c>
      <c r="B8017" t="s">
        <v>629</v>
      </c>
      <c r="C8017" t="s">
        <v>262</v>
      </c>
      <c r="E8017" t="s">
        <v>7</v>
      </c>
      <c r="F8017" t="s">
        <v>487</v>
      </c>
      <c r="G8017" t="str">
        <f>VLOOKUP(Table2[[#This Row],[Pcode]],'Tabular Data '!B$1:C$211,2,FALSE)</f>
        <v>Nolhivaram</v>
      </c>
      <c r="H8017" t="s">
        <v>312</v>
      </c>
      <c r="I8017" t="str">
        <f>VLOOKUP(Table2[[#This Row],[Atoll Official]],Sheet2!A$1:C$24,3,FALSE)</f>
        <v xml:space="preserve">Haa Dhaalu (HDh) </v>
      </c>
      <c r="J8017">
        <v>11.770833333333334</v>
      </c>
      <c r="K8017">
        <f>VLOOKUP(Table2[[#This Row],[Atoll Official]],Sheet2!A$1:B$24,2,2)</f>
        <v>2</v>
      </c>
      <c r="L8017">
        <f>VLOOKUP(Table2[[#This Row],[Atoll Official]],Sheet2!A$1:B$24,2,FALSE)</f>
        <v>2</v>
      </c>
    </row>
    <row r="8018" spans="1:12" hidden="1" x14ac:dyDescent="0.55000000000000004">
      <c r="A8018" t="s">
        <v>633</v>
      </c>
      <c r="B8018" t="s">
        <v>629</v>
      </c>
      <c r="C8018" t="s">
        <v>262</v>
      </c>
      <c r="E8018" t="s">
        <v>7</v>
      </c>
      <c r="F8018" t="s">
        <v>489</v>
      </c>
      <c r="G8018" t="str">
        <f>VLOOKUP(Table2[[#This Row],[Pcode]],'Tabular Data '!B$1:C$211,2,FALSE)</f>
        <v>Nolhivaramfaru</v>
      </c>
      <c r="H8018" t="s">
        <v>312</v>
      </c>
      <c r="I8018" t="str">
        <f>VLOOKUP(Table2[[#This Row],[Atoll Official]],Sheet2!A$1:C$24,3,FALSE)</f>
        <v xml:space="preserve">Haa Dhaalu (HDh) </v>
      </c>
      <c r="J8018">
        <v>10.265486725663717</v>
      </c>
      <c r="K8018">
        <f>VLOOKUP(Table2[[#This Row],[Atoll Official]],Sheet2!A$1:B$24,2,2)</f>
        <v>2</v>
      </c>
      <c r="L8018">
        <f>VLOOKUP(Table2[[#This Row],[Atoll Official]],Sheet2!A$1:B$24,2,FALSE)</f>
        <v>2</v>
      </c>
    </row>
    <row r="8019" spans="1:12" hidden="1" x14ac:dyDescent="0.55000000000000004">
      <c r="A8019" t="s">
        <v>633</v>
      </c>
      <c r="B8019" t="s">
        <v>629</v>
      </c>
      <c r="C8019" t="s">
        <v>262</v>
      </c>
      <c r="E8019" t="s">
        <v>7</v>
      </c>
      <c r="F8019" t="s">
        <v>490</v>
      </c>
      <c r="G8019" t="str">
        <f>VLOOKUP(Table2[[#This Row],[Pcode]],'Tabular Data '!B$1:C$211,2,FALSE)</f>
        <v>Vaikaradhoo</v>
      </c>
      <c r="H8019" t="s">
        <v>312</v>
      </c>
      <c r="I8019" t="str">
        <f>VLOOKUP(Table2[[#This Row],[Atoll Official]],Sheet2!A$1:C$24,3,FALSE)</f>
        <v xml:space="preserve">Haa Dhaalu (HDh) </v>
      </c>
      <c r="J8019">
        <v>10.215827338129497</v>
      </c>
      <c r="K8019">
        <f>VLOOKUP(Table2[[#This Row],[Atoll Official]],Sheet2!A$1:B$24,2,2)</f>
        <v>2</v>
      </c>
      <c r="L8019">
        <f>VLOOKUP(Table2[[#This Row],[Atoll Official]],Sheet2!A$1:B$24,2,FALSE)</f>
        <v>2</v>
      </c>
    </row>
    <row r="8020" spans="1:12" hidden="1" x14ac:dyDescent="0.55000000000000004">
      <c r="A8020" t="s">
        <v>633</v>
      </c>
      <c r="B8020" t="s">
        <v>629</v>
      </c>
      <c r="C8020" t="s">
        <v>262</v>
      </c>
      <c r="E8020" t="s">
        <v>7</v>
      </c>
      <c r="F8020" t="s">
        <v>585</v>
      </c>
      <c r="G8020" t="str">
        <f>VLOOKUP(Table2[[#This Row],[Pcode]],'Tabular Data '!B$1:C$211,2,FALSE)</f>
        <v>Bilehffahi</v>
      </c>
      <c r="H8020" t="s">
        <v>328</v>
      </c>
      <c r="I8020" t="str">
        <f>VLOOKUP(Table2[[#This Row],[Atoll Official]],Sheet2!A$1:C$24,3,FALSE)</f>
        <v>Shaviyani (Sh)</v>
      </c>
      <c r="J8020">
        <v>6.5126050420168076</v>
      </c>
      <c r="K8020">
        <f>VLOOKUP(Table2[[#This Row],[Atoll Official]],Sheet2!A$1:B$24,2,2)</f>
        <v>3</v>
      </c>
      <c r="L8020">
        <f>VLOOKUP(Table2[[#This Row],[Atoll Official]],Sheet2!A$1:B$24,2,FALSE)</f>
        <v>3</v>
      </c>
    </row>
    <row r="8021" spans="1:12" hidden="1" x14ac:dyDescent="0.55000000000000004">
      <c r="A8021" t="s">
        <v>633</v>
      </c>
      <c r="B8021" t="s">
        <v>629</v>
      </c>
      <c r="C8021" t="s">
        <v>262</v>
      </c>
      <c r="E8021" t="s">
        <v>7</v>
      </c>
      <c r="F8021" t="s">
        <v>587</v>
      </c>
      <c r="G8021" t="str">
        <f>VLOOKUP(Table2[[#This Row],[Pcode]],'Tabular Data '!B$1:C$211,2,FALSE)</f>
        <v>Feevah</v>
      </c>
      <c r="H8021" t="s">
        <v>328</v>
      </c>
      <c r="I8021" t="str">
        <f>VLOOKUP(Table2[[#This Row],[Atoll Official]],Sheet2!A$1:C$24,3,FALSE)</f>
        <v>Shaviyani (Sh)</v>
      </c>
      <c r="J8021">
        <v>10.094637223974763</v>
      </c>
      <c r="K8021">
        <f>VLOOKUP(Table2[[#This Row],[Atoll Official]],Sheet2!A$1:B$24,2,2)</f>
        <v>3</v>
      </c>
      <c r="L8021">
        <f>VLOOKUP(Table2[[#This Row],[Atoll Official]],Sheet2!A$1:B$24,2,FALSE)</f>
        <v>3</v>
      </c>
    </row>
    <row r="8022" spans="1:12" hidden="1" x14ac:dyDescent="0.55000000000000004">
      <c r="A8022" t="s">
        <v>633</v>
      </c>
      <c r="B8022" t="s">
        <v>629</v>
      </c>
      <c r="C8022" t="s">
        <v>262</v>
      </c>
      <c r="E8022" t="s">
        <v>7</v>
      </c>
      <c r="F8022" t="s">
        <v>588</v>
      </c>
      <c r="G8022" t="str">
        <f>VLOOKUP(Table2[[#This Row],[Pcode]],'Tabular Data '!B$1:C$211,2,FALSE)</f>
        <v>Feydhoo</v>
      </c>
      <c r="H8022" t="s">
        <v>328</v>
      </c>
      <c r="I8022" t="str">
        <f>VLOOKUP(Table2[[#This Row],[Atoll Official]],Sheet2!A$1:C$24,3,FALSE)</f>
        <v>Shaviyani (Sh)</v>
      </c>
      <c r="J8022">
        <v>12.291933418693981</v>
      </c>
      <c r="K8022">
        <f>VLOOKUP(Table2[[#This Row],[Atoll Official]],Sheet2!A$1:B$24,2,2)</f>
        <v>3</v>
      </c>
      <c r="L8022">
        <f>VLOOKUP(Table2[[#This Row],[Atoll Official]],Sheet2!A$1:B$24,2,FALSE)</f>
        <v>3</v>
      </c>
    </row>
    <row r="8023" spans="1:12" hidden="1" x14ac:dyDescent="0.55000000000000004">
      <c r="A8023" t="s">
        <v>633</v>
      </c>
      <c r="B8023" t="s">
        <v>629</v>
      </c>
      <c r="C8023" t="s">
        <v>262</v>
      </c>
      <c r="E8023" t="s">
        <v>7</v>
      </c>
      <c r="F8023" t="s">
        <v>591</v>
      </c>
      <c r="G8023" t="str">
        <f>VLOOKUP(Table2[[#This Row],[Pcode]],'Tabular Data '!B$1:C$211,2,FALSE)</f>
        <v>Foakaidhoo</v>
      </c>
      <c r="H8023" t="s">
        <v>328</v>
      </c>
      <c r="I8023" t="str">
        <f>VLOOKUP(Table2[[#This Row],[Atoll Official]],Sheet2!A$1:C$24,3,FALSE)</f>
        <v>Shaviyani (Sh)</v>
      </c>
      <c r="J8023">
        <v>13.306451612903224</v>
      </c>
      <c r="K8023">
        <f>VLOOKUP(Table2[[#This Row],[Atoll Official]],Sheet2!A$1:B$24,2,2)</f>
        <v>3</v>
      </c>
      <c r="L8023">
        <f>VLOOKUP(Table2[[#This Row],[Atoll Official]],Sheet2!A$1:B$24,2,FALSE)</f>
        <v>3</v>
      </c>
    </row>
    <row r="8024" spans="1:12" hidden="1" x14ac:dyDescent="0.55000000000000004">
      <c r="A8024" t="s">
        <v>633</v>
      </c>
      <c r="B8024" t="s">
        <v>629</v>
      </c>
      <c r="C8024" t="s">
        <v>262</v>
      </c>
      <c r="E8024" t="s">
        <v>7</v>
      </c>
      <c r="F8024" t="s">
        <v>592</v>
      </c>
      <c r="G8024" t="str">
        <f>VLOOKUP(Table2[[#This Row],[Pcode]],'Tabular Data '!B$1:C$211,2,FALSE)</f>
        <v>Funadhoo</v>
      </c>
      <c r="H8024" t="s">
        <v>328</v>
      </c>
      <c r="I8024" t="str">
        <f>VLOOKUP(Table2[[#This Row],[Atoll Official]],Sheet2!A$1:C$24,3,FALSE)</f>
        <v>Shaviyani (Sh)</v>
      </c>
      <c r="J8024">
        <v>12.827988338192419</v>
      </c>
      <c r="K8024">
        <f>VLOOKUP(Table2[[#This Row],[Atoll Official]],Sheet2!A$1:B$24,2,2)</f>
        <v>3</v>
      </c>
      <c r="L8024">
        <f>VLOOKUP(Table2[[#This Row],[Atoll Official]],Sheet2!A$1:B$24,2,FALSE)</f>
        <v>3</v>
      </c>
    </row>
    <row r="8025" spans="1:12" hidden="1" x14ac:dyDescent="0.55000000000000004">
      <c r="A8025" t="s">
        <v>633</v>
      </c>
      <c r="B8025" t="s">
        <v>629</v>
      </c>
      <c r="C8025" t="s">
        <v>262</v>
      </c>
      <c r="E8025" t="s">
        <v>7</v>
      </c>
      <c r="F8025" t="s">
        <v>593</v>
      </c>
      <c r="G8025" t="str">
        <f>VLOOKUP(Table2[[#This Row],[Pcode]],'Tabular Data '!B$1:C$211,2,FALSE)</f>
        <v>Goidhoo</v>
      </c>
      <c r="H8025" t="s">
        <v>328</v>
      </c>
      <c r="I8025" t="str">
        <f>VLOOKUP(Table2[[#This Row],[Atoll Official]],Sheet2!A$1:C$24,3,FALSE)</f>
        <v>Shaviyani (Sh)</v>
      </c>
      <c r="J8025">
        <v>11.338289962825279</v>
      </c>
      <c r="K8025">
        <f>VLOOKUP(Table2[[#This Row],[Atoll Official]],Sheet2!A$1:B$24,2,2)</f>
        <v>3</v>
      </c>
      <c r="L8025">
        <f>VLOOKUP(Table2[[#This Row],[Atoll Official]],Sheet2!A$1:B$24,2,FALSE)</f>
        <v>3</v>
      </c>
    </row>
    <row r="8026" spans="1:12" hidden="1" x14ac:dyDescent="0.55000000000000004">
      <c r="A8026" t="s">
        <v>633</v>
      </c>
      <c r="B8026" t="s">
        <v>629</v>
      </c>
      <c r="C8026" t="s">
        <v>262</v>
      </c>
      <c r="E8026" t="s">
        <v>7</v>
      </c>
      <c r="F8026" t="s">
        <v>594</v>
      </c>
      <c r="G8026" t="str">
        <f>VLOOKUP(Table2[[#This Row],[Pcode]],'Tabular Data '!B$1:C$211,2,FALSE)</f>
        <v>Kaditheemu</v>
      </c>
      <c r="H8026" t="s">
        <v>328</v>
      </c>
      <c r="I8026" t="str">
        <f>VLOOKUP(Table2[[#This Row],[Atoll Official]],Sheet2!A$1:C$24,3,FALSE)</f>
        <v>Shaviyani (Sh)</v>
      </c>
      <c r="J8026">
        <v>10.48951048951049</v>
      </c>
      <c r="K8026">
        <f>VLOOKUP(Table2[[#This Row],[Atoll Official]],Sheet2!A$1:B$24,2,2)</f>
        <v>3</v>
      </c>
      <c r="L8026">
        <f>VLOOKUP(Table2[[#This Row],[Atoll Official]],Sheet2!A$1:B$24,2,FALSE)</f>
        <v>3</v>
      </c>
    </row>
    <row r="8027" spans="1:12" hidden="1" x14ac:dyDescent="0.55000000000000004">
      <c r="A8027" t="s">
        <v>633</v>
      </c>
      <c r="B8027" t="s">
        <v>629</v>
      </c>
      <c r="C8027" t="s">
        <v>262</v>
      </c>
      <c r="E8027" t="s">
        <v>7</v>
      </c>
      <c r="F8027" t="s">
        <v>595</v>
      </c>
      <c r="G8027" t="str">
        <f>VLOOKUP(Table2[[#This Row],[Pcode]],'Tabular Data '!B$1:C$211,2,FALSE)</f>
        <v>Komandoo</v>
      </c>
      <c r="H8027" t="s">
        <v>328</v>
      </c>
      <c r="I8027" t="str">
        <f>VLOOKUP(Table2[[#This Row],[Atoll Official]],Sheet2!A$1:C$24,3,FALSE)</f>
        <v>Shaviyani (Sh)</v>
      </c>
      <c r="J8027">
        <v>7.1178529754959152</v>
      </c>
      <c r="K8027">
        <f>VLOOKUP(Table2[[#This Row],[Atoll Official]],Sheet2!A$1:B$24,2,2)</f>
        <v>3</v>
      </c>
      <c r="L8027">
        <f>VLOOKUP(Table2[[#This Row],[Atoll Official]],Sheet2!A$1:B$24,2,FALSE)</f>
        <v>3</v>
      </c>
    </row>
    <row r="8028" spans="1:12" hidden="1" x14ac:dyDescent="0.55000000000000004">
      <c r="A8028" t="s">
        <v>633</v>
      </c>
      <c r="B8028" t="s">
        <v>629</v>
      </c>
      <c r="C8028" t="s">
        <v>262</v>
      </c>
      <c r="E8028" t="s">
        <v>7</v>
      </c>
      <c r="F8028" t="s">
        <v>596</v>
      </c>
      <c r="G8028" t="str">
        <f>VLOOKUP(Table2[[#This Row],[Pcode]],'Tabular Data '!B$1:C$211,2,FALSE)</f>
        <v>Lhaimagu</v>
      </c>
      <c r="H8028" t="s">
        <v>328</v>
      </c>
      <c r="I8028" t="str">
        <f>VLOOKUP(Table2[[#This Row],[Atoll Official]],Sheet2!A$1:C$24,3,FALSE)</f>
        <v>Shaviyani (Sh)</v>
      </c>
      <c r="J8028">
        <v>9.5744680851063837</v>
      </c>
      <c r="K8028">
        <f>VLOOKUP(Table2[[#This Row],[Atoll Official]],Sheet2!A$1:B$24,2,2)</f>
        <v>3</v>
      </c>
      <c r="L8028">
        <f>VLOOKUP(Table2[[#This Row],[Atoll Official]],Sheet2!A$1:B$24,2,FALSE)</f>
        <v>3</v>
      </c>
    </row>
    <row r="8029" spans="1:12" hidden="1" x14ac:dyDescent="0.55000000000000004">
      <c r="A8029" t="s">
        <v>633</v>
      </c>
      <c r="B8029" t="s">
        <v>629</v>
      </c>
      <c r="C8029" t="s">
        <v>262</v>
      </c>
      <c r="E8029" t="s">
        <v>7</v>
      </c>
      <c r="F8029" t="s">
        <v>599</v>
      </c>
      <c r="G8029" t="str">
        <f>VLOOKUP(Table2[[#This Row],[Pcode]],'Tabular Data '!B$1:C$211,2,FALSE)</f>
        <v>Maaugoodhoo</v>
      </c>
      <c r="H8029" t="s">
        <v>328</v>
      </c>
      <c r="I8029" t="str">
        <f>VLOOKUP(Table2[[#This Row],[Atoll Official]],Sheet2!A$1:C$24,3,FALSE)</f>
        <v>Shaviyani (Sh)</v>
      </c>
      <c r="J8029">
        <v>10.837988826815643</v>
      </c>
      <c r="K8029">
        <f>VLOOKUP(Table2[[#This Row],[Atoll Official]],Sheet2!A$1:B$24,2,2)</f>
        <v>3</v>
      </c>
      <c r="L8029">
        <f>VLOOKUP(Table2[[#This Row],[Atoll Official]],Sheet2!A$1:B$24,2,FALSE)</f>
        <v>3</v>
      </c>
    </row>
    <row r="8030" spans="1:12" hidden="1" x14ac:dyDescent="0.55000000000000004">
      <c r="A8030" t="s">
        <v>633</v>
      </c>
      <c r="B8030" t="s">
        <v>629</v>
      </c>
      <c r="C8030" t="s">
        <v>262</v>
      </c>
      <c r="E8030" t="s">
        <v>7</v>
      </c>
      <c r="F8030" t="s">
        <v>600</v>
      </c>
      <c r="G8030" t="str">
        <f>VLOOKUP(Table2[[#This Row],[Pcode]],'Tabular Data '!B$1:C$211,2,FALSE)</f>
        <v>Maroshi</v>
      </c>
      <c r="H8030" t="s">
        <v>328</v>
      </c>
      <c r="I8030" t="str">
        <f>VLOOKUP(Table2[[#This Row],[Atoll Official]],Sheet2!A$1:C$24,3,FALSE)</f>
        <v>Shaviyani (Sh)</v>
      </c>
      <c r="J8030">
        <v>11.294117647058824</v>
      </c>
      <c r="K8030">
        <f>VLOOKUP(Table2[[#This Row],[Atoll Official]],Sheet2!A$1:B$24,2,2)</f>
        <v>3</v>
      </c>
      <c r="L8030">
        <f>VLOOKUP(Table2[[#This Row],[Atoll Official]],Sheet2!A$1:B$24,2,FALSE)</f>
        <v>3</v>
      </c>
    </row>
    <row r="8031" spans="1:12" hidden="1" x14ac:dyDescent="0.55000000000000004">
      <c r="A8031" t="s">
        <v>633</v>
      </c>
      <c r="B8031" t="s">
        <v>629</v>
      </c>
      <c r="C8031" t="s">
        <v>262</v>
      </c>
      <c r="E8031" t="s">
        <v>7</v>
      </c>
      <c r="F8031" t="s">
        <v>75</v>
      </c>
      <c r="G8031" t="s">
        <v>75</v>
      </c>
      <c r="H8031" t="s">
        <v>328</v>
      </c>
      <c r="I8031" t="str">
        <f>VLOOKUP(Table2[[#This Row],[Atoll Official]],Sheet2!A$1:C$24,3,FALSE)</f>
        <v>Shaviyani (Sh)</v>
      </c>
      <c r="J8031">
        <v>11.818644931227713</v>
      </c>
      <c r="K8031">
        <f>VLOOKUP(Table2[[#This Row],[Atoll Official]],Sheet2!A$1:B$24,2,2)</f>
        <v>3</v>
      </c>
      <c r="L8031">
        <f>VLOOKUP(Table2[[#This Row],[Atoll Official]],Sheet2!A$1:B$24,2,FALSE)</f>
        <v>3</v>
      </c>
    </row>
    <row r="8032" spans="1:12" hidden="1" x14ac:dyDescent="0.55000000000000004">
      <c r="A8032" t="s">
        <v>633</v>
      </c>
      <c r="B8032" t="s">
        <v>629</v>
      </c>
      <c r="C8032" t="s">
        <v>262</v>
      </c>
      <c r="E8032" t="s">
        <v>7</v>
      </c>
      <c r="F8032" t="s">
        <v>601</v>
      </c>
      <c r="G8032" t="str">
        <f>VLOOKUP(Table2[[#This Row],[Pcode]],'Tabular Data '!B$1:C$211,2,FALSE)</f>
        <v>Narudhoo</v>
      </c>
      <c r="H8032" t="s">
        <v>328</v>
      </c>
      <c r="I8032" t="str">
        <f>VLOOKUP(Table2[[#This Row],[Atoll Official]],Sheet2!A$1:C$24,3,FALSE)</f>
        <v>Shaviyani (Sh)</v>
      </c>
      <c r="J8032">
        <v>12.068965517241379</v>
      </c>
      <c r="K8032">
        <f>VLOOKUP(Table2[[#This Row],[Atoll Official]],Sheet2!A$1:B$24,2,2)</f>
        <v>3</v>
      </c>
      <c r="L8032">
        <f>VLOOKUP(Table2[[#This Row],[Atoll Official]],Sheet2!A$1:B$24,2,FALSE)</f>
        <v>3</v>
      </c>
    </row>
    <row r="8033" spans="1:12" hidden="1" x14ac:dyDescent="0.55000000000000004">
      <c r="A8033" t="s">
        <v>633</v>
      </c>
      <c r="B8033" t="s">
        <v>629</v>
      </c>
      <c r="C8033" t="s">
        <v>262</v>
      </c>
      <c r="E8033" t="s">
        <v>7</v>
      </c>
      <c r="F8033" t="s">
        <v>602</v>
      </c>
      <c r="G8033" t="str">
        <f>VLOOKUP(Table2[[#This Row],[Pcode]],'Tabular Data '!B$1:C$211,2,FALSE)</f>
        <v>Noomaraa</v>
      </c>
      <c r="H8033" t="s">
        <v>328</v>
      </c>
      <c r="I8033" t="str">
        <f>VLOOKUP(Table2[[#This Row],[Atoll Official]],Sheet2!A$1:C$24,3,FALSE)</f>
        <v>Shaviyani (Sh)</v>
      </c>
      <c r="J8033">
        <v>10.818713450292398</v>
      </c>
      <c r="K8033">
        <f>VLOOKUP(Table2[[#This Row],[Atoll Official]],Sheet2!A$1:B$24,2,2)</f>
        <v>3</v>
      </c>
      <c r="L8033">
        <f>VLOOKUP(Table2[[#This Row],[Atoll Official]],Sheet2!A$1:B$24,2,FALSE)</f>
        <v>3</v>
      </c>
    </row>
    <row r="8034" spans="1:12" hidden="1" x14ac:dyDescent="0.55000000000000004">
      <c r="A8034" t="s">
        <v>633</v>
      </c>
      <c r="B8034" t="s">
        <v>629</v>
      </c>
      <c r="C8034" t="s">
        <v>262</v>
      </c>
      <c r="E8034" t="s">
        <v>7</v>
      </c>
      <c r="F8034" t="s">
        <v>538</v>
      </c>
      <c r="G8034" t="str">
        <f>VLOOKUP(Table2[[#This Row],[Pcode]],'Tabular Data '!B$1:C$211,2,FALSE)</f>
        <v>Fodhdhoo</v>
      </c>
      <c r="H8034" t="s">
        <v>322</v>
      </c>
      <c r="I8034" t="str">
        <f>VLOOKUP(Table2[[#This Row],[Atoll Official]],Sheet2!A$1:C$24,3,FALSE)</f>
        <v>Noonu (N)</v>
      </c>
      <c r="J8034">
        <v>12.408759124087592</v>
      </c>
      <c r="K8034">
        <f>VLOOKUP(Table2[[#This Row],[Atoll Official]],Sheet2!A$1:B$24,2,2)</f>
        <v>6</v>
      </c>
      <c r="L8034">
        <f>VLOOKUP(Table2[[#This Row],[Atoll Official]],Sheet2!A$1:B$24,2,FALSE)</f>
        <v>6</v>
      </c>
    </row>
    <row r="8035" spans="1:12" hidden="1" x14ac:dyDescent="0.55000000000000004">
      <c r="A8035" t="s">
        <v>633</v>
      </c>
      <c r="B8035" t="s">
        <v>629</v>
      </c>
      <c r="C8035" t="s">
        <v>262</v>
      </c>
      <c r="E8035" t="s">
        <v>7</v>
      </c>
      <c r="F8035" t="s">
        <v>541</v>
      </c>
      <c r="G8035" t="str">
        <f>VLOOKUP(Table2[[#This Row],[Pcode]],'Tabular Data '!B$1:C$211,2,FALSE)</f>
        <v>Hebadhoo</v>
      </c>
      <c r="H8035" t="s">
        <v>322</v>
      </c>
      <c r="I8035" t="str">
        <f>VLOOKUP(Table2[[#This Row],[Atoll Official]],Sheet2!A$1:C$24,3,FALSE)</f>
        <v>Noonu (N)</v>
      </c>
      <c r="J8035">
        <v>12.244897959183673</v>
      </c>
      <c r="K8035">
        <f>VLOOKUP(Table2[[#This Row],[Atoll Official]],Sheet2!A$1:B$24,2,2)</f>
        <v>6</v>
      </c>
      <c r="L8035">
        <f>VLOOKUP(Table2[[#This Row],[Atoll Official]],Sheet2!A$1:B$24,2,FALSE)</f>
        <v>6</v>
      </c>
    </row>
    <row r="8036" spans="1:12" hidden="1" x14ac:dyDescent="0.55000000000000004">
      <c r="A8036" t="s">
        <v>633</v>
      </c>
      <c r="B8036" t="s">
        <v>629</v>
      </c>
      <c r="C8036" t="s">
        <v>262</v>
      </c>
      <c r="E8036" t="s">
        <v>7</v>
      </c>
      <c r="F8036" t="s">
        <v>542</v>
      </c>
      <c r="G8036" t="str">
        <f>VLOOKUP(Table2[[#This Row],[Pcode]],'Tabular Data '!B$1:C$211,2,FALSE)</f>
        <v>Holhudhoo</v>
      </c>
      <c r="H8036" t="s">
        <v>322</v>
      </c>
      <c r="I8036" t="str">
        <f>VLOOKUP(Table2[[#This Row],[Atoll Official]],Sheet2!A$1:C$24,3,FALSE)</f>
        <v>Noonu (N)</v>
      </c>
      <c r="J8036">
        <v>12.114197530864198</v>
      </c>
      <c r="K8036">
        <f>VLOOKUP(Table2[[#This Row],[Atoll Official]],Sheet2!A$1:B$24,2,2)</f>
        <v>6</v>
      </c>
      <c r="L8036">
        <f>VLOOKUP(Table2[[#This Row],[Atoll Official]],Sheet2!A$1:B$24,2,FALSE)</f>
        <v>6</v>
      </c>
    </row>
    <row r="8037" spans="1:12" hidden="1" x14ac:dyDescent="0.55000000000000004">
      <c r="A8037" t="s">
        <v>633</v>
      </c>
      <c r="B8037" t="s">
        <v>629</v>
      </c>
      <c r="C8037" t="s">
        <v>262</v>
      </c>
      <c r="E8037" t="s">
        <v>7</v>
      </c>
      <c r="F8037" t="s">
        <v>544</v>
      </c>
      <c r="G8037" t="str">
        <f>VLOOKUP(Table2[[#This Row],[Pcode]],'Tabular Data '!B$1:C$211,2,FALSE)</f>
        <v>Kedhikolhudhoo</v>
      </c>
      <c r="H8037" t="s">
        <v>322</v>
      </c>
      <c r="I8037" t="str">
        <f>VLOOKUP(Table2[[#This Row],[Atoll Official]],Sheet2!A$1:C$24,3,FALSE)</f>
        <v>Noonu (N)</v>
      </c>
      <c r="J8037">
        <v>10.87103308575287</v>
      </c>
      <c r="K8037">
        <f>VLOOKUP(Table2[[#This Row],[Atoll Official]],Sheet2!A$1:B$24,2,2)</f>
        <v>6</v>
      </c>
      <c r="L8037">
        <f>VLOOKUP(Table2[[#This Row],[Atoll Official]],Sheet2!A$1:B$24,2,FALSE)</f>
        <v>6</v>
      </c>
    </row>
    <row r="8038" spans="1:12" hidden="1" x14ac:dyDescent="0.55000000000000004">
      <c r="A8038" t="s">
        <v>633</v>
      </c>
      <c r="B8038" t="s">
        <v>629</v>
      </c>
      <c r="C8038" t="s">
        <v>262</v>
      </c>
      <c r="E8038" t="s">
        <v>7</v>
      </c>
      <c r="F8038" t="s">
        <v>545</v>
      </c>
      <c r="G8038" t="str">
        <f>VLOOKUP(Table2[[#This Row],[Pcode]],'Tabular Data '!B$1:C$211,2,FALSE)</f>
        <v>Kudafari</v>
      </c>
      <c r="H8038" t="s">
        <v>322</v>
      </c>
      <c r="I8038" t="str">
        <f>VLOOKUP(Table2[[#This Row],[Atoll Official]],Sheet2!A$1:C$24,3,FALSE)</f>
        <v>Noonu (N)</v>
      </c>
      <c r="J8038">
        <v>11.61524500907441</v>
      </c>
      <c r="K8038">
        <f>VLOOKUP(Table2[[#This Row],[Atoll Official]],Sheet2!A$1:B$24,2,2)</f>
        <v>6</v>
      </c>
      <c r="L8038">
        <f>VLOOKUP(Table2[[#This Row],[Atoll Official]],Sheet2!A$1:B$24,2,FALSE)</f>
        <v>6</v>
      </c>
    </row>
    <row r="8039" spans="1:12" hidden="1" x14ac:dyDescent="0.55000000000000004">
      <c r="A8039" t="s">
        <v>633</v>
      </c>
      <c r="B8039" t="s">
        <v>629</v>
      </c>
      <c r="C8039" t="s">
        <v>262</v>
      </c>
      <c r="E8039" t="s">
        <v>7</v>
      </c>
      <c r="F8039" t="s">
        <v>546</v>
      </c>
      <c r="G8039" t="str">
        <f>VLOOKUP(Table2[[#This Row],[Pcode]],'Tabular Data '!B$1:C$211,2,FALSE)</f>
        <v>Landhoo</v>
      </c>
      <c r="H8039" t="s">
        <v>322</v>
      </c>
      <c r="I8039" t="str">
        <f>VLOOKUP(Table2[[#This Row],[Atoll Official]],Sheet2!A$1:C$24,3,FALSE)</f>
        <v>Noonu (N)</v>
      </c>
      <c r="J8039">
        <v>10.428571428571429</v>
      </c>
      <c r="K8039">
        <f>VLOOKUP(Table2[[#This Row],[Atoll Official]],Sheet2!A$1:B$24,2,2)</f>
        <v>6</v>
      </c>
      <c r="L8039">
        <f>VLOOKUP(Table2[[#This Row],[Atoll Official]],Sheet2!A$1:B$24,2,FALSE)</f>
        <v>6</v>
      </c>
    </row>
    <row r="8040" spans="1:12" hidden="1" x14ac:dyDescent="0.55000000000000004">
      <c r="A8040" t="s">
        <v>633</v>
      </c>
      <c r="B8040" t="s">
        <v>629</v>
      </c>
      <c r="C8040" t="s">
        <v>262</v>
      </c>
      <c r="E8040" t="s">
        <v>7</v>
      </c>
      <c r="F8040" t="s">
        <v>547</v>
      </c>
      <c r="G8040" t="str">
        <f>VLOOKUP(Table2[[#This Row],[Pcode]],'Tabular Data '!B$1:C$211,2,FALSE)</f>
        <v>Lhohi</v>
      </c>
      <c r="H8040" t="s">
        <v>322</v>
      </c>
      <c r="I8040" t="str">
        <f>VLOOKUP(Table2[[#This Row],[Atoll Official]],Sheet2!A$1:C$24,3,FALSE)</f>
        <v>Noonu (N)</v>
      </c>
      <c r="J8040">
        <v>9.4926350245499176</v>
      </c>
      <c r="K8040">
        <f>VLOOKUP(Table2[[#This Row],[Atoll Official]],Sheet2!A$1:B$24,2,2)</f>
        <v>6</v>
      </c>
      <c r="L8040">
        <f>VLOOKUP(Table2[[#This Row],[Atoll Official]],Sheet2!A$1:B$24,2,FALSE)</f>
        <v>6</v>
      </c>
    </row>
    <row r="8041" spans="1:12" hidden="1" x14ac:dyDescent="0.55000000000000004">
      <c r="A8041" t="s">
        <v>633</v>
      </c>
      <c r="B8041" t="s">
        <v>629</v>
      </c>
      <c r="C8041" t="s">
        <v>262</v>
      </c>
      <c r="E8041" t="s">
        <v>7</v>
      </c>
      <c r="F8041" t="s">
        <v>548</v>
      </c>
      <c r="G8041" t="str">
        <f>VLOOKUP(Table2[[#This Row],[Pcode]],'Tabular Data '!B$1:C$211,2,FALSE)</f>
        <v>Maafaru</v>
      </c>
      <c r="H8041" t="s">
        <v>322</v>
      </c>
      <c r="I8041" t="str">
        <f>VLOOKUP(Table2[[#This Row],[Atoll Official]],Sheet2!A$1:C$24,3,FALSE)</f>
        <v>Noonu (N)</v>
      </c>
      <c r="J8041">
        <v>14.184397163120568</v>
      </c>
      <c r="K8041">
        <f>VLOOKUP(Table2[[#This Row],[Atoll Official]],Sheet2!A$1:B$24,2,2)</f>
        <v>6</v>
      </c>
      <c r="L8041">
        <f>VLOOKUP(Table2[[#This Row],[Atoll Official]],Sheet2!A$1:B$24,2,FALSE)</f>
        <v>6</v>
      </c>
    </row>
    <row r="8042" spans="1:12" hidden="1" x14ac:dyDescent="0.55000000000000004">
      <c r="A8042" t="s">
        <v>633</v>
      </c>
      <c r="B8042" t="s">
        <v>629</v>
      </c>
      <c r="C8042" t="s">
        <v>262</v>
      </c>
      <c r="E8042" t="s">
        <v>7</v>
      </c>
      <c r="F8042" t="s">
        <v>549</v>
      </c>
      <c r="G8042" t="str">
        <f>VLOOKUP(Table2[[#This Row],[Pcode]],'Tabular Data '!B$1:C$211,2,FALSE)</f>
        <v>Maalhendhoo</v>
      </c>
      <c r="H8042" t="s">
        <v>322</v>
      </c>
      <c r="I8042" t="str">
        <f>VLOOKUP(Table2[[#This Row],[Atoll Official]],Sheet2!A$1:C$24,3,FALSE)</f>
        <v>Noonu (N)</v>
      </c>
      <c r="J8042">
        <v>12.611275964391691</v>
      </c>
      <c r="K8042">
        <f>VLOOKUP(Table2[[#This Row],[Atoll Official]],Sheet2!A$1:B$24,2,2)</f>
        <v>6</v>
      </c>
      <c r="L8042">
        <f>VLOOKUP(Table2[[#This Row],[Atoll Official]],Sheet2!A$1:B$24,2,FALSE)</f>
        <v>6</v>
      </c>
    </row>
    <row r="8043" spans="1:12" hidden="1" x14ac:dyDescent="0.55000000000000004">
      <c r="A8043" t="s">
        <v>633</v>
      </c>
      <c r="B8043" t="s">
        <v>629</v>
      </c>
      <c r="C8043" t="s">
        <v>262</v>
      </c>
      <c r="E8043" t="s">
        <v>7</v>
      </c>
      <c r="F8043" t="s">
        <v>550</v>
      </c>
      <c r="G8043" t="str">
        <f>VLOOKUP(Table2[[#This Row],[Pcode]],'Tabular Data '!B$1:C$211,2,FALSE)</f>
        <v>Magoodhoo</v>
      </c>
      <c r="H8043" t="s">
        <v>322</v>
      </c>
      <c r="I8043" t="str">
        <f>VLOOKUP(Table2[[#This Row],[Atoll Official]],Sheet2!A$1:C$24,3,FALSE)</f>
        <v>Noonu (N)</v>
      </c>
      <c r="J8043">
        <v>10.56338028169014</v>
      </c>
      <c r="K8043">
        <f>VLOOKUP(Table2[[#This Row],[Atoll Official]],Sheet2!A$1:B$24,2,2)</f>
        <v>6</v>
      </c>
      <c r="L8043">
        <f>VLOOKUP(Table2[[#This Row],[Atoll Official]],Sheet2!A$1:B$24,2,FALSE)</f>
        <v>6</v>
      </c>
    </row>
    <row r="8044" spans="1:12" hidden="1" x14ac:dyDescent="0.55000000000000004">
      <c r="A8044" t="s">
        <v>633</v>
      </c>
      <c r="B8044" t="s">
        <v>629</v>
      </c>
      <c r="C8044" t="s">
        <v>262</v>
      </c>
      <c r="E8044" t="s">
        <v>7</v>
      </c>
      <c r="F8044" t="s">
        <v>551</v>
      </c>
      <c r="G8044" t="str">
        <f>VLOOKUP(Table2[[#This Row],[Pcode]],'Tabular Data '!B$1:C$211,2,FALSE)</f>
        <v>Manadhoo</v>
      </c>
      <c r="H8044" t="s">
        <v>322</v>
      </c>
      <c r="I8044" t="str">
        <f>VLOOKUP(Table2[[#This Row],[Atoll Official]],Sheet2!A$1:C$24,3,FALSE)</f>
        <v>Noonu (N)</v>
      </c>
      <c r="J8044">
        <v>11.816939890710383</v>
      </c>
      <c r="K8044">
        <f>VLOOKUP(Table2[[#This Row],[Atoll Official]],Sheet2!A$1:B$24,2,2)</f>
        <v>6</v>
      </c>
      <c r="L8044">
        <f>VLOOKUP(Table2[[#This Row],[Atoll Official]],Sheet2!A$1:B$24,2,FALSE)</f>
        <v>6</v>
      </c>
    </row>
    <row r="8045" spans="1:12" hidden="1" x14ac:dyDescent="0.55000000000000004">
      <c r="A8045" t="s">
        <v>633</v>
      </c>
      <c r="B8045" t="s">
        <v>629</v>
      </c>
      <c r="C8045" t="s">
        <v>262</v>
      </c>
      <c r="E8045" t="s">
        <v>7</v>
      </c>
      <c r="F8045" t="s">
        <v>552</v>
      </c>
      <c r="G8045" t="str">
        <f>VLOOKUP(Table2[[#This Row],[Pcode]],'Tabular Data '!B$1:C$211,2,FALSE)</f>
        <v>Miladhoo</v>
      </c>
      <c r="H8045" t="s">
        <v>322</v>
      </c>
      <c r="I8045" t="str">
        <f>VLOOKUP(Table2[[#This Row],[Atoll Official]],Sheet2!A$1:C$24,3,FALSE)</f>
        <v>Noonu (N)</v>
      </c>
      <c r="J8045">
        <v>11.551925320886815</v>
      </c>
      <c r="K8045">
        <f>VLOOKUP(Table2[[#This Row],[Atoll Official]],Sheet2!A$1:B$24,2,2)</f>
        <v>6</v>
      </c>
      <c r="L8045">
        <f>VLOOKUP(Table2[[#This Row],[Atoll Official]],Sheet2!A$1:B$24,2,FALSE)</f>
        <v>6</v>
      </c>
    </row>
    <row r="8046" spans="1:12" hidden="1" x14ac:dyDescent="0.55000000000000004">
      <c r="A8046" t="s">
        <v>633</v>
      </c>
      <c r="B8046" t="s">
        <v>629</v>
      </c>
      <c r="C8046" t="s">
        <v>262</v>
      </c>
      <c r="E8046" t="s">
        <v>7</v>
      </c>
      <c r="F8046" t="s">
        <v>553</v>
      </c>
      <c r="G8046" t="str">
        <f>VLOOKUP(Table2[[#This Row],[Pcode]],'Tabular Data '!B$1:C$211,2,FALSE)</f>
        <v>Velidhoo</v>
      </c>
      <c r="H8046" t="s">
        <v>322</v>
      </c>
      <c r="I8046" t="str">
        <f>VLOOKUP(Table2[[#This Row],[Atoll Official]],Sheet2!A$1:C$24,3,FALSE)</f>
        <v>Noonu (N)</v>
      </c>
      <c r="J8046">
        <v>10.215736040609137</v>
      </c>
      <c r="K8046">
        <f>VLOOKUP(Table2[[#This Row],[Atoll Official]],Sheet2!A$1:B$24,2,2)</f>
        <v>6</v>
      </c>
      <c r="L8046">
        <f>VLOOKUP(Table2[[#This Row],[Atoll Official]],Sheet2!A$1:B$24,2,FALSE)</f>
        <v>6</v>
      </c>
    </row>
    <row r="8047" spans="1:12" hidden="1" x14ac:dyDescent="0.55000000000000004">
      <c r="A8047" t="s">
        <v>633</v>
      </c>
      <c r="B8047" t="s">
        <v>629</v>
      </c>
      <c r="C8047" t="s">
        <v>262</v>
      </c>
      <c r="E8047" t="s">
        <v>7</v>
      </c>
      <c r="F8047" t="s">
        <v>554</v>
      </c>
      <c r="G8047" t="str">
        <f>VLOOKUP(Table2[[#This Row],[Pcode]],'Tabular Data '!B$1:C$211,2,FALSE)</f>
        <v>Agolhitheemu</v>
      </c>
      <c r="H8047" t="s">
        <v>324</v>
      </c>
      <c r="I8047" t="str">
        <f>VLOOKUP(Table2[[#This Row],[Atoll Official]],Sheet2!A$1:C$24,3,FALSE)</f>
        <v>Raa (R)</v>
      </c>
      <c r="J8047">
        <v>6.8767908309455592</v>
      </c>
      <c r="K8047">
        <f>VLOOKUP(Table2[[#This Row],[Atoll Official]],Sheet2!A$1:B$24,2,2)</f>
        <v>7</v>
      </c>
      <c r="L8047">
        <f>VLOOKUP(Table2[[#This Row],[Atoll Official]],Sheet2!A$1:B$24,2,FALSE)</f>
        <v>7</v>
      </c>
    </row>
    <row r="8048" spans="1:12" hidden="1" x14ac:dyDescent="0.55000000000000004">
      <c r="A8048" t="s">
        <v>633</v>
      </c>
      <c r="B8048" t="s">
        <v>629</v>
      </c>
      <c r="C8048" t="s">
        <v>262</v>
      </c>
      <c r="E8048" t="s">
        <v>7</v>
      </c>
      <c r="F8048" t="s">
        <v>556</v>
      </c>
      <c r="G8048" t="str">
        <f>VLOOKUP(Table2[[#This Row],[Pcode]],'Tabular Data '!B$1:C$211,2,FALSE)</f>
        <v>Alifushi</v>
      </c>
      <c r="H8048" t="s">
        <v>324</v>
      </c>
      <c r="I8048" t="str">
        <f>VLOOKUP(Table2[[#This Row],[Atoll Official]],Sheet2!A$1:C$24,3,FALSE)</f>
        <v>Raa (R)</v>
      </c>
      <c r="J8048">
        <v>10.153640614562457</v>
      </c>
      <c r="K8048">
        <f>VLOOKUP(Table2[[#This Row],[Atoll Official]],Sheet2!A$1:B$24,2,2)</f>
        <v>7</v>
      </c>
      <c r="L8048">
        <f>VLOOKUP(Table2[[#This Row],[Atoll Official]],Sheet2!A$1:B$24,2,FALSE)</f>
        <v>7</v>
      </c>
    </row>
    <row r="8049" spans="1:12" hidden="1" x14ac:dyDescent="0.55000000000000004">
      <c r="A8049" t="s">
        <v>633</v>
      </c>
      <c r="B8049" t="s">
        <v>629</v>
      </c>
      <c r="C8049" t="s">
        <v>262</v>
      </c>
      <c r="E8049" t="s">
        <v>7</v>
      </c>
      <c r="F8049" t="s">
        <v>95</v>
      </c>
      <c r="G8049" t="s">
        <v>95</v>
      </c>
      <c r="H8049" t="s">
        <v>324</v>
      </c>
      <c r="I8049" t="str">
        <f>VLOOKUP(Table2[[#This Row],[Atoll Official]],Sheet2!A$1:C$24,3,FALSE)</f>
        <v>Raa (R)</v>
      </c>
      <c r="J8049">
        <v>13.707653701380176</v>
      </c>
      <c r="K8049">
        <f>VLOOKUP(Table2[[#This Row],[Atoll Official]],Sheet2!A$1:B$24,2,2)</f>
        <v>7</v>
      </c>
      <c r="L8049">
        <f>VLOOKUP(Table2[[#This Row],[Atoll Official]],Sheet2!A$1:B$24,2,FALSE)</f>
        <v>7</v>
      </c>
    </row>
    <row r="8050" spans="1:12" hidden="1" x14ac:dyDescent="0.55000000000000004">
      <c r="A8050" t="s">
        <v>633</v>
      </c>
      <c r="B8050" t="s">
        <v>629</v>
      </c>
      <c r="C8050" t="s">
        <v>262</v>
      </c>
      <c r="E8050" t="s">
        <v>7</v>
      </c>
      <c r="F8050" t="s">
        <v>559</v>
      </c>
      <c r="G8050" t="str">
        <f>VLOOKUP(Table2[[#This Row],[Pcode]],'Tabular Data '!B$1:C$211,2,FALSE)</f>
        <v>Fainu</v>
      </c>
      <c r="H8050" t="s">
        <v>324</v>
      </c>
      <c r="I8050" t="str">
        <f>VLOOKUP(Table2[[#This Row],[Atoll Official]],Sheet2!A$1:C$24,3,FALSE)</f>
        <v>Raa (R)</v>
      </c>
      <c r="J8050">
        <v>10.880829015544041</v>
      </c>
      <c r="K8050">
        <f>VLOOKUP(Table2[[#This Row],[Atoll Official]],Sheet2!A$1:B$24,2,2)</f>
        <v>7</v>
      </c>
      <c r="L8050">
        <f>VLOOKUP(Table2[[#This Row],[Atoll Official]],Sheet2!A$1:B$24,2,FALSE)</f>
        <v>7</v>
      </c>
    </row>
    <row r="8051" spans="1:12" hidden="1" x14ac:dyDescent="0.55000000000000004">
      <c r="A8051" t="s">
        <v>633</v>
      </c>
      <c r="B8051" t="s">
        <v>629</v>
      </c>
      <c r="C8051" t="s">
        <v>262</v>
      </c>
      <c r="E8051" t="s">
        <v>7</v>
      </c>
      <c r="F8051" t="s">
        <v>562</v>
      </c>
      <c r="G8051" t="str">
        <f>VLOOKUP(Table2[[#This Row],[Pcode]],'Tabular Data '!B$1:C$211,2,FALSE)</f>
        <v>Hulhudhuffaaru</v>
      </c>
      <c r="H8051" t="s">
        <v>324</v>
      </c>
      <c r="I8051" t="str">
        <f>VLOOKUP(Table2[[#This Row],[Atoll Official]],Sheet2!A$1:C$24,3,FALSE)</f>
        <v>Raa (R)</v>
      </c>
      <c r="J8051">
        <v>10.434782608695652</v>
      </c>
      <c r="K8051">
        <f>VLOOKUP(Table2[[#This Row],[Atoll Official]],Sheet2!A$1:B$24,2,2)</f>
        <v>7</v>
      </c>
      <c r="L8051">
        <f>VLOOKUP(Table2[[#This Row],[Atoll Official]],Sheet2!A$1:B$24,2,FALSE)</f>
        <v>7</v>
      </c>
    </row>
    <row r="8052" spans="1:12" hidden="1" x14ac:dyDescent="0.55000000000000004">
      <c r="A8052" t="s">
        <v>633</v>
      </c>
      <c r="B8052" t="s">
        <v>629</v>
      </c>
      <c r="C8052" t="s">
        <v>262</v>
      </c>
      <c r="E8052" t="s">
        <v>7</v>
      </c>
      <c r="F8052" t="s">
        <v>563</v>
      </c>
      <c r="G8052" t="str">
        <f>VLOOKUP(Table2[[#This Row],[Pcode]],'Tabular Data '!B$1:C$211,2,FALSE)</f>
        <v>Iguraidhoo</v>
      </c>
      <c r="H8052" t="s">
        <v>324</v>
      </c>
      <c r="I8052" t="str">
        <f>VLOOKUP(Table2[[#This Row],[Atoll Official]],Sheet2!A$1:C$24,3,FALSE)</f>
        <v>Raa (R)</v>
      </c>
      <c r="J8052">
        <v>7.8733766233766236</v>
      </c>
      <c r="K8052">
        <f>VLOOKUP(Table2[[#This Row],[Atoll Official]],Sheet2!A$1:B$24,2,2)</f>
        <v>7</v>
      </c>
      <c r="L8052">
        <f>VLOOKUP(Table2[[#This Row],[Atoll Official]],Sheet2!A$1:B$24,2,FALSE)</f>
        <v>7</v>
      </c>
    </row>
    <row r="8053" spans="1:12" hidden="1" x14ac:dyDescent="0.55000000000000004">
      <c r="A8053" t="s">
        <v>633</v>
      </c>
      <c r="B8053" t="s">
        <v>629</v>
      </c>
      <c r="C8053" t="s">
        <v>262</v>
      </c>
      <c r="E8053" t="s">
        <v>7</v>
      </c>
      <c r="F8053" t="s">
        <v>564</v>
      </c>
      <c r="G8053" t="str">
        <f>VLOOKUP(Table2[[#This Row],[Pcode]],'Tabular Data '!B$1:C$211,2,FALSE)</f>
        <v>Innamaadhoo</v>
      </c>
      <c r="H8053" t="s">
        <v>324</v>
      </c>
      <c r="I8053" t="str">
        <f>VLOOKUP(Table2[[#This Row],[Atoll Official]],Sheet2!A$1:C$24,3,FALSE)</f>
        <v>Raa (R)</v>
      </c>
      <c r="J8053">
        <v>7.9545454545454541</v>
      </c>
      <c r="K8053">
        <f>VLOOKUP(Table2[[#This Row],[Atoll Official]],Sheet2!A$1:B$24,2,2)</f>
        <v>7</v>
      </c>
      <c r="L8053">
        <f>VLOOKUP(Table2[[#This Row],[Atoll Official]],Sheet2!A$1:B$24,2,FALSE)</f>
        <v>7</v>
      </c>
    </row>
    <row r="8054" spans="1:12" hidden="1" x14ac:dyDescent="0.55000000000000004">
      <c r="A8054" t="s">
        <v>633</v>
      </c>
      <c r="B8054" t="s">
        <v>629</v>
      </c>
      <c r="C8054" t="s">
        <v>262</v>
      </c>
      <c r="E8054" t="s">
        <v>7</v>
      </c>
      <c r="F8054" t="s">
        <v>567</v>
      </c>
      <c r="G8054" t="str">
        <f>VLOOKUP(Table2[[#This Row],[Pcode]],'Tabular Data '!B$1:C$211,2,FALSE)</f>
        <v>Kinolhas</v>
      </c>
      <c r="H8054" t="s">
        <v>324</v>
      </c>
      <c r="I8054" t="str">
        <f>VLOOKUP(Table2[[#This Row],[Atoll Official]],Sheet2!A$1:C$24,3,FALSE)</f>
        <v>Raa (R)</v>
      </c>
      <c r="J8054">
        <v>12.048192771084338</v>
      </c>
      <c r="K8054">
        <f>VLOOKUP(Table2[[#This Row],[Atoll Official]],Sheet2!A$1:B$24,2,2)</f>
        <v>7</v>
      </c>
      <c r="L8054">
        <f>VLOOKUP(Table2[[#This Row],[Atoll Official]],Sheet2!A$1:B$24,2,FALSE)</f>
        <v>7</v>
      </c>
    </row>
    <row r="8055" spans="1:12" hidden="1" x14ac:dyDescent="0.55000000000000004">
      <c r="A8055" t="s">
        <v>633</v>
      </c>
      <c r="B8055" t="s">
        <v>629</v>
      </c>
      <c r="C8055" t="s">
        <v>262</v>
      </c>
      <c r="E8055" t="s">
        <v>7</v>
      </c>
      <c r="F8055" t="s">
        <v>568</v>
      </c>
      <c r="G8055" t="str">
        <f>VLOOKUP(Table2[[#This Row],[Pcode]],'Tabular Data '!B$1:C$211,2,FALSE)</f>
        <v>Maakurathu</v>
      </c>
      <c r="H8055" t="s">
        <v>324</v>
      </c>
      <c r="I8055" t="str">
        <f>VLOOKUP(Table2[[#This Row],[Atoll Official]],Sheet2!A$1:C$24,3,FALSE)</f>
        <v>Raa (R)</v>
      </c>
      <c r="J8055">
        <v>12.725225225225225</v>
      </c>
      <c r="K8055">
        <f>VLOOKUP(Table2[[#This Row],[Atoll Official]],Sheet2!A$1:B$24,2,2)</f>
        <v>7</v>
      </c>
      <c r="L8055">
        <f>VLOOKUP(Table2[[#This Row],[Atoll Official]],Sheet2!A$1:B$24,2,FALSE)</f>
        <v>7</v>
      </c>
    </row>
    <row r="8056" spans="1:12" hidden="1" x14ac:dyDescent="0.55000000000000004">
      <c r="A8056" t="s">
        <v>633</v>
      </c>
      <c r="B8056" t="s">
        <v>629</v>
      </c>
      <c r="C8056" t="s">
        <v>262</v>
      </c>
      <c r="E8056" t="s">
        <v>7</v>
      </c>
      <c r="F8056" t="s">
        <v>569</v>
      </c>
      <c r="G8056" t="str">
        <f>VLOOKUP(Table2[[#This Row],[Pcode]],'Tabular Data '!B$1:C$211,2,FALSE)</f>
        <v>Maduvvari</v>
      </c>
      <c r="H8056" t="s">
        <v>324</v>
      </c>
      <c r="I8056" t="str">
        <f>VLOOKUP(Table2[[#This Row],[Atoll Official]],Sheet2!A$1:C$24,3,FALSE)</f>
        <v>Raa (R)</v>
      </c>
      <c r="J8056">
        <v>9.8230628431970715</v>
      </c>
      <c r="K8056">
        <f>VLOOKUP(Table2[[#This Row],[Atoll Official]],Sheet2!A$1:B$24,2,2)</f>
        <v>7</v>
      </c>
      <c r="L8056">
        <f>VLOOKUP(Table2[[#This Row],[Atoll Official]],Sheet2!A$1:B$24,2,FALSE)</f>
        <v>7</v>
      </c>
    </row>
    <row r="8057" spans="1:12" hidden="1" x14ac:dyDescent="0.55000000000000004">
      <c r="A8057" t="s">
        <v>633</v>
      </c>
      <c r="B8057" t="s">
        <v>629</v>
      </c>
      <c r="C8057" t="s">
        <v>262</v>
      </c>
      <c r="E8057" t="s">
        <v>7</v>
      </c>
      <c r="F8057" t="s">
        <v>570</v>
      </c>
      <c r="G8057" t="str">
        <f>VLOOKUP(Table2[[#This Row],[Pcode]],'Tabular Data '!B$1:C$211,2,FALSE)</f>
        <v>Meedhoo</v>
      </c>
      <c r="H8057" t="s">
        <v>324</v>
      </c>
      <c r="I8057" t="str">
        <f>VLOOKUP(Table2[[#This Row],[Atoll Official]],Sheet2!A$1:C$24,3,FALSE)</f>
        <v>Raa (R)</v>
      </c>
      <c r="J8057">
        <v>12.658227848101266</v>
      </c>
      <c r="K8057">
        <f>VLOOKUP(Table2[[#This Row],[Atoll Official]],Sheet2!A$1:B$24,2,2)</f>
        <v>7</v>
      </c>
      <c r="L8057">
        <f>VLOOKUP(Table2[[#This Row],[Atoll Official]],Sheet2!A$1:B$24,2,FALSE)</f>
        <v>7</v>
      </c>
    </row>
    <row r="8058" spans="1:12" hidden="1" x14ac:dyDescent="0.55000000000000004">
      <c r="A8058" t="s">
        <v>633</v>
      </c>
      <c r="B8058" t="s">
        <v>629</v>
      </c>
      <c r="C8058" t="s">
        <v>262</v>
      </c>
      <c r="E8058" t="s">
        <v>7</v>
      </c>
      <c r="F8058" t="s">
        <v>571</v>
      </c>
      <c r="G8058" t="str">
        <f>VLOOKUP(Table2[[#This Row],[Pcode]],'Tabular Data '!B$1:C$211,2,FALSE)</f>
        <v>Rasgetheemu</v>
      </c>
      <c r="H8058" t="s">
        <v>324</v>
      </c>
      <c r="I8058" t="str">
        <f>VLOOKUP(Table2[[#This Row],[Atoll Official]],Sheet2!A$1:C$24,3,FALSE)</f>
        <v>Raa (R)</v>
      </c>
      <c r="J8058">
        <v>11.416490486257928</v>
      </c>
      <c r="K8058">
        <f>VLOOKUP(Table2[[#This Row],[Atoll Official]],Sheet2!A$1:B$24,2,2)</f>
        <v>7</v>
      </c>
      <c r="L8058">
        <f>VLOOKUP(Table2[[#This Row],[Atoll Official]],Sheet2!A$1:B$24,2,FALSE)</f>
        <v>7</v>
      </c>
    </row>
    <row r="8059" spans="1:12" hidden="1" x14ac:dyDescent="0.55000000000000004">
      <c r="A8059" t="s">
        <v>633</v>
      </c>
      <c r="B8059" t="s">
        <v>629</v>
      </c>
      <c r="C8059" t="s">
        <v>262</v>
      </c>
      <c r="E8059" t="s">
        <v>7</v>
      </c>
      <c r="F8059" t="s">
        <v>572</v>
      </c>
      <c r="G8059" t="str">
        <f>VLOOKUP(Table2[[#This Row],[Pcode]],'Tabular Data '!B$1:C$211,2,FALSE)</f>
        <v>Rasmaadhoo</v>
      </c>
      <c r="H8059" t="s">
        <v>324</v>
      </c>
      <c r="I8059" t="str">
        <f>VLOOKUP(Table2[[#This Row],[Atoll Official]],Sheet2!A$1:C$24,3,FALSE)</f>
        <v>Raa (R)</v>
      </c>
      <c r="J8059">
        <v>9.3117408906882595</v>
      </c>
      <c r="K8059">
        <f>VLOOKUP(Table2[[#This Row],[Atoll Official]],Sheet2!A$1:B$24,2,2)</f>
        <v>7</v>
      </c>
      <c r="L8059">
        <f>VLOOKUP(Table2[[#This Row],[Atoll Official]],Sheet2!A$1:B$24,2,FALSE)</f>
        <v>7</v>
      </c>
    </row>
    <row r="8060" spans="1:12" hidden="1" x14ac:dyDescent="0.55000000000000004">
      <c r="A8060" t="s">
        <v>633</v>
      </c>
      <c r="B8060" t="s">
        <v>629</v>
      </c>
      <c r="C8060" t="s">
        <v>262</v>
      </c>
      <c r="E8060" t="s">
        <v>7</v>
      </c>
      <c r="F8060" t="s">
        <v>573</v>
      </c>
      <c r="G8060" t="str">
        <f>VLOOKUP(Table2[[#This Row],[Pcode]],'Tabular Data '!B$1:C$211,2,FALSE)</f>
        <v>Ugoofaaru</v>
      </c>
      <c r="H8060" t="s">
        <v>324</v>
      </c>
      <c r="I8060" t="str">
        <f>VLOOKUP(Table2[[#This Row],[Atoll Official]],Sheet2!A$1:C$24,3,FALSE)</f>
        <v>Raa (R)</v>
      </c>
      <c r="J8060">
        <v>11.952971913781841</v>
      </c>
      <c r="K8060">
        <f>VLOOKUP(Table2[[#This Row],[Atoll Official]],Sheet2!A$1:B$24,2,2)</f>
        <v>7</v>
      </c>
      <c r="L8060">
        <f>VLOOKUP(Table2[[#This Row],[Atoll Official]],Sheet2!A$1:B$24,2,FALSE)</f>
        <v>7</v>
      </c>
    </row>
    <row r="8061" spans="1:12" hidden="1" x14ac:dyDescent="0.55000000000000004">
      <c r="A8061" t="s">
        <v>633</v>
      </c>
      <c r="B8061" t="s">
        <v>629</v>
      </c>
      <c r="C8061" t="s">
        <v>262</v>
      </c>
      <c r="E8061" t="s">
        <v>7</v>
      </c>
      <c r="F8061" t="s">
        <v>576</v>
      </c>
      <c r="G8061" t="str">
        <f>VLOOKUP(Table2[[#This Row],[Pcode]],'Tabular Data '!B$1:C$211,2,FALSE)</f>
        <v>Vaadhoo</v>
      </c>
      <c r="H8061" t="s">
        <v>324</v>
      </c>
      <c r="I8061" t="str">
        <f>VLOOKUP(Table2[[#This Row],[Atoll Official]],Sheet2!A$1:C$24,3,FALSE)</f>
        <v>Raa (R)</v>
      </c>
      <c r="J8061">
        <v>12.771084337349398</v>
      </c>
      <c r="K8061">
        <f>VLOOKUP(Table2[[#This Row],[Atoll Official]],Sheet2!A$1:B$24,2,2)</f>
        <v>7</v>
      </c>
      <c r="L8061">
        <f>VLOOKUP(Table2[[#This Row],[Atoll Official]],Sheet2!A$1:B$24,2,FALSE)</f>
        <v>7</v>
      </c>
    </row>
    <row r="8062" spans="1:12" hidden="1" x14ac:dyDescent="0.55000000000000004">
      <c r="A8062" t="s">
        <v>633</v>
      </c>
      <c r="B8062" t="s">
        <v>629</v>
      </c>
      <c r="C8062" t="s">
        <v>262</v>
      </c>
      <c r="E8062" t="s">
        <v>7</v>
      </c>
      <c r="F8062" t="s">
        <v>380</v>
      </c>
      <c r="G8062" t="str">
        <f>VLOOKUP(Table2[[#This Row],[Pcode]],'Tabular Data '!B$1:C$211,2,FALSE)</f>
        <v>Dharavandhoo</v>
      </c>
      <c r="H8062" t="s">
        <v>295</v>
      </c>
      <c r="I8062" t="str">
        <f>VLOOKUP(Table2[[#This Row],[Atoll Official]],Sheet2!A$1:C$24,3,FALSE)</f>
        <v>Baa (B)</v>
      </c>
      <c r="J8062">
        <v>10.340632603406325</v>
      </c>
      <c r="K8062">
        <f>VLOOKUP(Table2[[#This Row],[Atoll Official]],Sheet2!A$1:B$24,2,2)</f>
        <v>4</v>
      </c>
      <c r="L8062">
        <f>VLOOKUP(Table2[[#This Row],[Atoll Official]],Sheet2!A$1:B$24,2,FALSE)</f>
        <v>4</v>
      </c>
    </row>
    <row r="8063" spans="1:12" hidden="1" x14ac:dyDescent="0.55000000000000004">
      <c r="A8063" t="s">
        <v>633</v>
      </c>
      <c r="B8063" t="s">
        <v>629</v>
      </c>
      <c r="C8063" t="s">
        <v>262</v>
      </c>
      <c r="E8063" t="s">
        <v>7</v>
      </c>
      <c r="F8063" t="s">
        <v>383</v>
      </c>
      <c r="G8063" t="str">
        <f>VLOOKUP(Table2[[#This Row],[Pcode]],'Tabular Data '!B$1:C$211,2,FALSE)</f>
        <v>Dhonfanu</v>
      </c>
      <c r="H8063" t="s">
        <v>295</v>
      </c>
      <c r="I8063" t="str">
        <f>VLOOKUP(Table2[[#This Row],[Atoll Official]],Sheet2!A$1:C$24,3,FALSE)</f>
        <v>Baa (B)</v>
      </c>
      <c r="J8063">
        <v>13.186813186813188</v>
      </c>
      <c r="K8063">
        <f>VLOOKUP(Table2[[#This Row],[Atoll Official]],Sheet2!A$1:B$24,2,2)</f>
        <v>4</v>
      </c>
      <c r="L8063">
        <f>VLOOKUP(Table2[[#This Row],[Atoll Official]],Sheet2!A$1:B$24,2,FALSE)</f>
        <v>4</v>
      </c>
    </row>
    <row r="8064" spans="1:12" hidden="1" x14ac:dyDescent="0.55000000000000004">
      <c r="A8064" t="s">
        <v>633</v>
      </c>
      <c r="B8064" t="s">
        <v>629</v>
      </c>
      <c r="C8064" t="s">
        <v>262</v>
      </c>
      <c r="E8064" t="s">
        <v>7</v>
      </c>
      <c r="F8064" t="s">
        <v>384</v>
      </c>
      <c r="G8064" t="str">
        <f>VLOOKUP(Table2[[#This Row],[Pcode]],'Tabular Data '!B$1:C$211,2,FALSE)</f>
        <v>Eydhafushi</v>
      </c>
      <c r="H8064" t="s">
        <v>295</v>
      </c>
      <c r="I8064" t="str">
        <f>VLOOKUP(Table2[[#This Row],[Atoll Official]],Sheet2!A$1:C$24,3,FALSE)</f>
        <v>Baa (B)</v>
      </c>
      <c r="J8064">
        <v>13.16357358653431</v>
      </c>
      <c r="K8064">
        <f>VLOOKUP(Table2[[#This Row],[Atoll Official]],Sheet2!A$1:B$24,2,2)</f>
        <v>4</v>
      </c>
      <c r="L8064">
        <f>VLOOKUP(Table2[[#This Row],[Atoll Official]],Sheet2!A$1:B$24,2,FALSE)</f>
        <v>4</v>
      </c>
    </row>
    <row r="8065" spans="1:12" hidden="1" x14ac:dyDescent="0.55000000000000004">
      <c r="A8065" t="s">
        <v>633</v>
      </c>
      <c r="B8065" t="s">
        <v>629</v>
      </c>
      <c r="C8065" t="s">
        <v>262</v>
      </c>
      <c r="E8065" t="s">
        <v>7</v>
      </c>
      <c r="F8065" t="s">
        <v>385</v>
      </c>
      <c r="G8065" t="str">
        <f>VLOOKUP(Table2[[#This Row],[Pcode]],'Tabular Data '!B$1:C$211,2,FALSE)</f>
        <v>Fehendhoo</v>
      </c>
      <c r="H8065" t="s">
        <v>295</v>
      </c>
      <c r="I8065" t="str">
        <f>VLOOKUP(Table2[[#This Row],[Atoll Official]],Sheet2!A$1:C$24,3,FALSE)</f>
        <v>Baa (B)</v>
      </c>
      <c r="J8065">
        <v>15.11627906976744</v>
      </c>
      <c r="K8065">
        <f>VLOOKUP(Table2[[#This Row],[Atoll Official]],Sheet2!A$1:B$24,2,2)</f>
        <v>4</v>
      </c>
      <c r="L8065">
        <f>VLOOKUP(Table2[[#This Row],[Atoll Official]],Sheet2!A$1:B$24,2,FALSE)</f>
        <v>4</v>
      </c>
    </row>
    <row r="8066" spans="1:12" hidden="1" x14ac:dyDescent="0.55000000000000004">
      <c r="A8066" t="s">
        <v>633</v>
      </c>
      <c r="B8066" t="s">
        <v>629</v>
      </c>
      <c r="C8066" t="s">
        <v>262</v>
      </c>
      <c r="E8066" t="s">
        <v>7</v>
      </c>
      <c r="F8066" t="s">
        <v>386</v>
      </c>
      <c r="G8066" t="str">
        <f>VLOOKUP(Table2[[#This Row],[Pcode]],'Tabular Data '!B$1:C$211,2,FALSE)</f>
        <v>Fulhadhoo</v>
      </c>
      <c r="H8066" t="s">
        <v>295</v>
      </c>
      <c r="I8066" t="str">
        <f>VLOOKUP(Table2[[#This Row],[Atoll Official]],Sheet2!A$1:C$24,3,FALSE)</f>
        <v>Baa (B)</v>
      </c>
      <c r="J8066">
        <v>11.25</v>
      </c>
      <c r="K8066">
        <f>VLOOKUP(Table2[[#This Row],[Atoll Official]],Sheet2!A$1:B$24,2,2)</f>
        <v>4</v>
      </c>
      <c r="L8066">
        <f>VLOOKUP(Table2[[#This Row],[Atoll Official]],Sheet2!A$1:B$24,2,FALSE)</f>
        <v>4</v>
      </c>
    </row>
    <row r="8067" spans="1:12" hidden="1" x14ac:dyDescent="0.55000000000000004">
      <c r="A8067" t="s">
        <v>633</v>
      </c>
      <c r="B8067" t="s">
        <v>629</v>
      </c>
      <c r="C8067" t="s">
        <v>262</v>
      </c>
      <c r="E8067" t="s">
        <v>7</v>
      </c>
      <c r="F8067" t="s">
        <v>387</v>
      </c>
      <c r="G8067" t="str">
        <f>VLOOKUP(Table2[[#This Row],[Pcode]],'Tabular Data '!B$1:C$211,2,FALSE)</f>
        <v>Goidhoo</v>
      </c>
      <c r="H8067" t="s">
        <v>295</v>
      </c>
      <c r="I8067" t="str">
        <f>VLOOKUP(Table2[[#This Row],[Atoll Official]],Sheet2!A$1:C$24,3,FALSE)</f>
        <v>Baa (B)</v>
      </c>
      <c r="J8067">
        <v>11.220472440944881</v>
      </c>
      <c r="K8067">
        <f>VLOOKUP(Table2[[#This Row],[Atoll Official]],Sheet2!A$1:B$24,2,2)</f>
        <v>4</v>
      </c>
      <c r="L8067">
        <f>VLOOKUP(Table2[[#This Row],[Atoll Official]],Sheet2!A$1:B$24,2,FALSE)</f>
        <v>4</v>
      </c>
    </row>
    <row r="8068" spans="1:12" hidden="1" x14ac:dyDescent="0.55000000000000004">
      <c r="A8068" t="s">
        <v>633</v>
      </c>
      <c r="B8068" t="s">
        <v>629</v>
      </c>
      <c r="C8068" t="s">
        <v>262</v>
      </c>
      <c r="E8068" t="s">
        <v>7</v>
      </c>
      <c r="F8068" t="s">
        <v>388</v>
      </c>
      <c r="G8068" t="str">
        <f>VLOOKUP(Table2[[#This Row],[Pcode]],'Tabular Data '!B$1:C$211,2,FALSE)</f>
        <v>Hithaadhoo</v>
      </c>
      <c r="H8068" t="s">
        <v>295</v>
      </c>
      <c r="I8068" t="str">
        <f>VLOOKUP(Table2[[#This Row],[Atoll Official]],Sheet2!A$1:C$24,3,FALSE)</f>
        <v>Baa (B)</v>
      </c>
      <c r="J8068">
        <v>9.940652818991099</v>
      </c>
      <c r="K8068">
        <f>VLOOKUP(Table2[[#This Row],[Atoll Official]],Sheet2!A$1:B$24,2,2)</f>
        <v>4</v>
      </c>
      <c r="L8068">
        <f>VLOOKUP(Table2[[#This Row],[Atoll Official]],Sheet2!A$1:B$24,2,FALSE)</f>
        <v>4</v>
      </c>
    </row>
    <row r="8069" spans="1:12" hidden="1" x14ac:dyDescent="0.55000000000000004">
      <c r="A8069" t="s">
        <v>633</v>
      </c>
      <c r="B8069" t="s">
        <v>629</v>
      </c>
      <c r="C8069" t="s">
        <v>262</v>
      </c>
      <c r="E8069" t="s">
        <v>7</v>
      </c>
      <c r="F8069" t="s">
        <v>389</v>
      </c>
      <c r="G8069" t="str">
        <f>VLOOKUP(Table2[[#This Row],[Pcode]],'Tabular Data '!B$1:C$211,2,FALSE)</f>
        <v>Kamadhoo</v>
      </c>
      <c r="H8069" t="s">
        <v>295</v>
      </c>
      <c r="I8069" t="str">
        <f>VLOOKUP(Table2[[#This Row],[Atoll Official]],Sheet2!A$1:C$24,3,FALSE)</f>
        <v>Baa (B)</v>
      </c>
      <c r="J8069">
        <v>15.160349854227405</v>
      </c>
      <c r="K8069">
        <f>VLOOKUP(Table2[[#This Row],[Atoll Official]],Sheet2!A$1:B$24,2,2)</f>
        <v>4</v>
      </c>
      <c r="L8069">
        <f>VLOOKUP(Table2[[#This Row],[Atoll Official]],Sheet2!A$1:B$24,2,FALSE)</f>
        <v>4</v>
      </c>
    </row>
    <row r="8070" spans="1:12" hidden="1" x14ac:dyDescent="0.55000000000000004">
      <c r="A8070" t="s">
        <v>633</v>
      </c>
      <c r="B8070" t="s">
        <v>629</v>
      </c>
      <c r="C8070" t="s">
        <v>262</v>
      </c>
      <c r="E8070" t="s">
        <v>7</v>
      </c>
      <c r="F8070" t="s">
        <v>390</v>
      </c>
      <c r="G8070" t="str">
        <f>VLOOKUP(Table2[[#This Row],[Pcode]],'Tabular Data '!B$1:C$211,2,FALSE)</f>
        <v>Kendhoo</v>
      </c>
      <c r="H8070" t="s">
        <v>295</v>
      </c>
      <c r="I8070" t="str">
        <f>VLOOKUP(Table2[[#This Row],[Atoll Official]],Sheet2!A$1:C$24,3,FALSE)</f>
        <v>Baa (B)</v>
      </c>
      <c r="J8070">
        <v>10.91753774680604</v>
      </c>
      <c r="K8070">
        <f>VLOOKUP(Table2[[#This Row],[Atoll Official]],Sheet2!A$1:B$24,2,2)</f>
        <v>4</v>
      </c>
      <c r="L8070">
        <f>VLOOKUP(Table2[[#This Row],[Atoll Official]],Sheet2!A$1:B$24,2,FALSE)</f>
        <v>4</v>
      </c>
    </row>
    <row r="8071" spans="1:12" hidden="1" x14ac:dyDescent="0.55000000000000004">
      <c r="A8071" t="s">
        <v>633</v>
      </c>
      <c r="B8071" t="s">
        <v>629</v>
      </c>
      <c r="C8071" t="s">
        <v>262</v>
      </c>
      <c r="E8071" t="s">
        <v>7</v>
      </c>
      <c r="F8071" t="s">
        <v>391</v>
      </c>
      <c r="G8071" t="str">
        <f>VLOOKUP(Table2[[#This Row],[Pcode]],'Tabular Data '!B$1:C$211,2,FALSE)</f>
        <v>Kihaadhoo</v>
      </c>
      <c r="H8071" t="s">
        <v>295</v>
      </c>
      <c r="I8071" t="str">
        <f>VLOOKUP(Table2[[#This Row],[Atoll Official]],Sheet2!A$1:C$24,3,FALSE)</f>
        <v>Baa (B)</v>
      </c>
      <c r="J8071">
        <v>18.426966292134832</v>
      </c>
      <c r="K8071">
        <f>VLOOKUP(Table2[[#This Row],[Atoll Official]],Sheet2!A$1:B$24,2,2)</f>
        <v>4</v>
      </c>
      <c r="L8071">
        <f>VLOOKUP(Table2[[#This Row],[Atoll Official]],Sheet2!A$1:B$24,2,FALSE)</f>
        <v>4</v>
      </c>
    </row>
    <row r="8072" spans="1:12" hidden="1" x14ac:dyDescent="0.55000000000000004">
      <c r="A8072" t="s">
        <v>633</v>
      </c>
      <c r="B8072" t="s">
        <v>629</v>
      </c>
      <c r="C8072" t="s">
        <v>262</v>
      </c>
      <c r="E8072" t="s">
        <v>7</v>
      </c>
      <c r="F8072" t="s">
        <v>392</v>
      </c>
      <c r="G8072" t="str">
        <f>VLOOKUP(Table2[[#This Row],[Pcode]],'Tabular Data '!B$1:C$211,2,FALSE)</f>
        <v>Kudarikilu</v>
      </c>
      <c r="H8072" t="s">
        <v>295</v>
      </c>
      <c r="I8072" t="str">
        <f>VLOOKUP(Table2[[#This Row],[Atoll Official]],Sheet2!A$1:C$24,3,FALSE)</f>
        <v>Baa (B)</v>
      </c>
      <c r="J8072">
        <v>10.199556541019955</v>
      </c>
      <c r="K8072">
        <f>VLOOKUP(Table2[[#This Row],[Atoll Official]],Sheet2!A$1:B$24,2,2)</f>
        <v>4</v>
      </c>
      <c r="L8072">
        <f>VLOOKUP(Table2[[#This Row],[Atoll Official]],Sheet2!A$1:B$24,2,FALSE)</f>
        <v>4</v>
      </c>
    </row>
    <row r="8073" spans="1:12" hidden="1" x14ac:dyDescent="0.55000000000000004">
      <c r="A8073" t="s">
        <v>633</v>
      </c>
      <c r="B8073" t="s">
        <v>629</v>
      </c>
      <c r="C8073" t="s">
        <v>262</v>
      </c>
      <c r="E8073" t="s">
        <v>7</v>
      </c>
      <c r="F8073" t="s">
        <v>393</v>
      </c>
      <c r="G8073" t="str">
        <f>VLOOKUP(Table2[[#This Row],[Pcode]],'Tabular Data '!B$1:C$211,2,FALSE)</f>
        <v>Maalhoss</v>
      </c>
      <c r="H8073" t="s">
        <v>295</v>
      </c>
      <c r="I8073" t="str">
        <f>VLOOKUP(Table2[[#This Row],[Atoll Official]],Sheet2!A$1:C$24,3,FALSE)</f>
        <v>Baa (B)</v>
      </c>
      <c r="J8073">
        <v>10.121457489878543</v>
      </c>
      <c r="K8073">
        <f>VLOOKUP(Table2[[#This Row],[Atoll Official]],Sheet2!A$1:B$24,2,2)</f>
        <v>4</v>
      </c>
      <c r="L8073">
        <f>VLOOKUP(Table2[[#This Row],[Atoll Official]],Sheet2!A$1:B$24,2,FALSE)</f>
        <v>4</v>
      </c>
    </row>
    <row r="8074" spans="1:12" hidden="1" x14ac:dyDescent="0.55000000000000004">
      <c r="A8074" t="s">
        <v>633</v>
      </c>
      <c r="B8074" t="s">
        <v>629</v>
      </c>
      <c r="C8074" t="s">
        <v>262</v>
      </c>
      <c r="E8074" t="s">
        <v>7</v>
      </c>
      <c r="F8074" t="s">
        <v>394</v>
      </c>
      <c r="G8074" t="str">
        <f>VLOOKUP(Table2[[#This Row],[Pcode]],'Tabular Data '!B$1:C$211,2,FALSE)</f>
        <v>Thulhaadhoo</v>
      </c>
      <c r="H8074" t="s">
        <v>295</v>
      </c>
      <c r="I8074" t="str">
        <f>VLOOKUP(Table2[[#This Row],[Atoll Official]],Sheet2!A$1:C$24,3,FALSE)</f>
        <v>Baa (B)</v>
      </c>
      <c r="J8074">
        <v>9.5853161114887833</v>
      </c>
      <c r="K8074">
        <f>VLOOKUP(Table2[[#This Row],[Atoll Official]],Sheet2!A$1:B$24,2,2)</f>
        <v>4</v>
      </c>
      <c r="L8074">
        <f>VLOOKUP(Table2[[#This Row],[Atoll Official]],Sheet2!A$1:B$24,2,FALSE)</f>
        <v>4</v>
      </c>
    </row>
    <row r="8075" spans="1:12" hidden="1" x14ac:dyDescent="0.55000000000000004">
      <c r="A8075" t="s">
        <v>633</v>
      </c>
      <c r="B8075" t="s">
        <v>629</v>
      </c>
      <c r="C8075" t="s">
        <v>262</v>
      </c>
      <c r="E8075" t="s">
        <v>7</v>
      </c>
      <c r="F8075" t="s">
        <v>518</v>
      </c>
      <c r="G8075" t="str">
        <f>VLOOKUP(Table2[[#This Row],[Pcode]],'Tabular Data '!B$1:C$211,2,FALSE)</f>
        <v>Hinnavaru</v>
      </c>
      <c r="H8075" t="s">
        <v>318</v>
      </c>
      <c r="I8075" t="str">
        <f>VLOOKUP(Table2[[#This Row],[Atoll Official]],Sheet2!A$1:C$24,3,FALSE)</f>
        <v>Lhaviyani (Lh)</v>
      </c>
      <c r="J8075">
        <v>9.9162011173184368</v>
      </c>
      <c r="K8075">
        <f>VLOOKUP(Table2[[#This Row],[Atoll Official]],Sheet2!A$1:B$24,2,2)</f>
        <v>5</v>
      </c>
      <c r="L8075">
        <f>VLOOKUP(Table2[[#This Row],[Atoll Official]],Sheet2!A$1:B$24,2,FALSE)</f>
        <v>5</v>
      </c>
    </row>
    <row r="8076" spans="1:12" hidden="1" x14ac:dyDescent="0.55000000000000004">
      <c r="A8076" t="s">
        <v>633</v>
      </c>
      <c r="B8076" t="s">
        <v>629</v>
      </c>
      <c r="C8076" t="s">
        <v>262</v>
      </c>
      <c r="E8076" t="s">
        <v>7</v>
      </c>
      <c r="F8076" t="s">
        <v>520</v>
      </c>
      <c r="G8076" t="str">
        <f>VLOOKUP(Table2[[#This Row],[Pcode]],'Tabular Data '!B$1:C$211,2,FALSE)</f>
        <v>Kurendhoo</v>
      </c>
      <c r="H8076" t="s">
        <v>318</v>
      </c>
      <c r="I8076" t="str">
        <f>VLOOKUP(Table2[[#This Row],[Atoll Official]],Sheet2!A$1:C$24,3,FALSE)</f>
        <v>Lhaviyani (Lh)</v>
      </c>
      <c r="J8076">
        <v>9.546769527483125</v>
      </c>
      <c r="K8076">
        <f>VLOOKUP(Table2[[#This Row],[Atoll Official]],Sheet2!A$1:B$24,2,2)</f>
        <v>5</v>
      </c>
      <c r="L8076">
        <f>VLOOKUP(Table2[[#This Row],[Atoll Official]],Sheet2!A$1:B$24,2,FALSE)</f>
        <v>5</v>
      </c>
    </row>
    <row r="8077" spans="1:12" hidden="1" x14ac:dyDescent="0.55000000000000004">
      <c r="A8077" t="s">
        <v>633</v>
      </c>
      <c r="B8077" t="s">
        <v>629</v>
      </c>
      <c r="C8077" t="s">
        <v>262</v>
      </c>
      <c r="E8077" t="s">
        <v>7</v>
      </c>
      <c r="F8077" t="s">
        <v>523</v>
      </c>
      <c r="G8077" t="str">
        <f>VLOOKUP(Table2[[#This Row],[Pcode]],'Tabular Data '!B$1:C$211,2,FALSE)</f>
        <v>Naifaru</v>
      </c>
      <c r="H8077" t="s">
        <v>318</v>
      </c>
      <c r="I8077" t="str">
        <f>VLOOKUP(Table2[[#This Row],[Atoll Official]],Sheet2!A$1:C$24,3,FALSE)</f>
        <v>Lhaviyani (Lh)</v>
      </c>
      <c r="J8077">
        <v>11.521633446767137</v>
      </c>
      <c r="K8077">
        <f>VLOOKUP(Table2[[#This Row],[Atoll Official]],Sheet2!A$1:B$24,2,2)</f>
        <v>5</v>
      </c>
      <c r="L8077">
        <f>VLOOKUP(Table2[[#This Row],[Atoll Official]],Sheet2!A$1:B$24,2,FALSE)</f>
        <v>5</v>
      </c>
    </row>
    <row r="8078" spans="1:12" hidden="1" x14ac:dyDescent="0.55000000000000004">
      <c r="A8078" t="s">
        <v>633</v>
      </c>
      <c r="B8078" t="s">
        <v>629</v>
      </c>
      <c r="C8078" t="s">
        <v>262</v>
      </c>
      <c r="E8078" t="s">
        <v>7</v>
      </c>
      <c r="F8078" t="s">
        <v>524</v>
      </c>
      <c r="G8078" t="str">
        <f>VLOOKUP(Table2[[#This Row],[Pcode]],'Tabular Data '!B$1:C$211,2,FALSE)</f>
        <v>Olhuvelifushi</v>
      </c>
      <c r="H8078" t="s">
        <v>318</v>
      </c>
      <c r="I8078" t="str">
        <f>VLOOKUP(Table2[[#This Row],[Atoll Official]],Sheet2!A$1:C$24,3,FALSE)</f>
        <v>Lhaviyani (Lh)</v>
      </c>
      <c r="J8078">
        <v>13.282442748091603</v>
      </c>
      <c r="K8078">
        <f>VLOOKUP(Table2[[#This Row],[Atoll Official]],Sheet2!A$1:B$24,2,2)</f>
        <v>5</v>
      </c>
      <c r="L8078">
        <f>VLOOKUP(Table2[[#This Row],[Atoll Official]],Sheet2!A$1:B$24,2,FALSE)</f>
        <v>5</v>
      </c>
    </row>
    <row r="8079" spans="1:12" hidden="1" x14ac:dyDescent="0.55000000000000004">
      <c r="A8079" t="s">
        <v>633</v>
      </c>
      <c r="B8079" t="s">
        <v>629</v>
      </c>
      <c r="C8079" t="s">
        <v>262</v>
      </c>
      <c r="E8079" t="s">
        <v>7</v>
      </c>
      <c r="F8079" t="s">
        <v>491</v>
      </c>
      <c r="G8079" t="str">
        <f>VLOOKUP(Table2[[#This Row],[Pcode]],'Tabular Data '!B$1:C$211,2,FALSE)</f>
        <v>Dhiffushi</v>
      </c>
      <c r="H8079" t="s">
        <v>314</v>
      </c>
      <c r="I8079" t="str">
        <f>VLOOKUP(Table2[[#This Row],[Atoll Official]],Sheet2!A$1:C$24,3,FALSE)</f>
        <v>Kaafu Atoll</v>
      </c>
      <c r="J8079">
        <v>12.928501469147893</v>
      </c>
      <c r="K8079">
        <f>VLOOKUP(Table2[[#This Row],[Atoll Official]],Sheet2!A$1:B$24,2,2)</f>
        <v>10</v>
      </c>
      <c r="L8079">
        <f>VLOOKUP(Table2[[#This Row],[Atoll Official]],Sheet2!A$1:B$24,2,FALSE)</f>
        <v>10</v>
      </c>
    </row>
    <row r="8080" spans="1:12" hidden="1" x14ac:dyDescent="0.55000000000000004">
      <c r="A8080" t="s">
        <v>633</v>
      </c>
      <c r="B8080" t="s">
        <v>629</v>
      </c>
      <c r="C8080" t="s">
        <v>262</v>
      </c>
      <c r="E8080" t="s">
        <v>7</v>
      </c>
      <c r="F8080" t="s">
        <v>493</v>
      </c>
      <c r="G8080" t="str">
        <f>VLOOKUP(Table2[[#This Row],[Pcode]],'Tabular Data '!B$1:C$211,2,FALSE)</f>
        <v>Gaafaru</v>
      </c>
      <c r="H8080" t="s">
        <v>314</v>
      </c>
      <c r="I8080" t="str">
        <f>VLOOKUP(Table2[[#This Row],[Atoll Official]],Sheet2!A$1:C$24,3,FALSE)</f>
        <v>Kaafu Atoll</v>
      </c>
      <c r="J8080">
        <v>11.371237458193979</v>
      </c>
      <c r="K8080">
        <f>VLOOKUP(Table2[[#This Row],[Atoll Official]],Sheet2!A$1:B$24,2,2)</f>
        <v>10</v>
      </c>
      <c r="L8080">
        <f>VLOOKUP(Table2[[#This Row],[Atoll Official]],Sheet2!A$1:B$24,2,FALSE)</f>
        <v>10</v>
      </c>
    </row>
    <row r="8081" spans="1:12" hidden="1" x14ac:dyDescent="0.55000000000000004">
      <c r="A8081" t="s">
        <v>633</v>
      </c>
      <c r="B8081" t="s">
        <v>629</v>
      </c>
      <c r="C8081" t="s">
        <v>262</v>
      </c>
      <c r="E8081" t="s">
        <v>7</v>
      </c>
      <c r="F8081" t="s">
        <v>494</v>
      </c>
      <c r="G8081" t="str">
        <f>VLOOKUP(Table2[[#This Row],[Pcode]],'Tabular Data '!B$1:C$211,2,FALSE)</f>
        <v>Gulhi</v>
      </c>
      <c r="H8081" t="s">
        <v>314</v>
      </c>
      <c r="I8081" t="str">
        <f>VLOOKUP(Table2[[#This Row],[Atoll Official]],Sheet2!A$1:C$24,3,FALSE)</f>
        <v>Kaafu Atoll</v>
      </c>
      <c r="J8081">
        <v>14.77832512315271</v>
      </c>
      <c r="K8081">
        <f>VLOOKUP(Table2[[#This Row],[Atoll Official]],Sheet2!A$1:B$24,2,2)</f>
        <v>10</v>
      </c>
      <c r="L8081">
        <f>VLOOKUP(Table2[[#This Row],[Atoll Official]],Sheet2!A$1:B$24,2,FALSE)</f>
        <v>10</v>
      </c>
    </row>
    <row r="8082" spans="1:12" hidden="1" x14ac:dyDescent="0.55000000000000004">
      <c r="A8082" t="s">
        <v>633</v>
      </c>
      <c r="B8082" t="s">
        <v>629</v>
      </c>
      <c r="C8082" t="s">
        <v>262</v>
      </c>
      <c r="E8082" t="s">
        <v>7</v>
      </c>
      <c r="F8082" t="s">
        <v>495</v>
      </c>
      <c r="G8082" t="str">
        <f>VLOOKUP(Table2[[#This Row],[Pcode]],'Tabular Data '!B$1:C$211,2,FALSE)</f>
        <v>Guraidhoo</v>
      </c>
      <c r="H8082" t="s">
        <v>314</v>
      </c>
      <c r="I8082" t="str">
        <f>VLOOKUP(Table2[[#This Row],[Atoll Official]],Sheet2!A$1:C$24,3,FALSE)</f>
        <v>Kaafu Atoll</v>
      </c>
      <c r="J8082">
        <v>11.415816326530612</v>
      </c>
      <c r="K8082">
        <f>VLOOKUP(Table2[[#This Row],[Atoll Official]],Sheet2!A$1:B$24,2,2)</f>
        <v>10</v>
      </c>
      <c r="L8082">
        <f>VLOOKUP(Table2[[#This Row],[Atoll Official]],Sheet2!A$1:B$24,2,FALSE)</f>
        <v>10</v>
      </c>
    </row>
    <row r="8083" spans="1:12" hidden="1" x14ac:dyDescent="0.55000000000000004">
      <c r="A8083" t="s">
        <v>633</v>
      </c>
      <c r="B8083" t="s">
        <v>629</v>
      </c>
      <c r="C8083" t="s">
        <v>262</v>
      </c>
      <c r="E8083" t="s">
        <v>7</v>
      </c>
      <c r="F8083" t="s">
        <v>496</v>
      </c>
      <c r="G8083" t="str">
        <f>VLOOKUP(Table2[[#This Row],[Pcode]],'Tabular Data '!B$1:C$211,2,FALSE)</f>
        <v>Himmafushi</v>
      </c>
      <c r="H8083" t="s">
        <v>314</v>
      </c>
      <c r="I8083" t="str">
        <f>VLOOKUP(Table2[[#This Row],[Atoll Official]],Sheet2!A$1:C$24,3,FALSE)</f>
        <v>Kaafu Atoll</v>
      </c>
      <c r="J8083">
        <v>10.32171581769437</v>
      </c>
      <c r="K8083">
        <f>VLOOKUP(Table2[[#This Row],[Atoll Official]],Sheet2!A$1:B$24,2,2)</f>
        <v>10</v>
      </c>
      <c r="L8083">
        <f>VLOOKUP(Table2[[#This Row],[Atoll Official]],Sheet2!A$1:B$24,2,FALSE)</f>
        <v>10</v>
      </c>
    </row>
    <row r="8084" spans="1:12" hidden="1" x14ac:dyDescent="0.55000000000000004">
      <c r="A8084" t="s">
        <v>633</v>
      </c>
      <c r="B8084" t="s">
        <v>629</v>
      </c>
      <c r="C8084" t="s">
        <v>262</v>
      </c>
      <c r="E8084" t="s">
        <v>7</v>
      </c>
      <c r="F8084" t="s">
        <v>497</v>
      </c>
      <c r="G8084" t="str">
        <f>VLOOKUP(Table2[[#This Row],[Pcode]],'Tabular Data '!B$1:C$211,2,FALSE)</f>
        <v>Huraa</v>
      </c>
      <c r="H8084" t="s">
        <v>314</v>
      </c>
      <c r="I8084" t="str">
        <f>VLOOKUP(Table2[[#This Row],[Atoll Official]],Sheet2!A$1:C$24,3,FALSE)</f>
        <v>Kaafu Atoll</v>
      </c>
      <c r="J8084">
        <v>8.3678541839270935</v>
      </c>
      <c r="K8084">
        <f>VLOOKUP(Table2[[#This Row],[Atoll Official]],Sheet2!A$1:B$24,2,2)</f>
        <v>10</v>
      </c>
      <c r="L8084">
        <f>VLOOKUP(Table2[[#This Row],[Atoll Official]],Sheet2!A$1:B$24,2,FALSE)</f>
        <v>10</v>
      </c>
    </row>
    <row r="8085" spans="1:12" hidden="1" x14ac:dyDescent="0.55000000000000004">
      <c r="A8085" t="s">
        <v>633</v>
      </c>
      <c r="B8085" t="s">
        <v>629</v>
      </c>
      <c r="C8085" t="s">
        <v>262</v>
      </c>
      <c r="E8085" t="s">
        <v>7</v>
      </c>
      <c r="F8085" t="s">
        <v>498</v>
      </c>
      <c r="G8085" t="str">
        <f>VLOOKUP(Table2[[#This Row],[Pcode]],'Tabular Data '!B$1:C$211,2,FALSE)</f>
        <v>Kaashidhoo</v>
      </c>
      <c r="H8085" t="s">
        <v>314</v>
      </c>
      <c r="I8085" t="str">
        <f>VLOOKUP(Table2[[#This Row],[Atoll Official]],Sheet2!A$1:C$24,3,FALSE)</f>
        <v>Kaafu Atoll</v>
      </c>
      <c r="J8085">
        <v>11.947626841243862</v>
      </c>
      <c r="K8085">
        <f>VLOOKUP(Table2[[#This Row],[Atoll Official]],Sheet2!A$1:B$24,2,2)</f>
        <v>10</v>
      </c>
      <c r="L8085">
        <f>VLOOKUP(Table2[[#This Row],[Atoll Official]],Sheet2!A$1:B$24,2,FALSE)</f>
        <v>10</v>
      </c>
    </row>
    <row r="8086" spans="1:12" hidden="1" x14ac:dyDescent="0.55000000000000004">
      <c r="A8086" t="s">
        <v>633</v>
      </c>
      <c r="B8086" t="s">
        <v>629</v>
      </c>
      <c r="C8086" t="s">
        <v>262</v>
      </c>
      <c r="E8086" t="s">
        <v>7</v>
      </c>
      <c r="F8086" t="s">
        <v>499</v>
      </c>
      <c r="G8086" t="str">
        <f>VLOOKUP(Table2[[#This Row],[Pcode]],'Tabular Data '!B$1:C$211,2,FALSE)</f>
        <v>Maafushi</v>
      </c>
      <c r="H8086" t="s">
        <v>314</v>
      </c>
      <c r="I8086" t="str">
        <f>VLOOKUP(Table2[[#This Row],[Atoll Official]],Sheet2!A$1:C$24,3,FALSE)</f>
        <v>Kaafu Atoll</v>
      </c>
      <c r="J8086">
        <v>16.588419405320813</v>
      </c>
      <c r="K8086">
        <f>VLOOKUP(Table2[[#This Row],[Atoll Official]],Sheet2!A$1:B$24,2,2)</f>
        <v>10</v>
      </c>
      <c r="L8086">
        <f>VLOOKUP(Table2[[#This Row],[Atoll Official]],Sheet2!A$1:B$24,2,FALSE)</f>
        <v>10</v>
      </c>
    </row>
    <row r="8087" spans="1:12" hidden="1" x14ac:dyDescent="0.55000000000000004">
      <c r="A8087" t="s">
        <v>633</v>
      </c>
      <c r="B8087" t="s">
        <v>629</v>
      </c>
      <c r="C8087" t="s">
        <v>262</v>
      </c>
      <c r="E8087" t="s">
        <v>7</v>
      </c>
      <c r="F8087" t="s">
        <v>500</v>
      </c>
      <c r="G8087" t="str">
        <f>VLOOKUP(Table2[[#This Row],[Pcode]],'Tabular Data '!B$1:C$211,2,FALSE)</f>
        <v>Thulusdhoo</v>
      </c>
      <c r="H8087" t="s">
        <v>314</v>
      </c>
      <c r="I8087" t="str">
        <f>VLOOKUP(Table2[[#This Row],[Atoll Official]],Sheet2!A$1:C$24,3,FALSE)</f>
        <v>Kaafu Atoll</v>
      </c>
      <c r="J8087">
        <v>9.5959595959595951</v>
      </c>
      <c r="K8087">
        <f>VLOOKUP(Table2[[#This Row],[Atoll Official]],Sheet2!A$1:B$24,2,2)</f>
        <v>10</v>
      </c>
      <c r="L8087">
        <f>VLOOKUP(Table2[[#This Row],[Atoll Official]],Sheet2!A$1:B$24,2,FALSE)</f>
        <v>10</v>
      </c>
    </row>
    <row r="8088" spans="1:12" hidden="1" x14ac:dyDescent="0.55000000000000004">
      <c r="A8088" t="s">
        <v>633</v>
      </c>
      <c r="B8088" t="s">
        <v>629</v>
      </c>
      <c r="C8088" t="s">
        <v>262</v>
      </c>
      <c r="E8088" t="s">
        <v>7</v>
      </c>
      <c r="F8088" t="s">
        <v>367</v>
      </c>
      <c r="G8088" t="str">
        <f>VLOOKUP(Table2[[#This Row],[Pcode]],'Tabular Data '!B$1:C$211,2,FALSE)</f>
        <v>Bodufolhudhoo</v>
      </c>
      <c r="H8088" t="s">
        <v>290</v>
      </c>
      <c r="I8088" t="str">
        <f>VLOOKUP(Table2[[#This Row],[Atoll Official]],Sheet2!A$1:C$24,3,FALSE)</f>
        <v>Alif Alif (AA)</v>
      </c>
      <c r="J8088">
        <v>11.944869831546708</v>
      </c>
      <c r="K8088">
        <f>VLOOKUP(Table2[[#This Row],[Atoll Official]],Sheet2!A$1:B$24,2,2)</f>
        <v>9</v>
      </c>
      <c r="L8088">
        <f>VLOOKUP(Table2[[#This Row],[Atoll Official]],Sheet2!A$1:B$24,2,FALSE)</f>
        <v>8</v>
      </c>
    </row>
    <row r="8089" spans="1:12" hidden="1" x14ac:dyDescent="0.55000000000000004">
      <c r="A8089" t="s">
        <v>633</v>
      </c>
      <c r="B8089" t="s">
        <v>629</v>
      </c>
      <c r="C8089" t="s">
        <v>262</v>
      </c>
      <c r="E8089" t="s">
        <v>7</v>
      </c>
      <c r="F8089" t="s">
        <v>368</v>
      </c>
      <c r="G8089" t="str">
        <f>VLOOKUP(Table2[[#This Row],[Pcode]],'Tabular Data '!B$1:C$211,2,FALSE)</f>
        <v>Feridhoo</v>
      </c>
      <c r="H8089" t="s">
        <v>290</v>
      </c>
      <c r="I8089" t="str">
        <f>VLOOKUP(Table2[[#This Row],[Atoll Official]],Sheet2!A$1:C$24,3,FALSE)</f>
        <v>Alif Alif (AA)</v>
      </c>
      <c r="J8089">
        <v>6.0975609756097562</v>
      </c>
      <c r="K8089">
        <f>VLOOKUP(Table2[[#This Row],[Atoll Official]],Sheet2!A$1:B$24,2,2)</f>
        <v>9</v>
      </c>
      <c r="L8089">
        <f>VLOOKUP(Table2[[#This Row],[Atoll Official]],Sheet2!A$1:B$24,2,FALSE)</f>
        <v>8</v>
      </c>
    </row>
    <row r="8090" spans="1:12" hidden="1" x14ac:dyDescent="0.55000000000000004">
      <c r="A8090" t="s">
        <v>633</v>
      </c>
      <c r="B8090" t="s">
        <v>629</v>
      </c>
      <c r="C8090" t="s">
        <v>262</v>
      </c>
      <c r="E8090" t="s">
        <v>7</v>
      </c>
      <c r="F8090" t="s">
        <v>371</v>
      </c>
      <c r="G8090" t="str">
        <f>VLOOKUP(Table2[[#This Row],[Pcode]],'Tabular Data '!B$1:C$211,2,FALSE)</f>
        <v>Himendhoo</v>
      </c>
      <c r="H8090" t="s">
        <v>290</v>
      </c>
      <c r="I8090" t="str">
        <f>VLOOKUP(Table2[[#This Row],[Atoll Official]],Sheet2!A$1:C$24,3,FALSE)</f>
        <v>Alif Alif (AA)</v>
      </c>
      <c r="J8090">
        <v>14.986737400530503</v>
      </c>
      <c r="K8090">
        <f>VLOOKUP(Table2[[#This Row],[Atoll Official]],Sheet2!A$1:B$24,2,2)</f>
        <v>9</v>
      </c>
      <c r="L8090">
        <f>VLOOKUP(Table2[[#This Row],[Atoll Official]],Sheet2!A$1:B$24,2,FALSE)</f>
        <v>8</v>
      </c>
    </row>
    <row r="8091" spans="1:12" hidden="1" x14ac:dyDescent="0.55000000000000004">
      <c r="A8091" t="s">
        <v>633</v>
      </c>
      <c r="B8091" t="s">
        <v>629</v>
      </c>
      <c r="C8091" t="s">
        <v>262</v>
      </c>
      <c r="E8091" t="s">
        <v>7</v>
      </c>
      <c r="F8091" t="s">
        <v>373</v>
      </c>
      <c r="G8091" t="str">
        <f>VLOOKUP(Table2[[#This Row],[Pcode]],'Tabular Data '!B$1:C$211,2,FALSE)</f>
        <v>Maalhoss</v>
      </c>
      <c r="H8091" t="s">
        <v>290</v>
      </c>
      <c r="I8091" t="str">
        <f>VLOOKUP(Table2[[#This Row],[Atoll Official]],Sheet2!A$1:C$24,3,FALSE)</f>
        <v>Alif Alif (AA)</v>
      </c>
      <c r="J8091">
        <v>5.8275058275058269</v>
      </c>
      <c r="K8091">
        <f>VLOOKUP(Table2[[#This Row],[Atoll Official]],Sheet2!A$1:B$24,2,2)</f>
        <v>9</v>
      </c>
      <c r="L8091">
        <f>VLOOKUP(Table2[[#This Row],[Atoll Official]],Sheet2!A$1:B$24,2,FALSE)</f>
        <v>8</v>
      </c>
    </row>
    <row r="8092" spans="1:12" hidden="1" x14ac:dyDescent="0.55000000000000004">
      <c r="A8092" t="s">
        <v>633</v>
      </c>
      <c r="B8092" t="s">
        <v>629</v>
      </c>
      <c r="C8092" t="s">
        <v>262</v>
      </c>
      <c r="E8092" t="s">
        <v>7</v>
      </c>
      <c r="F8092" t="s">
        <v>374</v>
      </c>
      <c r="G8092" t="str">
        <f>VLOOKUP(Table2[[#This Row],[Pcode]],'Tabular Data '!B$1:C$211,2,FALSE)</f>
        <v>Mathiveri</v>
      </c>
      <c r="H8092" t="s">
        <v>290</v>
      </c>
      <c r="I8092" t="str">
        <f>VLOOKUP(Table2[[#This Row],[Atoll Official]],Sheet2!A$1:C$24,3,FALSE)</f>
        <v>Alif Alif (AA)</v>
      </c>
      <c r="J8092">
        <v>11.167512690355331</v>
      </c>
      <c r="K8092">
        <f>VLOOKUP(Table2[[#This Row],[Atoll Official]],Sheet2!A$1:B$24,2,2)</f>
        <v>9</v>
      </c>
      <c r="L8092">
        <f>VLOOKUP(Table2[[#This Row],[Atoll Official]],Sheet2!A$1:B$24,2,FALSE)</f>
        <v>8</v>
      </c>
    </row>
    <row r="8093" spans="1:12" hidden="1" x14ac:dyDescent="0.55000000000000004">
      <c r="A8093" t="s">
        <v>633</v>
      </c>
      <c r="B8093" t="s">
        <v>629</v>
      </c>
      <c r="C8093" t="s">
        <v>262</v>
      </c>
      <c r="E8093" t="s">
        <v>7</v>
      </c>
      <c r="F8093" t="s">
        <v>375</v>
      </c>
      <c r="G8093" t="str">
        <f>VLOOKUP(Table2[[#This Row],[Pcode]],'Tabular Data '!B$1:C$211,2,FALSE)</f>
        <v>Rasdhoo</v>
      </c>
      <c r="H8093" t="s">
        <v>290</v>
      </c>
      <c r="I8093" t="str">
        <f>VLOOKUP(Table2[[#This Row],[Atoll Official]],Sheet2!A$1:C$24,3,FALSE)</f>
        <v>Alif Alif (AA)</v>
      </c>
      <c r="J8093">
        <v>9.9257884972170682</v>
      </c>
      <c r="K8093">
        <f>VLOOKUP(Table2[[#This Row],[Atoll Official]],Sheet2!A$1:B$24,2,2)</f>
        <v>9</v>
      </c>
      <c r="L8093">
        <f>VLOOKUP(Table2[[#This Row],[Atoll Official]],Sheet2!A$1:B$24,2,FALSE)</f>
        <v>8</v>
      </c>
    </row>
    <row r="8094" spans="1:12" hidden="1" x14ac:dyDescent="0.55000000000000004">
      <c r="A8094" t="s">
        <v>633</v>
      </c>
      <c r="B8094" t="s">
        <v>629</v>
      </c>
      <c r="C8094" t="s">
        <v>262</v>
      </c>
      <c r="E8094" t="s">
        <v>7</v>
      </c>
      <c r="F8094" t="s">
        <v>376</v>
      </c>
      <c r="G8094" t="str">
        <f>VLOOKUP(Table2[[#This Row],[Pcode]],'Tabular Data '!B$1:C$211,2,FALSE)</f>
        <v>Thoddoo</v>
      </c>
      <c r="H8094" t="s">
        <v>290</v>
      </c>
      <c r="I8094" t="str">
        <f>VLOOKUP(Table2[[#This Row],[Atoll Official]],Sheet2!A$1:C$24,3,FALSE)</f>
        <v>Alif Alif (AA)</v>
      </c>
      <c r="J8094">
        <v>13.799869195552649</v>
      </c>
      <c r="K8094">
        <f>VLOOKUP(Table2[[#This Row],[Atoll Official]],Sheet2!A$1:B$24,2,2)</f>
        <v>9</v>
      </c>
      <c r="L8094">
        <f>VLOOKUP(Table2[[#This Row],[Atoll Official]],Sheet2!A$1:B$24,2,FALSE)</f>
        <v>8</v>
      </c>
    </row>
    <row r="8095" spans="1:12" hidden="1" x14ac:dyDescent="0.55000000000000004">
      <c r="A8095" t="s">
        <v>633</v>
      </c>
      <c r="B8095" t="s">
        <v>629</v>
      </c>
      <c r="C8095" t="s">
        <v>262</v>
      </c>
      <c r="E8095" t="s">
        <v>7</v>
      </c>
      <c r="F8095" t="s">
        <v>377</v>
      </c>
      <c r="G8095" t="str">
        <f>VLOOKUP(Table2[[#This Row],[Pcode]],'Tabular Data '!B$1:C$211,2,FALSE)</f>
        <v>Ukulhas</v>
      </c>
      <c r="H8095" t="s">
        <v>290</v>
      </c>
      <c r="I8095" t="str">
        <f>VLOOKUP(Table2[[#This Row],[Atoll Official]],Sheet2!A$1:C$24,3,FALSE)</f>
        <v>Alif Alif (AA)</v>
      </c>
      <c r="J8095">
        <v>13.865147198480532</v>
      </c>
      <c r="K8095">
        <f>VLOOKUP(Table2[[#This Row],[Atoll Official]],Sheet2!A$1:B$24,2,2)</f>
        <v>9</v>
      </c>
      <c r="L8095">
        <f>VLOOKUP(Table2[[#This Row],[Atoll Official]],Sheet2!A$1:B$24,2,FALSE)</f>
        <v>8</v>
      </c>
    </row>
    <row r="8096" spans="1:12" hidden="1" x14ac:dyDescent="0.55000000000000004">
      <c r="A8096" t="s">
        <v>633</v>
      </c>
      <c r="B8096" t="s">
        <v>629</v>
      </c>
      <c r="C8096" t="s">
        <v>262</v>
      </c>
      <c r="E8096" t="s">
        <v>7</v>
      </c>
      <c r="F8096" t="s">
        <v>352</v>
      </c>
      <c r="G8096" t="str">
        <f>VLOOKUP(Table2[[#This Row],[Pcode]],'Tabular Data '!B$1:C$211,2,FALSE)</f>
        <v>Dhangethi</v>
      </c>
      <c r="H8096" t="s">
        <v>293</v>
      </c>
      <c r="I8096" t="str">
        <f>VLOOKUP(Table2[[#This Row],[Atoll Official]],Sheet2!A$1:C$24,3,FALSE)</f>
        <v>Alif Dhaal (ADh)</v>
      </c>
      <c r="J8096">
        <v>9.0529247910863511</v>
      </c>
      <c r="K8096">
        <f>VLOOKUP(Table2[[#This Row],[Atoll Official]],Sheet2!A$1:B$24,2,2)</f>
        <v>9</v>
      </c>
      <c r="L8096">
        <f>VLOOKUP(Table2[[#This Row],[Atoll Official]],Sheet2!A$1:B$24,2,FALSE)</f>
        <v>9</v>
      </c>
    </row>
    <row r="8097" spans="1:12" hidden="1" x14ac:dyDescent="0.55000000000000004">
      <c r="A8097" t="s">
        <v>633</v>
      </c>
      <c r="B8097" t="s">
        <v>629</v>
      </c>
      <c r="C8097" t="s">
        <v>262</v>
      </c>
      <c r="E8097" t="s">
        <v>7</v>
      </c>
      <c r="F8097" t="s">
        <v>357</v>
      </c>
      <c r="G8097" t="str">
        <f>VLOOKUP(Table2[[#This Row],[Pcode]],'Tabular Data '!B$1:C$211,2,FALSE)</f>
        <v>Dhidhdhoo</v>
      </c>
      <c r="H8097" t="s">
        <v>293</v>
      </c>
      <c r="I8097" t="str">
        <f>VLOOKUP(Table2[[#This Row],[Atoll Official]],Sheet2!A$1:C$24,3,FALSE)</f>
        <v>Alif Dhaal (ADh)</v>
      </c>
      <c r="J8097">
        <v>7.2727272727272725</v>
      </c>
      <c r="K8097">
        <f>VLOOKUP(Table2[[#This Row],[Atoll Official]],Sheet2!A$1:B$24,2,2)</f>
        <v>9</v>
      </c>
      <c r="L8097">
        <f>VLOOKUP(Table2[[#This Row],[Atoll Official]],Sheet2!A$1:B$24,2,FALSE)</f>
        <v>9</v>
      </c>
    </row>
    <row r="8098" spans="1:12" hidden="1" x14ac:dyDescent="0.55000000000000004">
      <c r="A8098" t="s">
        <v>633</v>
      </c>
      <c r="B8098" t="s">
        <v>629</v>
      </c>
      <c r="C8098" t="s">
        <v>262</v>
      </c>
      <c r="E8098" t="s">
        <v>7</v>
      </c>
      <c r="F8098" t="s">
        <v>358</v>
      </c>
      <c r="G8098" t="str">
        <f>VLOOKUP(Table2[[#This Row],[Pcode]],'Tabular Data '!B$1:C$211,2,FALSE)</f>
        <v>Dhigurah</v>
      </c>
      <c r="H8098" t="s">
        <v>293</v>
      </c>
      <c r="I8098" t="str">
        <f>VLOOKUP(Table2[[#This Row],[Atoll Official]],Sheet2!A$1:C$24,3,FALSE)</f>
        <v>Alif Dhaal (ADh)</v>
      </c>
      <c r="J8098">
        <v>12.0817843866171</v>
      </c>
      <c r="K8098">
        <f>VLOOKUP(Table2[[#This Row],[Atoll Official]],Sheet2!A$1:B$24,2,2)</f>
        <v>9</v>
      </c>
      <c r="L8098">
        <f>VLOOKUP(Table2[[#This Row],[Atoll Official]],Sheet2!A$1:B$24,2,FALSE)</f>
        <v>9</v>
      </c>
    </row>
    <row r="8099" spans="1:12" hidden="1" x14ac:dyDescent="0.55000000000000004">
      <c r="A8099" t="s">
        <v>633</v>
      </c>
      <c r="B8099" t="s">
        <v>629</v>
      </c>
      <c r="C8099" t="s">
        <v>262</v>
      </c>
      <c r="E8099" t="s">
        <v>7</v>
      </c>
      <c r="F8099" t="s">
        <v>359</v>
      </c>
      <c r="G8099" t="str">
        <f>VLOOKUP(Table2[[#This Row],[Pcode]],'Tabular Data '!B$1:C$211,2,FALSE)</f>
        <v>Fenfushi</v>
      </c>
      <c r="H8099" t="s">
        <v>293</v>
      </c>
      <c r="I8099" t="str">
        <f>VLOOKUP(Table2[[#This Row],[Atoll Official]],Sheet2!A$1:C$24,3,FALSE)</f>
        <v>Alif Dhaal (ADh)</v>
      </c>
      <c r="J8099">
        <v>7.7681874229346484</v>
      </c>
      <c r="K8099">
        <f>VLOOKUP(Table2[[#This Row],[Atoll Official]],Sheet2!A$1:B$24,2,2)</f>
        <v>9</v>
      </c>
      <c r="L8099">
        <f>VLOOKUP(Table2[[#This Row],[Atoll Official]],Sheet2!A$1:B$24,2,FALSE)</f>
        <v>9</v>
      </c>
    </row>
    <row r="8100" spans="1:12" hidden="1" x14ac:dyDescent="0.55000000000000004">
      <c r="A8100" t="s">
        <v>633</v>
      </c>
      <c r="B8100" t="s">
        <v>629</v>
      </c>
      <c r="C8100" t="s">
        <v>262</v>
      </c>
      <c r="E8100" t="s">
        <v>7</v>
      </c>
      <c r="F8100" t="s">
        <v>361</v>
      </c>
      <c r="G8100" t="str">
        <f>VLOOKUP(Table2[[#This Row],[Pcode]],'Tabular Data '!B$1:C$211,2,FALSE)</f>
        <v>Hanghghaameedhoo</v>
      </c>
      <c r="H8100" t="s">
        <v>293</v>
      </c>
      <c r="I8100" t="str">
        <f>VLOOKUP(Table2[[#This Row],[Atoll Official]],Sheet2!A$1:C$24,3,FALSE)</f>
        <v>Alif Dhaal (ADh)</v>
      </c>
      <c r="J8100">
        <v>9.2009685230024214</v>
      </c>
      <c r="K8100">
        <f>VLOOKUP(Table2[[#This Row],[Atoll Official]],Sheet2!A$1:B$24,2,2)</f>
        <v>9</v>
      </c>
      <c r="L8100">
        <f>VLOOKUP(Table2[[#This Row],[Atoll Official]],Sheet2!A$1:B$24,2,FALSE)</f>
        <v>9</v>
      </c>
    </row>
    <row r="8101" spans="1:12" hidden="1" x14ac:dyDescent="0.55000000000000004">
      <c r="A8101" t="s">
        <v>633</v>
      </c>
      <c r="B8101" t="s">
        <v>629</v>
      </c>
      <c r="C8101" t="s">
        <v>262</v>
      </c>
      <c r="E8101" t="s">
        <v>7</v>
      </c>
      <c r="F8101" t="s">
        <v>362</v>
      </c>
      <c r="G8101" t="str">
        <f>VLOOKUP(Table2[[#This Row],[Pcode]],'Tabular Data '!B$1:C$211,2,FALSE)</f>
        <v>Kunburudhoo</v>
      </c>
      <c r="H8101" t="s">
        <v>293</v>
      </c>
      <c r="I8101" t="str">
        <f>VLOOKUP(Table2[[#This Row],[Atoll Official]],Sheet2!A$1:C$24,3,FALSE)</f>
        <v>Alif Dhaal (ADh)</v>
      </c>
      <c r="J8101">
        <v>12.889812889812891</v>
      </c>
      <c r="K8101">
        <f>VLOOKUP(Table2[[#This Row],[Atoll Official]],Sheet2!A$1:B$24,2,2)</f>
        <v>9</v>
      </c>
      <c r="L8101">
        <f>VLOOKUP(Table2[[#This Row],[Atoll Official]],Sheet2!A$1:B$24,2,FALSE)</f>
        <v>9</v>
      </c>
    </row>
    <row r="8102" spans="1:12" hidden="1" x14ac:dyDescent="0.55000000000000004">
      <c r="A8102" t="s">
        <v>633</v>
      </c>
      <c r="B8102" t="s">
        <v>629</v>
      </c>
      <c r="C8102" t="s">
        <v>262</v>
      </c>
      <c r="E8102" t="s">
        <v>7</v>
      </c>
      <c r="F8102" t="s">
        <v>363</v>
      </c>
      <c r="G8102" t="str">
        <f>VLOOKUP(Table2[[#This Row],[Pcode]],'Tabular Data '!B$1:C$211,2,FALSE)</f>
        <v>Maamigili</v>
      </c>
      <c r="H8102" t="s">
        <v>293</v>
      </c>
      <c r="I8102" t="str">
        <f>VLOOKUP(Table2[[#This Row],[Atoll Official]],Sheet2!A$1:C$24,3,FALSE)</f>
        <v>Alif Dhaal (ADh)</v>
      </c>
      <c r="J8102">
        <v>11.506730351715154</v>
      </c>
      <c r="K8102">
        <f>VLOOKUP(Table2[[#This Row],[Atoll Official]],Sheet2!A$1:B$24,2,2)</f>
        <v>9</v>
      </c>
      <c r="L8102">
        <f>VLOOKUP(Table2[[#This Row],[Atoll Official]],Sheet2!A$1:B$24,2,FALSE)</f>
        <v>9</v>
      </c>
    </row>
    <row r="8103" spans="1:12" hidden="1" x14ac:dyDescent="0.55000000000000004">
      <c r="A8103" t="s">
        <v>633</v>
      </c>
      <c r="B8103" t="s">
        <v>629</v>
      </c>
      <c r="C8103" t="s">
        <v>262</v>
      </c>
      <c r="E8103" t="s">
        <v>7</v>
      </c>
      <c r="F8103" t="s">
        <v>364</v>
      </c>
      <c r="G8103" t="str">
        <f>VLOOKUP(Table2[[#This Row],[Pcode]],'Tabular Data '!B$1:C$211,2,FALSE)</f>
        <v>Mahibadhoo</v>
      </c>
      <c r="H8103" t="s">
        <v>293</v>
      </c>
      <c r="I8103" t="str">
        <f>VLOOKUP(Table2[[#This Row],[Atoll Official]],Sheet2!A$1:C$24,3,FALSE)</f>
        <v>Alif Dhaal (ADh)</v>
      </c>
      <c r="J8103">
        <v>10.089020771513352</v>
      </c>
      <c r="K8103">
        <f>VLOOKUP(Table2[[#This Row],[Atoll Official]],Sheet2!A$1:B$24,2,2)</f>
        <v>9</v>
      </c>
      <c r="L8103">
        <f>VLOOKUP(Table2[[#This Row],[Atoll Official]],Sheet2!A$1:B$24,2,FALSE)</f>
        <v>9</v>
      </c>
    </row>
    <row r="8104" spans="1:12" hidden="1" x14ac:dyDescent="0.55000000000000004">
      <c r="A8104" t="s">
        <v>633</v>
      </c>
      <c r="B8104" t="s">
        <v>629</v>
      </c>
      <c r="C8104" t="s">
        <v>262</v>
      </c>
      <c r="E8104" t="s">
        <v>7</v>
      </c>
      <c r="F8104" t="s">
        <v>365</v>
      </c>
      <c r="G8104" t="str">
        <f>VLOOKUP(Table2[[#This Row],[Pcode]],'Tabular Data '!B$1:C$211,2,FALSE)</f>
        <v>Mandhoo</v>
      </c>
      <c r="H8104" t="s">
        <v>293</v>
      </c>
      <c r="I8104" t="str">
        <f>VLOOKUP(Table2[[#This Row],[Atoll Official]],Sheet2!A$1:C$24,3,FALSE)</f>
        <v>Alif Dhaal (ADh)</v>
      </c>
      <c r="J8104">
        <v>18.53146853146853</v>
      </c>
      <c r="K8104">
        <f>VLOOKUP(Table2[[#This Row],[Atoll Official]],Sheet2!A$1:B$24,2,2)</f>
        <v>9</v>
      </c>
      <c r="L8104">
        <f>VLOOKUP(Table2[[#This Row],[Atoll Official]],Sheet2!A$1:B$24,2,FALSE)</f>
        <v>9</v>
      </c>
    </row>
    <row r="8105" spans="1:12" hidden="1" x14ac:dyDescent="0.55000000000000004">
      <c r="A8105" t="s">
        <v>633</v>
      </c>
      <c r="B8105" t="s">
        <v>629</v>
      </c>
      <c r="C8105" t="s">
        <v>262</v>
      </c>
      <c r="E8105" t="s">
        <v>7</v>
      </c>
      <c r="F8105" t="s">
        <v>366</v>
      </c>
      <c r="G8105" t="str">
        <f>VLOOKUP(Table2[[#This Row],[Pcode]],'Tabular Data '!B$1:C$211,2,FALSE)</f>
        <v>Omadhoo</v>
      </c>
      <c r="H8105" t="s">
        <v>293</v>
      </c>
      <c r="I8105" t="str">
        <f>VLOOKUP(Table2[[#This Row],[Atoll Official]],Sheet2!A$1:C$24,3,FALSE)</f>
        <v>Alif Dhaal (ADh)</v>
      </c>
      <c r="J8105">
        <v>10.023310023310025</v>
      </c>
      <c r="K8105">
        <f>VLOOKUP(Table2[[#This Row],[Atoll Official]],Sheet2!A$1:B$24,2,2)</f>
        <v>9</v>
      </c>
      <c r="L8105">
        <f>VLOOKUP(Table2[[#This Row],[Atoll Official]],Sheet2!A$1:B$24,2,FALSE)</f>
        <v>9</v>
      </c>
    </row>
    <row r="8106" spans="1:12" hidden="1" x14ac:dyDescent="0.55000000000000004">
      <c r="A8106" t="s">
        <v>633</v>
      </c>
      <c r="B8106" t="s">
        <v>629</v>
      </c>
      <c r="C8106" t="s">
        <v>262</v>
      </c>
      <c r="E8106" t="s">
        <v>7</v>
      </c>
      <c r="F8106" t="s">
        <v>617</v>
      </c>
      <c r="G8106" t="str">
        <f>VLOOKUP(Table2[[#This Row],[Pcode]],'Tabular Data '!B$1:C$211,2,FALSE)</f>
        <v>Felidhoo</v>
      </c>
      <c r="H8106" t="s">
        <v>332</v>
      </c>
      <c r="I8106" t="str">
        <f>VLOOKUP(Table2[[#This Row],[Atoll Official]],Sheet2!A$1:C$24,3,FALSE)</f>
        <v>Vaavu (V)</v>
      </c>
      <c r="J8106">
        <v>6.9582504970178931</v>
      </c>
      <c r="K8106">
        <f>VLOOKUP(Table2[[#This Row],[Atoll Official]],Sheet2!A$1:B$24,2,2)</f>
        <v>11</v>
      </c>
      <c r="L8106">
        <f>VLOOKUP(Table2[[#This Row],[Atoll Official]],Sheet2!A$1:B$24,2,FALSE)</f>
        <v>11</v>
      </c>
    </row>
    <row r="8107" spans="1:12" hidden="1" x14ac:dyDescent="0.55000000000000004">
      <c r="A8107" t="s">
        <v>633</v>
      </c>
      <c r="B8107" t="s">
        <v>629</v>
      </c>
      <c r="C8107" t="s">
        <v>262</v>
      </c>
      <c r="E8107" t="s">
        <v>7</v>
      </c>
      <c r="F8107" t="s">
        <v>618</v>
      </c>
      <c r="G8107" t="str">
        <f>VLOOKUP(Table2[[#This Row],[Pcode]],'Tabular Data '!B$1:C$211,2,FALSE)</f>
        <v>Fulidhoo</v>
      </c>
      <c r="H8107" t="s">
        <v>332</v>
      </c>
      <c r="I8107" t="str">
        <f>VLOOKUP(Table2[[#This Row],[Atoll Official]],Sheet2!A$1:C$24,3,FALSE)</f>
        <v>Vaavu (V)</v>
      </c>
      <c r="J8107">
        <v>13.26530612244898</v>
      </c>
      <c r="K8107">
        <f>VLOOKUP(Table2[[#This Row],[Atoll Official]],Sheet2!A$1:B$24,2,2)</f>
        <v>11</v>
      </c>
      <c r="L8107">
        <f>VLOOKUP(Table2[[#This Row],[Atoll Official]],Sheet2!A$1:B$24,2,FALSE)</f>
        <v>11</v>
      </c>
    </row>
    <row r="8108" spans="1:12" hidden="1" x14ac:dyDescent="0.55000000000000004">
      <c r="A8108" t="s">
        <v>633</v>
      </c>
      <c r="B8108" t="s">
        <v>629</v>
      </c>
      <c r="C8108" t="s">
        <v>262</v>
      </c>
      <c r="E8108" t="s">
        <v>7</v>
      </c>
      <c r="F8108" t="s">
        <v>619</v>
      </c>
      <c r="G8108" t="str">
        <f>VLOOKUP(Table2[[#This Row],[Pcode]],'Tabular Data '!B$1:C$211,2,FALSE)</f>
        <v>Keyodhoo</v>
      </c>
      <c r="H8108" t="s">
        <v>332</v>
      </c>
      <c r="I8108" t="str">
        <f>VLOOKUP(Table2[[#This Row],[Atoll Official]],Sheet2!A$1:C$24,3,FALSE)</f>
        <v>Vaavu (V)</v>
      </c>
      <c r="J8108">
        <v>6.3461538461538458</v>
      </c>
      <c r="K8108">
        <f>VLOOKUP(Table2[[#This Row],[Atoll Official]],Sheet2!A$1:B$24,2,2)</f>
        <v>11</v>
      </c>
      <c r="L8108">
        <f>VLOOKUP(Table2[[#This Row],[Atoll Official]],Sheet2!A$1:B$24,2,FALSE)</f>
        <v>11</v>
      </c>
    </row>
    <row r="8109" spans="1:12" hidden="1" x14ac:dyDescent="0.55000000000000004">
      <c r="A8109" t="s">
        <v>633</v>
      </c>
      <c r="B8109" t="s">
        <v>629</v>
      </c>
      <c r="C8109" t="s">
        <v>262</v>
      </c>
      <c r="E8109" t="s">
        <v>7</v>
      </c>
      <c r="F8109" t="s">
        <v>620</v>
      </c>
      <c r="G8109" t="str">
        <f>VLOOKUP(Table2[[#This Row],[Pcode]],'Tabular Data '!B$1:C$211,2,FALSE)</f>
        <v>Rakeedhoo</v>
      </c>
      <c r="H8109" t="s">
        <v>332</v>
      </c>
      <c r="I8109" t="str">
        <f>VLOOKUP(Table2[[#This Row],[Atoll Official]],Sheet2!A$1:C$24,3,FALSE)</f>
        <v>Vaavu (V)</v>
      </c>
      <c r="J8109">
        <v>0</v>
      </c>
      <c r="K8109">
        <f>VLOOKUP(Table2[[#This Row],[Atoll Official]],Sheet2!A$1:B$24,2,2)</f>
        <v>11</v>
      </c>
      <c r="L8109">
        <f>VLOOKUP(Table2[[#This Row],[Atoll Official]],Sheet2!A$1:B$24,2,FALSE)</f>
        <v>11</v>
      </c>
    </row>
    <row r="8110" spans="1:12" hidden="1" x14ac:dyDescent="0.55000000000000004">
      <c r="A8110" t="s">
        <v>633</v>
      </c>
      <c r="B8110" t="s">
        <v>629</v>
      </c>
      <c r="C8110" t="s">
        <v>262</v>
      </c>
      <c r="E8110" t="s">
        <v>7</v>
      </c>
      <c r="F8110" t="s">
        <v>621</v>
      </c>
      <c r="G8110" t="str">
        <f>VLOOKUP(Table2[[#This Row],[Pcode]],'Tabular Data '!B$1:C$211,2,FALSE)</f>
        <v>Thinadhoo</v>
      </c>
      <c r="H8110" t="s">
        <v>332</v>
      </c>
      <c r="I8110" t="str">
        <f>VLOOKUP(Table2[[#This Row],[Atoll Official]],Sheet2!A$1:C$24,3,FALSE)</f>
        <v>Vaavu (V)</v>
      </c>
      <c r="J8110">
        <v>8.1081081081081088</v>
      </c>
      <c r="K8110">
        <f>VLOOKUP(Table2[[#This Row],[Atoll Official]],Sheet2!A$1:B$24,2,2)</f>
        <v>11</v>
      </c>
      <c r="L8110">
        <f>VLOOKUP(Table2[[#This Row],[Atoll Official]],Sheet2!A$1:B$24,2,FALSE)</f>
        <v>11</v>
      </c>
    </row>
    <row r="8111" spans="1:12" hidden="1" x14ac:dyDescent="0.55000000000000004">
      <c r="A8111" t="s">
        <v>633</v>
      </c>
      <c r="B8111" t="s">
        <v>629</v>
      </c>
      <c r="C8111" t="s">
        <v>262</v>
      </c>
      <c r="E8111" t="s">
        <v>7</v>
      </c>
      <c r="F8111" t="s">
        <v>528</v>
      </c>
      <c r="G8111" t="str">
        <f>VLOOKUP(Table2[[#This Row],[Pcode]],'Tabular Data '!B$1:C$211,2,FALSE)</f>
        <v>Dhiggaru</v>
      </c>
      <c r="H8111" t="s">
        <v>320</v>
      </c>
      <c r="I8111" t="str">
        <f>VLOOKUP(Table2[[#This Row],[Atoll Official]],Sheet2!A$1:C$24,3,FALSE)</f>
        <v>Meemu (M)</v>
      </c>
      <c r="J8111">
        <v>7.6219512195121952</v>
      </c>
      <c r="K8111">
        <f>VLOOKUP(Table2[[#This Row],[Atoll Official]],Sheet2!A$1:B$24,2,2)</f>
        <v>15</v>
      </c>
      <c r="L8111">
        <f>VLOOKUP(Table2[[#This Row],[Atoll Official]],Sheet2!A$1:B$24,2,FALSE)</f>
        <v>15</v>
      </c>
    </row>
    <row r="8112" spans="1:12" hidden="1" x14ac:dyDescent="0.55000000000000004">
      <c r="A8112" t="s">
        <v>633</v>
      </c>
      <c r="B8112" t="s">
        <v>629</v>
      </c>
      <c r="C8112" t="s">
        <v>262</v>
      </c>
      <c r="E8112" t="s">
        <v>7</v>
      </c>
      <c r="F8112" t="s">
        <v>530</v>
      </c>
      <c r="G8112" t="str">
        <f>VLOOKUP(Table2[[#This Row],[Pcode]],'Tabular Data '!B$1:C$211,2,FALSE)</f>
        <v>Kolhufushi</v>
      </c>
      <c r="H8112" t="s">
        <v>320</v>
      </c>
      <c r="I8112" t="str">
        <f>VLOOKUP(Table2[[#This Row],[Atoll Official]],Sheet2!A$1:C$24,3,FALSE)</f>
        <v>Meemu (M)</v>
      </c>
      <c r="J8112">
        <v>7.8347578347578342</v>
      </c>
      <c r="K8112">
        <f>VLOOKUP(Table2[[#This Row],[Atoll Official]],Sheet2!A$1:B$24,2,2)</f>
        <v>15</v>
      </c>
      <c r="L8112">
        <f>VLOOKUP(Table2[[#This Row],[Atoll Official]],Sheet2!A$1:B$24,2,FALSE)</f>
        <v>15</v>
      </c>
    </row>
    <row r="8113" spans="1:12" hidden="1" x14ac:dyDescent="0.55000000000000004">
      <c r="A8113" t="s">
        <v>633</v>
      </c>
      <c r="B8113" t="s">
        <v>629</v>
      </c>
      <c r="C8113" t="s">
        <v>262</v>
      </c>
      <c r="E8113" t="s">
        <v>7</v>
      </c>
      <c r="F8113" t="s">
        <v>532</v>
      </c>
      <c r="G8113" t="str">
        <f>VLOOKUP(Table2[[#This Row],[Pcode]],'Tabular Data '!B$1:C$211,2,FALSE)</f>
        <v>Maduvvari</v>
      </c>
      <c r="H8113" t="s">
        <v>320</v>
      </c>
      <c r="I8113" t="str">
        <f>VLOOKUP(Table2[[#This Row],[Atoll Official]],Sheet2!A$1:C$24,3,FALSE)</f>
        <v>Meemu (M)</v>
      </c>
      <c r="J8113">
        <v>6.563706563706563</v>
      </c>
      <c r="K8113">
        <f>VLOOKUP(Table2[[#This Row],[Atoll Official]],Sheet2!A$1:B$24,2,2)</f>
        <v>15</v>
      </c>
      <c r="L8113">
        <f>VLOOKUP(Table2[[#This Row],[Atoll Official]],Sheet2!A$1:B$24,2,FALSE)</f>
        <v>15</v>
      </c>
    </row>
    <row r="8114" spans="1:12" hidden="1" x14ac:dyDescent="0.55000000000000004">
      <c r="A8114" t="s">
        <v>633</v>
      </c>
      <c r="B8114" t="s">
        <v>629</v>
      </c>
      <c r="C8114" t="s">
        <v>262</v>
      </c>
      <c r="E8114" t="s">
        <v>7</v>
      </c>
      <c r="F8114" t="s">
        <v>533</v>
      </c>
      <c r="G8114" t="str">
        <f>VLOOKUP(Table2[[#This Row],[Pcode]],'Tabular Data '!B$1:C$211,2,FALSE)</f>
        <v>Mulah</v>
      </c>
      <c r="H8114" t="s">
        <v>320</v>
      </c>
      <c r="I8114" t="str">
        <f>VLOOKUP(Table2[[#This Row],[Atoll Official]],Sheet2!A$1:C$24,3,FALSE)</f>
        <v>Meemu (M)</v>
      </c>
      <c r="J8114">
        <v>9.5201238390092886</v>
      </c>
      <c r="K8114">
        <f>VLOOKUP(Table2[[#This Row],[Atoll Official]],Sheet2!A$1:B$24,2,2)</f>
        <v>15</v>
      </c>
      <c r="L8114">
        <f>VLOOKUP(Table2[[#This Row],[Atoll Official]],Sheet2!A$1:B$24,2,FALSE)</f>
        <v>15</v>
      </c>
    </row>
    <row r="8115" spans="1:12" hidden="1" x14ac:dyDescent="0.55000000000000004">
      <c r="A8115" t="s">
        <v>633</v>
      </c>
      <c r="B8115" t="s">
        <v>629</v>
      </c>
      <c r="C8115" t="s">
        <v>262</v>
      </c>
      <c r="E8115" t="s">
        <v>7</v>
      </c>
      <c r="F8115" t="s">
        <v>534</v>
      </c>
      <c r="G8115" t="str">
        <f>VLOOKUP(Table2[[#This Row],[Pcode]],'Tabular Data '!B$1:C$211,2,FALSE)</f>
        <v>Muli</v>
      </c>
      <c r="H8115" t="s">
        <v>320</v>
      </c>
      <c r="I8115" t="str">
        <f>VLOOKUP(Table2[[#This Row],[Atoll Official]],Sheet2!A$1:C$24,3,FALSE)</f>
        <v>Meemu (M)</v>
      </c>
      <c r="J8115">
        <v>12.613784135240572</v>
      </c>
      <c r="K8115">
        <f>VLOOKUP(Table2[[#This Row],[Atoll Official]],Sheet2!A$1:B$24,2,2)</f>
        <v>15</v>
      </c>
      <c r="L8115">
        <f>VLOOKUP(Table2[[#This Row],[Atoll Official]],Sheet2!A$1:B$24,2,FALSE)</f>
        <v>15</v>
      </c>
    </row>
    <row r="8116" spans="1:12" hidden="1" x14ac:dyDescent="0.55000000000000004">
      <c r="A8116" t="s">
        <v>633</v>
      </c>
      <c r="B8116" t="s">
        <v>629</v>
      </c>
      <c r="C8116" t="s">
        <v>262</v>
      </c>
      <c r="E8116" t="s">
        <v>7</v>
      </c>
      <c r="F8116" t="s">
        <v>535</v>
      </c>
      <c r="G8116" t="str">
        <f>VLOOKUP(Table2[[#This Row],[Pcode]],'Tabular Data '!B$1:C$211,2,FALSE)</f>
        <v>Naalaafushi</v>
      </c>
      <c r="H8116" t="s">
        <v>320</v>
      </c>
      <c r="I8116" t="str">
        <f>VLOOKUP(Table2[[#This Row],[Atoll Official]],Sheet2!A$1:C$24,3,FALSE)</f>
        <v>Meemu (M)</v>
      </c>
      <c r="J8116">
        <v>8.2474226804123703</v>
      </c>
      <c r="K8116">
        <f>VLOOKUP(Table2[[#This Row],[Atoll Official]],Sheet2!A$1:B$24,2,2)</f>
        <v>15</v>
      </c>
      <c r="L8116">
        <f>VLOOKUP(Table2[[#This Row],[Atoll Official]],Sheet2!A$1:B$24,2,FALSE)</f>
        <v>15</v>
      </c>
    </row>
    <row r="8117" spans="1:12" hidden="1" x14ac:dyDescent="0.55000000000000004">
      <c r="A8117" t="s">
        <v>633</v>
      </c>
      <c r="B8117" t="s">
        <v>629</v>
      </c>
      <c r="C8117" t="s">
        <v>262</v>
      </c>
      <c r="E8117" t="s">
        <v>7</v>
      </c>
      <c r="F8117" t="s">
        <v>536</v>
      </c>
      <c r="G8117" t="str">
        <f>VLOOKUP(Table2[[#This Row],[Pcode]],'Tabular Data '!B$1:C$211,2,FALSE)</f>
        <v>Raimandhoo</v>
      </c>
      <c r="H8117" t="s">
        <v>320</v>
      </c>
      <c r="I8117" t="str">
        <f>VLOOKUP(Table2[[#This Row],[Atoll Official]],Sheet2!A$1:C$24,3,FALSE)</f>
        <v>Meemu (M)</v>
      </c>
      <c r="J8117">
        <v>7.3770491803278686</v>
      </c>
      <c r="K8117">
        <f>VLOOKUP(Table2[[#This Row],[Atoll Official]],Sheet2!A$1:B$24,2,2)</f>
        <v>15</v>
      </c>
      <c r="L8117">
        <f>VLOOKUP(Table2[[#This Row],[Atoll Official]],Sheet2!A$1:B$24,2,FALSE)</f>
        <v>15</v>
      </c>
    </row>
    <row r="8118" spans="1:12" hidden="1" x14ac:dyDescent="0.55000000000000004">
      <c r="A8118" t="s">
        <v>633</v>
      </c>
      <c r="B8118" t="s">
        <v>629</v>
      </c>
      <c r="C8118" t="s">
        <v>262</v>
      </c>
      <c r="E8118" t="s">
        <v>7</v>
      </c>
      <c r="F8118" t="s">
        <v>537</v>
      </c>
      <c r="G8118" t="str">
        <f>VLOOKUP(Table2[[#This Row],[Pcode]],'Tabular Data '!B$1:C$211,2,FALSE)</f>
        <v>Veyvah</v>
      </c>
      <c r="H8118" t="s">
        <v>320</v>
      </c>
      <c r="I8118" t="str">
        <f>VLOOKUP(Table2[[#This Row],[Atoll Official]],Sheet2!A$1:C$24,3,FALSE)</f>
        <v>Meemu (M)</v>
      </c>
      <c r="J8118">
        <v>5.9574468085106389</v>
      </c>
      <c r="K8118">
        <f>VLOOKUP(Table2[[#This Row],[Atoll Official]],Sheet2!A$1:B$24,2,2)</f>
        <v>15</v>
      </c>
      <c r="L8118">
        <f>VLOOKUP(Table2[[#This Row],[Atoll Official]],Sheet2!A$1:B$24,2,FALSE)</f>
        <v>15</v>
      </c>
    </row>
    <row r="8119" spans="1:12" hidden="1" x14ac:dyDescent="0.55000000000000004">
      <c r="A8119" t="s">
        <v>633</v>
      </c>
      <c r="B8119" t="s">
        <v>629</v>
      </c>
      <c r="C8119" t="s">
        <v>262</v>
      </c>
      <c r="E8119" t="s">
        <v>7</v>
      </c>
      <c r="F8119" t="s">
        <v>406</v>
      </c>
      <c r="G8119" t="str">
        <f>VLOOKUP(Table2[[#This Row],[Pcode]],'Tabular Data '!B$1:C$211,2,FALSE)</f>
        <v>Biledhdhoo</v>
      </c>
      <c r="H8119" t="s">
        <v>300</v>
      </c>
      <c r="I8119" t="str">
        <f>VLOOKUP(Table2[[#This Row],[Atoll Official]],Sheet2!A$1:C$24,3,FALSE)</f>
        <v>Faafu (F)</v>
      </c>
      <c r="J8119">
        <v>8.9164785553047405</v>
      </c>
      <c r="K8119">
        <f>VLOOKUP(Table2[[#This Row],[Atoll Official]],Sheet2!A$1:B$24,2,2)</f>
        <v>14</v>
      </c>
      <c r="L8119">
        <f>VLOOKUP(Table2[[#This Row],[Atoll Official]],Sheet2!A$1:B$24,2,FALSE)</f>
        <v>14</v>
      </c>
    </row>
    <row r="8120" spans="1:12" hidden="1" x14ac:dyDescent="0.55000000000000004">
      <c r="A8120" t="s">
        <v>633</v>
      </c>
      <c r="B8120" t="s">
        <v>629</v>
      </c>
      <c r="C8120" t="s">
        <v>262</v>
      </c>
      <c r="E8120" t="s">
        <v>7</v>
      </c>
      <c r="F8120" t="s">
        <v>408</v>
      </c>
      <c r="G8120" t="str">
        <f>VLOOKUP(Table2[[#This Row],[Pcode]],'Tabular Data '!B$1:C$211,2,FALSE)</f>
        <v>Dharaboodhoo</v>
      </c>
      <c r="H8120" t="s">
        <v>300</v>
      </c>
      <c r="I8120" t="str">
        <f>VLOOKUP(Table2[[#This Row],[Atoll Official]],Sheet2!A$1:C$24,3,FALSE)</f>
        <v>Faafu (F)</v>
      </c>
      <c r="J8120">
        <v>11.195928753180661</v>
      </c>
      <c r="K8120">
        <f>VLOOKUP(Table2[[#This Row],[Atoll Official]],Sheet2!A$1:B$24,2,2)</f>
        <v>14</v>
      </c>
      <c r="L8120">
        <f>VLOOKUP(Table2[[#This Row],[Atoll Official]],Sheet2!A$1:B$24,2,FALSE)</f>
        <v>14</v>
      </c>
    </row>
    <row r="8121" spans="1:12" hidden="1" x14ac:dyDescent="0.55000000000000004">
      <c r="A8121" t="s">
        <v>633</v>
      </c>
      <c r="B8121" t="s">
        <v>629</v>
      </c>
      <c r="C8121" t="s">
        <v>262</v>
      </c>
      <c r="E8121" t="s">
        <v>7</v>
      </c>
      <c r="F8121" t="s">
        <v>409</v>
      </c>
      <c r="G8121" t="str">
        <f>VLOOKUP(Table2[[#This Row],[Pcode]],'Tabular Data '!B$1:C$211,2,FALSE)</f>
        <v>Feeali</v>
      </c>
      <c r="H8121" t="s">
        <v>300</v>
      </c>
      <c r="I8121" t="str">
        <f>VLOOKUP(Table2[[#This Row],[Atoll Official]],Sheet2!A$1:C$24,3,FALSE)</f>
        <v>Faafu (F)</v>
      </c>
      <c r="J8121">
        <v>12.585034013605442</v>
      </c>
      <c r="K8121">
        <f>VLOOKUP(Table2[[#This Row],[Atoll Official]],Sheet2!A$1:B$24,2,2)</f>
        <v>14</v>
      </c>
      <c r="L8121">
        <f>VLOOKUP(Table2[[#This Row],[Atoll Official]],Sheet2!A$1:B$24,2,FALSE)</f>
        <v>14</v>
      </c>
    </row>
    <row r="8122" spans="1:12" hidden="1" x14ac:dyDescent="0.55000000000000004">
      <c r="A8122" t="s">
        <v>633</v>
      </c>
      <c r="B8122" t="s">
        <v>629</v>
      </c>
      <c r="C8122" t="s">
        <v>262</v>
      </c>
      <c r="E8122" t="s">
        <v>7</v>
      </c>
      <c r="F8122" t="s">
        <v>410</v>
      </c>
      <c r="G8122" t="str">
        <f>VLOOKUP(Table2[[#This Row],[Pcode]],'Tabular Data '!B$1:C$211,2,FALSE)</f>
        <v>Magoodhoo</v>
      </c>
      <c r="H8122" t="s">
        <v>300</v>
      </c>
      <c r="I8122" t="str">
        <f>VLOOKUP(Table2[[#This Row],[Atoll Official]],Sheet2!A$1:C$24,3,FALSE)</f>
        <v>Faafu (F)</v>
      </c>
      <c r="J8122">
        <v>7.5617283950617287</v>
      </c>
      <c r="K8122">
        <f>VLOOKUP(Table2[[#This Row],[Atoll Official]],Sheet2!A$1:B$24,2,2)</f>
        <v>14</v>
      </c>
      <c r="L8122">
        <f>VLOOKUP(Table2[[#This Row],[Atoll Official]],Sheet2!A$1:B$24,2,FALSE)</f>
        <v>14</v>
      </c>
    </row>
    <row r="8123" spans="1:12" hidden="1" x14ac:dyDescent="0.55000000000000004">
      <c r="A8123" t="s">
        <v>633</v>
      </c>
      <c r="B8123" t="s">
        <v>629</v>
      </c>
      <c r="C8123" t="s">
        <v>262</v>
      </c>
      <c r="E8123" t="s">
        <v>7</v>
      </c>
      <c r="F8123" t="s">
        <v>411</v>
      </c>
      <c r="G8123" t="str">
        <f>VLOOKUP(Table2[[#This Row],[Pcode]],'Tabular Data '!B$1:C$211,2,FALSE)</f>
        <v>Nilandhoo</v>
      </c>
      <c r="H8123" t="s">
        <v>300</v>
      </c>
      <c r="I8123" t="str">
        <f>VLOOKUP(Table2[[#This Row],[Atoll Official]],Sheet2!A$1:C$24,3,FALSE)</f>
        <v>Faafu (F)</v>
      </c>
      <c r="J8123">
        <v>12.249848392965433</v>
      </c>
      <c r="K8123">
        <f>VLOOKUP(Table2[[#This Row],[Atoll Official]],Sheet2!A$1:B$24,2,2)</f>
        <v>14</v>
      </c>
      <c r="L8123">
        <f>VLOOKUP(Table2[[#This Row],[Atoll Official]],Sheet2!A$1:B$24,2,FALSE)</f>
        <v>14</v>
      </c>
    </row>
    <row r="8124" spans="1:12" hidden="1" x14ac:dyDescent="0.55000000000000004">
      <c r="A8124" t="s">
        <v>633</v>
      </c>
      <c r="B8124" t="s">
        <v>629</v>
      </c>
      <c r="C8124" t="s">
        <v>262</v>
      </c>
      <c r="E8124" t="s">
        <v>7</v>
      </c>
      <c r="F8124" t="s">
        <v>395</v>
      </c>
      <c r="G8124" t="str">
        <f>VLOOKUP(Table2[[#This Row],[Pcode]],'Tabular Data '!B$1:C$211,2,FALSE)</f>
        <v>Badidhoo</v>
      </c>
      <c r="H8124" t="s">
        <v>298</v>
      </c>
      <c r="I8124" t="str">
        <f>VLOOKUP(Table2[[#This Row],[Atoll Official]],Sheet2!A$1:C$24,3,FALSE)</f>
        <v>Dhaalu (Dh)</v>
      </c>
      <c r="J8124">
        <v>11.194029850746269</v>
      </c>
      <c r="K8124">
        <f>VLOOKUP(Table2[[#This Row],[Atoll Official]],Sheet2!A$1:B$24,2,2)</f>
        <v>13</v>
      </c>
      <c r="L8124">
        <f>VLOOKUP(Table2[[#This Row],[Atoll Official]],Sheet2!A$1:B$24,2,FALSE)</f>
        <v>13</v>
      </c>
    </row>
    <row r="8125" spans="1:12" hidden="1" x14ac:dyDescent="0.55000000000000004">
      <c r="A8125" t="s">
        <v>633</v>
      </c>
      <c r="B8125" t="s">
        <v>629</v>
      </c>
      <c r="C8125" t="s">
        <v>262</v>
      </c>
      <c r="E8125" t="s">
        <v>7</v>
      </c>
      <c r="F8125" t="s">
        <v>399</v>
      </c>
      <c r="G8125" t="str">
        <f>VLOOKUP(Table2[[#This Row],[Pcode]],'Tabular Data '!B$1:C$211,2,FALSE)</f>
        <v>Hulhudheli</v>
      </c>
      <c r="H8125" t="s">
        <v>298</v>
      </c>
      <c r="I8125" t="str">
        <f>VLOOKUP(Table2[[#This Row],[Atoll Official]],Sheet2!A$1:C$24,3,FALSE)</f>
        <v>Dhaalu (Dh)</v>
      </c>
      <c r="J8125">
        <v>11.678832116788321</v>
      </c>
      <c r="K8125">
        <f>VLOOKUP(Table2[[#This Row],[Atoll Official]],Sheet2!A$1:B$24,2,2)</f>
        <v>13</v>
      </c>
      <c r="L8125">
        <f>VLOOKUP(Table2[[#This Row],[Atoll Official]],Sheet2!A$1:B$24,2,FALSE)</f>
        <v>13</v>
      </c>
    </row>
    <row r="8126" spans="1:12" hidden="1" x14ac:dyDescent="0.55000000000000004">
      <c r="A8126" t="s">
        <v>633</v>
      </c>
      <c r="B8126" t="s">
        <v>629</v>
      </c>
      <c r="C8126" t="s">
        <v>262</v>
      </c>
      <c r="E8126" t="s">
        <v>7</v>
      </c>
      <c r="F8126" t="s">
        <v>400</v>
      </c>
      <c r="G8126" t="str">
        <f>VLOOKUP(Table2[[#This Row],[Pcode]],'Tabular Data '!B$1:C$211,2,FALSE)</f>
        <v>Kudahuvadhoo</v>
      </c>
      <c r="H8126" t="s">
        <v>298</v>
      </c>
      <c r="I8126" t="str">
        <f>VLOOKUP(Table2[[#This Row],[Atoll Official]],Sheet2!A$1:C$24,3,FALSE)</f>
        <v>Dhaalu (Dh)</v>
      </c>
      <c r="J8126">
        <v>12.523434570678665</v>
      </c>
      <c r="K8126">
        <f>VLOOKUP(Table2[[#This Row],[Atoll Official]],Sheet2!A$1:B$24,2,2)</f>
        <v>13</v>
      </c>
      <c r="L8126">
        <f>VLOOKUP(Table2[[#This Row],[Atoll Official]],Sheet2!A$1:B$24,2,FALSE)</f>
        <v>13</v>
      </c>
    </row>
    <row r="8127" spans="1:12" hidden="1" x14ac:dyDescent="0.55000000000000004">
      <c r="A8127" t="s">
        <v>633</v>
      </c>
      <c r="B8127" t="s">
        <v>629</v>
      </c>
      <c r="C8127" t="s">
        <v>262</v>
      </c>
      <c r="E8127" t="s">
        <v>7</v>
      </c>
      <c r="F8127" t="s">
        <v>401</v>
      </c>
      <c r="G8127" t="str">
        <f>VLOOKUP(Table2[[#This Row],[Pcode]],'Tabular Data '!B$1:C$211,2,FALSE)</f>
        <v>Maaeboodhoo</v>
      </c>
      <c r="H8127" t="s">
        <v>298</v>
      </c>
      <c r="I8127" t="str">
        <f>VLOOKUP(Table2[[#This Row],[Atoll Official]],Sheet2!A$1:C$24,3,FALSE)</f>
        <v>Dhaalu (Dh)</v>
      </c>
      <c r="J8127">
        <v>9.6923076923076916</v>
      </c>
      <c r="K8127">
        <f>VLOOKUP(Table2[[#This Row],[Atoll Official]],Sheet2!A$1:B$24,2,2)</f>
        <v>13</v>
      </c>
      <c r="L8127">
        <f>VLOOKUP(Table2[[#This Row],[Atoll Official]],Sheet2!A$1:B$24,2,FALSE)</f>
        <v>13</v>
      </c>
    </row>
    <row r="8128" spans="1:12" hidden="1" x14ac:dyDescent="0.55000000000000004">
      <c r="A8128" t="s">
        <v>633</v>
      </c>
      <c r="B8128" t="s">
        <v>629</v>
      </c>
      <c r="C8128" t="s">
        <v>262</v>
      </c>
      <c r="E8128" t="s">
        <v>7</v>
      </c>
      <c r="F8128" t="s">
        <v>402</v>
      </c>
      <c r="G8128" t="str">
        <f>VLOOKUP(Table2[[#This Row],[Pcode]],'Tabular Data '!B$1:C$211,2,FALSE)</f>
        <v>Meedhoo</v>
      </c>
      <c r="H8128" t="s">
        <v>298</v>
      </c>
      <c r="I8128" t="str">
        <f>VLOOKUP(Table2[[#This Row],[Atoll Official]],Sheet2!A$1:C$24,3,FALSE)</f>
        <v>Dhaalu (Dh)</v>
      </c>
      <c r="J8128">
        <v>12.135355892648775</v>
      </c>
      <c r="K8128">
        <f>VLOOKUP(Table2[[#This Row],[Atoll Official]],Sheet2!A$1:B$24,2,2)</f>
        <v>13</v>
      </c>
      <c r="L8128">
        <f>VLOOKUP(Table2[[#This Row],[Atoll Official]],Sheet2!A$1:B$24,2,FALSE)</f>
        <v>13</v>
      </c>
    </row>
    <row r="8129" spans="1:12" hidden="1" x14ac:dyDescent="0.55000000000000004">
      <c r="A8129" t="s">
        <v>633</v>
      </c>
      <c r="B8129" t="s">
        <v>629</v>
      </c>
      <c r="C8129" t="s">
        <v>262</v>
      </c>
      <c r="E8129" t="s">
        <v>7</v>
      </c>
      <c r="F8129" t="s">
        <v>403</v>
      </c>
      <c r="G8129" t="str">
        <f>VLOOKUP(Table2[[#This Row],[Pcode]],'Tabular Data '!B$1:C$211,2,FALSE)</f>
        <v>Ribudhoo</v>
      </c>
      <c r="H8129" t="s">
        <v>298</v>
      </c>
      <c r="I8129" t="str">
        <f>VLOOKUP(Table2[[#This Row],[Atoll Official]],Sheet2!A$1:C$24,3,FALSE)</f>
        <v>Dhaalu (Dh)</v>
      </c>
      <c r="J8129">
        <v>8.6330935251798557</v>
      </c>
      <c r="K8129">
        <f>VLOOKUP(Table2[[#This Row],[Atoll Official]],Sheet2!A$1:B$24,2,2)</f>
        <v>13</v>
      </c>
      <c r="L8129">
        <f>VLOOKUP(Table2[[#This Row],[Atoll Official]],Sheet2!A$1:B$24,2,FALSE)</f>
        <v>13</v>
      </c>
    </row>
    <row r="8130" spans="1:12" hidden="1" x14ac:dyDescent="0.55000000000000004">
      <c r="A8130" t="s">
        <v>633</v>
      </c>
      <c r="B8130" t="s">
        <v>629</v>
      </c>
      <c r="C8130" t="s">
        <v>262</v>
      </c>
      <c r="E8130" t="s">
        <v>7</v>
      </c>
      <c r="F8130" t="s">
        <v>603</v>
      </c>
      <c r="G8130" t="str">
        <f>VLOOKUP(Table2[[#This Row],[Pcode]],'Tabular Data '!B$1:C$211,2,FALSE)</f>
        <v>Buruni</v>
      </c>
      <c r="H8130" t="s">
        <v>330</v>
      </c>
      <c r="I8130" t="str">
        <f>VLOOKUP(Table2[[#This Row],[Atoll Official]],Sheet2!A$1:C$24,3,FALSE)</f>
        <v>Thaa (Th)</v>
      </c>
      <c r="J8130">
        <v>6.7415730337078648</v>
      </c>
      <c r="K8130">
        <f>VLOOKUP(Table2[[#This Row],[Atoll Official]],Sheet2!A$1:B$24,2,2)</f>
        <v>16</v>
      </c>
      <c r="L8130">
        <f>VLOOKUP(Table2[[#This Row],[Atoll Official]],Sheet2!A$1:B$24,2,FALSE)</f>
        <v>16</v>
      </c>
    </row>
    <row r="8131" spans="1:12" hidden="1" x14ac:dyDescent="0.55000000000000004">
      <c r="A8131" t="s">
        <v>633</v>
      </c>
      <c r="B8131" t="s">
        <v>629</v>
      </c>
      <c r="C8131" t="s">
        <v>262</v>
      </c>
      <c r="E8131" t="s">
        <v>7</v>
      </c>
      <c r="F8131" t="s">
        <v>605</v>
      </c>
      <c r="G8131" t="str">
        <f>VLOOKUP(Table2[[#This Row],[Pcode]],'Tabular Data '!B$1:C$211,2,FALSE)</f>
        <v>Dhiyamigili</v>
      </c>
      <c r="H8131" t="s">
        <v>330</v>
      </c>
      <c r="I8131" t="str">
        <f>VLOOKUP(Table2[[#This Row],[Atoll Official]],Sheet2!A$1:C$24,3,FALSE)</f>
        <v>Thaa (Th)</v>
      </c>
      <c r="J8131">
        <v>8.8524590163934427</v>
      </c>
      <c r="K8131">
        <f>VLOOKUP(Table2[[#This Row],[Atoll Official]],Sheet2!A$1:B$24,2,2)</f>
        <v>16</v>
      </c>
      <c r="L8131">
        <f>VLOOKUP(Table2[[#This Row],[Atoll Official]],Sheet2!A$1:B$24,2,FALSE)</f>
        <v>16</v>
      </c>
    </row>
    <row r="8132" spans="1:12" hidden="1" x14ac:dyDescent="0.55000000000000004">
      <c r="A8132" t="s">
        <v>633</v>
      </c>
      <c r="B8132" t="s">
        <v>629</v>
      </c>
      <c r="C8132" t="s">
        <v>262</v>
      </c>
      <c r="E8132" t="s">
        <v>7</v>
      </c>
      <c r="F8132" t="s">
        <v>606</v>
      </c>
      <c r="G8132" t="str">
        <f>VLOOKUP(Table2[[#This Row],[Pcode]],'Tabular Data '!B$1:C$211,2,FALSE)</f>
        <v>Gaadhiffushi</v>
      </c>
      <c r="H8132" t="s">
        <v>330</v>
      </c>
      <c r="I8132" t="str">
        <f>VLOOKUP(Table2[[#This Row],[Atoll Official]],Sheet2!A$1:C$24,3,FALSE)</f>
        <v>Thaa (Th)</v>
      </c>
      <c r="J8132">
        <v>7.9245283018867925</v>
      </c>
      <c r="K8132">
        <f>VLOOKUP(Table2[[#This Row],[Atoll Official]],Sheet2!A$1:B$24,2,2)</f>
        <v>16</v>
      </c>
      <c r="L8132">
        <f>VLOOKUP(Table2[[#This Row],[Atoll Official]],Sheet2!A$1:B$24,2,FALSE)</f>
        <v>16</v>
      </c>
    </row>
    <row r="8133" spans="1:12" hidden="1" x14ac:dyDescent="0.55000000000000004">
      <c r="A8133" t="s">
        <v>633</v>
      </c>
      <c r="B8133" t="s">
        <v>629</v>
      </c>
      <c r="C8133" t="s">
        <v>262</v>
      </c>
      <c r="E8133" t="s">
        <v>7</v>
      </c>
      <c r="F8133" t="s">
        <v>607</v>
      </c>
      <c r="G8133" t="str">
        <f>VLOOKUP(Table2[[#This Row],[Pcode]],'Tabular Data '!B$1:C$211,2,FALSE)</f>
        <v>Guraidhoo</v>
      </c>
      <c r="H8133" t="s">
        <v>330</v>
      </c>
      <c r="I8133" t="str">
        <f>VLOOKUP(Table2[[#This Row],[Atoll Official]],Sheet2!A$1:C$24,3,FALSE)</f>
        <v>Thaa (Th)</v>
      </c>
      <c r="J8133">
        <v>9.4957983193277311</v>
      </c>
      <c r="K8133">
        <f>VLOOKUP(Table2[[#This Row],[Atoll Official]],Sheet2!A$1:B$24,2,2)</f>
        <v>16</v>
      </c>
      <c r="L8133">
        <f>VLOOKUP(Table2[[#This Row],[Atoll Official]],Sheet2!A$1:B$24,2,FALSE)</f>
        <v>16</v>
      </c>
    </row>
    <row r="8134" spans="1:12" hidden="1" x14ac:dyDescent="0.55000000000000004">
      <c r="A8134" t="s">
        <v>633</v>
      </c>
      <c r="B8134" t="s">
        <v>629</v>
      </c>
      <c r="C8134" t="s">
        <v>262</v>
      </c>
      <c r="E8134" t="s">
        <v>7</v>
      </c>
      <c r="F8134" t="s">
        <v>608</v>
      </c>
      <c r="G8134" t="str">
        <f>VLOOKUP(Table2[[#This Row],[Pcode]],'Tabular Data '!B$1:C$211,2,FALSE)</f>
        <v>Hirilandhoo</v>
      </c>
      <c r="H8134" t="s">
        <v>330</v>
      </c>
      <c r="I8134" t="str">
        <f>VLOOKUP(Table2[[#This Row],[Atoll Official]],Sheet2!A$1:C$24,3,FALSE)</f>
        <v>Thaa (Th)</v>
      </c>
      <c r="J8134">
        <v>13.855421686746988</v>
      </c>
      <c r="K8134">
        <f>VLOOKUP(Table2[[#This Row],[Atoll Official]],Sheet2!A$1:B$24,2,2)</f>
        <v>16</v>
      </c>
      <c r="L8134">
        <f>VLOOKUP(Table2[[#This Row],[Atoll Official]],Sheet2!A$1:B$24,2,FALSE)</f>
        <v>16</v>
      </c>
    </row>
    <row r="8135" spans="1:12" hidden="1" x14ac:dyDescent="0.55000000000000004">
      <c r="A8135" t="s">
        <v>633</v>
      </c>
      <c r="B8135" t="s">
        <v>629</v>
      </c>
      <c r="C8135" t="s">
        <v>262</v>
      </c>
      <c r="E8135" t="s">
        <v>7</v>
      </c>
      <c r="F8135" t="s">
        <v>609</v>
      </c>
      <c r="G8135" t="str">
        <f>VLOOKUP(Table2[[#This Row],[Pcode]],'Tabular Data '!B$1:C$211,2,FALSE)</f>
        <v>Kadoodhoo</v>
      </c>
      <c r="H8135" t="s">
        <v>330</v>
      </c>
      <c r="I8135" t="str">
        <f>VLOOKUP(Table2[[#This Row],[Atoll Official]],Sheet2!A$1:C$24,3,FALSE)</f>
        <v>Thaa (Th)</v>
      </c>
      <c r="J8135">
        <v>6.7885117493472595</v>
      </c>
      <c r="K8135">
        <f>VLOOKUP(Table2[[#This Row],[Atoll Official]],Sheet2!A$1:B$24,2,2)</f>
        <v>16</v>
      </c>
      <c r="L8135">
        <f>VLOOKUP(Table2[[#This Row],[Atoll Official]],Sheet2!A$1:B$24,2,FALSE)</f>
        <v>16</v>
      </c>
    </row>
    <row r="8136" spans="1:12" hidden="1" x14ac:dyDescent="0.55000000000000004">
      <c r="A8136" t="s">
        <v>633</v>
      </c>
      <c r="B8136" t="s">
        <v>629</v>
      </c>
      <c r="C8136" t="s">
        <v>262</v>
      </c>
      <c r="E8136" t="s">
        <v>7</v>
      </c>
      <c r="F8136" t="s">
        <v>610</v>
      </c>
      <c r="G8136" t="str">
        <f>VLOOKUP(Table2[[#This Row],[Pcode]],'Tabular Data '!B$1:C$211,2,FALSE)</f>
        <v>Kibidhoo</v>
      </c>
      <c r="H8136" t="s">
        <v>330</v>
      </c>
      <c r="I8136" t="str">
        <f>VLOOKUP(Table2[[#This Row],[Atoll Official]],Sheet2!A$1:C$24,3,FALSE)</f>
        <v>Thaa (Th)</v>
      </c>
      <c r="J8136">
        <v>8.6764705882352935</v>
      </c>
      <c r="K8136">
        <f>VLOOKUP(Table2[[#This Row],[Atoll Official]],Sheet2!A$1:B$24,2,2)</f>
        <v>16</v>
      </c>
      <c r="L8136">
        <f>VLOOKUP(Table2[[#This Row],[Atoll Official]],Sheet2!A$1:B$24,2,FALSE)</f>
        <v>16</v>
      </c>
    </row>
    <row r="8137" spans="1:12" hidden="1" x14ac:dyDescent="0.55000000000000004">
      <c r="A8137" t="s">
        <v>633</v>
      </c>
      <c r="B8137" t="s">
        <v>629</v>
      </c>
      <c r="C8137" t="s">
        <v>262</v>
      </c>
      <c r="E8137" t="s">
        <v>7</v>
      </c>
      <c r="F8137" t="s">
        <v>611</v>
      </c>
      <c r="G8137" t="str">
        <f>VLOOKUP(Table2[[#This Row],[Pcode]],'Tabular Data '!B$1:C$211,2,FALSE)</f>
        <v>Madifushi</v>
      </c>
      <c r="H8137" t="s">
        <v>330</v>
      </c>
      <c r="I8137" t="str">
        <f>VLOOKUP(Table2[[#This Row],[Atoll Official]],Sheet2!A$1:C$24,3,FALSE)</f>
        <v>Thaa (Th)</v>
      </c>
      <c r="J8137">
        <v>9.7560975609756095</v>
      </c>
      <c r="K8137">
        <f>VLOOKUP(Table2[[#This Row],[Atoll Official]],Sheet2!A$1:B$24,2,2)</f>
        <v>16</v>
      </c>
      <c r="L8137">
        <f>VLOOKUP(Table2[[#This Row],[Atoll Official]],Sheet2!A$1:B$24,2,FALSE)</f>
        <v>16</v>
      </c>
    </row>
    <row r="8138" spans="1:12" hidden="1" x14ac:dyDescent="0.55000000000000004">
      <c r="A8138" t="s">
        <v>633</v>
      </c>
      <c r="B8138" t="s">
        <v>629</v>
      </c>
      <c r="C8138" t="s">
        <v>262</v>
      </c>
      <c r="E8138" t="s">
        <v>7</v>
      </c>
      <c r="F8138" t="s">
        <v>612</v>
      </c>
      <c r="G8138" t="str">
        <f>VLOOKUP(Table2[[#This Row],[Pcode]],'Tabular Data '!B$1:C$211,2,FALSE)</f>
        <v>Omadhoo</v>
      </c>
      <c r="H8138" t="s">
        <v>330</v>
      </c>
      <c r="I8138" t="str">
        <f>VLOOKUP(Table2[[#This Row],[Atoll Official]],Sheet2!A$1:C$24,3,FALSE)</f>
        <v>Thaa (Th)</v>
      </c>
      <c r="J8138">
        <v>15.245478036175712</v>
      </c>
      <c r="K8138">
        <f>VLOOKUP(Table2[[#This Row],[Atoll Official]],Sheet2!A$1:B$24,2,2)</f>
        <v>16</v>
      </c>
      <c r="L8138">
        <f>VLOOKUP(Table2[[#This Row],[Atoll Official]],Sheet2!A$1:B$24,2,FALSE)</f>
        <v>16</v>
      </c>
    </row>
    <row r="8139" spans="1:12" hidden="1" x14ac:dyDescent="0.55000000000000004">
      <c r="A8139" t="s">
        <v>633</v>
      </c>
      <c r="B8139" t="s">
        <v>629</v>
      </c>
      <c r="C8139" t="s">
        <v>262</v>
      </c>
      <c r="E8139" t="s">
        <v>7</v>
      </c>
      <c r="F8139" t="s">
        <v>613</v>
      </c>
      <c r="G8139" t="str">
        <f>VLOOKUP(Table2[[#This Row],[Pcode]],'Tabular Data '!B$1:C$211,2,FALSE)</f>
        <v>Thimarafushi</v>
      </c>
      <c r="H8139" t="s">
        <v>330</v>
      </c>
      <c r="I8139" t="str">
        <f>VLOOKUP(Table2[[#This Row],[Atoll Official]],Sheet2!A$1:C$24,3,FALSE)</f>
        <v>Thaa (Th)</v>
      </c>
      <c r="J8139">
        <v>10.249042145593871</v>
      </c>
      <c r="K8139">
        <f>VLOOKUP(Table2[[#This Row],[Atoll Official]],Sheet2!A$1:B$24,2,2)</f>
        <v>16</v>
      </c>
      <c r="L8139">
        <f>VLOOKUP(Table2[[#This Row],[Atoll Official]],Sheet2!A$1:B$24,2,FALSE)</f>
        <v>16</v>
      </c>
    </row>
    <row r="8140" spans="1:12" hidden="1" x14ac:dyDescent="0.55000000000000004">
      <c r="A8140" t="s">
        <v>633</v>
      </c>
      <c r="B8140" t="s">
        <v>629</v>
      </c>
      <c r="C8140" t="s">
        <v>262</v>
      </c>
      <c r="E8140" t="s">
        <v>7</v>
      </c>
      <c r="F8140" t="s">
        <v>614</v>
      </c>
      <c r="G8140" t="str">
        <f>VLOOKUP(Table2[[#This Row],[Pcode]],'Tabular Data '!B$1:C$211,2,FALSE)</f>
        <v>Vandhoo</v>
      </c>
      <c r="H8140" t="s">
        <v>330</v>
      </c>
      <c r="I8140" t="str">
        <f>VLOOKUP(Table2[[#This Row],[Atoll Official]],Sheet2!A$1:C$24,3,FALSE)</f>
        <v>Thaa (Th)</v>
      </c>
      <c r="J8140">
        <v>12.621359223300971</v>
      </c>
      <c r="K8140">
        <f>VLOOKUP(Table2[[#This Row],[Atoll Official]],Sheet2!A$1:B$24,2,2)</f>
        <v>16</v>
      </c>
      <c r="L8140">
        <f>VLOOKUP(Table2[[#This Row],[Atoll Official]],Sheet2!A$1:B$24,2,FALSE)</f>
        <v>16</v>
      </c>
    </row>
    <row r="8141" spans="1:12" hidden="1" x14ac:dyDescent="0.55000000000000004">
      <c r="A8141" t="s">
        <v>633</v>
      </c>
      <c r="B8141" t="s">
        <v>629</v>
      </c>
      <c r="C8141" t="s">
        <v>262</v>
      </c>
      <c r="E8141" t="s">
        <v>7</v>
      </c>
      <c r="F8141" t="s">
        <v>615</v>
      </c>
      <c r="G8141" t="str">
        <f>VLOOKUP(Table2[[#This Row],[Pcode]],'Tabular Data '!B$1:C$211,2,FALSE)</f>
        <v>Veymandoo</v>
      </c>
      <c r="H8141" t="s">
        <v>330</v>
      </c>
      <c r="I8141" t="str">
        <f>VLOOKUP(Table2[[#This Row],[Atoll Official]],Sheet2!A$1:C$24,3,FALSE)</f>
        <v>Thaa (Th)</v>
      </c>
      <c r="J8141">
        <v>12.331081081081081</v>
      </c>
      <c r="K8141">
        <f>VLOOKUP(Table2[[#This Row],[Atoll Official]],Sheet2!A$1:B$24,2,2)</f>
        <v>16</v>
      </c>
      <c r="L8141">
        <f>VLOOKUP(Table2[[#This Row],[Atoll Official]],Sheet2!A$1:B$24,2,FALSE)</f>
        <v>16</v>
      </c>
    </row>
    <row r="8142" spans="1:12" hidden="1" x14ac:dyDescent="0.55000000000000004">
      <c r="A8142" t="s">
        <v>633</v>
      </c>
      <c r="B8142" t="s">
        <v>629</v>
      </c>
      <c r="C8142" t="s">
        <v>262</v>
      </c>
      <c r="E8142" t="s">
        <v>7</v>
      </c>
      <c r="F8142" t="s">
        <v>616</v>
      </c>
      <c r="G8142" t="str">
        <f>VLOOKUP(Table2[[#This Row],[Pcode]],'Tabular Data '!B$1:C$211,2,FALSE)</f>
        <v>Vilufushi</v>
      </c>
      <c r="H8142" t="s">
        <v>330</v>
      </c>
      <c r="I8142" t="str">
        <f>VLOOKUP(Table2[[#This Row],[Atoll Official]],Sheet2!A$1:C$24,3,FALSE)</f>
        <v>Thaa (Th)</v>
      </c>
      <c r="J8142">
        <v>9.3264248704663206</v>
      </c>
      <c r="K8142">
        <f>VLOOKUP(Table2[[#This Row],[Atoll Official]],Sheet2!A$1:B$24,2,2)</f>
        <v>16</v>
      </c>
      <c r="L8142">
        <f>VLOOKUP(Table2[[#This Row],[Atoll Official]],Sheet2!A$1:B$24,2,FALSE)</f>
        <v>16</v>
      </c>
    </row>
    <row r="8143" spans="1:12" x14ac:dyDescent="0.55000000000000004">
      <c r="A8143" t="s">
        <v>633</v>
      </c>
      <c r="B8143" t="s">
        <v>629</v>
      </c>
      <c r="C8143" t="s">
        <v>262</v>
      </c>
      <c r="E8143" t="s">
        <v>7</v>
      </c>
      <c r="F8143" t="s">
        <v>502</v>
      </c>
      <c r="G8143" t="str">
        <f>VLOOKUP(Table2[[#This Row],[Pcode]],'Tabular Data '!B$1:C$211,2,FALSE)</f>
        <v>Dhabidhoo</v>
      </c>
      <c r="H8143" t="s">
        <v>316</v>
      </c>
      <c r="I8143" t="str">
        <f>VLOOKUP(Table2[[#This Row],[Atoll Official]],Sheet2!A$1:C$24,3,FALSE)</f>
        <v>Laamu (L)</v>
      </c>
      <c r="J8143">
        <v>11.46384479717813</v>
      </c>
      <c r="K8143">
        <f>VLOOKUP(Table2[[#This Row],[Atoll Official]],Sheet2!A$1:B$24,2,2)</f>
        <v>17</v>
      </c>
      <c r="L8143">
        <f>VLOOKUP(Table2[[#This Row],[Atoll Official]],Sheet2!A$1:B$24,2,FALSE)</f>
        <v>17</v>
      </c>
    </row>
    <row r="8144" spans="1:12" x14ac:dyDescent="0.55000000000000004">
      <c r="A8144" t="s">
        <v>633</v>
      </c>
      <c r="B8144" t="s">
        <v>629</v>
      </c>
      <c r="C8144" t="s">
        <v>262</v>
      </c>
      <c r="E8144" t="s">
        <v>7</v>
      </c>
      <c r="F8144" t="s">
        <v>504</v>
      </c>
      <c r="G8144" t="str">
        <f>VLOOKUP(Table2[[#This Row],[Pcode]],'Tabular Data '!B$1:C$211,2,FALSE)</f>
        <v>Fonadhoo</v>
      </c>
      <c r="H8144" t="s">
        <v>316</v>
      </c>
      <c r="I8144" t="str">
        <f>VLOOKUP(Table2[[#This Row],[Atoll Official]],Sheet2!A$1:C$24,3,FALSE)</f>
        <v>Laamu (L)</v>
      </c>
      <c r="J8144">
        <v>12.089116143170198</v>
      </c>
      <c r="K8144">
        <f>VLOOKUP(Table2[[#This Row],[Atoll Official]],Sheet2!A$1:B$24,2,2)</f>
        <v>17</v>
      </c>
      <c r="L8144">
        <f>VLOOKUP(Table2[[#This Row],[Atoll Official]],Sheet2!A$1:B$24,2,FALSE)</f>
        <v>17</v>
      </c>
    </row>
    <row r="8145" spans="1:12" x14ac:dyDescent="0.55000000000000004">
      <c r="A8145" t="s">
        <v>633</v>
      </c>
      <c r="B8145" t="s">
        <v>629</v>
      </c>
      <c r="C8145" t="s">
        <v>262</v>
      </c>
      <c r="E8145" t="s">
        <v>7</v>
      </c>
      <c r="F8145" t="s">
        <v>194</v>
      </c>
      <c r="G8145" t="s">
        <v>194</v>
      </c>
      <c r="H8145" t="s">
        <v>316</v>
      </c>
      <c r="I8145" t="str">
        <f>VLOOKUP(Table2[[#This Row],[Atoll Official]],Sheet2!A$1:C$24,3,FALSE)</f>
        <v>Laamu (L)</v>
      </c>
      <c r="J8145">
        <v>11.799792531120332</v>
      </c>
      <c r="K8145">
        <f>VLOOKUP(Table2[[#This Row],[Atoll Official]],Sheet2!A$1:B$24,2,2)</f>
        <v>17</v>
      </c>
      <c r="L8145">
        <f>VLOOKUP(Table2[[#This Row],[Atoll Official]],Sheet2!A$1:B$24,2,FALSE)</f>
        <v>17</v>
      </c>
    </row>
    <row r="8146" spans="1:12" x14ac:dyDescent="0.55000000000000004">
      <c r="A8146" t="s">
        <v>633</v>
      </c>
      <c r="B8146" t="s">
        <v>629</v>
      </c>
      <c r="C8146" t="s">
        <v>262</v>
      </c>
      <c r="E8146" t="s">
        <v>7</v>
      </c>
      <c r="F8146" t="s">
        <v>508</v>
      </c>
      <c r="G8146" t="str">
        <f>VLOOKUP(Table2[[#This Row],[Pcode]],'Tabular Data '!B$1:C$211,2,FALSE)</f>
        <v>Hithadhoo</v>
      </c>
      <c r="H8146" t="s">
        <v>326</v>
      </c>
      <c r="I8146" t="str">
        <f>VLOOKUP(Table2[[#This Row],[Atoll Official]],Sheet2!A$1:C$24,3,FALSE)</f>
        <v>Addu (S)</v>
      </c>
      <c r="J8146">
        <v>16.015252621544327</v>
      </c>
      <c r="K8146">
        <f>VLOOKUP(Table2[[#This Row],[Atoll Official]],Sheet2!A$1:B$24,2,2)</f>
        <v>21</v>
      </c>
      <c r="L8146">
        <f>VLOOKUP(Table2[[#This Row],[Atoll Official]],Sheet2!A$1:B$24,2,FALSE)</f>
        <v>21</v>
      </c>
    </row>
    <row r="8147" spans="1:12" x14ac:dyDescent="0.55000000000000004">
      <c r="A8147" t="s">
        <v>633</v>
      </c>
      <c r="B8147" t="s">
        <v>629</v>
      </c>
      <c r="C8147" t="s">
        <v>262</v>
      </c>
      <c r="E8147" t="s">
        <v>7</v>
      </c>
      <c r="F8147" t="s">
        <v>509</v>
      </c>
      <c r="G8147" t="str">
        <f>VLOOKUP(Table2[[#This Row],[Pcode]],'Tabular Data '!B$1:C$211,2,FALSE)</f>
        <v>Isdhoo</v>
      </c>
      <c r="H8147" t="s">
        <v>316</v>
      </c>
      <c r="I8147" t="str">
        <f>VLOOKUP(Table2[[#This Row],[Atoll Official]],Sheet2!A$1:C$24,3,FALSE)</f>
        <v>Laamu (L)</v>
      </c>
      <c r="J8147">
        <v>10.606060606060606</v>
      </c>
      <c r="K8147">
        <f>VLOOKUP(Table2[[#This Row],[Atoll Official]],Sheet2!A$1:B$24,2,2)</f>
        <v>17</v>
      </c>
      <c r="L8147">
        <f>VLOOKUP(Table2[[#This Row],[Atoll Official]],Sheet2!A$1:B$24,2,FALSE)</f>
        <v>17</v>
      </c>
    </row>
    <row r="8148" spans="1:12" x14ac:dyDescent="0.55000000000000004">
      <c r="A8148" t="s">
        <v>633</v>
      </c>
      <c r="B8148" t="s">
        <v>629</v>
      </c>
      <c r="C8148" t="s">
        <v>262</v>
      </c>
      <c r="E8148" t="s">
        <v>7</v>
      </c>
      <c r="F8148" t="s">
        <v>511</v>
      </c>
      <c r="G8148" t="str">
        <f>VLOOKUP(Table2[[#This Row],[Pcode]],'Tabular Data '!B$1:C$211,2,FALSE)</f>
        <v>Kalhaidhoo</v>
      </c>
      <c r="H8148" t="s">
        <v>316</v>
      </c>
      <c r="I8148" t="str">
        <f>VLOOKUP(Table2[[#This Row],[Atoll Official]],Sheet2!A$1:C$24,3,FALSE)</f>
        <v>Laamu (L)</v>
      </c>
      <c r="J8148">
        <v>11.884550084889643</v>
      </c>
      <c r="K8148">
        <f>VLOOKUP(Table2[[#This Row],[Atoll Official]],Sheet2!A$1:B$24,2,2)</f>
        <v>17</v>
      </c>
      <c r="L8148">
        <f>VLOOKUP(Table2[[#This Row],[Atoll Official]],Sheet2!A$1:B$24,2,FALSE)</f>
        <v>17</v>
      </c>
    </row>
    <row r="8149" spans="1:12" x14ac:dyDescent="0.55000000000000004">
      <c r="A8149" t="s">
        <v>633</v>
      </c>
      <c r="B8149" t="s">
        <v>629</v>
      </c>
      <c r="C8149" t="s">
        <v>262</v>
      </c>
      <c r="E8149" t="s">
        <v>7</v>
      </c>
      <c r="F8149" t="s">
        <v>512</v>
      </c>
      <c r="G8149" t="str">
        <f>VLOOKUP(Table2[[#This Row],[Pcode]],'Tabular Data '!B$1:C$211,2,FALSE)</f>
        <v>Kunahandhoo</v>
      </c>
      <c r="H8149" t="s">
        <v>316</v>
      </c>
      <c r="I8149" t="str">
        <f>VLOOKUP(Table2[[#This Row],[Atoll Official]],Sheet2!A$1:C$24,3,FALSE)</f>
        <v>Laamu (L)</v>
      </c>
      <c r="J8149">
        <v>11.015490533562824</v>
      </c>
      <c r="K8149">
        <f>VLOOKUP(Table2[[#This Row],[Atoll Official]],Sheet2!A$1:B$24,2,2)</f>
        <v>17</v>
      </c>
      <c r="L8149">
        <f>VLOOKUP(Table2[[#This Row],[Atoll Official]],Sheet2!A$1:B$24,2,FALSE)</f>
        <v>17</v>
      </c>
    </row>
    <row r="8150" spans="1:12" x14ac:dyDescent="0.55000000000000004">
      <c r="A8150" t="s">
        <v>633</v>
      </c>
      <c r="B8150" t="s">
        <v>629</v>
      </c>
      <c r="C8150" t="s">
        <v>262</v>
      </c>
      <c r="E8150" t="s">
        <v>7</v>
      </c>
      <c r="F8150" t="s">
        <v>513</v>
      </c>
      <c r="G8150" t="str">
        <f>VLOOKUP(Table2[[#This Row],[Pcode]],'Tabular Data '!B$1:C$211,2,FALSE)</f>
        <v>Maabaidhoo</v>
      </c>
      <c r="H8150" t="s">
        <v>316</v>
      </c>
      <c r="I8150" t="str">
        <f>VLOOKUP(Table2[[#This Row],[Atoll Official]],Sheet2!A$1:C$24,3,FALSE)</f>
        <v>Laamu (L)</v>
      </c>
      <c r="J8150">
        <v>9.8989898989898997</v>
      </c>
      <c r="K8150">
        <f>VLOOKUP(Table2[[#This Row],[Atoll Official]],Sheet2!A$1:B$24,2,2)</f>
        <v>17</v>
      </c>
      <c r="L8150">
        <f>VLOOKUP(Table2[[#This Row],[Atoll Official]],Sheet2!A$1:B$24,2,FALSE)</f>
        <v>17</v>
      </c>
    </row>
    <row r="8151" spans="1:12" x14ac:dyDescent="0.55000000000000004">
      <c r="A8151" t="s">
        <v>633</v>
      </c>
      <c r="B8151" t="s">
        <v>629</v>
      </c>
      <c r="C8151" t="s">
        <v>262</v>
      </c>
      <c r="E8151" t="s">
        <v>7</v>
      </c>
      <c r="F8151" t="s">
        <v>514</v>
      </c>
      <c r="G8151" t="str">
        <f>VLOOKUP(Table2[[#This Row],[Pcode]],'Tabular Data '!B$1:C$211,2,FALSE)</f>
        <v>Maamendhoo</v>
      </c>
      <c r="H8151" t="s">
        <v>316</v>
      </c>
      <c r="I8151" t="str">
        <f>VLOOKUP(Table2[[#This Row],[Atoll Official]],Sheet2!A$1:C$24,3,FALSE)</f>
        <v>Laamu (L)</v>
      </c>
      <c r="J8151">
        <v>9.9110546378653108</v>
      </c>
      <c r="K8151">
        <f>VLOOKUP(Table2[[#This Row],[Atoll Official]],Sheet2!A$1:B$24,2,2)</f>
        <v>17</v>
      </c>
      <c r="L8151">
        <f>VLOOKUP(Table2[[#This Row],[Atoll Official]],Sheet2!A$1:B$24,2,FALSE)</f>
        <v>17</v>
      </c>
    </row>
    <row r="8152" spans="1:12" x14ac:dyDescent="0.55000000000000004">
      <c r="A8152" t="s">
        <v>633</v>
      </c>
      <c r="B8152" t="s">
        <v>629</v>
      </c>
      <c r="C8152" t="s">
        <v>262</v>
      </c>
      <c r="E8152" t="s">
        <v>7</v>
      </c>
      <c r="F8152" t="s">
        <v>515</v>
      </c>
      <c r="G8152" t="str">
        <f>VLOOKUP(Table2[[#This Row],[Pcode]],'Tabular Data '!B$1:C$211,2,FALSE)</f>
        <v>Maavah</v>
      </c>
      <c r="H8152" t="s">
        <v>316</v>
      </c>
      <c r="I8152" t="str">
        <f>VLOOKUP(Table2[[#This Row],[Atoll Official]],Sheet2!A$1:C$24,3,FALSE)</f>
        <v>Laamu (L)</v>
      </c>
      <c r="J8152">
        <v>10.746951219512194</v>
      </c>
      <c r="K8152">
        <f>VLOOKUP(Table2[[#This Row],[Atoll Official]],Sheet2!A$1:B$24,2,2)</f>
        <v>17</v>
      </c>
      <c r="L8152">
        <f>VLOOKUP(Table2[[#This Row],[Atoll Official]],Sheet2!A$1:B$24,2,FALSE)</f>
        <v>17</v>
      </c>
    </row>
    <row r="8153" spans="1:12" x14ac:dyDescent="0.55000000000000004">
      <c r="A8153" t="s">
        <v>633</v>
      </c>
      <c r="B8153" t="s">
        <v>629</v>
      </c>
      <c r="C8153" t="s">
        <v>262</v>
      </c>
      <c r="E8153" t="s">
        <v>7</v>
      </c>
      <c r="F8153" t="s">
        <v>517</v>
      </c>
      <c r="G8153" t="str">
        <f>VLOOKUP(Table2[[#This Row],[Pcode]],'Tabular Data '!B$1:C$211,2,FALSE)</f>
        <v>Mundhoo</v>
      </c>
      <c r="H8153" t="s">
        <v>316</v>
      </c>
      <c r="I8153" t="str">
        <f>VLOOKUP(Table2[[#This Row],[Atoll Official]],Sheet2!A$1:C$24,3,FALSE)</f>
        <v>Laamu (L)</v>
      </c>
      <c r="J8153">
        <v>15.714285714285714</v>
      </c>
      <c r="K8153">
        <f>VLOOKUP(Table2[[#This Row],[Atoll Official]],Sheet2!A$1:B$24,2,2)</f>
        <v>17</v>
      </c>
      <c r="L8153">
        <f>VLOOKUP(Table2[[#This Row],[Atoll Official]],Sheet2!A$1:B$24,2,FALSE)</f>
        <v>17</v>
      </c>
    </row>
    <row r="8154" spans="1:12" hidden="1" x14ac:dyDescent="0.55000000000000004">
      <c r="A8154" t="s">
        <v>633</v>
      </c>
      <c r="B8154" t="s">
        <v>629</v>
      </c>
      <c r="C8154" t="s">
        <v>262</v>
      </c>
      <c r="E8154" t="s">
        <v>7</v>
      </c>
      <c r="F8154" t="s">
        <v>412</v>
      </c>
      <c r="G8154" t="str">
        <f>VLOOKUP(Table2[[#This Row],[Pcode]],'Tabular Data '!B$1:C$211,2,FALSE)</f>
        <v>Dhaandhoo</v>
      </c>
      <c r="H8154" t="s">
        <v>302</v>
      </c>
      <c r="I8154" t="str">
        <f>VLOOKUP(Table2[[#This Row],[Atoll Official]],Sheet2!A$1:C$24,3,FALSE)</f>
        <v>Gaafu Alif (GA)</v>
      </c>
      <c r="J8154">
        <v>12.485414235705951</v>
      </c>
      <c r="K8154">
        <f>VLOOKUP(Table2[[#This Row],[Atoll Official]],Sheet2!A$1:B$24,2,2)</f>
        <v>18</v>
      </c>
      <c r="L8154">
        <f>VLOOKUP(Table2[[#This Row],[Atoll Official]],Sheet2!A$1:B$24,2,FALSE)</f>
        <v>18</v>
      </c>
    </row>
    <row r="8155" spans="1:12" hidden="1" x14ac:dyDescent="0.55000000000000004">
      <c r="A8155" t="s">
        <v>633</v>
      </c>
      <c r="B8155" t="s">
        <v>629</v>
      </c>
      <c r="C8155" t="s">
        <v>262</v>
      </c>
      <c r="E8155" t="s">
        <v>7</v>
      </c>
      <c r="F8155" t="s">
        <v>415</v>
      </c>
      <c r="G8155" t="str">
        <f>VLOOKUP(Table2[[#This Row],[Pcode]],'Tabular Data '!B$1:C$211,2,FALSE)</f>
        <v>Dhevvadhoo</v>
      </c>
      <c r="H8155" t="s">
        <v>302</v>
      </c>
      <c r="I8155" t="str">
        <f>VLOOKUP(Table2[[#This Row],[Atoll Official]],Sheet2!A$1:C$24,3,FALSE)</f>
        <v>Gaafu Alif (GA)</v>
      </c>
      <c r="J8155">
        <v>9.3617021276595747</v>
      </c>
      <c r="K8155">
        <f>VLOOKUP(Table2[[#This Row],[Atoll Official]],Sheet2!A$1:B$24,2,2)</f>
        <v>18</v>
      </c>
      <c r="L8155">
        <f>VLOOKUP(Table2[[#This Row],[Atoll Official]],Sheet2!A$1:B$24,2,FALSE)</f>
        <v>18</v>
      </c>
    </row>
    <row r="8156" spans="1:12" hidden="1" x14ac:dyDescent="0.55000000000000004">
      <c r="A8156" t="s">
        <v>633</v>
      </c>
      <c r="B8156" t="s">
        <v>629</v>
      </c>
      <c r="C8156" t="s">
        <v>262</v>
      </c>
      <c r="E8156" t="s">
        <v>7</v>
      </c>
      <c r="F8156" t="s">
        <v>418</v>
      </c>
      <c r="G8156" t="str">
        <f>VLOOKUP(Table2[[#This Row],[Pcode]],'Tabular Data '!B$1:C$211,2,FALSE)</f>
        <v>Gemanafushi</v>
      </c>
      <c r="H8156" t="s">
        <v>302</v>
      </c>
      <c r="I8156" t="str">
        <f>VLOOKUP(Table2[[#This Row],[Atoll Official]],Sheet2!A$1:C$24,3,FALSE)</f>
        <v>Gaafu Alif (GA)</v>
      </c>
      <c r="J8156">
        <v>12.562814070351758</v>
      </c>
      <c r="K8156">
        <f>VLOOKUP(Table2[[#This Row],[Atoll Official]],Sheet2!A$1:B$24,2,2)</f>
        <v>18</v>
      </c>
      <c r="L8156">
        <f>VLOOKUP(Table2[[#This Row],[Atoll Official]],Sheet2!A$1:B$24,2,FALSE)</f>
        <v>18</v>
      </c>
    </row>
    <row r="8157" spans="1:12" hidden="1" x14ac:dyDescent="0.55000000000000004">
      <c r="A8157" t="s">
        <v>633</v>
      </c>
      <c r="B8157" t="s">
        <v>629</v>
      </c>
      <c r="C8157" t="s">
        <v>262</v>
      </c>
      <c r="E8157" t="s">
        <v>7</v>
      </c>
      <c r="F8157" t="s">
        <v>419</v>
      </c>
      <c r="G8157" t="str">
        <f>VLOOKUP(Table2[[#This Row],[Pcode]],'Tabular Data '!B$1:C$211,2,FALSE)</f>
        <v>Kanduhulhudhoo</v>
      </c>
      <c r="H8157" t="s">
        <v>302</v>
      </c>
      <c r="I8157" t="str">
        <f>VLOOKUP(Table2[[#This Row],[Atoll Official]],Sheet2!A$1:C$24,3,FALSE)</f>
        <v>Gaafu Alif (GA)</v>
      </c>
      <c r="J8157">
        <v>10.902255639097744</v>
      </c>
      <c r="K8157">
        <f>VLOOKUP(Table2[[#This Row],[Atoll Official]],Sheet2!A$1:B$24,2,2)</f>
        <v>18</v>
      </c>
      <c r="L8157">
        <f>VLOOKUP(Table2[[#This Row],[Atoll Official]],Sheet2!A$1:B$24,2,FALSE)</f>
        <v>18</v>
      </c>
    </row>
    <row r="8158" spans="1:12" hidden="1" x14ac:dyDescent="0.55000000000000004">
      <c r="A8158" t="s">
        <v>633</v>
      </c>
      <c r="B8158" t="s">
        <v>629</v>
      </c>
      <c r="C8158" t="s">
        <v>262</v>
      </c>
      <c r="E8158" t="s">
        <v>7</v>
      </c>
      <c r="F8158" t="s">
        <v>420</v>
      </c>
      <c r="G8158" t="str">
        <f>VLOOKUP(Table2[[#This Row],[Pcode]],'Tabular Data '!B$1:C$211,2,FALSE)</f>
        <v>Kodey</v>
      </c>
      <c r="H8158" t="s">
        <v>302</v>
      </c>
      <c r="I8158" t="str">
        <f>VLOOKUP(Table2[[#This Row],[Atoll Official]],Sheet2!A$1:C$24,3,FALSE)</f>
        <v>Gaafu Alif (GA)</v>
      </c>
      <c r="J8158">
        <v>11.956521739130435</v>
      </c>
      <c r="K8158">
        <f>VLOOKUP(Table2[[#This Row],[Atoll Official]],Sheet2!A$1:B$24,2,2)</f>
        <v>18</v>
      </c>
      <c r="L8158">
        <f>VLOOKUP(Table2[[#This Row],[Atoll Official]],Sheet2!A$1:B$24,2,FALSE)</f>
        <v>18</v>
      </c>
    </row>
    <row r="8159" spans="1:12" hidden="1" x14ac:dyDescent="0.55000000000000004">
      <c r="A8159" t="s">
        <v>633</v>
      </c>
      <c r="B8159" t="s">
        <v>629</v>
      </c>
      <c r="C8159" t="s">
        <v>262</v>
      </c>
      <c r="E8159" t="s">
        <v>7</v>
      </c>
      <c r="F8159" t="s">
        <v>421</v>
      </c>
      <c r="G8159" t="str">
        <f>VLOOKUP(Table2[[#This Row],[Pcode]],'Tabular Data '!B$1:C$211,2,FALSE)</f>
        <v>Kolamaafushi</v>
      </c>
      <c r="H8159" t="s">
        <v>302</v>
      </c>
      <c r="I8159" t="str">
        <f>VLOOKUP(Table2[[#This Row],[Atoll Official]],Sheet2!A$1:C$24,3,FALSE)</f>
        <v>Gaafu Alif (GA)</v>
      </c>
      <c r="J8159">
        <v>8.4291187739463602</v>
      </c>
      <c r="K8159">
        <f>VLOOKUP(Table2[[#This Row],[Atoll Official]],Sheet2!A$1:B$24,2,2)</f>
        <v>18</v>
      </c>
      <c r="L8159">
        <f>VLOOKUP(Table2[[#This Row],[Atoll Official]],Sheet2!A$1:B$24,2,FALSE)</f>
        <v>18</v>
      </c>
    </row>
    <row r="8160" spans="1:12" hidden="1" x14ac:dyDescent="0.55000000000000004">
      <c r="A8160" t="s">
        <v>633</v>
      </c>
      <c r="B8160" t="s">
        <v>629</v>
      </c>
      <c r="C8160" t="s">
        <v>262</v>
      </c>
      <c r="E8160" t="s">
        <v>7</v>
      </c>
      <c r="F8160" t="s">
        <v>422</v>
      </c>
      <c r="G8160" t="str">
        <f>VLOOKUP(Table2[[#This Row],[Pcode]],'Tabular Data '!B$1:C$211,2,FALSE)</f>
        <v>Maamendhoo</v>
      </c>
      <c r="H8160" t="s">
        <v>302</v>
      </c>
      <c r="I8160" t="str">
        <f>VLOOKUP(Table2[[#This Row],[Atoll Official]],Sheet2!A$1:C$24,3,FALSE)</f>
        <v>Gaafu Alif (GA)</v>
      </c>
      <c r="J8160">
        <v>14.495412844036698</v>
      </c>
      <c r="K8160">
        <f>VLOOKUP(Table2[[#This Row],[Atoll Official]],Sheet2!A$1:B$24,2,2)</f>
        <v>18</v>
      </c>
      <c r="L8160">
        <f>VLOOKUP(Table2[[#This Row],[Atoll Official]],Sheet2!A$1:B$24,2,FALSE)</f>
        <v>18</v>
      </c>
    </row>
    <row r="8161" spans="1:12" hidden="1" x14ac:dyDescent="0.55000000000000004">
      <c r="A8161" t="s">
        <v>633</v>
      </c>
      <c r="B8161" t="s">
        <v>629</v>
      </c>
      <c r="C8161" t="s">
        <v>262</v>
      </c>
      <c r="E8161" t="s">
        <v>7</v>
      </c>
      <c r="F8161" t="s">
        <v>423</v>
      </c>
      <c r="G8161" t="str">
        <f>VLOOKUP(Table2[[#This Row],[Pcode]],'Tabular Data '!B$1:C$211,2,FALSE)</f>
        <v>Nilandhoo</v>
      </c>
      <c r="H8161" t="s">
        <v>302</v>
      </c>
      <c r="I8161" t="str">
        <f>VLOOKUP(Table2[[#This Row],[Atoll Official]],Sheet2!A$1:C$24,3,FALSE)</f>
        <v>Gaafu Alif (GA)</v>
      </c>
      <c r="J8161">
        <v>13.645621181262729</v>
      </c>
      <c r="K8161">
        <f>VLOOKUP(Table2[[#This Row],[Atoll Official]],Sheet2!A$1:B$24,2,2)</f>
        <v>18</v>
      </c>
      <c r="L8161">
        <f>VLOOKUP(Table2[[#This Row],[Atoll Official]],Sheet2!A$1:B$24,2,FALSE)</f>
        <v>18</v>
      </c>
    </row>
    <row r="8162" spans="1:12" hidden="1" x14ac:dyDescent="0.55000000000000004">
      <c r="A8162" t="s">
        <v>633</v>
      </c>
      <c r="B8162" t="s">
        <v>629</v>
      </c>
      <c r="C8162" t="s">
        <v>262</v>
      </c>
      <c r="E8162" t="s">
        <v>7</v>
      </c>
      <c r="F8162" t="s">
        <v>424</v>
      </c>
      <c r="G8162" t="str">
        <f>VLOOKUP(Table2[[#This Row],[Pcode]],'Tabular Data '!B$1:C$211,2,FALSE)</f>
        <v>Viligili</v>
      </c>
      <c r="H8162" t="s">
        <v>302</v>
      </c>
      <c r="I8162" t="str">
        <f>VLOOKUP(Table2[[#This Row],[Atoll Official]],Sheet2!A$1:C$24,3,FALSE)</f>
        <v>Gaafu Alif (GA)</v>
      </c>
      <c r="J8162">
        <v>12.308297286669289</v>
      </c>
      <c r="K8162">
        <f>VLOOKUP(Table2[[#This Row],[Atoll Official]],Sheet2!A$1:B$24,2,2)</f>
        <v>18</v>
      </c>
      <c r="L8162">
        <f>VLOOKUP(Table2[[#This Row],[Atoll Official]],Sheet2!A$1:B$24,2,FALSE)</f>
        <v>18</v>
      </c>
    </row>
    <row r="8163" spans="1:12" hidden="1" x14ac:dyDescent="0.55000000000000004">
      <c r="A8163" t="s">
        <v>633</v>
      </c>
      <c r="B8163" t="s">
        <v>629</v>
      </c>
      <c r="C8163" t="s">
        <v>262</v>
      </c>
      <c r="E8163" t="s">
        <v>7</v>
      </c>
      <c r="F8163" t="s">
        <v>426</v>
      </c>
      <c r="G8163" t="str">
        <f>VLOOKUP(Table2[[#This Row],[Pcode]],'Tabular Data '!B$1:C$211,2,FALSE)</f>
        <v>Fares</v>
      </c>
      <c r="H8163" t="s">
        <v>305</v>
      </c>
      <c r="I8163" t="str">
        <f>VLOOKUP(Table2[[#This Row],[Atoll Official]],Sheet2!A$1:C$24,3,FALSE)</f>
        <v>Gaafu Dhaalu (GDh)</v>
      </c>
      <c r="J8163">
        <v>11.679790026246719</v>
      </c>
      <c r="K8163">
        <f>VLOOKUP(Table2[[#This Row],[Atoll Official]],Sheet2!A$1:B$24,2,2)</f>
        <v>19</v>
      </c>
      <c r="L8163">
        <f>VLOOKUP(Table2[[#This Row],[Atoll Official]],Sheet2!A$1:B$24,2,FALSE)</f>
        <v>19</v>
      </c>
    </row>
    <row r="8164" spans="1:12" hidden="1" x14ac:dyDescent="0.55000000000000004">
      <c r="A8164" t="s">
        <v>633</v>
      </c>
      <c r="B8164" t="s">
        <v>629</v>
      </c>
      <c r="C8164" t="s">
        <v>262</v>
      </c>
      <c r="E8164" t="s">
        <v>7</v>
      </c>
      <c r="F8164" t="s">
        <v>428</v>
      </c>
      <c r="G8164" t="str">
        <f>VLOOKUP(Table2[[#This Row],[Pcode]],'Tabular Data '!B$1:C$211,2,FALSE)</f>
        <v>Fiyoari</v>
      </c>
      <c r="H8164" t="s">
        <v>305</v>
      </c>
      <c r="I8164" t="str">
        <f>VLOOKUP(Table2[[#This Row],[Atoll Official]],Sheet2!A$1:C$24,3,FALSE)</f>
        <v>Gaafu Dhaalu (GDh)</v>
      </c>
      <c r="J8164">
        <v>7.608695652173914</v>
      </c>
      <c r="K8164">
        <f>VLOOKUP(Table2[[#This Row],[Atoll Official]],Sheet2!A$1:B$24,2,2)</f>
        <v>19</v>
      </c>
      <c r="L8164">
        <f>VLOOKUP(Table2[[#This Row],[Atoll Official]],Sheet2!A$1:B$24,2,FALSE)</f>
        <v>19</v>
      </c>
    </row>
    <row r="8165" spans="1:12" hidden="1" x14ac:dyDescent="0.55000000000000004">
      <c r="A8165" t="s">
        <v>633</v>
      </c>
      <c r="B8165" t="s">
        <v>629</v>
      </c>
      <c r="C8165" t="s">
        <v>262</v>
      </c>
      <c r="E8165" t="s">
        <v>7</v>
      </c>
      <c r="F8165" t="s">
        <v>429</v>
      </c>
      <c r="G8165" t="str">
        <f>VLOOKUP(Table2[[#This Row],[Pcode]],'Tabular Data '!B$1:C$211,2,FALSE)</f>
        <v>Gadhdhoo</v>
      </c>
      <c r="H8165" t="s">
        <v>305</v>
      </c>
      <c r="I8165" t="str">
        <f>VLOOKUP(Table2[[#This Row],[Atoll Official]],Sheet2!A$1:C$24,3,FALSE)</f>
        <v>Gaafu Dhaalu (GDh)</v>
      </c>
      <c r="J8165">
        <v>9.9120703437250199</v>
      </c>
      <c r="K8165">
        <f>VLOOKUP(Table2[[#This Row],[Atoll Official]],Sheet2!A$1:B$24,2,2)</f>
        <v>19</v>
      </c>
      <c r="L8165">
        <f>VLOOKUP(Table2[[#This Row],[Atoll Official]],Sheet2!A$1:B$24,2,FALSE)</f>
        <v>19</v>
      </c>
    </row>
    <row r="8166" spans="1:12" hidden="1" x14ac:dyDescent="0.55000000000000004">
      <c r="A8166" t="s">
        <v>633</v>
      </c>
      <c r="B8166" t="s">
        <v>629</v>
      </c>
      <c r="C8166" t="s">
        <v>262</v>
      </c>
      <c r="E8166" t="s">
        <v>7</v>
      </c>
      <c r="F8166" t="s">
        <v>430</v>
      </c>
      <c r="G8166" t="str">
        <f>VLOOKUP(Table2[[#This Row],[Pcode]],'Tabular Data '!B$1:C$211,2,FALSE)</f>
        <v>Hoadedhdhoo</v>
      </c>
      <c r="H8166" t="s">
        <v>305</v>
      </c>
      <c r="I8166" t="str">
        <f>VLOOKUP(Table2[[#This Row],[Atoll Official]],Sheet2!A$1:C$24,3,FALSE)</f>
        <v>Gaafu Dhaalu (GDh)</v>
      </c>
      <c r="J8166">
        <v>10.379746835443038</v>
      </c>
      <c r="K8166">
        <f>VLOOKUP(Table2[[#This Row],[Atoll Official]],Sheet2!A$1:B$24,2,2)</f>
        <v>19</v>
      </c>
      <c r="L8166">
        <f>VLOOKUP(Table2[[#This Row],[Atoll Official]],Sheet2!A$1:B$24,2,FALSE)</f>
        <v>19</v>
      </c>
    </row>
    <row r="8167" spans="1:12" hidden="1" x14ac:dyDescent="0.55000000000000004">
      <c r="A8167" t="s">
        <v>633</v>
      </c>
      <c r="B8167" t="s">
        <v>629</v>
      </c>
      <c r="C8167" t="s">
        <v>262</v>
      </c>
      <c r="E8167" t="s">
        <v>7</v>
      </c>
      <c r="F8167" t="s">
        <v>436</v>
      </c>
      <c r="G8167" t="str">
        <f>VLOOKUP(Table2[[#This Row],[Pcode]],'Tabular Data '!B$1:C$211,2,FALSE)</f>
        <v>Madeveli</v>
      </c>
      <c r="H8167" t="s">
        <v>305</v>
      </c>
      <c r="I8167" t="str">
        <f>VLOOKUP(Table2[[#This Row],[Atoll Official]],Sheet2!A$1:C$24,3,FALSE)</f>
        <v>Gaafu Dhaalu (GDh)</v>
      </c>
      <c r="J8167">
        <v>10.043668122270741</v>
      </c>
      <c r="K8167">
        <f>VLOOKUP(Table2[[#This Row],[Atoll Official]],Sheet2!A$1:B$24,2,2)</f>
        <v>19</v>
      </c>
      <c r="L8167">
        <f>VLOOKUP(Table2[[#This Row],[Atoll Official]],Sheet2!A$1:B$24,2,FALSE)</f>
        <v>19</v>
      </c>
    </row>
    <row r="8168" spans="1:12" hidden="1" x14ac:dyDescent="0.55000000000000004">
      <c r="A8168" t="s">
        <v>633</v>
      </c>
      <c r="B8168" t="s">
        <v>629</v>
      </c>
      <c r="C8168" t="s">
        <v>262</v>
      </c>
      <c r="E8168" t="s">
        <v>7</v>
      </c>
      <c r="F8168" t="s">
        <v>437</v>
      </c>
      <c r="G8168" t="str">
        <f>VLOOKUP(Table2[[#This Row],[Pcode]],'Tabular Data '!B$1:C$211,2,FALSE)</f>
        <v>Nadallaa</v>
      </c>
      <c r="H8168" t="s">
        <v>305</v>
      </c>
      <c r="I8168" t="str">
        <f>VLOOKUP(Table2[[#This Row],[Atoll Official]],Sheet2!A$1:C$24,3,FALSE)</f>
        <v>Gaafu Dhaalu (GDh)</v>
      </c>
      <c r="J8168">
        <v>15.313653136531366</v>
      </c>
      <c r="K8168">
        <f>VLOOKUP(Table2[[#This Row],[Atoll Official]],Sheet2!A$1:B$24,2,2)</f>
        <v>19</v>
      </c>
      <c r="L8168">
        <f>VLOOKUP(Table2[[#This Row],[Atoll Official]],Sheet2!A$1:B$24,2,FALSE)</f>
        <v>19</v>
      </c>
    </row>
    <row r="8169" spans="1:12" hidden="1" x14ac:dyDescent="0.55000000000000004">
      <c r="A8169" t="s">
        <v>633</v>
      </c>
      <c r="B8169" t="s">
        <v>629</v>
      </c>
      <c r="C8169" t="s">
        <v>262</v>
      </c>
      <c r="E8169" t="s">
        <v>7</v>
      </c>
      <c r="F8169" t="s">
        <v>438</v>
      </c>
      <c r="G8169" t="str">
        <f>VLOOKUP(Table2[[#This Row],[Pcode]],'Tabular Data '!B$1:C$211,2,FALSE)</f>
        <v>Rathafandhoo</v>
      </c>
      <c r="H8169" t="s">
        <v>305</v>
      </c>
      <c r="I8169" t="str">
        <f>VLOOKUP(Table2[[#This Row],[Atoll Official]],Sheet2!A$1:C$24,3,FALSE)</f>
        <v>Gaafu Dhaalu (GDh)</v>
      </c>
      <c r="J8169">
        <v>12.021857923497267</v>
      </c>
      <c r="K8169">
        <f>VLOOKUP(Table2[[#This Row],[Atoll Official]],Sheet2!A$1:B$24,2,2)</f>
        <v>19</v>
      </c>
      <c r="L8169">
        <f>VLOOKUP(Table2[[#This Row],[Atoll Official]],Sheet2!A$1:B$24,2,FALSE)</f>
        <v>19</v>
      </c>
    </row>
    <row r="8170" spans="1:12" hidden="1" x14ac:dyDescent="0.55000000000000004">
      <c r="A8170" t="s">
        <v>633</v>
      </c>
      <c r="B8170" t="s">
        <v>629</v>
      </c>
      <c r="C8170" t="s">
        <v>262</v>
      </c>
      <c r="E8170" t="s">
        <v>7</v>
      </c>
      <c r="F8170" t="s">
        <v>441</v>
      </c>
      <c r="G8170" t="str">
        <f>VLOOKUP(Table2[[#This Row],[Pcode]],'Tabular Data '!B$1:C$211,2,FALSE)</f>
        <v>Thinadhoo</v>
      </c>
      <c r="H8170" t="s">
        <v>305</v>
      </c>
      <c r="I8170" t="str">
        <f>VLOOKUP(Table2[[#This Row],[Atoll Official]],Sheet2!A$1:C$24,3,FALSE)</f>
        <v>Gaafu Dhaalu (GDh)</v>
      </c>
      <c r="J8170">
        <v>13.112311417396164</v>
      </c>
      <c r="K8170">
        <f>VLOOKUP(Table2[[#This Row],[Atoll Official]],Sheet2!A$1:B$24,2,2)</f>
        <v>19</v>
      </c>
      <c r="L8170">
        <f>VLOOKUP(Table2[[#This Row],[Atoll Official]],Sheet2!A$1:B$24,2,FALSE)</f>
        <v>19</v>
      </c>
    </row>
    <row r="8171" spans="1:12" hidden="1" x14ac:dyDescent="0.55000000000000004">
      <c r="A8171" t="s">
        <v>633</v>
      </c>
      <c r="B8171" t="s">
        <v>629</v>
      </c>
      <c r="C8171" t="s">
        <v>262</v>
      </c>
      <c r="E8171" t="s">
        <v>7</v>
      </c>
      <c r="F8171" t="s">
        <v>442</v>
      </c>
      <c r="G8171" t="str">
        <f>VLOOKUP(Table2[[#This Row],[Pcode]],'Tabular Data '!B$1:C$211,2,FALSE)</f>
        <v>Vaadhoo</v>
      </c>
      <c r="H8171" t="s">
        <v>305</v>
      </c>
      <c r="I8171" t="str">
        <f>VLOOKUP(Table2[[#This Row],[Atoll Official]],Sheet2!A$1:C$24,3,FALSE)</f>
        <v>Gaafu Dhaalu (GDh)</v>
      </c>
      <c r="J8171">
        <v>13.48314606741573</v>
      </c>
      <c r="K8171">
        <f>VLOOKUP(Table2[[#This Row],[Atoll Official]],Sheet2!A$1:B$24,2,2)</f>
        <v>19</v>
      </c>
      <c r="L8171">
        <f>VLOOKUP(Table2[[#This Row],[Atoll Official]],Sheet2!A$1:B$24,2,FALSE)</f>
        <v>19</v>
      </c>
    </row>
    <row r="8172" spans="1:12" hidden="1" x14ac:dyDescent="0.55000000000000004">
      <c r="A8172" t="s">
        <v>633</v>
      </c>
      <c r="B8172" t="s">
        <v>629</v>
      </c>
      <c r="C8172" t="s">
        <v>262</v>
      </c>
      <c r="E8172" t="s">
        <v>7</v>
      </c>
      <c r="F8172" t="s">
        <v>444</v>
      </c>
      <c r="G8172" t="str">
        <f>VLOOKUP(Table2[[#This Row],[Pcode]],'Tabular Data '!B$1:C$211,2,FALSE)</f>
        <v>Foammulah</v>
      </c>
      <c r="H8172" t="s">
        <v>307</v>
      </c>
      <c r="I8172" t="str">
        <f>VLOOKUP(Table2[[#This Row],[Atoll Official]],Sheet2!A$1:C$24,3,FALSE)</f>
        <v>Gnaviyani (Gn)</v>
      </c>
      <c r="J8172">
        <v>13.405842923991401</v>
      </c>
      <c r="K8172">
        <f>VLOOKUP(Table2[[#This Row],[Atoll Official]],Sheet2!A$1:B$24,2,2)</f>
        <v>20</v>
      </c>
      <c r="L8172">
        <f>VLOOKUP(Table2[[#This Row],[Atoll Official]],Sheet2!A$1:B$24,2,FALSE)</f>
        <v>20</v>
      </c>
    </row>
    <row r="8173" spans="1:12" x14ac:dyDescent="0.55000000000000004">
      <c r="A8173" t="s">
        <v>633</v>
      </c>
      <c r="B8173" t="s">
        <v>629</v>
      </c>
      <c r="C8173" t="s">
        <v>262</v>
      </c>
      <c r="E8173" t="s">
        <v>7</v>
      </c>
      <c r="F8173" t="s">
        <v>577</v>
      </c>
      <c r="G8173" t="str">
        <f>VLOOKUP(Table2[[#This Row],[Pcode]],'Tabular Data '!B$1:C$211,2,FALSE)</f>
        <v>Feydhoo</v>
      </c>
      <c r="H8173" t="s">
        <v>326</v>
      </c>
      <c r="I8173" t="str">
        <f>VLOOKUP(Table2[[#This Row],[Atoll Official]],Sheet2!A$1:C$24,3,FALSE)</f>
        <v>Addu (S)</v>
      </c>
      <c r="J8173">
        <v>10.729473339875694</v>
      </c>
      <c r="K8173">
        <f>VLOOKUP(Table2[[#This Row],[Atoll Official]],Sheet2!A$1:B$24,2,2)</f>
        <v>21</v>
      </c>
      <c r="L8173">
        <f>VLOOKUP(Table2[[#This Row],[Atoll Official]],Sheet2!A$1:B$24,2,FALSE)</f>
        <v>21</v>
      </c>
    </row>
    <row r="8174" spans="1:12" x14ac:dyDescent="0.55000000000000004">
      <c r="A8174" t="s">
        <v>633</v>
      </c>
      <c r="B8174" t="s">
        <v>629</v>
      </c>
      <c r="C8174" t="s">
        <v>262</v>
      </c>
      <c r="E8174" t="s">
        <v>7</v>
      </c>
      <c r="F8174" t="s">
        <v>579</v>
      </c>
      <c r="G8174" t="str">
        <f>VLOOKUP(Table2[[#This Row],[Pcode]],'Tabular Data '!B$1:C$211,2,FALSE)</f>
        <v>Hithadhoo</v>
      </c>
      <c r="H8174" t="s">
        <v>326</v>
      </c>
      <c r="I8174" t="str">
        <f>VLOOKUP(Table2[[#This Row],[Atoll Official]],Sheet2!A$1:C$24,3,FALSE)</f>
        <v>Addu (S)</v>
      </c>
      <c r="J8174">
        <v>14.378495399603104</v>
      </c>
      <c r="K8174">
        <f>VLOOKUP(Table2[[#This Row],[Atoll Official]],Sheet2!A$1:B$24,2,2)</f>
        <v>21</v>
      </c>
      <c r="L8174">
        <f>VLOOKUP(Table2[[#This Row],[Atoll Official]],Sheet2!A$1:B$24,2,FALSE)</f>
        <v>21</v>
      </c>
    </row>
    <row r="8175" spans="1:12" x14ac:dyDescent="0.55000000000000004">
      <c r="A8175" t="s">
        <v>633</v>
      </c>
      <c r="B8175" t="s">
        <v>629</v>
      </c>
      <c r="C8175" t="s">
        <v>262</v>
      </c>
      <c r="E8175" t="s">
        <v>7</v>
      </c>
      <c r="F8175" t="s">
        <v>580</v>
      </c>
      <c r="G8175" t="str">
        <f>VLOOKUP(Table2[[#This Row],[Pcode]],'Tabular Data '!B$1:C$211,2,FALSE)</f>
        <v>Hulhudhoo</v>
      </c>
      <c r="H8175" t="s">
        <v>326</v>
      </c>
      <c r="I8175" t="str">
        <f>VLOOKUP(Table2[[#This Row],[Atoll Official]],Sheet2!A$1:C$24,3,FALSE)</f>
        <v>Addu (S)</v>
      </c>
      <c r="J8175">
        <v>10.71071071071071</v>
      </c>
      <c r="K8175">
        <f>VLOOKUP(Table2[[#This Row],[Atoll Official]],Sheet2!A$1:B$24,2,2)</f>
        <v>21</v>
      </c>
      <c r="L8175">
        <f>VLOOKUP(Table2[[#This Row],[Atoll Official]],Sheet2!A$1:B$24,2,FALSE)</f>
        <v>21</v>
      </c>
    </row>
    <row r="8176" spans="1:12" x14ac:dyDescent="0.55000000000000004">
      <c r="A8176" t="s">
        <v>633</v>
      </c>
      <c r="B8176" t="s">
        <v>629</v>
      </c>
      <c r="C8176" t="s">
        <v>262</v>
      </c>
      <c r="E8176" t="s">
        <v>7</v>
      </c>
      <c r="F8176" t="s">
        <v>581</v>
      </c>
      <c r="G8176" t="str">
        <f>VLOOKUP(Table2[[#This Row],[Pcode]],'Tabular Data '!B$1:C$211,2,FALSE)</f>
        <v>Maradhoo</v>
      </c>
      <c r="H8176" t="s">
        <v>326</v>
      </c>
      <c r="I8176" t="str">
        <f>VLOOKUP(Table2[[#This Row],[Atoll Official]],Sheet2!A$1:C$24,3,FALSE)</f>
        <v>Addu (S)</v>
      </c>
      <c r="J8176">
        <v>12.44343891402715</v>
      </c>
      <c r="K8176">
        <f>VLOOKUP(Table2[[#This Row],[Atoll Official]],Sheet2!A$1:B$24,2,2)</f>
        <v>21</v>
      </c>
      <c r="L8176">
        <f>VLOOKUP(Table2[[#This Row],[Atoll Official]],Sheet2!A$1:B$24,2,FALSE)</f>
        <v>21</v>
      </c>
    </row>
    <row r="8177" spans="1:12" x14ac:dyDescent="0.55000000000000004">
      <c r="A8177" t="s">
        <v>633</v>
      </c>
      <c r="B8177" t="s">
        <v>629</v>
      </c>
      <c r="C8177" t="s">
        <v>262</v>
      </c>
      <c r="E8177" t="s">
        <v>7</v>
      </c>
      <c r="F8177" t="s">
        <v>582</v>
      </c>
      <c r="G8177" t="str">
        <f>VLOOKUP(Table2[[#This Row],[Pcode]],'Tabular Data '!B$1:C$211,2,FALSE)</f>
        <v>Maradhoo-Feydhoo</v>
      </c>
      <c r="H8177" t="s">
        <v>326</v>
      </c>
      <c r="I8177" t="str">
        <f>VLOOKUP(Table2[[#This Row],[Atoll Official]],Sheet2!A$1:C$24,3,FALSE)</f>
        <v>Addu (S)</v>
      </c>
      <c r="J8177">
        <v>13.862179487179487</v>
      </c>
      <c r="K8177">
        <f>VLOOKUP(Table2[[#This Row],[Atoll Official]],Sheet2!A$1:B$24,2,2)</f>
        <v>21</v>
      </c>
      <c r="L8177">
        <f>VLOOKUP(Table2[[#This Row],[Atoll Official]],Sheet2!A$1:B$24,2,FALSE)</f>
        <v>21</v>
      </c>
    </row>
    <row r="8178" spans="1:12" x14ac:dyDescent="0.55000000000000004">
      <c r="A8178" t="s">
        <v>633</v>
      </c>
      <c r="B8178" t="s">
        <v>629</v>
      </c>
      <c r="C8178" t="s">
        <v>262</v>
      </c>
      <c r="E8178" t="s">
        <v>7</v>
      </c>
      <c r="F8178" t="s">
        <v>583</v>
      </c>
      <c r="G8178" t="str">
        <f>VLOOKUP(Table2[[#This Row],[Pcode]],'Tabular Data '!B$1:C$211,2,FALSE)</f>
        <v>Meedhoo</v>
      </c>
      <c r="H8178" t="s">
        <v>326</v>
      </c>
      <c r="I8178" t="str">
        <f>VLOOKUP(Table2[[#This Row],[Atoll Official]],Sheet2!A$1:C$24,3,FALSE)</f>
        <v>Addu (S)</v>
      </c>
      <c r="J8178">
        <v>10.671256454388985</v>
      </c>
      <c r="K8178">
        <f>VLOOKUP(Table2[[#This Row],[Atoll Official]],Sheet2!A$1:B$24,2,2)</f>
        <v>21</v>
      </c>
      <c r="L8178">
        <f>VLOOKUP(Table2[[#This Row],[Atoll Official]],Sheet2!A$1:B$24,2,FALSE)</f>
        <v>21</v>
      </c>
    </row>
    <row r="8179" spans="1:12" hidden="1" x14ac:dyDescent="0.55000000000000004">
      <c r="A8179" t="s">
        <v>633</v>
      </c>
      <c r="B8179" t="s">
        <v>629</v>
      </c>
      <c r="C8179" t="s">
        <v>263</v>
      </c>
      <c r="E8179" t="s">
        <v>7</v>
      </c>
      <c r="F8179" t="s">
        <v>445</v>
      </c>
      <c r="G8179" t="str">
        <f>VLOOKUP(Table2[[#This Row],[Pcode]],'Tabular Data '!B$1:C$211,2,FALSE)</f>
        <v>Baarah</v>
      </c>
      <c r="H8179" t="s">
        <v>309</v>
      </c>
      <c r="I8179" t="str">
        <f>VLOOKUP(Table2[[#This Row],[Atoll Official]],Sheet2!A$1:C$24,3,FALSE)</f>
        <v>Haa Alif (HA)</v>
      </c>
      <c r="J8179">
        <v>22.792022792022792</v>
      </c>
      <c r="K8179">
        <f>VLOOKUP(Table2[[#This Row],[Atoll Official]],Sheet2!A$1:B$24,2,2)</f>
        <v>1</v>
      </c>
      <c r="L8179">
        <f>VLOOKUP(Table2[[#This Row],[Atoll Official]],Sheet2!A$1:B$24,2,FALSE)</f>
        <v>1</v>
      </c>
    </row>
    <row r="8180" spans="1:12" hidden="1" x14ac:dyDescent="0.55000000000000004">
      <c r="A8180" t="s">
        <v>633</v>
      </c>
      <c r="B8180" t="s">
        <v>629</v>
      </c>
      <c r="C8180" t="s">
        <v>263</v>
      </c>
      <c r="E8180" t="s">
        <v>7</v>
      </c>
      <c r="F8180" t="s">
        <v>450</v>
      </c>
      <c r="G8180" t="str">
        <f>VLOOKUP(Table2[[#This Row],[Pcode]],'Tabular Data '!B$1:C$211,2,FALSE)</f>
        <v>Dhidhdhoo</v>
      </c>
      <c r="H8180" t="s">
        <v>309</v>
      </c>
      <c r="I8180" t="str">
        <f>VLOOKUP(Table2[[#This Row],[Atoll Official]],Sheet2!A$1:C$24,3,FALSE)</f>
        <v>Haa Alif (HA)</v>
      </c>
      <c r="J8180">
        <v>23.864363403710811</v>
      </c>
      <c r="K8180">
        <f>VLOOKUP(Table2[[#This Row],[Atoll Official]],Sheet2!A$1:B$24,2,2)</f>
        <v>1</v>
      </c>
      <c r="L8180">
        <f>VLOOKUP(Table2[[#This Row],[Atoll Official]],Sheet2!A$1:B$24,2,FALSE)</f>
        <v>1</v>
      </c>
    </row>
    <row r="8181" spans="1:12" hidden="1" x14ac:dyDescent="0.55000000000000004">
      <c r="A8181" t="s">
        <v>633</v>
      </c>
      <c r="B8181" t="s">
        <v>629</v>
      </c>
      <c r="C8181" t="s">
        <v>263</v>
      </c>
      <c r="E8181" t="s">
        <v>7</v>
      </c>
      <c r="F8181" t="s">
        <v>451</v>
      </c>
      <c r="G8181" t="str">
        <f>VLOOKUP(Table2[[#This Row],[Pcode]],'Tabular Data '!B$1:C$211,2,FALSE)</f>
        <v>Filladhoo</v>
      </c>
      <c r="H8181" t="s">
        <v>309</v>
      </c>
      <c r="I8181" t="str">
        <f>VLOOKUP(Table2[[#This Row],[Atoll Official]],Sheet2!A$1:C$24,3,FALSE)</f>
        <v>Haa Alif (HA)</v>
      </c>
      <c r="J8181">
        <v>22.117202268431001</v>
      </c>
      <c r="K8181">
        <f>VLOOKUP(Table2[[#This Row],[Atoll Official]],Sheet2!A$1:B$24,2,2)</f>
        <v>1</v>
      </c>
      <c r="L8181">
        <f>VLOOKUP(Table2[[#This Row],[Atoll Official]],Sheet2!A$1:B$24,2,FALSE)</f>
        <v>1</v>
      </c>
    </row>
    <row r="8182" spans="1:12" hidden="1" x14ac:dyDescent="0.55000000000000004">
      <c r="A8182" t="s">
        <v>633</v>
      </c>
      <c r="B8182" t="s">
        <v>629</v>
      </c>
      <c r="C8182" t="s">
        <v>263</v>
      </c>
      <c r="E8182" t="s">
        <v>7</v>
      </c>
      <c r="F8182" t="s">
        <v>454</v>
      </c>
      <c r="G8182" t="str">
        <f>VLOOKUP(Table2[[#This Row],[Pcode]],'Tabular Data '!B$1:C$211,2,FALSE)</f>
        <v>Hoarafushi</v>
      </c>
      <c r="H8182" t="s">
        <v>309</v>
      </c>
      <c r="I8182" t="str">
        <f>VLOOKUP(Table2[[#This Row],[Atoll Official]],Sheet2!A$1:C$24,3,FALSE)</f>
        <v>Haa Alif (HA)</v>
      </c>
      <c r="J8182">
        <v>22.430471584038695</v>
      </c>
      <c r="K8182">
        <f>VLOOKUP(Table2[[#This Row],[Atoll Official]],Sheet2!A$1:B$24,2,2)</f>
        <v>1</v>
      </c>
      <c r="L8182">
        <f>VLOOKUP(Table2[[#This Row],[Atoll Official]],Sheet2!A$1:B$24,2,FALSE)</f>
        <v>1</v>
      </c>
    </row>
    <row r="8183" spans="1:12" hidden="1" x14ac:dyDescent="0.55000000000000004">
      <c r="A8183" t="s">
        <v>633</v>
      </c>
      <c r="B8183" t="s">
        <v>629</v>
      </c>
      <c r="C8183" t="s">
        <v>263</v>
      </c>
      <c r="E8183" t="s">
        <v>7</v>
      </c>
      <c r="F8183" t="s">
        <v>455</v>
      </c>
      <c r="G8183" t="str">
        <f>VLOOKUP(Table2[[#This Row],[Pcode]],'Tabular Data '!B$1:C$211,2,FALSE)</f>
        <v>Ihavandhoo</v>
      </c>
      <c r="H8183" t="s">
        <v>309</v>
      </c>
      <c r="I8183" t="str">
        <f>VLOOKUP(Table2[[#This Row],[Atoll Official]],Sheet2!A$1:C$24,3,FALSE)</f>
        <v>Haa Alif (HA)</v>
      </c>
      <c r="J8183">
        <v>26.268988514264542</v>
      </c>
      <c r="K8183">
        <f>VLOOKUP(Table2[[#This Row],[Atoll Official]],Sheet2!A$1:B$24,2,2)</f>
        <v>1</v>
      </c>
      <c r="L8183">
        <f>VLOOKUP(Table2[[#This Row],[Atoll Official]],Sheet2!A$1:B$24,2,FALSE)</f>
        <v>1</v>
      </c>
    </row>
    <row r="8184" spans="1:12" hidden="1" x14ac:dyDescent="0.55000000000000004">
      <c r="A8184" t="s">
        <v>633</v>
      </c>
      <c r="B8184" t="s">
        <v>629</v>
      </c>
      <c r="C8184" t="s">
        <v>263</v>
      </c>
      <c r="E8184" t="s">
        <v>7</v>
      </c>
      <c r="F8184" t="s">
        <v>456</v>
      </c>
      <c r="G8184" t="str">
        <f>VLOOKUP(Table2[[#This Row],[Pcode]],'Tabular Data '!B$1:C$211,2,FALSE)</f>
        <v>Kelaa</v>
      </c>
      <c r="H8184" t="s">
        <v>309</v>
      </c>
      <c r="I8184" t="str">
        <f>VLOOKUP(Table2[[#This Row],[Atoll Official]],Sheet2!A$1:C$24,3,FALSE)</f>
        <v>Haa Alif (HA)</v>
      </c>
      <c r="J8184">
        <v>19.648397104446744</v>
      </c>
      <c r="K8184">
        <f>VLOOKUP(Table2[[#This Row],[Atoll Official]],Sheet2!A$1:B$24,2,2)</f>
        <v>1</v>
      </c>
      <c r="L8184">
        <f>VLOOKUP(Table2[[#This Row],[Atoll Official]],Sheet2!A$1:B$24,2,FALSE)</f>
        <v>1</v>
      </c>
    </row>
    <row r="8185" spans="1:12" hidden="1" x14ac:dyDescent="0.55000000000000004">
      <c r="A8185" t="s">
        <v>633</v>
      </c>
      <c r="B8185" t="s">
        <v>629</v>
      </c>
      <c r="C8185" t="s">
        <v>263</v>
      </c>
      <c r="E8185" t="s">
        <v>7</v>
      </c>
      <c r="F8185" t="s">
        <v>459</v>
      </c>
      <c r="G8185" t="str">
        <f>VLOOKUP(Table2[[#This Row],[Pcode]],'Tabular Data '!B$1:C$211,2,FALSE)</f>
        <v>Maarandhoo</v>
      </c>
      <c r="H8185" t="s">
        <v>309</v>
      </c>
      <c r="I8185" t="str">
        <f>VLOOKUP(Table2[[#This Row],[Atoll Official]],Sheet2!A$1:C$24,3,FALSE)</f>
        <v>Haa Alif (HA)</v>
      </c>
      <c r="J8185">
        <v>23.387096774193548</v>
      </c>
      <c r="K8185">
        <f>VLOOKUP(Table2[[#This Row],[Atoll Official]],Sheet2!A$1:B$24,2,2)</f>
        <v>1</v>
      </c>
      <c r="L8185">
        <f>VLOOKUP(Table2[[#This Row],[Atoll Official]],Sheet2!A$1:B$24,2,FALSE)</f>
        <v>1</v>
      </c>
    </row>
    <row r="8186" spans="1:12" hidden="1" x14ac:dyDescent="0.55000000000000004">
      <c r="A8186" t="s">
        <v>633</v>
      </c>
      <c r="B8186" t="s">
        <v>629</v>
      </c>
      <c r="C8186" t="s">
        <v>263</v>
      </c>
      <c r="E8186" t="s">
        <v>7</v>
      </c>
      <c r="F8186" t="s">
        <v>460</v>
      </c>
      <c r="G8186" t="str">
        <f>VLOOKUP(Table2[[#This Row],[Pcode]],'Tabular Data '!B$1:C$211,2,FALSE)</f>
        <v>Mulhadhoo</v>
      </c>
      <c r="H8186" t="s">
        <v>309</v>
      </c>
      <c r="I8186" t="str">
        <f>VLOOKUP(Table2[[#This Row],[Atoll Official]],Sheet2!A$1:C$24,3,FALSE)</f>
        <v>Haa Alif (HA)</v>
      </c>
      <c r="J8186">
        <v>28.571428571428569</v>
      </c>
      <c r="K8186">
        <f>VLOOKUP(Table2[[#This Row],[Atoll Official]],Sheet2!A$1:B$24,2,2)</f>
        <v>1</v>
      </c>
      <c r="L8186">
        <f>VLOOKUP(Table2[[#This Row],[Atoll Official]],Sheet2!A$1:B$24,2,FALSE)</f>
        <v>1</v>
      </c>
    </row>
    <row r="8187" spans="1:12" hidden="1" x14ac:dyDescent="0.55000000000000004">
      <c r="A8187" t="s">
        <v>633</v>
      </c>
      <c r="B8187" t="s">
        <v>629</v>
      </c>
      <c r="C8187" t="s">
        <v>263</v>
      </c>
      <c r="E8187" t="s">
        <v>7</v>
      </c>
      <c r="F8187" t="s">
        <v>461</v>
      </c>
      <c r="G8187" t="str">
        <f>VLOOKUP(Table2[[#This Row],[Pcode]],'Tabular Data '!B$1:C$211,2,FALSE)</f>
        <v>Muraidhoo</v>
      </c>
      <c r="H8187" t="s">
        <v>309</v>
      </c>
      <c r="I8187" t="str">
        <f>VLOOKUP(Table2[[#This Row],[Atoll Official]],Sheet2!A$1:C$24,3,FALSE)</f>
        <v>Haa Alif (HA)</v>
      </c>
      <c r="J8187">
        <v>24.696356275303643</v>
      </c>
      <c r="K8187">
        <f>VLOOKUP(Table2[[#This Row],[Atoll Official]],Sheet2!A$1:B$24,2,2)</f>
        <v>1</v>
      </c>
      <c r="L8187">
        <f>VLOOKUP(Table2[[#This Row],[Atoll Official]],Sheet2!A$1:B$24,2,FALSE)</f>
        <v>1</v>
      </c>
    </row>
    <row r="8188" spans="1:12" hidden="1" x14ac:dyDescent="0.55000000000000004">
      <c r="A8188" t="s">
        <v>633</v>
      </c>
      <c r="B8188" t="s">
        <v>629</v>
      </c>
      <c r="C8188" t="s">
        <v>263</v>
      </c>
      <c r="E8188" t="s">
        <v>7</v>
      </c>
      <c r="F8188" t="s">
        <v>462</v>
      </c>
      <c r="G8188" t="str">
        <f>VLOOKUP(Table2[[#This Row],[Pcode]],'Tabular Data '!B$1:C$211,2,FALSE)</f>
        <v>Thakandhoo</v>
      </c>
      <c r="H8188" t="s">
        <v>309</v>
      </c>
      <c r="I8188" t="str">
        <f>VLOOKUP(Table2[[#This Row],[Atoll Official]],Sheet2!A$1:C$24,3,FALSE)</f>
        <v>Haa Alif (HA)</v>
      </c>
      <c r="J8188">
        <v>26.556016597510375</v>
      </c>
      <c r="K8188">
        <f>VLOOKUP(Table2[[#This Row],[Atoll Official]],Sheet2!A$1:B$24,2,2)</f>
        <v>1</v>
      </c>
      <c r="L8188">
        <f>VLOOKUP(Table2[[#This Row],[Atoll Official]],Sheet2!A$1:B$24,2,FALSE)</f>
        <v>1</v>
      </c>
    </row>
    <row r="8189" spans="1:12" hidden="1" x14ac:dyDescent="0.55000000000000004">
      <c r="A8189" t="s">
        <v>633</v>
      </c>
      <c r="B8189" t="s">
        <v>629</v>
      </c>
      <c r="C8189" t="s">
        <v>263</v>
      </c>
      <c r="E8189" t="s">
        <v>7</v>
      </c>
      <c r="F8189" t="s">
        <v>464</v>
      </c>
      <c r="G8189" t="str">
        <f>VLOOKUP(Table2[[#This Row],[Pcode]],'Tabular Data '!B$1:C$211,2,FALSE)</f>
        <v>Thurakunu</v>
      </c>
      <c r="H8189" t="s">
        <v>309</v>
      </c>
      <c r="I8189" t="str">
        <f>VLOOKUP(Table2[[#This Row],[Atoll Official]],Sheet2!A$1:C$24,3,FALSE)</f>
        <v>Haa Alif (HA)</v>
      </c>
      <c r="J8189">
        <v>25</v>
      </c>
      <c r="K8189">
        <f>VLOOKUP(Table2[[#This Row],[Atoll Official]],Sheet2!A$1:B$24,2,2)</f>
        <v>1</v>
      </c>
      <c r="L8189">
        <f>VLOOKUP(Table2[[#This Row],[Atoll Official]],Sheet2!A$1:B$24,2,FALSE)</f>
        <v>1</v>
      </c>
    </row>
    <row r="8190" spans="1:12" hidden="1" x14ac:dyDescent="0.55000000000000004">
      <c r="A8190" t="s">
        <v>633</v>
      </c>
      <c r="B8190" t="s">
        <v>629</v>
      </c>
      <c r="C8190" t="s">
        <v>263</v>
      </c>
      <c r="E8190" t="s">
        <v>7</v>
      </c>
      <c r="F8190" t="s">
        <v>465</v>
      </c>
      <c r="G8190" t="str">
        <f>VLOOKUP(Table2[[#This Row],[Pcode]],'Tabular Data '!B$1:C$211,2,FALSE)</f>
        <v>Uligamu</v>
      </c>
      <c r="H8190" t="s">
        <v>309</v>
      </c>
      <c r="I8190" t="str">
        <f>VLOOKUP(Table2[[#This Row],[Atoll Official]],Sheet2!A$1:C$24,3,FALSE)</f>
        <v>Haa Alif (HA)</v>
      </c>
      <c r="J8190">
        <v>32.022471910112358</v>
      </c>
      <c r="K8190">
        <f>VLOOKUP(Table2[[#This Row],[Atoll Official]],Sheet2!A$1:B$24,2,2)</f>
        <v>1</v>
      </c>
      <c r="L8190">
        <f>VLOOKUP(Table2[[#This Row],[Atoll Official]],Sheet2!A$1:B$24,2,FALSE)</f>
        <v>1</v>
      </c>
    </row>
    <row r="8191" spans="1:12" hidden="1" x14ac:dyDescent="0.55000000000000004">
      <c r="A8191" t="s">
        <v>633</v>
      </c>
      <c r="B8191" t="s">
        <v>629</v>
      </c>
      <c r="C8191" t="s">
        <v>263</v>
      </c>
      <c r="E8191" t="s">
        <v>7</v>
      </c>
      <c r="F8191" t="s">
        <v>466</v>
      </c>
      <c r="G8191" t="str">
        <f>VLOOKUP(Table2[[#This Row],[Pcode]],'Tabular Data '!B$1:C$211,2,FALSE)</f>
        <v>Utheemu</v>
      </c>
      <c r="H8191" t="s">
        <v>309</v>
      </c>
      <c r="I8191" t="str">
        <f>VLOOKUP(Table2[[#This Row],[Atoll Official]],Sheet2!A$1:C$24,3,FALSE)</f>
        <v>Haa Alif (HA)</v>
      </c>
      <c r="J8191">
        <v>21.716287215411558</v>
      </c>
      <c r="K8191">
        <f>VLOOKUP(Table2[[#This Row],[Atoll Official]],Sheet2!A$1:B$24,2,2)</f>
        <v>1</v>
      </c>
      <c r="L8191">
        <f>VLOOKUP(Table2[[#This Row],[Atoll Official]],Sheet2!A$1:B$24,2,FALSE)</f>
        <v>1</v>
      </c>
    </row>
    <row r="8192" spans="1:12" hidden="1" x14ac:dyDescent="0.55000000000000004">
      <c r="A8192" t="s">
        <v>633</v>
      </c>
      <c r="B8192" t="s">
        <v>629</v>
      </c>
      <c r="C8192" t="s">
        <v>263</v>
      </c>
      <c r="E8192" t="s">
        <v>7</v>
      </c>
      <c r="F8192" t="s">
        <v>467</v>
      </c>
      <c r="G8192" t="str">
        <f>VLOOKUP(Table2[[#This Row],[Pcode]],'Tabular Data '!B$1:C$211,2,FALSE)</f>
        <v>Vashafaru</v>
      </c>
      <c r="H8192" t="s">
        <v>309</v>
      </c>
      <c r="I8192" t="str">
        <f>VLOOKUP(Table2[[#This Row],[Atoll Official]],Sheet2!A$1:C$24,3,FALSE)</f>
        <v>Haa Alif (HA)</v>
      </c>
      <c r="J8192">
        <v>23.891625615763548</v>
      </c>
      <c r="K8192">
        <f>VLOOKUP(Table2[[#This Row],[Atoll Official]],Sheet2!A$1:B$24,2,2)</f>
        <v>1</v>
      </c>
      <c r="L8192">
        <f>VLOOKUP(Table2[[#This Row],[Atoll Official]],Sheet2!A$1:B$24,2,FALSE)</f>
        <v>1</v>
      </c>
    </row>
    <row r="8193" spans="1:12" hidden="1" x14ac:dyDescent="0.55000000000000004">
      <c r="A8193" t="s">
        <v>633</v>
      </c>
      <c r="B8193" t="s">
        <v>629</v>
      </c>
      <c r="C8193" t="s">
        <v>263</v>
      </c>
      <c r="E8193" t="s">
        <v>7</v>
      </c>
      <c r="F8193" t="s">
        <v>471</v>
      </c>
      <c r="G8193" t="str">
        <f>VLOOKUP(Table2[[#This Row],[Pcode]],'Tabular Data '!B$1:C$211,2,FALSE)</f>
        <v>Finey</v>
      </c>
      <c r="H8193" t="s">
        <v>312</v>
      </c>
      <c r="I8193" t="str">
        <f>VLOOKUP(Table2[[#This Row],[Atoll Official]],Sheet2!A$1:C$24,3,FALSE)</f>
        <v xml:space="preserve">Haa Dhaalu (HDh) </v>
      </c>
      <c r="J8193">
        <v>25.194805194805191</v>
      </c>
      <c r="K8193">
        <f>VLOOKUP(Table2[[#This Row],[Atoll Official]],Sheet2!A$1:B$24,2,2)</f>
        <v>2</v>
      </c>
      <c r="L8193">
        <f>VLOOKUP(Table2[[#This Row],[Atoll Official]],Sheet2!A$1:B$24,2,FALSE)</f>
        <v>2</v>
      </c>
    </row>
    <row r="8194" spans="1:12" hidden="1" x14ac:dyDescent="0.55000000000000004">
      <c r="A8194" t="s">
        <v>633</v>
      </c>
      <c r="B8194" t="s">
        <v>629</v>
      </c>
      <c r="C8194" t="s">
        <v>263</v>
      </c>
      <c r="E8194" t="s">
        <v>7</v>
      </c>
      <c r="F8194" t="s">
        <v>472</v>
      </c>
      <c r="G8194" t="str">
        <f>VLOOKUP(Table2[[#This Row],[Pcode]],'Tabular Data '!B$1:C$211,2,FALSE)</f>
        <v>Hanimaadhoo</v>
      </c>
      <c r="H8194" t="s">
        <v>312</v>
      </c>
      <c r="I8194" t="str">
        <f>VLOOKUP(Table2[[#This Row],[Atoll Official]],Sheet2!A$1:C$24,3,FALSE)</f>
        <v xml:space="preserve">Haa Dhaalu (HDh) </v>
      </c>
      <c r="J8194">
        <v>27.70448548812665</v>
      </c>
      <c r="K8194">
        <f>VLOOKUP(Table2[[#This Row],[Atoll Official]],Sheet2!A$1:B$24,2,2)</f>
        <v>2</v>
      </c>
      <c r="L8194">
        <f>VLOOKUP(Table2[[#This Row],[Atoll Official]],Sheet2!A$1:B$24,2,FALSE)</f>
        <v>2</v>
      </c>
    </row>
    <row r="8195" spans="1:12" hidden="1" x14ac:dyDescent="0.55000000000000004">
      <c r="A8195" t="s">
        <v>633</v>
      </c>
      <c r="B8195" t="s">
        <v>629</v>
      </c>
      <c r="C8195" t="s">
        <v>263</v>
      </c>
      <c r="E8195" t="s">
        <v>7</v>
      </c>
      <c r="F8195" t="s">
        <v>473</v>
      </c>
      <c r="G8195" t="str">
        <f>VLOOKUP(Table2[[#This Row],[Pcode]],'Tabular Data '!B$1:C$211,2,FALSE)</f>
        <v>Hirimaradhoo</v>
      </c>
      <c r="H8195" t="s">
        <v>312</v>
      </c>
      <c r="I8195" t="str">
        <f>VLOOKUP(Table2[[#This Row],[Atoll Official]],Sheet2!A$1:C$24,3,FALSE)</f>
        <v xml:space="preserve">Haa Dhaalu (HDh) </v>
      </c>
      <c r="J8195">
        <v>31.395348837209301</v>
      </c>
      <c r="K8195">
        <f>VLOOKUP(Table2[[#This Row],[Atoll Official]],Sheet2!A$1:B$24,2,2)</f>
        <v>2</v>
      </c>
      <c r="L8195">
        <f>VLOOKUP(Table2[[#This Row],[Atoll Official]],Sheet2!A$1:B$24,2,FALSE)</f>
        <v>2</v>
      </c>
    </row>
    <row r="8196" spans="1:12" hidden="1" x14ac:dyDescent="0.55000000000000004">
      <c r="A8196" t="s">
        <v>633</v>
      </c>
      <c r="B8196" t="s">
        <v>629</v>
      </c>
      <c r="C8196" t="s">
        <v>263</v>
      </c>
      <c r="E8196" t="s">
        <v>7</v>
      </c>
      <c r="F8196" t="s">
        <v>477</v>
      </c>
      <c r="G8196" t="str">
        <f>VLOOKUP(Table2[[#This Row],[Pcode]],'Tabular Data '!B$1:C$211,2,FALSE)</f>
        <v>Kulhudhuffushi</v>
      </c>
      <c r="H8196" t="s">
        <v>312</v>
      </c>
      <c r="I8196" t="str">
        <f>VLOOKUP(Table2[[#This Row],[Atoll Official]],Sheet2!A$1:C$24,3,FALSE)</f>
        <v xml:space="preserve">Haa Dhaalu (HDh) </v>
      </c>
      <c r="J8196">
        <v>27.105206770944935</v>
      </c>
      <c r="K8196">
        <f>VLOOKUP(Table2[[#This Row],[Atoll Official]],Sheet2!A$1:B$24,2,2)</f>
        <v>2</v>
      </c>
      <c r="L8196">
        <f>VLOOKUP(Table2[[#This Row],[Atoll Official]],Sheet2!A$1:B$24,2,FALSE)</f>
        <v>2</v>
      </c>
    </row>
    <row r="8197" spans="1:12" hidden="1" x14ac:dyDescent="0.55000000000000004">
      <c r="A8197" t="s">
        <v>633</v>
      </c>
      <c r="B8197" t="s">
        <v>629</v>
      </c>
      <c r="C8197" t="s">
        <v>263</v>
      </c>
      <c r="E8197" t="s">
        <v>7</v>
      </c>
      <c r="F8197" t="s">
        <v>478</v>
      </c>
      <c r="G8197" t="str">
        <f>VLOOKUP(Table2[[#This Row],[Pcode]],'Tabular Data '!B$1:C$211,2,FALSE)</f>
        <v>Kumundhoo</v>
      </c>
      <c r="H8197" t="s">
        <v>312</v>
      </c>
      <c r="I8197" t="str">
        <f>VLOOKUP(Table2[[#This Row],[Atoll Official]],Sheet2!A$1:C$24,3,FALSE)</f>
        <v xml:space="preserve">Haa Dhaalu (HDh) </v>
      </c>
      <c r="J8197">
        <v>25.611052072263551</v>
      </c>
      <c r="K8197">
        <f>VLOOKUP(Table2[[#This Row],[Atoll Official]],Sheet2!A$1:B$24,2,2)</f>
        <v>2</v>
      </c>
      <c r="L8197">
        <f>VLOOKUP(Table2[[#This Row],[Atoll Official]],Sheet2!A$1:B$24,2,FALSE)</f>
        <v>2</v>
      </c>
    </row>
    <row r="8198" spans="1:12" hidden="1" x14ac:dyDescent="0.55000000000000004">
      <c r="A8198" t="s">
        <v>633</v>
      </c>
      <c r="B8198" t="s">
        <v>629</v>
      </c>
      <c r="C8198" t="s">
        <v>263</v>
      </c>
      <c r="E8198" t="s">
        <v>7</v>
      </c>
      <c r="F8198" t="s">
        <v>479</v>
      </c>
      <c r="G8198" t="str">
        <f>VLOOKUP(Table2[[#This Row],[Pcode]],'Tabular Data '!B$1:C$211,2,FALSE)</f>
        <v>Kuribi</v>
      </c>
      <c r="H8198" t="s">
        <v>312</v>
      </c>
      <c r="I8198" t="str">
        <f>VLOOKUP(Table2[[#This Row],[Atoll Official]],Sheet2!A$1:C$24,3,FALSE)</f>
        <v xml:space="preserve">Haa Dhaalu (HDh) </v>
      </c>
      <c r="J8198">
        <v>26.096033402922757</v>
      </c>
      <c r="K8198">
        <f>VLOOKUP(Table2[[#This Row],[Atoll Official]],Sheet2!A$1:B$24,2,2)</f>
        <v>2</v>
      </c>
      <c r="L8198">
        <f>VLOOKUP(Table2[[#This Row],[Atoll Official]],Sheet2!A$1:B$24,2,FALSE)</f>
        <v>2</v>
      </c>
    </row>
    <row r="8199" spans="1:12" hidden="1" x14ac:dyDescent="0.55000000000000004">
      <c r="A8199" t="s">
        <v>633</v>
      </c>
      <c r="B8199" t="s">
        <v>629</v>
      </c>
      <c r="C8199" t="s">
        <v>263</v>
      </c>
      <c r="E8199" t="s">
        <v>7</v>
      </c>
      <c r="F8199" t="s">
        <v>482</v>
      </c>
      <c r="G8199" t="str">
        <f>VLOOKUP(Table2[[#This Row],[Pcode]],'Tabular Data '!B$1:C$211,2,FALSE)</f>
        <v>Makunudhoo</v>
      </c>
      <c r="H8199" t="s">
        <v>312</v>
      </c>
      <c r="I8199" t="str">
        <f>VLOOKUP(Table2[[#This Row],[Atoll Official]],Sheet2!A$1:C$24,3,FALSE)</f>
        <v xml:space="preserve">Haa Dhaalu (HDh) </v>
      </c>
      <c r="J8199">
        <v>20.847176079734218</v>
      </c>
      <c r="K8199">
        <f>VLOOKUP(Table2[[#This Row],[Atoll Official]],Sheet2!A$1:B$24,2,2)</f>
        <v>2</v>
      </c>
      <c r="L8199">
        <f>VLOOKUP(Table2[[#This Row],[Atoll Official]],Sheet2!A$1:B$24,2,FALSE)</f>
        <v>2</v>
      </c>
    </row>
    <row r="8200" spans="1:12" hidden="1" x14ac:dyDescent="0.55000000000000004">
      <c r="A8200" t="s">
        <v>633</v>
      </c>
      <c r="B8200" t="s">
        <v>629</v>
      </c>
      <c r="C8200" t="s">
        <v>263</v>
      </c>
      <c r="E8200" t="s">
        <v>7</v>
      </c>
      <c r="F8200" t="s">
        <v>483</v>
      </c>
      <c r="G8200" t="str">
        <f>VLOOKUP(Table2[[#This Row],[Pcode]],'Tabular Data '!B$1:C$211,2,FALSE)</f>
        <v>Naivaadhoo</v>
      </c>
      <c r="H8200" t="s">
        <v>312</v>
      </c>
      <c r="I8200" t="str">
        <f>VLOOKUP(Table2[[#This Row],[Atoll Official]],Sheet2!A$1:C$24,3,FALSE)</f>
        <v xml:space="preserve">Haa Dhaalu (HDh) </v>
      </c>
      <c r="J8200">
        <v>25</v>
      </c>
      <c r="K8200">
        <f>VLOOKUP(Table2[[#This Row],[Atoll Official]],Sheet2!A$1:B$24,2,2)</f>
        <v>2</v>
      </c>
      <c r="L8200">
        <f>VLOOKUP(Table2[[#This Row],[Atoll Official]],Sheet2!A$1:B$24,2,FALSE)</f>
        <v>2</v>
      </c>
    </row>
    <row r="8201" spans="1:12" hidden="1" x14ac:dyDescent="0.55000000000000004">
      <c r="A8201" t="s">
        <v>633</v>
      </c>
      <c r="B8201" t="s">
        <v>629</v>
      </c>
      <c r="C8201" t="s">
        <v>263</v>
      </c>
      <c r="E8201" t="s">
        <v>7</v>
      </c>
      <c r="F8201" t="s">
        <v>484</v>
      </c>
      <c r="G8201" t="str">
        <f>VLOOKUP(Table2[[#This Row],[Pcode]],'Tabular Data '!B$1:C$211,2,FALSE)</f>
        <v>Nellaidhoo</v>
      </c>
      <c r="H8201" t="s">
        <v>312</v>
      </c>
      <c r="I8201" t="str">
        <f>VLOOKUP(Table2[[#This Row],[Atoll Official]],Sheet2!A$1:C$24,3,FALSE)</f>
        <v xml:space="preserve">Haa Dhaalu (HDh) </v>
      </c>
      <c r="J8201">
        <v>23.535353535353533</v>
      </c>
      <c r="K8201">
        <f>VLOOKUP(Table2[[#This Row],[Atoll Official]],Sheet2!A$1:B$24,2,2)</f>
        <v>2</v>
      </c>
      <c r="L8201">
        <f>VLOOKUP(Table2[[#This Row],[Atoll Official]],Sheet2!A$1:B$24,2,FALSE)</f>
        <v>2</v>
      </c>
    </row>
    <row r="8202" spans="1:12" hidden="1" x14ac:dyDescent="0.55000000000000004">
      <c r="A8202" t="s">
        <v>633</v>
      </c>
      <c r="B8202" t="s">
        <v>629</v>
      </c>
      <c r="C8202" t="s">
        <v>263</v>
      </c>
      <c r="E8202" t="s">
        <v>7</v>
      </c>
      <c r="F8202" t="s">
        <v>485</v>
      </c>
      <c r="G8202" t="str">
        <f>VLOOKUP(Table2[[#This Row],[Pcode]],'Tabular Data '!B$1:C$211,2,FALSE)</f>
        <v>Neykurendhoo</v>
      </c>
      <c r="H8202" t="s">
        <v>312</v>
      </c>
      <c r="I8202" t="str">
        <f>VLOOKUP(Table2[[#This Row],[Atoll Official]],Sheet2!A$1:C$24,3,FALSE)</f>
        <v xml:space="preserve">Haa Dhaalu (HDh) </v>
      </c>
      <c r="J8202">
        <v>23.445825932504441</v>
      </c>
      <c r="K8202">
        <f>VLOOKUP(Table2[[#This Row],[Atoll Official]],Sheet2!A$1:B$24,2,2)</f>
        <v>2</v>
      </c>
      <c r="L8202">
        <f>VLOOKUP(Table2[[#This Row],[Atoll Official]],Sheet2!A$1:B$24,2,FALSE)</f>
        <v>2</v>
      </c>
    </row>
    <row r="8203" spans="1:12" hidden="1" x14ac:dyDescent="0.55000000000000004">
      <c r="A8203" t="s">
        <v>633</v>
      </c>
      <c r="B8203" t="s">
        <v>629</v>
      </c>
      <c r="C8203" t="s">
        <v>263</v>
      </c>
      <c r="E8203" t="s">
        <v>7</v>
      </c>
      <c r="F8203" t="s">
        <v>487</v>
      </c>
      <c r="G8203" t="str">
        <f>VLOOKUP(Table2[[#This Row],[Pcode]],'Tabular Data '!B$1:C$211,2,FALSE)</f>
        <v>Nolhivaram</v>
      </c>
      <c r="H8203" t="s">
        <v>312</v>
      </c>
      <c r="I8203" t="str">
        <f>VLOOKUP(Table2[[#This Row],[Atoll Official]],Sheet2!A$1:C$24,3,FALSE)</f>
        <v xml:space="preserve">Haa Dhaalu (HDh) </v>
      </c>
      <c r="J8203">
        <v>23.28125</v>
      </c>
      <c r="K8203">
        <f>VLOOKUP(Table2[[#This Row],[Atoll Official]],Sheet2!A$1:B$24,2,2)</f>
        <v>2</v>
      </c>
      <c r="L8203">
        <f>VLOOKUP(Table2[[#This Row],[Atoll Official]],Sheet2!A$1:B$24,2,FALSE)</f>
        <v>2</v>
      </c>
    </row>
    <row r="8204" spans="1:12" hidden="1" x14ac:dyDescent="0.55000000000000004">
      <c r="A8204" t="s">
        <v>633</v>
      </c>
      <c r="B8204" t="s">
        <v>629</v>
      </c>
      <c r="C8204" t="s">
        <v>263</v>
      </c>
      <c r="E8204" t="s">
        <v>7</v>
      </c>
      <c r="F8204" t="s">
        <v>489</v>
      </c>
      <c r="G8204" t="str">
        <f>VLOOKUP(Table2[[#This Row],[Pcode]],'Tabular Data '!B$1:C$211,2,FALSE)</f>
        <v>Nolhivaramfaru</v>
      </c>
      <c r="H8204" t="s">
        <v>312</v>
      </c>
      <c r="I8204" t="str">
        <f>VLOOKUP(Table2[[#This Row],[Atoll Official]],Sheet2!A$1:C$24,3,FALSE)</f>
        <v xml:space="preserve">Haa Dhaalu (HDh) </v>
      </c>
      <c r="J8204">
        <v>21.946902654867255</v>
      </c>
      <c r="K8204">
        <f>VLOOKUP(Table2[[#This Row],[Atoll Official]],Sheet2!A$1:B$24,2,2)</f>
        <v>2</v>
      </c>
      <c r="L8204">
        <f>VLOOKUP(Table2[[#This Row],[Atoll Official]],Sheet2!A$1:B$24,2,FALSE)</f>
        <v>2</v>
      </c>
    </row>
    <row r="8205" spans="1:12" hidden="1" x14ac:dyDescent="0.55000000000000004">
      <c r="A8205" t="s">
        <v>633</v>
      </c>
      <c r="B8205" t="s">
        <v>629</v>
      </c>
      <c r="C8205" t="s">
        <v>263</v>
      </c>
      <c r="E8205" t="s">
        <v>7</v>
      </c>
      <c r="F8205" t="s">
        <v>490</v>
      </c>
      <c r="G8205" t="str">
        <f>VLOOKUP(Table2[[#This Row],[Pcode]],'Tabular Data '!B$1:C$211,2,FALSE)</f>
        <v>Vaikaradhoo</v>
      </c>
      <c r="H8205" t="s">
        <v>312</v>
      </c>
      <c r="I8205" t="str">
        <f>VLOOKUP(Table2[[#This Row],[Atoll Official]],Sheet2!A$1:C$24,3,FALSE)</f>
        <v xml:space="preserve">Haa Dhaalu (HDh) </v>
      </c>
      <c r="J8205">
        <v>21.294964028776977</v>
      </c>
      <c r="K8205">
        <f>VLOOKUP(Table2[[#This Row],[Atoll Official]],Sheet2!A$1:B$24,2,2)</f>
        <v>2</v>
      </c>
      <c r="L8205">
        <f>VLOOKUP(Table2[[#This Row],[Atoll Official]],Sheet2!A$1:B$24,2,FALSE)</f>
        <v>2</v>
      </c>
    </row>
    <row r="8206" spans="1:12" hidden="1" x14ac:dyDescent="0.55000000000000004">
      <c r="A8206" t="s">
        <v>633</v>
      </c>
      <c r="B8206" t="s">
        <v>629</v>
      </c>
      <c r="C8206" t="s">
        <v>263</v>
      </c>
      <c r="E8206" t="s">
        <v>7</v>
      </c>
      <c r="F8206" t="s">
        <v>585</v>
      </c>
      <c r="G8206" t="str">
        <f>VLOOKUP(Table2[[#This Row],[Pcode]],'Tabular Data '!B$1:C$211,2,FALSE)</f>
        <v>Bilehffahi</v>
      </c>
      <c r="H8206" t="s">
        <v>328</v>
      </c>
      <c r="I8206" t="str">
        <f>VLOOKUP(Table2[[#This Row],[Atoll Official]],Sheet2!A$1:C$24,3,FALSE)</f>
        <v>Shaviyani (Sh)</v>
      </c>
      <c r="J8206">
        <v>24.159663865546218</v>
      </c>
      <c r="K8206">
        <f>VLOOKUP(Table2[[#This Row],[Atoll Official]],Sheet2!A$1:B$24,2,2)</f>
        <v>3</v>
      </c>
      <c r="L8206">
        <f>VLOOKUP(Table2[[#This Row],[Atoll Official]],Sheet2!A$1:B$24,2,FALSE)</f>
        <v>3</v>
      </c>
    </row>
    <row r="8207" spans="1:12" hidden="1" x14ac:dyDescent="0.55000000000000004">
      <c r="A8207" t="s">
        <v>633</v>
      </c>
      <c r="B8207" t="s">
        <v>629</v>
      </c>
      <c r="C8207" t="s">
        <v>263</v>
      </c>
      <c r="E8207" t="s">
        <v>7</v>
      </c>
      <c r="F8207" t="s">
        <v>587</v>
      </c>
      <c r="G8207" t="str">
        <f>VLOOKUP(Table2[[#This Row],[Pcode]],'Tabular Data '!B$1:C$211,2,FALSE)</f>
        <v>Feevah</v>
      </c>
      <c r="H8207" t="s">
        <v>328</v>
      </c>
      <c r="I8207" t="str">
        <f>VLOOKUP(Table2[[#This Row],[Atoll Official]],Sheet2!A$1:C$24,3,FALSE)</f>
        <v>Shaviyani (Sh)</v>
      </c>
      <c r="J8207">
        <v>25.078864353312301</v>
      </c>
      <c r="K8207">
        <f>VLOOKUP(Table2[[#This Row],[Atoll Official]],Sheet2!A$1:B$24,2,2)</f>
        <v>3</v>
      </c>
      <c r="L8207">
        <f>VLOOKUP(Table2[[#This Row],[Atoll Official]],Sheet2!A$1:B$24,2,FALSE)</f>
        <v>3</v>
      </c>
    </row>
    <row r="8208" spans="1:12" hidden="1" x14ac:dyDescent="0.55000000000000004">
      <c r="A8208" t="s">
        <v>633</v>
      </c>
      <c r="B8208" t="s">
        <v>629</v>
      </c>
      <c r="C8208" t="s">
        <v>263</v>
      </c>
      <c r="E8208" t="s">
        <v>7</v>
      </c>
      <c r="F8208" t="s">
        <v>588</v>
      </c>
      <c r="G8208" t="str">
        <f>VLOOKUP(Table2[[#This Row],[Pcode]],'Tabular Data '!B$1:C$211,2,FALSE)</f>
        <v>Feydhoo</v>
      </c>
      <c r="H8208" t="s">
        <v>328</v>
      </c>
      <c r="I8208" t="str">
        <f>VLOOKUP(Table2[[#This Row],[Atoll Official]],Sheet2!A$1:C$24,3,FALSE)</f>
        <v>Shaviyani (Sh)</v>
      </c>
      <c r="J8208">
        <v>24.327784891165173</v>
      </c>
      <c r="K8208">
        <f>VLOOKUP(Table2[[#This Row],[Atoll Official]],Sheet2!A$1:B$24,2,2)</f>
        <v>3</v>
      </c>
      <c r="L8208">
        <f>VLOOKUP(Table2[[#This Row],[Atoll Official]],Sheet2!A$1:B$24,2,FALSE)</f>
        <v>3</v>
      </c>
    </row>
    <row r="8209" spans="1:12" hidden="1" x14ac:dyDescent="0.55000000000000004">
      <c r="A8209" t="s">
        <v>633</v>
      </c>
      <c r="B8209" t="s">
        <v>629</v>
      </c>
      <c r="C8209" t="s">
        <v>263</v>
      </c>
      <c r="E8209" t="s">
        <v>7</v>
      </c>
      <c r="F8209" t="s">
        <v>591</v>
      </c>
      <c r="G8209" t="str">
        <f>VLOOKUP(Table2[[#This Row],[Pcode]],'Tabular Data '!B$1:C$211,2,FALSE)</f>
        <v>Foakaidhoo</v>
      </c>
      <c r="H8209" t="s">
        <v>328</v>
      </c>
      <c r="I8209" t="str">
        <f>VLOOKUP(Table2[[#This Row],[Atoll Official]],Sheet2!A$1:C$24,3,FALSE)</f>
        <v>Shaviyani (Sh)</v>
      </c>
      <c r="J8209">
        <v>25.806451612903224</v>
      </c>
      <c r="K8209">
        <f>VLOOKUP(Table2[[#This Row],[Atoll Official]],Sheet2!A$1:B$24,2,2)</f>
        <v>3</v>
      </c>
      <c r="L8209">
        <f>VLOOKUP(Table2[[#This Row],[Atoll Official]],Sheet2!A$1:B$24,2,FALSE)</f>
        <v>3</v>
      </c>
    </row>
    <row r="8210" spans="1:12" hidden="1" x14ac:dyDescent="0.55000000000000004">
      <c r="A8210" t="s">
        <v>633</v>
      </c>
      <c r="B8210" t="s">
        <v>629</v>
      </c>
      <c r="C8210" t="s">
        <v>263</v>
      </c>
      <c r="E8210" t="s">
        <v>7</v>
      </c>
      <c r="F8210" t="s">
        <v>592</v>
      </c>
      <c r="G8210" t="str">
        <f>VLOOKUP(Table2[[#This Row],[Pcode]],'Tabular Data '!B$1:C$211,2,FALSE)</f>
        <v>Funadhoo</v>
      </c>
      <c r="H8210" t="s">
        <v>328</v>
      </c>
      <c r="I8210" t="str">
        <f>VLOOKUP(Table2[[#This Row],[Atoll Official]],Sheet2!A$1:C$24,3,FALSE)</f>
        <v>Shaviyani (Sh)</v>
      </c>
      <c r="J8210">
        <v>25.218658892128282</v>
      </c>
      <c r="K8210">
        <f>VLOOKUP(Table2[[#This Row],[Atoll Official]],Sheet2!A$1:B$24,2,2)</f>
        <v>3</v>
      </c>
      <c r="L8210">
        <f>VLOOKUP(Table2[[#This Row],[Atoll Official]],Sheet2!A$1:B$24,2,FALSE)</f>
        <v>3</v>
      </c>
    </row>
    <row r="8211" spans="1:12" hidden="1" x14ac:dyDescent="0.55000000000000004">
      <c r="A8211" t="s">
        <v>633</v>
      </c>
      <c r="B8211" t="s">
        <v>629</v>
      </c>
      <c r="C8211" t="s">
        <v>263</v>
      </c>
      <c r="E8211" t="s">
        <v>7</v>
      </c>
      <c r="F8211" t="s">
        <v>593</v>
      </c>
      <c r="G8211" t="str">
        <f>VLOOKUP(Table2[[#This Row],[Pcode]],'Tabular Data '!B$1:C$211,2,FALSE)</f>
        <v>Goidhoo</v>
      </c>
      <c r="H8211" t="s">
        <v>328</v>
      </c>
      <c r="I8211" t="str">
        <f>VLOOKUP(Table2[[#This Row],[Atoll Official]],Sheet2!A$1:C$24,3,FALSE)</f>
        <v>Shaviyani (Sh)</v>
      </c>
      <c r="J8211">
        <v>24.907063197026023</v>
      </c>
      <c r="K8211">
        <f>VLOOKUP(Table2[[#This Row],[Atoll Official]],Sheet2!A$1:B$24,2,2)</f>
        <v>3</v>
      </c>
      <c r="L8211">
        <f>VLOOKUP(Table2[[#This Row],[Atoll Official]],Sheet2!A$1:B$24,2,FALSE)</f>
        <v>3</v>
      </c>
    </row>
    <row r="8212" spans="1:12" hidden="1" x14ac:dyDescent="0.55000000000000004">
      <c r="A8212" t="s">
        <v>633</v>
      </c>
      <c r="B8212" t="s">
        <v>629</v>
      </c>
      <c r="C8212" t="s">
        <v>263</v>
      </c>
      <c r="E8212" t="s">
        <v>7</v>
      </c>
      <c r="F8212" t="s">
        <v>594</v>
      </c>
      <c r="G8212" t="str">
        <f>VLOOKUP(Table2[[#This Row],[Pcode]],'Tabular Data '!B$1:C$211,2,FALSE)</f>
        <v>Kaditheemu</v>
      </c>
      <c r="H8212" t="s">
        <v>328</v>
      </c>
      <c r="I8212" t="str">
        <f>VLOOKUP(Table2[[#This Row],[Atoll Official]],Sheet2!A$1:C$24,3,FALSE)</f>
        <v>Shaviyani (Sh)</v>
      </c>
      <c r="J8212">
        <v>24.213286713286713</v>
      </c>
      <c r="K8212">
        <f>VLOOKUP(Table2[[#This Row],[Atoll Official]],Sheet2!A$1:B$24,2,2)</f>
        <v>3</v>
      </c>
      <c r="L8212">
        <f>VLOOKUP(Table2[[#This Row],[Atoll Official]],Sheet2!A$1:B$24,2,FALSE)</f>
        <v>3</v>
      </c>
    </row>
    <row r="8213" spans="1:12" hidden="1" x14ac:dyDescent="0.55000000000000004">
      <c r="A8213" t="s">
        <v>633</v>
      </c>
      <c r="B8213" t="s">
        <v>629</v>
      </c>
      <c r="C8213" t="s">
        <v>263</v>
      </c>
      <c r="E8213" t="s">
        <v>7</v>
      </c>
      <c r="F8213" t="s">
        <v>595</v>
      </c>
      <c r="G8213" t="str">
        <f>VLOOKUP(Table2[[#This Row],[Pcode]],'Tabular Data '!B$1:C$211,2,FALSE)</f>
        <v>Komandoo</v>
      </c>
      <c r="H8213" t="s">
        <v>328</v>
      </c>
      <c r="I8213" t="str">
        <f>VLOOKUP(Table2[[#This Row],[Atoll Official]],Sheet2!A$1:C$24,3,FALSE)</f>
        <v>Shaviyani (Sh)</v>
      </c>
      <c r="J8213">
        <v>21.003500583430572</v>
      </c>
      <c r="K8213">
        <f>VLOOKUP(Table2[[#This Row],[Atoll Official]],Sheet2!A$1:B$24,2,2)</f>
        <v>3</v>
      </c>
      <c r="L8213">
        <f>VLOOKUP(Table2[[#This Row],[Atoll Official]],Sheet2!A$1:B$24,2,FALSE)</f>
        <v>3</v>
      </c>
    </row>
    <row r="8214" spans="1:12" hidden="1" x14ac:dyDescent="0.55000000000000004">
      <c r="A8214" t="s">
        <v>633</v>
      </c>
      <c r="B8214" t="s">
        <v>629</v>
      </c>
      <c r="C8214" t="s">
        <v>263</v>
      </c>
      <c r="E8214" t="s">
        <v>7</v>
      </c>
      <c r="F8214" t="s">
        <v>596</v>
      </c>
      <c r="G8214" t="str">
        <f>VLOOKUP(Table2[[#This Row],[Pcode]],'Tabular Data '!B$1:C$211,2,FALSE)</f>
        <v>Lhaimagu</v>
      </c>
      <c r="H8214" t="s">
        <v>328</v>
      </c>
      <c r="I8214" t="str">
        <f>VLOOKUP(Table2[[#This Row],[Atoll Official]],Sheet2!A$1:C$24,3,FALSE)</f>
        <v>Shaviyani (Sh)</v>
      </c>
      <c r="J8214">
        <v>23.936170212765958</v>
      </c>
      <c r="K8214">
        <f>VLOOKUP(Table2[[#This Row],[Atoll Official]],Sheet2!A$1:B$24,2,2)</f>
        <v>3</v>
      </c>
      <c r="L8214">
        <f>VLOOKUP(Table2[[#This Row],[Atoll Official]],Sheet2!A$1:B$24,2,FALSE)</f>
        <v>3</v>
      </c>
    </row>
    <row r="8215" spans="1:12" hidden="1" x14ac:dyDescent="0.55000000000000004">
      <c r="A8215" t="s">
        <v>633</v>
      </c>
      <c r="B8215" t="s">
        <v>629</v>
      </c>
      <c r="C8215" t="s">
        <v>263</v>
      </c>
      <c r="E8215" t="s">
        <v>7</v>
      </c>
      <c r="F8215" t="s">
        <v>599</v>
      </c>
      <c r="G8215" t="str">
        <f>VLOOKUP(Table2[[#This Row],[Pcode]],'Tabular Data '!B$1:C$211,2,FALSE)</f>
        <v>Maaugoodhoo</v>
      </c>
      <c r="H8215" t="s">
        <v>328</v>
      </c>
      <c r="I8215" t="str">
        <f>VLOOKUP(Table2[[#This Row],[Atoll Official]],Sheet2!A$1:C$24,3,FALSE)</f>
        <v>Shaviyani (Sh)</v>
      </c>
      <c r="J8215">
        <v>23.687150837988828</v>
      </c>
      <c r="K8215">
        <f>VLOOKUP(Table2[[#This Row],[Atoll Official]],Sheet2!A$1:B$24,2,2)</f>
        <v>3</v>
      </c>
      <c r="L8215">
        <f>VLOOKUP(Table2[[#This Row],[Atoll Official]],Sheet2!A$1:B$24,2,FALSE)</f>
        <v>3</v>
      </c>
    </row>
    <row r="8216" spans="1:12" hidden="1" x14ac:dyDescent="0.55000000000000004">
      <c r="A8216" t="s">
        <v>633</v>
      </c>
      <c r="B8216" t="s">
        <v>629</v>
      </c>
      <c r="C8216" t="s">
        <v>263</v>
      </c>
      <c r="E8216" t="s">
        <v>7</v>
      </c>
      <c r="F8216" t="s">
        <v>600</v>
      </c>
      <c r="G8216" t="str">
        <f>VLOOKUP(Table2[[#This Row],[Pcode]],'Tabular Data '!B$1:C$211,2,FALSE)</f>
        <v>Maroshi</v>
      </c>
      <c r="H8216" t="s">
        <v>328</v>
      </c>
      <c r="I8216" t="str">
        <f>VLOOKUP(Table2[[#This Row],[Atoll Official]],Sheet2!A$1:C$24,3,FALSE)</f>
        <v>Shaviyani (Sh)</v>
      </c>
      <c r="J8216">
        <v>21.882352941176471</v>
      </c>
      <c r="K8216">
        <f>VLOOKUP(Table2[[#This Row],[Atoll Official]],Sheet2!A$1:B$24,2,2)</f>
        <v>3</v>
      </c>
      <c r="L8216">
        <f>VLOOKUP(Table2[[#This Row],[Atoll Official]],Sheet2!A$1:B$24,2,FALSE)</f>
        <v>3</v>
      </c>
    </row>
    <row r="8217" spans="1:12" hidden="1" x14ac:dyDescent="0.55000000000000004">
      <c r="A8217" t="s">
        <v>633</v>
      </c>
      <c r="B8217" t="s">
        <v>629</v>
      </c>
      <c r="C8217" t="s">
        <v>263</v>
      </c>
      <c r="E8217" t="s">
        <v>7</v>
      </c>
      <c r="F8217" t="s">
        <v>75</v>
      </c>
      <c r="G8217" t="s">
        <v>75</v>
      </c>
      <c r="H8217" t="s">
        <v>328</v>
      </c>
      <c r="I8217" t="str">
        <f>VLOOKUP(Table2[[#This Row],[Atoll Official]],Sheet2!A$1:C$24,3,FALSE)</f>
        <v>Shaviyani (Sh)</v>
      </c>
      <c r="J8217">
        <v>25.420275089149264</v>
      </c>
      <c r="K8217">
        <f>VLOOKUP(Table2[[#This Row],[Atoll Official]],Sheet2!A$1:B$24,2,2)</f>
        <v>3</v>
      </c>
      <c r="L8217">
        <f>VLOOKUP(Table2[[#This Row],[Atoll Official]],Sheet2!A$1:B$24,2,FALSE)</f>
        <v>3</v>
      </c>
    </row>
    <row r="8218" spans="1:12" hidden="1" x14ac:dyDescent="0.55000000000000004">
      <c r="A8218" t="s">
        <v>633</v>
      </c>
      <c r="B8218" t="s">
        <v>629</v>
      </c>
      <c r="C8218" t="s">
        <v>263</v>
      </c>
      <c r="E8218" t="s">
        <v>7</v>
      </c>
      <c r="F8218" t="s">
        <v>601</v>
      </c>
      <c r="G8218" t="str">
        <f>VLOOKUP(Table2[[#This Row],[Pcode]],'Tabular Data '!B$1:C$211,2,FALSE)</f>
        <v>Narudhoo</v>
      </c>
      <c r="H8218" t="s">
        <v>328</v>
      </c>
      <c r="I8218" t="str">
        <f>VLOOKUP(Table2[[#This Row],[Atoll Official]],Sheet2!A$1:C$24,3,FALSE)</f>
        <v>Shaviyani (Sh)</v>
      </c>
      <c r="J8218">
        <v>26.819923371647509</v>
      </c>
      <c r="K8218">
        <f>VLOOKUP(Table2[[#This Row],[Atoll Official]],Sheet2!A$1:B$24,2,2)</f>
        <v>3</v>
      </c>
      <c r="L8218">
        <f>VLOOKUP(Table2[[#This Row],[Atoll Official]],Sheet2!A$1:B$24,2,FALSE)</f>
        <v>3</v>
      </c>
    </row>
    <row r="8219" spans="1:12" hidden="1" x14ac:dyDescent="0.55000000000000004">
      <c r="A8219" t="s">
        <v>633</v>
      </c>
      <c r="B8219" t="s">
        <v>629</v>
      </c>
      <c r="C8219" t="s">
        <v>263</v>
      </c>
      <c r="E8219" t="s">
        <v>7</v>
      </c>
      <c r="F8219" t="s">
        <v>602</v>
      </c>
      <c r="G8219" t="str">
        <f>VLOOKUP(Table2[[#This Row],[Pcode]],'Tabular Data '!B$1:C$211,2,FALSE)</f>
        <v>Noomaraa</v>
      </c>
      <c r="H8219" t="s">
        <v>328</v>
      </c>
      <c r="I8219" t="str">
        <f>VLOOKUP(Table2[[#This Row],[Atoll Official]],Sheet2!A$1:C$24,3,FALSE)</f>
        <v>Shaviyani (Sh)</v>
      </c>
      <c r="J8219">
        <v>26.900584795321635</v>
      </c>
      <c r="K8219">
        <f>VLOOKUP(Table2[[#This Row],[Atoll Official]],Sheet2!A$1:B$24,2,2)</f>
        <v>3</v>
      </c>
      <c r="L8219">
        <f>VLOOKUP(Table2[[#This Row],[Atoll Official]],Sheet2!A$1:B$24,2,FALSE)</f>
        <v>3</v>
      </c>
    </row>
    <row r="8220" spans="1:12" hidden="1" x14ac:dyDescent="0.55000000000000004">
      <c r="A8220" t="s">
        <v>633</v>
      </c>
      <c r="B8220" t="s">
        <v>629</v>
      </c>
      <c r="C8220" t="s">
        <v>263</v>
      </c>
      <c r="E8220" t="s">
        <v>7</v>
      </c>
      <c r="F8220" t="s">
        <v>538</v>
      </c>
      <c r="G8220" t="str">
        <f>VLOOKUP(Table2[[#This Row],[Pcode]],'Tabular Data '!B$1:C$211,2,FALSE)</f>
        <v>Fodhdhoo</v>
      </c>
      <c r="H8220" t="s">
        <v>322</v>
      </c>
      <c r="I8220" t="str">
        <f>VLOOKUP(Table2[[#This Row],[Atoll Official]],Sheet2!A$1:C$24,3,FALSE)</f>
        <v>Noonu (N)</v>
      </c>
      <c r="J8220">
        <v>29.197080291970799</v>
      </c>
      <c r="K8220">
        <f>VLOOKUP(Table2[[#This Row],[Atoll Official]],Sheet2!A$1:B$24,2,2)</f>
        <v>6</v>
      </c>
      <c r="L8220">
        <f>VLOOKUP(Table2[[#This Row],[Atoll Official]],Sheet2!A$1:B$24,2,FALSE)</f>
        <v>6</v>
      </c>
    </row>
    <row r="8221" spans="1:12" hidden="1" x14ac:dyDescent="0.55000000000000004">
      <c r="A8221" t="s">
        <v>633</v>
      </c>
      <c r="B8221" t="s">
        <v>629</v>
      </c>
      <c r="C8221" t="s">
        <v>263</v>
      </c>
      <c r="E8221" t="s">
        <v>7</v>
      </c>
      <c r="F8221" t="s">
        <v>541</v>
      </c>
      <c r="G8221" t="str">
        <f>VLOOKUP(Table2[[#This Row],[Pcode]],'Tabular Data '!B$1:C$211,2,FALSE)</f>
        <v>Hebadhoo</v>
      </c>
      <c r="H8221" t="s">
        <v>322</v>
      </c>
      <c r="I8221" t="str">
        <f>VLOOKUP(Table2[[#This Row],[Atoll Official]],Sheet2!A$1:C$24,3,FALSE)</f>
        <v>Noonu (N)</v>
      </c>
      <c r="J8221">
        <v>28.401360544217685</v>
      </c>
      <c r="K8221">
        <f>VLOOKUP(Table2[[#This Row],[Atoll Official]],Sheet2!A$1:B$24,2,2)</f>
        <v>6</v>
      </c>
      <c r="L8221">
        <f>VLOOKUP(Table2[[#This Row],[Atoll Official]],Sheet2!A$1:B$24,2,FALSE)</f>
        <v>6</v>
      </c>
    </row>
    <row r="8222" spans="1:12" hidden="1" x14ac:dyDescent="0.55000000000000004">
      <c r="A8222" t="s">
        <v>633</v>
      </c>
      <c r="B8222" t="s">
        <v>629</v>
      </c>
      <c r="C8222" t="s">
        <v>263</v>
      </c>
      <c r="E8222" t="s">
        <v>7</v>
      </c>
      <c r="F8222" t="s">
        <v>542</v>
      </c>
      <c r="G8222" t="str">
        <f>VLOOKUP(Table2[[#This Row],[Pcode]],'Tabular Data '!B$1:C$211,2,FALSE)</f>
        <v>Holhudhoo</v>
      </c>
      <c r="H8222" t="s">
        <v>322</v>
      </c>
      <c r="I8222" t="str">
        <f>VLOOKUP(Table2[[#This Row],[Atoll Official]],Sheet2!A$1:C$24,3,FALSE)</f>
        <v>Noonu (N)</v>
      </c>
      <c r="J8222">
        <v>23.842592592592592</v>
      </c>
      <c r="K8222">
        <f>VLOOKUP(Table2[[#This Row],[Atoll Official]],Sheet2!A$1:B$24,2,2)</f>
        <v>6</v>
      </c>
      <c r="L8222">
        <f>VLOOKUP(Table2[[#This Row],[Atoll Official]],Sheet2!A$1:B$24,2,FALSE)</f>
        <v>6</v>
      </c>
    </row>
    <row r="8223" spans="1:12" hidden="1" x14ac:dyDescent="0.55000000000000004">
      <c r="A8223" t="s">
        <v>633</v>
      </c>
      <c r="B8223" t="s">
        <v>629</v>
      </c>
      <c r="C8223" t="s">
        <v>263</v>
      </c>
      <c r="E8223" t="s">
        <v>7</v>
      </c>
      <c r="F8223" t="s">
        <v>544</v>
      </c>
      <c r="G8223" t="str">
        <f>VLOOKUP(Table2[[#This Row],[Pcode]],'Tabular Data '!B$1:C$211,2,FALSE)</f>
        <v>Kedhikolhudhoo</v>
      </c>
      <c r="H8223" t="s">
        <v>322</v>
      </c>
      <c r="I8223" t="str">
        <f>VLOOKUP(Table2[[#This Row],[Atoll Official]],Sheet2!A$1:C$24,3,FALSE)</f>
        <v>Noonu (N)</v>
      </c>
      <c r="J8223">
        <v>25.320729237002027</v>
      </c>
      <c r="K8223">
        <f>VLOOKUP(Table2[[#This Row],[Atoll Official]],Sheet2!A$1:B$24,2,2)</f>
        <v>6</v>
      </c>
      <c r="L8223">
        <f>VLOOKUP(Table2[[#This Row],[Atoll Official]],Sheet2!A$1:B$24,2,FALSE)</f>
        <v>6</v>
      </c>
    </row>
    <row r="8224" spans="1:12" hidden="1" x14ac:dyDescent="0.55000000000000004">
      <c r="A8224" t="s">
        <v>633</v>
      </c>
      <c r="B8224" t="s">
        <v>629</v>
      </c>
      <c r="C8224" t="s">
        <v>263</v>
      </c>
      <c r="E8224" t="s">
        <v>7</v>
      </c>
      <c r="F8224" t="s">
        <v>545</v>
      </c>
      <c r="G8224" t="str">
        <f>VLOOKUP(Table2[[#This Row],[Pcode]],'Tabular Data '!B$1:C$211,2,FALSE)</f>
        <v>Kudafari</v>
      </c>
      <c r="H8224" t="s">
        <v>322</v>
      </c>
      <c r="I8224" t="str">
        <f>VLOOKUP(Table2[[#This Row],[Atoll Official]],Sheet2!A$1:C$24,3,FALSE)</f>
        <v>Noonu (N)</v>
      </c>
      <c r="J8224">
        <v>22.504537205081672</v>
      </c>
      <c r="K8224">
        <f>VLOOKUP(Table2[[#This Row],[Atoll Official]],Sheet2!A$1:B$24,2,2)</f>
        <v>6</v>
      </c>
      <c r="L8224">
        <f>VLOOKUP(Table2[[#This Row],[Atoll Official]],Sheet2!A$1:B$24,2,FALSE)</f>
        <v>6</v>
      </c>
    </row>
    <row r="8225" spans="1:12" hidden="1" x14ac:dyDescent="0.55000000000000004">
      <c r="A8225" t="s">
        <v>633</v>
      </c>
      <c r="B8225" t="s">
        <v>629</v>
      </c>
      <c r="C8225" t="s">
        <v>263</v>
      </c>
      <c r="E8225" t="s">
        <v>7</v>
      </c>
      <c r="F8225" t="s">
        <v>546</v>
      </c>
      <c r="G8225" t="str">
        <f>VLOOKUP(Table2[[#This Row],[Pcode]],'Tabular Data '!B$1:C$211,2,FALSE)</f>
        <v>Landhoo</v>
      </c>
      <c r="H8225" t="s">
        <v>322</v>
      </c>
      <c r="I8225" t="str">
        <f>VLOOKUP(Table2[[#This Row],[Atoll Official]],Sheet2!A$1:C$24,3,FALSE)</f>
        <v>Noonu (N)</v>
      </c>
      <c r="J8225">
        <v>24.142857142857142</v>
      </c>
      <c r="K8225">
        <f>VLOOKUP(Table2[[#This Row],[Atoll Official]],Sheet2!A$1:B$24,2,2)</f>
        <v>6</v>
      </c>
      <c r="L8225">
        <f>VLOOKUP(Table2[[#This Row],[Atoll Official]],Sheet2!A$1:B$24,2,FALSE)</f>
        <v>6</v>
      </c>
    </row>
    <row r="8226" spans="1:12" hidden="1" x14ac:dyDescent="0.55000000000000004">
      <c r="A8226" t="s">
        <v>633</v>
      </c>
      <c r="B8226" t="s">
        <v>629</v>
      </c>
      <c r="C8226" t="s">
        <v>263</v>
      </c>
      <c r="E8226" t="s">
        <v>7</v>
      </c>
      <c r="F8226" t="s">
        <v>547</v>
      </c>
      <c r="G8226" t="str">
        <f>VLOOKUP(Table2[[#This Row],[Pcode]],'Tabular Data '!B$1:C$211,2,FALSE)</f>
        <v>Lhohi</v>
      </c>
      <c r="H8226" t="s">
        <v>322</v>
      </c>
      <c r="I8226" t="str">
        <f>VLOOKUP(Table2[[#This Row],[Atoll Official]],Sheet2!A$1:C$24,3,FALSE)</f>
        <v>Noonu (N)</v>
      </c>
      <c r="J8226">
        <v>24.713584288052374</v>
      </c>
      <c r="K8226">
        <f>VLOOKUP(Table2[[#This Row],[Atoll Official]],Sheet2!A$1:B$24,2,2)</f>
        <v>6</v>
      </c>
      <c r="L8226">
        <f>VLOOKUP(Table2[[#This Row],[Atoll Official]],Sheet2!A$1:B$24,2,FALSE)</f>
        <v>6</v>
      </c>
    </row>
    <row r="8227" spans="1:12" hidden="1" x14ac:dyDescent="0.55000000000000004">
      <c r="A8227" t="s">
        <v>633</v>
      </c>
      <c r="B8227" t="s">
        <v>629</v>
      </c>
      <c r="C8227" t="s">
        <v>263</v>
      </c>
      <c r="E8227" t="s">
        <v>7</v>
      </c>
      <c r="F8227" t="s">
        <v>548</v>
      </c>
      <c r="G8227" t="str">
        <f>VLOOKUP(Table2[[#This Row],[Pcode]],'Tabular Data '!B$1:C$211,2,FALSE)</f>
        <v>Maafaru</v>
      </c>
      <c r="H8227" t="s">
        <v>322</v>
      </c>
      <c r="I8227" t="str">
        <f>VLOOKUP(Table2[[#This Row],[Atoll Official]],Sheet2!A$1:C$24,3,FALSE)</f>
        <v>Noonu (N)</v>
      </c>
      <c r="J8227">
        <v>31.087470449172578</v>
      </c>
      <c r="K8227">
        <f>VLOOKUP(Table2[[#This Row],[Atoll Official]],Sheet2!A$1:B$24,2,2)</f>
        <v>6</v>
      </c>
      <c r="L8227">
        <f>VLOOKUP(Table2[[#This Row],[Atoll Official]],Sheet2!A$1:B$24,2,FALSE)</f>
        <v>6</v>
      </c>
    </row>
    <row r="8228" spans="1:12" hidden="1" x14ac:dyDescent="0.55000000000000004">
      <c r="A8228" t="s">
        <v>633</v>
      </c>
      <c r="B8228" t="s">
        <v>629</v>
      </c>
      <c r="C8228" t="s">
        <v>263</v>
      </c>
      <c r="E8228" t="s">
        <v>7</v>
      </c>
      <c r="F8228" t="s">
        <v>549</v>
      </c>
      <c r="G8228" t="str">
        <f>VLOOKUP(Table2[[#This Row],[Pcode]],'Tabular Data '!B$1:C$211,2,FALSE)</f>
        <v>Maalhendhoo</v>
      </c>
      <c r="H8228" t="s">
        <v>322</v>
      </c>
      <c r="I8228" t="str">
        <f>VLOOKUP(Table2[[#This Row],[Atoll Official]],Sheet2!A$1:C$24,3,FALSE)</f>
        <v>Noonu (N)</v>
      </c>
      <c r="J8228">
        <v>25.074183976261128</v>
      </c>
      <c r="K8228">
        <f>VLOOKUP(Table2[[#This Row],[Atoll Official]],Sheet2!A$1:B$24,2,2)</f>
        <v>6</v>
      </c>
      <c r="L8228">
        <f>VLOOKUP(Table2[[#This Row],[Atoll Official]],Sheet2!A$1:B$24,2,FALSE)</f>
        <v>6</v>
      </c>
    </row>
    <row r="8229" spans="1:12" hidden="1" x14ac:dyDescent="0.55000000000000004">
      <c r="A8229" t="s">
        <v>633</v>
      </c>
      <c r="B8229" t="s">
        <v>629</v>
      </c>
      <c r="C8229" t="s">
        <v>263</v>
      </c>
      <c r="E8229" t="s">
        <v>7</v>
      </c>
      <c r="F8229" t="s">
        <v>550</v>
      </c>
      <c r="G8229" t="str">
        <f>VLOOKUP(Table2[[#This Row],[Pcode]],'Tabular Data '!B$1:C$211,2,FALSE)</f>
        <v>Magoodhoo</v>
      </c>
      <c r="H8229" t="s">
        <v>322</v>
      </c>
      <c r="I8229" t="str">
        <f>VLOOKUP(Table2[[#This Row],[Atoll Official]],Sheet2!A$1:C$24,3,FALSE)</f>
        <v>Noonu (N)</v>
      </c>
      <c r="J8229">
        <v>26.760563380281688</v>
      </c>
      <c r="K8229">
        <f>VLOOKUP(Table2[[#This Row],[Atoll Official]],Sheet2!A$1:B$24,2,2)</f>
        <v>6</v>
      </c>
      <c r="L8229">
        <f>VLOOKUP(Table2[[#This Row],[Atoll Official]],Sheet2!A$1:B$24,2,FALSE)</f>
        <v>6</v>
      </c>
    </row>
    <row r="8230" spans="1:12" hidden="1" x14ac:dyDescent="0.55000000000000004">
      <c r="A8230" t="s">
        <v>633</v>
      </c>
      <c r="B8230" t="s">
        <v>629</v>
      </c>
      <c r="C8230" t="s">
        <v>263</v>
      </c>
      <c r="E8230" t="s">
        <v>7</v>
      </c>
      <c r="F8230" t="s">
        <v>551</v>
      </c>
      <c r="G8230" t="str">
        <f>VLOOKUP(Table2[[#This Row],[Pcode]],'Tabular Data '!B$1:C$211,2,FALSE)</f>
        <v>Manadhoo</v>
      </c>
      <c r="H8230" t="s">
        <v>322</v>
      </c>
      <c r="I8230" t="str">
        <f>VLOOKUP(Table2[[#This Row],[Atoll Official]],Sheet2!A$1:C$24,3,FALSE)</f>
        <v>Noonu (N)</v>
      </c>
      <c r="J8230">
        <v>27.595628415300546</v>
      </c>
      <c r="K8230">
        <f>VLOOKUP(Table2[[#This Row],[Atoll Official]],Sheet2!A$1:B$24,2,2)</f>
        <v>6</v>
      </c>
      <c r="L8230">
        <f>VLOOKUP(Table2[[#This Row],[Atoll Official]],Sheet2!A$1:B$24,2,FALSE)</f>
        <v>6</v>
      </c>
    </row>
    <row r="8231" spans="1:12" hidden="1" x14ac:dyDescent="0.55000000000000004">
      <c r="A8231" t="s">
        <v>633</v>
      </c>
      <c r="B8231" t="s">
        <v>629</v>
      </c>
      <c r="C8231" t="s">
        <v>263</v>
      </c>
      <c r="E8231" t="s">
        <v>7</v>
      </c>
      <c r="F8231" t="s">
        <v>552</v>
      </c>
      <c r="G8231" t="str">
        <f>VLOOKUP(Table2[[#This Row],[Pcode]],'Tabular Data '!B$1:C$211,2,FALSE)</f>
        <v>Miladhoo</v>
      </c>
      <c r="H8231" t="s">
        <v>322</v>
      </c>
      <c r="I8231" t="str">
        <f>VLOOKUP(Table2[[#This Row],[Atoll Official]],Sheet2!A$1:C$24,3,FALSE)</f>
        <v>Noonu (N)</v>
      </c>
      <c r="J8231">
        <v>24.387397899649944</v>
      </c>
      <c r="K8231">
        <f>VLOOKUP(Table2[[#This Row],[Atoll Official]],Sheet2!A$1:B$24,2,2)</f>
        <v>6</v>
      </c>
      <c r="L8231">
        <f>VLOOKUP(Table2[[#This Row],[Atoll Official]],Sheet2!A$1:B$24,2,FALSE)</f>
        <v>6</v>
      </c>
    </row>
    <row r="8232" spans="1:12" hidden="1" x14ac:dyDescent="0.55000000000000004">
      <c r="A8232" t="s">
        <v>633</v>
      </c>
      <c r="B8232" t="s">
        <v>629</v>
      </c>
      <c r="C8232" t="s">
        <v>263</v>
      </c>
      <c r="E8232" t="s">
        <v>7</v>
      </c>
      <c r="F8232" t="s">
        <v>553</v>
      </c>
      <c r="G8232" t="str">
        <f>VLOOKUP(Table2[[#This Row],[Pcode]],'Tabular Data '!B$1:C$211,2,FALSE)</f>
        <v>Velidhoo</v>
      </c>
      <c r="H8232" t="s">
        <v>322</v>
      </c>
      <c r="I8232" t="str">
        <f>VLOOKUP(Table2[[#This Row],[Atoll Official]],Sheet2!A$1:C$24,3,FALSE)</f>
        <v>Noonu (N)</v>
      </c>
      <c r="J8232">
        <v>22.588832487309645</v>
      </c>
      <c r="K8232">
        <f>VLOOKUP(Table2[[#This Row],[Atoll Official]],Sheet2!A$1:B$24,2,2)</f>
        <v>6</v>
      </c>
      <c r="L8232">
        <f>VLOOKUP(Table2[[#This Row],[Atoll Official]],Sheet2!A$1:B$24,2,FALSE)</f>
        <v>6</v>
      </c>
    </row>
    <row r="8233" spans="1:12" hidden="1" x14ac:dyDescent="0.55000000000000004">
      <c r="A8233" t="s">
        <v>633</v>
      </c>
      <c r="B8233" t="s">
        <v>629</v>
      </c>
      <c r="C8233" t="s">
        <v>263</v>
      </c>
      <c r="E8233" t="s">
        <v>7</v>
      </c>
      <c r="F8233" t="s">
        <v>554</v>
      </c>
      <c r="G8233" t="str">
        <f>VLOOKUP(Table2[[#This Row],[Pcode]],'Tabular Data '!B$1:C$211,2,FALSE)</f>
        <v>Agolhitheemu</v>
      </c>
      <c r="H8233" t="s">
        <v>324</v>
      </c>
      <c r="I8233" t="str">
        <f>VLOOKUP(Table2[[#This Row],[Atoll Official]],Sheet2!A$1:C$24,3,FALSE)</f>
        <v>Raa (R)</v>
      </c>
      <c r="J8233">
        <v>27.220630372492838</v>
      </c>
      <c r="K8233">
        <f>VLOOKUP(Table2[[#This Row],[Atoll Official]],Sheet2!A$1:B$24,2,2)</f>
        <v>7</v>
      </c>
      <c r="L8233">
        <f>VLOOKUP(Table2[[#This Row],[Atoll Official]],Sheet2!A$1:B$24,2,FALSE)</f>
        <v>7</v>
      </c>
    </row>
    <row r="8234" spans="1:12" hidden="1" x14ac:dyDescent="0.55000000000000004">
      <c r="A8234" t="s">
        <v>633</v>
      </c>
      <c r="B8234" t="s">
        <v>629</v>
      </c>
      <c r="C8234" t="s">
        <v>263</v>
      </c>
      <c r="E8234" t="s">
        <v>7</v>
      </c>
      <c r="F8234" t="s">
        <v>556</v>
      </c>
      <c r="G8234" t="str">
        <f>VLOOKUP(Table2[[#This Row],[Pcode]],'Tabular Data '!B$1:C$211,2,FALSE)</f>
        <v>Alifushi</v>
      </c>
      <c r="H8234" t="s">
        <v>324</v>
      </c>
      <c r="I8234" t="str">
        <f>VLOOKUP(Table2[[#This Row],[Atoll Official]],Sheet2!A$1:C$24,3,FALSE)</f>
        <v>Raa (R)</v>
      </c>
      <c r="J8234">
        <v>22.912491649966597</v>
      </c>
      <c r="K8234">
        <f>VLOOKUP(Table2[[#This Row],[Atoll Official]],Sheet2!A$1:B$24,2,2)</f>
        <v>7</v>
      </c>
      <c r="L8234">
        <f>VLOOKUP(Table2[[#This Row],[Atoll Official]],Sheet2!A$1:B$24,2,FALSE)</f>
        <v>7</v>
      </c>
    </row>
    <row r="8235" spans="1:12" hidden="1" x14ac:dyDescent="0.55000000000000004">
      <c r="A8235" t="s">
        <v>633</v>
      </c>
      <c r="B8235" t="s">
        <v>629</v>
      </c>
      <c r="C8235" t="s">
        <v>263</v>
      </c>
      <c r="E8235" t="s">
        <v>7</v>
      </c>
      <c r="F8235" t="s">
        <v>95</v>
      </c>
      <c r="G8235" t="s">
        <v>95</v>
      </c>
      <c r="H8235" t="s">
        <v>324</v>
      </c>
      <c r="I8235" t="str">
        <f>VLOOKUP(Table2[[#This Row],[Atoll Official]],Sheet2!A$1:C$24,3,FALSE)</f>
        <v>Raa (R)</v>
      </c>
      <c r="J8235">
        <v>29.705144291091596</v>
      </c>
      <c r="K8235">
        <f>VLOOKUP(Table2[[#This Row],[Atoll Official]],Sheet2!A$1:B$24,2,2)</f>
        <v>7</v>
      </c>
      <c r="L8235">
        <f>VLOOKUP(Table2[[#This Row],[Atoll Official]],Sheet2!A$1:B$24,2,FALSE)</f>
        <v>7</v>
      </c>
    </row>
    <row r="8236" spans="1:12" hidden="1" x14ac:dyDescent="0.55000000000000004">
      <c r="A8236" t="s">
        <v>633</v>
      </c>
      <c r="B8236" t="s">
        <v>629</v>
      </c>
      <c r="C8236" t="s">
        <v>263</v>
      </c>
      <c r="E8236" t="s">
        <v>7</v>
      </c>
      <c r="F8236" t="s">
        <v>559</v>
      </c>
      <c r="G8236" t="str">
        <f>VLOOKUP(Table2[[#This Row],[Pcode]],'Tabular Data '!B$1:C$211,2,FALSE)</f>
        <v>Fainu</v>
      </c>
      <c r="H8236" t="s">
        <v>324</v>
      </c>
      <c r="I8236" t="str">
        <f>VLOOKUP(Table2[[#This Row],[Atoll Official]],Sheet2!A$1:C$24,3,FALSE)</f>
        <v>Raa (R)</v>
      </c>
      <c r="J8236">
        <v>26.94300518134715</v>
      </c>
      <c r="K8236">
        <f>VLOOKUP(Table2[[#This Row],[Atoll Official]],Sheet2!A$1:B$24,2,2)</f>
        <v>7</v>
      </c>
      <c r="L8236">
        <f>VLOOKUP(Table2[[#This Row],[Atoll Official]],Sheet2!A$1:B$24,2,FALSE)</f>
        <v>7</v>
      </c>
    </row>
    <row r="8237" spans="1:12" hidden="1" x14ac:dyDescent="0.55000000000000004">
      <c r="A8237" t="s">
        <v>633</v>
      </c>
      <c r="B8237" t="s">
        <v>629</v>
      </c>
      <c r="C8237" t="s">
        <v>263</v>
      </c>
      <c r="E8237" t="s">
        <v>7</v>
      </c>
      <c r="F8237" t="s">
        <v>562</v>
      </c>
      <c r="G8237" t="str">
        <f>VLOOKUP(Table2[[#This Row],[Pcode]],'Tabular Data '!B$1:C$211,2,FALSE)</f>
        <v>Hulhudhuffaaru</v>
      </c>
      <c r="H8237" t="s">
        <v>324</v>
      </c>
      <c r="I8237" t="str">
        <f>VLOOKUP(Table2[[#This Row],[Atoll Official]],Sheet2!A$1:C$24,3,FALSE)</f>
        <v>Raa (R)</v>
      </c>
      <c r="J8237">
        <v>23.130434782608695</v>
      </c>
      <c r="K8237">
        <f>VLOOKUP(Table2[[#This Row],[Atoll Official]],Sheet2!A$1:B$24,2,2)</f>
        <v>7</v>
      </c>
      <c r="L8237">
        <f>VLOOKUP(Table2[[#This Row],[Atoll Official]],Sheet2!A$1:B$24,2,FALSE)</f>
        <v>7</v>
      </c>
    </row>
    <row r="8238" spans="1:12" hidden="1" x14ac:dyDescent="0.55000000000000004">
      <c r="A8238" t="s">
        <v>633</v>
      </c>
      <c r="B8238" t="s">
        <v>629</v>
      </c>
      <c r="C8238" t="s">
        <v>263</v>
      </c>
      <c r="E8238" t="s">
        <v>7</v>
      </c>
      <c r="F8238" t="s">
        <v>563</v>
      </c>
      <c r="G8238" t="str">
        <f>VLOOKUP(Table2[[#This Row],[Pcode]],'Tabular Data '!B$1:C$211,2,FALSE)</f>
        <v>Iguraidhoo</v>
      </c>
      <c r="H8238" t="s">
        <v>324</v>
      </c>
      <c r="I8238" t="str">
        <f>VLOOKUP(Table2[[#This Row],[Atoll Official]],Sheet2!A$1:C$24,3,FALSE)</f>
        <v>Raa (R)</v>
      </c>
      <c r="J8238">
        <v>20.0487012987013</v>
      </c>
      <c r="K8238">
        <f>VLOOKUP(Table2[[#This Row],[Atoll Official]],Sheet2!A$1:B$24,2,2)</f>
        <v>7</v>
      </c>
      <c r="L8238">
        <f>VLOOKUP(Table2[[#This Row],[Atoll Official]],Sheet2!A$1:B$24,2,FALSE)</f>
        <v>7</v>
      </c>
    </row>
    <row r="8239" spans="1:12" hidden="1" x14ac:dyDescent="0.55000000000000004">
      <c r="A8239" t="s">
        <v>633</v>
      </c>
      <c r="B8239" t="s">
        <v>629</v>
      </c>
      <c r="C8239" t="s">
        <v>263</v>
      </c>
      <c r="E8239" t="s">
        <v>7</v>
      </c>
      <c r="F8239" t="s">
        <v>564</v>
      </c>
      <c r="G8239" t="str">
        <f>VLOOKUP(Table2[[#This Row],[Pcode]],'Tabular Data '!B$1:C$211,2,FALSE)</f>
        <v>Innamaadhoo</v>
      </c>
      <c r="H8239" t="s">
        <v>324</v>
      </c>
      <c r="I8239" t="str">
        <f>VLOOKUP(Table2[[#This Row],[Atoll Official]],Sheet2!A$1:C$24,3,FALSE)</f>
        <v>Raa (R)</v>
      </c>
      <c r="J8239">
        <v>28.97727272727273</v>
      </c>
      <c r="K8239">
        <f>VLOOKUP(Table2[[#This Row],[Atoll Official]],Sheet2!A$1:B$24,2,2)</f>
        <v>7</v>
      </c>
      <c r="L8239">
        <f>VLOOKUP(Table2[[#This Row],[Atoll Official]],Sheet2!A$1:B$24,2,FALSE)</f>
        <v>7</v>
      </c>
    </row>
    <row r="8240" spans="1:12" hidden="1" x14ac:dyDescent="0.55000000000000004">
      <c r="A8240" t="s">
        <v>633</v>
      </c>
      <c r="B8240" t="s">
        <v>629</v>
      </c>
      <c r="C8240" t="s">
        <v>263</v>
      </c>
      <c r="E8240" t="s">
        <v>7</v>
      </c>
      <c r="F8240" t="s">
        <v>567</v>
      </c>
      <c r="G8240" t="str">
        <f>VLOOKUP(Table2[[#This Row],[Pcode]],'Tabular Data '!B$1:C$211,2,FALSE)</f>
        <v>Kinolhas</v>
      </c>
      <c r="H8240" t="s">
        <v>324</v>
      </c>
      <c r="I8240" t="str">
        <f>VLOOKUP(Table2[[#This Row],[Atoll Official]],Sheet2!A$1:C$24,3,FALSE)</f>
        <v>Raa (R)</v>
      </c>
      <c r="J8240">
        <v>21.285140562248998</v>
      </c>
      <c r="K8240">
        <f>VLOOKUP(Table2[[#This Row],[Atoll Official]],Sheet2!A$1:B$24,2,2)</f>
        <v>7</v>
      </c>
      <c r="L8240">
        <f>VLOOKUP(Table2[[#This Row],[Atoll Official]],Sheet2!A$1:B$24,2,FALSE)</f>
        <v>7</v>
      </c>
    </row>
    <row r="8241" spans="1:12" hidden="1" x14ac:dyDescent="0.55000000000000004">
      <c r="A8241" t="s">
        <v>633</v>
      </c>
      <c r="B8241" t="s">
        <v>629</v>
      </c>
      <c r="C8241" t="s">
        <v>263</v>
      </c>
      <c r="E8241" t="s">
        <v>7</v>
      </c>
      <c r="F8241" t="s">
        <v>568</v>
      </c>
      <c r="G8241" t="str">
        <f>VLOOKUP(Table2[[#This Row],[Pcode]],'Tabular Data '!B$1:C$211,2,FALSE)</f>
        <v>Maakurathu</v>
      </c>
      <c r="H8241" t="s">
        <v>324</v>
      </c>
      <c r="I8241" t="str">
        <f>VLOOKUP(Table2[[#This Row],[Atoll Official]],Sheet2!A$1:C$24,3,FALSE)</f>
        <v>Raa (R)</v>
      </c>
      <c r="J8241">
        <v>25</v>
      </c>
      <c r="K8241">
        <f>VLOOKUP(Table2[[#This Row],[Atoll Official]],Sheet2!A$1:B$24,2,2)</f>
        <v>7</v>
      </c>
      <c r="L8241">
        <f>VLOOKUP(Table2[[#This Row],[Atoll Official]],Sheet2!A$1:B$24,2,FALSE)</f>
        <v>7</v>
      </c>
    </row>
    <row r="8242" spans="1:12" hidden="1" x14ac:dyDescent="0.55000000000000004">
      <c r="A8242" t="s">
        <v>633</v>
      </c>
      <c r="B8242" t="s">
        <v>629</v>
      </c>
      <c r="C8242" t="s">
        <v>263</v>
      </c>
      <c r="E8242" t="s">
        <v>7</v>
      </c>
      <c r="F8242" t="s">
        <v>569</v>
      </c>
      <c r="G8242" t="str">
        <f>VLOOKUP(Table2[[#This Row],[Pcode]],'Tabular Data '!B$1:C$211,2,FALSE)</f>
        <v>Maduvvari</v>
      </c>
      <c r="H8242" t="s">
        <v>324</v>
      </c>
      <c r="I8242" t="str">
        <f>VLOOKUP(Table2[[#This Row],[Atoll Official]],Sheet2!A$1:C$24,3,FALSE)</f>
        <v>Raa (R)</v>
      </c>
      <c r="J8242">
        <v>27.943868212324592</v>
      </c>
      <c r="K8242">
        <f>VLOOKUP(Table2[[#This Row],[Atoll Official]],Sheet2!A$1:B$24,2,2)</f>
        <v>7</v>
      </c>
      <c r="L8242">
        <f>VLOOKUP(Table2[[#This Row],[Atoll Official]],Sheet2!A$1:B$24,2,FALSE)</f>
        <v>7</v>
      </c>
    </row>
    <row r="8243" spans="1:12" hidden="1" x14ac:dyDescent="0.55000000000000004">
      <c r="A8243" t="s">
        <v>633</v>
      </c>
      <c r="B8243" t="s">
        <v>629</v>
      </c>
      <c r="C8243" t="s">
        <v>263</v>
      </c>
      <c r="E8243" t="s">
        <v>7</v>
      </c>
      <c r="F8243" t="s">
        <v>570</v>
      </c>
      <c r="G8243" t="str">
        <f>VLOOKUP(Table2[[#This Row],[Pcode]],'Tabular Data '!B$1:C$211,2,FALSE)</f>
        <v>Meedhoo</v>
      </c>
      <c r="H8243" t="s">
        <v>324</v>
      </c>
      <c r="I8243" t="str">
        <f>VLOOKUP(Table2[[#This Row],[Atoll Official]],Sheet2!A$1:C$24,3,FALSE)</f>
        <v>Raa (R)</v>
      </c>
      <c r="J8243">
        <v>26.237054085155354</v>
      </c>
      <c r="K8243">
        <f>VLOOKUP(Table2[[#This Row],[Atoll Official]],Sheet2!A$1:B$24,2,2)</f>
        <v>7</v>
      </c>
      <c r="L8243">
        <f>VLOOKUP(Table2[[#This Row],[Atoll Official]],Sheet2!A$1:B$24,2,FALSE)</f>
        <v>7</v>
      </c>
    </row>
    <row r="8244" spans="1:12" hidden="1" x14ac:dyDescent="0.55000000000000004">
      <c r="A8244" t="s">
        <v>633</v>
      </c>
      <c r="B8244" t="s">
        <v>629</v>
      </c>
      <c r="C8244" t="s">
        <v>263</v>
      </c>
      <c r="E8244" t="s">
        <v>7</v>
      </c>
      <c r="F8244" t="s">
        <v>571</v>
      </c>
      <c r="G8244" t="str">
        <f>VLOOKUP(Table2[[#This Row],[Pcode]],'Tabular Data '!B$1:C$211,2,FALSE)</f>
        <v>Rasgetheemu</v>
      </c>
      <c r="H8244" t="s">
        <v>324</v>
      </c>
      <c r="I8244" t="str">
        <f>VLOOKUP(Table2[[#This Row],[Atoll Official]],Sheet2!A$1:C$24,3,FALSE)</f>
        <v>Raa (R)</v>
      </c>
      <c r="J8244">
        <v>19.873150105708245</v>
      </c>
      <c r="K8244">
        <f>VLOOKUP(Table2[[#This Row],[Atoll Official]],Sheet2!A$1:B$24,2,2)</f>
        <v>7</v>
      </c>
      <c r="L8244">
        <f>VLOOKUP(Table2[[#This Row],[Atoll Official]],Sheet2!A$1:B$24,2,FALSE)</f>
        <v>7</v>
      </c>
    </row>
    <row r="8245" spans="1:12" hidden="1" x14ac:dyDescent="0.55000000000000004">
      <c r="A8245" t="s">
        <v>633</v>
      </c>
      <c r="B8245" t="s">
        <v>629</v>
      </c>
      <c r="C8245" t="s">
        <v>263</v>
      </c>
      <c r="E8245" t="s">
        <v>7</v>
      </c>
      <c r="F8245" t="s">
        <v>572</v>
      </c>
      <c r="G8245" t="str">
        <f>VLOOKUP(Table2[[#This Row],[Pcode]],'Tabular Data '!B$1:C$211,2,FALSE)</f>
        <v>Rasmaadhoo</v>
      </c>
      <c r="H8245" t="s">
        <v>324</v>
      </c>
      <c r="I8245" t="str">
        <f>VLOOKUP(Table2[[#This Row],[Atoll Official]],Sheet2!A$1:C$24,3,FALSE)</f>
        <v>Raa (R)</v>
      </c>
      <c r="J8245">
        <v>21.659919028340081</v>
      </c>
      <c r="K8245">
        <f>VLOOKUP(Table2[[#This Row],[Atoll Official]],Sheet2!A$1:B$24,2,2)</f>
        <v>7</v>
      </c>
      <c r="L8245">
        <f>VLOOKUP(Table2[[#This Row],[Atoll Official]],Sheet2!A$1:B$24,2,FALSE)</f>
        <v>7</v>
      </c>
    </row>
    <row r="8246" spans="1:12" hidden="1" x14ac:dyDescent="0.55000000000000004">
      <c r="A8246" t="s">
        <v>633</v>
      </c>
      <c r="B8246" t="s">
        <v>629</v>
      </c>
      <c r="C8246" t="s">
        <v>263</v>
      </c>
      <c r="E8246" t="s">
        <v>7</v>
      </c>
      <c r="F8246" t="s">
        <v>573</v>
      </c>
      <c r="G8246" t="str">
        <f>VLOOKUP(Table2[[#This Row],[Pcode]],'Tabular Data '!B$1:C$211,2,FALSE)</f>
        <v>Ugoofaaru</v>
      </c>
      <c r="H8246" t="s">
        <v>324</v>
      </c>
      <c r="I8246" t="str">
        <f>VLOOKUP(Table2[[#This Row],[Atoll Official]],Sheet2!A$1:C$24,3,FALSE)</f>
        <v>Raa (R)</v>
      </c>
      <c r="J8246">
        <v>27.433050293925536</v>
      </c>
      <c r="K8246">
        <f>VLOOKUP(Table2[[#This Row],[Atoll Official]],Sheet2!A$1:B$24,2,2)</f>
        <v>7</v>
      </c>
      <c r="L8246">
        <f>VLOOKUP(Table2[[#This Row],[Atoll Official]],Sheet2!A$1:B$24,2,FALSE)</f>
        <v>7</v>
      </c>
    </row>
    <row r="8247" spans="1:12" hidden="1" x14ac:dyDescent="0.55000000000000004">
      <c r="A8247" t="s">
        <v>633</v>
      </c>
      <c r="B8247" t="s">
        <v>629</v>
      </c>
      <c r="C8247" t="s">
        <v>263</v>
      </c>
      <c r="E8247" t="s">
        <v>7</v>
      </c>
      <c r="F8247" t="s">
        <v>576</v>
      </c>
      <c r="G8247" t="str">
        <f>VLOOKUP(Table2[[#This Row],[Pcode]],'Tabular Data '!B$1:C$211,2,FALSE)</f>
        <v>Vaadhoo</v>
      </c>
      <c r="H8247" t="s">
        <v>324</v>
      </c>
      <c r="I8247" t="str">
        <f>VLOOKUP(Table2[[#This Row],[Atoll Official]],Sheet2!A$1:C$24,3,FALSE)</f>
        <v>Raa (R)</v>
      </c>
      <c r="J8247">
        <v>27.228915662650603</v>
      </c>
      <c r="K8247">
        <f>VLOOKUP(Table2[[#This Row],[Atoll Official]],Sheet2!A$1:B$24,2,2)</f>
        <v>7</v>
      </c>
      <c r="L8247">
        <f>VLOOKUP(Table2[[#This Row],[Atoll Official]],Sheet2!A$1:B$24,2,FALSE)</f>
        <v>7</v>
      </c>
    </row>
    <row r="8248" spans="1:12" hidden="1" x14ac:dyDescent="0.55000000000000004">
      <c r="A8248" t="s">
        <v>633</v>
      </c>
      <c r="B8248" t="s">
        <v>629</v>
      </c>
      <c r="C8248" t="s">
        <v>263</v>
      </c>
      <c r="E8248" t="s">
        <v>7</v>
      </c>
      <c r="F8248" t="s">
        <v>380</v>
      </c>
      <c r="G8248" t="str">
        <f>VLOOKUP(Table2[[#This Row],[Pcode]],'Tabular Data '!B$1:C$211,2,FALSE)</f>
        <v>Dharavandhoo</v>
      </c>
      <c r="H8248" t="s">
        <v>295</v>
      </c>
      <c r="I8248" t="str">
        <f>VLOOKUP(Table2[[#This Row],[Atoll Official]],Sheet2!A$1:C$24,3,FALSE)</f>
        <v>Baa (B)</v>
      </c>
      <c r="J8248">
        <v>26.520681265206814</v>
      </c>
      <c r="K8248">
        <f>VLOOKUP(Table2[[#This Row],[Atoll Official]],Sheet2!A$1:B$24,2,2)</f>
        <v>4</v>
      </c>
      <c r="L8248">
        <f>VLOOKUP(Table2[[#This Row],[Atoll Official]],Sheet2!A$1:B$24,2,FALSE)</f>
        <v>4</v>
      </c>
    </row>
    <row r="8249" spans="1:12" hidden="1" x14ac:dyDescent="0.55000000000000004">
      <c r="A8249" t="s">
        <v>633</v>
      </c>
      <c r="B8249" t="s">
        <v>629</v>
      </c>
      <c r="C8249" t="s">
        <v>263</v>
      </c>
      <c r="E8249" t="s">
        <v>7</v>
      </c>
      <c r="F8249" t="s">
        <v>383</v>
      </c>
      <c r="G8249" t="str">
        <f>VLOOKUP(Table2[[#This Row],[Pcode]],'Tabular Data '!B$1:C$211,2,FALSE)</f>
        <v>Dhonfanu</v>
      </c>
      <c r="H8249" t="s">
        <v>295</v>
      </c>
      <c r="I8249" t="str">
        <f>VLOOKUP(Table2[[#This Row],[Atoll Official]],Sheet2!A$1:C$24,3,FALSE)</f>
        <v>Baa (B)</v>
      </c>
      <c r="J8249">
        <v>24.725274725274726</v>
      </c>
      <c r="K8249">
        <f>VLOOKUP(Table2[[#This Row],[Atoll Official]],Sheet2!A$1:B$24,2,2)</f>
        <v>4</v>
      </c>
      <c r="L8249">
        <f>VLOOKUP(Table2[[#This Row],[Atoll Official]],Sheet2!A$1:B$24,2,FALSE)</f>
        <v>4</v>
      </c>
    </row>
    <row r="8250" spans="1:12" hidden="1" x14ac:dyDescent="0.55000000000000004">
      <c r="A8250" t="s">
        <v>633</v>
      </c>
      <c r="B8250" t="s">
        <v>629</v>
      </c>
      <c r="C8250" t="s">
        <v>263</v>
      </c>
      <c r="E8250" t="s">
        <v>7</v>
      </c>
      <c r="F8250" t="s">
        <v>384</v>
      </c>
      <c r="G8250" t="str">
        <f>VLOOKUP(Table2[[#This Row],[Pcode]],'Tabular Data '!B$1:C$211,2,FALSE)</f>
        <v>Eydhafushi</v>
      </c>
      <c r="H8250" t="s">
        <v>295</v>
      </c>
      <c r="I8250" t="str">
        <f>VLOOKUP(Table2[[#This Row],[Atoll Official]],Sheet2!A$1:C$24,3,FALSE)</f>
        <v>Baa (B)</v>
      </c>
      <c r="J8250">
        <v>21.838584376348727</v>
      </c>
      <c r="K8250">
        <f>VLOOKUP(Table2[[#This Row],[Atoll Official]],Sheet2!A$1:B$24,2,2)</f>
        <v>4</v>
      </c>
      <c r="L8250">
        <f>VLOOKUP(Table2[[#This Row],[Atoll Official]],Sheet2!A$1:B$24,2,FALSE)</f>
        <v>4</v>
      </c>
    </row>
    <row r="8251" spans="1:12" hidden="1" x14ac:dyDescent="0.55000000000000004">
      <c r="A8251" t="s">
        <v>633</v>
      </c>
      <c r="B8251" t="s">
        <v>629</v>
      </c>
      <c r="C8251" t="s">
        <v>263</v>
      </c>
      <c r="E8251" t="s">
        <v>7</v>
      </c>
      <c r="F8251" t="s">
        <v>385</v>
      </c>
      <c r="G8251" t="str">
        <f>VLOOKUP(Table2[[#This Row],[Pcode]],'Tabular Data '!B$1:C$211,2,FALSE)</f>
        <v>Fehendhoo</v>
      </c>
      <c r="H8251" t="s">
        <v>295</v>
      </c>
      <c r="I8251" t="str">
        <f>VLOOKUP(Table2[[#This Row],[Atoll Official]],Sheet2!A$1:C$24,3,FALSE)</f>
        <v>Baa (B)</v>
      </c>
      <c r="J8251">
        <v>29.651162790697676</v>
      </c>
      <c r="K8251">
        <f>VLOOKUP(Table2[[#This Row],[Atoll Official]],Sheet2!A$1:B$24,2,2)</f>
        <v>4</v>
      </c>
      <c r="L8251">
        <f>VLOOKUP(Table2[[#This Row],[Atoll Official]],Sheet2!A$1:B$24,2,FALSE)</f>
        <v>4</v>
      </c>
    </row>
    <row r="8252" spans="1:12" hidden="1" x14ac:dyDescent="0.55000000000000004">
      <c r="A8252" t="s">
        <v>633</v>
      </c>
      <c r="B8252" t="s">
        <v>629</v>
      </c>
      <c r="C8252" t="s">
        <v>263</v>
      </c>
      <c r="E8252" t="s">
        <v>7</v>
      </c>
      <c r="F8252" t="s">
        <v>386</v>
      </c>
      <c r="G8252" t="str">
        <f>VLOOKUP(Table2[[#This Row],[Pcode]],'Tabular Data '!B$1:C$211,2,FALSE)</f>
        <v>Fulhadhoo</v>
      </c>
      <c r="H8252" t="s">
        <v>295</v>
      </c>
      <c r="I8252" t="str">
        <f>VLOOKUP(Table2[[#This Row],[Atoll Official]],Sheet2!A$1:C$24,3,FALSE)</f>
        <v>Baa (B)</v>
      </c>
      <c r="J8252">
        <v>32.5</v>
      </c>
      <c r="K8252">
        <f>VLOOKUP(Table2[[#This Row],[Atoll Official]],Sheet2!A$1:B$24,2,2)</f>
        <v>4</v>
      </c>
      <c r="L8252">
        <f>VLOOKUP(Table2[[#This Row],[Atoll Official]],Sheet2!A$1:B$24,2,FALSE)</f>
        <v>4</v>
      </c>
    </row>
    <row r="8253" spans="1:12" hidden="1" x14ac:dyDescent="0.55000000000000004">
      <c r="A8253" t="s">
        <v>633</v>
      </c>
      <c r="B8253" t="s">
        <v>629</v>
      </c>
      <c r="C8253" t="s">
        <v>263</v>
      </c>
      <c r="E8253" t="s">
        <v>7</v>
      </c>
      <c r="F8253" t="s">
        <v>387</v>
      </c>
      <c r="G8253" t="str">
        <f>VLOOKUP(Table2[[#This Row],[Pcode]],'Tabular Data '!B$1:C$211,2,FALSE)</f>
        <v>Goidhoo</v>
      </c>
      <c r="H8253" t="s">
        <v>295</v>
      </c>
      <c r="I8253" t="str">
        <f>VLOOKUP(Table2[[#This Row],[Atoll Official]],Sheet2!A$1:C$24,3,FALSE)</f>
        <v>Baa (B)</v>
      </c>
      <c r="J8253">
        <v>29.330708661417322</v>
      </c>
      <c r="K8253">
        <f>VLOOKUP(Table2[[#This Row],[Atoll Official]],Sheet2!A$1:B$24,2,2)</f>
        <v>4</v>
      </c>
      <c r="L8253">
        <f>VLOOKUP(Table2[[#This Row],[Atoll Official]],Sheet2!A$1:B$24,2,FALSE)</f>
        <v>4</v>
      </c>
    </row>
    <row r="8254" spans="1:12" hidden="1" x14ac:dyDescent="0.55000000000000004">
      <c r="A8254" t="s">
        <v>633</v>
      </c>
      <c r="B8254" t="s">
        <v>629</v>
      </c>
      <c r="C8254" t="s">
        <v>263</v>
      </c>
      <c r="E8254" t="s">
        <v>7</v>
      </c>
      <c r="F8254" t="s">
        <v>388</v>
      </c>
      <c r="G8254" t="str">
        <f>VLOOKUP(Table2[[#This Row],[Pcode]],'Tabular Data '!B$1:C$211,2,FALSE)</f>
        <v>Hithaadhoo</v>
      </c>
      <c r="H8254" t="s">
        <v>295</v>
      </c>
      <c r="I8254" t="str">
        <f>VLOOKUP(Table2[[#This Row],[Atoll Official]],Sheet2!A$1:C$24,3,FALSE)</f>
        <v>Baa (B)</v>
      </c>
      <c r="J8254">
        <v>17.952522255192878</v>
      </c>
      <c r="K8254">
        <f>VLOOKUP(Table2[[#This Row],[Atoll Official]],Sheet2!A$1:B$24,2,2)</f>
        <v>4</v>
      </c>
      <c r="L8254">
        <f>VLOOKUP(Table2[[#This Row],[Atoll Official]],Sheet2!A$1:B$24,2,FALSE)</f>
        <v>4</v>
      </c>
    </row>
    <row r="8255" spans="1:12" hidden="1" x14ac:dyDescent="0.55000000000000004">
      <c r="A8255" t="s">
        <v>633</v>
      </c>
      <c r="B8255" t="s">
        <v>629</v>
      </c>
      <c r="C8255" t="s">
        <v>263</v>
      </c>
      <c r="E8255" t="s">
        <v>7</v>
      </c>
      <c r="F8255" t="s">
        <v>389</v>
      </c>
      <c r="G8255" t="str">
        <f>VLOOKUP(Table2[[#This Row],[Pcode]],'Tabular Data '!B$1:C$211,2,FALSE)</f>
        <v>Kamadhoo</v>
      </c>
      <c r="H8255" t="s">
        <v>295</v>
      </c>
      <c r="I8255" t="str">
        <f>VLOOKUP(Table2[[#This Row],[Atoll Official]],Sheet2!A$1:C$24,3,FALSE)</f>
        <v>Baa (B)</v>
      </c>
      <c r="J8255">
        <v>27.696793002915456</v>
      </c>
      <c r="K8255">
        <f>VLOOKUP(Table2[[#This Row],[Atoll Official]],Sheet2!A$1:B$24,2,2)</f>
        <v>4</v>
      </c>
      <c r="L8255">
        <f>VLOOKUP(Table2[[#This Row],[Atoll Official]],Sheet2!A$1:B$24,2,FALSE)</f>
        <v>4</v>
      </c>
    </row>
    <row r="8256" spans="1:12" hidden="1" x14ac:dyDescent="0.55000000000000004">
      <c r="A8256" t="s">
        <v>633</v>
      </c>
      <c r="B8256" t="s">
        <v>629</v>
      </c>
      <c r="C8256" t="s">
        <v>263</v>
      </c>
      <c r="E8256" t="s">
        <v>7</v>
      </c>
      <c r="F8256" t="s">
        <v>390</v>
      </c>
      <c r="G8256" t="str">
        <f>VLOOKUP(Table2[[#This Row],[Pcode]],'Tabular Data '!B$1:C$211,2,FALSE)</f>
        <v>Kendhoo</v>
      </c>
      <c r="H8256" t="s">
        <v>295</v>
      </c>
      <c r="I8256" t="str">
        <f>VLOOKUP(Table2[[#This Row],[Atoll Official]],Sheet2!A$1:C$24,3,FALSE)</f>
        <v>Baa (B)</v>
      </c>
      <c r="J8256">
        <v>22.76422764227642</v>
      </c>
      <c r="K8256">
        <f>VLOOKUP(Table2[[#This Row],[Atoll Official]],Sheet2!A$1:B$24,2,2)</f>
        <v>4</v>
      </c>
      <c r="L8256">
        <f>VLOOKUP(Table2[[#This Row],[Atoll Official]],Sheet2!A$1:B$24,2,FALSE)</f>
        <v>4</v>
      </c>
    </row>
    <row r="8257" spans="1:12" hidden="1" x14ac:dyDescent="0.55000000000000004">
      <c r="A8257" t="s">
        <v>633</v>
      </c>
      <c r="B8257" t="s">
        <v>629</v>
      </c>
      <c r="C8257" t="s">
        <v>263</v>
      </c>
      <c r="E8257" t="s">
        <v>7</v>
      </c>
      <c r="F8257" t="s">
        <v>391</v>
      </c>
      <c r="G8257" t="str">
        <f>VLOOKUP(Table2[[#This Row],[Pcode]],'Tabular Data '!B$1:C$211,2,FALSE)</f>
        <v>Kihaadhoo</v>
      </c>
      <c r="H8257" t="s">
        <v>295</v>
      </c>
      <c r="I8257" t="str">
        <f>VLOOKUP(Table2[[#This Row],[Atoll Official]],Sheet2!A$1:C$24,3,FALSE)</f>
        <v>Baa (B)</v>
      </c>
      <c r="J8257">
        <v>26.292134831460672</v>
      </c>
      <c r="K8257">
        <f>VLOOKUP(Table2[[#This Row],[Atoll Official]],Sheet2!A$1:B$24,2,2)</f>
        <v>4</v>
      </c>
      <c r="L8257">
        <f>VLOOKUP(Table2[[#This Row],[Atoll Official]],Sheet2!A$1:B$24,2,FALSE)</f>
        <v>4</v>
      </c>
    </row>
    <row r="8258" spans="1:12" hidden="1" x14ac:dyDescent="0.55000000000000004">
      <c r="A8258" t="s">
        <v>633</v>
      </c>
      <c r="B8258" t="s">
        <v>629</v>
      </c>
      <c r="C8258" t="s">
        <v>263</v>
      </c>
      <c r="E8258" t="s">
        <v>7</v>
      </c>
      <c r="F8258" t="s">
        <v>392</v>
      </c>
      <c r="G8258" t="str">
        <f>VLOOKUP(Table2[[#This Row],[Pcode]],'Tabular Data '!B$1:C$211,2,FALSE)</f>
        <v>Kudarikilu</v>
      </c>
      <c r="H8258" t="s">
        <v>295</v>
      </c>
      <c r="I8258" t="str">
        <f>VLOOKUP(Table2[[#This Row],[Atoll Official]],Sheet2!A$1:C$24,3,FALSE)</f>
        <v>Baa (B)</v>
      </c>
      <c r="J8258">
        <v>25.055432372505543</v>
      </c>
      <c r="K8258">
        <f>VLOOKUP(Table2[[#This Row],[Atoll Official]],Sheet2!A$1:B$24,2,2)</f>
        <v>4</v>
      </c>
      <c r="L8258">
        <f>VLOOKUP(Table2[[#This Row],[Atoll Official]],Sheet2!A$1:B$24,2,FALSE)</f>
        <v>4</v>
      </c>
    </row>
    <row r="8259" spans="1:12" hidden="1" x14ac:dyDescent="0.55000000000000004">
      <c r="A8259" t="s">
        <v>633</v>
      </c>
      <c r="B8259" t="s">
        <v>629</v>
      </c>
      <c r="C8259" t="s">
        <v>263</v>
      </c>
      <c r="E8259" t="s">
        <v>7</v>
      </c>
      <c r="F8259" t="s">
        <v>393</v>
      </c>
      <c r="G8259" t="str">
        <f>VLOOKUP(Table2[[#This Row],[Pcode]],'Tabular Data '!B$1:C$211,2,FALSE)</f>
        <v>Maalhoss</v>
      </c>
      <c r="H8259" t="s">
        <v>295</v>
      </c>
      <c r="I8259" t="str">
        <f>VLOOKUP(Table2[[#This Row],[Atoll Official]],Sheet2!A$1:C$24,3,FALSE)</f>
        <v>Baa (B)</v>
      </c>
      <c r="J8259">
        <v>21.862348178137651</v>
      </c>
      <c r="K8259">
        <f>VLOOKUP(Table2[[#This Row],[Atoll Official]],Sheet2!A$1:B$24,2,2)</f>
        <v>4</v>
      </c>
      <c r="L8259">
        <f>VLOOKUP(Table2[[#This Row],[Atoll Official]],Sheet2!A$1:B$24,2,FALSE)</f>
        <v>4</v>
      </c>
    </row>
    <row r="8260" spans="1:12" hidden="1" x14ac:dyDescent="0.55000000000000004">
      <c r="A8260" t="s">
        <v>633</v>
      </c>
      <c r="B8260" t="s">
        <v>629</v>
      </c>
      <c r="C8260" t="s">
        <v>263</v>
      </c>
      <c r="E8260" t="s">
        <v>7</v>
      </c>
      <c r="F8260" t="s">
        <v>394</v>
      </c>
      <c r="G8260" t="str">
        <f>VLOOKUP(Table2[[#This Row],[Pcode]],'Tabular Data '!B$1:C$211,2,FALSE)</f>
        <v>Thulhaadhoo</v>
      </c>
      <c r="H8260" t="s">
        <v>295</v>
      </c>
      <c r="I8260" t="str">
        <f>VLOOKUP(Table2[[#This Row],[Atoll Official]],Sheet2!A$1:C$24,3,FALSE)</f>
        <v>Baa (B)</v>
      </c>
      <c r="J8260">
        <v>18.898708361658738</v>
      </c>
      <c r="K8260">
        <f>VLOOKUP(Table2[[#This Row],[Atoll Official]],Sheet2!A$1:B$24,2,2)</f>
        <v>4</v>
      </c>
      <c r="L8260">
        <f>VLOOKUP(Table2[[#This Row],[Atoll Official]],Sheet2!A$1:B$24,2,FALSE)</f>
        <v>4</v>
      </c>
    </row>
    <row r="8261" spans="1:12" hidden="1" x14ac:dyDescent="0.55000000000000004">
      <c r="A8261" t="s">
        <v>633</v>
      </c>
      <c r="B8261" t="s">
        <v>629</v>
      </c>
      <c r="C8261" t="s">
        <v>263</v>
      </c>
      <c r="E8261" t="s">
        <v>7</v>
      </c>
      <c r="F8261" t="s">
        <v>518</v>
      </c>
      <c r="G8261" t="str">
        <f>VLOOKUP(Table2[[#This Row],[Pcode]],'Tabular Data '!B$1:C$211,2,FALSE)</f>
        <v>Hinnavaru</v>
      </c>
      <c r="H8261" t="s">
        <v>318</v>
      </c>
      <c r="I8261" t="str">
        <f>VLOOKUP(Table2[[#This Row],[Atoll Official]],Sheet2!A$1:C$24,3,FALSE)</f>
        <v>Lhaviyani (Lh)</v>
      </c>
      <c r="J8261">
        <v>26.908752327746743</v>
      </c>
      <c r="K8261">
        <f>VLOOKUP(Table2[[#This Row],[Atoll Official]],Sheet2!A$1:B$24,2,2)</f>
        <v>5</v>
      </c>
      <c r="L8261">
        <f>VLOOKUP(Table2[[#This Row],[Atoll Official]],Sheet2!A$1:B$24,2,FALSE)</f>
        <v>5</v>
      </c>
    </row>
    <row r="8262" spans="1:12" hidden="1" x14ac:dyDescent="0.55000000000000004">
      <c r="A8262" t="s">
        <v>633</v>
      </c>
      <c r="B8262" t="s">
        <v>629</v>
      </c>
      <c r="C8262" t="s">
        <v>263</v>
      </c>
      <c r="E8262" t="s">
        <v>7</v>
      </c>
      <c r="F8262" t="s">
        <v>520</v>
      </c>
      <c r="G8262" t="str">
        <f>VLOOKUP(Table2[[#This Row],[Pcode]],'Tabular Data '!B$1:C$211,2,FALSE)</f>
        <v>Kurendhoo</v>
      </c>
      <c r="H8262" t="s">
        <v>318</v>
      </c>
      <c r="I8262" t="str">
        <f>VLOOKUP(Table2[[#This Row],[Atoll Official]],Sheet2!A$1:C$24,3,FALSE)</f>
        <v>Lhaviyani (Lh)</v>
      </c>
      <c r="J8262">
        <v>25.361620057859209</v>
      </c>
      <c r="K8262">
        <f>VLOOKUP(Table2[[#This Row],[Atoll Official]],Sheet2!A$1:B$24,2,2)</f>
        <v>5</v>
      </c>
      <c r="L8262">
        <f>VLOOKUP(Table2[[#This Row],[Atoll Official]],Sheet2!A$1:B$24,2,FALSE)</f>
        <v>5</v>
      </c>
    </row>
    <row r="8263" spans="1:12" hidden="1" x14ac:dyDescent="0.55000000000000004">
      <c r="A8263" t="s">
        <v>633</v>
      </c>
      <c r="B8263" t="s">
        <v>629</v>
      </c>
      <c r="C8263" t="s">
        <v>263</v>
      </c>
      <c r="E8263" t="s">
        <v>7</v>
      </c>
      <c r="F8263" t="s">
        <v>523</v>
      </c>
      <c r="G8263" t="str">
        <f>VLOOKUP(Table2[[#This Row],[Pcode]],'Tabular Data '!B$1:C$211,2,FALSE)</f>
        <v>Naifaru</v>
      </c>
      <c r="H8263" t="s">
        <v>318</v>
      </c>
      <c r="I8263" t="str">
        <f>VLOOKUP(Table2[[#This Row],[Atoll Official]],Sheet2!A$1:C$24,3,FALSE)</f>
        <v>Lhaviyani (Lh)</v>
      </c>
      <c r="J8263">
        <v>23.699562469615945</v>
      </c>
      <c r="K8263">
        <f>VLOOKUP(Table2[[#This Row],[Atoll Official]],Sheet2!A$1:B$24,2,2)</f>
        <v>5</v>
      </c>
      <c r="L8263">
        <f>VLOOKUP(Table2[[#This Row],[Atoll Official]],Sheet2!A$1:B$24,2,FALSE)</f>
        <v>5</v>
      </c>
    </row>
    <row r="8264" spans="1:12" hidden="1" x14ac:dyDescent="0.55000000000000004">
      <c r="A8264" t="s">
        <v>633</v>
      </c>
      <c r="B8264" t="s">
        <v>629</v>
      </c>
      <c r="C8264" t="s">
        <v>263</v>
      </c>
      <c r="E8264" t="s">
        <v>7</v>
      </c>
      <c r="F8264" t="s">
        <v>524</v>
      </c>
      <c r="G8264" t="str">
        <f>VLOOKUP(Table2[[#This Row],[Pcode]],'Tabular Data '!B$1:C$211,2,FALSE)</f>
        <v>Olhuvelifushi</v>
      </c>
      <c r="H8264" t="s">
        <v>318</v>
      </c>
      <c r="I8264" t="str">
        <f>VLOOKUP(Table2[[#This Row],[Atoll Official]],Sheet2!A$1:C$24,3,FALSE)</f>
        <v>Lhaviyani (Lh)</v>
      </c>
      <c r="J8264">
        <v>29.16030534351145</v>
      </c>
      <c r="K8264">
        <f>VLOOKUP(Table2[[#This Row],[Atoll Official]],Sheet2!A$1:B$24,2,2)</f>
        <v>5</v>
      </c>
      <c r="L8264">
        <f>VLOOKUP(Table2[[#This Row],[Atoll Official]],Sheet2!A$1:B$24,2,FALSE)</f>
        <v>5</v>
      </c>
    </row>
    <row r="8265" spans="1:12" hidden="1" x14ac:dyDescent="0.55000000000000004">
      <c r="A8265" t="s">
        <v>633</v>
      </c>
      <c r="B8265" t="s">
        <v>629</v>
      </c>
      <c r="C8265" t="s">
        <v>263</v>
      </c>
      <c r="E8265" t="s">
        <v>7</v>
      </c>
      <c r="F8265" t="s">
        <v>491</v>
      </c>
      <c r="G8265" t="str">
        <f>VLOOKUP(Table2[[#This Row],[Pcode]],'Tabular Data '!B$1:C$211,2,FALSE)</f>
        <v>Dhiffushi</v>
      </c>
      <c r="H8265" t="s">
        <v>314</v>
      </c>
      <c r="I8265" t="str">
        <f>VLOOKUP(Table2[[#This Row],[Atoll Official]],Sheet2!A$1:C$24,3,FALSE)</f>
        <v>Kaafu Atoll</v>
      </c>
      <c r="J8265">
        <v>24.779627815866796</v>
      </c>
      <c r="K8265">
        <f>VLOOKUP(Table2[[#This Row],[Atoll Official]],Sheet2!A$1:B$24,2,2)</f>
        <v>10</v>
      </c>
      <c r="L8265">
        <f>VLOOKUP(Table2[[#This Row],[Atoll Official]],Sheet2!A$1:B$24,2,FALSE)</f>
        <v>10</v>
      </c>
    </row>
    <row r="8266" spans="1:12" hidden="1" x14ac:dyDescent="0.55000000000000004">
      <c r="A8266" t="s">
        <v>633</v>
      </c>
      <c r="B8266" t="s">
        <v>629</v>
      </c>
      <c r="C8266" t="s">
        <v>263</v>
      </c>
      <c r="E8266" t="s">
        <v>7</v>
      </c>
      <c r="F8266" t="s">
        <v>493</v>
      </c>
      <c r="G8266" t="str">
        <f>VLOOKUP(Table2[[#This Row],[Pcode]],'Tabular Data '!B$1:C$211,2,FALSE)</f>
        <v>Gaafaru</v>
      </c>
      <c r="H8266" t="s">
        <v>314</v>
      </c>
      <c r="I8266" t="str">
        <f>VLOOKUP(Table2[[#This Row],[Atoll Official]],Sheet2!A$1:C$24,3,FALSE)</f>
        <v>Kaafu Atoll</v>
      </c>
      <c r="J8266">
        <v>26.672240802675585</v>
      </c>
      <c r="K8266">
        <f>VLOOKUP(Table2[[#This Row],[Atoll Official]],Sheet2!A$1:B$24,2,2)</f>
        <v>10</v>
      </c>
      <c r="L8266">
        <f>VLOOKUP(Table2[[#This Row],[Atoll Official]],Sheet2!A$1:B$24,2,FALSE)</f>
        <v>10</v>
      </c>
    </row>
    <row r="8267" spans="1:12" hidden="1" x14ac:dyDescent="0.55000000000000004">
      <c r="A8267" t="s">
        <v>633</v>
      </c>
      <c r="B8267" t="s">
        <v>629</v>
      </c>
      <c r="C8267" t="s">
        <v>263</v>
      </c>
      <c r="E8267" t="s">
        <v>7</v>
      </c>
      <c r="F8267" t="s">
        <v>494</v>
      </c>
      <c r="G8267" t="str">
        <f>VLOOKUP(Table2[[#This Row],[Pcode]],'Tabular Data '!B$1:C$211,2,FALSE)</f>
        <v>Gulhi</v>
      </c>
      <c r="H8267" t="s">
        <v>314</v>
      </c>
      <c r="I8267" t="str">
        <f>VLOOKUP(Table2[[#This Row],[Atoll Official]],Sheet2!A$1:C$24,3,FALSE)</f>
        <v>Kaafu Atoll</v>
      </c>
      <c r="J8267">
        <v>28.940886699507391</v>
      </c>
      <c r="K8267">
        <f>VLOOKUP(Table2[[#This Row],[Atoll Official]],Sheet2!A$1:B$24,2,2)</f>
        <v>10</v>
      </c>
      <c r="L8267">
        <f>VLOOKUP(Table2[[#This Row],[Atoll Official]],Sheet2!A$1:B$24,2,FALSE)</f>
        <v>10</v>
      </c>
    </row>
    <row r="8268" spans="1:12" hidden="1" x14ac:dyDescent="0.55000000000000004">
      <c r="A8268" t="s">
        <v>633</v>
      </c>
      <c r="B8268" t="s">
        <v>629</v>
      </c>
      <c r="C8268" t="s">
        <v>263</v>
      </c>
      <c r="E8268" t="s">
        <v>7</v>
      </c>
      <c r="F8268" t="s">
        <v>495</v>
      </c>
      <c r="G8268" t="str">
        <f>VLOOKUP(Table2[[#This Row],[Pcode]],'Tabular Data '!B$1:C$211,2,FALSE)</f>
        <v>Guraidhoo</v>
      </c>
      <c r="H8268" t="s">
        <v>314</v>
      </c>
      <c r="I8268" t="str">
        <f>VLOOKUP(Table2[[#This Row],[Atoll Official]],Sheet2!A$1:C$24,3,FALSE)</f>
        <v>Kaafu Atoll</v>
      </c>
      <c r="J8268">
        <v>26.977040816326532</v>
      </c>
      <c r="K8268">
        <f>VLOOKUP(Table2[[#This Row],[Atoll Official]],Sheet2!A$1:B$24,2,2)</f>
        <v>10</v>
      </c>
      <c r="L8268">
        <f>VLOOKUP(Table2[[#This Row],[Atoll Official]],Sheet2!A$1:B$24,2,FALSE)</f>
        <v>10</v>
      </c>
    </row>
    <row r="8269" spans="1:12" hidden="1" x14ac:dyDescent="0.55000000000000004">
      <c r="A8269" t="s">
        <v>633</v>
      </c>
      <c r="B8269" t="s">
        <v>629</v>
      </c>
      <c r="C8269" t="s">
        <v>263</v>
      </c>
      <c r="E8269" t="s">
        <v>7</v>
      </c>
      <c r="F8269" t="s">
        <v>496</v>
      </c>
      <c r="G8269" t="str">
        <f>VLOOKUP(Table2[[#This Row],[Pcode]],'Tabular Data '!B$1:C$211,2,FALSE)</f>
        <v>Himmafushi</v>
      </c>
      <c r="H8269" t="s">
        <v>314</v>
      </c>
      <c r="I8269" t="str">
        <f>VLOOKUP(Table2[[#This Row],[Atoll Official]],Sheet2!A$1:C$24,3,FALSE)</f>
        <v>Kaafu Atoll</v>
      </c>
      <c r="J8269">
        <v>37.868632707774793</v>
      </c>
      <c r="K8269">
        <f>VLOOKUP(Table2[[#This Row],[Atoll Official]],Sheet2!A$1:B$24,2,2)</f>
        <v>10</v>
      </c>
      <c r="L8269">
        <f>VLOOKUP(Table2[[#This Row],[Atoll Official]],Sheet2!A$1:B$24,2,FALSE)</f>
        <v>10</v>
      </c>
    </row>
    <row r="8270" spans="1:12" hidden="1" x14ac:dyDescent="0.55000000000000004">
      <c r="A8270" t="s">
        <v>633</v>
      </c>
      <c r="B8270" t="s">
        <v>629</v>
      </c>
      <c r="C8270" t="s">
        <v>263</v>
      </c>
      <c r="E8270" t="s">
        <v>7</v>
      </c>
      <c r="F8270" t="s">
        <v>497</v>
      </c>
      <c r="G8270" t="str">
        <f>VLOOKUP(Table2[[#This Row],[Pcode]],'Tabular Data '!B$1:C$211,2,FALSE)</f>
        <v>Huraa</v>
      </c>
      <c r="H8270" t="s">
        <v>314</v>
      </c>
      <c r="I8270" t="str">
        <f>VLOOKUP(Table2[[#This Row],[Atoll Official]],Sheet2!A$1:C$24,3,FALSE)</f>
        <v>Kaafu Atoll</v>
      </c>
      <c r="J8270">
        <v>29.246064623032314</v>
      </c>
      <c r="K8270">
        <f>VLOOKUP(Table2[[#This Row],[Atoll Official]],Sheet2!A$1:B$24,2,2)</f>
        <v>10</v>
      </c>
      <c r="L8270">
        <f>VLOOKUP(Table2[[#This Row],[Atoll Official]],Sheet2!A$1:B$24,2,FALSE)</f>
        <v>10</v>
      </c>
    </row>
    <row r="8271" spans="1:12" hidden="1" x14ac:dyDescent="0.55000000000000004">
      <c r="A8271" t="s">
        <v>633</v>
      </c>
      <c r="B8271" t="s">
        <v>629</v>
      </c>
      <c r="C8271" t="s">
        <v>263</v>
      </c>
      <c r="E8271" t="s">
        <v>7</v>
      </c>
      <c r="F8271" t="s">
        <v>498</v>
      </c>
      <c r="G8271" t="str">
        <f>VLOOKUP(Table2[[#This Row],[Pcode]],'Tabular Data '!B$1:C$211,2,FALSE)</f>
        <v>Kaashidhoo</v>
      </c>
      <c r="H8271" t="s">
        <v>314</v>
      </c>
      <c r="I8271" t="str">
        <f>VLOOKUP(Table2[[#This Row],[Atoll Official]],Sheet2!A$1:C$24,3,FALSE)</f>
        <v>Kaafu Atoll</v>
      </c>
      <c r="J8271">
        <v>24.931805782869613</v>
      </c>
      <c r="K8271">
        <f>VLOOKUP(Table2[[#This Row],[Atoll Official]],Sheet2!A$1:B$24,2,2)</f>
        <v>10</v>
      </c>
      <c r="L8271">
        <f>VLOOKUP(Table2[[#This Row],[Atoll Official]],Sheet2!A$1:B$24,2,FALSE)</f>
        <v>10</v>
      </c>
    </row>
    <row r="8272" spans="1:12" hidden="1" x14ac:dyDescent="0.55000000000000004">
      <c r="A8272" t="s">
        <v>633</v>
      </c>
      <c r="B8272" t="s">
        <v>629</v>
      </c>
      <c r="C8272" t="s">
        <v>263</v>
      </c>
      <c r="E8272" t="s">
        <v>7</v>
      </c>
      <c r="F8272" t="s">
        <v>499</v>
      </c>
      <c r="G8272" t="str">
        <f>VLOOKUP(Table2[[#This Row],[Pcode]],'Tabular Data '!B$1:C$211,2,FALSE)</f>
        <v>Maafushi</v>
      </c>
      <c r="H8272" t="s">
        <v>314</v>
      </c>
      <c r="I8272" t="str">
        <f>VLOOKUP(Table2[[#This Row],[Atoll Official]],Sheet2!A$1:C$24,3,FALSE)</f>
        <v>Kaafu Atoll</v>
      </c>
      <c r="J8272">
        <v>47.480438184663534</v>
      </c>
      <c r="K8272">
        <f>VLOOKUP(Table2[[#This Row],[Atoll Official]],Sheet2!A$1:B$24,2,2)</f>
        <v>10</v>
      </c>
      <c r="L8272">
        <f>VLOOKUP(Table2[[#This Row],[Atoll Official]],Sheet2!A$1:B$24,2,FALSE)</f>
        <v>10</v>
      </c>
    </row>
    <row r="8273" spans="1:12" hidden="1" x14ac:dyDescent="0.55000000000000004">
      <c r="A8273" t="s">
        <v>633</v>
      </c>
      <c r="B8273" t="s">
        <v>629</v>
      </c>
      <c r="C8273" t="s">
        <v>263</v>
      </c>
      <c r="E8273" t="s">
        <v>7</v>
      </c>
      <c r="F8273" t="s">
        <v>500</v>
      </c>
      <c r="G8273" t="str">
        <f>VLOOKUP(Table2[[#This Row],[Pcode]],'Tabular Data '!B$1:C$211,2,FALSE)</f>
        <v>Thulusdhoo</v>
      </c>
      <c r="H8273" t="s">
        <v>314</v>
      </c>
      <c r="I8273" t="str">
        <f>VLOOKUP(Table2[[#This Row],[Atoll Official]],Sheet2!A$1:C$24,3,FALSE)</f>
        <v>Kaafu Atoll</v>
      </c>
      <c r="J8273">
        <v>24.747474747474747</v>
      </c>
      <c r="K8273">
        <f>VLOOKUP(Table2[[#This Row],[Atoll Official]],Sheet2!A$1:B$24,2,2)</f>
        <v>10</v>
      </c>
      <c r="L8273">
        <f>VLOOKUP(Table2[[#This Row],[Atoll Official]],Sheet2!A$1:B$24,2,FALSE)</f>
        <v>10</v>
      </c>
    </row>
    <row r="8274" spans="1:12" hidden="1" x14ac:dyDescent="0.55000000000000004">
      <c r="A8274" t="s">
        <v>633</v>
      </c>
      <c r="B8274" t="s">
        <v>629</v>
      </c>
      <c r="C8274" t="s">
        <v>263</v>
      </c>
      <c r="E8274" t="s">
        <v>7</v>
      </c>
      <c r="F8274" t="s">
        <v>367</v>
      </c>
      <c r="G8274" t="str">
        <f>VLOOKUP(Table2[[#This Row],[Pcode]],'Tabular Data '!B$1:C$211,2,FALSE)</f>
        <v>Bodufolhudhoo</v>
      </c>
      <c r="H8274" t="s">
        <v>290</v>
      </c>
      <c r="I8274" t="str">
        <f>VLOOKUP(Table2[[#This Row],[Atoll Official]],Sheet2!A$1:C$24,3,FALSE)</f>
        <v>Alif Alif (AA)</v>
      </c>
      <c r="J8274">
        <v>23.124042879019907</v>
      </c>
      <c r="K8274">
        <f>VLOOKUP(Table2[[#This Row],[Atoll Official]],Sheet2!A$1:B$24,2,2)</f>
        <v>9</v>
      </c>
      <c r="L8274">
        <f>VLOOKUP(Table2[[#This Row],[Atoll Official]],Sheet2!A$1:B$24,2,FALSE)</f>
        <v>8</v>
      </c>
    </row>
    <row r="8275" spans="1:12" hidden="1" x14ac:dyDescent="0.55000000000000004">
      <c r="A8275" t="s">
        <v>633</v>
      </c>
      <c r="B8275" t="s">
        <v>629</v>
      </c>
      <c r="C8275" t="s">
        <v>263</v>
      </c>
      <c r="E8275" t="s">
        <v>7</v>
      </c>
      <c r="F8275" t="s">
        <v>368</v>
      </c>
      <c r="G8275" t="str">
        <f>VLOOKUP(Table2[[#This Row],[Pcode]],'Tabular Data '!B$1:C$211,2,FALSE)</f>
        <v>Feridhoo</v>
      </c>
      <c r="H8275" t="s">
        <v>290</v>
      </c>
      <c r="I8275" t="str">
        <f>VLOOKUP(Table2[[#This Row],[Atoll Official]],Sheet2!A$1:C$24,3,FALSE)</f>
        <v>Alif Alif (AA)</v>
      </c>
      <c r="J8275">
        <v>25.609756097560975</v>
      </c>
      <c r="K8275">
        <f>VLOOKUP(Table2[[#This Row],[Atoll Official]],Sheet2!A$1:B$24,2,2)</f>
        <v>9</v>
      </c>
      <c r="L8275">
        <f>VLOOKUP(Table2[[#This Row],[Atoll Official]],Sheet2!A$1:B$24,2,FALSE)</f>
        <v>8</v>
      </c>
    </row>
    <row r="8276" spans="1:12" hidden="1" x14ac:dyDescent="0.55000000000000004">
      <c r="A8276" t="s">
        <v>633</v>
      </c>
      <c r="B8276" t="s">
        <v>629</v>
      </c>
      <c r="C8276" t="s">
        <v>263</v>
      </c>
      <c r="E8276" t="s">
        <v>7</v>
      </c>
      <c r="F8276" t="s">
        <v>371</v>
      </c>
      <c r="G8276" t="str">
        <f>VLOOKUP(Table2[[#This Row],[Pcode]],'Tabular Data '!B$1:C$211,2,FALSE)</f>
        <v>Himendhoo</v>
      </c>
      <c r="H8276" t="s">
        <v>290</v>
      </c>
      <c r="I8276" t="str">
        <f>VLOOKUP(Table2[[#This Row],[Atoll Official]],Sheet2!A$1:C$24,3,FALSE)</f>
        <v>Alif Alif (AA)</v>
      </c>
      <c r="J8276">
        <v>26.392572944297083</v>
      </c>
      <c r="K8276">
        <f>VLOOKUP(Table2[[#This Row],[Atoll Official]],Sheet2!A$1:B$24,2,2)</f>
        <v>9</v>
      </c>
      <c r="L8276">
        <f>VLOOKUP(Table2[[#This Row],[Atoll Official]],Sheet2!A$1:B$24,2,FALSE)</f>
        <v>8</v>
      </c>
    </row>
    <row r="8277" spans="1:12" hidden="1" x14ac:dyDescent="0.55000000000000004">
      <c r="A8277" t="s">
        <v>633</v>
      </c>
      <c r="B8277" t="s">
        <v>629</v>
      </c>
      <c r="C8277" t="s">
        <v>263</v>
      </c>
      <c r="E8277" t="s">
        <v>7</v>
      </c>
      <c r="F8277" t="s">
        <v>373</v>
      </c>
      <c r="G8277" t="str">
        <f>VLOOKUP(Table2[[#This Row],[Pcode]],'Tabular Data '!B$1:C$211,2,FALSE)</f>
        <v>Maalhoss</v>
      </c>
      <c r="H8277" t="s">
        <v>290</v>
      </c>
      <c r="I8277" t="str">
        <f>VLOOKUP(Table2[[#This Row],[Atoll Official]],Sheet2!A$1:C$24,3,FALSE)</f>
        <v>Alif Alif (AA)</v>
      </c>
      <c r="J8277">
        <v>24.242424242424242</v>
      </c>
      <c r="K8277">
        <f>VLOOKUP(Table2[[#This Row],[Atoll Official]],Sheet2!A$1:B$24,2,2)</f>
        <v>9</v>
      </c>
      <c r="L8277">
        <f>VLOOKUP(Table2[[#This Row],[Atoll Official]],Sheet2!A$1:B$24,2,FALSE)</f>
        <v>8</v>
      </c>
    </row>
    <row r="8278" spans="1:12" hidden="1" x14ac:dyDescent="0.55000000000000004">
      <c r="A8278" t="s">
        <v>633</v>
      </c>
      <c r="B8278" t="s">
        <v>629</v>
      </c>
      <c r="C8278" t="s">
        <v>263</v>
      </c>
      <c r="E8278" t="s">
        <v>7</v>
      </c>
      <c r="F8278" t="s">
        <v>374</v>
      </c>
      <c r="G8278" t="str">
        <f>VLOOKUP(Table2[[#This Row],[Pcode]],'Tabular Data '!B$1:C$211,2,FALSE)</f>
        <v>Mathiveri</v>
      </c>
      <c r="H8278" t="s">
        <v>290</v>
      </c>
      <c r="I8278" t="str">
        <f>VLOOKUP(Table2[[#This Row],[Atoll Official]],Sheet2!A$1:C$24,3,FALSE)</f>
        <v>Alif Alif (AA)</v>
      </c>
      <c r="J8278">
        <v>27.664974619289339</v>
      </c>
      <c r="K8278">
        <f>VLOOKUP(Table2[[#This Row],[Atoll Official]],Sheet2!A$1:B$24,2,2)</f>
        <v>9</v>
      </c>
      <c r="L8278">
        <f>VLOOKUP(Table2[[#This Row],[Atoll Official]],Sheet2!A$1:B$24,2,FALSE)</f>
        <v>8</v>
      </c>
    </row>
    <row r="8279" spans="1:12" hidden="1" x14ac:dyDescent="0.55000000000000004">
      <c r="A8279" t="s">
        <v>633</v>
      </c>
      <c r="B8279" t="s">
        <v>629</v>
      </c>
      <c r="C8279" t="s">
        <v>263</v>
      </c>
      <c r="E8279" t="s">
        <v>7</v>
      </c>
      <c r="F8279" t="s">
        <v>375</v>
      </c>
      <c r="G8279" t="str">
        <f>VLOOKUP(Table2[[#This Row],[Pcode]],'Tabular Data '!B$1:C$211,2,FALSE)</f>
        <v>Rasdhoo</v>
      </c>
      <c r="H8279" t="s">
        <v>290</v>
      </c>
      <c r="I8279" t="str">
        <f>VLOOKUP(Table2[[#This Row],[Atoll Official]],Sheet2!A$1:C$24,3,FALSE)</f>
        <v>Alif Alif (AA)</v>
      </c>
      <c r="J8279">
        <v>24.768089053803337</v>
      </c>
      <c r="K8279">
        <f>VLOOKUP(Table2[[#This Row],[Atoll Official]],Sheet2!A$1:B$24,2,2)</f>
        <v>9</v>
      </c>
      <c r="L8279">
        <f>VLOOKUP(Table2[[#This Row],[Atoll Official]],Sheet2!A$1:B$24,2,FALSE)</f>
        <v>8</v>
      </c>
    </row>
    <row r="8280" spans="1:12" hidden="1" x14ac:dyDescent="0.55000000000000004">
      <c r="A8280" t="s">
        <v>633</v>
      </c>
      <c r="B8280" t="s">
        <v>629</v>
      </c>
      <c r="C8280" t="s">
        <v>263</v>
      </c>
      <c r="E8280" t="s">
        <v>7</v>
      </c>
      <c r="F8280" t="s">
        <v>376</v>
      </c>
      <c r="G8280" t="str">
        <f>VLOOKUP(Table2[[#This Row],[Pcode]],'Tabular Data '!B$1:C$211,2,FALSE)</f>
        <v>Thoddoo</v>
      </c>
      <c r="H8280" t="s">
        <v>290</v>
      </c>
      <c r="I8280" t="str">
        <f>VLOOKUP(Table2[[#This Row],[Atoll Official]],Sheet2!A$1:C$24,3,FALSE)</f>
        <v>Alif Alif (AA)</v>
      </c>
      <c r="J8280">
        <v>26.880313930673644</v>
      </c>
      <c r="K8280">
        <f>VLOOKUP(Table2[[#This Row],[Atoll Official]],Sheet2!A$1:B$24,2,2)</f>
        <v>9</v>
      </c>
      <c r="L8280">
        <f>VLOOKUP(Table2[[#This Row],[Atoll Official]],Sheet2!A$1:B$24,2,FALSE)</f>
        <v>8</v>
      </c>
    </row>
    <row r="8281" spans="1:12" hidden="1" x14ac:dyDescent="0.55000000000000004">
      <c r="A8281" t="s">
        <v>633</v>
      </c>
      <c r="B8281" t="s">
        <v>629</v>
      </c>
      <c r="C8281" t="s">
        <v>263</v>
      </c>
      <c r="E8281" t="s">
        <v>7</v>
      </c>
      <c r="F8281" t="s">
        <v>377</v>
      </c>
      <c r="G8281" t="str">
        <f>VLOOKUP(Table2[[#This Row],[Pcode]],'Tabular Data '!B$1:C$211,2,FALSE)</f>
        <v>Ukulhas</v>
      </c>
      <c r="H8281" t="s">
        <v>290</v>
      </c>
      <c r="I8281" t="str">
        <f>VLOOKUP(Table2[[#This Row],[Atoll Official]],Sheet2!A$1:C$24,3,FALSE)</f>
        <v>Alif Alif (AA)</v>
      </c>
      <c r="J8281">
        <v>24.596391263057928</v>
      </c>
      <c r="K8281">
        <f>VLOOKUP(Table2[[#This Row],[Atoll Official]],Sheet2!A$1:B$24,2,2)</f>
        <v>9</v>
      </c>
      <c r="L8281">
        <f>VLOOKUP(Table2[[#This Row],[Atoll Official]],Sheet2!A$1:B$24,2,FALSE)</f>
        <v>8</v>
      </c>
    </row>
    <row r="8282" spans="1:12" hidden="1" x14ac:dyDescent="0.55000000000000004">
      <c r="A8282" t="s">
        <v>633</v>
      </c>
      <c r="B8282" t="s">
        <v>629</v>
      </c>
      <c r="C8282" t="s">
        <v>263</v>
      </c>
      <c r="E8282" t="s">
        <v>7</v>
      </c>
      <c r="F8282" t="s">
        <v>352</v>
      </c>
      <c r="G8282" t="str">
        <f>VLOOKUP(Table2[[#This Row],[Pcode]],'Tabular Data '!B$1:C$211,2,FALSE)</f>
        <v>Dhangethi</v>
      </c>
      <c r="H8282" t="s">
        <v>293</v>
      </c>
      <c r="I8282" t="str">
        <f>VLOOKUP(Table2[[#This Row],[Atoll Official]],Sheet2!A$1:C$24,3,FALSE)</f>
        <v>Alif Dhaal (ADh)</v>
      </c>
      <c r="J8282">
        <v>26.462395543175489</v>
      </c>
      <c r="K8282">
        <f>VLOOKUP(Table2[[#This Row],[Atoll Official]],Sheet2!A$1:B$24,2,2)</f>
        <v>9</v>
      </c>
      <c r="L8282">
        <f>VLOOKUP(Table2[[#This Row],[Atoll Official]],Sheet2!A$1:B$24,2,FALSE)</f>
        <v>9</v>
      </c>
    </row>
    <row r="8283" spans="1:12" hidden="1" x14ac:dyDescent="0.55000000000000004">
      <c r="A8283" t="s">
        <v>633</v>
      </c>
      <c r="B8283" t="s">
        <v>629</v>
      </c>
      <c r="C8283" t="s">
        <v>263</v>
      </c>
      <c r="E8283" t="s">
        <v>7</v>
      </c>
      <c r="F8283" t="s">
        <v>357</v>
      </c>
      <c r="G8283" t="str">
        <f>VLOOKUP(Table2[[#This Row],[Pcode]],'Tabular Data '!B$1:C$211,2,FALSE)</f>
        <v>Dhidhdhoo</v>
      </c>
      <c r="H8283" t="s">
        <v>293</v>
      </c>
      <c r="I8283" t="str">
        <f>VLOOKUP(Table2[[#This Row],[Atoll Official]],Sheet2!A$1:C$24,3,FALSE)</f>
        <v>Alif Dhaal (ADh)</v>
      </c>
      <c r="J8283">
        <v>24.545454545454547</v>
      </c>
      <c r="K8283">
        <f>VLOOKUP(Table2[[#This Row],[Atoll Official]],Sheet2!A$1:B$24,2,2)</f>
        <v>9</v>
      </c>
      <c r="L8283">
        <f>VLOOKUP(Table2[[#This Row],[Atoll Official]],Sheet2!A$1:B$24,2,FALSE)</f>
        <v>9</v>
      </c>
    </row>
    <row r="8284" spans="1:12" hidden="1" x14ac:dyDescent="0.55000000000000004">
      <c r="A8284" t="s">
        <v>633</v>
      </c>
      <c r="B8284" t="s">
        <v>629</v>
      </c>
      <c r="C8284" t="s">
        <v>263</v>
      </c>
      <c r="E8284" t="s">
        <v>7</v>
      </c>
      <c r="F8284" t="s">
        <v>358</v>
      </c>
      <c r="G8284" t="str">
        <f>VLOOKUP(Table2[[#This Row],[Pcode]],'Tabular Data '!B$1:C$211,2,FALSE)</f>
        <v>Dhigurah</v>
      </c>
      <c r="H8284" t="s">
        <v>293</v>
      </c>
      <c r="I8284" t="str">
        <f>VLOOKUP(Table2[[#This Row],[Atoll Official]],Sheet2!A$1:C$24,3,FALSE)</f>
        <v>Alif Dhaal (ADh)</v>
      </c>
      <c r="J8284">
        <v>26.394052044609666</v>
      </c>
      <c r="K8284">
        <f>VLOOKUP(Table2[[#This Row],[Atoll Official]],Sheet2!A$1:B$24,2,2)</f>
        <v>9</v>
      </c>
      <c r="L8284">
        <f>VLOOKUP(Table2[[#This Row],[Atoll Official]],Sheet2!A$1:B$24,2,FALSE)</f>
        <v>9</v>
      </c>
    </row>
    <row r="8285" spans="1:12" hidden="1" x14ac:dyDescent="0.55000000000000004">
      <c r="A8285" t="s">
        <v>633</v>
      </c>
      <c r="B8285" t="s">
        <v>629</v>
      </c>
      <c r="C8285" t="s">
        <v>263</v>
      </c>
      <c r="E8285" t="s">
        <v>7</v>
      </c>
      <c r="F8285" t="s">
        <v>359</v>
      </c>
      <c r="G8285" t="str">
        <f>VLOOKUP(Table2[[#This Row],[Pcode]],'Tabular Data '!B$1:C$211,2,FALSE)</f>
        <v>Fenfushi</v>
      </c>
      <c r="H8285" t="s">
        <v>293</v>
      </c>
      <c r="I8285" t="str">
        <f>VLOOKUP(Table2[[#This Row],[Atoll Official]],Sheet2!A$1:C$24,3,FALSE)</f>
        <v>Alif Dhaal (ADh)</v>
      </c>
      <c r="J8285">
        <v>23.921085080147968</v>
      </c>
      <c r="K8285">
        <f>VLOOKUP(Table2[[#This Row],[Atoll Official]],Sheet2!A$1:B$24,2,2)</f>
        <v>9</v>
      </c>
      <c r="L8285">
        <f>VLOOKUP(Table2[[#This Row],[Atoll Official]],Sheet2!A$1:B$24,2,FALSE)</f>
        <v>9</v>
      </c>
    </row>
    <row r="8286" spans="1:12" hidden="1" x14ac:dyDescent="0.55000000000000004">
      <c r="A8286" t="s">
        <v>633</v>
      </c>
      <c r="B8286" t="s">
        <v>629</v>
      </c>
      <c r="C8286" t="s">
        <v>263</v>
      </c>
      <c r="E8286" t="s">
        <v>7</v>
      </c>
      <c r="F8286" t="s">
        <v>361</v>
      </c>
      <c r="G8286" t="str">
        <f>VLOOKUP(Table2[[#This Row],[Pcode]],'Tabular Data '!B$1:C$211,2,FALSE)</f>
        <v>Hanghghaameedhoo</v>
      </c>
      <c r="H8286" t="s">
        <v>293</v>
      </c>
      <c r="I8286" t="str">
        <f>VLOOKUP(Table2[[#This Row],[Atoll Official]],Sheet2!A$1:C$24,3,FALSE)</f>
        <v>Alif Dhaal (ADh)</v>
      </c>
      <c r="J8286">
        <v>20.581113801452787</v>
      </c>
      <c r="K8286">
        <f>VLOOKUP(Table2[[#This Row],[Atoll Official]],Sheet2!A$1:B$24,2,2)</f>
        <v>9</v>
      </c>
      <c r="L8286">
        <f>VLOOKUP(Table2[[#This Row],[Atoll Official]],Sheet2!A$1:B$24,2,FALSE)</f>
        <v>9</v>
      </c>
    </row>
    <row r="8287" spans="1:12" hidden="1" x14ac:dyDescent="0.55000000000000004">
      <c r="A8287" t="s">
        <v>633</v>
      </c>
      <c r="B8287" t="s">
        <v>629</v>
      </c>
      <c r="C8287" t="s">
        <v>263</v>
      </c>
      <c r="E8287" t="s">
        <v>7</v>
      </c>
      <c r="F8287" t="s">
        <v>362</v>
      </c>
      <c r="G8287" t="str">
        <f>VLOOKUP(Table2[[#This Row],[Pcode]],'Tabular Data '!B$1:C$211,2,FALSE)</f>
        <v>Kunburudhoo</v>
      </c>
      <c r="H8287" t="s">
        <v>293</v>
      </c>
      <c r="I8287" t="str">
        <f>VLOOKUP(Table2[[#This Row],[Atoll Official]],Sheet2!A$1:C$24,3,FALSE)</f>
        <v>Alif Dhaal (ADh)</v>
      </c>
      <c r="J8287">
        <v>24.740124740124742</v>
      </c>
      <c r="K8287">
        <f>VLOOKUP(Table2[[#This Row],[Atoll Official]],Sheet2!A$1:B$24,2,2)</f>
        <v>9</v>
      </c>
      <c r="L8287">
        <f>VLOOKUP(Table2[[#This Row],[Atoll Official]],Sheet2!A$1:B$24,2,FALSE)</f>
        <v>9</v>
      </c>
    </row>
    <row r="8288" spans="1:12" hidden="1" x14ac:dyDescent="0.55000000000000004">
      <c r="A8288" t="s">
        <v>633</v>
      </c>
      <c r="B8288" t="s">
        <v>629</v>
      </c>
      <c r="C8288" t="s">
        <v>263</v>
      </c>
      <c r="E8288" t="s">
        <v>7</v>
      </c>
      <c r="F8288" t="s">
        <v>363</v>
      </c>
      <c r="G8288" t="str">
        <f>VLOOKUP(Table2[[#This Row],[Pcode]],'Tabular Data '!B$1:C$211,2,FALSE)</f>
        <v>Maamigili</v>
      </c>
      <c r="H8288" t="s">
        <v>293</v>
      </c>
      <c r="I8288" t="str">
        <f>VLOOKUP(Table2[[#This Row],[Atoll Official]],Sheet2!A$1:C$24,3,FALSE)</f>
        <v>Alif Dhaal (ADh)</v>
      </c>
      <c r="J8288">
        <v>28.310898827616153</v>
      </c>
      <c r="K8288">
        <f>VLOOKUP(Table2[[#This Row],[Atoll Official]],Sheet2!A$1:B$24,2,2)</f>
        <v>9</v>
      </c>
      <c r="L8288">
        <f>VLOOKUP(Table2[[#This Row],[Atoll Official]],Sheet2!A$1:B$24,2,FALSE)</f>
        <v>9</v>
      </c>
    </row>
    <row r="8289" spans="1:12" hidden="1" x14ac:dyDescent="0.55000000000000004">
      <c r="A8289" t="s">
        <v>633</v>
      </c>
      <c r="B8289" t="s">
        <v>629</v>
      </c>
      <c r="C8289" t="s">
        <v>263</v>
      </c>
      <c r="E8289" t="s">
        <v>7</v>
      </c>
      <c r="F8289" t="s">
        <v>364</v>
      </c>
      <c r="G8289" t="str">
        <f>VLOOKUP(Table2[[#This Row],[Pcode]],'Tabular Data '!B$1:C$211,2,FALSE)</f>
        <v>Mahibadhoo</v>
      </c>
      <c r="H8289" t="s">
        <v>293</v>
      </c>
      <c r="I8289" t="str">
        <f>VLOOKUP(Table2[[#This Row],[Atoll Official]],Sheet2!A$1:C$24,3,FALSE)</f>
        <v>Alif Dhaal (ADh)</v>
      </c>
      <c r="J8289">
        <v>24.282888229475766</v>
      </c>
      <c r="K8289">
        <f>VLOOKUP(Table2[[#This Row],[Atoll Official]],Sheet2!A$1:B$24,2,2)</f>
        <v>9</v>
      </c>
      <c r="L8289">
        <f>VLOOKUP(Table2[[#This Row],[Atoll Official]],Sheet2!A$1:B$24,2,FALSE)</f>
        <v>9</v>
      </c>
    </row>
    <row r="8290" spans="1:12" hidden="1" x14ac:dyDescent="0.55000000000000004">
      <c r="A8290" t="s">
        <v>633</v>
      </c>
      <c r="B8290" t="s">
        <v>629</v>
      </c>
      <c r="C8290" t="s">
        <v>263</v>
      </c>
      <c r="E8290" t="s">
        <v>7</v>
      </c>
      <c r="F8290" t="s">
        <v>365</v>
      </c>
      <c r="G8290" t="str">
        <f>VLOOKUP(Table2[[#This Row],[Pcode]],'Tabular Data '!B$1:C$211,2,FALSE)</f>
        <v>Mandhoo</v>
      </c>
      <c r="H8290" t="s">
        <v>293</v>
      </c>
      <c r="I8290" t="str">
        <f>VLOOKUP(Table2[[#This Row],[Atoll Official]],Sheet2!A$1:C$24,3,FALSE)</f>
        <v>Alif Dhaal (ADh)</v>
      </c>
      <c r="J8290">
        <v>31.818181818181817</v>
      </c>
      <c r="K8290">
        <f>VLOOKUP(Table2[[#This Row],[Atoll Official]],Sheet2!A$1:B$24,2,2)</f>
        <v>9</v>
      </c>
      <c r="L8290">
        <f>VLOOKUP(Table2[[#This Row],[Atoll Official]],Sheet2!A$1:B$24,2,FALSE)</f>
        <v>9</v>
      </c>
    </row>
    <row r="8291" spans="1:12" hidden="1" x14ac:dyDescent="0.55000000000000004">
      <c r="A8291" t="s">
        <v>633</v>
      </c>
      <c r="B8291" t="s">
        <v>629</v>
      </c>
      <c r="C8291" t="s">
        <v>263</v>
      </c>
      <c r="E8291" t="s">
        <v>7</v>
      </c>
      <c r="F8291" t="s">
        <v>366</v>
      </c>
      <c r="G8291" t="str">
        <f>VLOOKUP(Table2[[#This Row],[Pcode]],'Tabular Data '!B$1:C$211,2,FALSE)</f>
        <v>Omadhoo</v>
      </c>
      <c r="H8291" t="s">
        <v>293</v>
      </c>
      <c r="I8291" t="str">
        <f>VLOOKUP(Table2[[#This Row],[Atoll Official]],Sheet2!A$1:C$24,3,FALSE)</f>
        <v>Alif Dhaal (ADh)</v>
      </c>
      <c r="J8291">
        <v>27.156177156177158</v>
      </c>
      <c r="K8291">
        <f>VLOOKUP(Table2[[#This Row],[Atoll Official]],Sheet2!A$1:B$24,2,2)</f>
        <v>9</v>
      </c>
      <c r="L8291">
        <f>VLOOKUP(Table2[[#This Row],[Atoll Official]],Sheet2!A$1:B$24,2,FALSE)</f>
        <v>9</v>
      </c>
    </row>
    <row r="8292" spans="1:12" hidden="1" x14ac:dyDescent="0.55000000000000004">
      <c r="A8292" t="s">
        <v>633</v>
      </c>
      <c r="B8292" t="s">
        <v>629</v>
      </c>
      <c r="C8292" t="s">
        <v>263</v>
      </c>
      <c r="E8292" t="s">
        <v>7</v>
      </c>
      <c r="F8292" t="s">
        <v>617</v>
      </c>
      <c r="G8292" t="str">
        <f>VLOOKUP(Table2[[#This Row],[Pcode]],'Tabular Data '!B$1:C$211,2,FALSE)</f>
        <v>Felidhoo</v>
      </c>
      <c r="H8292" t="s">
        <v>332</v>
      </c>
      <c r="I8292" t="str">
        <f>VLOOKUP(Table2[[#This Row],[Atoll Official]],Sheet2!A$1:C$24,3,FALSE)</f>
        <v>Vaavu (V)</v>
      </c>
      <c r="J8292">
        <v>21.868787276341948</v>
      </c>
      <c r="K8292">
        <f>VLOOKUP(Table2[[#This Row],[Atoll Official]],Sheet2!A$1:B$24,2,2)</f>
        <v>11</v>
      </c>
      <c r="L8292">
        <f>VLOOKUP(Table2[[#This Row],[Atoll Official]],Sheet2!A$1:B$24,2,FALSE)</f>
        <v>11</v>
      </c>
    </row>
    <row r="8293" spans="1:12" hidden="1" x14ac:dyDescent="0.55000000000000004">
      <c r="A8293" t="s">
        <v>633</v>
      </c>
      <c r="B8293" t="s">
        <v>629</v>
      </c>
      <c r="C8293" t="s">
        <v>263</v>
      </c>
      <c r="E8293" t="s">
        <v>7</v>
      </c>
      <c r="F8293" t="s">
        <v>618</v>
      </c>
      <c r="G8293" t="str">
        <f>VLOOKUP(Table2[[#This Row],[Pcode]],'Tabular Data '!B$1:C$211,2,FALSE)</f>
        <v>Fulidhoo</v>
      </c>
      <c r="H8293" t="s">
        <v>332</v>
      </c>
      <c r="I8293" t="str">
        <f>VLOOKUP(Table2[[#This Row],[Atoll Official]],Sheet2!A$1:C$24,3,FALSE)</f>
        <v>Vaavu (V)</v>
      </c>
      <c r="J8293">
        <v>31.972789115646261</v>
      </c>
      <c r="K8293">
        <f>VLOOKUP(Table2[[#This Row],[Atoll Official]],Sheet2!A$1:B$24,2,2)</f>
        <v>11</v>
      </c>
      <c r="L8293">
        <f>VLOOKUP(Table2[[#This Row],[Atoll Official]],Sheet2!A$1:B$24,2,FALSE)</f>
        <v>11</v>
      </c>
    </row>
    <row r="8294" spans="1:12" hidden="1" x14ac:dyDescent="0.55000000000000004">
      <c r="A8294" t="s">
        <v>633</v>
      </c>
      <c r="B8294" t="s">
        <v>629</v>
      </c>
      <c r="C8294" t="s">
        <v>263</v>
      </c>
      <c r="E8294" t="s">
        <v>7</v>
      </c>
      <c r="F8294" t="s">
        <v>619</v>
      </c>
      <c r="G8294" t="str">
        <f>VLOOKUP(Table2[[#This Row],[Pcode]],'Tabular Data '!B$1:C$211,2,FALSE)</f>
        <v>Keyodhoo</v>
      </c>
      <c r="H8294" t="s">
        <v>332</v>
      </c>
      <c r="I8294" t="str">
        <f>VLOOKUP(Table2[[#This Row],[Atoll Official]],Sheet2!A$1:C$24,3,FALSE)</f>
        <v>Vaavu (V)</v>
      </c>
      <c r="J8294">
        <v>19.038461538461537</v>
      </c>
      <c r="K8294">
        <f>VLOOKUP(Table2[[#This Row],[Atoll Official]],Sheet2!A$1:B$24,2,2)</f>
        <v>11</v>
      </c>
      <c r="L8294">
        <f>VLOOKUP(Table2[[#This Row],[Atoll Official]],Sheet2!A$1:B$24,2,FALSE)</f>
        <v>11</v>
      </c>
    </row>
    <row r="8295" spans="1:12" hidden="1" x14ac:dyDescent="0.55000000000000004">
      <c r="A8295" t="s">
        <v>633</v>
      </c>
      <c r="B8295" t="s">
        <v>629</v>
      </c>
      <c r="C8295" t="s">
        <v>263</v>
      </c>
      <c r="E8295" t="s">
        <v>7</v>
      </c>
      <c r="F8295" t="s">
        <v>620</v>
      </c>
      <c r="G8295" t="str">
        <f>VLOOKUP(Table2[[#This Row],[Pcode]],'Tabular Data '!B$1:C$211,2,FALSE)</f>
        <v>Rakeedhoo</v>
      </c>
      <c r="H8295" t="s">
        <v>332</v>
      </c>
      <c r="I8295" t="str">
        <f>VLOOKUP(Table2[[#This Row],[Atoll Official]],Sheet2!A$1:C$24,3,FALSE)</f>
        <v>Vaavu (V)</v>
      </c>
      <c r="J8295">
        <v>24.193548387096776</v>
      </c>
      <c r="K8295">
        <f>VLOOKUP(Table2[[#This Row],[Atoll Official]],Sheet2!A$1:B$24,2,2)</f>
        <v>11</v>
      </c>
      <c r="L8295">
        <f>VLOOKUP(Table2[[#This Row],[Atoll Official]],Sheet2!A$1:B$24,2,FALSE)</f>
        <v>11</v>
      </c>
    </row>
    <row r="8296" spans="1:12" hidden="1" x14ac:dyDescent="0.55000000000000004">
      <c r="A8296" t="s">
        <v>633</v>
      </c>
      <c r="B8296" t="s">
        <v>629</v>
      </c>
      <c r="C8296" t="s">
        <v>263</v>
      </c>
      <c r="E8296" t="s">
        <v>7</v>
      </c>
      <c r="F8296" t="s">
        <v>621</v>
      </c>
      <c r="G8296" t="str">
        <f>VLOOKUP(Table2[[#This Row],[Pcode]],'Tabular Data '!B$1:C$211,2,FALSE)</f>
        <v>Thinadhoo</v>
      </c>
      <c r="H8296" t="s">
        <v>332</v>
      </c>
      <c r="I8296" t="str">
        <f>VLOOKUP(Table2[[#This Row],[Atoll Official]],Sheet2!A$1:C$24,3,FALSE)</f>
        <v>Vaavu (V)</v>
      </c>
      <c r="J8296">
        <v>37.837837837837839</v>
      </c>
      <c r="K8296">
        <f>VLOOKUP(Table2[[#This Row],[Atoll Official]],Sheet2!A$1:B$24,2,2)</f>
        <v>11</v>
      </c>
      <c r="L8296">
        <f>VLOOKUP(Table2[[#This Row],[Atoll Official]],Sheet2!A$1:B$24,2,FALSE)</f>
        <v>11</v>
      </c>
    </row>
    <row r="8297" spans="1:12" hidden="1" x14ac:dyDescent="0.55000000000000004">
      <c r="A8297" t="s">
        <v>633</v>
      </c>
      <c r="B8297" t="s">
        <v>629</v>
      </c>
      <c r="C8297" t="s">
        <v>263</v>
      </c>
      <c r="E8297" t="s">
        <v>7</v>
      </c>
      <c r="F8297" t="s">
        <v>528</v>
      </c>
      <c r="G8297" t="str">
        <f>VLOOKUP(Table2[[#This Row],[Pcode]],'Tabular Data '!B$1:C$211,2,FALSE)</f>
        <v>Dhiggaru</v>
      </c>
      <c r="H8297" t="s">
        <v>320</v>
      </c>
      <c r="I8297" t="str">
        <f>VLOOKUP(Table2[[#This Row],[Atoll Official]],Sheet2!A$1:C$24,3,FALSE)</f>
        <v>Meemu (M)</v>
      </c>
      <c r="J8297">
        <v>18.292682926829269</v>
      </c>
      <c r="K8297">
        <f>VLOOKUP(Table2[[#This Row],[Atoll Official]],Sheet2!A$1:B$24,2,2)</f>
        <v>15</v>
      </c>
      <c r="L8297">
        <f>VLOOKUP(Table2[[#This Row],[Atoll Official]],Sheet2!A$1:B$24,2,FALSE)</f>
        <v>15</v>
      </c>
    </row>
    <row r="8298" spans="1:12" hidden="1" x14ac:dyDescent="0.55000000000000004">
      <c r="A8298" t="s">
        <v>633</v>
      </c>
      <c r="B8298" t="s">
        <v>629</v>
      </c>
      <c r="C8298" t="s">
        <v>263</v>
      </c>
      <c r="E8298" t="s">
        <v>7</v>
      </c>
      <c r="F8298" t="s">
        <v>530</v>
      </c>
      <c r="G8298" t="str">
        <f>VLOOKUP(Table2[[#This Row],[Pcode]],'Tabular Data '!B$1:C$211,2,FALSE)</f>
        <v>Kolhufushi</v>
      </c>
      <c r="H8298" t="s">
        <v>320</v>
      </c>
      <c r="I8298" t="str">
        <f>VLOOKUP(Table2[[#This Row],[Atoll Official]],Sheet2!A$1:C$24,3,FALSE)</f>
        <v>Meemu (M)</v>
      </c>
      <c r="J8298">
        <v>20.94017094017094</v>
      </c>
      <c r="K8298">
        <f>VLOOKUP(Table2[[#This Row],[Atoll Official]],Sheet2!A$1:B$24,2,2)</f>
        <v>15</v>
      </c>
      <c r="L8298">
        <f>VLOOKUP(Table2[[#This Row],[Atoll Official]],Sheet2!A$1:B$24,2,FALSE)</f>
        <v>15</v>
      </c>
    </row>
    <row r="8299" spans="1:12" hidden="1" x14ac:dyDescent="0.55000000000000004">
      <c r="A8299" t="s">
        <v>633</v>
      </c>
      <c r="B8299" t="s">
        <v>629</v>
      </c>
      <c r="C8299" t="s">
        <v>263</v>
      </c>
      <c r="E8299" t="s">
        <v>7</v>
      </c>
      <c r="F8299" t="s">
        <v>532</v>
      </c>
      <c r="G8299" t="str">
        <f>VLOOKUP(Table2[[#This Row],[Pcode]],'Tabular Data '!B$1:C$211,2,FALSE)</f>
        <v>Maduvvari</v>
      </c>
      <c r="H8299" t="s">
        <v>320</v>
      </c>
      <c r="I8299" t="str">
        <f>VLOOKUP(Table2[[#This Row],[Atoll Official]],Sheet2!A$1:C$24,3,FALSE)</f>
        <v>Meemu (M)</v>
      </c>
      <c r="J8299">
        <v>22.393822393822393</v>
      </c>
      <c r="K8299">
        <f>VLOOKUP(Table2[[#This Row],[Atoll Official]],Sheet2!A$1:B$24,2,2)</f>
        <v>15</v>
      </c>
      <c r="L8299">
        <f>VLOOKUP(Table2[[#This Row],[Atoll Official]],Sheet2!A$1:B$24,2,FALSE)</f>
        <v>15</v>
      </c>
    </row>
    <row r="8300" spans="1:12" hidden="1" x14ac:dyDescent="0.55000000000000004">
      <c r="A8300" t="s">
        <v>633</v>
      </c>
      <c r="B8300" t="s">
        <v>629</v>
      </c>
      <c r="C8300" t="s">
        <v>263</v>
      </c>
      <c r="E8300" t="s">
        <v>7</v>
      </c>
      <c r="F8300" t="s">
        <v>533</v>
      </c>
      <c r="G8300" t="str">
        <f>VLOOKUP(Table2[[#This Row],[Pcode]],'Tabular Data '!B$1:C$211,2,FALSE)</f>
        <v>Mulah</v>
      </c>
      <c r="H8300" t="s">
        <v>320</v>
      </c>
      <c r="I8300" t="str">
        <f>VLOOKUP(Table2[[#This Row],[Atoll Official]],Sheet2!A$1:C$24,3,FALSE)</f>
        <v>Meemu (M)</v>
      </c>
      <c r="J8300">
        <v>25.619195046439629</v>
      </c>
      <c r="K8300">
        <f>VLOOKUP(Table2[[#This Row],[Atoll Official]],Sheet2!A$1:B$24,2,2)</f>
        <v>15</v>
      </c>
      <c r="L8300">
        <f>VLOOKUP(Table2[[#This Row],[Atoll Official]],Sheet2!A$1:B$24,2,FALSE)</f>
        <v>15</v>
      </c>
    </row>
    <row r="8301" spans="1:12" hidden="1" x14ac:dyDescent="0.55000000000000004">
      <c r="A8301" t="s">
        <v>633</v>
      </c>
      <c r="B8301" t="s">
        <v>629</v>
      </c>
      <c r="C8301" t="s">
        <v>263</v>
      </c>
      <c r="E8301" t="s">
        <v>7</v>
      </c>
      <c r="F8301" t="s">
        <v>534</v>
      </c>
      <c r="G8301" t="str">
        <f>VLOOKUP(Table2[[#This Row],[Pcode]],'Tabular Data '!B$1:C$211,2,FALSE)</f>
        <v>Muli</v>
      </c>
      <c r="H8301" t="s">
        <v>320</v>
      </c>
      <c r="I8301" t="str">
        <f>VLOOKUP(Table2[[#This Row],[Atoll Official]],Sheet2!A$1:C$24,3,FALSE)</f>
        <v>Meemu (M)</v>
      </c>
      <c r="J8301">
        <v>21.846553966189859</v>
      </c>
      <c r="K8301">
        <f>VLOOKUP(Table2[[#This Row],[Atoll Official]],Sheet2!A$1:B$24,2,2)</f>
        <v>15</v>
      </c>
      <c r="L8301">
        <f>VLOOKUP(Table2[[#This Row],[Atoll Official]],Sheet2!A$1:B$24,2,FALSE)</f>
        <v>15</v>
      </c>
    </row>
    <row r="8302" spans="1:12" hidden="1" x14ac:dyDescent="0.55000000000000004">
      <c r="A8302" t="s">
        <v>633</v>
      </c>
      <c r="B8302" t="s">
        <v>629</v>
      </c>
      <c r="C8302" t="s">
        <v>263</v>
      </c>
      <c r="E8302" t="s">
        <v>7</v>
      </c>
      <c r="F8302" t="s">
        <v>535</v>
      </c>
      <c r="G8302" t="str">
        <f>VLOOKUP(Table2[[#This Row],[Pcode]],'Tabular Data '!B$1:C$211,2,FALSE)</f>
        <v>Naalaafushi</v>
      </c>
      <c r="H8302" t="s">
        <v>320</v>
      </c>
      <c r="I8302" t="str">
        <f>VLOOKUP(Table2[[#This Row],[Atoll Official]],Sheet2!A$1:C$24,3,FALSE)</f>
        <v>Meemu (M)</v>
      </c>
      <c r="J8302">
        <v>21.391752577319586</v>
      </c>
      <c r="K8302">
        <f>VLOOKUP(Table2[[#This Row],[Atoll Official]],Sheet2!A$1:B$24,2,2)</f>
        <v>15</v>
      </c>
      <c r="L8302">
        <f>VLOOKUP(Table2[[#This Row],[Atoll Official]],Sheet2!A$1:B$24,2,FALSE)</f>
        <v>15</v>
      </c>
    </row>
    <row r="8303" spans="1:12" hidden="1" x14ac:dyDescent="0.55000000000000004">
      <c r="A8303" t="s">
        <v>633</v>
      </c>
      <c r="B8303" t="s">
        <v>629</v>
      </c>
      <c r="C8303" t="s">
        <v>263</v>
      </c>
      <c r="E8303" t="s">
        <v>7</v>
      </c>
      <c r="F8303" t="s">
        <v>536</v>
      </c>
      <c r="G8303" t="str">
        <f>VLOOKUP(Table2[[#This Row],[Pcode]],'Tabular Data '!B$1:C$211,2,FALSE)</f>
        <v>Raimandhoo</v>
      </c>
      <c r="H8303" t="s">
        <v>320</v>
      </c>
      <c r="I8303" t="str">
        <f>VLOOKUP(Table2[[#This Row],[Atoll Official]],Sheet2!A$1:C$24,3,FALSE)</f>
        <v>Meemu (M)</v>
      </c>
      <c r="J8303">
        <v>27.868852459016392</v>
      </c>
      <c r="K8303">
        <f>VLOOKUP(Table2[[#This Row],[Atoll Official]],Sheet2!A$1:B$24,2,2)</f>
        <v>15</v>
      </c>
      <c r="L8303">
        <f>VLOOKUP(Table2[[#This Row],[Atoll Official]],Sheet2!A$1:B$24,2,FALSE)</f>
        <v>15</v>
      </c>
    </row>
    <row r="8304" spans="1:12" hidden="1" x14ac:dyDescent="0.55000000000000004">
      <c r="A8304" t="s">
        <v>633</v>
      </c>
      <c r="B8304" t="s">
        <v>629</v>
      </c>
      <c r="C8304" t="s">
        <v>263</v>
      </c>
      <c r="E8304" t="s">
        <v>7</v>
      </c>
      <c r="F8304" t="s">
        <v>537</v>
      </c>
      <c r="G8304" t="str">
        <f>VLOOKUP(Table2[[#This Row],[Pcode]],'Tabular Data '!B$1:C$211,2,FALSE)</f>
        <v>Veyvah</v>
      </c>
      <c r="H8304" t="s">
        <v>320</v>
      </c>
      <c r="I8304" t="str">
        <f>VLOOKUP(Table2[[#This Row],[Atoll Official]],Sheet2!A$1:C$24,3,FALSE)</f>
        <v>Meemu (M)</v>
      </c>
      <c r="J8304">
        <v>27.659574468085108</v>
      </c>
      <c r="K8304">
        <f>VLOOKUP(Table2[[#This Row],[Atoll Official]],Sheet2!A$1:B$24,2,2)</f>
        <v>15</v>
      </c>
      <c r="L8304">
        <f>VLOOKUP(Table2[[#This Row],[Atoll Official]],Sheet2!A$1:B$24,2,FALSE)</f>
        <v>15</v>
      </c>
    </row>
    <row r="8305" spans="1:12" hidden="1" x14ac:dyDescent="0.55000000000000004">
      <c r="A8305" t="s">
        <v>633</v>
      </c>
      <c r="B8305" t="s">
        <v>629</v>
      </c>
      <c r="C8305" t="s">
        <v>263</v>
      </c>
      <c r="E8305" t="s">
        <v>7</v>
      </c>
      <c r="F8305" t="s">
        <v>406</v>
      </c>
      <c r="G8305" t="str">
        <f>VLOOKUP(Table2[[#This Row],[Pcode]],'Tabular Data '!B$1:C$211,2,FALSE)</f>
        <v>Biledhdhoo</v>
      </c>
      <c r="H8305" t="s">
        <v>300</v>
      </c>
      <c r="I8305" t="str">
        <f>VLOOKUP(Table2[[#This Row],[Atoll Official]],Sheet2!A$1:C$24,3,FALSE)</f>
        <v>Faafu (F)</v>
      </c>
      <c r="J8305">
        <v>22.573363431151243</v>
      </c>
      <c r="K8305">
        <f>VLOOKUP(Table2[[#This Row],[Atoll Official]],Sheet2!A$1:B$24,2,2)</f>
        <v>14</v>
      </c>
      <c r="L8305">
        <f>VLOOKUP(Table2[[#This Row],[Atoll Official]],Sheet2!A$1:B$24,2,FALSE)</f>
        <v>14</v>
      </c>
    </row>
    <row r="8306" spans="1:12" hidden="1" x14ac:dyDescent="0.55000000000000004">
      <c r="A8306" t="s">
        <v>633</v>
      </c>
      <c r="B8306" t="s">
        <v>629</v>
      </c>
      <c r="C8306" t="s">
        <v>263</v>
      </c>
      <c r="E8306" t="s">
        <v>7</v>
      </c>
      <c r="F8306" t="s">
        <v>408</v>
      </c>
      <c r="G8306" t="str">
        <f>VLOOKUP(Table2[[#This Row],[Pcode]],'Tabular Data '!B$1:C$211,2,FALSE)</f>
        <v>Dharaboodhoo</v>
      </c>
      <c r="H8306" t="s">
        <v>300</v>
      </c>
      <c r="I8306" t="str">
        <f>VLOOKUP(Table2[[#This Row],[Atoll Official]],Sheet2!A$1:C$24,3,FALSE)</f>
        <v>Faafu (F)</v>
      </c>
      <c r="J8306">
        <v>22.137404580152673</v>
      </c>
      <c r="K8306">
        <f>VLOOKUP(Table2[[#This Row],[Atoll Official]],Sheet2!A$1:B$24,2,2)</f>
        <v>14</v>
      </c>
      <c r="L8306">
        <f>VLOOKUP(Table2[[#This Row],[Atoll Official]],Sheet2!A$1:B$24,2,FALSE)</f>
        <v>14</v>
      </c>
    </row>
    <row r="8307" spans="1:12" hidden="1" x14ac:dyDescent="0.55000000000000004">
      <c r="A8307" t="s">
        <v>633</v>
      </c>
      <c r="B8307" t="s">
        <v>629</v>
      </c>
      <c r="C8307" t="s">
        <v>263</v>
      </c>
      <c r="E8307" t="s">
        <v>7</v>
      </c>
      <c r="F8307" t="s">
        <v>409</v>
      </c>
      <c r="G8307" t="str">
        <f>VLOOKUP(Table2[[#This Row],[Pcode]],'Tabular Data '!B$1:C$211,2,FALSE)</f>
        <v>Feeali</v>
      </c>
      <c r="H8307" t="s">
        <v>300</v>
      </c>
      <c r="I8307" t="str">
        <f>VLOOKUP(Table2[[#This Row],[Atoll Official]],Sheet2!A$1:C$24,3,FALSE)</f>
        <v>Faafu (F)</v>
      </c>
      <c r="J8307">
        <v>25.850340136054424</v>
      </c>
      <c r="K8307">
        <f>VLOOKUP(Table2[[#This Row],[Atoll Official]],Sheet2!A$1:B$24,2,2)</f>
        <v>14</v>
      </c>
      <c r="L8307">
        <f>VLOOKUP(Table2[[#This Row],[Atoll Official]],Sheet2!A$1:B$24,2,FALSE)</f>
        <v>14</v>
      </c>
    </row>
    <row r="8308" spans="1:12" hidden="1" x14ac:dyDescent="0.55000000000000004">
      <c r="A8308" t="s">
        <v>633</v>
      </c>
      <c r="B8308" t="s">
        <v>629</v>
      </c>
      <c r="C8308" t="s">
        <v>263</v>
      </c>
      <c r="E8308" t="s">
        <v>7</v>
      </c>
      <c r="F8308" t="s">
        <v>410</v>
      </c>
      <c r="G8308" t="str">
        <f>VLOOKUP(Table2[[#This Row],[Pcode]],'Tabular Data '!B$1:C$211,2,FALSE)</f>
        <v>Magoodhoo</v>
      </c>
      <c r="H8308" t="s">
        <v>300</v>
      </c>
      <c r="I8308" t="str">
        <f>VLOOKUP(Table2[[#This Row],[Atoll Official]],Sheet2!A$1:C$24,3,FALSE)</f>
        <v>Faafu (F)</v>
      </c>
      <c r="J8308">
        <v>20.987654320987652</v>
      </c>
      <c r="K8308">
        <f>VLOOKUP(Table2[[#This Row],[Atoll Official]],Sheet2!A$1:B$24,2,2)</f>
        <v>14</v>
      </c>
      <c r="L8308">
        <f>VLOOKUP(Table2[[#This Row],[Atoll Official]],Sheet2!A$1:B$24,2,FALSE)</f>
        <v>14</v>
      </c>
    </row>
    <row r="8309" spans="1:12" hidden="1" x14ac:dyDescent="0.55000000000000004">
      <c r="A8309" t="s">
        <v>633</v>
      </c>
      <c r="B8309" t="s">
        <v>629</v>
      </c>
      <c r="C8309" t="s">
        <v>263</v>
      </c>
      <c r="E8309" t="s">
        <v>7</v>
      </c>
      <c r="F8309" t="s">
        <v>411</v>
      </c>
      <c r="G8309" t="str">
        <f>VLOOKUP(Table2[[#This Row],[Pcode]],'Tabular Data '!B$1:C$211,2,FALSE)</f>
        <v>Nilandhoo</v>
      </c>
      <c r="H8309" t="s">
        <v>300</v>
      </c>
      <c r="I8309" t="str">
        <f>VLOOKUP(Table2[[#This Row],[Atoll Official]],Sheet2!A$1:C$24,3,FALSE)</f>
        <v>Faafu (F)</v>
      </c>
      <c r="J8309">
        <v>23.650697392359003</v>
      </c>
      <c r="K8309">
        <f>VLOOKUP(Table2[[#This Row],[Atoll Official]],Sheet2!A$1:B$24,2,2)</f>
        <v>14</v>
      </c>
      <c r="L8309">
        <f>VLOOKUP(Table2[[#This Row],[Atoll Official]],Sheet2!A$1:B$24,2,FALSE)</f>
        <v>14</v>
      </c>
    </row>
    <row r="8310" spans="1:12" hidden="1" x14ac:dyDescent="0.55000000000000004">
      <c r="A8310" t="s">
        <v>633</v>
      </c>
      <c r="B8310" t="s">
        <v>629</v>
      </c>
      <c r="C8310" t="s">
        <v>263</v>
      </c>
      <c r="E8310" t="s">
        <v>7</v>
      </c>
      <c r="F8310" t="s">
        <v>395</v>
      </c>
      <c r="G8310" t="str">
        <f>VLOOKUP(Table2[[#This Row],[Pcode]],'Tabular Data '!B$1:C$211,2,FALSE)</f>
        <v>Badidhoo</v>
      </c>
      <c r="H8310" t="s">
        <v>298</v>
      </c>
      <c r="I8310" t="str">
        <f>VLOOKUP(Table2[[#This Row],[Atoll Official]],Sheet2!A$1:C$24,3,FALSE)</f>
        <v>Dhaalu (Dh)</v>
      </c>
      <c r="J8310">
        <v>25.186567164179102</v>
      </c>
      <c r="K8310">
        <f>VLOOKUP(Table2[[#This Row],[Atoll Official]],Sheet2!A$1:B$24,2,2)</f>
        <v>13</v>
      </c>
      <c r="L8310">
        <f>VLOOKUP(Table2[[#This Row],[Atoll Official]],Sheet2!A$1:B$24,2,FALSE)</f>
        <v>13</v>
      </c>
    </row>
    <row r="8311" spans="1:12" hidden="1" x14ac:dyDescent="0.55000000000000004">
      <c r="A8311" t="s">
        <v>633</v>
      </c>
      <c r="B8311" t="s">
        <v>629</v>
      </c>
      <c r="C8311" t="s">
        <v>263</v>
      </c>
      <c r="E8311" t="s">
        <v>7</v>
      </c>
      <c r="F8311" t="s">
        <v>399</v>
      </c>
      <c r="G8311" t="str">
        <f>VLOOKUP(Table2[[#This Row],[Pcode]],'Tabular Data '!B$1:C$211,2,FALSE)</f>
        <v>Hulhudheli</v>
      </c>
      <c r="H8311" t="s">
        <v>298</v>
      </c>
      <c r="I8311" t="str">
        <f>VLOOKUP(Table2[[#This Row],[Atoll Official]],Sheet2!A$1:C$24,3,FALSE)</f>
        <v>Dhaalu (Dh)</v>
      </c>
      <c r="J8311">
        <v>22.773722627737225</v>
      </c>
      <c r="K8311">
        <f>VLOOKUP(Table2[[#This Row],[Atoll Official]],Sheet2!A$1:B$24,2,2)</f>
        <v>13</v>
      </c>
      <c r="L8311">
        <f>VLOOKUP(Table2[[#This Row],[Atoll Official]],Sheet2!A$1:B$24,2,FALSE)</f>
        <v>13</v>
      </c>
    </row>
    <row r="8312" spans="1:12" hidden="1" x14ac:dyDescent="0.55000000000000004">
      <c r="A8312" t="s">
        <v>633</v>
      </c>
      <c r="B8312" t="s">
        <v>629</v>
      </c>
      <c r="C8312" t="s">
        <v>263</v>
      </c>
      <c r="E8312" t="s">
        <v>7</v>
      </c>
      <c r="F8312" t="s">
        <v>400</v>
      </c>
      <c r="G8312" t="str">
        <f>VLOOKUP(Table2[[#This Row],[Pcode]],'Tabular Data '!B$1:C$211,2,FALSE)</f>
        <v>Kudahuvadhoo</v>
      </c>
      <c r="H8312" t="s">
        <v>298</v>
      </c>
      <c r="I8312" t="str">
        <f>VLOOKUP(Table2[[#This Row],[Atoll Official]],Sheet2!A$1:C$24,3,FALSE)</f>
        <v>Dhaalu (Dh)</v>
      </c>
      <c r="J8312">
        <v>25.234345706786655</v>
      </c>
      <c r="K8312">
        <f>VLOOKUP(Table2[[#This Row],[Atoll Official]],Sheet2!A$1:B$24,2,2)</f>
        <v>13</v>
      </c>
      <c r="L8312">
        <f>VLOOKUP(Table2[[#This Row],[Atoll Official]],Sheet2!A$1:B$24,2,FALSE)</f>
        <v>13</v>
      </c>
    </row>
    <row r="8313" spans="1:12" hidden="1" x14ac:dyDescent="0.55000000000000004">
      <c r="A8313" t="s">
        <v>633</v>
      </c>
      <c r="B8313" t="s">
        <v>629</v>
      </c>
      <c r="C8313" t="s">
        <v>263</v>
      </c>
      <c r="E8313" t="s">
        <v>7</v>
      </c>
      <c r="F8313" t="s">
        <v>401</v>
      </c>
      <c r="G8313" t="str">
        <f>VLOOKUP(Table2[[#This Row],[Pcode]],'Tabular Data '!B$1:C$211,2,FALSE)</f>
        <v>Maaeboodhoo</v>
      </c>
      <c r="H8313" t="s">
        <v>298</v>
      </c>
      <c r="I8313" t="str">
        <f>VLOOKUP(Table2[[#This Row],[Atoll Official]],Sheet2!A$1:C$24,3,FALSE)</f>
        <v>Dhaalu (Dh)</v>
      </c>
      <c r="J8313">
        <v>24.76923076923077</v>
      </c>
      <c r="K8313">
        <f>VLOOKUP(Table2[[#This Row],[Atoll Official]],Sheet2!A$1:B$24,2,2)</f>
        <v>13</v>
      </c>
      <c r="L8313">
        <f>VLOOKUP(Table2[[#This Row],[Atoll Official]],Sheet2!A$1:B$24,2,FALSE)</f>
        <v>13</v>
      </c>
    </row>
    <row r="8314" spans="1:12" hidden="1" x14ac:dyDescent="0.55000000000000004">
      <c r="A8314" t="s">
        <v>633</v>
      </c>
      <c r="B8314" t="s">
        <v>629</v>
      </c>
      <c r="C8314" t="s">
        <v>263</v>
      </c>
      <c r="E8314" t="s">
        <v>7</v>
      </c>
      <c r="F8314" t="s">
        <v>402</v>
      </c>
      <c r="G8314" t="str">
        <f>VLOOKUP(Table2[[#This Row],[Pcode]],'Tabular Data '!B$1:C$211,2,FALSE)</f>
        <v>Meedhoo</v>
      </c>
      <c r="H8314" t="s">
        <v>298</v>
      </c>
      <c r="I8314" t="str">
        <f>VLOOKUP(Table2[[#This Row],[Atoll Official]],Sheet2!A$1:C$24,3,FALSE)</f>
        <v>Dhaalu (Dh)</v>
      </c>
      <c r="J8314">
        <v>26.721120186697782</v>
      </c>
      <c r="K8314">
        <f>VLOOKUP(Table2[[#This Row],[Atoll Official]],Sheet2!A$1:B$24,2,2)</f>
        <v>13</v>
      </c>
      <c r="L8314">
        <f>VLOOKUP(Table2[[#This Row],[Atoll Official]],Sheet2!A$1:B$24,2,FALSE)</f>
        <v>13</v>
      </c>
    </row>
    <row r="8315" spans="1:12" hidden="1" x14ac:dyDescent="0.55000000000000004">
      <c r="A8315" t="s">
        <v>633</v>
      </c>
      <c r="B8315" t="s">
        <v>629</v>
      </c>
      <c r="C8315" t="s">
        <v>263</v>
      </c>
      <c r="E8315" t="s">
        <v>7</v>
      </c>
      <c r="F8315" t="s">
        <v>403</v>
      </c>
      <c r="G8315" t="str">
        <f>VLOOKUP(Table2[[#This Row],[Pcode]],'Tabular Data '!B$1:C$211,2,FALSE)</f>
        <v>Ribudhoo</v>
      </c>
      <c r="H8315" t="s">
        <v>298</v>
      </c>
      <c r="I8315" t="str">
        <f>VLOOKUP(Table2[[#This Row],[Atoll Official]],Sheet2!A$1:C$24,3,FALSE)</f>
        <v>Dhaalu (Dh)</v>
      </c>
      <c r="J8315">
        <v>20.14388489208633</v>
      </c>
      <c r="K8315">
        <f>VLOOKUP(Table2[[#This Row],[Atoll Official]],Sheet2!A$1:B$24,2,2)</f>
        <v>13</v>
      </c>
      <c r="L8315">
        <f>VLOOKUP(Table2[[#This Row],[Atoll Official]],Sheet2!A$1:B$24,2,FALSE)</f>
        <v>13</v>
      </c>
    </row>
    <row r="8316" spans="1:12" hidden="1" x14ac:dyDescent="0.55000000000000004">
      <c r="A8316" t="s">
        <v>633</v>
      </c>
      <c r="B8316" t="s">
        <v>629</v>
      </c>
      <c r="C8316" t="s">
        <v>263</v>
      </c>
      <c r="E8316" t="s">
        <v>7</v>
      </c>
      <c r="F8316" t="s">
        <v>603</v>
      </c>
      <c r="G8316" t="str">
        <f>VLOOKUP(Table2[[#This Row],[Pcode]],'Tabular Data '!B$1:C$211,2,FALSE)</f>
        <v>Buruni</v>
      </c>
      <c r="H8316" t="s">
        <v>330</v>
      </c>
      <c r="I8316" t="str">
        <f>VLOOKUP(Table2[[#This Row],[Atoll Official]],Sheet2!A$1:C$24,3,FALSE)</f>
        <v>Thaa (Th)</v>
      </c>
      <c r="J8316">
        <v>22.191011235955056</v>
      </c>
      <c r="K8316">
        <f>VLOOKUP(Table2[[#This Row],[Atoll Official]],Sheet2!A$1:B$24,2,2)</f>
        <v>16</v>
      </c>
      <c r="L8316">
        <f>VLOOKUP(Table2[[#This Row],[Atoll Official]],Sheet2!A$1:B$24,2,FALSE)</f>
        <v>16</v>
      </c>
    </row>
    <row r="8317" spans="1:12" hidden="1" x14ac:dyDescent="0.55000000000000004">
      <c r="A8317" t="s">
        <v>633</v>
      </c>
      <c r="B8317" t="s">
        <v>629</v>
      </c>
      <c r="C8317" t="s">
        <v>263</v>
      </c>
      <c r="E8317" t="s">
        <v>7</v>
      </c>
      <c r="F8317" t="s">
        <v>605</v>
      </c>
      <c r="G8317" t="str">
        <f>VLOOKUP(Table2[[#This Row],[Pcode]],'Tabular Data '!B$1:C$211,2,FALSE)</f>
        <v>Dhiyamigili</v>
      </c>
      <c r="H8317" t="s">
        <v>330</v>
      </c>
      <c r="I8317" t="str">
        <f>VLOOKUP(Table2[[#This Row],[Atoll Official]],Sheet2!A$1:C$24,3,FALSE)</f>
        <v>Thaa (Th)</v>
      </c>
      <c r="J8317">
        <v>20.983606557377048</v>
      </c>
      <c r="K8317">
        <f>VLOOKUP(Table2[[#This Row],[Atoll Official]],Sheet2!A$1:B$24,2,2)</f>
        <v>16</v>
      </c>
      <c r="L8317">
        <f>VLOOKUP(Table2[[#This Row],[Atoll Official]],Sheet2!A$1:B$24,2,FALSE)</f>
        <v>16</v>
      </c>
    </row>
    <row r="8318" spans="1:12" hidden="1" x14ac:dyDescent="0.55000000000000004">
      <c r="A8318" t="s">
        <v>633</v>
      </c>
      <c r="B8318" t="s">
        <v>629</v>
      </c>
      <c r="C8318" t="s">
        <v>263</v>
      </c>
      <c r="E8318" t="s">
        <v>7</v>
      </c>
      <c r="F8318" t="s">
        <v>606</v>
      </c>
      <c r="G8318" t="str">
        <f>VLOOKUP(Table2[[#This Row],[Pcode]],'Tabular Data '!B$1:C$211,2,FALSE)</f>
        <v>Gaadhiffushi</v>
      </c>
      <c r="H8318" t="s">
        <v>330</v>
      </c>
      <c r="I8318" t="str">
        <f>VLOOKUP(Table2[[#This Row],[Atoll Official]],Sheet2!A$1:C$24,3,FALSE)</f>
        <v>Thaa (Th)</v>
      </c>
      <c r="J8318">
        <v>28.679245283018869</v>
      </c>
      <c r="K8318">
        <f>VLOOKUP(Table2[[#This Row],[Atoll Official]],Sheet2!A$1:B$24,2,2)</f>
        <v>16</v>
      </c>
      <c r="L8318">
        <f>VLOOKUP(Table2[[#This Row],[Atoll Official]],Sheet2!A$1:B$24,2,FALSE)</f>
        <v>16</v>
      </c>
    </row>
    <row r="8319" spans="1:12" hidden="1" x14ac:dyDescent="0.55000000000000004">
      <c r="A8319" t="s">
        <v>633</v>
      </c>
      <c r="B8319" t="s">
        <v>629</v>
      </c>
      <c r="C8319" t="s">
        <v>263</v>
      </c>
      <c r="E8319" t="s">
        <v>7</v>
      </c>
      <c r="F8319" t="s">
        <v>607</v>
      </c>
      <c r="G8319" t="str">
        <f>VLOOKUP(Table2[[#This Row],[Pcode]],'Tabular Data '!B$1:C$211,2,FALSE)</f>
        <v>Guraidhoo</v>
      </c>
      <c r="H8319" t="s">
        <v>330</v>
      </c>
      <c r="I8319" t="str">
        <f>VLOOKUP(Table2[[#This Row],[Atoll Official]],Sheet2!A$1:C$24,3,FALSE)</f>
        <v>Thaa (Th)</v>
      </c>
      <c r="J8319">
        <v>21.092436974789916</v>
      </c>
      <c r="K8319">
        <f>VLOOKUP(Table2[[#This Row],[Atoll Official]],Sheet2!A$1:B$24,2,2)</f>
        <v>16</v>
      </c>
      <c r="L8319">
        <f>VLOOKUP(Table2[[#This Row],[Atoll Official]],Sheet2!A$1:B$24,2,FALSE)</f>
        <v>16</v>
      </c>
    </row>
    <row r="8320" spans="1:12" hidden="1" x14ac:dyDescent="0.55000000000000004">
      <c r="A8320" t="s">
        <v>633</v>
      </c>
      <c r="B8320" t="s">
        <v>629</v>
      </c>
      <c r="C8320" t="s">
        <v>263</v>
      </c>
      <c r="E8320" t="s">
        <v>7</v>
      </c>
      <c r="F8320" t="s">
        <v>608</v>
      </c>
      <c r="G8320" t="str">
        <f>VLOOKUP(Table2[[#This Row],[Pcode]],'Tabular Data '!B$1:C$211,2,FALSE)</f>
        <v>Hirilandhoo</v>
      </c>
      <c r="H8320" t="s">
        <v>330</v>
      </c>
      <c r="I8320" t="str">
        <f>VLOOKUP(Table2[[#This Row],[Atoll Official]],Sheet2!A$1:C$24,3,FALSE)</f>
        <v>Thaa (Th)</v>
      </c>
      <c r="J8320">
        <v>29.417670682730922</v>
      </c>
      <c r="K8320">
        <f>VLOOKUP(Table2[[#This Row],[Atoll Official]],Sheet2!A$1:B$24,2,2)</f>
        <v>16</v>
      </c>
      <c r="L8320">
        <f>VLOOKUP(Table2[[#This Row],[Atoll Official]],Sheet2!A$1:B$24,2,FALSE)</f>
        <v>16</v>
      </c>
    </row>
    <row r="8321" spans="1:12" hidden="1" x14ac:dyDescent="0.55000000000000004">
      <c r="A8321" t="s">
        <v>633</v>
      </c>
      <c r="B8321" t="s">
        <v>629</v>
      </c>
      <c r="C8321" t="s">
        <v>263</v>
      </c>
      <c r="E8321" t="s">
        <v>7</v>
      </c>
      <c r="F8321" t="s">
        <v>609</v>
      </c>
      <c r="G8321" t="str">
        <f>VLOOKUP(Table2[[#This Row],[Pcode]],'Tabular Data '!B$1:C$211,2,FALSE)</f>
        <v>Kadoodhoo</v>
      </c>
      <c r="H8321" t="s">
        <v>330</v>
      </c>
      <c r="I8321" t="str">
        <f>VLOOKUP(Table2[[#This Row],[Atoll Official]],Sheet2!A$1:C$24,3,FALSE)</f>
        <v>Thaa (Th)</v>
      </c>
      <c r="J8321">
        <v>17.232375979112273</v>
      </c>
      <c r="K8321">
        <f>VLOOKUP(Table2[[#This Row],[Atoll Official]],Sheet2!A$1:B$24,2,2)</f>
        <v>16</v>
      </c>
      <c r="L8321">
        <f>VLOOKUP(Table2[[#This Row],[Atoll Official]],Sheet2!A$1:B$24,2,FALSE)</f>
        <v>16</v>
      </c>
    </row>
    <row r="8322" spans="1:12" hidden="1" x14ac:dyDescent="0.55000000000000004">
      <c r="A8322" t="s">
        <v>633</v>
      </c>
      <c r="B8322" t="s">
        <v>629</v>
      </c>
      <c r="C8322" t="s">
        <v>263</v>
      </c>
      <c r="E8322" t="s">
        <v>7</v>
      </c>
      <c r="F8322" t="s">
        <v>610</v>
      </c>
      <c r="G8322" t="str">
        <f>VLOOKUP(Table2[[#This Row],[Pcode]],'Tabular Data '!B$1:C$211,2,FALSE)</f>
        <v>Kibidhoo</v>
      </c>
      <c r="H8322" t="s">
        <v>330</v>
      </c>
      <c r="I8322" t="str">
        <f>VLOOKUP(Table2[[#This Row],[Atoll Official]],Sheet2!A$1:C$24,3,FALSE)</f>
        <v>Thaa (Th)</v>
      </c>
      <c r="J8322">
        <v>17.058823529411764</v>
      </c>
      <c r="K8322">
        <f>VLOOKUP(Table2[[#This Row],[Atoll Official]],Sheet2!A$1:B$24,2,2)</f>
        <v>16</v>
      </c>
      <c r="L8322">
        <f>VLOOKUP(Table2[[#This Row],[Atoll Official]],Sheet2!A$1:B$24,2,FALSE)</f>
        <v>16</v>
      </c>
    </row>
    <row r="8323" spans="1:12" hidden="1" x14ac:dyDescent="0.55000000000000004">
      <c r="A8323" t="s">
        <v>633</v>
      </c>
      <c r="B8323" t="s">
        <v>629</v>
      </c>
      <c r="C8323" t="s">
        <v>263</v>
      </c>
      <c r="E8323" t="s">
        <v>7</v>
      </c>
      <c r="F8323" t="s">
        <v>611</v>
      </c>
      <c r="G8323" t="str">
        <f>VLOOKUP(Table2[[#This Row],[Pcode]],'Tabular Data '!B$1:C$211,2,FALSE)</f>
        <v>Madifushi</v>
      </c>
      <c r="H8323" t="s">
        <v>330</v>
      </c>
      <c r="I8323" t="str">
        <f>VLOOKUP(Table2[[#This Row],[Atoll Official]],Sheet2!A$1:C$24,3,FALSE)</f>
        <v>Thaa (Th)</v>
      </c>
      <c r="J8323">
        <v>25.545571245186139</v>
      </c>
      <c r="K8323">
        <f>VLOOKUP(Table2[[#This Row],[Atoll Official]],Sheet2!A$1:B$24,2,2)</f>
        <v>16</v>
      </c>
      <c r="L8323">
        <f>VLOOKUP(Table2[[#This Row],[Atoll Official]],Sheet2!A$1:B$24,2,FALSE)</f>
        <v>16</v>
      </c>
    </row>
    <row r="8324" spans="1:12" hidden="1" x14ac:dyDescent="0.55000000000000004">
      <c r="A8324" t="s">
        <v>633</v>
      </c>
      <c r="B8324" t="s">
        <v>629</v>
      </c>
      <c r="C8324" t="s">
        <v>263</v>
      </c>
      <c r="E8324" t="s">
        <v>7</v>
      </c>
      <c r="F8324" t="s">
        <v>612</v>
      </c>
      <c r="G8324" t="str">
        <f>VLOOKUP(Table2[[#This Row],[Pcode]],'Tabular Data '!B$1:C$211,2,FALSE)</f>
        <v>Omadhoo</v>
      </c>
      <c r="H8324" t="s">
        <v>330</v>
      </c>
      <c r="I8324" t="str">
        <f>VLOOKUP(Table2[[#This Row],[Atoll Official]],Sheet2!A$1:C$24,3,FALSE)</f>
        <v>Thaa (Th)</v>
      </c>
      <c r="J8324">
        <v>22.997416020671835</v>
      </c>
      <c r="K8324">
        <f>VLOOKUP(Table2[[#This Row],[Atoll Official]],Sheet2!A$1:B$24,2,2)</f>
        <v>16</v>
      </c>
      <c r="L8324">
        <f>VLOOKUP(Table2[[#This Row],[Atoll Official]],Sheet2!A$1:B$24,2,FALSE)</f>
        <v>16</v>
      </c>
    </row>
    <row r="8325" spans="1:12" hidden="1" x14ac:dyDescent="0.55000000000000004">
      <c r="A8325" t="s">
        <v>633</v>
      </c>
      <c r="B8325" t="s">
        <v>629</v>
      </c>
      <c r="C8325" t="s">
        <v>263</v>
      </c>
      <c r="E8325" t="s">
        <v>7</v>
      </c>
      <c r="F8325" t="s">
        <v>613</v>
      </c>
      <c r="G8325" t="str">
        <f>VLOOKUP(Table2[[#This Row],[Pcode]],'Tabular Data '!B$1:C$211,2,FALSE)</f>
        <v>Thimarafushi</v>
      </c>
      <c r="H8325" t="s">
        <v>330</v>
      </c>
      <c r="I8325" t="str">
        <f>VLOOKUP(Table2[[#This Row],[Atoll Official]],Sheet2!A$1:C$24,3,FALSE)</f>
        <v>Thaa (Th)</v>
      </c>
      <c r="J8325">
        <v>23.275862068965516</v>
      </c>
      <c r="K8325">
        <f>VLOOKUP(Table2[[#This Row],[Atoll Official]],Sheet2!A$1:B$24,2,2)</f>
        <v>16</v>
      </c>
      <c r="L8325">
        <f>VLOOKUP(Table2[[#This Row],[Atoll Official]],Sheet2!A$1:B$24,2,FALSE)</f>
        <v>16</v>
      </c>
    </row>
    <row r="8326" spans="1:12" hidden="1" x14ac:dyDescent="0.55000000000000004">
      <c r="A8326" t="s">
        <v>633</v>
      </c>
      <c r="B8326" t="s">
        <v>629</v>
      </c>
      <c r="C8326" t="s">
        <v>263</v>
      </c>
      <c r="E8326" t="s">
        <v>7</v>
      </c>
      <c r="F8326" t="s">
        <v>614</v>
      </c>
      <c r="G8326" t="str">
        <f>VLOOKUP(Table2[[#This Row],[Pcode]],'Tabular Data '!B$1:C$211,2,FALSE)</f>
        <v>Vandhoo</v>
      </c>
      <c r="H8326" t="s">
        <v>330</v>
      </c>
      <c r="I8326" t="str">
        <f>VLOOKUP(Table2[[#This Row],[Atoll Official]],Sheet2!A$1:C$24,3,FALSE)</f>
        <v>Thaa (Th)</v>
      </c>
      <c r="J8326">
        <v>27.831715210355988</v>
      </c>
      <c r="K8326">
        <f>VLOOKUP(Table2[[#This Row],[Atoll Official]],Sheet2!A$1:B$24,2,2)</f>
        <v>16</v>
      </c>
      <c r="L8326">
        <f>VLOOKUP(Table2[[#This Row],[Atoll Official]],Sheet2!A$1:B$24,2,FALSE)</f>
        <v>16</v>
      </c>
    </row>
    <row r="8327" spans="1:12" hidden="1" x14ac:dyDescent="0.55000000000000004">
      <c r="A8327" t="s">
        <v>633</v>
      </c>
      <c r="B8327" t="s">
        <v>629</v>
      </c>
      <c r="C8327" t="s">
        <v>263</v>
      </c>
      <c r="E8327" t="s">
        <v>7</v>
      </c>
      <c r="F8327" t="s">
        <v>615</v>
      </c>
      <c r="G8327" t="str">
        <f>VLOOKUP(Table2[[#This Row],[Pcode]],'Tabular Data '!B$1:C$211,2,FALSE)</f>
        <v>Veymandoo</v>
      </c>
      <c r="H8327" t="s">
        <v>330</v>
      </c>
      <c r="I8327" t="str">
        <f>VLOOKUP(Table2[[#This Row],[Atoll Official]],Sheet2!A$1:C$24,3,FALSE)</f>
        <v>Thaa (Th)</v>
      </c>
      <c r="J8327">
        <v>25.929054054054053</v>
      </c>
      <c r="K8327">
        <f>VLOOKUP(Table2[[#This Row],[Atoll Official]],Sheet2!A$1:B$24,2,2)</f>
        <v>16</v>
      </c>
      <c r="L8327">
        <f>VLOOKUP(Table2[[#This Row],[Atoll Official]],Sheet2!A$1:B$24,2,FALSE)</f>
        <v>16</v>
      </c>
    </row>
    <row r="8328" spans="1:12" hidden="1" x14ac:dyDescent="0.55000000000000004">
      <c r="A8328" t="s">
        <v>633</v>
      </c>
      <c r="B8328" t="s">
        <v>629</v>
      </c>
      <c r="C8328" t="s">
        <v>263</v>
      </c>
      <c r="E8328" t="s">
        <v>7</v>
      </c>
      <c r="F8328" t="s">
        <v>616</v>
      </c>
      <c r="G8328" t="str">
        <f>VLOOKUP(Table2[[#This Row],[Pcode]],'Tabular Data '!B$1:C$211,2,FALSE)</f>
        <v>Vilufushi</v>
      </c>
      <c r="H8328" t="s">
        <v>330</v>
      </c>
      <c r="I8328" t="str">
        <f>VLOOKUP(Table2[[#This Row],[Atoll Official]],Sheet2!A$1:C$24,3,FALSE)</f>
        <v>Thaa (Th)</v>
      </c>
      <c r="J8328">
        <v>20.414507772020727</v>
      </c>
      <c r="K8328">
        <f>VLOOKUP(Table2[[#This Row],[Atoll Official]],Sheet2!A$1:B$24,2,2)</f>
        <v>16</v>
      </c>
      <c r="L8328">
        <f>VLOOKUP(Table2[[#This Row],[Atoll Official]],Sheet2!A$1:B$24,2,FALSE)</f>
        <v>16</v>
      </c>
    </row>
    <row r="8329" spans="1:12" x14ac:dyDescent="0.55000000000000004">
      <c r="A8329" t="s">
        <v>633</v>
      </c>
      <c r="B8329" t="s">
        <v>629</v>
      </c>
      <c r="C8329" t="s">
        <v>263</v>
      </c>
      <c r="E8329" t="s">
        <v>7</v>
      </c>
      <c r="F8329" t="s">
        <v>502</v>
      </c>
      <c r="G8329" t="str">
        <f>VLOOKUP(Table2[[#This Row],[Pcode]],'Tabular Data '!B$1:C$211,2,FALSE)</f>
        <v>Dhabidhoo</v>
      </c>
      <c r="H8329" t="s">
        <v>316</v>
      </c>
      <c r="I8329" t="str">
        <f>VLOOKUP(Table2[[#This Row],[Atoll Official]],Sheet2!A$1:C$24,3,FALSE)</f>
        <v>Laamu (L)</v>
      </c>
      <c r="J8329">
        <v>23.809523809523807</v>
      </c>
      <c r="K8329">
        <f>VLOOKUP(Table2[[#This Row],[Atoll Official]],Sheet2!A$1:B$24,2,2)</f>
        <v>17</v>
      </c>
      <c r="L8329">
        <f>VLOOKUP(Table2[[#This Row],[Atoll Official]],Sheet2!A$1:B$24,2,FALSE)</f>
        <v>17</v>
      </c>
    </row>
    <row r="8330" spans="1:12" x14ac:dyDescent="0.55000000000000004">
      <c r="A8330" t="s">
        <v>633</v>
      </c>
      <c r="B8330" t="s">
        <v>629</v>
      </c>
      <c r="C8330" t="s">
        <v>263</v>
      </c>
      <c r="E8330" t="s">
        <v>7</v>
      </c>
      <c r="F8330" t="s">
        <v>504</v>
      </c>
      <c r="G8330" t="str">
        <f>VLOOKUP(Table2[[#This Row],[Pcode]],'Tabular Data '!B$1:C$211,2,FALSE)</f>
        <v>Fonadhoo</v>
      </c>
      <c r="H8330" t="s">
        <v>316</v>
      </c>
      <c r="I8330" t="str">
        <f>VLOOKUP(Table2[[#This Row],[Atoll Official]],Sheet2!A$1:C$24,3,FALSE)</f>
        <v>Laamu (L)</v>
      </c>
      <c r="J8330">
        <v>25.01826150474799</v>
      </c>
      <c r="K8330">
        <f>VLOOKUP(Table2[[#This Row],[Atoll Official]],Sheet2!A$1:B$24,2,2)</f>
        <v>17</v>
      </c>
      <c r="L8330">
        <f>VLOOKUP(Table2[[#This Row],[Atoll Official]],Sheet2!A$1:B$24,2,FALSE)</f>
        <v>17</v>
      </c>
    </row>
    <row r="8331" spans="1:12" x14ac:dyDescent="0.55000000000000004">
      <c r="A8331" t="s">
        <v>633</v>
      </c>
      <c r="B8331" t="s">
        <v>629</v>
      </c>
      <c r="C8331" t="s">
        <v>263</v>
      </c>
      <c r="E8331" t="s">
        <v>7</v>
      </c>
      <c r="F8331" t="s">
        <v>194</v>
      </c>
      <c r="G8331" t="s">
        <v>194</v>
      </c>
      <c r="H8331" t="s">
        <v>316</v>
      </c>
      <c r="I8331" t="str">
        <f>VLOOKUP(Table2[[#This Row],[Atoll Official]],Sheet2!A$1:C$24,3,FALSE)</f>
        <v>Laamu (L)</v>
      </c>
      <c r="J8331">
        <v>26.218879668049794</v>
      </c>
      <c r="K8331">
        <f>VLOOKUP(Table2[[#This Row],[Atoll Official]],Sheet2!A$1:B$24,2,2)</f>
        <v>17</v>
      </c>
      <c r="L8331">
        <f>VLOOKUP(Table2[[#This Row],[Atoll Official]],Sheet2!A$1:B$24,2,FALSE)</f>
        <v>17</v>
      </c>
    </row>
    <row r="8332" spans="1:12" x14ac:dyDescent="0.55000000000000004">
      <c r="A8332" t="s">
        <v>633</v>
      </c>
      <c r="B8332" t="s">
        <v>629</v>
      </c>
      <c r="C8332" t="s">
        <v>263</v>
      </c>
      <c r="E8332" t="s">
        <v>7</v>
      </c>
      <c r="F8332" t="s">
        <v>508</v>
      </c>
      <c r="G8332" t="str">
        <f>VLOOKUP(Table2[[#This Row],[Pcode]],'Tabular Data '!B$1:C$211,2,FALSE)</f>
        <v>Hithadhoo</v>
      </c>
      <c r="H8332" t="s">
        <v>326</v>
      </c>
      <c r="I8332" t="str">
        <f>VLOOKUP(Table2[[#This Row],[Atoll Official]],Sheet2!A$1:C$24,3,FALSE)</f>
        <v>Addu (S)</v>
      </c>
      <c r="J8332">
        <v>27.836034318398472</v>
      </c>
      <c r="K8332">
        <f>VLOOKUP(Table2[[#This Row],[Atoll Official]],Sheet2!A$1:B$24,2,2)</f>
        <v>21</v>
      </c>
      <c r="L8332">
        <f>VLOOKUP(Table2[[#This Row],[Atoll Official]],Sheet2!A$1:B$24,2,FALSE)</f>
        <v>21</v>
      </c>
    </row>
    <row r="8333" spans="1:12" x14ac:dyDescent="0.55000000000000004">
      <c r="A8333" t="s">
        <v>633</v>
      </c>
      <c r="B8333" t="s">
        <v>629</v>
      </c>
      <c r="C8333" t="s">
        <v>263</v>
      </c>
      <c r="E8333" t="s">
        <v>7</v>
      </c>
      <c r="F8333" t="s">
        <v>509</v>
      </c>
      <c r="G8333" t="str">
        <f>VLOOKUP(Table2[[#This Row],[Pcode]],'Tabular Data '!B$1:C$211,2,FALSE)</f>
        <v>Isdhoo</v>
      </c>
      <c r="H8333" t="s">
        <v>316</v>
      </c>
      <c r="I8333" t="str">
        <f>VLOOKUP(Table2[[#This Row],[Atoll Official]],Sheet2!A$1:C$24,3,FALSE)</f>
        <v>Laamu (L)</v>
      </c>
      <c r="J8333">
        <v>26.340326340326342</v>
      </c>
      <c r="K8333">
        <f>VLOOKUP(Table2[[#This Row],[Atoll Official]],Sheet2!A$1:B$24,2,2)</f>
        <v>17</v>
      </c>
      <c r="L8333">
        <f>VLOOKUP(Table2[[#This Row],[Atoll Official]],Sheet2!A$1:B$24,2,FALSE)</f>
        <v>17</v>
      </c>
    </row>
    <row r="8334" spans="1:12" x14ac:dyDescent="0.55000000000000004">
      <c r="A8334" t="s">
        <v>633</v>
      </c>
      <c r="B8334" t="s">
        <v>629</v>
      </c>
      <c r="C8334" t="s">
        <v>263</v>
      </c>
      <c r="E8334" t="s">
        <v>7</v>
      </c>
      <c r="F8334" t="s">
        <v>511</v>
      </c>
      <c r="G8334" t="str">
        <f>VLOOKUP(Table2[[#This Row],[Pcode]],'Tabular Data '!B$1:C$211,2,FALSE)</f>
        <v>Kalhaidhoo</v>
      </c>
      <c r="H8334" t="s">
        <v>316</v>
      </c>
      <c r="I8334" t="str">
        <f>VLOOKUP(Table2[[#This Row],[Atoll Official]],Sheet2!A$1:C$24,3,FALSE)</f>
        <v>Laamu (L)</v>
      </c>
      <c r="J8334">
        <v>25.636672325976228</v>
      </c>
      <c r="K8334">
        <f>VLOOKUP(Table2[[#This Row],[Atoll Official]],Sheet2!A$1:B$24,2,2)</f>
        <v>17</v>
      </c>
      <c r="L8334">
        <f>VLOOKUP(Table2[[#This Row],[Atoll Official]],Sheet2!A$1:B$24,2,FALSE)</f>
        <v>17</v>
      </c>
    </row>
    <row r="8335" spans="1:12" x14ac:dyDescent="0.55000000000000004">
      <c r="A8335" t="s">
        <v>633</v>
      </c>
      <c r="B8335" t="s">
        <v>629</v>
      </c>
      <c r="C8335" t="s">
        <v>263</v>
      </c>
      <c r="E8335" t="s">
        <v>7</v>
      </c>
      <c r="F8335" t="s">
        <v>512</v>
      </c>
      <c r="G8335" t="str">
        <f>VLOOKUP(Table2[[#This Row],[Pcode]],'Tabular Data '!B$1:C$211,2,FALSE)</f>
        <v>Kunahandhoo</v>
      </c>
      <c r="H8335" t="s">
        <v>316</v>
      </c>
      <c r="I8335" t="str">
        <f>VLOOKUP(Table2[[#This Row],[Atoll Official]],Sheet2!A$1:C$24,3,FALSE)</f>
        <v>Laamu (L)</v>
      </c>
      <c r="J8335">
        <v>23.235800344234079</v>
      </c>
      <c r="K8335">
        <f>VLOOKUP(Table2[[#This Row],[Atoll Official]],Sheet2!A$1:B$24,2,2)</f>
        <v>17</v>
      </c>
      <c r="L8335">
        <f>VLOOKUP(Table2[[#This Row],[Atoll Official]],Sheet2!A$1:B$24,2,FALSE)</f>
        <v>17</v>
      </c>
    </row>
    <row r="8336" spans="1:12" x14ac:dyDescent="0.55000000000000004">
      <c r="A8336" t="s">
        <v>633</v>
      </c>
      <c r="B8336" t="s">
        <v>629</v>
      </c>
      <c r="C8336" t="s">
        <v>263</v>
      </c>
      <c r="E8336" t="s">
        <v>7</v>
      </c>
      <c r="F8336" t="s">
        <v>513</v>
      </c>
      <c r="G8336" t="str">
        <f>VLOOKUP(Table2[[#This Row],[Pcode]],'Tabular Data '!B$1:C$211,2,FALSE)</f>
        <v>Maabaidhoo</v>
      </c>
      <c r="H8336" t="s">
        <v>316</v>
      </c>
      <c r="I8336" t="str">
        <f>VLOOKUP(Table2[[#This Row],[Atoll Official]],Sheet2!A$1:C$24,3,FALSE)</f>
        <v>Laamu (L)</v>
      </c>
      <c r="J8336">
        <v>22.020202020202021</v>
      </c>
      <c r="K8336">
        <f>VLOOKUP(Table2[[#This Row],[Atoll Official]],Sheet2!A$1:B$24,2,2)</f>
        <v>17</v>
      </c>
      <c r="L8336">
        <f>VLOOKUP(Table2[[#This Row],[Atoll Official]],Sheet2!A$1:B$24,2,FALSE)</f>
        <v>17</v>
      </c>
    </row>
    <row r="8337" spans="1:12" x14ac:dyDescent="0.55000000000000004">
      <c r="A8337" t="s">
        <v>633</v>
      </c>
      <c r="B8337" t="s">
        <v>629</v>
      </c>
      <c r="C8337" t="s">
        <v>263</v>
      </c>
      <c r="E8337" t="s">
        <v>7</v>
      </c>
      <c r="F8337" t="s">
        <v>514</v>
      </c>
      <c r="G8337" t="str">
        <f>VLOOKUP(Table2[[#This Row],[Pcode]],'Tabular Data '!B$1:C$211,2,FALSE)</f>
        <v>Maamendhoo</v>
      </c>
      <c r="H8337" t="s">
        <v>316</v>
      </c>
      <c r="I8337" t="str">
        <f>VLOOKUP(Table2[[#This Row],[Atoll Official]],Sheet2!A$1:C$24,3,FALSE)</f>
        <v>Laamu (L)</v>
      </c>
      <c r="J8337">
        <v>24.904701397712834</v>
      </c>
      <c r="K8337">
        <f>VLOOKUP(Table2[[#This Row],[Atoll Official]],Sheet2!A$1:B$24,2,2)</f>
        <v>17</v>
      </c>
      <c r="L8337">
        <f>VLOOKUP(Table2[[#This Row],[Atoll Official]],Sheet2!A$1:B$24,2,FALSE)</f>
        <v>17</v>
      </c>
    </row>
    <row r="8338" spans="1:12" x14ac:dyDescent="0.55000000000000004">
      <c r="A8338" t="s">
        <v>633</v>
      </c>
      <c r="B8338" t="s">
        <v>629</v>
      </c>
      <c r="C8338" t="s">
        <v>263</v>
      </c>
      <c r="E8338" t="s">
        <v>7</v>
      </c>
      <c r="F8338" t="s">
        <v>515</v>
      </c>
      <c r="G8338" t="str">
        <f>VLOOKUP(Table2[[#This Row],[Pcode]],'Tabular Data '!B$1:C$211,2,FALSE)</f>
        <v>Maavah</v>
      </c>
      <c r="H8338" t="s">
        <v>316</v>
      </c>
      <c r="I8338" t="str">
        <f>VLOOKUP(Table2[[#This Row],[Atoll Official]],Sheet2!A$1:C$24,3,FALSE)</f>
        <v>Laamu (L)</v>
      </c>
      <c r="J8338">
        <v>21.875</v>
      </c>
      <c r="K8338">
        <f>VLOOKUP(Table2[[#This Row],[Atoll Official]],Sheet2!A$1:B$24,2,2)</f>
        <v>17</v>
      </c>
      <c r="L8338">
        <f>VLOOKUP(Table2[[#This Row],[Atoll Official]],Sheet2!A$1:B$24,2,FALSE)</f>
        <v>17</v>
      </c>
    </row>
    <row r="8339" spans="1:12" x14ac:dyDescent="0.55000000000000004">
      <c r="A8339" t="s">
        <v>633</v>
      </c>
      <c r="B8339" t="s">
        <v>629</v>
      </c>
      <c r="C8339" t="s">
        <v>263</v>
      </c>
      <c r="E8339" t="s">
        <v>7</v>
      </c>
      <c r="F8339" t="s">
        <v>517</v>
      </c>
      <c r="G8339" t="str">
        <f>VLOOKUP(Table2[[#This Row],[Pcode]],'Tabular Data '!B$1:C$211,2,FALSE)</f>
        <v>Mundhoo</v>
      </c>
      <c r="H8339" t="s">
        <v>316</v>
      </c>
      <c r="I8339" t="str">
        <f>VLOOKUP(Table2[[#This Row],[Atoll Official]],Sheet2!A$1:C$24,3,FALSE)</f>
        <v>Laamu (L)</v>
      </c>
      <c r="J8339">
        <v>31.428571428571427</v>
      </c>
      <c r="K8339">
        <f>VLOOKUP(Table2[[#This Row],[Atoll Official]],Sheet2!A$1:B$24,2,2)</f>
        <v>17</v>
      </c>
      <c r="L8339">
        <f>VLOOKUP(Table2[[#This Row],[Atoll Official]],Sheet2!A$1:B$24,2,FALSE)</f>
        <v>17</v>
      </c>
    </row>
    <row r="8340" spans="1:12" hidden="1" x14ac:dyDescent="0.55000000000000004">
      <c r="A8340" t="s">
        <v>633</v>
      </c>
      <c r="B8340" t="s">
        <v>629</v>
      </c>
      <c r="C8340" t="s">
        <v>263</v>
      </c>
      <c r="E8340" t="s">
        <v>7</v>
      </c>
      <c r="F8340" t="s">
        <v>412</v>
      </c>
      <c r="G8340" t="str">
        <f>VLOOKUP(Table2[[#This Row],[Pcode]],'Tabular Data '!B$1:C$211,2,FALSE)</f>
        <v>Dhaandhoo</v>
      </c>
      <c r="H8340" t="s">
        <v>302</v>
      </c>
      <c r="I8340" t="str">
        <f>VLOOKUP(Table2[[#This Row],[Atoll Official]],Sheet2!A$1:C$24,3,FALSE)</f>
        <v>Gaafu Alif (GA)</v>
      </c>
      <c r="J8340">
        <v>25.32088681446908</v>
      </c>
      <c r="K8340">
        <f>VLOOKUP(Table2[[#This Row],[Atoll Official]],Sheet2!A$1:B$24,2,2)</f>
        <v>18</v>
      </c>
      <c r="L8340">
        <f>VLOOKUP(Table2[[#This Row],[Atoll Official]],Sheet2!A$1:B$24,2,FALSE)</f>
        <v>18</v>
      </c>
    </row>
    <row r="8341" spans="1:12" hidden="1" x14ac:dyDescent="0.55000000000000004">
      <c r="A8341" t="s">
        <v>633</v>
      </c>
      <c r="B8341" t="s">
        <v>629</v>
      </c>
      <c r="C8341" t="s">
        <v>263</v>
      </c>
      <c r="E8341" t="s">
        <v>7</v>
      </c>
      <c r="F8341" t="s">
        <v>415</v>
      </c>
      <c r="G8341" t="str">
        <f>VLOOKUP(Table2[[#This Row],[Pcode]],'Tabular Data '!B$1:C$211,2,FALSE)</f>
        <v>Dhevvadhoo</v>
      </c>
      <c r="H8341" t="s">
        <v>302</v>
      </c>
      <c r="I8341" t="str">
        <f>VLOOKUP(Table2[[#This Row],[Atoll Official]],Sheet2!A$1:C$24,3,FALSE)</f>
        <v>Gaafu Alif (GA)</v>
      </c>
      <c r="J8341">
        <v>21.276595744680851</v>
      </c>
      <c r="K8341">
        <f>VLOOKUP(Table2[[#This Row],[Atoll Official]],Sheet2!A$1:B$24,2,2)</f>
        <v>18</v>
      </c>
      <c r="L8341">
        <f>VLOOKUP(Table2[[#This Row],[Atoll Official]],Sheet2!A$1:B$24,2,FALSE)</f>
        <v>18</v>
      </c>
    </row>
    <row r="8342" spans="1:12" hidden="1" x14ac:dyDescent="0.55000000000000004">
      <c r="A8342" t="s">
        <v>633</v>
      </c>
      <c r="B8342" t="s">
        <v>629</v>
      </c>
      <c r="C8342" t="s">
        <v>263</v>
      </c>
      <c r="E8342" t="s">
        <v>7</v>
      </c>
      <c r="F8342" t="s">
        <v>418</v>
      </c>
      <c r="G8342" t="str">
        <f>VLOOKUP(Table2[[#This Row],[Pcode]],'Tabular Data '!B$1:C$211,2,FALSE)</f>
        <v>Gemanafushi</v>
      </c>
      <c r="H8342" t="s">
        <v>302</v>
      </c>
      <c r="I8342" t="str">
        <f>VLOOKUP(Table2[[#This Row],[Atoll Official]],Sheet2!A$1:C$24,3,FALSE)</f>
        <v>Gaafu Alif (GA)</v>
      </c>
      <c r="J8342">
        <v>25.711892797319933</v>
      </c>
      <c r="K8342">
        <f>VLOOKUP(Table2[[#This Row],[Atoll Official]],Sheet2!A$1:B$24,2,2)</f>
        <v>18</v>
      </c>
      <c r="L8342">
        <f>VLOOKUP(Table2[[#This Row],[Atoll Official]],Sheet2!A$1:B$24,2,FALSE)</f>
        <v>18</v>
      </c>
    </row>
    <row r="8343" spans="1:12" hidden="1" x14ac:dyDescent="0.55000000000000004">
      <c r="A8343" t="s">
        <v>633</v>
      </c>
      <c r="B8343" t="s">
        <v>629</v>
      </c>
      <c r="C8343" t="s">
        <v>263</v>
      </c>
      <c r="E8343" t="s">
        <v>7</v>
      </c>
      <c r="F8343" t="s">
        <v>419</v>
      </c>
      <c r="G8343" t="str">
        <f>VLOOKUP(Table2[[#This Row],[Pcode]],'Tabular Data '!B$1:C$211,2,FALSE)</f>
        <v>Kanduhulhudhoo</v>
      </c>
      <c r="H8343" t="s">
        <v>302</v>
      </c>
      <c r="I8343" t="str">
        <f>VLOOKUP(Table2[[#This Row],[Atoll Official]],Sheet2!A$1:C$24,3,FALSE)</f>
        <v>Gaafu Alif (GA)</v>
      </c>
      <c r="J8343">
        <v>27.819548872180448</v>
      </c>
      <c r="K8343">
        <f>VLOOKUP(Table2[[#This Row],[Atoll Official]],Sheet2!A$1:B$24,2,2)</f>
        <v>18</v>
      </c>
      <c r="L8343">
        <f>VLOOKUP(Table2[[#This Row],[Atoll Official]],Sheet2!A$1:B$24,2,FALSE)</f>
        <v>18</v>
      </c>
    </row>
    <row r="8344" spans="1:12" hidden="1" x14ac:dyDescent="0.55000000000000004">
      <c r="A8344" t="s">
        <v>633</v>
      </c>
      <c r="B8344" t="s">
        <v>629</v>
      </c>
      <c r="C8344" t="s">
        <v>263</v>
      </c>
      <c r="E8344" t="s">
        <v>7</v>
      </c>
      <c r="F8344" t="s">
        <v>420</v>
      </c>
      <c r="G8344" t="str">
        <f>VLOOKUP(Table2[[#This Row],[Pcode]],'Tabular Data '!B$1:C$211,2,FALSE)</f>
        <v>Kodey</v>
      </c>
      <c r="H8344" t="s">
        <v>302</v>
      </c>
      <c r="I8344" t="str">
        <f>VLOOKUP(Table2[[#This Row],[Atoll Official]],Sheet2!A$1:C$24,3,FALSE)</f>
        <v>Gaafu Alif (GA)</v>
      </c>
      <c r="J8344">
        <v>26.811594202898554</v>
      </c>
      <c r="K8344">
        <f>VLOOKUP(Table2[[#This Row],[Atoll Official]],Sheet2!A$1:B$24,2,2)</f>
        <v>18</v>
      </c>
      <c r="L8344">
        <f>VLOOKUP(Table2[[#This Row],[Atoll Official]],Sheet2!A$1:B$24,2,FALSE)</f>
        <v>18</v>
      </c>
    </row>
    <row r="8345" spans="1:12" hidden="1" x14ac:dyDescent="0.55000000000000004">
      <c r="A8345" t="s">
        <v>633</v>
      </c>
      <c r="B8345" t="s">
        <v>629</v>
      </c>
      <c r="C8345" t="s">
        <v>263</v>
      </c>
      <c r="E8345" t="s">
        <v>7</v>
      </c>
      <c r="F8345" t="s">
        <v>421</v>
      </c>
      <c r="G8345" t="str">
        <f>VLOOKUP(Table2[[#This Row],[Pcode]],'Tabular Data '!B$1:C$211,2,FALSE)</f>
        <v>Kolamaafushi</v>
      </c>
      <c r="H8345" t="s">
        <v>302</v>
      </c>
      <c r="I8345" t="str">
        <f>VLOOKUP(Table2[[#This Row],[Atoll Official]],Sheet2!A$1:C$24,3,FALSE)</f>
        <v>Gaafu Alif (GA)</v>
      </c>
      <c r="J8345">
        <v>24.712643678160919</v>
      </c>
      <c r="K8345">
        <f>VLOOKUP(Table2[[#This Row],[Atoll Official]],Sheet2!A$1:B$24,2,2)</f>
        <v>18</v>
      </c>
      <c r="L8345">
        <f>VLOOKUP(Table2[[#This Row],[Atoll Official]],Sheet2!A$1:B$24,2,FALSE)</f>
        <v>18</v>
      </c>
    </row>
    <row r="8346" spans="1:12" hidden="1" x14ac:dyDescent="0.55000000000000004">
      <c r="A8346" t="s">
        <v>633</v>
      </c>
      <c r="B8346" t="s">
        <v>629</v>
      </c>
      <c r="C8346" t="s">
        <v>263</v>
      </c>
      <c r="E8346" t="s">
        <v>7</v>
      </c>
      <c r="F8346" t="s">
        <v>422</v>
      </c>
      <c r="G8346" t="str">
        <f>VLOOKUP(Table2[[#This Row],[Pcode]],'Tabular Data '!B$1:C$211,2,FALSE)</f>
        <v>Maamendhoo</v>
      </c>
      <c r="H8346" t="s">
        <v>302</v>
      </c>
      <c r="I8346" t="str">
        <f>VLOOKUP(Table2[[#This Row],[Atoll Official]],Sheet2!A$1:C$24,3,FALSE)</f>
        <v>Gaafu Alif (GA)</v>
      </c>
      <c r="J8346">
        <v>25.871559633027523</v>
      </c>
      <c r="K8346">
        <f>VLOOKUP(Table2[[#This Row],[Atoll Official]],Sheet2!A$1:B$24,2,2)</f>
        <v>18</v>
      </c>
      <c r="L8346">
        <f>VLOOKUP(Table2[[#This Row],[Atoll Official]],Sheet2!A$1:B$24,2,FALSE)</f>
        <v>18</v>
      </c>
    </row>
    <row r="8347" spans="1:12" hidden="1" x14ac:dyDescent="0.55000000000000004">
      <c r="A8347" t="s">
        <v>633</v>
      </c>
      <c r="B8347" t="s">
        <v>629</v>
      </c>
      <c r="C8347" t="s">
        <v>263</v>
      </c>
      <c r="E8347" t="s">
        <v>7</v>
      </c>
      <c r="F8347" t="s">
        <v>423</v>
      </c>
      <c r="G8347" t="str">
        <f>VLOOKUP(Table2[[#This Row],[Pcode]],'Tabular Data '!B$1:C$211,2,FALSE)</f>
        <v>Nilandhoo</v>
      </c>
      <c r="H8347" t="s">
        <v>302</v>
      </c>
      <c r="I8347" t="str">
        <f>VLOOKUP(Table2[[#This Row],[Atoll Official]],Sheet2!A$1:C$24,3,FALSE)</f>
        <v>Gaafu Alif (GA)</v>
      </c>
      <c r="J8347">
        <v>24.643584521384927</v>
      </c>
      <c r="K8347">
        <f>VLOOKUP(Table2[[#This Row],[Atoll Official]],Sheet2!A$1:B$24,2,2)</f>
        <v>18</v>
      </c>
      <c r="L8347">
        <f>VLOOKUP(Table2[[#This Row],[Atoll Official]],Sheet2!A$1:B$24,2,FALSE)</f>
        <v>18</v>
      </c>
    </row>
    <row r="8348" spans="1:12" hidden="1" x14ac:dyDescent="0.55000000000000004">
      <c r="A8348" t="s">
        <v>633</v>
      </c>
      <c r="B8348" t="s">
        <v>629</v>
      </c>
      <c r="C8348" t="s">
        <v>263</v>
      </c>
      <c r="E8348" t="s">
        <v>7</v>
      </c>
      <c r="F8348" t="s">
        <v>424</v>
      </c>
      <c r="G8348" t="str">
        <f>VLOOKUP(Table2[[#This Row],[Pcode]],'Tabular Data '!B$1:C$211,2,FALSE)</f>
        <v>Viligili</v>
      </c>
      <c r="H8348" t="s">
        <v>302</v>
      </c>
      <c r="I8348" t="str">
        <f>VLOOKUP(Table2[[#This Row],[Atoll Official]],Sheet2!A$1:C$24,3,FALSE)</f>
        <v>Gaafu Alif (GA)</v>
      </c>
      <c r="J8348">
        <v>27.290601651592606</v>
      </c>
      <c r="K8348">
        <f>VLOOKUP(Table2[[#This Row],[Atoll Official]],Sheet2!A$1:B$24,2,2)</f>
        <v>18</v>
      </c>
      <c r="L8348">
        <f>VLOOKUP(Table2[[#This Row],[Atoll Official]],Sheet2!A$1:B$24,2,FALSE)</f>
        <v>18</v>
      </c>
    </row>
    <row r="8349" spans="1:12" hidden="1" x14ac:dyDescent="0.55000000000000004">
      <c r="A8349" t="s">
        <v>633</v>
      </c>
      <c r="B8349" t="s">
        <v>629</v>
      </c>
      <c r="C8349" t="s">
        <v>263</v>
      </c>
      <c r="E8349" t="s">
        <v>7</v>
      </c>
      <c r="F8349" t="s">
        <v>426</v>
      </c>
      <c r="G8349" t="str">
        <f>VLOOKUP(Table2[[#This Row],[Pcode]],'Tabular Data '!B$1:C$211,2,FALSE)</f>
        <v>Fares</v>
      </c>
      <c r="H8349" t="s">
        <v>305</v>
      </c>
      <c r="I8349" t="str">
        <f>VLOOKUP(Table2[[#This Row],[Atoll Official]],Sheet2!A$1:C$24,3,FALSE)</f>
        <v>Gaafu Dhaalu (GDh)</v>
      </c>
      <c r="J8349">
        <v>24.934383202099738</v>
      </c>
      <c r="K8349">
        <f>VLOOKUP(Table2[[#This Row],[Atoll Official]],Sheet2!A$1:B$24,2,2)</f>
        <v>19</v>
      </c>
      <c r="L8349">
        <f>VLOOKUP(Table2[[#This Row],[Atoll Official]],Sheet2!A$1:B$24,2,FALSE)</f>
        <v>19</v>
      </c>
    </row>
    <row r="8350" spans="1:12" hidden="1" x14ac:dyDescent="0.55000000000000004">
      <c r="A8350" t="s">
        <v>633</v>
      </c>
      <c r="B8350" t="s">
        <v>629</v>
      </c>
      <c r="C8350" t="s">
        <v>263</v>
      </c>
      <c r="E8350" t="s">
        <v>7</v>
      </c>
      <c r="F8350" t="s">
        <v>428</v>
      </c>
      <c r="G8350" t="str">
        <f>VLOOKUP(Table2[[#This Row],[Pcode]],'Tabular Data '!B$1:C$211,2,FALSE)</f>
        <v>Fiyoari</v>
      </c>
      <c r="H8350" t="s">
        <v>305</v>
      </c>
      <c r="I8350" t="str">
        <f>VLOOKUP(Table2[[#This Row],[Atoll Official]],Sheet2!A$1:C$24,3,FALSE)</f>
        <v>Gaafu Dhaalu (GDh)</v>
      </c>
      <c r="J8350">
        <v>17.934782608695652</v>
      </c>
      <c r="K8350">
        <f>VLOOKUP(Table2[[#This Row],[Atoll Official]],Sheet2!A$1:B$24,2,2)</f>
        <v>19</v>
      </c>
      <c r="L8350">
        <f>VLOOKUP(Table2[[#This Row],[Atoll Official]],Sheet2!A$1:B$24,2,FALSE)</f>
        <v>19</v>
      </c>
    </row>
    <row r="8351" spans="1:12" hidden="1" x14ac:dyDescent="0.55000000000000004">
      <c r="A8351" t="s">
        <v>633</v>
      </c>
      <c r="B8351" t="s">
        <v>629</v>
      </c>
      <c r="C8351" t="s">
        <v>263</v>
      </c>
      <c r="E8351" t="s">
        <v>7</v>
      </c>
      <c r="F8351" t="s">
        <v>429</v>
      </c>
      <c r="G8351" t="str">
        <f>VLOOKUP(Table2[[#This Row],[Pcode]],'Tabular Data '!B$1:C$211,2,FALSE)</f>
        <v>Gadhdhoo</v>
      </c>
      <c r="H8351" t="s">
        <v>305</v>
      </c>
      <c r="I8351" t="str">
        <f>VLOOKUP(Table2[[#This Row],[Atoll Official]],Sheet2!A$1:C$24,3,FALSE)</f>
        <v>Gaafu Dhaalu (GDh)</v>
      </c>
      <c r="J8351">
        <v>25.259792166266987</v>
      </c>
      <c r="K8351">
        <f>VLOOKUP(Table2[[#This Row],[Atoll Official]],Sheet2!A$1:B$24,2,2)</f>
        <v>19</v>
      </c>
      <c r="L8351">
        <f>VLOOKUP(Table2[[#This Row],[Atoll Official]],Sheet2!A$1:B$24,2,FALSE)</f>
        <v>19</v>
      </c>
    </row>
    <row r="8352" spans="1:12" hidden="1" x14ac:dyDescent="0.55000000000000004">
      <c r="A8352" t="s">
        <v>633</v>
      </c>
      <c r="B8352" t="s">
        <v>629</v>
      </c>
      <c r="C8352" t="s">
        <v>263</v>
      </c>
      <c r="E8352" t="s">
        <v>7</v>
      </c>
      <c r="F8352" t="s">
        <v>430</v>
      </c>
      <c r="G8352" t="str">
        <f>VLOOKUP(Table2[[#This Row],[Pcode]],'Tabular Data '!B$1:C$211,2,FALSE)</f>
        <v>Hoadedhdhoo</v>
      </c>
      <c r="H8352" t="s">
        <v>305</v>
      </c>
      <c r="I8352" t="str">
        <f>VLOOKUP(Table2[[#This Row],[Atoll Official]],Sheet2!A$1:C$24,3,FALSE)</f>
        <v>Gaafu Dhaalu (GDh)</v>
      </c>
      <c r="J8352">
        <v>21.645569620253163</v>
      </c>
      <c r="K8352">
        <f>VLOOKUP(Table2[[#This Row],[Atoll Official]],Sheet2!A$1:B$24,2,2)</f>
        <v>19</v>
      </c>
      <c r="L8352">
        <f>VLOOKUP(Table2[[#This Row],[Atoll Official]],Sheet2!A$1:B$24,2,FALSE)</f>
        <v>19</v>
      </c>
    </row>
    <row r="8353" spans="1:12" hidden="1" x14ac:dyDescent="0.55000000000000004">
      <c r="A8353" t="s">
        <v>633</v>
      </c>
      <c r="B8353" t="s">
        <v>629</v>
      </c>
      <c r="C8353" t="s">
        <v>263</v>
      </c>
      <c r="E8353" t="s">
        <v>7</v>
      </c>
      <c r="F8353" t="s">
        <v>436</v>
      </c>
      <c r="G8353" t="str">
        <f>VLOOKUP(Table2[[#This Row],[Pcode]],'Tabular Data '!B$1:C$211,2,FALSE)</f>
        <v>Madeveli</v>
      </c>
      <c r="H8353" t="s">
        <v>305</v>
      </c>
      <c r="I8353" t="str">
        <f>VLOOKUP(Table2[[#This Row],[Atoll Official]],Sheet2!A$1:C$24,3,FALSE)</f>
        <v>Gaafu Dhaalu (GDh)</v>
      </c>
      <c r="J8353">
        <v>23.93013100436681</v>
      </c>
      <c r="K8353">
        <f>VLOOKUP(Table2[[#This Row],[Atoll Official]],Sheet2!A$1:B$24,2,2)</f>
        <v>19</v>
      </c>
      <c r="L8353">
        <f>VLOOKUP(Table2[[#This Row],[Atoll Official]],Sheet2!A$1:B$24,2,FALSE)</f>
        <v>19</v>
      </c>
    </row>
    <row r="8354" spans="1:12" hidden="1" x14ac:dyDescent="0.55000000000000004">
      <c r="A8354" t="s">
        <v>633</v>
      </c>
      <c r="B8354" t="s">
        <v>629</v>
      </c>
      <c r="C8354" t="s">
        <v>263</v>
      </c>
      <c r="E8354" t="s">
        <v>7</v>
      </c>
      <c r="F8354" t="s">
        <v>437</v>
      </c>
      <c r="G8354" t="str">
        <f>VLOOKUP(Table2[[#This Row],[Pcode]],'Tabular Data '!B$1:C$211,2,FALSE)</f>
        <v>Nadallaa</v>
      </c>
      <c r="H8354" t="s">
        <v>305</v>
      </c>
      <c r="I8354" t="str">
        <f>VLOOKUP(Table2[[#This Row],[Atoll Official]],Sheet2!A$1:C$24,3,FALSE)</f>
        <v>Gaafu Dhaalu (GDh)</v>
      </c>
      <c r="J8354">
        <v>30.073800738007378</v>
      </c>
      <c r="K8354">
        <f>VLOOKUP(Table2[[#This Row],[Atoll Official]],Sheet2!A$1:B$24,2,2)</f>
        <v>19</v>
      </c>
      <c r="L8354">
        <f>VLOOKUP(Table2[[#This Row],[Atoll Official]],Sheet2!A$1:B$24,2,FALSE)</f>
        <v>19</v>
      </c>
    </row>
    <row r="8355" spans="1:12" hidden="1" x14ac:dyDescent="0.55000000000000004">
      <c r="A8355" t="s">
        <v>633</v>
      </c>
      <c r="B8355" t="s">
        <v>629</v>
      </c>
      <c r="C8355" t="s">
        <v>263</v>
      </c>
      <c r="E8355" t="s">
        <v>7</v>
      </c>
      <c r="F8355" t="s">
        <v>438</v>
      </c>
      <c r="G8355" t="str">
        <f>VLOOKUP(Table2[[#This Row],[Pcode]],'Tabular Data '!B$1:C$211,2,FALSE)</f>
        <v>Rathafandhoo</v>
      </c>
      <c r="H8355" t="s">
        <v>305</v>
      </c>
      <c r="I8355" t="str">
        <f>VLOOKUP(Table2[[#This Row],[Atoll Official]],Sheet2!A$1:C$24,3,FALSE)</f>
        <v>Gaafu Dhaalu (GDh)</v>
      </c>
      <c r="J8355">
        <v>25.956284153005466</v>
      </c>
      <c r="K8355">
        <f>VLOOKUP(Table2[[#This Row],[Atoll Official]],Sheet2!A$1:B$24,2,2)</f>
        <v>19</v>
      </c>
      <c r="L8355">
        <f>VLOOKUP(Table2[[#This Row],[Atoll Official]],Sheet2!A$1:B$24,2,FALSE)</f>
        <v>19</v>
      </c>
    </row>
    <row r="8356" spans="1:12" hidden="1" x14ac:dyDescent="0.55000000000000004">
      <c r="A8356" t="s">
        <v>633</v>
      </c>
      <c r="B8356" t="s">
        <v>629</v>
      </c>
      <c r="C8356" t="s">
        <v>263</v>
      </c>
      <c r="E8356" t="s">
        <v>7</v>
      </c>
      <c r="F8356" t="s">
        <v>441</v>
      </c>
      <c r="G8356" t="str">
        <f>VLOOKUP(Table2[[#This Row],[Pcode]],'Tabular Data '!B$1:C$211,2,FALSE)</f>
        <v>Thinadhoo</v>
      </c>
      <c r="H8356" t="s">
        <v>305</v>
      </c>
      <c r="I8356" t="str">
        <f>VLOOKUP(Table2[[#This Row],[Atoll Official]],Sheet2!A$1:C$24,3,FALSE)</f>
        <v>Gaafu Dhaalu (GDh)</v>
      </c>
      <c r="J8356">
        <v>23.821940771093313</v>
      </c>
      <c r="K8356">
        <f>VLOOKUP(Table2[[#This Row],[Atoll Official]],Sheet2!A$1:B$24,2,2)</f>
        <v>19</v>
      </c>
      <c r="L8356">
        <f>VLOOKUP(Table2[[#This Row],[Atoll Official]],Sheet2!A$1:B$24,2,FALSE)</f>
        <v>19</v>
      </c>
    </row>
    <row r="8357" spans="1:12" hidden="1" x14ac:dyDescent="0.55000000000000004">
      <c r="A8357" t="s">
        <v>633</v>
      </c>
      <c r="B8357" t="s">
        <v>629</v>
      </c>
      <c r="C8357" t="s">
        <v>263</v>
      </c>
      <c r="E8357" t="s">
        <v>7</v>
      </c>
      <c r="F8357" t="s">
        <v>442</v>
      </c>
      <c r="G8357" t="str">
        <f>VLOOKUP(Table2[[#This Row],[Pcode]],'Tabular Data '!B$1:C$211,2,FALSE)</f>
        <v>Vaadhoo</v>
      </c>
      <c r="H8357" t="s">
        <v>305</v>
      </c>
      <c r="I8357" t="str">
        <f>VLOOKUP(Table2[[#This Row],[Atoll Official]],Sheet2!A$1:C$24,3,FALSE)</f>
        <v>Gaafu Dhaalu (GDh)</v>
      </c>
      <c r="J8357">
        <v>32.584269662921351</v>
      </c>
      <c r="K8357">
        <f>VLOOKUP(Table2[[#This Row],[Atoll Official]],Sheet2!A$1:B$24,2,2)</f>
        <v>19</v>
      </c>
      <c r="L8357">
        <f>VLOOKUP(Table2[[#This Row],[Atoll Official]],Sheet2!A$1:B$24,2,FALSE)</f>
        <v>19</v>
      </c>
    </row>
    <row r="8358" spans="1:12" hidden="1" x14ac:dyDescent="0.55000000000000004">
      <c r="A8358" t="s">
        <v>633</v>
      </c>
      <c r="B8358" t="s">
        <v>629</v>
      </c>
      <c r="C8358" t="s">
        <v>263</v>
      </c>
      <c r="E8358" t="s">
        <v>7</v>
      </c>
      <c r="F8358" t="s">
        <v>444</v>
      </c>
      <c r="G8358" t="str">
        <f>VLOOKUP(Table2[[#This Row],[Pcode]],'Tabular Data '!B$1:C$211,2,FALSE)</f>
        <v>Foammulah</v>
      </c>
      <c r="H8358" t="s">
        <v>307</v>
      </c>
      <c r="I8358" t="str">
        <f>VLOOKUP(Table2[[#This Row],[Atoll Official]],Sheet2!A$1:C$24,3,FALSE)</f>
        <v>Gnaviyani (Gn)</v>
      </c>
      <c r="J8358">
        <v>24.383457695712661</v>
      </c>
      <c r="K8358">
        <f>VLOOKUP(Table2[[#This Row],[Atoll Official]],Sheet2!A$1:B$24,2,2)</f>
        <v>20</v>
      </c>
      <c r="L8358">
        <f>VLOOKUP(Table2[[#This Row],[Atoll Official]],Sheet2!A$1:B$24,2,FALSE)</f>
        <v>20</v>
      </c>
    </row>
    <row r="8359" spans="1:12" x14ac:dyDescent="0.55000000000000004">
      <c r="A8359" t="s">
        <v>633</v>
      </c>
      <c r="B8359" t="s">
        <v>629</v>
      </c>
      <c r="C8359" t="s">
        <v>263</v>
      </c>
      <c r="E8359" t="s">
        <v>7</v>
      </c>
      <c r="F8359" t="s">
        <v>577</v>
      </c>
      <c r="G8359" t="str">
        <f>VLOOKUP(Table2[[#This Row],[Pcode]],'Tabular Data '!B$1:C$211,2,FALSE)</f>
        <v>Feydhoo</v>
      </c>
      <c r="H8359" t="s">
        <v>326</v>
      </c>
      <c r="I8359" t="str">
        <f>VLOOKUP(Table2[[#This Row],[Atoll Official]],Sheet2!A$1:C$24,3,FALSE)</f>
        <v>Addu (S)</v>
      </c>
      <c r="J8359">
        <v>21.131828590121032</v>
      </c>
      <c r="K8359">
        <f>VLOOKUP(Table2[[#This Row],[Atoll Official]],Sheet2!A$1:B$24,2,2)</f>
        <v>21</v>
      </c>
      <c r="L8359">
        <f>VLOOKUP(Table2[[#This Row],[Atoll Official]],Sheet2!A$1:B$24,2,FALSE)</f>
        <v>21</v>
      </c>
    </row>
    <row r="8360" spans="1:12" x14ac:dyDescent="0.55000000000000004">
      <c r="A8360" t="s">
        <v>633</v>
      </c>
      <c r="B8360" t="s">
        <v>629</v>
      </c>
      <c r="C8360" t="s">
        <v>263</v>
      </c>
      <c r="E8360" t="s">
        <v>7</v>
      </c>
      <c r="F8360" t="s">
        <v>579</v>
      </c>
      <c r="G8360" t="str">
        <f>VLOOKUP(Table2[[#This Row],[Pcode]],'Tabular Data '!B$1:C$211,2,FALSE)</f>
        <v>Hithadhoo</v>
      </c>
      <c r="H8360" t="s">
        <v>326</v>
      </c>
      <c r="I8360" t="str">
        <f>VLOOKUP(Table2[[#This Row],[Atoll Official]],Sheet2!A$1:C$24,3,FALSE)</f>
        <v>Addu (S)</v>
      </c>
      <c r="J8360">
        <v>26.447771964640086</v>
      </c>
      <c r="K8360">
        <f>VLOOKUP(Table2[[#This Row],[Atoll Official]],Sheet2!A$1:B$24,2,2)</f>
        <v>21</v>
      </c>
      <c r="L8360">
        <f>VLOOKUP(Table2[[#This Row],[Atoll Official]],Sheet2!A$1:B$24,2,FALSE)</f>
        <v>21</v>
      </c>
    </row>
    <row r="8361" spans="1:12" x14ac:dyDescent="0.55000000000000004">
      <c r="A8361" t="s">
        <v>633</v>
      </c>
      <c r="B8361" t="s">
        <v>629</v>
      </c>
      <c r="C8361" t="s">
        <v>263</v>
      </c>
      <c r="E8361" t="s">
        <v>7</v>
      </c>
      <c r="F8361" t="s">
        <v>580</v>
      </c>
      <c r="G8361" t="str">
        <f>VLOOKUP(Table2[[#This Row],[Pcode]],'Tabular Data '!B$1:C$211,2,FALSE)</f>
        <v>Hulhudhoo</v>
      </c>
      <c r="H8361" t="s">
        <v>326</v>
      </c>
      <c r="I8361" t="str">
        <f>VLOOKUP(Table2[[#This Row],[Atoll Official]],Sheet2!A$1:C$24,3,FALSE)</f>
        <v>Addu (S)</v>
      </c>
      <c r="J8361">
        <v>20.72072072072072</v>
      </c>
      <c r="K8361">
        <f>VLOOKUP(Table2[[#This Row],[Atoll Official]],Sheet2!A$1:B$24,2,2)</f>
        <v>21</v>
      </c>
      <c r="L8361">
        <f>VLOOKUP(Table2[[#This Row],[Atoll Official]],Sheet2!A$1:B$24,2,FALSE)</f>
        <v>21</v>
      </c>
    </row>
    <row r="8362" spans="1:12" x14ac:dyDescent="0.55000000000000004">
      <c r="A8362" t="s">
        <v>633</v>
      </c>
      <c r="B8362" t="s">
        <v>629</v>
      </c>
      <c r="C8362" t="s">
        <v>263</v>
      </c>
      <c r="E8362" t="s">
        <v>7</v>
      </c>
      <c r="F8362" t="s">
        <v>581</v>
      </c>
      <c r="G8362" t="str">
        <f>VLOOKUP(Table2[[#This Row],[Pcode]],'Tabular Data '!B$1:C$211,2,FALSE)</f>
        <v>Maradhoo</v>
      </c>
      <c r="H8362" t="s">
        <v>326</v>
      </c>
      <c r="I8362" t="str">
        <f>VLOOKUP(Table2[[#This Row],[Atoll Official]],Sheet2!A$1:C$24,3,FALSE)</f>
        <v>Addu (S)</v>
      </c>
      <c r="J8362">
        <v>23.076923076923077</v>
      </c>
      <c r="K8362">
        <f>VLOOKUP(Table2[[#This Row],[Atoll Official]],Sheet2!A$1:B$24,2,2)</f>
        <v>21</v>
      </c>
      <c r="L8362">
        <f>VLOOKUP(Table2[[#This Row],[Atoll Official]],Sheet2!A$1:B$24,2,FALSE)</f>
        <v>21</v>
      </c>
    </row>
    <row r="8363" spans="1:12" x14ac:dyDescent="0.55000000000000004">
      <c r="A8363" t="s">
        <v>633</v>
      </c>
      <c r="B8363" t="s">
        <v>629</v>
      </c>
      <c r="C8363" t="s">
        <v>263</v>
      </c>
      <c r="E8363" t="s">
        <v>7</v>
      </c>
      <c r="F8363" t="s">
        <v>582</v>
      </c>
      <c r="G8363" t="str">
        <f>VLOOKUP(Table2[[#This Row],[Pcode]],'Tabular Data '!B$1:C$211,2,FALSE)</f>
        <v>Maradhoo-Feydhoo</v>
      </c>
      <c r="H8363" t="s">
        <v>326</v>
      </c>
      <c r="I8363" t="str">
        <f>VLOOKUP(Table2[[#This Row],[Atoll Official]],Sheet2!A$1:C$24,3,FALSE)</f>
        <v>Addu (S)</v>
      </c>
      <c r="J8363">
        <v>23.958333333333336</v>
      </c>
      <c r="K8363">
        <f>VLOOKUP(Table2[[#This Row],[Atoll Official]],Sheet2!A$1:B$24,2,2)</f>
        <v>21</v>
      </c>
      <c r="L8363">
        <f>VLOOKUP(Table2[[#This Row],[Atoll Official]],Sheet2!A$1:B$24,2,FALSE)</f>
        <v>21</v>
      </c>
    </row>
    <row r="8364" spans="1:12" x14ac:dyDescent="0.55000000000000004">
      <c r="A8364" t="s">
        <v>633</v>
      </c>
      <c r="B8364" t="s">
        <v>629</v>
      </c>
      <c r="C8364" t="s">
        <v>263</v>
      </c>
      <c r="E8364" t="s">
        <v>7</v>
      </c>
      <c r="F8364" t="s">
        <v>583</v>
      </c>
      <c r="G8364" t="str">
        <f>VLOOKUP(Table2[[#This Row],[Pcode]],'Tabular Data '!B$1:C$211,2,FALSE)</f>
        <v>Meedhoo</v>
      </c>
      <c r="H8364" t="s">
        <v>326</v>
      </c>
      <c r="I8364" t="str">
        <f>VLOOKUP(Table2[[#This Row],[Atoll Official]],Sheet2!A$1:C$24,3,FALSE)</f>
        <v>Addu (S)</v>
      </c>
      <c r="J8364">
        <v>21.457257601835916</v>
      </c>
      <c r="K8364">
        <f>VLOOKUP(Table2[[#This Row],[Atoll Official]],Sheet2!A$1:B$24,2,2)</f>
        <v>21</v>
      </c>
      <c r="L8364">
        <f>VLOOKUP(Table2[[#This Row],[Atoll Official]],Sheet2!A$1:B$24,2,FALSE)</f>
        <v>21</v>
      </c>
    </row>
    <row r="8365" spans="1:12" hidden="1" x14ac:dyDescent="0.55000000000000004">
      <c r="A8365" t="s">
        <v>633</v>
      </c>
      <c r="B8365" t="s">
        <v>629</v>
      </c>
      <c r="C8365" t="s">
        <v>264</v>
      </c>
      <c r="E8365" t="s">
        <v>7</v>
      </c>
      <c r="F8365" t="s">
        <v>445</v>
      </c>
      <c r="G8365" t="str">
        <f>VLOOKUP(Table2[[#This Row],[Pcode]],'Tabular Data '!B$1:C$211,2,FALSE)</f>
        <v>Baarah</v>
      </c>
      <c r="H8365" t="s">
        <v>309</v>
      </c>
      <c r="I8365" t="str">
        <f>VLOOKUP(Table2[[#This Row],[Atoll Official]],Sheet2!A$1:C$24,3,FALSE)</f>
        <v>Haa Alif (HA)</v>
      </c>
      <c r="J8365">
        <v>5.7929724596391265</v>
      </c>
      <c r="K8365">
        <f>VLOOKUP(Table2[[#This Row],[Atoll Official]],Sheet2!A$1:B$24,2,2)</f>
        <v>1</v>
      </c>
      <c r="L8365">
        <f>VLOOKUP(Table2[[#This Row],[Atoll Official]],Sheet2!A$1:B$24,2,FALSE)</f>
        <v>1</v>
      </c>
    </row>
    <row r="8366" spans="1:12" hidden="1" x14ac:dyDescent="0.55000000000000004">
      <c r="A8366" t="s">
        <v>633</v>
      </c>
      <c r="B8366" t="s">
        <v>629</v>
      </c>
      <c r="C8366" t="s">
        <v>264</v>
      </c>
      <c r="E8366" t="s">
        <v>7</v>
      </c>
      <c r="F8366" t="s">
        <v>450</v>
      </c>
      <c r="G8366" t="str">
        <f>VLOOKUP(Table2[[#This Row],[Pcode]],'Tabular Data '!B$1:C$211,2,FALSE)</f>
        <v>Dhidhdhoo</v>
      </c>
      <c r="H8366" t="s">
        <v>309</v>
      </c>
      <c r="I8366" t="str">
        <f>VLOOKUP(Table2[[#This Row],[Atoll Official]],Sheet2!A$1:C$24,3,FALSE)</f>
        <v>Haa Alif (HA)</v>
      </c>
      <c r="J8366">
        <v>5.8861164427383237</v>
      </c>
      <c r="K8366">
        <f>VLOOKUP(Table2[[#This Row],[Atoll Official]],Sheet2!A$1:B$24,2,2)</f>
        <v>1</v>
      </c>
      <c r="L8366">
        <f>VLOOKUP(Table2[[#This Row],[Atoll Official]],Sheet2!A$1:B$24,2,FALSE)</f>
        <v>1</v>
      </c>
    </row>
    <row r="8367" spans="1:12" hidden="1" x14ac:dyDescent="0.55000000000000004">
      <c r="A8367" t="s">
        <v>633</v>
      </c>
      <c r="B8367" t="s">
        <v>629</v>
      </c>
      <c r="C8367" t="s">
        <v>264</v>
      </c>
      <c r="E8367" t="s">
        <v>7</v>
      </c>
      <c r="F8367" t="s">
        <v>451</v>
      </c>
      <c r="G8367" t="str">
        <f>VLOOKUP(Table2[[#This Row],[Pcode]],'Tabular Data '!B$1:C$211,2,FALSE)</f>
        <v>Filladhoo</v>
      </c>
      <c r="H8367" t="s">
        <v>309</v>
      </c>
      <c r="I8367" t="str">
        <f>VLOOKUP(Table2[[#This Row],[Atoll Official]],Sheet2!A$1:C$24,3,FALSE)</f>
        <v>Haa Alif (HA)</v>
      </c>
      <c r="J8367">
        <v>8.5066162570888455</v>
      </c>
      <c r="K8367">
        <f>VLOOKUP(Table2[[#This Row],[Atoll Official]],Sheet2!A$1:B$24,2,2)</f>
        <v>1</v>
      </c>
      <c r="L8367">
        <f>VLOOKUP(Table2[[#This Row],[Atoll Official]],Sheet2!A$1:B$24,2,FALSE)</f>
        <v>1</v>
      </c>
    </row>
    <row r="8368" spans="1:12" hidden="1" x14ac:dyDescent="0.55000000000000004">
      <c r="A8368" t="s">
        <v>633</v>
      </c>
      <c r="B8368" t="s">
        <v>629</v>
      </c>
      <c r="C8368" t="s">
        <v>264</v>
      </c>
      <c r="E8368" t="s">
        <v>7</v>
      </c>
      <c r="F8368" t="s">
        <v>454</v>
      </c>
      <c r="G8368" t="str">
        <f>VLOOKUP(Table2[[#This Row],[Pcode]],'Tabular Data '!B$1:C$211,2,FALSE)</f>
        <v>Hoarafushi</v>
      </c>
      <c r="H8368" t="s">
        <v>309</v>
      </c>
      <c r="I8368" t="str">
        <f>VLOOKUP(Table2[[#This Row],[Atoll Official]],Sheet2!A$1:C$24,3,FALSE)</f>
        <v>Haa Alif (HA)</v>
      </c>
      <c r="J8368">
        <v>9.7339782345828301</v>
      </c>
      <c r="K8368">
        <f>VLOOKUP(Table2[[#This Row],[Atoll Official]],Sheet2!A$1:B$24,2,2)</f>
        <v>1</v>
      </c>
      <c r="L8368">
        <f>VLOOKUP(Table2[[#This Row],[Atoll Official]],Sheet2!A$1:B$24,2,FALSE)</f>
        <v>1</v>
      </c>
    </row>
    <row r="8369" spans="1:12" hidden="1" x14ac:dyDescent="0.55000000000000004">
      <c r="A8369" t="s">
        <v>633</v>
      </c>
      <c r="B8369" t="s">
        <v>629</v>
      </c>
      <c r="C8369" t="s">
        <v>264</v>
      </c>
      <c r="E8369" t="s">
        <v>7</v>
      </c>
      <c r="F8369" t="s">
        <v>455</v>
      </c>
      <c r="G8369" t="str">
        <f>VLOOKUP(Table2[[#This Row],[Pcode]],'Tabular Data '!B$1:C$211,2,FALSE)</f>
        <v>Ihavandhoo</v>
      </c>
      <c r="H8369" t="s">
        <v>309</v>
      </c>
      <c r="I8369" t="str">
        <f>VLOOKUP(Table2[[#This Row],[Atoll Official]],Sheet2!A$1:C$24,3,FALSE)</f>
        <v>Haa Alif (HA)</v>
      </c>
      <c r="J8369">
        <v>4.8536494998147459</v>
      </c>
      <c r="K8369">
        <f>VLOOKUP(Table2[[#This Row],[Atoll Official]],Sheet2!A$1:B$24,2,2)</f>
        <v>1</v>
      </c>
      <c r="L8369">
        <f>VLOOKUP(Table2[[#This Row],[Atoll Official]],Sheet2!A$1:B$24,2,FALSE)</f>
        <v>1</v>
      </c>
    </row>
    <row r="8370" spans="1:12" hidden="1" x14ac:dyDescent="0.55000000000000004">
      <c r="A8370" t="s">
        <v>633</v>
      </c>
      <c r="B8370" t="s">
        <v>629</v>
      </c>
      <c r="C8370" t="s">
        <v>264</v>
      </c>
      <c r="E8370" t="s">
        <v>7</v>
      </c>
      <c r="F8370" t="s">
        <v>456</v>
      </c>
      <c r="G8370" t="str">
        <f>VLOOKUP(Table2[[#This Row],[Pcode]],'Tabular Data '!B$1:C$211,2,FALSE)</f>
        <v>Kelaa</v>
      </c>
      <c r="H8370" t="s">
        <v>309</v>
      </c>
      <c r="I8370" t="str">
        <f>VLOOKUP(Table2[[#This Row],[Atoll Official]],Sheet2!A$1:C$24,3,FALSE)</f>
        <v>Haa Alif (HA)</v>
      </c>
      <c r="J8370">
        <v>9.7207859358841784</v>
      </c>
      <c r="K8370">
        <f>VLOOKUP(Table2[[#This Row],[Atoll Official]],Sheet2!A$1:B$24,2,2)</f>
        <v>1</v>
      </c>
      <c r="L8370">
        <f>VLOOKUP(Table2[[#This Row],[Atoll Official]],Sheet2!A$1:B$24,2,FALSE)</f>
        <v>1</v>
      </c>
    </row>
    <row r="8371" spans="1:12" hidden="1" x14ac:dyDescent="0.55000000000000004">
      <c r="A8371" t="s">
        <v>633</v>
      </c>
      <c r="B8371" t="s">
        <v>629</v>
      </c>
      <c r="C8371" t="s">
        <v>264</v>
      </c>
      <c r="E8371" t="s">
        <v>7</v>
      </c>
      <c r="F8371" t="s">
        <v>459</v>
      </c>
      <c r="G8371" t="str">
        <f>VLOOKUP(Table2[[#This Row],[Pcode]],'Tabular Data '!B$1:C$211,2,FALSE)</f>
        <v>Maarandhoo</v>
      </c>
      <c r="H8371" t="s">
        <v>309</v>
      </c>
      <c r="I8371" t="str">
        <f>VLOOKUP(Table2[[#This Row],[Atoll Official]],Sheet2!A$1:C$24,3,FALSE)</f>
        <v>Haa Alif (HA)</v>
      </c>
      <c r="J8371">
        <v>8.7096774193548381</v>
      </c>
      <c r="K8371">
        <f>VLOOKUP(Table2[[#This Row],[Atoll Official]],Sheet2!A$1:B$24,2,2)</f>
        <v>1</v>
      </c>
      <c r="L8371">
        <f>VLOOKUP(Table2[[#This Row],[Atoll Official]],Sheet2!A$1:B$24,2,FALSE)</f>
        <v>1</v>
      </c>
    </row>
    <row r="8372" spans="1:12" hidden="1" x14ac:dyDescent="0.55000000000000004">
      <c r="A8372" t="s">
        <v>633</v>
      </c>
      <c r="B8372" t="s">
        <v>629</v>
      </c>
      <c r="C8372" t="s">
        <v>264</v>
      </c>
      <c r="E8372" t="s">
        <v>7</v>
      </c>
      <c r="F8372" t="s">
        <v>460</v>
      </c>
      <c r="G8372" t="str">
        <f>VLOOKUP(Table2[[#This Row],[Pcode]],'Tabular Data '!B$1:C$211,2,FALSE)</f>
        <v>Mulhadhoo</v>
      </c>
      <c r="H8372" t="s">
        <v>309</v>
      </c>
      <c r="I8372" t="str">
        <f>VLOOKUP(Table2[[#This Row],[Atoll Official]],Sheet2!A$1:C$24,3,FALSE)</f>
        <v>Haa Alif (HA)</v>
      </c>
      <c r="J8372">
        <v>8.1632653061224492</v>
      </c>
      <c r="K8372">
        <f>VLOOKUP(Table2[[#This Row],[Atoll Official]],Sheet2!A$1:B$24,2,2)</f>
        <v>1</v>
      </c>
      <c r="L8372">
        <f>VLOOKUP(Table2[[#This Row],[Atoll Official]],Sheet2!A$1:B$24,2,FALSE)</f>
        <v>1</v>
      </c>
    </row>
    <row r="8373" spans="1:12" hidden="1" x14ac:dyDescent="0.55000000000000004">
      <c r="A8373" t="s">
        <v>633</v>
      </c>
      <c r="B8373" t="s">
        <v>629</v>
      </c>
      <c r="C8373" t="s">
        <v>264</v>
      </c>
      <c r="E8373" t="s">
        <v>7</v>
      </c>
      <c r="F8373" t="s">
        <v>461</v>
      </c>
      <c r="G8373" t="str">
        <f>VLOOKUP(Table2[[#This Row],[Pcode]],'Tabular Data '!B$1:C$211,2,FALSE)</f>
        <v>Muraidhoo</v>
      </c>
      <c r="H8373" t="s">
        <v>309</v>
      </c>
      <c r="I8373" t="str">
        <f>VLOOKUP(Table2[[#This Row],[Atoll Official]],Sheet2!A$1:C$24,3,FALSE)</f>
        <v>Haa Alif (HA)</v>
      </c>
      <c r="J8373">
        <v>7.8947368421052628</v>
      </c>
      <c r="K8373">
        <f>VLOOKUP(Table2[[#This Row],[Atoll Official]],Sheet2!A$1:B$24,2,2)</f>
        <v>1</v>
      </c>
      <c r="L8373">
        <f>VLOOKUP(Table2[[#This Row],[Atoll Official]],Sheet2!A$1:B$24,2,FALSE)</f>
        <v>1</v>
      </c>
    </row>
    <row r="8374" spans="1:12" hidden="1" x14ac:dyDescent="0.55000000000000004">
      <c r="A8374" t="s">
        <v>633</v>
      </c>
      <c r="B8374" t="s">
        <v>629</v>
      </c>
      <c r="C8374" t="s">
        <v>264</v>
      </c>
      <c r="E8374" t="s">
        <v>7</v>
      </c>
      <c r="F8374" t="s">
        <v>462</v>
      </c>
      <c r="G8374" t="str">
        <f>VLOOKUP(Table2[[#This Row],[Pcode]],'Tabular Data '!B$1:C$211,2,FALSE)</f>
        <v>Thakandhoo</v>
      </c>
      <c r="H8374" t="s">
        <v>309</v>
      </c>
      <c r="I8374" t="str">
        <f>VLOOKUP(Table2[[#This Row],[Atoll Official]],Sheet2!A$1:C$24,3,FALSE)</f>
        <v>Haa Alif (HA)</v>
      </c>
      <c r="J8374">
        <v>17.012448132780083</v>
      </c>
      <c r="K8374">
        <f>VLOOKUP(Table2[[#This Row],[Atoll Official]],Sheet2!A$1:B$24,2,2)</f>
        <v>1</v>
      </c>
      <c r="L8374">
        <f>VLOOKUP(Table2[[#This Row],[Atoll Official]],Sheet2!A$1:B$24,2,FALSE)</f>
        <v>1</v>
      </c>
    </row>
    <row r="8375" spans="1:12" hidden="1" x14ac:dyDescent="0.55000000000000004">
      <c r="A8375" t="s">
        <v>633</v>
      </c>
      <c r="B8375" t="s">
        <v>629</v>
      </c>
      <c r="C8375" t="s">
        <v>264</v>
      </c>
      <c r="E8375" t="s">
        <v>7</v>
      </c>
      <c r="F8375" t="s">
        <v>464</v>
      </c>
      <c r="G8375" t="str">
        <f>VLOOKUP(Table2[[#This Row],[Pcode]],'Tabular Data '!B$1:C$211,2,FALSE)</f>
        <v>Thurakunu</v>
      </c>
      <c r="H8375" t="s">
        <v>309</v>
      </c>
      <c r="I8375" t="str">
        <f>VLOOKUP(Table2[[#This Row],[Atoll Official]],Sheet2!A$1:C$24,3,FALSE)</f>
        <v>Haa Alif (HA)</v>
      </c>
      <c r="J8375">
        <v>10.263157894736842</v>
      </c>
      <c r="K8375">
        <f>VLOOKUP(Table2[[#This Row],[Atoll Official]],Sheet2!A$1:B$24,2,2)</f>
        <v>1</v>
      </c>
      <c r="L8375">
        <f>VLOOKUP(Table2[[#This Row],[Atoll Official]],Sheet2!A$1:B$24,2,FALSE)</f>
        <v>1</v>
      </c>
    </row>
    <row r="8376" spans="1:12" hidden="1" x14ac:dyDescent="0.55000000000000004">
      <c r="A8376" t="s">
        <v>633</v>
      </c>
      <c r="B8376" t="s">
        <v>629</v>
      </c>
      <c r="C8376" t="s">
        <v>264</v>
      </c>
      <c r="E8376" t="s">
        <v>7</v>
      </c>
      <c r="F8376" t="s">
        <v>465</v>
      </c>
      <c r="G8376" t="str">
        <f>VLOOKUP(Table2[[#This Row],[Pcode]],'Tabular Data '!B$1:C$211,2,FALSE)</f>
        <v>Uligamu</v>
      </c>
      <c r="H8376" t="s">
        <v>309</v>
      </c>
      <c r="I8376" t="str">
        <f>VLOOKUP(Table2[[#This Row],[Atoll Official]],Sheet2!A$1:C$24,3,FALSE)</f>
        <v>Haa Alif (HA)</v>
      </c>
      <c r="J8376">
        <v>6.7415730337078648</v>
      </c>
      <c r="K8376">
        <f>VLOOKUP(Table2[[#This Row],[Atoll Official]],Sheet2!A$1:B$24,2,2)</f>
        <v>1</v>
      </c>
      <c r="L8376">
        <f>VLOOKUP(Table2[[#This Row],[Atoll Official]],Sheet2!A$1:B$24,2,FALSE)</f>
        <v>1</v>
      </c>
    </row>
    <row r="8377" spans="1:12" hidden="1" x14ac:dyDescent="0.55000000000000004">
      <c r="A8377" t="s">
        <v>633</v>
      </c>
      <c r="B8377" t="s">
        <v>629</v>
      </c>
      <c r="C8377" t="s">
        <v>264</v>
      </c>
      <c r="E8377" t="s">
        <v>7</v>
      </c>
      <c r="F8377" t="s">
        <v>466</v>
      </c>
      <c r="G8377" t="str">
        <f>VLOOKUP(Table2[[#This Row],[Pcode]],'Tabular Data '!B$1:C$211,2,FALSE)</f>
        <v>Utheemu</v>
      </c>
      <c r="H8377" t="s">
        <v>309</v>
      </c>
      <c r="I8377" t="str">
        <f>VLOOKUP(Table2[[#This Row],[Atoll Official]],Sheet2!A$1:C$24,3,FALSE)</f>
        <v>Haa Alif (HA)</v>
      </c>
      <c r="J8377">
        <v>5.9544658493870406</v>
      </c>
      <c r="K8377">
        <f>VLOOKUP(Table2[[#This Row],[Atoll Official]],Sheet2!A$1:B$24,2,2)</f>
        <v>1</v>
      </c>
      <c r="L8377">
        <f>VLOOKUP(Table2[[#This Row],[Atoll Official]],Sheet2!A$1:B$24,2,FALSE)</f>
        <v>1</v>
      </c>
    </row>
    <row r="8378" spans="1:12" hidden="1" x14ac:dyDescent="0.55000000000000004">
      <c r="A8378" t="s">
        <v>633</v>
      </c>
      <c r="B8378" t="s">
        <v>629</v>
      </c>
      <c r="C8378" t="s">
        <v>264</v>
      </c>
      <c r="E8378" t="s">
        <v>7</v>
      </c>
      <c r="F8378" t="s">
        <v>467</v>
      </c>
      <c r="G8378" t="str">
        <f>VLOOKUP(Table2[[#This Row],[Pcode]],'Tabular Data '!B$1:C$211,2,FALSE)</f>
        <v>Vashafaru</v>
      </c>
      <c r="H8378" t="s">
        <v>309</v>
      </c>
      <c r="I8378" t="str">
        <f>VLOOKUP(Table2[[#This Row],[Atoll Official]],Sheet2!A$1:C$24,3,FALSE)</f>
        <v>Haa Alif (HA)</v>
      </c>
      <c r="J8378">
        <v>8.3743842364532011</v>
      </c>
      <c r="K8378">
        <f>VLOOKUP(Table2[[#This Row],[Atoll Official]],Sheet2!A$1:B$24,2,2)</f>
        <v>1</v>
      </c>
      <c r="L8378">
        <f>VLOOKUP(Table2[[#This Row],[Atoll Official]],Sheet2!A$1:B$24,2,FALSE)</f>
        <v>1</v>
      </c>
    </row>
    <row r="8379" spans="1:12" hidden="1" x14ac:dyDescent="0.55000000000000004">
      <c r="A8379" t="s">
        <v>633</v>
      </c>
      <c r="B8379" t="s">
        <v>629</v>
      </c>
      <c r="C8379" t="s">
        <v>264</v>
      </c>
      <c r="E8379" t="s">
        <v>7</v>
      </c>
      <c r="F8379" t="s">
        <v>471</v>
      </c>
      <c r="G8379" t="str">
        <f>VLOOKUP(Table2[[#This Row],[Pcode]],'Tabular Data '!B$1:C$211,2,FALSE)</f>
        <v>Finey</v>
      </c>
      <c r="H8379" t="s">
        <v>312</v>
      </c>
      <c r="I8379" t="str">
        <f>VLOOKUP(Table2[[#This Row],[Atoll Official]],Sheet2!A$1:C$24,3,FALSE)</f>
        <v xml:space="preserve">Haa Dhaalu (HDh) </v>
      </c>
      <c r="J8379">
        <v>7.5324675324675319</v>
      </c>
      <c r="K8379">
        <f>VLOOKUP(Table2[[#This Row],[Atoll Official]],Sheet2!A$1:B$24,2,2)</f>
        <v>2</v>
      </c>
      <c r="L8379">
        <f>VLOOKUP(Table2[[#This Row],[Atoll Official]],Sheet2!A$1:B$24,2,FALSE)</f>
        <v>2</v>
      </c>
    </row>
    <row r="8380" spans="1:12" hidden="1" x14ac:dyDescent="0.55000000000000004">
      <c r="A8380" t="s">
        <v>633</v>
      </c>
      <c r="B8380" t="s">
        <v>629</v>
      </c>
      <c r="C8380" t="s">
        <v>264</v>
      </c>
      <c r="E8380" t="s">
        <v>7</v>
      </c>
      <c r="F8380" t="s">
        <v>472</v>
      </c>
      <c r="G8380" t="str">
        <f>VLOOKUP(Table2[[#This Row],[Pcode]],'Tabular Data '!B$1:C$211,2,FALSE)</f>
        <v>Hanimaadhoo</v>
      </c>
      <c r="H8380" t="s">
        <v>312</v>
      </c>
      <c r="I8380" t="str">
        <f>VLOOKUP(Table2[[#This Row],[Atoll Official]],Sheet2!A$1:C$24,3,FALSE)</f>
        <v xml:space="preserve">Haa Dhaalu (HDh) </v>
      </c>
      <c r="J8380">
        <v>6.4907651715039583</v>
      </c>
      <c r="K8380">
        <f>VLOOKUP(Table2[[#This Row],[Atoll Official]],Sheet2!A$1:B$24,2,2)</f>
        <v>2</v>
      </c>
      <c r="L8380">
        <f>VLOOKUP(Table2[[#This Row],[Atoll Official]],Sheet2!A$1:B$24,2,FALSE)</f>
        <v>2</v>
      </c>
    </row>
    <row r="8381" spans="1:12" hidden="1" x14ac:dyDescent="0.55000000000000004">
      <c r="A8381" t="s">
        <v>633</v>
      </c>
      <c r="B8381" t="s">
        <v>629</v>
      </c>
      <c r="C8381" t="s">
        <v>264</v>
      </c>
      <c r="E8381" t="s">
        <v>7</v>
      </c>
      <c r="F8381" t="s">
        <v>473</v>
      </c>
      <c r="G8381" t="str">
        <f>VLOOKUP(Table2[[#This Row],[Pcode]],'Tabular Data '!B$1:C$211,2,FALSE)</f>
        <v>Hirimaradhoo</v>
      </c>
      <c r="H8381" t="s">
        <v>312</v>
      </c>
      <c r="I8381" t="str">
        <f>VLOOKUP(Table2[[#This Row],[Atoll Official]],Sheet2!A$1:C$24,3,FALSE)</f>
        <v xml:space="preserve">Haa Dhaalu (HDh) </v>
      </c>
      <c r="J8381">
        <v>10.077519379844961</v>
      </c>
      <c r="K8381">
        <f>VLOOKUP(Table2[[#This Row],[Atoll Official]],Sheet2!A$1:B$24,2,2)</f>
        <v>2</v>
      </c>
      <c r="L8381">
        <f>VLOOKUP(Table2[[#This Row],[Atoll Official]],Sheet2!A$1:B$24,2,FALSE)</f>
        <v>2</v>
      </c>
    </row>
    <row r="8382" spans="1:12" hidden="1" x14ac:dyDescent="0.55000000000000004">
      <c r="A8382" t="s">
        <v>633</v>
      </c>
      <c r="B8382" t="s">
        <v>629</v>
      </c>
      <c r="C8382" t="s">
        <v>264</v>
      </c>
      <c r="E8382" t="s">
        <v>7</v>
      </c>
      <c r="F8382" t="s">
        <v>477</v>
      </c>
      <c r="G8382" t="str">
        <f>VLOOKUP(Table2[[#This Row],[Pcode]],'Tabular Data '!B$1:C$211,2,FALSE)</f>
        <v>Kulhudhuffushi</v>
      </c>
      <c r="H8382" t="s">
        <v>312</v>
      </c>
      <c r="I8382" t="str">
        <f>VLOOKUP(Table2[[#This Row],[Atoll Official]],Sheet2!A$1:C$24,3,FALSE)</f>
        <v xml:space="preserve">Haa Dhaalu (HDh) </v>
      </c>
      <c r="J8382">
        <v>5.5496035997428761</v>
      </c>
      <c r="K8382">
        <f>VLOOKUP(Table2[[#This Row],[Atoll Official]],Sheet2!A$1:B$24,2,2)</f>
        <v>2</v>
      </c>
      <c r="L8382">
        <f>VLOOKUP(Table2[[#This Row],[Atoll Official]],Sheet2!A$1:B$24,2,FALSE)</f>
        <v>2</v>
      </c>
    </row>
    <row r="8383" spans="1:12" hidden="1" x14ac:dyDescent="0.55000000000000004">
      <c r="A8383" t="s">
        <v>633</v>
      </c>
      <c r="B8383" t="s">
        <v>629</v>
      </c>
      <c r="C8383" t="s">
        <v>264</v>
      </c>
      <c r="E8383" t="s">
        <v>7</v>
      </c>
      <c r="F8383" t="s">
        <v>478</v>
      </c>
      <c r="G8383" t="str">
        <f>VLOOKUP(Table2[[#This Row],[Pcode]],'Tabular Data '!B$1:C$211,2,FALSE)</f>
        <v>Kumundhoo</v>
      </c>
      <c r="H8383" t="s">
        <v>312</v>
      </c>
      <c r="I8383" t="str">
        <f>VLOOKUP(Table2[[#This Row],[Atoll Official]],Sheet2!A$1:C$24,3,FALSE)</f>
        <v xml:space="preserve">Haa Dhaalu (HDh) </v>
      </c>
      <c r="J8383">
        <v>6.1636556854410207</v>
      </c>
      <c r="K8383">
        <f>VLOOKUP(Table2[[#This Row],[Atoll Official]],Sheet2!A$1:B$24,2,2)</f>
        <v>2</v>
      </c>
      <c r="L8383">
        <f>VLOOKUP(Table2[[#This Row],[Atoll Official]],Sheet2!A$1:B$24,2,FALSE)</f>
        <v>2</v>
      </c>
    </row>
    <row r="8384" spans="1:12" hidden="1" x14ac:dyDescent="0.55000000000000004">
      <c r="A8384" t="s">
        <v>633</v>
      </c>
      <c r="B8384" t="s">
        <v>629</v>
      </c>
      <c r="C8384" t="s">
        <v>264</v>
      </c>
      <c r="E8384" t="s">
        <v>7</v>
      </c>
      <c r="F8384" t="s">
        <v>479</v>
      </c>
      <c r="G8384" t="str">
        <f>VLOOKUP(Table2[[#This Row],[Pcode]],'Tabular Data '!B$1:C$211,2,FALSE)</f>
        <v>Kuribi</v>
      </c>
      <c r="H8384" t="s">
        <v>312</v>
      </c>
      <c r="I8384" t="str">
        <f>VLOOKUP(Table2[[#This Row],[Atoll Official]],Sheet2!A$1:C$24,3,FALSE)</f>
        <v xml:space="preserve">Haa Dhaalu (HDh) </v>
      </c>
      <c r="J8384">
        <v>7.3068893528183718</v>
      </c>
      <c r="K8384">
        <f>VLOOKUP(Table2[[#This Row],[Atoll Official]],Sheet2!A$1:B$24,2,2)</f>
        <v>2</v>
      </c>
      <c r="L8384">
        <f>VLOOKUP(Table2[[#This Row],[Atoll Official]],Sheet2!A$1:B$24,2,FALSE)</f>
        <v>2</v>
      </c>
    </row>
    <row r="8385" spans="1:12" hidden="1" x14ac:dyDescent="0.55000000000000004">
      <c r="A8385" t="s">
        <v>633</v>
      </c>
      <c r="B8385" t="s">
        <v>629</v>
      </c>
      <c r="C8385" t="s">
        <v>264</v>
      </c>
      <c r="E8385" t="s">
        <v>7</v>
      </c>
      <c r="F8385" t="s">
        <v>482</v>
      </c>
      <c r="G8385" t="str">
        <f>VLOOKUP(Table2[[#This Row],[Pcode]],'Tabular Data '!B$1:C$211,2,FALSE)</f>
        <v>Makunudhoo</v>
      </c>
      <c r="H8385" t="s">
        <v>312</v>
      </c>
      <c r="I8385" t="str">
        <f>VLOOKUP(Table2[[#This Row],[Atoll Official]],Sheet2!A$1:C$24,3,FALSE)</f>
        <v xml:space="preserve">Haa Dhaalu (HDh) </v>
      </c>
      <c r="J8385">
        <v>7.2259136212624586</v>
      </c>
      <c r="K8385">
        <f>VLOOKUP(Table2[[#This Row],[Atoll Official]],Sheet2!A$1:B$24,2,2)</f>
        <v>2</v>
      </c>
      <c r="L8385">
        <f>VLOOKUP(Table2[[#This Row],[Atoll Official]],Sheet2!A$1:B$24,2,FALSE)</f>
        <v>2</v>
      </c>
    </row>
    <row r="8386" spans="1:12" hidden="1" x14ac:dyDescent="0.55000000000000004">
      <c r="A8386" t="s">
        <v>633</v>
      </c>
      <c r="B8386" t="s">
        <v>629</v>
      </c>
      <c r="C8386" t="s">
        <v>264</v>
      </c>
      <c r="E8386" t="s">
        <v>7</v>
      </c>
      <c r="F8386" t="s">
        <v>483</v>
      </c>
      <c r="G8386" t="str">
        <f>VLOOKUP(Table2[[#This Row],[Pcode]],'Tabular Data '!B$1:C$211,2,FALSE)</f>
        <v>Naivaadhoo</v>
      </c>
      <c r="H8386" t="s">
        <v>312</v>
      </c>
      <c r="I8386" t="str">
        <f>VLOOKUP(Table2[[#This Row],[Atoll Official]],Sheet2!A$1:C$24,3,FALSE)</f>
        <v xml:space="preserve">Haa Dhaalu (HDh) </v>
      </c>
      <c r="J8386">
        <v>8.0275229357798175</v>
      </c>
      <c r="K8386">
        <f>VLOOKUP(Table2[[#This Row],[Atoll Official]],Sheet2!A$1:B$24,2,2)</f>
        <v>2</v>
      </c>
      <c r="L8386">
        <f>VLOOKUP(Table2[[#This Row],[Atoll Official]],Sheet2!A$1:B$24,2,FALSE)</f>
        <v>2</v>
      </c>
    </row>
    <row r="8387" spans="1:12" hidden="1" x14ac:dyDescent="0.55000000000000004">
      <c r="A8387" t="s">
        <v>633</v>
      </c>
      <c r="B8387" t="s">
        <v>629</v>
      </c>
      <c r="C8387" t="s">
        <v>264</v>
      </c>
      <c r="E8387" t="s">
        <v>7</v>
      </c>
      <c r="F8387" t="s">
        <v>484</v>
      </c>
      <c r="G8387" t="str">
        <f>VLOOKUP(Table2[[#This Row],[Pcode]],'Tabular Data '!B$1:C$211,2,FALSE)</f>
        <v>Nellaidhoo</v>
      </c>
      <c r="H8387" t="s">
        <v>312</v>
      </c>
      <c r="I8387" t="str">
        <f>VLOOKUP(Table2[[#This Row],[Atoll Official]],Sheet2!A$1:C$24,3,FALSE)</f>
        <v xml:space="preserve">Haa Dhaalu (HDh) </v>
      </c>
      <c r="J8387">
        <v>7.3737373737373737</v>
      </c>
      <c r="K8387">
        <f>VLOOKUP(Table2[[#This Row],[Atoll Official]],Sheet2!A$1:B$24,2,2)</f>
        <v>2</v>
      </c>
      <c r="L8387">
        <f>VLOOKUP(Table2[[#This Row],[Atoll Official]],Sheet2!A$1:B$24,2,FALSE)</f>
        <v>2</v>
      </c>
    </row>
    <row r="8388" spans="1:12" hidden="1" x14ac:dyDescent="0.55000000000000004">
      <c r="A8388" t="s">
        <v>633</v>
      </c>
      <c r="B8388" t="s">
        <v>629</v>
      </c>
      <c r="C8388" t="s">
        <v>264</v>
      </c>
      <c r="E8388" t="s">
        <v>7</v>
      </c>
      <c r="F8388" t="s">
        <v>485</v>
      </c>
      <c r="G8388" t="str">
        <f>VLOOKUP(Table2[[#This Row],[Pcode]],'Tabular Data '!B$1:C$211,2,FALSE)</f>
        <v>Neykurendhoo</v>
      </c>
      <c r="H8388" t="s">
        <v>312</v>
      </c>
      <c r="I8388" t="str">
        <f>VLOOKUP(Table2[[#This Row],[Atoll Official]],Sheet2!A$1:C$24,3,FALSE)</f>
        <v xml:space="preserve">Haa Dhaalu (HDh) </v>
      </c>
      <c r="J8388">
        <v>8.1705150976909415</v>
      </c>
      <c r="K8388">
        <f>VLOOKUP(Table2[[#This Row],[Atoll Official]],Sheet2!A$1:B$24,2,2)</f>
        <v>2</v>
      </c>
      <c r="L8388">
        <f>VLOOKUP(Table2[[#This Row],[Atoll Official]],Sheet2!A$1:B$24,2,FALSE)</f>
        <v>2</v>
      </c>
    </row>
    <row r="8389" spans="1:12" hidden="1" x14ac:dyDescent="0.55000000000000004">
      <c r="A8389" t="s">
        <v>633</v>
      </c>
      <c r="B8389" t="s">
        <v>629</v>
      </c>
      <c r="C8389" t="s">
        <v>264</v>
      </c>
      <c r="E8389" t="s">
        <v>7</v>
      </c>
      <c r="F8389" t="s">
        <v>487</v>
      </c>
      <c r="G8389" t="str">
        <f>VLOOKUP(Table2[[#This Row],[Pcode]],'Tabular Data '!B$1:C$211,2,FALSE)</f>
        <v>Nolhivaram</v>
      </c>
      <c r="H8389" t="s">
        <v>312</v>
      </c>
      <c r="I8389" t="str">
        <f>VLOOKUP(Table2[[#This Row],[Atoll Official]],Sheet2!A$1:C$24,3,FALSE)</f>
        <v xml:space="preserve">Haa Dhaalu (HDh) </v>
      </c>
      <c r="J8389">
        <v>5.46875</v>
      </c>
      <c r="K8389">
        <f>VLOOKUP(Table2[[#This Row],[Atoll Official]],Sheet2!A$1:B$24,2,2)</f>
        <v>2</v>
      </c>
      <c r="L8389">
        <f>VLOOKUP(Table2[[#This Row],[Atoll Official]],Sheet2!A$1:B$24,2,FALSE)</f>
        <v>2</v>
      </c>
    </row>
    <row r="8390" spans="1:12" hidden="1" x14ac:dyDescent="0.55000000000000004">
      <c r="A8390" t="s">
        <v>633</v>
      </c>
      <c r="B8390" t="s">
        <v>629</v>
      </c>
      <c r="C8390" t="s">
        <v>264</v>
      </c>
      <c r="E8390" t="s">
        <v>7</v>
      </c>
      <c r="F8390" t="s">
        <v>489</v>
      </c>
      <c r="G8390" t="str">
        <f>VLOOKUP(Table2[[#This Row],[Pcode]],'Tabular Data '!B$1:C$211,2,FALSE)</f>
        <v>Nolhivaramfaru</v>
      </c>
      <c r="H8390" t="s">
        <v>312</v>
      </c>
      <c r="I8390" t="str">
        <f>VLOOKUP(Table2[[#This Row],[Atoll Official]],Sheet2!A$1:C$24,3,FALSE)</f>
        <v xml:space="preserve">Haa Dhaalu (HDh) </v>
      </c>
      <c r="J8390">
        <v>7.3451327433628322</v>
      </c>
      <c r="K8390">
        <f>VLOOKUP(Table2[[#This Row],[Atoll Official]],Sheet2!A$1:B$24,2,2)</f>
        <v>2</v>
      </c>
      <c r="L8390">
        <f>VLOOKUP(Table2[[#This Row],[Atoll Official]],Sheet2!A$1:B$24,2,FALSE)</f>
        <v>2</v>
      </c>
    </row>
    <row r="8391" spans="1:12" hidden="1" x14ac:dyDescent="0.55000000000000004">
      <c r="A8391" t="s">
        <v>633</v>
      </c>
      <c r="B8391" t="s">
        <v>629</v>
      </c>
      <c r="C8391" t="s">
        <v>264</v>
      </c>
      <c r="E8391" t="s">
        <v>7</v>
      </c>
      <c r="F8391" t="s">
        <v>490</v>
      </c>
      <c r="G8391" t="str">
        <f>VLOOKUP(Table2[[#This Row],[Pcode]],'Tabular Data '!B$1:C$211,2,FALSE)</f>
        <v>Vaikaradhoo</v>
      </c>
      <c r="H8391" t="s">
        <v>312</v>
      </c>
      <c r="I8391" t="str">
        <f>VLOOKUP(Table2[[#This Row],[Atoll Official]],Sheet2!A$1:C$24,3,FALSE)</f>
        <v xml:space="preserve">Haa Dhaalu (HDh) </v>
      </c>
      <c r="J8391">
        <v>11.942446043165468</v>
      </c>
      <c r="K8391">
        <f>VLOOKUP(Table2[[#This Row],[Atoll Official]],Sheet2!A$1:B$24,2,2)</f>
        <v>2</v>
      </c>
      <c r="L8391">
        <f>VLOOKUP(Table2[[#This Row],[Atoll Official]],Sheet2!A$1:B$24,2,FALSE)</f>
        <v>2</v>
      </c>
    </row>
    <row r="8392" spans="1:12" hidden="1" x14ac:dyDescent="0.55000000000000004">
      <c r="A8392" t="s">
        <v>633</v>
      </c>
      <c r="B8392" t="s">
        <v>629</v>
      </c>
      <c r="C8392" t="s">
        <v>264</v>
      </c>
      <c r="E8392" t="s">
        <v>7</v>
      </c>
      <c r="F8392" t="s">
        <v>585</v>
      </c>
      <c r="G8392" t="str">
        <f>VLOOKUP(Table2[[#This Row],[Pcode]],'Tabular Data '!B$1:C$211,2,FALSE)</f>
        <v>Bilehffahi</v>
      </c>
      <c r="H8392" t="s">
        <v>328</v>
      </c>
      <c r="I8392" t="str">
        <f>VLOOKUP(Table2[[#This Row],[Atoll Official]],Sheet2!A$1:C$24,3,FALSE)</f>
        <v>Shaviyani (Sh)</v>
      </c>
      <c r="J8392">
        <v>8.6134453781512601</v>
      </c>
      <c r="K8392">
        <f>VLOOKUP(Table2[[#This Row],[Atoll Official]],Sheet2!A$1:B$24,2,2)</f>
        <v>3</v>
      </c>
      <c r="L8392">
        <f>VLOOKUP(Table2[[#This Row],[Atoll Official]],Sheet2!A$1:B$24,2,FALSE)</f>
        <v>3</v>
      </c>
    </row>
    <row r="8393" spans="1:12" hidden="1" x14ac:dyDescent="0.55000000000000004">
      <c r="A8393" t="s">
        <v>633</v>
      </c>
      <c r="B8393" t="s">
        <v>629</v>
      </c>
      <c r="C8393" t="s">
        <v>264</v>
      </c>
      <c r="E8393" t="s">
        <v>7</v>
      </c>
      <c r="F8393" t="s">
        <v>587</v>
      </c>
      <c r="G8393" t="str">
        <f>VLOOKUP(Table2[[#This Row],[Pcode]],'Tabular Data '!B$1:C$211,2,FALSE)</f>
        <v>Feevah</v>
      </c>
      <c r="H8393" t="s">
        <v>328</v>
      </c>
      <c r="I8393" t="str">
        <f>VLOOKUP(Table2[[#This Row],[Atoll Official]],Sheet2!A$1:C$24,3,FALSE)</f>
        <v>Shaviyani (Sh)</v>
      </c>
      <c r="J8393">
        <v>8.517350157728707</v>
      </c>
      <c r="K8393">
        <f>VLOOKUP(Table2[[#This Row],[Atoll Official]],Sheet2!A$1:B$24,2,2)</f>
        <v>3</v>
      </c>
      <c r="L8393">
        <f>VLOOKUP(Table2[[#This Row],[Atoll Official]],Sheet2!A$1:B$24,2,FALSE)</f>
        <v>3</v>
      </c>
    </row>
    <row r="8394" spans="1:12" hidden="1" x14ac:dyDescent="0.55000000000000004">
      <c r="A8394" t="s">
        <v>633</v>
      </c>
      <c r="B8394" t="s">
        <v>629</v>
      </c>
      <c r="C8394" t="s">
        <v>264</v>
      </c>
      <c r="E8394" t="s">
        <v>7</v>
      </c>
      <c r="F8394" t="s">
        <v>588</v>
      </c>
      <c r="G8394" t="str">
        <f>VLOOKUP(Table2[[#This Row],[Pcode]],'Tabular Data '!B$1:C$211,2,FALSE)</f>
        <v>Feydhoo</v>
      </c>
      <c r="H8394" t="s">
        <v>328</v>
      </c>
      <c r="I8394" t="str">
        <f>VLOOKUP(Table2[[#This Row],[Atoll Official]],Sheet2!A$1:C$24,3,FALSE)</f>
        <v>Shaviyani (Sh)</v>
      </c>
      <c r="J8394">
        <v>7.6824583866837379</v>
      </c>
      <c r="K8394">
        <f>VLOOKUP(Table2[[#This Row],[Atoll Official]],Sheet2!A$1:B$24,2,2)</f>
        <v>3</v>
      </c>
      <c r="L8394">
        <f>VLOOKUP(Table2[[#This Row],[Atoll Official]],Sheet2!A$1:B$24,2,FALSE)</f>
        <v>3</v>
      </c>
    </row>
    <row r="8395" spans="1:12" hidden="1" x14ac:dyDescent="0.55000000000000004">
      <c r="A8395" t="s">
        <v>633</v>
      </c>
      <c r="B8395" t="s">
        <v>629</v>
      </c>
      <c r="C8395" t="s">
        <v>264</v>
      </c>
      <c r="E8395" t="s">
        <v>7</v>
      </c>
      <c r="F8395" t="s">
        <v>591</v>
      </c>
      <c r="G8395" t="str">
        <f>VLOOKUP(Table2[[#This Row],[Pcode]],'Tabular Data '!B$1:C$211,2,FALSE)</f>
        <v>Foakaidhoo</v>
      </c>
      <c r="H8395" t="s">
        <v>328</v>
      </c>
      <c r="I8395" t="str">
        <f>VLOOKUP(Table2[[#This Row],[Atoll Official]],Sheet2!A$1:C$24,3,FALSE)</f>
        <v>Shaviyani (Sh)</v>
      </c>
      <c r="J8395">
        <v>4.368279569892473</v>
      </c>
      <c r="K8395">
        <f>VLOOKUP(Table2[[#This Row],[Atoll Official]],Sheet2!A$1:B$24,2,2)</f>
        <v>3</v>
      </c>
      <c r="L8395">
        <f>VLOOKUP(Table2[[#This Row],[Atoll Official]],Sheet2!A$1:B$24,2,FALSE)</f>
        <v>3</v>
      </c>
    </row>
    <row r="8396" spans="1:12" hidden="1" x14ac:dyDescent="0.55000000000000004">
      <c r="A8396" t="s">
        <v>633</v>
      </c>
      <c r="B8396" t="s">
        <v>629</v>
      </c>
      <c r="C8396" t="s">
        <v>264</v>
      </c>
      <c r="E8396" t="s">
        <v>7</v>
      </c>
      <c r="F8396" t="s">
        <v>592</v>
      </c>
      <c r="G8396" t="str">
        <f>VLOOKUP(Table2[[#This Row],[Pcode]],'Tabular Data '!B$1:C$211,2,FALSE)</f>
        <v>Funadhoo</v>
      </c>
      <c r="H8396" t="s">
        <v>328</v>
      </c>
      <c r="I8396" t="str">
        <f>VLOOKUP(Table2[[#This Row],[Atoll Official]],Sheet2!A$1:C$24,3,FALSE)</f>
        <v>Shaviyani (Sh)</v>
      </c>
      <c r="J8396">
        <v>5.685131195335277</v>
      </c>
      <c r="K8396">
        <f>VLOOKUP(Table2[[#This Row],[Atoll Official]],Sheet2!A$1:B$24,2,2)</f>
        <v>3</v>
      </c>
      <c r="L8396">
        <f>VLOOKUP(Table2[[#This Row],[Atoll Official]],Sheet2!A$1:B$24,2,FALSE)</f>
        <v>3</v>
      </c>
    </row>
    <row r="8397" spans="1:12" hidden="1" x14ac:dyDescent="0.55000000000000004">
      <c r="A8397" t="s">
        <v>633</v>
      </c>
      <c r="B8397" t="s">
        <v>629</v>
      </c>
      <c r="C8397" t="s">
        <v>264</v>
      </c>
      <c r="E8397" t="s">
        <v>7</v>
      </c>
      <c r="F8397" t="s">
        <v>593</v>
      </c>
      <c r="G8397" t="str">
        <f>VLOOKUP(Table2[[#This Row],[Pcode]],'Tabular Data '!B$1:C$211,2,FALSE)</f>
        <v>Goidhoo</v>
      </c>
      <c r="H8397" t="s">
        <v>328</v>
      </c>
      <c r="I8397" t="str">
        <f>VLOOKUP(Table2[[#This Row],[Atoll Official]],Sheet2!A$1:C$24,3,FALSE)</f>
        <v>Shaviyani (Sh)</v>
      </c>
      <c r="J8397">
        <v>9.4795539033457246</v>
      </c>
      <c r="K8397">
        <f>VLOOKUP(Table2[[#This Row],[Atoll Official]],Sheet2!A$1:B$24,2,2)</f>
        <v>3</v>
      </c>
      <c r="L8397">
        <f>VLOOKUP(Table2[[#This Row],[Atoll Official]],Sheet2!A$1:B$24,2,FALSE)</f>
        <v>3</v>
      </c>
    </row>
    <row r="8398" spans="1:12" hidden="1" x14ac:dyDescent="0.55000000000000004">
      <c r="A8398" t="s">
        <v>633</v>
      </c>
      <c r="B8398" t="s">
        <v>629</v>
      </c>
      <c r="C8398" t="s">
        <v>264</v>
      </c>
      <c r="E8398" t="s">
        <v>7</v>
      </c>
      <c r="F8398" t="s">
        <v>594</v>
      </c>
      <c r="G8398" t="str">
        <f>VLOOKUP(Table2[[#This Row],[Pcode]],'Tabular Data '!B$1:C$211,2,FALSE)</f>
        <v>Kaditheemu</v>
      </c>
      <c r="H8398" t="s">
        <v>328</v>
      </c>
      <c r="I8398" t="str">
        <f>VLOOKUP(Table2[[#This Row],[Atoll Official]],Sheet2!A$1:C$24,3,FALSE)</f>
        <v>Shaviyani (Sh)</v>
      </c>
      <c r="J8398">
        <v>6.7307692307692308</v>
      </c>
      <c r="K8398">
        <f>VLOOKUP(Table2[[#This Row],[Atoll Official]],Sheet2!A$1:B$24,2,2)</f>
        <v>3</v>
      </c>
      <c r="L8398">
        <f>VLOOKUP(Table2[[#This Row],[Atoll Official]],Sheet2!A$1:B$24,2,FALSE)</f>
        <v>3</v>
      </c>
    </row>
    <row r="8399" spans="1:12" hidden="1" x14ac:dyDescent="0.55000000000000004">
      <c r="A8399" t="s">
        <v>633</v>
      </c>
      <c r="B8399" t="s">
        <v>629</v>
      </c>
      <c r="C8399" t="s">
        <v>264</v>
      </c>
      <c r="E8399" t="s">
        <v>7</v>
      </c>
      <c r="F8399" t="s">
        <v>595</v>
      </c>
      <c r="G8399" t="str">
        <f>VLOOKUP(Table2[[#This Row],[Pcode]],'Tabular Data '!B$1:C$211,2,FALSE)</f>
        <v>Komandoo</v>
      </c>
      <c r="H8399" t="s">
        <v>328</v>
      </c>
      <c r="I8399" t="str">
        <f>VLOOKUP(Table2[[#This Row],[Atoll Official]],Sheet2!A$1:C$24,3,FALSE)</f>
        <v>Shaviyani (Sh)</v>
      </c>
      <c r="J8399">
        <v>5.6009334889148192</v>
      </c>
      <c r="K8399">
        <f>VLOOKUP(Table2[[#This Row],[Atoll Official]],Sheet2!A$1:B$24,2,2)</f>
        <v>3</v>
      </c>
      <c r="L8399">
        <f>VLOOKUP(Table2[[#This Row],[Atoll Official]],Sheet2!A$1:B$24,2,FALSE)</f>
        <v>3</v>
      </c>
    </row>
    <row r="8400" spans="1:12" hidden="1" x14ac:dyDescent="0.55000000000000004">
      <c r="A8400" t="s">
        <v>633</v>
      </c>
      <c r="B8400" t="s">
        <v>629</v>
      </c>
      <c r="C8400" t="s">
        <v>264</v>
      </c>
      <c r="E8400" t="s">
        <v>7</v>
      </c>
      <c r="F8400" t="s">
        <v>596</v>
      </c>
      <c r="G8400" t="str">
        <f>VLOOKUP(Table2[[#This Row],[Pcode]],'Tabular Data '!B$1:C$211,2,FALSE)</f>
        <v>Lhaimagu</v>
      </c>
      <c r="H8400" t="s">
        <v>328</v>
      </c>
      <c r="I8400" t="str">
        <f>VLOOKUP(Table2[[#This Row],[Atoll Official]],Sheet2!A$1:C$24,3,FALSE)</f>
        <v>Shaviyani (Sh)</v>
      </c>
      <c r="J8400">
        <v>7.8014184397163122</v>
      </c>
      <c r="K8400">
        <f>VLOOKUP(Table2[[#This Row],[Atoll Official]],Sheet2!A$1:B$24,2,2)</f>
        <v>3</v>
      </c>
      <c r="L8400">
        <f>VLOOKUP(Table2[[#This Row],[Atoll Official]],Sheet2!A$1:B$24,2,FALSE)</f>
        <v>3</v>
      </c>
    </row>
    <row r="8401" spans="1:12" hidden="1" x14ac:dyDescent="0.55000000000000004">
      <c r="A8401" t="s">
        <v>633</v>
      </c>
      <c r="B8401" t="s">
        <v>629</v>
      </c>
      <c r="C8401" t="s">
        <v>264</v>
      </c>
      <c r="E8401" t="s">
        <v>7</v>
      </c>
      <c r="F8401" t="s">
        <v>599</v>
      </c>
      <c r="G8401" t="str">
        <f>VLOOKUP(Table2[[#This Row],[Pcode]],'Tabular Data '!B$1:C$211,2,FALSE)</f>
        <v>Maaugoodhoo</v>
      </c>
      <c r="H8401" t="s">
        <v>328</v>
      </c>
      <c r="I8401" t="str">
        <f>VLOOKUP(Table2[[#This Row],[Atoll Official]],Sheet2!A$1:C$24,3,FALSE)</f>
        <v>Shaviyani (Sh)</v>
      </c>
      <c r="J8401">
        <v>7.4860335195530734</v>
      </c>
      <c r="K8401">
        <f>VLOOKUP(Table2[[#This Row],[Atoll Official]],Sheet2!A$1:B$24,2,2)</f>
        <v>3</v>
      </c>
      <c r="L8401">
        <f>VLOOKUP(Table2[[#This Row],[Atoll Official]],Sheet2!A$1:B$24,2,FALSE)</f>
        <v>3</v>
      </c>
    </row>
    <row r="8402" spans="1:12" hidden="1" x14ac:dyDescent="0.55000000000000004">
      <c r="A8402" t="s">
        <v>633</v>
      </c>
      <c r="B8402" t="s">
        <v>629</v>
      </c>
      <c r="C8402" t="s">
        <v>264</v>
      </c>
      <c r="E8402" t="s">
        <v>7</v>
      </c>
      <c r="F8402" t="s">
        <v>600</v>
      </c>
      <c r="G8402" t="str">
        <f>VLOOKUP(Table2[[#This Row],[Pcode]],'Tabular Data '!B$1:C$211,2,FALSE)</f>
        <v>Maroshi</v>
      </c>
      <c r="H8402" t="s">
        <v>328</v>
      </c>
      <c r="I8402" t="str">
        <f>VLOOKUP(Table2[[#This Row],[Atoll Official]],Sheet2!A$1:C$24,3,FALSE)</f>
        <v>Shaviyani (Sh)</v>
      </c>
      <c r="J8402">
        <v>9.1764705882352935</v>
      </c>
      <c r="K8402">
        <f>VLOOKUP(Table2[[#This Row],[Atoll Official]],Sheet2!A$1:B$24,2,2)</f>
        <v>3</v>
      </c>
      <c r="L8402">
        <f>VLOOKUP(Table2[[#This Row],[Atoll Official]],Sheet2!A$1:B$24,2,FALSE)</f>
        <v>3</v>
      </c>
    </row>
    <row r="8403" spans="1:12" hidden="1" x14ac:dyDescent="0.55000000000000004">
      <c r="A8403" t="s">
        <v>633</v>
      </c>
      <c r="B8403" t="s">
        <v>629</v>
      </c>
      <c r="C8403" t="s">
        <v>264</v>
      </c>
      <c r="E8403" t="s">
        <v>7</v>
      </c>
      <c r="F8403" t="s">
        <v>75</v>
      </c>
      <c r="G8403" t="s">
        <v>75</v>
      </c>
      <c r="H8403" t="s">
        <v>328</v>
      </c>
      <c r="I8403" t="str">
        <f>VLOOKUP(Table2[[#This Row],[Atoll Official]],Sheet2!A$1:C$24,3,FALSE)</f>
        <v>Shaviyani (Sh)</v>
      </c>
      <c r="J8403">
        <v>4.2282221090168113</v>
      </c>
      <c r="K8403">
        <f>VLOOKUP(Table2[[#This Row],[Atoll Official]],Sheet2!A$1:B$24,2,2)</f>
        <v>3</v>
      </c>
      <c r="L8403">
        <f>VLOOKUP(Table2[[#This Row],[Atoll Official]],Sheet2!A$1:B$24,2,FALSE)</f>
        <v>3</v>
      </c>
    </row>
    <row r="8404" spans="1:12" hidden="1" x14ac:dyDescent="0.55000000000000004">
      <c r="A8404" t="s">
        <v>633</v>
      </c>
      <c r="B8404" t="s">
        <v>629</v>
      </c>
      <c r="C8404" t="s">
        <v>264</v>
      </c>
      <c r="E8404" t="s">
        <v>7</v>
      </c>
      <c r="F8404" t="s">
        <v>601</v>
      </c>
      <c r="G8404" t="str">
        <f>VLOOKUP(Table2[[#This Row],[Pcode]],'Tabular Data '!B$1:C$211,2,FALSE)</f>
        <v>Narudhoo</v>
      </c>
      <c r="H8404" t="s">
        <v>328</v>
      </c>
      <c r="I8404" t="str">
        <f>VLOOKUP(Table2[[#This Row],[Atoll Official]],Sheet2!A$1:C$24,3,FALSE)</f>
        <v>Shaviyani (Sh)</v>
      </c>
      <c r="J8404">
        <v>6.8965517241379306</v>
      </c>
      <c r="K8404">
        <f>VLOOKUP(Table2[[#This Row],[Atoll Official]],Sheet2!A$1:B$24,2,2)</f>
        <v>3</v>
      </c>
      <c r="L8404">
        <f>VLOOKUP(Table2[[#This Row],[Atoll Official]],Sheet2!A$1:B$24,2,FALSE)</f>
        <v>3</v>
      </c>
    </row>
    <row r="8405" spans="1:12" hidden="1" x14ac:dyDescent="0.55000000000000004">
      <c r="A8405" t="s">
        <v>633</v>
      </c>
      <c r="B8405" t="s">
        <v>629</v>
      </c>
      <c r="C8405" t="s">
        <v>264</v>
      </c>
      <c r="E8405" t="s">
        <v>7</v>
      </c>
      <c r="F8405" t="s">
        <v>602</v>
      </c>
      <c r="G8405" t="str">
        <f>VLOOKUP(Table2[[#This Row],[Pcode]],'Tabular Data '!B$1:C$211,2,FALSE)</f>
        <v>Noomaraa</v>
      </c>
      <c r="H8405" t="s">
        <v>328</v>
      </c>
      <c r="I8405" t="str">
        <f>VLOOKUP(Table2[[#This Row],[Atoll Official]],Sheet2!A$1:C$24,3,FALSE)</f>
        <v>Shaviyani (Sh)</v>
      </c>
      <c r="J8405">
        <v>4.3859649122807012</v>
      </c>
      <c r="K8405">
        <f>VLOOKUP(Table2[[#This Row],[Atoll Official]],Sheet2!A$1:B$24,2,2)</f>
        <v>3</v>
      </c>
      <c r="L8405">
        <f>VLOOKUP(Table2[[#This Row],[Atoll Official]],Sheet2!A$1:B$24,2,FALSE)</f>
        <v>3</v>
      </c>
    </row>
    <row r="8406" spans="1:12" hidden="1" x14ac:dyDescent="0.55000000000000004">
      <c r="A8406" t="s">
        <v>633</v>
      </c>
      <c r="B8406" t="s">
        <v>629</v>
      </c>
      <c r="C8406" t="s">
        <v>264</v>
      </c>
      <c r="E8406" t="s">
        <v>7</v>
      </c>
      <c r="F8406" t="s">
        <v>538</v>
      </c>
      <c r="G8406" t="str">
        <f>VLOOKUP(Table2[[#This Row],[Pcode]],'Tabular Data '!B$1:C$211,2,FALSE)</f>
        <v>Fodhdhoo</v>
      </c>
      <c r="H8406" t="s">
        <v>322</v>
      </c>
      <c r="I8406" t="str">
        <f>VLOOKUP(Table2[[#This Row],[Atoll Official]],Sheet2!A$1:C$24,3,FALSE)</f>
        <v>Noonu (N)</v>
      </c>
      <c r="J8406">
        <v>6.9343065693430654</v>
      </c>
      <c r="K8406">
        <f>VLOOKUP(Table2[[#This Row],[Atoll Official]],Sheet2!A$1:B$24,2,2)</f>
        <v>6</v>
      </c>
      <c r="L8406">
        <f>VLOOKUP(Table2[[#This Row],[Atoll Official]],Sheet2!A$1:B$24,2,FALSE)</f>
        <v>6</v>
      </c>
    </row>
    <row r="8407" spans="1:12" hidden="1" x14ac:dyDescent="0.55000000000000004">
      <c r="A8407" t="s">
        <v>633</v>
      </c>
      <c r="B8407" t="s">
        <v>629</v>
      </c>
      <c r="C8407" t="s">
        <v>264</v>
      </c>
      <c r="E8407" t="s">
        <v>7</v>
      </c>
      <c r="F8407" t="s">
        <v>541</v>
      </c>
      <c r="G8407" t="str">
        <f>VLOOKUP(Table2[[#This Row],[Pcode]],'Tabular Data '!B$1:C$211,2,FALSE)</f>
        <v>Hebadhoo</v>
      </c>
      <c r="H8407" t="s">
        <v>322</v>
      </c>
      <c r="I8407" t="str">
        <f>VLOOKUP(Table2[[#This Row],[Atoll Official]],Sheet2!A$1:C$24,3,FALSE)</f>
        <v>Noonu (N)</v>
      </c>
      <c r="J8407">
        <v>7.3129251700680271</v>
      </c>
      <c r="K8407">
        <f>VLOOKUP(Table2[[#This Row],[Atoll Official]],Sheet2!A$1:B$24,2,2)</f>
        <v>6</v>
      </c>
      <c r="L8407">
        <f>VLOOKUP(Table2[[#This Row],[Atoll Official]],Sheet2!A$1:B$24,2,FALSE)</f>
        <v>6</v>
      </c>
    </row>
    <row r="8408" spans="1:12" hidden="1" x14ac:dyDescent="0.55000000000000004">
      <c r="A8408" t="s">
        <v>633</v>
      </c>
      <c r="B8408" t="s">
        <v>629</v>
      </c>
      <c r="C8408" t="s">
        <v>264</v>
      </c>
      <c r="E8408" t="s">
        <v>7</v>
      </c>
      <c r="F8408" t="s">
        <v>542</v>
      </c>
      <c r="G8408" t="str">
        <f>VLOOKUP(Table2[[#This Row],[Pcode]],'Tabular Data '!B$1:C$211,2,FALSE)</f>
        <v>Holhudhoo</v>
      </c>
      <c r="H8408" t="s">
        <v>322</v>
      </c>
      <c r="I8408" t="str">
        <f>VLOOKUP(Table2[[#This Row],[Atoll Official]],Sheet2!A$1:C$24,3,FALSE)</f>
        <v>Noonu (N)</v>
      </c>
      <c r="J8408">
        <v>7.4074074074074066</v>
      </c>
      <c r="K8408">
        <f>VLOOKUP(Table2[[#This Row],[Atoll Official]],Sheet2!A$1:B$24,2,2)</f>
        <v>6</v>
      </c>
      <c r="L8408">
        <f>VLOOKUP(Table2[[#This Row],[Atoll Official]],Sheet2!A$1:B$24,2,FALSE)</f>
        <v>6</v>
      </c>
    </row>
    <row r="8409" spans="1:12" hidden="1" x14ac:dyDescent="0.55000000000000004">
      <c r="A8409" t="s">
        <v>633</v>
      </c>
      <c r="B8409" t="s">
        <v>629</v>
      </c>
      <c r="C8409" t="s">
        <v>264</v>
      </c>
      <c r="E8409" t="s">
        <v>7</v>
      </c>
      <c r="F8409" t="s">
        <v>544</v>
      </c>
      <c r="G8409" t="str">
        <f>VLOOKUP(Table2[[#This Row],[Pcode]],'Tabular Data '!B$1:C$211,2,FALSE)</f>
        <v>Kedhikolhudhoo</v>
      </c>
      <c r="H8409" t="s">
        <v>322</v>
      </c>
      <c r="I8409" t="str">
        <f>VLOOKUP(Table2[[#This Row],[Atoll Official]],Sheet2!A$1:C$24,3,FALSE)</f>
        <v>Noonu (N)</v>
      </c>
      <c r="J8409">
        <v>5.5367994598244428</v>
      </c>
      <c r="K8409">
        <f>VLOOKUP(Table2[[#This Row],[Atoll Official]],Sheet2!A$1:B$24,2,2)</f>
        <v>6</v>
      </c>
      <c r="L8409">
        <f>VLOOKUP(Table2[[#This Row],[Atoll Official]],Sheet2!A$1:B$24,2,FALSE)</f>
        <v>6</v>
      </c>
    </row>
    <row r="8410" spans="1:12" hidden="1" x14ac:dyDescent="0.55000000000000004">
      <c r="A8410" t="s">
        <v>633</v>
      </c>
      <c r="B8410" t="s">
        <v>629</v>
      </c>
      <c r="C8410" t="s">
        <v>264</v>
      </c>
      <c r="E8410" t="s">
        <v>7</v>
      </c>
      <c r="F8410" t="s">
        <v>545</v>
      </c>
      <c r="G8410" t="str">
        <f>VLOOKUP(Table2[[#This Row],[Pcode]],'Tabular Data '!B$1:C$211,2,FALSE)</f>
        <v>Kudafari</v>
      </c>
      <c r="H8410" t="s">
        <v>322</v>
      </c>
      <c r="I8410" t="str">
        <f>VLOOKUP(Table2[[#This Row],[Atoll Official]],Sheet2!A$1:C$24,3,FALSE)</f>
        <v>Noonu (N)</v>
      </c>
      <c r="J8410">
        <v>7.4410163339382942</v>
      </c>
      <c r="K8410">
        <f>VLOOKUP(Table2[[#This Row],[Atoll Official]],Sheet2!A$1:B$24,2,2)</f>
        <v>6</v>
      </c>
      <c r="L8410">
        <f>VLOOKUP(Table2[[#This Row],[Atoll Official]],Sheet2!A$1:B$24,2,FALSE)</f>
        <v>6</v>
      </c>
    </row>
    <row r="8411" spans="1:12" hidden="1" x14ac:dyDescent="0.55000000000000004">
      <c r="A8411" t="s">
        <v>633</v>
      </c>
      <c r="B8411" t="s">
        <v>629</v>
      </c>
      <c r="C8411" t="s">
        <v>264</v>
      </c>
      <c r="E8411" t="s">
        <v>7</v>
      </c>
      <c r="F8411" t="s">
        <v>546</v>
      </c>
      <c r="G8411" t="str">
        <f>VLOOKUP(Table2[[#This Row],[Pcode]],'Tabular Data '!B$1:C$211,2,FALSE)</f>
        <v>Landhoo</v>
      </c>
      <c r="H8411" t="s">
        <v>322</v>
      </c>
      <c r="I8411" t="str">
        <f>VLOOKUP(Table2[[#This Row],[Atoll Official]],Sheet2!A$1:C$24,3,FALSE)</f>
        <v>Noonu (N)</v>
      </c>
      <c r="J8411">
        <v>5.8571428571428577</v>
      </c>
      <c r="K8411">
        <f>VLOOKUP(Table2[[#This Row],[Atoll Official]],Sheet2!A$1:B$24,2,2)</f>
        <v>6</v>
      </c>
      <c r="L8411">
        <f>VLOOKUP(Table2[[#This Row],[Atoll Official]],Sheet2!A$1:B$24,2,FALSE)</f>
        <v>6</v>
      </c>
    </row>
    <row r="8412" spans="1:12" hidden="1" x14ac:dyDescent="0.55000000000000004">
      <c r="A8412" t="s">
        <v>633</v>
      </c>
      <c r="B8412" t="s">
        <v>629</v>
      </c>
      <c r="C8412" t="s">
        <v>264</v>
      </c>
      <c r="E8412" t="s">
        <v>7</v>
      </c>
      <c r="F8412" t="s">
        <v>547</v>
      </c>
      <c r="G8412" t="str">
        <f>VLOOKUP(Table2[[#This Row],[Pcode]],'Tabular Data '!B$1:C$211,2,FALSE)</f>
        <v>Lhohi</v>
      </c>
      <c r="H8412" t="s">
        <v>322</v>
      </c>
      <c r="I8412" t="str">
        <f>VLOOKUP(Table2[[#This Row],[Atoll Official]],Sheet2!A$1:C$24,3,FALSE)</f>
        <v>Noonu (N)</v>
      </c>
      <c r="J8412">
        <v>5.5646481178396074</v>
      </c>
      <c r="K8412">
        <f>VLOOKUP(Table2[[#This Row],[Atoll Official]],Sheet2!A$1:B$24,2,2)</f>
        <v>6</v>
      </c>
      <c r="L8412">
        <f>VLOOKUP(Table2[[#This Row],[Atoll Official]],Sheet2!A$1:B$24,2,FALSE)</f>
        <v>6</v>
      </c>
    </row>
    <row r="8413" spans="1:12" hidden="1" x14ac:dyDescent="0.55000000000000004">
      <c r="A8413" t="s">
        <v>633</v>
      </c>
      <c r="B8413" t="s">
        <v>629</v>
      </c>
      <c r="C8413" t="s">
        <v>264</v>
      </c>
      <c r="E8413" t="s">
        <v>7</v>
      </c>
      <c r="F8413" t="s">
        <v>548</v>
      </c>
      <c r="G8413" t="str">
        <f>VLOOKUP(Table2[[#This Row],[Pcode]],'Tabular Data '!B$1:C$211,2,FALSE)</f>
        <v>Maafaru</v>
      </c>
      <c r="H8413" t="s">
        <v>322</v>
      </c>
      <c r="I8413" t="str">
        <f>VLOOKUP(Table2[[#This Row],[Atoll Official]],Sheet2!A$1:C$24,3,FALSE)</f>
        <v>Noonu (N)</v>
      </c>
      <c r="J8413">
        <v>4.7281323877068555</v>
      </c>
      <c r="K8413">
        <f>VLOOKUP(Table2[[#This Row],[Atoll Official]],Sheet2!A$1:B$24,2,2)</f>
        <v>6</v>
      </c>
      <c r="L8413">
        <f>VLOOKUP(Table2[[#This Row],[Atoll Official]],Sheet2!A$1:B$24,2,FALSE)</f>
        <v>6</v>
      </c>
    </row>
    <row r="8414" spans="1:12" hidden="1" x14ac:dyDescent="0.55000000000000004">
      <c r="A8414" t="s">
        <v>633</v>
      </c>
      <c r="B8414" t="s">
        <v>629</v>
      </c>
      <c r="C8414" t="s">
        <v>264</v>
      </c>
      <c r="E8414" t="s">
        <v>7</v>
      </c>
      <c r="F8414" t="s">
        <v>549</v>
      </c>
      <c r="G8414" t="str">
        <f>VLOOKUP(Table2[[#This Row],[Pcode]],'Tabular Data '!B$1:C$211,2,FALSE)</f>
        <v>Maalhendhoo</v>
      </c>
      <c r="H8414" t="s">
        <v>322</v>
      </c>
      <c r="I8414" t="str">
        <f>VLOOKUP(Table2[[#This Row],[Atoll Official]],Sheet2!A$1:C$24,3,FALSE)</f>
        <v>Noonu (N)</v>
      </c>
      <c r="J8414">
        <v>7.71513353115727</v>
      </c>
      <c r="K8414">
        <f>VLOOKUP(Table2[[#This Row],[Atoll Official]],Sheet2!A$1:B$24,2,2)</f>
        <v>6</v>
      </c>
      <c r="L8414">
        <f>VLOOKUP(Table2[[#This Row],[Atoll Official]],Sheet2!A$1:B$24,2,FALSE)</f>
        <v>6</v>
      </c>
    </row>
    <row r="8415" spans="1:12" hidden="1" x14ac:dyDescent="0.55000000000000004">
      <c r="A8415" t="s">
        <v>633</v>
      </c>
      <c r="B8415" t="s">
        <v>629</v>
      </c>
      <c r="C8415" t="s">
        <v>264</v>
      </c>
      <c r="E8415" t="s">
        <v>7</v>
      </c>
      <c r="F8415" t="s">
        <v>550</v>
      </c>
      <c r="G8415" t="str">
        <f>VLOOKUP(Table2[[#This Row],[Pcode]],'Tabular Data '!B$1:C$211,2,FALSE)</f>
        <v>Magoodhoo</v>
      </c>
      <c r="H8415" t="s">
        <v>322</v>
      </c>
      <c r="I8415" t="str">
        <f>VLOOKUP(Table2[[#This Row],[Atoll Official]],Sheet2!A$1:C$24,3,FALSE)</f>
        <v>Noonu (N)</v>
      </c>
      <c r="J8415">
        <v>5.28169014084507</v>
      </c>
      <c r="K8415">
        <f>VLOOKUP(Table2[[#This Row],[Atoll Official]],Sheet2!A$1:B$24,2,2)</f>
        <v>6</v>
      </c>
      <c r="L8415">
        <f>VLOOKUP(Table2[[#This Row],[Atoll Official]],Sheet2!A$1:B$24,2,FALSE)</f>
        <v>6</v>
      </c>
    </row>
    <row r="8416" spans="1:12" hidden="1" x14ac:dyDescent="0.55000000000000004">
      <c r="A8416" t="s">
        <v>633</v>
      </c>
      <c r="B8416" t="s">
        <v>629</v>
      </c>
      <c r="C8416" t="s">
        <v>264</v>
      </c>
      <c r="E8416" t="s">
        <v>7</v>
      </c>
      <c r="F8416" t="s">
        <v>551</v>
      </c>
      <c r="G8416" t="str">
        <f>VLOOKUP(Table2[[#This Row],[Pcode]],'Tabular Data '!B$1:C$211,2,FALSE)</f>
        <v>Manadhoo</v>
      </c>
      <c r="H8416" t="s">
        <v>322</v>
      </c>
      <c r="I8416" t="str">
        <f>VLOOKUP(Table2[[#This Row],[Atoll Official]],Sheet2!A$1:C$24,3,FALSE)</f>
        <v>Noonu (N)</v>
      </c>
      <c r="J8416">
        <v>5.3278688524590159</v>
      </c>
      <c r="K8416">
        <f>VLOOKUP(Table2[[#This Row],[Atoll Official]],Sheet2!A$1:B$24,2,2)</f>
        <v>6</v>
      </c>
      <c r="L8416">
        <f>VLOOKUP(Table2[[#This Row],[Atoll Official]],Sheet2!A$1:B$24,2,FALSE)</f>
        <v>6</v>
      </c>
    </row>
    <row r="8417" spans="1:12" hidden="1" x14ac:dyDescent="0.55000000000000004">
      <c r="A8417" t="s">
        <v>633</v>
      </c>
      <c r="B8417" t="s">
        <v>629</v>
      </c>
      <c r="C8417" t="s">
        <v>264</v>
      </c>
      <c r="E8417" t="s">
        <v>7</v>
      </c>
      <c r="F8417" t="s">
        <v>552</v>
      </c>
      <c r="G8417" t="str">
        <f>VLOOKUP(Table2[[#This Row],[Pcode]],'Tabular Data '!B$1:C$211,2,FALSE)</f>
        <v>Miladhoo</v>
      </c>
      <c r="H8417" t="s">
        <v>322</v>
      </c>
      <c r="I8417" t="str">
        <f>VLOOKUP(Table2[[#This Row],[Atoll Official]],Sheet2!A$1:C$24,3,FALSE)</f>
        <v>Noonu (N)</v>
      </c>
      <c r="J8417">
        <v>5.8343057176196034</v>
      </c>
      <c r="K8417">
        <f>VLOOKUP(Table2[[#This Row],[Atoll Official]],Sheet2!A$1:B$24,2,2)</f>
        <v>6</v>
      </c>
      <c r="L8417">
        <f>VLOOKUP(Table2[[#This Row],[Atoll Official]],Sheet2!A$1:B$24,2,FALSE)</f>
        <v>6</v>
      </c>
    </row>
    <row r="8418" spans="1:12" hidden="1" x14ac:dyDescent="0.55000000000000004">
      <c r="A8418" t="s">
        <v>633</v>
      </c>
      <c r="B8418" t="s">
        <v>629</v>
      </c>
      <c r="C8418" t="s">
        <v>264</v>
      </c>
      <c r="E8418" t="s">
        <v>7</v>
      </c>
      <c r="F8418" t="s">
        <v>553</v>
      </c>
      <c r="G8418" t="str">
        <f>VLOOKUP(Table2[[#This Row],[Pcode]],'Tabular Data '!B$1:C$211,2,FALSE)</f>
        <v>Velidhoo</v>
      </c>
      <c r="H8418" t="s">
        <v>322</v>
      </c>
      <c r="I8418" t="str">
        <f>VLOOKUP(Table2[[#This Row],[Atoll Official]],Sheet2!A$1:C$24,3,FALSE)</f>
        <v>Noonu (N)</v>
      </c>
      <c r="J8418">
        <v>7.0431472081218276</v>
      </c>
      <c r="K8418">
        <f>VLOOKUP(Table2[[#This Row],[Atoll Official]],Sheet2!A$1:B$24,2,2)</f>
        <v>6</v>
      </c>
      <c r="L8418">
        <f>VLOOKUP(Table2[[#This Row],[Atoll Official]],Sheet2!A$1:B$24,2,FALSE)</f>
        <v>6</v>
      </c>
    </row>
    <row r="8419" spans="1:12" hidden="1" x14ac:dyDescent="0.55000000000000004">
      <c r="A8419" t="s">
        <v>633</v>
      </c>
      <c r="B8419" t="s">
        <v>629</v>
      </c>
      <c r="C8419" t="s">
        <v>264</v>
      </c>
      <c r="E8419" t="s">
        <v>7</v>
      </c>
      <c r="F8419" t="s">
        <v>554</v>
      </c>
      <c r="G8419" t="str">
        <f>VLOOKUP(Table2[[#This Row],[Pcode]],'Tabular Data '!B$1:C$211,2,FALSE)</f>
        <v>Agolhitheemu</v>
      </c>
      <c r="H8419" t="s">
        <v>324</v>
      </c>
      <c r="I8419" t="str">
        <f>VLOOKUP(Table2[[#This Row],[Atoll Official]],Sheet2!A$1:C$24,3,FALSE)</f>
        <v>Raa (R)</v>
      </c>
      <c r="J8419">
        <v>3.7249283667621778</v>
      </c>
      <c r="K8419">
        <f>VLOOKUP(Table2[[#This Row],[Atoll Official]],Sheet2!A$1:B$24,2,2)</f>
        <v>7</v>
      </c>
      <c r="L8419">
        <f>VLOOKUP(Table2[[#This Row],[Atoll Official]],Sheet2!A$1:B$24,2,FALSE)</f>
        <v>7</v>
      </c>
    </row>
    <row r="8420" spans="1:12" hidden="1" x14ac:dyDescent="0.55000000000000004">
      <c r="A8420" t="s">
        <v>633</v>
      </c>
      <c r="B8420" t="s">
        <v>629</v>
      </c>
      <c r="C8420" t="s">
        <v>264</v>
      </c>
      <c r="E8420" t="s">
        <v>7</v>
      </c>
      <c r="F8420" t="s">
        <v>556</v>
      </c>
      <c r="G8420" t="str">
        <f>VLOOKUP(Table2[[#This Row],[Pcode]],'Tabular Data '!B$1:C$211,2,FALSE)</f>
        <v>Alifushi</v>
      </c>
      <c r="H8420" t="s">
        <v>324</v>
      </c>
      <c r="I8420" t="str">
        <f>VLOOKUP(Table2[[#This Row],[Atoll Official]],Sheet2!A$1:C$24,3,FALSE)</f>
        <v>Raa (R)</v>
      </c>
      <c r="J8420">
        <v>7.8156312625250495</v>
      </c>
      <c r="K8420">
        <f>VLOOKUP(Table2[[#This Row],[Atoll Official]],Sheet2!A$1:B$24,2,2)</f>
        <v>7</v>
      </c>
      <c r="L8420">
        <f>VLOOKUP(Table2[[#This Row],[Atoll Official]],Sheet2!A$1:B$24,2,FALSE)</f>
        <v>7</v>
      </c>
    </row>
    <row r="8421" spans="1:12" hidden="1" x14ac:dyDescent="0.55000000000000004">
      <c r="A8421" t="s">
        <v>633</v>
      </c>
      <c r="B8421" t="s">
        <v>629</v>
      </c>
      <c r="C8421" t="s">
        <v>264</v>
      </c>
      <c r="E8421" t="s">
        <v>7</v>
      </c>
      <c r="F8421" t="s">
        <v>95</v>
      </c>
      <c r="G8421" t="s">
        <v>95</v>
      </c>
      <c r="H8421" t="s">
        <v>324</v>
      </c>
      <c r="I8421" t="str">
        <f>VLOOKUP(Table2[[#This Row],[Atoll Official]],Sheet2!A$1:C$24,3,FALSE)</f>
        <v>Raa (R)</v>
      </c>
      <c r="J8421">
        <v>5.3638644918444172</v>
      </c>
      <c r="K8421">
        <f>VLOOKUP(Table2[[#This Row],[Atoll Official]],Sheet2!A$1:B$24,2,2)</f>
        <v>7</v>
      </c>
      <c r="L8421">
        <f>VLOOKUP(Table2[[#This Row],[Atoll Official]],Sheet2!A$1:B$24,2,FALSE)</f>
        <v>7</v>
      </c>
    </row>
    <row r="8422" spans="1:12" hidden="1" x14ac:dyDescent="0.55000000000000004">
      <c r="A8422" t="s">
        <v>633</v>
      </c>
      <c r="B8422" t="s">
        <v>629</v>
      </c>
      <c r="C8422" t="s">
        <v>264</v>
      </c>
      <c r="E8422" t="s">
        <v>7</v>
      </c>
      <c r="F8422" t="s">
        <v>559</v>
      </c>
      <c r="G8422" t="str">
        <f>VLOOKUP(Table2[[#This Row],[Pcode]],'Tabular Data '!B$1:C$211,2,FALSE)</f>
        <v>Fainu</v>
      </c>
      <c r="H8422" t="s">
        <v>324</v>
      </c>
      <c r="I8422" t="str">
        <f>VLOOKUP(Table2[[#This Row],[Atoll Official]],Sheet2!A$1:C$24,3,FALSE)</f>
        <v>Raa (R)</v>
      </c>
      <c r="J8422">
        <v>5.1813471502590671</v>
      </c>
      <c r="K8422">
        <f>VLOOKUP(Table2[[#This Row],[Atoll Official]],Sheet2!A$1:B$24,2,2)</f>
        <v>7</v>
      </c>
      <c r="L8422">
        <f>VLOOKUP(Table2[[#This Row],[Atoll Official]],Sheet2!A$1:B$24,2,FALSE)</f>
        <v>7</v>
      </c>
    </row>
    <row r="8423" spans="1:12" hidden="1" x14ac:dyDescent="0.55000000000000004">
      <c r="A8423" t="s">
        <v>633</v>
      </c>
      <c r="B8423" t="s">
        <v>629</v>
      </c>
      <c r="C8423" t="s">
        <v>264</v>
      </c>
      <c r="E8423" t="s">
        <v>7</v>
      </c>
      <c r="F8423" t="s">
        <v>562</v>
      </c>
      <c r="G8423" t="str">
        <f>VLOOKUP(Table2[[#This Row],[Pcode]],'Tabular Data '!B$1:C$211,2,FALSE)</f>
        <v>Hulhudhuffaaru</v>
      </c>
      <c r="H8423" t="s">
        <v>324</v>
      </c>
      <c r="I8423" t="str">
        <f>VLOOKUP(Table2[[#This Row],[Atoll Official]],Sheet2!A$1:C$24,3,FALSE)</f>
        <v>Raa (R)</v>
      </c>
      <c r="J8423">
        <v>8.4347826086956523</v>
      </c>
      <c r="K8423">
        <f>VLOOKUP(Table2[[#This Row],[Atoll Official]],Sheet2!A$1:B$24,2,2)</f>
        <v>7</v>
      </c>
      <c r="L8423">
        <f>VLOOKUP(Table2[[#This Row],[Atoll Official]],Sheet2!A$1:B$24,2,FALSE)</f>
        <v>7</v>
      </c>
    </row>
    <row r="8424" spans="1:12" hidden="1" x14ac:dyDescent="0.55000000000000004">
      <c r="A8424" t="s">
        <v>633</v>
      </c>
      <c r="B8424" t="s">
        <v>629</v>
      </c>
      <c r="C8424" t="s">
        <v>264</v>
      </c>
      <c r="E8424" t="s">
        <v>7</v>
      </c>
      <c r="F8424" t="s">
        <v>563</v>
      </c>
      <c r="G8424" t="str">
        <f>VLOOKUP(Table2[[#This Row],[Pcode]],'Tabular Data '!B$1:C$211,2,FALSE)</f>
        <v>Iguraidhoo</v>
      </c>
      <c r="H8424" t="s">
        <v>324</v>
      </c>
      <c r="I8424" t="str">
        <f>VLOOKUP(Table2[[#This Row],[Atoll Official]],Sheet2!A$1:C$24,3,FALSE)</f>
        <v>Raa (R)</v>
      </c>
      <c r="J8424">
        <v>6.5746753246753249</v>
      </c>
      <c r="K8424">
        <f>VLOOKUP(Table2[[#This Row],[Atoll Official]],Sheet2!A$1:B$24,2,2)</f>
        <v>7</v>
      </c>
      <c r="L8424">
        <f>VLOOKUP(Table2[[#This Row],[Atoll Official]],Sheet2!A$1:B$24,2,FALSE)</f>
        <v>7</v>
      </c>
    </row>
    <row r="8425" spans="1:12" hidden="1" x14ac:dyDescent="0.55000000000000004">
      <c r="A8425" t="s">
        <v>633</v>
      </c>
      <c r="B8425" t="s">
        <v>629</v>
      </c>
      <c r="C8425" t="s">
        <v>264</v>
      </c>
      <c r="E8425" t="s">
        <v>7</v>
      </c>
      <c r="F8425" t="s">
        <v>564</v>
      </c>
      <c r="G8425" t="str">
        <f>VLOOKUP(Table2[[#This Row],[Pcode]],'Tabular Data '!B$1:C$211,2,FALSE)</f>
        <v>Innamaadhoo</v>
      </c>
      <c r="H8425" t="s">
        <v>324</v>
      </c>
      <c r="I8425" t="str">
        <f>VLOOKUP(Table2[[#This Row],[Atoll Official]],Sheet2!A$1:C$24,3,FALSE)</f>
        <v>Raa (R)</v>
      </c>
      <c r="J8425">
        <v>7.0075757575757569</v>
      </c>
      <c r="K8425">
        <f>VLOOKUP(Table2[[#This Row],[Atoll Official]],Sheet2!A$1:B$24,2,2)</f>
        <v>7</v>
      </c>
      <c r="L8425">
        <f>VLOOKUP(Table2[[#This Row],[Atoll Official]],Sheet2!A$1:B$24,2,FALSE)</f>
        <v>7</v>
      </c>
    </row>
    <row r="8426" spans="1:12" hidden="1" x14ac:dyDescent="0.55000000000000004">
      <c r="A8426" t="s">
        <v>633</v>
      </c>
      <c r="B8426" t="s">
        <v>629</v>
      </c>
      <c r="C8426" t="s">
        <v>264</v>
      </c>
      <c r="E8426" t="s">
        <v>7</v>
      </c>
      <c r="F8426" t="s">
        <v>567</v>
      </c>
      <c r="G8426" t="str">
        <f>VLOOKUP(Table2[[#This Row],[Pcode]],'Tabular Data '!B$1:C$211,2,FALSE)</f>
        <v>Kinolhas</v>
      </c>
      <c r="H8426" t="s">
        <v>324</v>
      </c>
      <c r="I8426" t="str">
        <f>VLOOKUP(Table2[[#This Row],[Atoll Official]],Sheet2!A$1:C$24,3,FALSE)</f>
        <v>Raa (R)</v>
      </c>
      <c r="J8426">
        <v>5.4216867469879517</v>
      </c>
      <c r="K8426">
        <f>VLOOKUP(Table2[[#This Row],[Atoll Official]],Sheet2!A$1:B$24,2,2)</f>
        <v>7</v>
      </c>
      <c r="L8426">
        <f>VLOOKUP(Table2[[#This Row],[Atoll Official]],Sheet2!A$1:B$24,2,FALSE)</f>
        <v>7</v>
      </c>
    </row>
    <row r="8427" spans="1:12" hidden="1" x14ac:dyDescent="0.55000000000000004">
      <c r="A8427" t="s">
        <v>633</v>
      </c>
      <c r="B8427" t="s">
        <v>629</v>
      </c>
      <c r="C8427" t="s">
        <v>264</v>
      </c>
      <c r="E8427" t="s">
        <v>7</v>
      </c>
      <c r="F8427" t="s">
        <v>568</v>
      </c>
      <c r="G8427" t="str">
        <f>VLOOKUP(Table2[[#This Row],[Pcode]],'Tabular Data '!B$1:C$211,2,FALSE)</f>
        <v>Maakurathu</v>
      </c>
      <c r="H8427" t="s">
        <v>324</v>
      </c>
      <c r="I8427" t="str">
        <f>VLOOKUP(Table2[[#This Row],[Atoll Official]],Sheet2!A$1:C$24,3,FALSE)</f>
        <v>Raa (R)</v>
      </c>
      <c r="J8427">
        <v>6.3063063063063058</v>
      </c>
      <c r="K8427">
        <f>VLOOKUP(Table2[[#This Row],[Atoll Official]],Sheet2!A$1:B$24,2,2)</f>
        <v>7</v>
      </c>
      <c r="L8427">
        <f>VLOOKUP(Table2[[#This Row],[Atoll Official]],Sheet2!A$1:B$24,2,FALSE)</f>
        <v>7</v>
      </c>
    </row>
    <row r="8428" spans="1:12" hidden="1" x14ac:dyDescent="0.55000000000000004">
      <c r="A8428" t="s">
        <v>633</v>
      </c>
      <c r="B8428" t="s">
        <v>629</v>
      </c>
      <c r="C8428" t="s">
        <v>264</v>
      </c>
      <c r="E8428" t="s">
        <v>7</v>
      </c>
      <c r="F8428" t="s">
        <v>569</v>
      </c>
      <c r="G8428" t="str">
        <f>VLOOKUP(Table2[[#This Row],[Pcode]],'Tabular Data '!B$1:C$211,2,FALSE)</f>
        <v>Maduvvari</v>
      </c>
      <c r="H8428" t="s">
        <v>324</v>
      </c>
      <c r="I8428" t="str">
        <f>VLOOKUP(Table2[[#This Row],[Atoll Official]],Sheet2!A$1:C$24,3,FALSE)</f>
        <v>Raa (R)</v>
      </c>
      <c r="J8428">
        <v>6.223306894447834</v>
      </c>
      <c r="K8428">
        <f>VLOOKUP(Table2[[#This Row],[Atoll Official]],Sheet2!A$1:B$24,2,2)</f>
        <v>7</v>
      </c>
      <c r="L8428">
        <f>VLOOKUP(Table2[[#This Row],[Atoll Official]],Sheet2!A$1:B$24,2,FALSE)</f>
        <v>7</v>
      </c>
    </row>
    <row r="8429" spans="1:12" hidden="1" x14ac:dyDescent="0.55000000000000004">
      <c r="A8429" t="s">
        <v>633</v>
      </c>
      <c r="B8429" t="s">
        <v>629</v>
      </c>
      <c r="C8429" t="s">
        <v>264</v>
      </c>
      <c r="E8429" t="s">
        <v>7</v>
      </c>
      <c r="F8429" t="s">
        <v>570</v>
      </c>
      <c r="G8429" t="str">
        <f>VLOOKUP(Table2[[#This Row],[Pcode]],'Tabular Data '!B$1:C$211,2,FALSE)</f>
        <v>Meedhoo</v>
      </c>
      <c r="H8429" t="s">
        <v>324</v>
      </c>
      <c r="I8429" t="str">
        <f>VLOOKUP(Table2[[#This Row],[Atoll Official]],Sheet2!A$1:C$24,3,FALSE)</f>
        <v>Raa (R)</v>
      </c>
      <c r="J8429">
        <v>5.2359033371691597</v>
      </c>
      <c r="K8429">
        <f>VLOOKUP(Table2[[#This Row],[Atoll Official]],Sheet2!A$1:B$24,2,2)</f>
        <v>7</v>
      </c>
      <c r="L8429">
        <f>VLOOKUP(Table2[[#This Row],[Atoll Official]],Sheet2!A$1:B$24,2,FALSE)</f>
        <v>7</v>
      </c>
    </row>
    <row r="8430" spans="1:12" hidden="1" x14ac:dyDescent="0.55000000000000004">
      <c r="A8430" t="s">
        <v>633</v>
      </c>
      <c r="B8430" t="s">
        <v>629</v>
      </c>
      <c r="C8430" t="s">
        <v>264</v>
      </c>
      <c r="E8430" t="s">
        <v>7</v>
      </c>
      <c r="F8430" t="s">
        <v>571</v>
      </c>
      <c r="G8430" t="str">
        <f>VLOOKUP(Table2[[#This Row],[Pcode]],'Tabular Data '!B$1:C$211,2,FALSE)</f>
        <v>Rasgetheemu</v>
      </c>
      <c r="H8430" t="s">
        <v>324</v>
      </c>
      <c r="I8430" t="str">
        <f>VLOOKUP(Table2[[#This Row],[Atoll Official]],Sheet2!A$1:C$24,3,FALSE)</f>
        <v>Raa (R)</v>
      </c>
      <c r="J8430">
        <v>10.993657505285412</v>
      </c>
      <c r="K8430">
        <f>VLOOKUP(Table2[[#This Row],[Atoll Official]],Sheet2!A$1:B$24,2,2)</f>
        <v>7</v>
      </c>
      <c r="L8430">
        <f>VLOOKUP(Table2[[#This Row],[Atoll Official]],Sheet2!A$1:B$24,2,FALSE)</f>
        <v>7</v>
      </c>
    </row>
    <row r="8431" spans="1:12" hidden="1" x14ac:dyDescent="0.55000000000000004">
      <c r="A8431" t="s">
        <v>633</v>
      </c>
      <c r="B8431" t="s">
        <v>629</v>
      </c>
      <c r="C8431" t="s">
        <v>264</v>
      </c>
      <c r="E8431" t="s">
        <v>7</v>
      </c>
      <c r="F8431" t="s">
        <v>572</v>
      </c>
      <c r="G8431" t="str">
        <f>VLOOKUP(Table2[[#This Row],[Pcode]],'Tabular Data '!B$1:C$211,2,FALSE)</f>
        <v>Rasmaadhoo</v>
      </c>
      <c r="H8431" t="s">
        <v>324</v>
      </c>
      <c r="I8431" t="str">
        <f>VLOOKUP(Table2[[#This Row],[Atoll Official]],Sheet2!A$1:C$24,3,FALSE)</f>
        <v>Raa (R)</v>
      </c>
      <c r="J8431">
        <v>9.9190283400809722</v>
      </c>
      <c r="K8431">
        <f>VLOOKUP(Table2[[#This Row],[Atoll Official]],Sheet2!A$1:B$24,2,2)</f>
        <v>7</v>
      </c>
      <c r="L8431">
        <f>VLOOKUP(Table2[[#This Row],[Atoll Official]],Sheet2!A$1:B$24,2,FALSE)</f>
        <v>7</v>
      </c>
    </row>
    <row r="8432" spans="1:12" hidden="1" x14ac:dyDescent="0.55000000000000004">
      <c r="A8432" t="s">
        <v>633</v>
      </c>
      <c r="B8432" t="s">
        <v>629</v>
      </c>
      <c r="C8432" t="s">
        <v>264</v>
      </c>
      <c r="E8432" t="s">
        <v>7</v>
      </c>
      <c r="F8432" t="s">
        <v>573</v>
      </c>
      <c r="G8432" t="str">
        <f>VLOOKUP(Table2[[#This Row],[Pcode]],'Tabular Data '!B$1:C$211,2,FALSE)</f>
        <v>Ugoofaaru</v>
      </c>
      <c r="H8432" t="s">
        <v>324</v>
      </c>
      <c r="I8432" t="str">
        <f>VLOOKUP(Table2[[#This Row],[Atoll Official]],Sheet2!A$1:C$24,3,FALSE)</f>
        <v>Raa (R)</v>
      </c>
      <c r="J8432">
        <v>4.3762246897452641</v>
      </c>
      <c r="K8432">
        <f>VLOOKUP(Table2[[#This Row],[Atoll Official]],Sheet2!A$1:B$24,2,2)</f>
        <v>7</v>
      </c>
      <c r="L8432">
        <f>VLOOKUP(Table2[[#This Row],[Atoll Official]],Sheet2!A$1:B$24,2,FALSE)</f>
        <v>7</v>
      </c>
    </row>
    <row r="8433" spans="1:12" hidden="1" x14ac:dyDescent="0.55000000000000004">
      <c r="A8433" t="s">
        <v>633</v>
      </c>
      <c r="B8433" t="s">
        <v>629</v>
      </c>
      <c r="C8433" t="s">
        <v>264</v>
      </c>
      <c r="E8433" t="s">
        <v>7</v>
      </c>
      <c r="F8433" t="s">
        <v>576</v>
      </c>
      <c r="G8433" t="str">
        <f>VLOOKUP(Table2[[#This Row],[Pcode]],'Tabular Data '!B$1:C$211,2,FALSE)</f>
        <v>Vaadhoo</v>
      </c>
      <c r="H8433" t="s">
        <v>324</v>
      </c>
      <c r="I8433" t="str">
        <f>VLOOKUP(Table2[[#This Row],[Atoll Official]],Sheet2!A$1:C$24,3,FALSE)</f>
        <v>Raa (R)</v>
      </c>
      <c r="J8433">
        <v>8.4337349397590362</v>
      </c>
      <c r="K8433">
        <f>VLOOKUP(Table2[[#This Row],[Atoll Official]],Sheet2!A$1:B$24,2,2)</f>
        <v>7</v>
      </c>
      <c r="L8433">
        <f>VLOOKUP(Table2[[#This Row],[Atoll Official]],Sheet2!A$1:B$24,2,FALSE)</f>
        <v>7</v>
      </c>
    </row>
    <row r="8434" spans="1:12" hidden="1" x14ac:dyDescent="0.55000000000000004">
      <c r="A8434" t="s">
        <v>633</v>
      </c>
      <c r="B8434" t="s">
        <v>629</v>
      </c>
      <c r="C8434" t="s">
        <v>264</v>
      </c>
      <c r="E8434" t="s">
        <v>7</v>
      </c>
      <c r="F8434" t="s">
        <v>380</v>
      </c>
      <c r="G8434" t="str">
        <f>VLOOKUP(Table2[[#This Row],[Pcode]],'Tabular Data '!B$1:C$211,2,FALSE)</f>
        <v>Dharavandhoo</v>
      </c>
      <c r="H8434" t="s">
        <v>295</v>
      </c>
      <c r="I8434" t="str">
        <f>VLOOKUP(Table2[[#This Row],[Atoll Official]],Sheet2!A$1:C$24,3,FALSE)</f>
        <v>Baa (B)</v>
      </c>
      <c r="J8434">
        <v>6.2043795620437958</v>
      </c>
      <c r="K8434">
        <f>VLOOKUP(Table2[[#This Row],[Atoll Official]],Sheet2!A$1:B$24,2,2)</f>
        <v>4</v>
      </c>
      <c r="L8434">
        <f>VLOOKUP(Table2[[#This Row],[Atoll Official]],Sheet2!A$1:B$24,2,FALSE)</f>
        <v>4</v>
      </c>
    </row>
    <row r="8435" spans="1:12" hidden="1" x14ac:dyDescent="0.55000000000000004">
      <c r="A8435" t="s">
        <v>633</v>
      </c>
      <c r="B8435" t="s">
        <v>629</v>
      </c>
      <c r="C8435" t="s">
        <v>264</v>
      </c>
      <c r="E8435" t="s">
        <v>7</v>
      </c>
      <c r="F8435" t="s">
        <v>383</v>
      </c>
      <c r="G8435" t="str">
        <f>VLOOKUP(Table2[[#This Row],[Pcode]],'Tabular Data '!B$1:C$211,2,FALSE)</f>
        <v>Dhonfanu</v>
      </c>
      <c r="H8435" t="s">
        <v>295</v>
      </c>
      <c r="I8435" t="str">
        <f>VLOOKUP(Table2[[#This Row],[Atoll Official]],Sheet2!A$1:C$24,3,FALSE)</f>
        <v>Baa (B)</v>
      </c>
      <c r="J8435">
        <v>6.593406593406594</v>
      </c>
      <c r="K8435">
        <f>VLOOKUP(Table2[[#This Row],[Atoll Official]],Sheet2!A$1:B$24,2,2)</f>
        <v>4</v>
      </c>
      <c r="L8435">
        <f>VLOOKUP(Table2[[#This Row],[Atoll Official]],Sheet2!A$1:B$24,2,FALSE)</f>
        <v>4</v>
      </c>
    </row>
    <row r="8436" spans="1:12" hidden="1" x14ac:dyDescent="0.55000000000000004">
      <c r="A8436" t="s">
        <v>633</v>
      </c>
      <c r="B8436" t="s">
        <v>629</v>
      </c>
      <c r="C8436" t="s">
        <v>264</v>
      </c>
      <c r="E8436" t="s">
        <v>7</v>
      </c>
      <c r="F8436" t="s">
        <v>384</v>
      </c>
      <c r="G8436" t="str">
        <f>VLOOKUP(Table2[[#This Row],[Pcode]],'Tabular Data '!B$1:C$211,2,FALSE)</f>
        <v>Eydhafushi</v>
      </c>
      <c r="H8436" t="s">
        <v>295</v>
      </c>
      <c r="I8436" t="str">
        <f>VLOOKUP(Table2[[#This Row],[Atoll Official]],Sheet2!A$1:C$24,3,FALSE)</f>
        <v>Baa (B)</v>
      </c>
      <c r="J8436">
        <v>7.7255071212775137</v>
      </c>
      <c r="K8436">
        <f>VLOOKUP(Table2[[#This Row],[Atoll Official]],Sheet2!A$1:B$24,2,2)</f>
        <v>4</v>
      </c>
      <c r="L8436">
        <f>VLOOKUP(Table2[[#This Row],[Atoll Official]],Sheet2!A$1:B$24,2,FALSE)</f>
        <v>4</v>
      </c>
    </row>
    <row r="8437" spans="1:12" hidden="1" x14ac:dyDescent="0.55000000000000004">
      <c r="A8437" t="s">
        <v>633</v>
      </c>
      <c r="B8437" t="s">
        <v>629</v>
      </c>
      <c r="C8437" t="s">
        <v>264</v>
      </c>
      <c r="E8437" t="s">
        <v>7</v>
      </c>
      <c r="F8437" t="s">
        <v>385</v>
      </c>
      <c r="G8437" t="str">
        <f>VLOOKUP(Table2[[#This Row],[Pcode]],'Tabular Data '!B$1:C$211,2,FALSE)</f>
        <v>Fehendhoo</v>
      </c>
      <c r="H8437" t="s">
        <v>295</v>
      </c>
      <c r="I8437" t="str">
        <f>VLOOKUP(Table2[[#This Row],[Atoll Official]],Sheet2!A$1:C$24,3,FALSE)</f>
        <v>Baa (B)</v>
      </c>
      <c r="J8437">
        <v>6.9767441860465116</v>
      </c>
      <c r="K8437">
        <f>VLOOKUP(Table2[[#This Row],[Atoll Official]],Sheet2!A$1:B$24,2,2)</f>
        <v>4</v>
      </c>
      <c r="L8437">
        <f>VLOOKUP(Table2[[#This Row],[Atoll Official]],Sheet2!A$1:B$24,2,FALSE)</f>
        <v>4</v>
      </c>
    </row>
    <row r="8438" spans="1:12" hidden="1" x14ac:dyDescent="0.55000000000000004">
      <c r="A8438" t="s">
        <v>633</v>
      </c>
      <c r="B8438" t="s">
        <v>629</v>
      </c>
      <c r="C8438" t="s">
        <v>264</v>
      </c>
      <c r="E8438" t="s">
        <v>7</v>
      </c>
      <c r="F8438" t="s">
        <v>386</v>
      </c>
      <c r="G8438" t="str">
        <f>VLOOKUP(Table2[[#This Row],[Pcode]],'Tabular Data '!B$1:C$211,2,FALSE)</f>
        <v>Fulhadhoo</v>
      </c>
      <c r="H8438" t="s">
        <v>295</v>
      </c>
      <c r="I8438" t="str">
        <f>VLOOKUP(Table2[[#This Row],[Atoll Official]],Sheet2!A$1:C$24,3,FALSE)</f>
        <v>Baa (B)</v>
      </c>
      <c r="J8438">
        <v>2.5</v>
      </c>
      <c r="K8438">
        <f>VLOOKUP(Table2[[#This Row],[Atoll Official]],Sheet2!A$1:B$24,2,2)</f>
        <v>4</v>
      </c>
      <c r="L8438">
        <f>VLOOKUP(Table2[[#This Row],[Atoll Official]],Sheet2!A$1:B$24,2,FALSE)</f>
        <v>4</v>
      </c>
    </row>
    <row r="8439" spans="1:12" hidden="1" x14ac:dyDescent="0.55000000000000004">
      <c r="A8439" t="s">
        <v>633</v>
      </c>
      <c r="B8439" t="s">
        <v>629</v>
      </c>
      <c r="C8439" t="s">
        <v>264</v>
      </c>
      <c r="E8439" t="s">
        <v>7</v>
      </c>
      <c r="F8439" t="s">
        <v>387</v>
      </c>
      <c r="G8439" t="str">
        <f>VLOOKUP(Table2[[#This Row],[Pcode]],'Tabular Data '!B$1:C$211,2,FALSE)</f>
        <v>Goidhoo</v>
      </c>
      <c r="H8439" t="s">
        <v>295</v>
      </c>
      <c r="I8439" t="str">
        <f>VLOOKUP(Table2[[#This Row],[Atoll Official]],Sheet2!A$1:C$24,3,FALSE)</f>
        <v>Baa (B)</v>
      </c>
      <c r="J8439">
        <v>7.8740157480314963</v>
      </c>
      <c r="K8439">
        <f>VLOOKUP(Table2[[#This Row],[Atoll Official]],Sheet2!A$1:B$24,2,2)</f>
        <v>4</v>
      </c>
      <c r="L8439">
        <f>VLOOKUP(Table2[[#This Row],[Atoll Official]],Sheet2!A$1:B$24,2,FALSE)</f>
        <v>4</v>
      </c>
    </row>
    <row r="8440" spans="1:12" hidden="1" x14ac:dyDescent="0.55000000000000004">
      <c r="A8440" t="s">
        <v>633</v>
      </c>
      <c r="B8440" t="s">
        <v>629</v>
      </c>
      <c r="C8440" t="s">
        <v>264</v>
      </c>
      <c r="E8440" t="s">
        <v>7</v>
      </c>
      <c r="F8440" t="s">
        <v>388</v>
      </c>
      <c r="G8440" t="str">
        <f>VLOOKUP(Table2[[#This Row],[Pcode]],'Tabular Data '!B$1:C$211,2,FALSE)</f>
        <v>Hithaadhoo</v>
      </c>
      <c r="H8440" t="s">
        <v>295</v>
      </c>
      <c r="I8440" t="str">
        <f>VLOOKUP(Table2[[#This Row],[Atoll Official]],Sheet2!A$1:C$24,3,FALSE)</f>
        <v>Baa (B)</v>
      </c>
      <c r="J8440">
        <v>5.0445103857566762</v>
      </c>
      <c r="K8440">
        <f>VLOOKUP(Table2[[#This Row],[Atoll Official]],Sheet2!A$1:B$24,2,2)</f>
        <v>4</v>
      </c>
      <c r="L8440">
        <f>VLOOKUP(Table2[[#This Row],[Atoll Official]],Sheet2!A$1:B$24,2,FALSE)</f>
        <v>4</v>
      </c>
    </row>
    <row r="8441" spans="1:12" hidden="1" x14ac:dyDescent="0.55000000000000004">
      <c r="A8441" t="s">
        <v>633</v>
      </c>
      <c r="B8441" t="s">
        <v>629</v>
      </c>
      <c r="C8441" t="s">
        <v>264</v>
      </c>
      <c r="E8441" t="s">
        <v>7</v>
      </c>
      <c r="F8441" t="s">
        <v>389</v>
      </c>
      <c r="G8441" t="str">
        <f>VLOOKUP(Table2[[#This Row],[Pcode]],'Tabular Data '!B$1:C$211,2,FALSE)</f>
        <v>Kamadhoo</v>
      </c>
      <c r="H8441" t="s">
        <v>295</v>
      </c>
      <c r="I8441" t="str">
        <f>VLOOKUP(Table2[[#This Row],[Atoll Official]],Sheet2!A$1:C$24,3,FALSE)</f>
        <v>Baa (B)</v>
      </c>
      <c r="J8441">
        <v>4.6647230320699711</v>
      </c>
      <c r="K8441">
        <f>VLOOKUP(Table2[[#This Row],[Atoll Official]],Sheet2!A$1:B$24,2,2)</f>
        <v>4</v>
      </c>
      <c r="L8441">
        <f>VLOOKUP(Table2[[#This Row],[Atoll Official]],Sheet2!A$1:B$24,2,FALSE)</f>
        <v>4</v>
      </c>
    </row>
    <row r="8442" spans="1:12" hidden="1" x14ac:dyDescent="0.55000000000000004">
      <c r="A8442" t="s">
        <v>633</v>
      </c>
      <c r="B8442" t="s">
        <v>629</v>
      </c>
      <c r="C8442" t="s">
        <v>264</v>
      </c>
      <c r="E8442" t="s">
        <v>7</v>
      </c>
      <c r="F8442" t="s">
        <v>390</v>
      </c>
      <c r="G8442" t="str">
        <f>VLOOKUP(Table2[[#This Row],[Pcode]],'Tabular Data '!B$1:C$211,2,FALSE)</f>
        <v>Kendhoo</v>
      </c>
      <c r="H8442" t="s">
        <v>295</v>
      </c>
      <c r="I8442" t="str">
        <f>VLOOKUP(Table2[[#This Row],[Atoll Official]],Sheet2!A$1:C$24,3,FALSE)</f>
        <v>Baa (B)</v>
      </c>
      <c r="J8442">
        <v>5.9233449477351918</v>
      </c>
      <c r="K8442">
        <f>VLOOKUP(Table2[[#This Row],[Atoll Official]],Sheet2!A$1:B$24,2,2)</f>
        <v>4</v>
      </c>
      <c r="L8442">
        <f>VLOOKUP(Table2[[#This Row],[Atoll Official]],Sheet2!A$1:B$24,2,FALSE)</f>
        <v>4</v>
      </c>
    </row>
    <row r="8443" spans="1:12" hidden="1" x14ac:dyDescent="0.55000000000000004">
      <c r="A8443" t="s">
        <v>633</v>
      </c>
      <c r="B8443" t="s">
        <v>629</v>
      </c>
      <c r="C8443" t="s">
        <v>264</v>
      </c>
      <c r="E8443" t="s">
        <v>7</v>
      </c>
      <c r="F8443" t="s">
        <v>391</v>
      </c>
      <c r="G8443" t="str">
        <f>VLOOKUP(Table2[[#This Row],[Pcode]],'Tabular Data '!B$1:C$211,2,FALSE)</f>
        <v>Kihaadhoo</v>
      </c>
      <c r="H8443" t="s">
        <v>295</v>
      </c>
      <c r="I8443" t="str">
        <f>VLOOKUP(Table2[[#This Row],[Atoll Official]],Sheet2!A$1:C$24,3,FALSE)</f>
        <v>Baa (B)</v>
      </c>
      <c r="J8443">
        <v>4.2696629213483144</v>
      </c>
      <c r="K8443">
        <f>VLOOKUP(Table2[[#This Row],[Atoll Official]],Sheet2!A$1:B$24,2,2)</f>
        <v>4</v>
      </c>
      <c r="L8443">
        <f>VLOOKUP(Table2[[#This Row],[Atoll Official]],Sheet2!A$1:B$24,2,FALSE)</f>
        <v>4</v>
      </c>
    </row>
    <row r="8444" spans="1:12" hidden="1" x14ac:dyDescent="0.55000000000000004">
      <c r="A8444" t="s">
        <v>633</v>
      </c>
      <c r="B8444" t="s">
        <v>629</v>
      </c>
      <c r="C8444" t="s">
        <v>264</v>
      </c>
      <c r="E8444" t="s">
        <v>7</v>
      </c>
      <c r="F8444" t="s">
        <v>392</v>
      </c>
      <c r="G8444" t="str">
        <f>VLOOKUP(Table2[[#This Row],[Pcode]],'Tabular Data '!B$1:C$211,2,FALSE)</f>
        <v>Kudarikilu</v>
      </c>
      <c r="H8444" t="s">
        <v>295</v>
      </c>
      <c r="I8444" t="str">
        <f>VLOOKUP(Table2[[#This Row],[Atoll Official]],Sheet2!A$1:C$24,3,FALSE)</f>
        <v>Baa (B)</v>
      </c>
      <c r="J8444">
        <v>7.5388026607538805</v>
      </c>
      <c r="K8444">
        <f>VLOOKUP(Table2[[#This Row],[Atoll Official]],Sheet2!A$1:B$24,2,2)</f>
        <v>4</v>
      </c>
      <c r="L8444">
        <f>VLOOKUP(Table2[[#This Row],[Atoll Official]],Sheet2!A$1:B$24,2,FALSE)</f>
        <v>4</v>
      </c>
    </row>
    <row r="8445" spans="1:12" hidden="1" x14ac:dyDescent="0.55000000000000004">
      <c r="A8445" t="s">
        <v>633</v>
      </c>
      <c r="B8445" t="s">
        <v>629</v>
      </c>
      <c r="C8445" t="s">
        <v>264</v>
      </c>
      <c r="E8445" t="s">
        <v>7</v>
      </c>
      <c r="F8445" t="s">
        <v>393</v>
      </c>
      <c r="G8445" t="str">
        <f>VLOOKUP(Table2[[#This Row],[Pcode]],'Tabular Data '!B$1:C$211,2,FALSE)</f>
        <v>Maalhoss</v>
      </c>
      <c r="H8445" t="s">
        <v>295</v>
      </c>
      <c r="I8445" t="str">
        <f>VLOOKUP(Table2[[#This Row],[Atoll Official]],Sheet2!A$1:C$24,3,FALSE)</f>
        <v>Baa (B)</v>
      </c>
      <c r="J8445">
        <v>5.2631578947368416</v>
      </c>
      <c r="K8445">
        <f>VLOOKUP(Table2[[#This Row],[Atoll Official]],Sheet2!A$1:B$24,2,2)</f>
        <v>4</v>
      </c>
      <c r="L8445">
        <f>VLOOKUP(Table2[[#This Row],[Atoll Official]],Sheet2!A$1:B$24,2,FALSE)</f>
        <v>4</v>
      </c>
    </row>
    <row r="8446" spans="1:12" hidden="1" x14ac:dyDescent="0.55000000000000004">
      <c r="A8446" t="s">
        <v>633</v>
      </c>
      <c r="B8446" t="s">
        <v>629</v>
      </c>
      <c r="C8446" t="s">
        <v>264</v>
      </c>
      <c r="E8446" t="s">
        <v>7</v>
      </c>
      <c r="F8446" t="s">
        <v>394</v>
      </c>
      <c r="G8446" t="str">
        <f>VLOOKUP(Table2[[#This Row],[Pcode]],'Tabular Data '!B$1:C$211,2,FALSE)</f>
        <v>Thulhaadhoo</v>
      </c>
      <c r="H8446" t="s">
        <v>295</v>
      </c>
      <c r="I8446" t="str">
        <f>VLOOKUP(Table2[[#This Row],[Atoll Official]],Sheet2!A$1:C$24,3,FALSE)</f>
        <v>Baa (B)</v>
      </c>
      <c r="J8446">
        <v>7.9537729435757987</v>
      </c>
      <c r="K8446">
        <f>VLOOKUP(Table2[[#This Row],[Atoll Official]],Sheet2!A$1:B$24,2,2)</f>
        <v>4</v>
      </c>
      <c r="L8446">
        <f>VLOOKUP(Table2[[#This Row],[Atoll Official]],Sheet2!A$1:B$24,2,FALSE)</f>
        <v>4</v>
      </c>
    </row>
    <row r="8447" spans="1:12" hidden="1" x14ac:dyDescent="0.55000000000000004">
      <c r="A8447" t="s">
        <v>633</v>
      </c>
      <c r="B8447" t="s">
        <v>629</v>
      </c>
      <c r="C8447" t="s">
        <v>264</v>
      </c>
      <c r="E8447" t="s">
        <v>7</v>
      </c>
      <c r="F8447" t="s">
        <v>518</v>
      </c>
      <c r="G8447" t="str">
        <f>VLOOKUP(Table2[[#This Row],[Pcode]],'Tabular Data '!B$1:C$211,2,FALSE)</f>
        <v>Hinnavaru</v>
      </c>
      <c r="H8447" t="s">
        <v>318</v>
      </c>
      <c r="I8447" t="str">
        <f>VLOOKUP(Table2[[#This Row],[Atoll Official]],Sheet2!A$1:C$24,3,FALSE)</f>
        <v>Lhaviyani (Lh)</v>
      </c>
      <c r="J8447">
        <v>5.3072625698324023</v>
      </c>
      <c r="K8447">
        <f>VLOOKUP(Table2[[#This Row],[Atoll Official]],Sheet2!A$1:B$24,2,2)</f>
        <v>5</v>
      </c>
      <c r="L8447">
        <f>VLOOKUP(Table2[[#This Row],[Atoll Official]],Sheet2!A$1:B$24,2,FALSE)</f>
        <v>5</v>
      </c>
    </row>
    <row r="8448" spans="1:12" hidden="1" x14ac:dyDescent="0.55000000000000004">
      <c r="A8448" t="s">
        <v>633</v>
      </c>
      <c r="B8448" t="s">
        <v>629</v>
      </c>
      <c r="C8448" t="s">
        <v>264</v>
      </c>
      <c r="E8448" t="s">
        <v>7</v>
      </c>
      <c r="F8448" t="s">
        <v>520</v>
      </c>
      <c r="G8448" t="str">
        <f>VLOOKUP(Table2[[#This Row],[Pcode]],'Tabular Data '!B$1:C$211,2,FALSE)</f>
        <v>Kurendhoo</v>
      </c>
      <c r="H8448" t="s">
        <v>318</v>
      </c>
      <c r="I8448" t="str">
        <f>VLOOKUP(Table2[[#This Row],[Atoll Official]],Sheet2!A$1:C$24,3,FALSE)</f>
        <v>Lhaviyani (Lh)</v>
      </c>
      <c r="J8448">
        <v>6.653809064609451</v>
      </c>
      <c r="K8448">
        <f>VLOOKUP(Table2[[#This Row],[Atoll Official]],Sheet2!A$1:B$24,2,2)</f>
        <v>5</v>
      </c>
      <c r="L8448">
        <f>VLOOKUP(Table2[[#This Row],[Atoll Official]],Sheet2!A$1:B$24,2,FALSE)</f>
        <v>5</v>
      </c>
    </row>
    <row r="8449" spans="1:12" hidden="1" x14ac:dyDescent="0.55000000000000004">
      <c r="A8449" t="s">
        <v>633</v>
      </c>
      <c r="B8449" t="s">
        <v>629</v>
      </c>
      <c r="C8449" t="s">
        <v>264</v>
      </c>
      <c r="E8449" t="s">
        <v>7</v>
      </c>
      <c r="F8449" t="s">
        <v>523</v>
      </c>
      <c r="G8449" t="str">
        <f>VLOOKUP(Table2[[#This Row],[Pcode]],'Tabular Data '!B$1:C$211,2,FALSE)</f>
        <v>Naifaru</v>
      </c>
      <c r="H8449" t="s">
        <v>318</v>
      </c>
      <c r="I8449" t="str">
        <f>VLOOKUP(Table2[[#This Row],[Atoll Official]],Sheet2!A$1:C$24,3,FALSE)</f>
        <v>Lhaviyani (Lh)</v>
      </c>
      <c r="J8449">
        <v>6.3441905687895002</v>
      </c>
      <c r="K8449">
        <f>VLOOKUP(Table2[[#This Row],[Atoll Official]],Sheet2!A$1:B$24,2,2)</f>
        <v>5</v>
      </c>
      <c r="L8449">
        <f>VLOOKUP(Table2[[#This Row],[Atoll Official]],Sheet2!A$1:B$24,2,FALSE)</f>
        <v>5</v>
      </c>
    </row>
    <row r="8450" spans="1:12" hidden="1" x14ac:dyDescent="0.55000000000000004">
      <c r="A8450" t="s">
        <v>633</v>
      </c>
      <c r="B8450" t="s">
        <v>629</v>
      </c>
      <c r="C8450" t="s">
        <v>264</v>
      </c>
      <c r="E8450" t="s">
        <v>7</v>
      </c>
      <c r="F8450" t="s">
        <v>524</v>
      </c>
      <c r="G8450" t="str">
        <f>VLOOKUP(Table2[[#This Row],[Pcode]],'Tabular Data '!B$1:C$211,2,FALSE)</f>
        <v>Olhuvelifushi</v>
      </c>
      <c r="H8450" t="s">
        <v>318</v>
      </c>
      <c r="I8450" t="str">
        <f>VLOOKUP(Table2[[#This Row],[Atoll Official]],Sheet2!A$1:C$24,3,FALSE)</f>
        <v>Lhaviyani (Lh)</v>
      </c>
      <c r="J8450">
        <v>5.1908396946564883</v>
      </c>
      <c r="K8450">
        <f>VLOOKUP(Table2[[#This Row],[Atoll Official]],Sheet2!A$1:B$24,2,2)</f>
        <v>5</v>
      </c>
      <c r="L8450">
        <f>VLOOKUP(Table2[[#This Row],[Atoll Official]],Sheet2!A$1:B$24,2,FALSE)</f>
        <v>5</v>
      </c>
    </row>
    <row r="8451" spans="1:12" hidden="1" x14ac:dyDescent="0.55000000000000004">
      <c r="A8451" t="s">
        <v>633</v>
      </c>
      <c r="B8451" t="s">
        <v>629</v>
      </c>
      <c r="C8451" t="s">
        <v>264</v>
      </c>
      <c r="E8451" t="s">
        <v>7</v>
      </c>
      <c r="F8451" t="s">
        <v>491</v>
      </c>
      <c r="G8451" t="str">
        <f>VLOOKUP(Table2[[#This Row],[Pcode]],'Tabular Data '!B$1:C$211,2,FALSE)</f>
        <v>Dhiffushi</v>
      </c>
      <c r="H8451" t="s">
        <v>314</v>
      </c>
      <c r="I8451" t="str">
        <f>VLOOKUP(Table2[[#This Row],[Atoll Official]],Sheet2!A$1:C$24,3,FALSE)</f>
        <v>Kaafu Atoll</v>
      </c>
      <c r="J8451">
        <v>5.0930460333006859</v>
      </c>
      <c r="K8451">
        <f>VLOOKUP(Table2[[#This Row],[Atoll Official]],Sheet2!A$1:B$24,2,2)</f>
        <v>10</v>
      </c>
      <c r="L8451">
        <f>VLOOKUP(Table2[[#This Row],[Atoll Official]],Sheet2!A$1:B$24,2,FALSE)</f>
        <v>10</v>
      </c>
    </row>
    <row r="8452" spans="1:12" hidden="1" x14ac:dyDescent="0.55000000000000004">
      <c r="A8452" t="s">
        <v>633</v>
      </c>
      <c r="B8452" t="s">
        <v>629</v>
      </c>
      <c r="C8452" t="s">
        <v>264</v>
      </c>
      <c r="E8452" t="s">
        <v>7</v>
      </c>
      <c r="F8452" t="s">
        <v>493</v>
      </c>
      <c r="G8452" t="str">
        <f>VLOOKUP(Table2[[#This Row],[Pcode]],'Tabular Data '!B$1:C$211,2,FALSE)</f>
        <v>Gaafaru</v>
      </c>
      <c r="H8452" t="s">
        <v>314</v>
      </c>
      <c r="I8452" t="str">
        <f>VLOOKUP(Table2[[#This Row],[Atoll Official]],Sheet2!A$1:C$24,3,FALSE)</f>
        <v>Kaafu Atoll</v>
      </c>
      <c r="J8452">
        <v>3.1772575250836121</v>
      </c>
      <c r="K8452">
        <f>VLOOKUP(Table2[[#This Row],[Atoll Official]],Sheet2!A$1:B$24,2,2)</f>
        <v>10</v>
      </c>
      <c r="L8452">
        <f>VLOOKUP(Table2[[#This Row],[Atoll Official]],Sheet2!A$1:B$24,2,FALSE)</f>
        <v>10</v>
      </c>
    </row>
    <row r="8453" spans="1:12" hidden="1" x14ac:dyDescent="0.55000000000000004">
      <c r="A8453" t="s">
        <v>633</v>
      </c>
      <c r="B8453" t="s">
        <v>629</v>
      </c>
      <c r="C8453" t="s">
        <v>264</v>
      </c>
      <c r="E8453" t="s">
        <v>7</v>
      </c>
      <c r="F8453" t="s">
        <v>494</v>
      </c>
      <c r="G8453" t="str">
        <f>VLOOKUP(Table2[[#This Row],[Pcode]],'Tabular Data '!B$1:C$211,2,FALSE)</f>
        <v>Gulhi</v>
      </c>
      <c r="H8453" t="s">
        <v>314</v>
      </c>
      <c r="I8453" t="str">
        <f>VLOOKUP(Table2[[#This Row],[Atoll Official]],Sheet2!A$1:C$24,3,FALSE)</f>
        <v>Kaafu Atoll</v>
      </c>
      <c r="J8453">
        <v>5.1724137931034484</v>
      </c>
      <c r="K8453">
        <f>VLOOKUP(Table2[[#This Row],[Atoll Official]],Sheet2!A$1:B$24,2,2)</f>
        <v>10</v>
      </c>
      <c r="L8453">
        <f>VLOOKUP(Table2[[#This Row],[Atoll Official]],Sheet2!A$1:B$24,2,FALSE)</f>
        <v>10</v>
      </c>
    </row>
    <row r="8454" spans="1:12" hidden="1" x14ac:dyDescent="0.55000000000000004">
      <c r="A8454" t="s">
        <v>633</v>
      </c>
      <c r="B8454" t="s">
        <v>629</v>
      </c>
      <c r="C8454" t="s">
        <v>264</v>
      </c>
      <c r="E8454" t="s">
        <v>7</v>
      </c>
      <c r="F8454" t="s">
        <v>495</v>
      </c>
      <c r="G8454" t="str">
        <f>VLOOKUP(Table2[[#This Row],[Pcode]],'Tabular Data '!B$1:C$211,2,FALSE)</f>
        <v>Guraidhoo</v>
      </c>
      <c r="H8454" t="s">
        <v>314</v>
      </c>
      <c r="I8454" t="str">
        <f>VLOOKUP(Table2[[#This Row],[Atoll Official]],Sheet2!A$1:C$24,3,FALSE)</f>
        <v>Kaafu Atoll</v>
      </c>
      <c r="J8454">
        <v>7.2066326530612246</v>
      </c>
      <c r="K8454">
        <f>VLOOKUP(Table2[[#This Row],[Atoll Official]],Sheet2!A$1:B$24,2,2)</f>
        <v>10</v>
      </c>
      <c r="L8454">
        <f>VLOOKUP(Table2[[#This Row],[Atoll Official]],Sheet2!A$1:B$24,2,FALSE)</f>
        <v>10</v>
      </c>
    </row>
    <row r="8455" spans="1:12" hidden="1" x14ac:dyDescent="0.55000000000000004">
      <c r="A8455" t="s">
        <v>633</v>
      </c>
      <c r="B8455" t="s">
        <v>629</v>
      </c>
      <c r="C8455" t="s">
        <v>264</v>
      </c>
      <c r="E8455" t="s">
        <v>7</v>
      </c>
      <c r="F8455" t="s">
        <v>496</v>
      </c>
      <c r="G8455" t="str">
        <f>VLOOKUP(Table2[[#This Row],[Pcode]],'Tabular Data '!B$1:C$211,2,FALSE)</f>
        <v>Himmafushi</v>
      </c>
      <c r="H8455" t="s">
        <v>314</v>
      </c>
      <c r="I8455" t="str">
        <f>VLOOKUP(Table2[[#This Row],[Atoll Official]],Sheet2!A$1:C$24,3,FALSE)</f>
        <v>Kaafu Atoll</v>
      </c>
      <c r="J8455">
        <v>2.8820375335120643</v>
      </c>
      <c r="K8455">
        <f>VLOOKUP(Table2[[#This Row],[Atoll Official]],Sheet2!A$1:B$24,2,2)</f>
        <v>10</v>
      </c>
      <c r="L8455">
        <f>VLOOKUP(Table2[[#This Row],[Atoll Official]],Sheet2!A$1:B$24,2,FALSE)</f>
        <v>10</v>
      </c>
    </row>
    <row r="8456" spans="1:12" hidden="1" x14ac:dyDescent="0.55000000000000004">
      <c r="A8456" t="s">
        <v>633</v>
      </c>
      <c r="B8456" t="s">
        <v>629</v>
      </c>
      <c r="C8456" t="s">
        <v>264</v>
      </c>
      <c r="E8456" t="s">
        <v>7</v>
      </c>
      <c r="F8456" t="s">
        <v>497</v>
      </c>
      <c r="G8456" t="str">
        <f>VLOOKUP(Table2[[#This Row],[Pcode]],'Tabular Data '!B$1:C$211,2,FALSE)</f>
        <v>Huraa</v>
      </c>
      <c r="H8456" t="s">
        <v>314</v>
      </c>
      <c r="I8456" t="str">
        <f>VLOOKUP(Table2[[#This Row],[Atoll Official]],Sheet2!A$1:C$24,3,FALSE)</f>
        <v>Kaafu Atoll</v>
      </c>
      <c r="J8456">
        <v>5.0538525269262635</v>
      </c>
      <c r="K8456">
        <f>VLOOKUP(Table2[[#This Row],[Atoll Official]],Sheet2!A$1:B$24,2,2)</f>
        <v>10</v>
      </c>
      <c r="L8456">
        <f>VLOOKUP(Table2[[#This Row],[Atoll Official]],Sheet2!A$1:B$24,2,FALSE)</f>
        <v>10</v>
      </c>
    </row>
    <row r="8457" spans="1:12" hidden="1" x14ac:dyDescent="0.55000000000000004">
      <c r="A8457" t="s">
        <v>633</v>
      </c>
      <c r="B8457" t="s">
        <v>629</v>
      </c>
      <c r="C8457" t="s">
        <v>264</v>
      </c>
      <c r="E8457" t="s">
        <v>7</v>
      </c>
      <c r="F8457" t="s">
        <v>498</v>
      </c>
      <c r="G8457" t="str">
        <f>VLOOKUP(Table2[[#This Row],[Pcode]],'Tabular Data '!B$1:C$211,2,FALSE)</f>
        <v>Kaashidhoo</v>
      </c>
      <c r="H8457" t="s">
        <v>314</v>
      </c>
      <c r="I8457" t="str">
        <f>VLOOKUP(Table2[[#This Row],[Atoll Official]],Sheet2!A$1:C$24,3,FALSE)</f>
        <v>Kaafu Atoll</v>
      </c>
      <c r="J8457">
        <v>4.7463175122749588</v>
      </c>
      <c r="K8457">
        <f>VLOOKUP(Table2[[#This Row],[Atoll Official]],Sheet2!A$1:B$24,2,2)</f>
        <v>10</v>
      </c>
      <c r="L8457">
        <f>VLOOKUP(Table2[[#This Row],[Atoll Official]],Sheet2!A$1:B$24,2,FALSE)</f>
        <v>10</v>
      </c>
    </row>
    <row r="8458" spans="1:12" hidden="1" x14ac:dyDescent="0.55000000000000004">
      <c r="A8458" t="s">
        <v>633</v>
      </c>
      <c r="B8458" t="s">
        <v>629</v>
      </c>
      <c r="C8458" t="s">
        <v>264</v>
      </c>
      <c r="E8458" t="s">
        <v>7</v>
      </c>
      <c r="F8458" t="s">
        <v>499</v>
      </c>
      <c r="G8458" t="str">
        <f>VLOOKUP(Table2[[#This Row],[Pcode]],'Tabular Data '!B$1:C$211,2,FALSE)</f>
        <v>Maafushi</v>
      </c>
      <c r="H8458" t="s">
        <v>314</v>
      </c>
      <c r="I8458" t="str">
        <f>VLOOKUP(Table2[[#This Row],[Atoll Official]],Sheet2!A$1:C$24,3,FALSE)</f>
        <v>Kaafu Atoll</v>
      </c>
      <c r="J8458">
        <v>2.1283255086071988</v>
      </c>
      <c r="K8458">
        <f>VLOOKUP(Table2[[#This Row],[Atoll Official]],Sheet2!A$1:B$24,2,2)</f>
        <v>10</v>
      </c>
      <c r="L8458">
        <f>VLOOKUP(Table2[[#This Row],[Atoll Official]],Sheet2!A$1:B$24,2,FALSE)</f>
        <v>10</v>
      </c>
    </row>
    <row r="8459" spans="1:12" hidden="1" x14ac:dyDescent="0.55000000000000004">
      <c r="A8459" t="s">
        <v>633</v>
      </c>
      <c r="B8459" t="s">
        <v>629</v>
      </c>
      <c r="C8459" t="s">
        <v>264</v>
      </c>
      <c r="E8459" t="s">
        <v>7</v>
      </c>
      <c r="F8459" t="s">
        <v>500</v>
      </c>
      <c r="G8459" t="str">
        <f>VLOOKUP(Table2[[#This Row],[Pcode]],'Tabular Data '!B$1:C$211,2,FALSE)</f>
        <v>Thulusdhoo</v>
      </c>
      <c r="H8459" t="s">
        <v>314</v>
      </c>
      <c r="I8459" t="str">
        <f>VLOOKUP(Table2[[#This Row],[Atoll Official]],Sheet2!A$1:C$24,3,FALSE)</f>
        <v>Kaafu Atoll</v>
      </c>
      <c r="J8459">
        <v>4.9663299663299663</v>
      </c>
      <c r="K8459">
        <f>VLOOKUP(Table2[[#This Row],[Atoll Official]],Sheet2!A$1:B$24,2,2)</f>
        <v>10</v>
      </c>
      <c r="L8459">
        <f>VLOOKUP(Table2[[#This Row],[Atoll Official]],Sheet2!A$1:B$24,2,FALSE)</f>
        <v>10</v>
      </c>
    </row>
    <row r="8460" spans="1:12" hidden="1" x14ac:dyDescent="0.55000000000000004">
      <c r="A8460" t="s">
        <v>633</v>
      </c>
      <c r="B8460" t="s">
        <v>629</v>
      </c>
      <c r="C8460" t="s">
        <v>264</v>
      </c>
      <c r="E8460" t="s">
        <v>7</v>
      </c>
      <c r="F8460" t="s">
        <v>367</v>
      </c>
      <c r="G8460" t="str">
        <f>VLOOKUP(Table2[[#This Row],[Pcode]],'Tabular Data '!B$1:C$211,2,FALSE)</f>
        <v>Bodufolhudhoo</v>
      </c>
      <c r="H8460" t="s">
        <v>290</v>
      </c>
      <c r="I8460" t="str">
        <f>VLOOKUP(Table2[[#This Row],[Atoll Official]],Sheet2!A$1:C$24,3,FALSE)</f>
        <v>Alif Alif (AA)</v>
      </c>
      <c r="J8460">
        <v>4.5941807044410412</v>
      </c>
      <c r="K8460">
        <f>VLOOKUP(Table2[[#This Row],[Atoll Official]],Sheet2!A$1:B$24,2,2)</f>
        <v>9</v>
      </c>
      <c r="L8460">
        <f>VLOOKUP(Table2[[#This Row],[Atoll Official]],Sheet2!A$1:B$24,2,FALSE)</f>
        <v>8</v>
      </c>
    </row>
    <row r="8461" spans="1:12" hidden="1" x14ac:dyDescent="0.55000000000000004">
      <c r="A8461" t="s">
        <v>633</v>
      </c>
      <c r="B8461" t="s">
        <v>629</v>
      </c>
      <c r="C8461" t="s">
        <v>264</v>
      </c>
      <c r="E8461" t="s">
        <v>7</v>
      </c>
      <c r="F8461" t="s">
        <v>368</v>
      </c>
      <c r="G8461" t="str">
        <f>VLOOKUP(Table2[[#This Row],[Pcode]],'Tabular Data '!B$1:C$211,2,FALSE)</f>
        <v>Feridhoo</v>
      </c>
      <c r="H8461" t="s">
        <v>290</v>
      </c>
      <c r="I8461" t="str">
        <f>VLOOKUP(Table2[[#This Row],[Atoll Official]],Sheet2!A$1:C$24,3,FALSE)</f>
        <v>Alif Alif (AA)</v>
      </c>
      <c r="J8461">
        <v>7.5203252032520336</v>
      </c>
      <c r="K8461">
        <f>VLOOKUP(Table2[[#This Row],[Atoll Official]],Sheet2!A$1:B$24,2,2)</f>
        <v>9</v>
      </c>
      <c r="L8461">
        <f>VLOOKUP(Table2[[#This Row],[Atoll Official]],Sheet2!A$1:B$24,2,FALSE)</f>
        <v>8</v>
      </c>
    </row>
    <row r="8462" spans="1:12" hidden="1" x14ac:dyDescent="0.55000000000000004">
      <c r="A8462" t="s">
        <v>633</v>
      </c>
      <c r="B8462" t="s">
        <v>629</v>
      </c>
      <c r="C8462" t="s">
        <v>264</v>
      </c>
      <c r="E8462" t="s">
        <v>7</v>
      </c>
      <c r="F8462" t="s">
        <v>371</v>
      </c>
      <c r="G8462" t="str">
        <f>VLOOKUP(Table2[[#This Row],[Pcode]],'Tabular Data '!B$1:C$211,2,FALSE)</f>
        <v>Himendhoo</v>
      </c>
      <c r="H8462" t="s">
        <v>290</v>
      </c>
      <c r="I8462" t="str">
        <f>VLOOKUP(Table2[[#This Row],[Atoll Official]],Sheet2!A$1:C$24,3,FALSE)</f>
        <v>Alif Alif (AA)</v>
      </c>
      <c r="J8462">
        <v>3.3156498673740056</v>
      </c>
      <c r="K8462">
        <f>VLOOKUP(Table2[[#This Row],[Atoll Official]],Sheet2!A$1:B$24,2,2)</f>
        <v>9</v>
      </c>
      <c r="L8462">
        <f>VLOOKUP(Table2[[#This Row],[Atoll Official]],Sheet2!A$1:B$24,2,FALSE)</f>
        <v>8</v>
      </c>
    </row>
    <row r="8463" spans="1:12" hidden="1" x14ac:dyDescent="0.55000000000000004">
      <c r="A8463" t="s">
        <v>633</v>
      </c>
      <c r="B8463" t="s">
        <v>629</v>
      </c>
      <c r="C8463" t="s">
        <v>264</v>
      </c>
      <c r="E8463" t="s">
        <v>7</v>
      </c>
      <c r="F8463" t="s">
        <v>373</v>
      </c>
      <c r="G8463" t="str">
        <f>VLOOKUP(Table2[[#This Row],[Pcode]],'Tabular Data '!B$1:C$211,2,FALSE)</f>
        <v>Maalhoss</v>
      </c>
      <c r="H8463" t="s">
        <v>290</v>
      </c>
      <c r="I8463" t="str">
        <f>VLOOKUP(Table2[[#This Row],[Atoll Official]],Sheet2!A$1:C$24,3,FALSE)</f>
        <v>Alif Alif (AA)</v>
      </c>
      <c r="J8463">
        <v>7.6923076923076925</v>
      </c>
      <c r="K8463">
        <f>VLOOKUP(Table2[[#This Row],[Atoll Official]],Sheet2!A$1:B$24,2,2)</f>
        <v>9</v>
      </c>
      <c r="L8463">
        <f>VLOOKUP(Table2[[#This Row],[Atoll Official]],Sheet2!A$1:B$24,2,FALSE)</f>
        <v>8</v>
      </c>
    </row>
    <row r="8464" spans="1:12" hidden="1" x14ac:dyDescent="0.55000000000000004">
      <c r="A8464" t="s">
        <v>633</v>
      </c>
      <c r="B8464" t="s">
        <v>629</v>
      </c>
      <c r="C8464" t="s">
        <v>264</v>
      </c>
      <c r="E8464" t="s">
        <v>7</v>
      </c>
      <c r="F8464" t="s">
        <v>374</v>
      </c>
      <c r="G8464" t="str">
        <f>VLOOKUP(Table2[[#This Row],[Pcode]],'Tabular Data '!B$1:C$211,2,FALSE)</f>
        <v>Mathiveri</v>
      </c>
      <c r="H8464" t="s">
        <v>290</v>
      </c>
      <c r="I8464" t="str">
        <f>VLOOKUP(Table2[[#This Row],[Atoll Official]],Sheet2!A$1:C$24,3,FALSE)</f>
        <v>Alif Alif (AA)</v>
      </c>
      <c r="J8464">
        <v>5.0761421319796955</v>
      </c>
      <c r="K8464">
        <f>VLOOKUP(Table2[[#This Row],[Atoll Official]],Sheet2!A$1:B$24,2,2)</f>
        <v>9</v>
      </c>
      <c r="L8464">
        <f>VLOOKUP(Table2[[#This Row],[Atoll Official]],Sheet2!A$1:B$24,2,FALSE)</f>
        <v>8</v>
      </c>
    </row>
    <row r="8465" spans="1:12" hidden="1" x14ac:dyDescent="0.55000000000000004">
      <c r="A8465" t="s">
        <v>633</v>
      </c>
      <c r="B8465" t="s">
        <v>629</v>
      </c>
      <c r="C8465" t="s">
        <v>264</v>
      </c>
      <c r="E8465" t="s">
        <v>7</v>
      </c>
      <c r="F8465" t="s">
        <v>375</v>
      </c>
      <c r="G8465" t="str">
        <f>VLOOKUP(Table2[[#This Row],[Pcode]],'Tabular Data '!B$1:C$211,2,FALSE)</f>
        <v>Rasdhoo</v>
      </c>
      <c r="H8465" t="s">
        <v>290</v>
      </c>
      <c r="I8465" t="str">
        <f>VLOOKUP(Table2[[#This Row],[Atoll Official]],Sheet2!A$1:C$24,3,FALSE)</f>
        <v>Alif Alif (AA)</v>
      </c>
      <c r="J8465">
        <v>5.5658627087198518</v>
      </c>
      <c r="K8465">
        <f>VLOOKUP(Table2[[#This Row],[Atoll Official]],Sheet2!A$1:B$24,2,2)</f>
        <v>9</v>
      </c>
      <c r="L8465">
        <f>VLOOKUP(Table2[[#This Row],[Atoll Official]],Sheet2!A$1:B$24,2,FALSE)</f>
        <v>8</v>
      </c>
    </row>
    <row r="8466" spans="1:12" hidden="1" x14ac:dyDescent="0.55000000000000004">
      <c r="A8466" t="s">
        <v>633</v>
      </c>
      <c r="B8466" t="s">
        <v>629</v>
      </c>
      <c r="C8466" t="s">
        <v>264</v>
      </c>
      <c r="E8466" t="s">
        <v>7</v>
      </c>
      <c r="F8466" t="s">
        <v>376</v>
      </c>
      <c r="G8466" t="str">
        <f>VLOOKUP(Table2[[#This Row],[Pcode]],'Tabular Data '!B$1:C$211,2,FALSE)</f>
        <v>Thoddoo</v>
      </c>
      <c r="H8466" t="s">
        <v>290</v>
      </c>
      <c r="I8466" t="str">
        <f>VLOOKUP(Table2[[#This Row],[Atoll Official]],Sheet2!A$1:C$24,3,FALSE)</f>
        <v>Alif Alif (AA)</v>
      </c>
      <c r="J8466">
        <v>5.1013734466971874</v>
      </c>
      <c r="K8466">
        <f>VLOOKUP(Table2[[#This Row],[Atoll Official]],Sheet2!A$1:B$24,2,2)</f>
        <v>9</v>
      </c>
      <c r="L8466">
        <f>VLOOKUP(Table2[[#This Row],[Atoll Official]],Sheet2!A$1:B$24,2,FALSE)</f>
        <v>8</v>
      </c>
    </row>
    <row r="8467" spans="1:12" hidden="1" x14ac:dyDescent="0.55000000000000004">
      <c r="A8467" t="s">
        <v>633</v>
      </c>
      <c r="B8467" t="s">
        <v>629</v>
      </c>
      <c r="C8467" t="s">
        <v>264</v>
      </c>
      <c r="E8467" t="s">
        <v>7</v>
      </c>
      <c r="F8467" t="s">
        <v>377</v>
      </c>
      <c r="G8467" t="str">
        <f>VLOOKUP(Table2[[#This Row],[Pcode]],'Tabular Data '!B$1:C$211,2,FALSE)</f>
        <v>Ukulhas</v>
      </c>
      <c r="H8467" t="s">
        <v>290</v>
      </c>
      <c r="I8467" t="str">
        <f>VLOOKUP(Table2[[#This Row],[Atoll Official]],Sheet2!A$1:C$24,3,FALSE)</f>
        <v>Alif Alif (AA)</v>
      </c>
      <c r="J8467">
        <v>3.133903133903134</v>
      </c>
      <c r="K8467">
        <f>VLOOKUP(Table2[[#This Row],[Atoll Official]],Sheet2!A$1:B$24,2,2)</f>
        <v>9</v>
      </c>
      <c r="L8467">
        <f>VLOOKUP(Table2[[#This Row],[Atoll Official]],Sheet2!A$1:B$24,2,FALSE)</f>
        <v>8</v>
      </c>
    </row>
    <row r="8468" spans="1:12" hidden="1" x14ac:dyDescent="0.55000000000000004">
      <c r="A8468" t="s">
        <v>633</v>
      </c>
      <c r="B8468" t="s">
        <v>629</v>
      </c>
      <c r="C8468" t="s">
        <v>264</v>
      </c>
      <c r="E8468" t="s">
        <v>7</v>
      </c>
      <c r="F8468" t="s">
        <v>352</v>
      </c>
      <c r="G8468" t="str">
        <f>VLOOKUP(Table2[[#This Row],[Pcode]],'Tabular Data '!B$1:C$211,2,FALSE)</f>
        <v>Dhangethi</v>
      </c>
      <c r="H8468" t="s">
        <v>293</v>
      </c>
      <c r="I8468" t="str">
        <f>VLOOKUP(Table2[[#This Row],[Atoll Official]],Sheet2!A$1:C$24,3,FALSE)</f>
        <v>Alif Dhaal (ADh)</v>
      </c>
      <c r="J8468">
        <v>5.2924791086350975</v>
      </c>
      <c r="K8468">
        <f>VLOOKUP(Table2[[#This Row],[Atoll Official]],Sheet2!A$1:B$24,2,2)</f>
        <v>9</v>
      </c>
      <c r="L8468">
        <f>VLOOKUP(Table2[[#This Row],[Atoll Official]],Sheet2!A$1:B$24,2,FALSE)</f>
        <v>9</v>
      </c>
    </row>
    <row r="8469" spans="1:12" hidden="1" x14ac:dyDescent="0.55000000000000004">
      <c r="A8469" t="s">
        <v>633</v>
      </c>
      <c r="B8469" t="s">
        <v>629</v>
      </c>
      <c r="C8469" t="s">
        <v>264</v>
      </c>
      <c r="E8469" t="s">
        <v>7</v>
      </c>
      <c r="F8469" t="s">
        <v>357</v>
      </c>
      <c r="G8469" t="str">
        <f>VLOOKUP(Table2[[#This Row],[Pcode]],'Tabular Data '!B$1:C$211,2,FALSE)</f>
        <v>Dhidhdhoo</v>
      </c>
      <c r="H8469" t="s">
        <v>293</v>
      </c>
      <c r="I8469" t="str">
        <f>VLOOKUP(Table2[[#This Row],[Atoll Official]],Sheet2!A$1:C$24,3,FALSE)</f>
        <v>Alif Dhaal (ADh)</v>
      </c>
      <c r="J8469">
        <v>7.2727272727272725</v>
      </c>
      <c r="K8469">
        <f>VLOOKUP(Table2[[#This Row],[Atoll Official]],Sheet2!A$1:B$24,2,2)</f>
        <v>9</v>
      </c>
      <c r="L8469">
        <f>VLOOKUP(Table2[[#This Row],[Atoll Official]],Sheet2!A$1:B$24,2,FALSE)</f>
        <v>9</v>
      </c>
    </row>
    <row r="8470" spans="1:12" hidden="1" x14ac:dyDescent="0.55000000000000004">
      <c r="A8470" t="s">
        <v>633</v>
      </c>
      <c r="B8470" t="s">
        <v>629</v>
      </c>
      <c r="C8470" t="s">
        <v>264</v>
      </c>
      <c r="E8470" t="s">
        <v>7</v>
      </c>
      <c r="F8470" t="s">
        <v>358</v>
      </c>
      <c r="G8470" t="str">
        <f>VLOOKUP(Table2[[#This Row],[Pcode]],'Tabular Data '!B$1:C$211,2,FALSE)</f>
        <v>Dhigurah</v>
      </c>
      <c r="H8470" t="s">
        <v>293</v>
      </c>
      <c r="I8470" t="str">
        <f>VLOOKUP(Table2[[#This Row],[Atoll Official]],Sheet2!A$1:C$24,3,FALSE)</f>
        <v>Alif Dhaal (ADh)</v>
      </c>
      <c r="J8470">
        <v>6.5055762081784385</v>
      </c>
      <c r="K8470">
        <f>VLOOKUP(Table2[[#This Row],[Atoll Official]],Sheet2!A$1:B$24,2,2)</f>
        <v>9</v>
      </c>
      <c r="L8470">
        <f>VLOOKUP(Table2[[#This Row],[Atoll Official]],Sheet2!A$1:B$24,2,FALSE)</f>
        <v>9</v>
      </c>
    </row>
    <row r="8471" spans="1:12" hidden="1" x14ac:dyDescent="0.55000000000000004">
      <c r="A8471" t="s">
        <v>633</v>
      </c>
      <c r="B8471" t="s">
        <v>629</v>
      </c>
      <c r="C8471" t="s">
        <v>264</v>
      </c>
      <c r="E8471" t="s">
        <v>7</v>
      </c>
      <c r="F8471" t="s">
        <v>359</v>
      </c>
      <c r="G8471" t="str">
        <f>VLOOKUP(Table2[[#This Row],[Pcode]],'Tabular Data '!B$1:C$211,2,FALSE)</f>
        <v>Fenfushi</v>
      </c>
      <c r="H8471" t="s">
        <v>293</v>
      </c>
      <c r="I8471" t="str">
        <f>VLOOKUP(Table2[[#This Row],[Atoll Official]],Sheet2!A$1:C$24,3,FALSE)</f>
        <v>Alif Dhaal (ADh)</v>
      </c>
      <c r="J8471">
        <v>6.2885326757090008</v>
      </c>
      <c r="K8471">
        <f>VLOOKUP(Table2[[#This Row],[Atoll Official]],Sheet2!A$1:B$24,2,2)</f>
        <v>9</v>
      </c>
      <c r="L8471">
        <f>VLOOKUP(Table2[[#This Row],[Atoll Official]],Sheet2!A$1:B$24,2,FALSE)</f>
        <v>9</v>
      </c>
    </row>
    <row r="8472" spans="1:12" hidden="1" x14ac:dyDescent="0.55000000000000004">
      <c r="A8472" t="s">
        <v>633</v>
      </c>
      <c r="B8472" t="s">
        <v>629</v>
      </c>
      <c r="C8472" t="s">
        <v>264</v>
      </c>
      <c r="E8472" t="s">
        <v>7</v>
      </c>
      <c r="F8472" t="s">
        <v>361</v>
      </c>
      <c r="G8472" t="str">
        <f>VLOOKUP(Table2[[#This Row],[Pcode]],'Tabular Data '!B$1:C$211,2,FALSE)</f>
        <v>Hanghghaameedhoo</v>
      </c>
      <c r="H8472" t="s">
        <v>293</v>
      </c>
      <c r="I8472" t="str">
        <f>VLOOKUP(Table2[[#This Row],[Atoll Official]],Sheet2!A$1:C$24,3,FALSE)</f>
        <v>Alif Dhaal (ADh)</v>
      </c>
      <c r="J8472">
        <v>8.4745762711864394</v>
      </c>
      <c r="K8472">
        <f>VLOOKUP(Table2[[#This Row],[Atoll Official]],Sheet2!A$1:B$24,2,2)</f>
        <v>9</v>
      </c>
      <c r="L8472">
        <f>VLOOKUP(Table2[[#This Row],[Atoll Official]],Sheet2!A$1:B$24,2,FALSE)</f>
        <v>9</v>
      </c>
    </row>
    <row r="8473" spans="1:12" hidden="1" x14ac:dyDescent="0.55000000000000004">
      <c r="A8473" t="s">
        <v>633</v>
      </c>
      <c r="B8473" t="s">
        <v>629</v>
      </c>
      <c r="C8473" t="s">
        <v>264</v>
      </c>
      <c r="E8473" t="s">
        <v>7</v>
      </c>
      <c r="F8473" t="s">
        <v>362</v>
      </c>
      <c r="G8473" t="str">
        <f>VLOOKUP(Table2[[#This Row],[Pcode]],'Tabular Data '!B$1:C$211,2,FALSE)</f>
        <v>Kunburudhoo</v>
      </c>
      <c r="H8473" t="s">
        <v>293</v>
      </c>
      <c r="I8473" t="str">
        <f>VLOOKUP(Table2[[#This Row],[Atoll Official]],Sheet2!A$1:C$24,3,FALSE)</f>
        <v>Alif Dhaal (ADh)</v>
      </c>
      <c r="J8473">
        <v>7.2765072765072771</v>
      </c>
      <c r="K8473">
        <f>VLOOKUP(Table2[[#This Row],[Atoll Official]],Sheet2!A$1:B$24,2,2)</f>
        <v>9</v>
      </c>
      <c r="L8473">
        <f>VLOOKUP(Table2[[#This Row],[Atoll Official]],Sheet2!A$1:B$24,2,FALSE)</f>
        <v>9</v>
      </c>
    </row>
    <row r="8474" spans="1:12" hidden="1" x14ac:dyDescent="0.55000000000000004">
      <c r="A8474" t="s">
        <v>633</v>
      </c>
      <c r="B8474" t="s">
        <v>629</v>
      </c>
      <c r="C8474" t="s">
        <v>264</v>
      </c>
      <c r="E8474" t="s">
        <v>7</v>
      </c>
      <c r="F8474" t="s">
        <v>363</v>
      </c>
      <c r="G8474" t="str">
        <f>VLOOKUP(Table2[[#This Row],[Pcode]],'Tabular Data '!B$1:C$211,2,FALSE)</f>
        <v>Maamigili</v>
      </c>
      <c r="H8474" t="s">
        <v>293</v>
      </c>
      <c r="I8474" t="str">
        <f>VLOOKUP(Table2[[#This Row],[Atoll Official]],Sheet2!A$1:C$24,3,FALSE)</f>
        <v>Alif Dhaal (ADh)</v>
      </c>
      <c r="J8474">
        <v>5.9053408597481543</v>
      </c>
      <c r="K8474">
        <f>VLOOKUP(Table2[[#This Row],[Atoll Official]],Sheet2!A$1:B$24,2,2)</f>
        <v>9</v>
      </c>
      <c r="L8474">
        <f>VLOOKUP(Table2[[#This Row],[Atoll Official]],Sheet2!A$1:B$24,2,FALSE)</f>
        <v>9</v>
      </c>
    </row>
    <row r="8475" spans="1:12" hidden="1" x14ac:dyDescent="0.55000000000000004">
      <c r="A8475" t="s">
        <v>633</v>
      </c>
      <c r="B8475" t="s">
        <v>629</v>
      </c>
      <c r="C8475" t="s">
        <v>264</v>
      </c>
      <c r="E8475" t="s">
        <v>7</v>
      </c>
      <c r="F8475" t="s">
        <v>364</v>
      </c>
      <c r="G8475" t="str">
        <f>VLOOKUP(Table2[[#This Row],[Pcode]],'Tabular Data '!B$1:C$211,2,FALSE)</f>
        <v>Mahibadhoo</v>
      </c>
      <c r="H8475" t="s">
        <v>293</v>
      </c>
      <c r="I8475" t="str">
        <f>VLOOKUP(Table2[[#This Row],[Atoll Official]],Sheet2!A$1:C$24,3,FALSE)</f>
        <v>Alif Dhaal (ADh)</v>
      </c>
      <c r="J8475">
        <v>5.1928783382789323</v>
      </c>
      <c r="K8475">
        <f>VLOOKUP(Table2[[#This Row],[Atoll Official]],Sheet2!A$1:B$24,2,2)</f>
        <v>9</v>
      </c>
      <c r="L8475">
        <f>VLOOKUP(Table2[[#This Row],[Atoll Official]],Sheet2!A$1:B$24,2,FALSE)</f>
        <v>9</v>
      </c>
    </row>
    <row r="8476" spans="1:12" hidden="1" x14ac:dyDescent="0.55000000000000004">
      <c r="A8476" t="s">
        <v>633</v>
      </c>
      <c r="B8476" t="s">
        <v>629</v>
      </c>
      <c r="C8476" t="s">
        <v>264</v>
      </c>
      <c r="E8476" t="s">
        <v>7</v>
      </c>
      <c r="F8476" t="s">
        <v>365</v>
      </c>
      <c r="G8476" t="str">
        <f>VLOOKUP(Table2[[#This Row],[Pcode]],'Tabular Data '!B$1:C$211,2,FALSE)</f>
        <v>Mandhoo</v>
      </c>
      <c r="H8476" t="s">
        <v>293</v>
      </c>
      <c r="I8476" t="str">
        <f>VLOOKUP(Table2[[#This Row],[Atoll Official]],Sheet2!A$1:C$24,3,FALSE)</f>
        <v>Alif Dhaal (ADh)</v>
      </c>
      <c r="J8476">
        <v>7.3426573426573425</v>
      </c>
      <c r="K8476">
        <f>VLOOKUP(Table2[[#This Row],[Atoll Official]],Sheet2!A$1:B$24,2,2)</f>
        <v>9</v>
      </c>
      <c r="L8476">
        <f>VLOOKUP(Table2[[#This Row],[Atoll Official]],Sheet2!A$1:B$24,2,FALSE)</f>
        <v>9</v>
      </c>
    </row>
    <row r="8477" spans="1:12" hidden="1" x14ac:dyDescent="0.55000000000000004">
      <c r="A8477" t="s">
        <v>633</v>
      </c>
      <c r="B8477" t="s">
        <v>629</v>
      </c>
      <c r="C8477" t="s">
        <v>264</v>
      </c>
      <c r="E8477" t="s">
        <v>7</v>
      </c>
      <c r="F8477" t="s">
        <v>366</v>
      </c>
      <c r="G8477" t="str">
        <f>VLOOKUP(Table2[[#This Row],[Pcode]],'Tabular Data '!B$1:C$211,2,FALSE)</f>
        <v>Omadhoo</v>
      </c>
      <c r="H8477" t="s">
        <v>293</v>
      </c>
      <c r="I8477" t="str">
        <f>VLOOKUP(Table2[[#This Row],[Atoll Official]],Sheet2!A$1:C$24,3,FALSE)</f>
        <v>Alif Dhaal (ADh)</v>
      </c>
      <c r="J8477">
        <v>5.1282051282051277</v>
      </c>
      <c r="K8477">
        <f>VLOOKUP(Table2[[#This Row],[Atoll Official]],Sheet2!A$1:B$24,2,2)</f>
        <v>9</v>
      </c>
      <c r="L8477">
        <f>VLOOKUP(Table2[[#This Row],[Atoll Official]],Sheet2!A$1:B$24,2,FALSE)</f>
        <v>9</v>
      </c>
    </row>
    <row r="8478" spans="1:12" hidden="1" x14ac:dyDescent="0.55000000000000004">
      <c r="A8478" t="s">
        <v>633</v>
      </c>
      <c r="B8478" t="s">
        <v>629</v>
      </c>
      <c r="C8478" t="s">
        <v>264</v>
      </c>
      <c r="E8478" t="s">
        <v>7</v>
      </c>
      <c r="F8478" t="s">
        <v>617</v>
      </c>
      <c r="G8478" t="str">
        <f>VLOOKUP(Table2[[#This Row],[Pcode]],'Tabular Data '!B$1:C$211,2,FALSE)</f>
        <v>Felidhoo</v>
      </c>
      <c r="H8478" t="s">
        <v>332</v>
      </c>
      <c r="I8478" t="str">
        <f>VLOOKUP(Table2[[#This Row],[Atoll Official]],Sheet2!A$1:C$24,3,FALSE)</f>
        <v>Vaavu (V)</v>
      </c>
      <c r="J8478">
        <v>6.1630218687872764</v>
      </c>
      <c r="K8478">
        <f>VLOOKUP(Table2[[#This Row],[Atoll Official]],Sheet2!A$1:B$24,2,2)</f>
        <v>11</v>
      </c>
      <c r="L8478">
        <f>VLOOKUP(Table2[[#This Row],[Atoll Official]],Sheet2!A$1:B$24,2,FALSE)</f>
        <v>11</v>
      </c>
    </row>
    <row r="8479" spans="1:12" hidden="1" x14ac:dyDescent="0.55000000000000004">
      <c r="A8479" t="s">
        <v>633</v>
      </c>
      <c r="B8479" t="s">
        <v>629</v>
      </c>
      <c r="C8479" t="s">
        <v>264</v>
      </c>
      <c r="E8479" t="s">
        <v>7</v>
      </c>
      <c r="F8479" t="s">
        <v>618</v>
      </c>
      <c r="G8479" t="str">
        <f>VLOOKUP(Table2[[#This Row],[Pcode]],'Tabular Data '!B$1:C$211,2,FALSE)</f>
        <v>Fulidhoo</v>
      </c>
      <c r="H8479" t="s">
        <v>332</v>
      </c>
      <c r="I8479" t="str">
        <f>VLOOKUP(Table2[[#This Row],[Atoll Official]],Sheet2!A$1:C$24,3,FALSE)</f>
        <v>Vaavu (V)</v>
      </c>
      <c r="J8479">
        <v>6.8027210884353746</v>
      </c>
      <c r="K8479">
        <f>VLOOKUP(Table2[[#This Row],[Atoll Official]],Sheet2!A$1:B$24,2,2)</f>
        <v>11</v>
      </c>
      <c r="L8479">
        <f>VLOOKUP(Table2[[#This Row],[Atoll Official]],Sheet2!A$1:B$24,2,FALSE)</f>
        <v>11</v>
      </c>
    </row>
    <row r="8480" spans="1:12" hidden="1" x14ac:dyDescent="0.55000000000000004">
      <c r="A8480" t="s">
        <v>633</v>
      </c>
      <c r="B8480" t="s">
        <v>629</v>
      </c>
      <c r="C8480" t="s">
        <v>264</v>
      </c>
      <c r="E8480" t="s">
        <v>7</v>
      </c>
      <c r="F8480" t="s">
        <v>619</v>
      </c>
      <c r="G8480" t="str">
        <f>VLOOKUP(Table2[[#This Row],[Pcode]],'Tabular Data '!B$1:C$211,2,FALSE)</f>
        <v>Keyodhoo</v>
      </c>
      <c r="H8480" t="s">
        <v>332</v>
      </c>
      <c r="I8480" t="str">
        <f>VLOOKUP(Table2[[#This Row],[Atoll Official]],Sheet2!A$1:C$24,3,FALSE)</f>
        <v>Vaavu (V)</v>
      </c>
      <c r="J8480">
        <v>8.0769230769230766</v>
      </c>
      <c r="K8480">
        <f>VLOOKUP(Table2[[#This Row],[Atoll Official]],Sheet2!A$1:B$24,2,2)</f>
        <v>11</v>
      </c>
      <c r="L8480">
        <f>VLOOKUP(Table2[[#This Row],[Atoll Official]],Sheet2!A$1:B$24,2,FALSE)</f>
        <v>11</v>
      </c>
    </row>
    <row r="8481" spans="1:12" hidden="1" x14ac:dyDescent="0.55000000000000004">
      <c r="A8481" t="s">
        <v>633</v>
      </c>
      <c r="B8481" t="s">
        <v>629</v>
      </c>
      <c r="C8481" t="s">
        <v>264</v>
      </c>
      <c r="E8481" t="s">
        <v>7</v>
      </c>
      <c r="F8481" t="s">
        <v>620</v>
      </c>
      <c r="G8481" t="str">
        <f>VLOOKUP(Table2[[#This Row],[Pcode]],'Tabular Data '!B$1:C$211,2,FALSE)</f>
        <v>Rakeedhoo</v>
      </c>
      <c r="H8481" t="s">
        <v>332</v>
      </c>
      <c r="I8481" t="str">
        <f>VLOOKUP(Table2[[#This Row],[Atoll Official]],Sheet2!A$1:C$24,3,FALSE)</f>
        <v>Vaavu (V)</v>
      </c>
      <c r="J8481">
        <v>16.129032258064516</v>
      </c>
      <c r="K8481">
        <f>VLOOKUP(Table2[[#This Row],[Atoll Official]],Sheet2!A$1:B$24,2,2)</f>
        <v>11</v>
      </c>
      <c r="L8481">
        <f>VLOOKUP(Table2[[#This Row],[Atoll Official]],Sheet2!A$1:B$24,2,FALSE)</f>
        <v>11</v>
      </c>
    </row>
    <row r="8482" spans="1:12" hidden="1" x14ac:dyDescent="0.55000000000000004">
      <c r="A8482" t="s">
        <v>633</v>
      </c>
      <c r="B8482" t="s">
        <v>629</v>
      </c>
      <c r="C8482" t="s">
        <v>264</v>
      </c>
      <c r="E8482" t="s">
        <v>7</v>
      </c>
      <c r="F8482" t="s">
        <v>621</v>
      </c>
      <c r="G8482" t="str">
        <f>VLOOKUP(Table2[[#This Row],[Pcode]],'Tabular Data '!B$1:C$211,2,FALSE)</f>
        <v>Thinadhoo</v>
      </c>
      <c r="H8482" t="s">
        <v>332</v>
      </c>
      <c r="I8482" t="str">
        <f>VLOOKUP(Table2[[#This Row],[Atoll Official]],Sheet2!A$1:C$24,3,FALSE)</f>
        <v>Vaavu (V)</v>
      </c>
      <c r="J8482">
        <v>9.4594594594594597</v>
      </c>
      <c r="K8482">
        <f>VLOOKUP(Table2[[#This Row],[Atoll Official]],Sheet2!A$1:B$24,2,2)</f>
        <v>11</v>
      </c>
      <c r="L8482">
        <f>VLOOKUP(Table2[[#This Row],[Atoll Official]],Sheet2!A$1:B$24,2,FALSE)</f>
        <v>11</v>
      </c>
    </row>
    <row r="8483" spans="1:12" hidden="1" x14ac:dyDescent="0.55000000000000004">
      <c r="A8483" t="s">
        <v>633</v>
      </c>
      <c r="B8483" t="s">
        <v>629</v>
      </c>
      <c r="C8483" t="s">
        <v>264</v>
      </c>
      <c r="E8483" t="s">
        <v>7</v>
      </c>
      <c r="F8483" t="s">
        <v>528</v>
      </c>
      <c r="G8483" t="str">
        <f>VLOOKUP(Table2[[#This Row],[Pcode]],'Tabular Data '!B$1:C$211,2,FALSE)</f>
        <v>Dhiggaru</v>
      </c>
      <c r="H8483" t="s">
        <v>320</v>
      </c>
      <c r="I8483" t="str">
        <f>VLOOKUP(Table2[[#This Row],[Atoll Official]],Sheet2!A$1:C$24,3,FALSE)</f>
        <v>Meemu (M)</v>
      </c>
      <c r="J8483">
        <v>9.1463414634146343</v>
      </c>
      <c r="K8483">
        <f>VLOOKUP(Table2[[#This Row],[Atoll Official]],Sheet2!A$1:B$24,2,2)</f>
        <v>15</v>
      </c>
      <c r="L8483">
        <f>VLOOKUP(Table2[[#This Row],[Atoll Official]],Sheet2!A$1:B$24,2,FALSE)</f>
        <v>15</v>
      </c>
    </row>
    <row r="8484" spans="1:12" hidden="1" x14ac:dyDescent="0.55000000000000004">
      <c r="A8484" t="s">
        <v>633</v>
      </c>
      <c r="B8484" t="s">
        <v>629</v>
      </c>
      <c r="C8484" t="s">
        <v>264</v>
      </c>
      <c r="E8484" t="s">
        <v>7</v>
      </c>
      <c r="F8484" t="s">
        <v>530</v>
      </c>
      <c r="G8484" t="str">
        <f>VLOOKUP(Table2[[#This Row],[Pcode]],'Tabular Data '!B$1:C$211,2,FALSE)</f>
        <v>Kolhufushi</v>
      </c>
      <c r="H8484" t="s">
        <v>320</v>
      </c>
      <c r="I8484" t="str">
        <f>VLOOKUP(Table2[[#This Row],[Atoll Official]],Sheet2!A$1:C$24,3,FALSE)</f>
        <v>Meemu (M)</v>
      </c>
      <c r="J8484">
        <v>6.4102564102564097</v>
      </c>
      <c r="K8484">
        <f>VLOOKUP(Table2[[#This Row],[Atoll Official]],Sheet2!A$1:B$24,2,2)</f>
        <v>15</v>
      </c>
      <c r="L8484">
        <f>VLOOKUP(Table2[[#This Row],[Atoll Official]],Sheet2!A$1:B$24,2,FALSE)</f>
        <v>15</v>
      </c>
    </row>
    <row r="8485" spans="1:12" hidden="1" x14ac:dyDescent="0.55000000000000004">
      <c r="A8485" t="s">
        <v>633</v>
      </c>
      <c r="B8485" t="s">
        <v>629</v>
      </c>
      <c r="C8485" t="s">
        <v>264</v>
      </c>
      <c r="E8485" t="s">
        <v>7</v>
      </c>
      <c r="F8485" t="s">
        <v>532</v>
      </c>
      <c r="G8485" t="str">
        <f>VLOOKUP(Table2[[#This Row],[Pcode]],'Tabular Data '!B$1:C$211,2,FALSE)</f>
        <v>Maduvvari</v>
      </c>
      <c r="H8485" t="s">
        <v>320</v>
      </c>
      <c r="I8485" t="str">
        <f>VLOOKUP(Table2[[#This Row],[Atoll Official]],Sheet2!A$1:C$24,3,FALSE)</f>
        <v>Meemu (M)</v>
      </c>
      <c r="J8485">
        <v>8.1081081081081088</v>
      </c>
      <c r="K8485">
        <f>VLOOKUP(Table2[[#This Row],[Atoll Official]],Sheet2!A$1:B$24,2,2)</f>
        <v>15</v>
      </c>
      <c r="L8485">
        <f>VLOOKUP(Table2[[#This Row],[Atoll Official]],Sheet2!A$1:B$24,2,FALSE)</f>
        <v>15</v>
      </c>
    </row>
    <row r="8486" spans="1:12" hidden="1" x14ac:dyDescent="0.55000000000000004">
      <c r="A8486" t="s">
        <v>633</v>
      </c>
      <c r="B8486" t="s">
        <v>629</v>
      </c>
      <c r="C8486" t="s">
        <v>264</v>
      </c>
      <c r="E8486" t="s">
        <v>7</v>
      </c>
      <c r="F8486" t="s">
        <v>533</v>
      </c>
      <c r="G8486" t="str">
        <f>VLOOKUP(Table2[[#This Row],[Pcode]],'Tabular Data '!B$1:C$211,2,FALSE)</f>
        <v>Mulah</v>
      </c>
      <c r="H8486" t="s">
        <v>320</v>
      </c>
      <c r="I8486" t="str">
        <f>VLOOKUP(Table2[[#This Row],[Atoll Official]],Sheet2!A$1:C$24,3,FALSE)</f>
        <v>Meemu (M)</v>
      </c>
      <c r="J8486">
        <v>6.6563467492260067</v>
      </c>
      <c r="K8486">
        <f>VLOOKUP(Table2[[#This Row],[Atoll Official]],Sheet2!A$1:B$24,2,2)</f>
        <v>15</v>
      </c>
      <c r="L8486">
        <f>VLOOKUP(Table2[[#This Row],[Atoll Official]],Sheet2!A$1:B$24,2,FALSE)</f>
        <v>15</v>
      </c>
    </row>
    <row r="8487" spans="1:12" hidden="1" x14ac:dyDescent="0.55000000000000004">
      <c r="A8487" t="s">
        <v>633</v>
      </c>
      <c r="B8487" t="s">
        <v>629</v>
      </c>
      <c r="C8487" t="s">
        <v>264</v>
      </c>
      <c r="E8487" t="s">
        <v>7</v>
      </c>
      <c r="F8487" t="s">
        <v>534</v>
      </c>
      <c r="G8487" t="str">
        <f>VLOOKUP(Table2[[#This Row],[Pcode]],'Tabular Data '!B$1:C$211,2,FALSE)</f>
        <v>Muli</v>
      </c>
      <c r="H8487" t="s">
        <v>320</v>
      </c>
      <c r="I8487" t="str">
        <f>VLOOKUP(Table2[[#This Row],[Atoll Official]],Sheet2!A$1:C$24,3,FALSE)</f>
        <v>Meemu (M)</v>
      </c>
      <c r="J8487">
        <v>7.0221066319895966</v>
      </c>
      <c r="K8487">
        <f>VLOOKUP(Table2[[#This Row],[Atoll Official]],Sheet2!A$1:B$24,2,2)</f>
        <v>15</v>
      </c>
      <c r="L8487">
        <f>VLOOKUP(Table2[[#This Row],[Atoll Official]],Sheet2!A$1:B$24,2,FALSE)</f>
        <v>15</v>
      </c>
    </row>
    <row r="8488" spans="1:12" hidden="1" x14ac:dyDescent="0.55000000000000004">
      <c r="A8488" t="s">
        <v>633</v>
      </c>
      <c r="B8488" t="s">
        <v>629</v>
      </c>
      <c r="C8488" t="s">
        <v>264</v>
      </c>
      <c r="E8488" t="s">
        <v>7</v>
      </c>
      <c r="F8488" t="s">
        <v>535</v>
      </c>
      <c r="G8488" t="str">
        <f>VLOOKUP(Table2[[#This Row],[Pcode]],'Tabular Data '!B$1:C$211,2,FALSE)</f>
        <v>Naalaafushi</v>
      </c>
      <c r="H8488" t="s">
        <v>320</v>
      </c>
      <c r="I8488" t="str">
        <f>VLOOKUP(Table2[[#This Row],[Atoll Official]],Sheet2!A$1:C$24,3,FALSE)</f>
        <v>Meemu (M)</v>
      </c>
      <c r="J8488">
        <v>8.7628865979381434</v>
      </c>
      <c r="K8488">
        <f>VLOOKUP(Table2[[#This Row],[Atoll Official]],Sheet2!A$1:B$24,2,2)</f>
        <v>15</v>
      </c>
      <c r="L8488">
        <f>VLOOKUP(Table2[[#This Row],[Atoll Official]],Sheet2!A$1:B$24,2,FALSE)</f>
        <v>15</v>
      </c>
    </row>
    <row r="8489" spans="1:12" hidden="1" x14ac:dyDescent="0.55000000000000004">
      <c r="A8489" t="s">
        <v>633</v>
      </c>
      <c r="B8489" t="s">
        <v>629</v>
      </c>
      <c r="C8489" t="s">
        <v>264</v>
      </c>
      <c r="E8489" t="s">
        <v>7</v>
      </c>
      <c r="F8489" t="s">
        <v>536</v>
      </c>
      <c r="G8489" t="str">
        <f>VLOOKUP(Table2[[#This Row],[Pcode]],'Tabular Data '!B$1:C$211,2,FALSE)</f>
        <v>Raimandhoo</v>
      </c>
      <c r="H8489" t="s">
        <v>320</v>
      </c>
      <c r="I8489" t="str">
        <f>VLOOKUP(Table2[[#This Row],[Atoll Official]],Sheet2!A$1:C$24,3,FALSE)</f>
        <v>Meemu (M)</v>
      </c>
      <c r="J8489">
        <v>11.475409836065573</v>
      </c>
      <c r="K8489">
        <f>VLOOKUP(Table2[[#This Row],[Atoll Official]],Sheet2!A$1:B$24,2,2)</f>
        <v>15</v>
      </c>
      <c r="L8489">
        <f>VLOOKUP(Table2[[#This Row],[Atoll Official]],Sheet2!A$1:B$24,2,FALSE)</f>
        <v>15</v>
      </c>
    </row>
    <row r="8490" spans="1:12" hidden="1" x14ac:dyDescent="0.55000000000000004">
      <c r="A8490" t="s">
        <v>633</v>
      </c>
      <c r="B8490" t="s">
        <v>629</v>
      </c>
      <c r="C8490" t="s">
        <v>264</v>
      </c>
      <c r="E8490" t="s">
        <v>7</v>
      </c>
      <c r="F8490" t="s">
        <v>537</v>
      </c>
      <c r="G8490" t="str">
        <f>VLOOKUP(Table2[[#This Row],[Pcode]],'Tabular Data '!B$1:C$211,2,FALSE)</f>
        <v>Veyvah</v>
      </c>
      <c r="H8490" t="s">
        <v>320</v>
      </c>
      <c r="I8490" t="str">
        <f>VLOOKUP(Table2[[#This Row],[Atoll Official]],Sheet2!A$1:C$24,3,FALSE)</f>
        <v>Meemu (M)</v>
      </c>
      <c r="J8490">
        <v>3.4042553191489362</v>
      </c>
      <c r="K8490">
        <f>VLOOKUP(Table2[[#This Row],[Atoll Official]],Sheet2!A$1:B$24,2,2)</f>
        <v>15</v>
      </c>
      <c r="L8490">
        <f>VLOOKUP(Table2[[#This Row],[Atoll Official]],Sheet2!A$1:B$24,2,FALSE)</f>
        <v>15</v>
      </c>
    </row>
    <row r="8491" spans="1:12" hidden="1" x14ac:dyDescent="0.55000000000000004">
      <c r="A8491" t="s">
        <v>633</v>
      </c>
      <c r="B8491" t="s">
        <v>629</v>
      </c>
      <c r="C8491" t="s">
        <v>264</v>
      </c>
      <c r="E8491" t="s">
        <v>7</v>
      </c>
      <c r="F8491" t="s">
        <v>406</v>
      </c>
      <c r="G8491" t="str">
        <f>VLOOKUP(Table2[[#This Row],[Pcode]],'Tabular Data '!B$1:C$211,2,FALSE)</f>
        <v>Biledhdhoo</v>
      </c>
      <c r="H8491" t="s">
        <v>300</v>
      </c>
      <c r="I8491" t="str">
        <f>VLOOKUP(Table2[[#This Row],[Atoll Official]],Sheet2!A$1:C$24,3,FALSE)</f>
        <v>Faafu (F)</v>
      </c>
      <c r="J8491">
        <v>4.8532731376975171</v>
      </c>
      <c r="K8491">
        <f>VLOOKUP(Table2[[#This Row],[Atoll Official]],Sheet2!A$1:B$24,2,2)</f>
        <v>14</v>
      </c>
      <c r="L8491">
        <f>VLOOKUP(Table2[[#This Row],[Atoll Official]],Sheet2!A$1:B$24,2,FALSE)</f>
        <v>14</v>
      </c>
    </row>
    <row r="8492" spans="1:12" hidden="1" x14ac:dyDescent="0.55000000000000004">
      <c r="A8492" t="s">
        <v>633</v>
      </c>
      <c r="B8492" t="s">
        <v>629</v>
      </c>
      <c r="C8492" t="s">
        <v>264</v>
      </c>
      <c r="E8492" t="s">
        <v>7</v>
      </c>
      <c r="F8492" t="s">
        <v>408</v>
      </c>
      <c r="G8492" t="str">
        <f>VLOOKUP(Table2[[#This Row],[Pcode]],'Tabular Data '!B$1:C$211,2,FALSE)</f>
        <v>Dharaboodhoo</v>
      </c>
      <c r="H8492" t="s">
        <v>300</v>
      </c>
      <c r="I8492" t="str">
        <f>VLOOKUP(Table2[[#This Row],[Atoll Official]],Sheet2!A$1:C$24,3,FALSE)</f>
        <v>Faafu (F)</v>
      </c>
      <c r="J8492">
        <v>4.0712468193384224</v>
      </c>
      <c r="K8492">
        <f>VLOOKUP(Table2[[#This Row],[Atoll Official]],Sheet2!A$1:B$24,2,2)</f>
        <v>14</v>
      </c>
      <c r="L8492">
        <f>VLOOKUP(Table2[[#This Row],[Atoll Official]],Sheet2!A$1:B$24,2,FALSE)</f>
        <v>14</v>
      </c>
    </row>
    <row r="8493" spans="1:12" hidden="1" x14ac:dyDescent="0.55000000000000004">
      <c r="A8493" t="s">
        <v>633</v>
      </c>
      <c r="B8493" t="s">
        <v>629</v>
      </c>
      <c r="C8493" t="s">
        <v>264</v>
      </c>
      <c r="E8493" t="s">
        <v>7</v>
      </c>
      <c r="F8493" t="s">
        <v>409</v>
      </c>
      <c r="G8493" t="str">
        <f>VLOOKUP(Table2[[#This Row],[Pcode]],'Tabular Data '!B$1:C$211,2,FALSE)</f>
        <v>Feeali</v>
      </c>
      <c r="H8493" t="s">
        <v>300</v>
      </c>
      <c r="I8493" t="str">
        <f>VLOOKUP(Table2[[#This Row],[Atoll Official]],Sheet2!A$1:C$24,3,FALSE)</f>
        <v>Faafu (F)</v>
      </c>
      <c r="J8493">
        <v>5.3287981859410429</v>
      </c>
      <c r="K8493">
        <f>VLOOKUP(Table2[[#This Row],[Atoll Official]],Sheet2!A$1:B$24,2,2)</f>
        <v>14</v>
      </c>
      <c r="L8493">
        <f>VLOOKUP(Table2[[#This Row],[Atoll Official]],Sheet2!A$1:B$24,2,FALSE)</f>
        <v>14</v>
      </c>
    </row>
    <row r="8494" spans="1:12" hidden="1" x14ac:dyDescent="0.55000000000000004">
      <c r="A8494" t="s">
        <v>633</v>
      </c>
      <c r="B8494" t="s">
        <v>629</v>
      </c>
      <c r="C8494" t="s">
        <v>264</v>
      </c>
      <c r="E8494" t="s">
        <v>7</v>
      </c>
      <c r="F8494" t="s">
        <v>410</v>
      </c>
      <c r="G8494" t="str">
        <f>VLOOKUP(Table2[[#This Row],[Pcode]],'Tabular Data '!B$1:C$211,2,FALSE)</f>
        <v>Magoodhoo</v>
      </c>
      <c r="H8494" t="s">
        <v>300</v>
      </c>
      <c r="I8494" t="str">
        <f>VLOOKUP(Table2[[#This Row],[Atoll Official]],Sheet2!A$1:C$24,3,FALSE)</f>
        <v>Faafu (F)</v>
      </c>
      <c r="J8494">
        <v>5.0925925925925926</v>
      </c>
      <c r="K8494">
        <f>VLOOKUP(Table2[[#This Row],[Atoll Official]],Sheet2!A$1:B$24,2,2)</f>
        <v>14</v>
      </c>
      <c r="L8494">
        <f>VLOOKUP(Table2[[#This Row],[Atoll Official]],Sheet2!A$1:B$24,2,FALSE)</f>
        <v>14</v>
      </c>
    </row>
    <row r="8495" spans="1:12" hidden="1" x14ac:dyDescent="0.55000000000000004">
      <c r="A8495" t="s">
        <v>633</v>
      </c>
      <c r="B8495" t="s">
        <v>629</v>
      </c>
      <c r="C8495" t="s">
        <v>264</v>
      </c>
      <c r="E8495" t="s">
        <v>7</v>
      </c>
      <c r="F8495" t="s">
        <v>411</v>
      </c>
      <c r="G8495" t="str">
        <f>VLOOKUP(Table2[[#This Row],[Pcode]],'Tabular Data '!B$1:C$211,2,FALSE)</f>
        <v>Nilandhoo</v>
      </c>
      <c r="H8495" t="s">
        <v>300</v>
      </c>
      <c r="I8495" t="str">
        <f>VLOOKUP(Table2[[#This Row],[Atoll Official]],Sheet2!A$1:C$24,3,FALSE)</f>
        <v>Faafu (F)</v>
      </c>
      <c r="J8495">
        <v>5.1546391752577314</v>
      </c>
      <c r="K8495">
        <f>VLOOKUP(Table2[[#This Row],[Atoll Official]],Sheet2!A$1:B$24,2,2)</f>
        <v>14</v>
      </c>
      <c r="L8495">
        <f>VLOOKUP(Table2[[#This Row],[Atoll Official]],Sheet2!A$1:B$24,2,FALSE)</f>
        <v>14</v>
      </c>
    </row>
    <row r="8496" spans="1:12" hidden="1" x14ac:dyDescent="0.55000000000000004">
      <c r="A8496" t="s">
        <v>633</v>
      </c>
      <c r="B8496" t="s">
        <v>629</v>
      </c>
      <c r="C8496" t="s">
        <v>264</v>
      </c>
      <c r="E8496" t="s">
        <v>7</v>
      </c>
      <c r="F8496" t="s">
        <v>395</v>
      </c>
      <c r="G8496" t="str">
        <f>VLOOKUP(Table2[[#This Row],[Pcode]],'Tabular Data '!B$1:C$211,2,FALSE)</f>
        <v>Badidhoo</v>
      </c>
      <c r="H8496" t="s">
        <v>298</v>
      </c>
      <c r="I8496" t="str">
        <f>VLOOKUP(Table2[[#This Row],[Atoll Official]],Sheet2!A$1:C$24,3,FALSE)</f>
        <v>Dhaalu (Dh)</v>
      </c>
      <c r="J8496">
        <v>5.0373134328358207</v>
      </c>
      <c r="K8496">
        <f>VLOOKUP(Table2[[#This Row],[Atoll Official]],Sheet2!A$1:B$24,2,2)</f>
        <v>13</v>
      </c>
      <c r="L8496">
        <f>VLOOKUP(Table2[[#This Row],[Atoll Official]],Sheet2!A$1:B$24,2,FALSE)</f>
        <v>13</v>
      </c>
    </row>
    <row r="8497" spans="1:12" hidden="1" x14ac:dyDescent="0.55000000000000004">
      <c r="A8497" t="s">
        <v>633</v>
      </c>
      <c r="B8497" t="s">
        <v>629</v>
      </c>
      <c r="C8497" t="s">
        <v>264</v>
      </c>
      <c r="E8497" t="s">
        <v>7</v>
      </c>
      <c r="F8497" t="s">
        <v>399</v>
      </c>
      <c r="G8497" t="str">
        <f>VLOOKUP(Table2[[#This Row],[Pcode]],'Tabular Data '!B$1:C$211,2,FALSE)</f>
        <v>Hulhudheli</v>
      </c>
      <c r="H8497" t="s">
        <v>298</v>
      </c>
      <c r="I8497" t="str">
        <f>VLOOKUP(Table2[[#This Row],[Atoll Official]],Sheet2!A$1:C$24,3,FALSE)</f>
        <v>Dhaalu (Dh)</v>
      </c>
      <c r="J8497">
        <v>5.4014598540145986</v>
      </c>
      <c r="K8497">
        <f>VLOOKUP(Table2[[#This Row],[Atoll Official]],Sheet2!A$1:B$24,2,2)</f>
        <v>13</v>
      </c>
      <c r="L8497">
        <f>VLOOKUP(Table2[[#This Row],[Atoll Official]],Sheet2!A$1:B$24,2,FALSE)</f>
        <v>13</v>
      </c>
    </row>
    <row r="8498" spans="1:12" hidden="1" x14ac:dyDescent="0.55000000000000004">
      <c r="A8498" t="s">
        <v>633</v>
      </c>
      <c r="B8498" t="s">
        <v>629</v>
      </c>
      <c r="C8498" t="s">
        <v>264</v>
      </c>
      <c r="E8498" t="s">
        <v>7</v>
      </c>
      <c r="F8498" t="s">
        <v>400</v>
      </c>
      <c r="G8498" t="str">
        <f>VLOOKUP(Table2[[#This Row],[Pcode]],'Tabular Data '!B$1:C$211,2,FALSE)</f>
        <v>Kudahuvadhoo</v>
      </c>
      <c r="H8498" t="s">
        <v>298</v>
      </c>
      <c r="I8498" t="str">
        <f>VLOOKUP(Table2[[#This Row],[Atoll Official]],Sheet2!A$1:C$24,3,FALSE)</f>
        <v>Dhaalu (Dh)</v>
      </c>
      <c r="J8498">
        <v>5.2118485189351329</v>
      </c>
      <c r="K8498">
        <f>VLOOKUP(Table2[[#This Row],[Atoll Official]],Sheet2!A$1:B$24,2,2)</f>
        <v>13</v>
      </c>
      <c r="L8498">
        <f>VLOOKUP(Table2[[#This Row],[Atoll Official]],Sheet2!A$1:B$24,2,FALSE)</f>
        <v>13</v>
      </c>
    </row>
    <row r="8499" spans="1:12" hidden="1" x14ac:dyDescent="0.55000000000000004">
      <c r="A8499" t="s">
        <v>633</v>
      </c>
      <c r="B8499" t="s">
        <v>629</v>
      </c>
      <c r="C8499" t="s">
        <v>264</v>
      </c>
      <c r="E8499" t="s">
        <v>7</v>
      </c>
      <c r="F8499" t="s">
        <v>401</v>
      </c>
      <c r="G8499" t="str">
        <f>VLOOKUP(Table2[[#This Row],[Pcode]],'Tabular Data '!B$1:C$211,2,FALSE)</f>
        <v>Maaeboodhoo</v>
      </c>
      <c r="H8499" t="s">
        <v>298</v>
      </c>
      <c r="I8499" t="str">
        <f>VLOOKUP(Table2[[#This Row],[Atoll Official]],Sheet2!A$1:C$24,3,FALSE)</f>
        <v>Dhaalu (Dh)</v>
      </c>
      <c r="J8499">
        <v>7.6923076923076925</v>
      </c>
      <c r="K8499">
        <f>VLOOKUP(Table2[[#This Row],[Atoll Official]],Sheet2!A$1:B$24,2,2)</f>
        <v>13</v>
      </c>
      <c r="L8499">
        <f>VLOOKUP(Table2[[#This Row],[Atoll Official]],Sheet2!A$1:B$24,2,FALSE)</f>
        <v>13</v>
      </c>
    </row>
    <row r="8500" spans="1:12" hidden="1" x14ac:dyDescent="0.55000000000000004">
      <c r="A8500" t="s">
        <v>633</v>
      </c>
      <c r="B8500" t="s">
        <v>629</v>
      </c>
      <c r="C8500" t="s">
        <v>264</v>
      </c>
      <c r="E8500" t="s">
        <v>7</v>
      </c>
      <c r="F8500" t="s">
        <v>402</v>
      </c>
      <c r="G8500" t="str">
        <f>VLOOKUP(Table2[[#This Row],[Pcode]],'Tabular Data '!B$1:C$211,2,FALSE)</f>
        <v>Meedhoo</v>
      </c>
      <c r="H8500" t="s">
        <v>298</v>
      </c>
      <c r="I8500" t="str">
        <f>VLOOKUP(Table2[[#This Row],[Atoll Official]],Sheet2!A$1:C$24,3,FALSE)</f>
        <v>Dhaalu (Dh)</v>
      </c>
      <c r="J8500">
        <v>3.7339556592765457</v>
      </c>
      <c r="K8500">
        <f>VLOOKUP(Table2[[#This Row],[Atoll Official]],Sheet2!A$1:B$24,2,2)</f>
        <v>13</v>
      </c>
      <c r="L8500">
        <f>VLOOKUP(Table2[[#This Row],[Atoll Official]],Sheet2!A$1:B$24,2,FALSE)</f>
        <v>13</v>
      </c>
    </row>
    <row r="8501" spans="1:12" hidden="1" x14ac:dyDescent="0.55000000000000004">
      <c r="A8501" t="s">
        <v>633</v>
      </c>
      <c r="B8501" t="s">
        <v>629</v>
      </c>
      <c r="C8501" t="s">
        <v>264</v>
      </c>
      <c r="E8501" t="s">
        <v>7</v>
      </c>
      <c r="F8501" t="s">
        <v>403</v>
      </c>
      <c r="G8501" t="str">
        <f>VLOOKUP(Table2[[#This Row],[Pcode]],'Tabular Data '!B$1:C$211,2,FALSE)</f>
        <v>Ribudhoo</v>
      </c>
      <c r="H8501" t="s">
        <v>298</v>
      </c>
      <c r="I8501" t="str">
        <f>VLOOKUP(Table2[[#This Row],[Atoll Official]],Sheet2!A$1:C$24,3,FALSE)</f>
        <v>Dhaalu (Dh)</v>
      </c>
      <c r="J8501">
        <v>6.1151079136690649</v>
      </c>
      <c r="K8501">
        <f>VLOOKUP(Table2[[#This Row],[Atoll Official]],Sheet2!A$1:B$24,2,2)</f>
        <v>13</v>
      </c>
      <c r="L8501">
        <f>VLOOKUP(Table2[[#This Row],[Atoll Official]],Sheet2!A$1:B$24,2,FALSE)</f>
        <v>13</v>
      </c>
    </row>
    <row r="8502" spans="1:12" hidden="1" x14ac:dyDescent="0.55000000000000004">
      <c r="A8502" t="s">
        <v>633</v>
      </c>
      <c r="B8502" t="s">
        <v>629</v>
      </c>
      <c r="C8502" t="s">
        <v>264</v>
      </c>
      <c r="E8502" t="s">
        <v>7</v>
      </c>
      <c r="F8502" t="s">
        <v>603</v>
      </c>
      <c r="G8502" t="str">
        <f>VLOOKUP(Table2[[#This Row],[Pcode]],'Tabular Data '!B$1:C$211,2,FALSE)</f>
        <v>Buruni</v>
      </c>
      <c r="H8502" t="s">
        <v>330</v>
      </c>
      <c r="I8502" t="str">
        <f>VLOOKUP(Table2[[#This Row],[Atoll Official]],Sheet2!A$1:C$24,3,FALSE)</f>
        <v>Thaa (Th)</v>
      </c>
      <c r="J8502">
        <v>4.4943820224719104</v>
      </c>
      <c r="K8502">
        <f>VLOOKUP(Table2[[#This Row],[Atoll Official]],Sheet2!A$1:B$24,2,2)</f>
        <v>16</v>
      </c>
      <c r="L8502">
        <f>VLOOKUP(Table2[[#This Row],[Atoll Official]],Sheet2!A$1:B$24,2,FALSE)</f>
        <v>16</v>
      </c>
    </row>
    <row r="8503" spans="1:12" hidden="1" x14ac:dyDescent="0.55000000000000004">
      <c r="A8503" t="s">
        <v>633</v>
      </c>
      <c r="B8503" t="s">
        <v>629</v>
      </c>
      <c r="C8503" t="s">
        <v>264</v>
      </c>
      <c r="E8503" t="s">
        <v>7</v>
      </c>
      <c r="F8503" t="s">
        <v>605</v>
      </c>
      <c r="G8503" t="str">
        <f>VLOOKUP(Table2[[#This Row],[Pcode]],'Tabular Data '!B$1:C$211,2,FALSE)</f>
        <v>Dhiyamigili</v>
      </c>
      <c r="H8503" t="s">
        <v>330</v>
      </c>
      <c r="I8503" t="str">
        <f>VLOOKUP(Table2[[#This Row],[Atoll Official]],Sheet2!A$1:C$24,3,FALSE)</f>
        <v>Thaa (Th)</v>
      </c>
      <c r="J8503">
        <v>5.2459016393442619</v>
      </c>
      <c r="K8503">
        <f>VLOOKUP(Table2[[#This Row],[Atoll Official]],Sheet2!A$1:B$24,2,2)</f>
        <v>16</v>
      </c>
      <c r="L8503">
        <f>VLOOKUP(Table2[[#This Row],[Atoll Official]],Sheet2!A$1:B$24,2,FALSE)</f>
        <v>16</v>
      </c>
    </row>
    <row r="8504" spans="1:12" hidden="1" x14ac:dyDescent="0.55000000000000004">
      <c r="A8504" t="s">
        <v>633</v>
      </c>
      <c r="B8504" t="s">
        <v>629</v>
      </c>
      <c r="C8504" t="s">
        <v>264</v>
      </c>
      <c r="E8504" t="s">
        <v>7</v>
      </c>
      <c r="F8504" t="s">
        <v>606</v>
      </c>
      <c r="G8504" t="str">
        <f>VLOOKUP(Table2[[#This Row],[Pcode]],'Tabular Data '!B$1:C$211,2,FALSE)</f>
        <v>Gaadhiffushi</v>
      </c>
      <c r="H8504" t="s">
        <v>330</v>
      </c>
      <c r="I8504" t="str">
        <f>VLOOKUP(Table2[[#This Row],[Atoll Official]],Sheet2!A$1:C$24,3,FALSE)</f>
        <v>Thaa (Th)</v>
      </c>
      <c r="J8504">
        <v>8.6792452830188669</v>
      </c>
      <c r="K8504">
        <f>VLOOKUP(Table2[[#This Row],[Atoll Official]],Sheet2!A$1:B$24,2,2)</f>
        <v>16</v>
      </c>
      <c r="L8504">
        <f>VLOOKUP(Table2[[#This Row],[Atoll Official]],Sheet2!A$1:B$24,2,FALSE)</f>
        <v>16</v>
      </c>
    </row>
    <row r="8505" spans="1:12" hidden="1" x14ac:dyDescent="0.55000000000000004">
      <c r="A8505" t="s">
        <v>633</v>
      </c>
      <c r="B8505" t="s">
        <v>629</v>
      </c>
      <c r="C8505" t="s">
        <v>264</v>
      </c>
      <c r="E8505" t="s">
        <v>7</v>
      </c>
      <c r="F8505" t="s">
        <v>607</v>
      </c>
      <c r="G8505" t="str">
        <f>VLOOKUP(Table2[[#This Row],[Pcode]],'Tabular Data '!B$1:C$211,2,FALSE)</f>
        <v>Guraidhoo</v>
      </c>
      <c r="H8505" t="s">
        <v>330</v>
      </c>
      <c r="I8505" t="str">
        <f>VLOOKUP(Table2[[#This Row],[Atoll Official]],Sheet2!A$1:C$24,3,FALSE)</f>
        <v>Thaa (Th)</v>
      </c>
      <c r="J8505">
        <v>8.235294117647058</v>
      </c>
      <c r="K8505">
        <f>VLOOKUP(Table2[[#This Row],[Atoll Official]],Sheet2!A$1:B$24,2,2)</f>
        <v>16</v>
      </c>
      <c r="L8505">
        <f>VLOOKUP(Table2[[#This Row],[Atoll Official]],Sheet2!A$1:B$24,2,FALSE)</f>
        <v>16</v>
      </c>
    </row>
    <row r="8506" spans="1:12" hidden="1" x14ac:dyDescent="0.55000000000000004">
      <c r="A8506" t="s">
        <v>633</v>
      </c>
      <c r="B8506" t="s">
        <v>629</v>
      </c>
      <c r="C8506" t="s">
        <v>264</v>
      </c>
      <c r="E8506" t="s">
        <v>7</v>
      </c>
      <c r="F8506" t="s">
        <v>608</v>
      </c>
      <c r="G8506" t="str">
        <f>VLOOKUP(Table2[[#This Row],[Pcode]],'Tabular Data '!B$1:C$211,2,FALSE)</f>
        <v>Hirilandhoo</v>
      </c>
      <c r="H8506" t="s">
        <v>330</v>
      </c>
      <c r="I8506" t="str">
        <f>VLOOKUP(Table2[[#This Row],[Atoll Official]],Sheet2!A$1:C$24,3,FALSE)</f>
        <v>Thaa (Th)</v>
      </c>
      <c r="J8506">
        <v>4.7188755020080322</v>
      </c>
      <c r="K8506">
        <f>VLOOKUP(Table2[[#This Row],[Atoll Official]],Sheet2!A$1:B$24,2,2)</f>
        <v>16</v>
      </c>
      <c r="L8506">
        <f>VLOOKUP(Table2[[#This Row],[Atoll Official]],Sheet2!A$1:B$24,2,FALSE)</f>
        <v>16</v>
      </c>
    </row>
    <row r="8507" spans="1:12" hidden="1" x14ac:dyDescent="0.55000000000000004">
      <c r="A8507" t="s">
        <v>633</v>
      </c>
      <c r="B8507" t="s">
        <v>629</v>
      </c>
      <c r="C8507" t="s">
        <v>264</v>
      </c>
      <c r="E8507" t="s">
        <v>7</v>
      </c>
      <c r="F8507" t="s">
        <v>609</v>
      </c>
      <c r="G8507" t="str">
        <f>VLOOKUP(Table2[[#This Row],[Pcode]],'Tabular Data '!B$1:C$211,2,FALSE)</f>
        <v>Kadoodhoo</v>
      </c>
      <c r="H8507" t="s">
        <v>330</v>
      </c>
      <c r="I8507" t="str">
        <f>VLOOKUP(Table2[[#This Row],[Atoll Official]],Sheet2!A$1:C$24,3,FALSE)</f>
        <v>Thaa (Th)</v>
      </c>
      <c r="J8507">
        <v>5.4830287206266322</v>
      </c>
      <c r="K8507">
        <f>VLOOKUP(Table2[[#This Row],[Atoll Official]],Sheet2!A$1:B$24,2,2)</f>
        <v>16</v>
      </c>
      <c r="L8507">
        <f>VLOOKUP(Table2[[#This Row],[Atoll Official]],Sheet2!A$1:B$24,2,FALSE)</f>
        <v>16</v>
      </c>
    </row>
    <row r="8508" spans="1:12" hidden="1" x14ac:dyDescent="0.55000000000000004">
      <c r="A8508" t="s">
        <v>633</v>
      </c>
      <c r="B8508" t="s">
        <v>629</v>
      </c>
      <c r="C8508" t="s">
        <v>264</v>
      </c>
      <c r="E8508" t="s">
        <v>7</v>
      </c>
      <c r="F8508" t="s">
        <v>610</v>
      </c>
      <c r="G8508" t="str">
        <f>VLOOKUP(Table2[[#This Row],[Pcode]],'Tabular Data '!B$1:C$211,2,FALSE)</f>
        <v>Kibidhoo</v>
      </c>
      <c r="H8508" t="s">
        <v>330</v>
      </c>
      <c r="I8508" t="str">
        <f>VLOOKUP(Table2[[#This Row],[Atoll Official]],Sheet2!A$1:C$24,3,FALSE)</f>
        <v>Thaa (Th)</v>
      </c>
      <c r="J8508">
        <v>7.9411764705882346</v>
      </c>
      <c r="K8508">
        <f>VLOOKUP(Table2[[#This Row],[Atoll Official]],Sheet2!A$1:B$24,2,2)</f>
        <v>16</v>
      </c>
      <c r="L8508">
        <f>VLOOKUP(Table2[[#This Row],[Atoll Official]],Sheet2!A$1:B$24,2,FALSE)</f>
        <v>16</v>
      </c>
    </row>
    <row r="8509" spans="1:12" hidden="1" x14ac:dyDescent="0.55000000000000004">
      <c r="A8509" t="s">
        <v>633</v>
      </c>
      <c r="B8509" t="s">
        <v>629</v>
      </c>
      <c r="C8509" t="s">
        <v>264</v>
      </c>
      <c r="E8509" t="s">
        <v>7</v>
      </c>
      <c r="F8509" t="s">
        <v>611</v>
      </c>
      <c r="G8509" t="str">
        <f>VLOOKUP(Table2[[#This Row],[Pcode]],'Tabular Data '!B$1:C$211,2,FALSE)</f>
        <v>Madifushi</v>
      </c>
      <c r="H8509" t="s">
        <v>330</v>
      </c>
      <c r="I8509" t="str">
        <f>VLOOKUP(Table2[[#This Row],[Atoll Official]],Sheet2!A$1:C$24,3,FALSE)</f>
        <v>Thaa (Th)</v>
      </c>
      <c r="J8509">
        <v>3.5943517329910142</v>
      </c>
      <c r="K8509">
        <f>VLOOKUP(Table2[[#This Row],[Atoll Official]],Sheet2!A$1:B$24,2,2)</f>
        <v>16</v>
      </c>
      <c r="L8509">
        <f>VLOOKUP(Table2[[#This Row],[Atoll Official]],Sheet2!A$1:B$24,2,FALSE)</f>
        <v>16</v>
      </c>
    </row>
    <row r="8510" spans="1:12" hidden="1" x14ac:dyDescent="0.55000000000000004">
      <c r="A8510" t="s">
        <v>633</v>
      </c>
      <c r="B8510" t="s">
        <v>629</v>
      </c>
      <c r="C8510" t="s">
        <v>264</v>
      </c>
      <c r="E8510" t="s">
        <v>7</v>
      </c>
      <c r="F8510" t="s">
        <v>612</v>
      </c>
      <c r="G8510" t="str">
        <f>VLOOKUP(Table2[[#This Row],[Pcode]],'Tabular Data '!B$1:C$211,2,FALSE)</f>
        <v>Omadhoo</v>
      </c>
      <c r="H8510" t="s">
        <v>330</v>
      </c>
      <c r="I8510" t="str">
        <f>VLOOKUP(Table2[[#This Row],[Atoll Official]],Sheet2!A$1:C$24,3,FALSE)</f>
        <v>Thaa (Th)</v>
      </c>
      <c r="J8510">
        <v>8.5271317829457356</v>
      </c>
      <c r="K8510">
        <f>VLOOKUP(Table2[[#This Row],[Atoll Official]],Sheet2!A$1:B$24,2,2)</f>
        <v>16</v>
      </c>
      <c r="L8510">
        <f>VLOOKUP(Table2[[#This Row],[Atoll Official]],Sheet2!A$1:B$24,2,FALSE)</f>
        <v>16</v>
      </c>
    </row>
    <row r="8511" spans="1:12" hidden="1" x14ac:dyDescent="0.55000000000000004">
      <c r="A8511" t="s">
        <v>633</v>
      </c>
      <c r="B8511" t="s">
        <v>629</v>
      </c>
      <c r="C8511" t="s">
        <v>264</v>
      </c>
      <c r="E8511" t="s">
        <v>7</v>
      </c>
      <c r="F8511" t="s">
        <v>613</v>
      </c>
      <c r="G8511" t="str">
        <f>VLOOKUP(Table2[[#This Row],[Pcode]],'Tabular Data '!B$1:C$211,2,FALSE)</f>
        <v>Thimarafushi</v>
      </c>
      <c r="H8511" t="s">
        <v>330</v>
      </c>
      <c r="I8511" t="str">
        <f>VLOOKUP(Table2[[#This Row],[Atoll Official]],Sheet2!A$1:C$24,3,FALSE)</f>
        <v>Thaa (Th)</v>
      </c>
      <c r="J8511">
        <v>8.1417624521072796</v>
      </c>
      <c r="K8511">
        <f>VLOOKUP(Table2[[#This Row],[Atoll Official]],Sheet2!A$1:B$24,2,2)</f>
        <v>16</v>
      </c>
      <c r="L8511">
        <f>VLOOKUP(Table2[[#This Row],[Atoll Official]],Sheet2!A$1:B$24,2,FALSE)</f>
        <v>16</v>
      </c>
    </row>
    <row r="8512" spans="1:12" hidden="1" x14ac:dyDescent="0.55000000000000004">
      <c r="A8512" t="s">
        <v>633</v>
      </c>
      <c r="B8512" t="s">
        <v>629</v>
      </c>
      <c r="C8512" t="s">
        <v>264</v>
      </c>
      <c r="E8512" t="s">
        <v>7</v>
      </c>
      <c r="F8512" t="s">
        <v>614</v>
      </c>
      <c r="G8512" t="str">
        <f>VLOOKUP(Table2[[#This Row],[Pcode]],'Tabular Data '!B$1:C$211,2,FALSE)</f>
        <v>Vandhoo</v>
      </c>
      <c r="H8512" t="s">
        <v>330</v>
      </c>
      <c r="I8512" t="str">
        <f>VLOOKUP(Table2[[#This Row],[Atoll Official]],Sheet2!A$1:C$24,3,FALSE)</f>
        <v>Thaa (Th)</v>
      </c>
      <c r="J8512">
        <v>7.4433656957928811</v>
      </c>
      <c r="K8512">
        <f>VLOOKUP(Table2[[#This Row],[Atoll Official]],Sheet2!A$1:B$24,2,2)</f>
        <v>16</v>
      </c>
      <c r="L8512">
        <f>VLOOKUP(Table2[[#This Row],[Atoll Official]],Sheet2!A$1:B$24,2,FALSE)</f>
        <v>16</v>
      </c>
    </row>
    <row r="8513" spans="1:12" hidden="1" x14ac:dyDescent="0.55000000000000004">
      <c r="A8513" t="s">
        <v>633</v>
      </c>
      <c r="B8513" t="s">
        <v>629</v>
      </c>
      <c r="C8513" t="s">
        <v>264</v>
      </c>
      <c r="E8513" t="s">
        <v>7</v>
      </c>
      <c r="F8513" t="s">
        <v>615</v>
      </c>
      <c r="G8513" t="str">
        <f>VLOOKUP(Table2[[#This Row],[Pcode]],'Tabular Data '!B$1:C$211,2,FALSE)</f>
        <v>Veymandoo</v>
      </c>
      <c r="H8513" t="s">
        <v>330</v>
      </c>
      <c r="I8513" t="str">
        <f>VLOOKUP(Table2[[#This Row],[Atoll Official]],Sheet2!A$1:C$24,3,FALSE)</f>
        <v>Thaa (Th)</v>
      </c>
      <c r="J8513">
        <v>4.1385135135135132</v>
      </c>
      <c r="K8513">
        <f>VLOOKUP(Table2[[#This Row],[Atoll Official]],Sheet2!A$1:B$24,2,2)</f>
        <v>16</v>
      </c>
      <c r="L8513">
        <f>VLOOKUP(Table2[[#This Row],[Atoll Official]],Sheet2!A$1:B$24,2,FALSE)</f>
        <v>16</v>
      </c>
    </row>
    <row r="8514" spans="1:12" hidden="1" x14ac:dyDescent="0.55000000000000004">
      <c r="A8514" t="s">
        <v>633</v>
      </c>
      <c r="B8514" t="s">
        <v>629</v>
      </c>
      <c r="C8514" t="s">
        <v>264</v>
      </c>
      <c r="E8514" t="s">
        <v>7</v>
      </c>
      <c r="F8514" t="s">
        <v>616</v>
      </c>
      <c r="G8514" t="str">
        <f>VLOOKUP(Table2[[#This Row],[Pcode]],'Tabular Data '!B$1:C$211,2,FALSE)</f>
        <v>Vilufushi</v>
      </c>
      <c r="H8514" t="s">
        <v>330</v>
      </c>
      <c r="I8514" t="str">
        <f>VLOOKUP(Table2[[#This Row],[Atoll Official]],Sheet2!A$1:C$24,3,FALSE)</f>
        <v>Thaa (Th)</v>
      </c>
      <c r="J8514">
        <v>8.8082901554404138</v>
      </c>
      <c r="K8514">
        <f>VLOOKUP(Table2[[#This Row],[Atoll Official]],Sheet2!A$1:B$24,2,2)</f>
        <v>16</v>
      </c>
      <c r="L8514">
        <f>VLOOKUP(Table2[[#This Row],[Atoll Official]],Sheet2!A$1:B$24,2,FALSE)</f>
        <v>16</v>
      </c>
    </row>
    <row r="8515" spans="1:12" x14ac:dyDescent="0.55000000000000004">
      <c r="A8515" t="s">
        <v>633</v>
      </c>
      <c r="B8515" t="s">
        <v>629</v>
      </c>
      <c r="C8515" t="s">
        <v>264</v>
      </c>
      <c r="E8515" t="s">
        <v>7</v>
      </c>
      <c r="F8515" t="s">
        <v>502</v>
      </c>
      <c r="G8515" t="str">
        <f>VLOOKUP(Table2[[#This Row],[Pcode]],'Tabular Data '!B$1:C$211,2,FALSE)</f>
        <v>Dhabidhoo</v>
      </c>
      <c r="H8515" t="s">
        <v>316</v>
      </c>
      <c r="I8515" t="str">
        <f>VLOOKUP(Table2[[#This Row],[Atoll Official]],Sheet2!A$1:C$24,3,FALSE)</f>
        <v>Laamu (L)</v>
      </c>
      <c r="J8515">
        <v>7.2310405643738971</v>
      </c>
      <c r="K8515">
        <f>VLOOKUP(Table2[[#This Row],[Atoll Official]],Sheet2!A$1:B$24,2,2)</f>
        <v>17</v>
      </c>
      <c r="L8515">
        <f>VLOOKUP(Table2[[#This Row],[Atoll Official]],Sheet2!A$1:B$24,2,FALSE)</f>
        <v>17</v>
      </c>
    </row>
    <row r="8516" spans="1:12" x14ac:dyDescent="0.55000000000000004">
      <c r="A8516" t="s">
        <v>633</v>
      </c>
      <c r="B8516" t="s">
        <v>629</v>
      </c>
      <c r="C8516" t="s">
        <v>264</v>
      </c>
      <c r="E8516" t="s">
        <v>7</v>
      </c>
      <c r="F8516" t="s">
        <v>504</v>
      </c>
      <c r="G8516" t="str">
        <f>VLOOKUP(Table2[[#This Row],[Pcode]],'Tabular Data '!B$1:C$211,2,FALSE)</f>
        <v>Fonadhoo</v>
      </c>
      <c r="H8516" t="s">
        <v>316</v>
      </c>
      <c r="I8516" t="str">
        <f>VLOOKUP(Table2[[#This Row],[Atoll Official]],Sheet2!A$1:C$24,3,FALSE)</f>
        <v>Laamu (L)</v>
      </c>
      <c r="J8516">
        <v>6.7202337472607745</v>
      </c>
      <c r="K8516">
        <f>VLOOKUP(Table2[[#This Row],[Atoll Official]],Sheet2!A$1:B$24,2,2)</f>
        <v>17</v>
      </c>
      <c r="L8516">
        <f>VLOOKUP(Table2[[#This Row],[Atoll Official]],Sheet2!A$1:B$24,2,FALSE)</f>
        <v>17</v>
      </c>
    </row>
    <row r="8517" spans="1:12" x14ac:dyDescent="0.55000000000000004">
      <c r="A8517" t="s">
        <v>633</v>
      </c>
      <c r="B8517" t="s">
        <v>629</v>
      </c>
      <c r="C8517" t="s">
        <v>264</v>
      </c>
      <c r="E8517" t="s">
        <v>7</v>
      </c>
      <c r="F8517" t="s">
        <v>194</v>
      </c>
      <c r="G8517" t="s">
        <v>194</v>
      </c>
      <c r="H8517" t="s">
        <v>316</v>
      </c>
      <c r="I8517" t="str">
        <f>VLOOKUP(Table2[[#This Row],[Atoll Official]],Sheet2!A$1:C$24,3,FALSE)</f>
        <v>Laamu (L)</v>
      </c>
      <c r="J8517">
        <v>5.7313278008298756</v>
      </c>
      <c r="K8517">
        <f>VLOOKUP(Table2[[#This Row],[Atoll Official]],Sheet2!A$1:B$24,2,2)</f>
        <v>17</v>
      </c>
      <c r="L8517">
        <f>VLOOKUP(Table2[[#This Row],[Atoll Official]],Sheet2!A$1:B$24,2,FALSE)</f>
        <v>17</v>
      </c>
    </row>
    <row r="8518" spans="1:12" x14ac:dyDescent="0.55000000000000004">
      <c r="A8518" t="s">
        <v>633</v>
      </c>
      <c r="B8518" t="s">
        <v>629</v>
      </c>
      <c r="C8518" t="s">
        <v>264</v>
      </c>
      <c r="E8518" t="s">
        <v>7</v>
      </c>
      <c r="F8518" t="s">
        <v>508</v>
      </c>
      <c r="G8518" t="str">
        <f>VLOOKUP(Table2[[#This Row],[Pcode]],'Tabular Data '!B$1:C$211,2,FALSE)</f>
        <v>Hithadhoo</v>
      </c>
      <c r="H8518" t="s">
        <v>326</v>
      </c>
      <c r="I8518" t="str">
        <f>VLOOKUP(Table2[[#This Row],[Atoll Official]],Sheet2!A$1:C$24,3,FALSE)</f>
        <v>Addu (S)</v>
      </c>
      <c r="J8518">
        <v>5.3384175405147758</v>
      </c>
      <c r="K8518">
        <f>VLOOKUP(Table2[[#This Row],[Atoll Official]],Sheet2!A$1:B$24,2,2)</f>
        <v>21</v>
      </c>
      <c r="L8518">
        <f>VLOOKUP(Table2[[#This Row],[Atoll Official]],Sheet2!A$1:B$24,2,FALSE)</f>
        <v>21</v>
      </c>
    </row>
    <row r="8519" spans="1:12" x14ac:dyDescent="0.55000000000000004">
      <c r="A8519" t="s">
        <v>633</v>
      </c>
      <c r="B8519" t="s">
        <v>629</v>
      </c>
      <c r="C8519" t="s">
        <v>264</v>
      </c>
      <c r="E8519" t="s">
        <v>7</v>
      </c>
      <c r="F8519" t="s">
        <v>509</v>
      </c>
      <c r="G8519" t="str">
        <f>VLOOKUP(Table2[[#This Row],[Pcode]],'Tabular Data '!B$1:C$211,2,FALSE)</f>
        <v>Isdhoo</v>
      </c>
      <c r="H8519" t="s">
        <v>316</v>
      </c>
      <c r="I8519" t="str">
        <f>VLOOKUP(Table2[[#This Row],[Atoll Official]],Sheet2!A$1:C$24,3,FALSE)</f>
        <v>Laamu (L)</v>
      </c>
      <c r="J8519">
        <v>5.4778554778554778</v>
      </c>
      <c r="K8519">
        <f>VLOOKUP(Table2[[#This Row],[Atoll Official]],Sheet2!A$1:B$24,2,2)</f>
        <v>17</v>
      </c>
      <c r="L8519">
        <f>VLOOKUP(Table2[[#This Row],[Atoll Official]],Sheet2!A$1:B$24,2,FALSE)</f>
        <v>17</v>
      </c>
    </row>
    <row r="8520" spans="1:12" x14ac:dyDescent="0.55000000000000004">
      <c r="A8520" t="s">
        <v>633</v>
      </c>
      <c r="B8520" t="s">
        <v>629</v>
      </c>
      <c r="C8520" t="s">
        <v>264</v>
      </c>
      <c r="E8520" t="s">
        <v>7</v>
      </c>
      <c r="F8520" t="s">
        <v>511</v>
      </c>
      <c r="G8520" t="str">
        <f>VLOOKUP(Table2[[#This Row],[Pcode]],'Tabular Data '!B$1:C$211,2,FALSE)</f>
        <v>Kalhaidhoo</v>
      </c>
      <c r="H8520" t="s">
        <v>316</v>
      </c>
      <c r="I8520" t="str">
        <f>VLOOKUP(Table2[[#This Row],[Atoll Official]],Sheet2!A$1:C$24,3,FALSE)</f>
        <v>Laamu (L)</v>
      </c>
      <c r="J8520">
        <v>5.7724957555178262</v>
      </c>
      <c r="K8520">
        <f>VLOOKUP(Table2[[#This Row],[Atoll Official]],Sheet2!A$1:B$24,2,2)</f>
        <v>17</v>
      </c>
      <c r="L8520">
        <f>VLOOKUP(Table2[[#This Row],[Atoll Official]],Sheet2!A$1:B$24,2,FALSE)</f>
        <v>17</v>
      </c>
    </row>
    <row r="8521" spans="1:12" x14ac:dyDescent="0.55000000000000004">
      <c r="A8521" t="s">
        <v>633</v>
      </c>
      <c r="B8521" t="s">
        <v>629</v>
      </c>
      <c r="C8521" t="s">
        <v>264</v>
      </c>
      <c r="E8521" t="s">
        <v>7</v>
      </c>
      <c r="F8521" t="s">
        <v>512</v>
      </c>
      <c r="G8521" t="str">
        <f>VLOOKUP(Table2[[#This Row],[Pcode]],'Tabular Data '!B$1:C$211,2,FALSE)</f>
        <v>Kunahandhoo</v>
      </c>
      <c r="H8521" t="s">
        <v>316</v>
      </c>
      <c r="I8521" t="str">
        <f>VLOOKUP(Table2[[#This Row],[Atoll Official]],Sheet2!A$1:C$24,3,FALSE)</f>
        <v>Laamu (L)</v>
      </c>
      <c r="J8521">
        <v>7.7452667814113596</v>
      </c>
      <c r="K8521">
        <f>VLOOKUP(Table2[[#This Row],[Atoll Official]],Sheet2!A$1:B$24,2,2)</f>
        <v>17</v>
      </c>
      <c r="L8521">
        <f>VLOOKUP(Table2[[#This Row],[Atoll Official]],Sheet2!A$1:B$24,2,FALSE)</f>
        <v>17</v>
      </c>
    </row>
    <row r="8522" spans="1:12" x14ac:dyDescent="0.55000000000000004">
      <c r="A8522" t="s">
        <v>633</v>
      </c>
      <c r="B8522" t="s">
        <v>629</v>
      </c>
      <c r="C8522" t="s">
        <v>264</v>
      </c>
      <c r="E8522" t="s">
        <v>7</v>
      </c>
      <c r="F8522" t="s">
        <v>513</v>
      </c>
      <c r="G8522" t="str">
        <f>VLOOKUP(Table2[[#This Row],[Pcode]],'Tabular Data '!B$1:C$211,2,FALSE)</f>
        <v>Maabaidhoo</v>
      </c>
      <c r="H8522" t="s">
        <v>316</v>
      </c>
      <c r="I8522" t="str">
        <f>VLOOKUP(Table2[[#This Row],[Atoll Official]],Sheet2!A$1:C$24,3,FALSE)</f>
        <v>Laamu (L)</v>
      </c>
      <c r="J8522">
        <v>7.474747474747474</v>
      </c>
      <c r="K8522">
        <f>VLOOKUP(Table2[[#This Row],[Atoll Official]],Sheet2!A$1:B$24,2,2)</f>
        <v>17</v>
      </c>
      <c r="L8522">
        <f>VLOOKUP(Table2[[#This Row],[Atoll Official]],Sheet2!A$1:B$24,2,FALSE)</f>
        <v>17</v>
      </c>
    </row>
    <row r="8523" spans="1:12" x14ac:dyDescent="0.55000000000000004">
      <c r="A8523" t="s">
        <v>633</v>
      </c>
      <c r="B8523" t="s">
        <v>629</v>
      </c>
      <c r="C8523" t="s">
        <v>264</v>
      </c>
      <c r="E8523" t="s">
        <v>7</v>
      </c>
      <c r="F8523" t="s">
        <v>514</v>
      </c>
      <c r="G8523" t="str">
        <f>VLOOKUP(Table2[[#This Row],[Pcode]],'Tabular Data '!B$1:C$211,2,FALSE)</f>
        <v>Maamendhoo</v>
      </c>
      <c r="H8523" t="s">
        <v>316</v>
      </c>
      <c r="I8523" t="str">
        <f>VLOOKUP(Table2[[#This Row],[Atoll Official]],Sheet2!A$1:C$24,3,FALSE)</f>
        <v>Laamu (L)</v>
      </c>
      <c r="J8523">
        <v>6.3532401524777642</v>
      </c>
      <c r="K8523">
        <f>VLOOKUP(Table2[[#This Row],[Atoll Official]],Sheet2!A$1:B$24,2,2)</f>
        <v>17</v>
      </c>
      <c r="L8523">
        <f>VLOOKUP(Table2[[#This Row],[Atoll Official]],Sheet2!A$1:B$24,2,FALSE)</f>
        <v>17</v>
      </c>
    </row>
    <row r="8524" spans="1:12" x14ac:dyDescent="0.55000000000000004">
      <c r="A8524" t="s">
        <v>633</v>
      </c>
      <c r="B8524" t="s">
        <v>629</v>
      </c>
      <c r="C8524" t="s">
        <v>264</v>
      </c>
      <c r="E8524" t="s">
        <v>7</v>
      </c>
      <c r="F8524" t="s">
        <v>515</v>
      </c>
      <c r="G8524" t="str">
        <f>VLOOKUP(Table2[[#This Row],[Pcode]],'Tabular Data '!B$1:C$211,2,FALSE)</f>
        <v>Maavah</v>
      </c>
      <c r="H8524" t="s">
        <v>316</v>
      </c>
      <c r="I8524" t="str">
        <f>VLOOKUP(Table2[[#This Row],[Atoll Official]],Sheet2!A$1:C$24,3,FALSE)</f>
        <v>Laamu (L)</v>
      </c>
      <c r="J8524">
        <v>6.5548780487804876</v>
      </c>
      <c r="K8524">
        <f>VLOOKUP(Table2[[#This Row],[Atoll Official]],Sheet2!A$1:B$24,2,2)</f>
        <v>17</v>
      </c>
      <c r="L8524">
        <f>VLOOKUP(Table2[[#This Row],[Atoll Official]],Sheet2!A$1:B$24,2,FALSE)</f>
        <v>17</v>
      </c>
    </row>
    <row r="8525" spans="1:12" x14ac:dyDescent="0.55000000000000004">
      <c r="A8525" t="s">
        <v>633</v>
      </c>
      <c r="B8525" t="s">
        <v>629</v>
      </c>
      <c r="C8525" t="s">
        <v>264</v>
      </c>
      <c r="E8525" t="s">
        <v>7</v>
      </c>
      <c r="F8525" t="s">
        <v>517</v>
      </c>
      <c r="G8525" t="str">
        <f>VLOOKUP(Table2[[#This Row],[Pcode]],'Tabular Data '!B$1:C$211,2,FALSE)</f>
        <v>Mundhoo</v>
      </c>
      <c r="H8525" t="s">
        <v>316</v>
      </c>
      <c r="I8525" t="str">
        <f>VLOOKUP(Table2[[#This Row],[Atoll Official]],Sheet2!A$1:C$24,3,FALSE)</f>
        <v>Laamu (L)</v>
      </c>
      <c r="J8525">
        <v>3.5714285714285712</v>
      </c>
      <c r="K8525">
        <f>VLOOKUP(Table2[[#This Row],[Atoll Official]],Sheet2!A$1:B$24,2,2)</f>
        <v>17</v>
      </c>
      <c r="L8525">
        <f>VLOOKUP(Table2[[#This Row],[Atoll Official]],Sheet2!A$1:B$24,2,FALSE)</f>
        <v>17</v>
      </c>
    </row>
    <row r="8526" spans="1:12" hidden="1" x14ac:dyDescent="0.55000000000000004">
      <c r="A8526" t="s">
        <v>633</v>
      </c>
      <c r="B8526" t="s">
        <v>629</v>
      </c>
      <c r="C8526" t="s">
        <v>264</v>
      </c>
      <c r="E8526" t="s">
        <v>7</v>
      </c>
      <c r="F8526" t="s">
        <v>412</v>
      </c>
      <c r="G8526" t="str">
        <f>VLOOKUP(Table2[[#This Row],[Pcode]],'Tabular Data '!B$1:C$211,2,FALSE)</f>
        <v>Dhaandhoo</v>
      </c>
      <c r="H8526" t="s">
        <v>302</v>
      </c>
      <c r="I8526" t="str">
        <f>VLOOKUP(Table2[[#This Row],[Atoll Official]],Sheet2!A$1:C$24,3,FALSE)</f>
        <v>Gaafu Alif (GA)</v>
      </c>
      <c r="J8526">
        <v>9.4515752625437575</v>
      </c>
      <c r="K8526">
        <f>VLOOKUP(Table2[[#This Row],[Atoll Official]],Sheet2!A$1:B$24,2,2)</f>
        <v>18</v>
      </c>
      <c r="L8526">
        <f>VLOOKUP(Table2[[#This Row],[Atoll Official]],Sheet2!A$1:B$24,2,FALSE)</f>
        <v>18</v>
      </c>
    </row>
    <row r="8527" spans="1:12" hidden="1" x14ac:dyDescent="0.55000000000000004">
      <c r="A8527" t="s">
        <v>633</v>
      </c>
      <c r="B8527" t="s">
        <v>629</v>
      </c>
      <c r="C8527" t="s">
        <v>264</v>
      </c>
      <c r="E8527" t="s">
        <v>7</v>
      </c>
      <c r="F8527" t="s">
        <v>415</v>
      </c>
      <c r="G8527" t="str">
        <f>VLOOKUP(Table2[[#This Row],[Pcode]],'Tabular Data '!B$1:C$211,2,FALSE)</f>
        <v>Dhevvadhoo</v>
      </c>
      <c r="H8527" t="s">
        <v>302</v>
      </c>
      <c r="I8527" t="str">
        <f>VLOOKUP(Table2[[#This Row],[Atoll Official]],Sheet2!A$1:C$24,3,FALSE)</f>
        <v>Gaafu Alif (GA)</v>
      </c>
      <c r="J8527">
        <v>11.702127659574469</v>
      </c>
      <c r="K8527">
        <f>VLOOKUP(Table2[[#This Row],[Atoll Official]],Sheet2!A$1:B$24,2,2)</f>
        <v>18</v>
      </c>
      <c r="L8527">
        <f>VLOOKUP(Table2[[#This Row],[Atoll Official]],Sheet2!A$1:B$24,2,FALSE)</f>
        <v>18</v>
      </c>
    </row>
    <row r="8528" spans="1:12" hidden="1" x14ac:dyDescent="0.55000000000000004">
      <c r="A8528" t="s">
        <v>633</v>
      </c>
      <c r="B8528" t="s">
        <v>629</v>
      </c>
      <c r="C8528" t="s">
        <v>264</v>
      </c>
      <c r="E8528" t="s">
        <v>7</v>
      </c>
      <c r="F8528" t="s">
        <v>418</v>
      </c>
      <c r="G8528" t="str">
        <f>VLOOKUP(Table2[[#This Row],[Pcode]],'Tabular Data '!B$1:C$211,2,FALSE)</f>
        <v>Gemanafushi</v>
      </c>
      <c r="H8528" t="s">
        <v>302</v>
      </c>
      <c r="I8528" t="str">
        <f>VLOOKUP(Table2[[#This Row],[Atoll Official]],Sheet2!A$1:C$24,3,FALSE)</f>
        <v>Gaafu Alif (GA)</v>
      </c>
      <c r="J8528">
        <v>6.6164154103852599</v>
      </c>
      <c r="K8528">
        <f>VLOOKUP(Table2[[#This Row],[Atoll Official]],Sheet2!A$1:B$24,2,2)</f>
        <v>18</v>
      </c>
      <c r="L8528">
        <f>VLOOKUP(Table2[[#This Row],[Atoll Official]],Sheet2!A$1:B$24,2,FALSE)</f>
        <v>18</v>
      </c>
    </row>
    <row r="8529" spans="1:12" hidden="1" x14ac:dyDescent="0.55000000000000004">
      <c r="A8529" t="s">
        <v>633</v>
      </c>
      <c r="B8529" t="s">
        <v>629</v>
      </c>
      <c r="C8529" t="s">
        <v>264</v>
      </c>
      <c r="E8529" t="s">
        <v>7</v>
      </c>
      <c r="F8529" t="s">
        <v>419</v>
      </c>
      <c r="G8529" t="str">
        <f>VLOOKUP(Table2[[#This Row],[Pcode]],'Tabular Data '!B$1:C$211,2,FALSE)</f>
        <v>Kanduhulhudhoo</v>
      </c>
      <c r="H8529" t="s">
        <v>302</v>
      </c>
      <c r="I8529" t="str">
        <f>VLOOKUP(Table2[[#This Row],[Atoll Official]],Sheet2!A$1:C$24,3,FALSE)</f>
        <v>Gaafu Alif (GA)</v>
      </c>
      <c r="J8529">
        <v>6.954887218045112</v>
      </c>
      <c r="K8529">
        <f>VLOOKUP(Table2[[#This Row],[Atoll Official]],Sheet2!A$1:B$24,2,2)</f>
        <v>18</v>
      </c>
      <c r="L8529">
        <f>VLOOKUP(Table2[[#This Row],[Atoll Official]],Sheet2!A$1:B$24,2,FALSE)</f>
        <v>18</v>
      </c>
    </row>
    <row r="8530" spans="1:12" hidden="1" x14ac:dyDescent="0.55000000000000004">
      <c r="A8530" t="s">
        <v>633</v>
      </c>
      <c r="B8530" t="s">
        <v>629</v>
      </c>
      <c r="C8530" t="s">
        <v>264</v>
      </c>
      <c r="E8530" t="s">
        <v>7</v>
      </c>
      <c r="F8530" t="s">
        <v>420</v>
      </c>
      <c r="G8530" t="str">
        <f>VLOOKUP(Table2[[#This Row],[Pcode]],'Tabular Data '!B$1:C$211,2,FALSE)</f>
        <v>Kodey</v>
      </c>
      <c r="H8530" t="s">
        <v>302</v>
      </c>
      <c r="I8530" t="str">
        <f>VLOOKUP(Table2[[#This Row],[Atoll Official]],Sheet2!A$1:C$24,3,FALSE)</f>
        <v>Gaafu Alif (GA)</v>
      </c>
      <c r="J8530">
        <v>9.4202898550724647</v>
      </c>
      <c r="K8530">
        <f>VLOOKUP(Table2[[#This Row],[Atoll Official]],Sheet2!A$1:B$24,2,2)</f>
        <v>18</v>
      </c>
      <c r="L8530">
        <f>VLOOKUP(Table2[[#This Row],[Atoll Official]],Sheet2!A$1:B$24,2,FALSE)</f>
        <v>18</v>
      </c>
    </row>
    <row r="8531" spans="1:12" hidden="1" x14ac:dyDescent="0.55000000000000004">
      <c r="A8531" t="s">
        <v>633</v>
      </c>
      <c r="B8531" t="s">
        <v>629</v>
      </c>
      <c r="C8531" t="s">
        <v>264</v>
      </c>
      <c r="E8531" t="s">
        <v>7</v>
      </c>
      <c r="F8531" t="s">
        <v>421</v>
      </c>
      <c r="G8531" t="str">
        <f>VLOOKUP(Table2[[#This Row],[Pcode]],'Tabular Data '!B$1:C$211,2,FALSE)</f>
        <v>Kolamaafushi</v>
      </c>
      <c r="H8531" t="s">
        <v>302</v>
      </c>
      <c r="I8531" t="str">
        <f>VLOOKUP(Table2[[#This Row],[Atoll Official]],Sheet2!A$1:C$24,3,FALSE)</f>
        <v>Gaafu Alif (GA)</v>
      </c>
      <c r="J8531">
        <v>11.494252873563218</v>
      </c>
      <c r="K8531">
        <f>VLOOKUP(Table2[[#This Row],[Atoll Official]],Sheet2!A$1:B$24,2,2)</f>
        <v>18</v>
      </c>
      <c r="L8531">
        <f>VLOOKUP(Table2[[#This Row],[Atoll Official]],Sheet2!A$1:B$24,2,FALSE)</f>
        <v>18</v>
      </c>
    </row>
    <row r="8532" spans="1:12" hidden="1" x14ac:dyDescent="0.55000000000000004">
      <c r="A8532" t="s">
        <v>633</v>
      </c>
      <c r="B8532" t="s">
        <v>629</v>
      </c>
      <c r="C8532" t="s">
        <v>264</v>
      </c>
      <c r="E8532" t="s">
        <v>7</v>
      </c>
      <c r="F8532" t="s">
        <v>422</v>
      </c>
      <c r="G8532" t="str">
        <f>VLOOKUP(Table2[[#This Row],[Pcode]],'Tabular Data '!B$1:C$211,2,FALSE)</f>
        <v>Maamendhoo</v>
      </c>
      <c r="H8532" t="s">
        <v>302</v>
      </c>
      <c r="I8532" t="str">
        <f>VLOOKUP(Table2[[#This Row],[Atoll Official]],Sheet2!A$1:C$24,3,FALSE)</f>
        <v>Gaafu Alif (GA)</v>
      </c>
      <c r="J8532">
        <v>7.522935779816514</v>
      </c>
      <c r="K8532">
        <f>VLOOKUP(Table2[[#This Row],[Atoll Official]],Sheet2!A$1:B$24,2,2)</f>
        <v>18</v>
      </c>
      <c r="L8532">
        <f>VLOOKUP(Table2[[#This Row],[Atoll Official]],Sheet2!A$1:B$24,2,FALSE)</f>
        <v>18</v>
      </c>
    </row>
    <row r="8533" spans="1:12" hidden="1" x14ac:dyDescent="0.55000000000000004">
      <c r="A8533" t="s">
        <v>633</v>
      </c>
      <c r="B8533" t="s">
        <v>629</v>
      </c>
      <c r="C8533" t="s">
        <v>264</v>
      </c>
      <c r="E8533" t="s">
        <v>7</v>
      </c>
      <c r="F8533" t="s">
        <v>423</v>
      </c>
      <c r="G8533" t="str">
        <f>VLOOKUP(Table2[[#This Row],[Pcode]],'Tabular Data '!B$1:C$211,2,FALSE)</f>
        <v>Nilandhoo</v>
      </c>
      <c r="H8533" t="s">
        <v>302</v>
      </c>
      <c r="I8533" t="str">
        <f>VLOOKUP(Table2[[#This Row],[Atoll Official]],Sheet2!A$1:C$24,3,FALSE)</f>
        <v>Gaafu Alif (GA)</v>
      </c>
      <c r="J8533">
        <v>7.5356415478615073</v>
      </c>
      <c r="K8533">
        <f>VLOOKUP(Table2[[#This Row],[Atoll Official]],Sheet2!A$1:B$24,2,2)</f>
        <v>18</v>
      </c>
      <c r="L8533">
        <f>VLOOKUP(Table2[[#This Row],[Atoll Official]],Sheet2!A$1:B$24,2,FALSE)</f>
        <v>18</v>
      </c>
    </row>
    <row r="8534" spans="1:12" hidden="1" x14ac:dyDescent="0.55000000000000004">
      <c r="A8534" t="s">
        <v>633</v>
      </c>
      <c r="B8534" t="s">
        <v>629</v>
      </c>
      <c r="C8534" t="s">
        <v>264</v>
      </c>
      <c r="E8534" t="s">
        <v>7</v>
      </c>
      <c r="F8534" t="s">
        <v>424</v>
      </c>
      <c r="G8534" t="str">
        <f>VLOOKUP(Table2[[#This Row],[Pcode]],'Tabular Data '!B$1:C$211,2,FALSE)</f>
        <v>Viligili</v>
      </c>
      <c r="H8534" t="s">
        <v>302</v>
      </c>
      <c r="I8534" t="str">
        <f>VLOOKUP(Table2[[#This Row],[Atoll Official]],Sheet2!A$1:C$24,3,FALSE)</f>
        <v>Gaafu Alif (GA)</v>
      </c>
      <c r="J8534">
        <v>7.9040503342508854</v>
      </c>
      <c r="K8534">
        <f>VLOOKUP(Table2[[#This Row],[Atoll Official]],Sheet2!A$1:B$24,2,2)</f>
        <v>18</v>
      </c>
      <c r="L8534">
        <f>VLOOKUP(Table2[[#This Row],[Atoll Official]],Sheet2!A$1:B$24,2,FALSE)</f>
        <v>18</v>
      </c>
    </row>
    <row r="8535" spans="1:12" hidden="1" x14ac:dyDescent="0.55000000000000004">
      <c r="A8535" t="s">
        <v>633</v>
      </c>
      <c r="B8535" t="s">
        <v>629</v>
      </c>
      <c r="C8535" t="s">
        <v>264</v>
      </c>
      <c r="E8535" t="s">
        <v>7</v>
      </c>
      <c r="F8535" t="s">
        <v>426</v>
      </c>
      <c r="G8535" t="str">
        <f>VLOOKUP(Table2[[#This Row],[Pcode]],'Tabular Data '!B$1:C$211,2,FALSE)</f>
        <v>Fares</v>
      </c>
      <c r="H8535" t="s">
        <v>305</v>
      </c>
      <c r="I8535" t="str">
        <f>VLOOKUP(Table2[[#This Row],[Atoll Official]],Sheet2!A$1:C$24,3,FALSE)</f>
        <v>Gaafu Dhaalu (GDh)</v>
      </c>
      <c r="J8535">
        <v>11.286089238845145</v>
      </c>
      <c r="K8535">
        <f>VLOOKUP(Table2[[#This Row],[Atoll Official]],Sheet2!A$1:B$24,2,2)</f>
        <v>19</v>
      </c>
      <c r="L8535">
        <f>VLOOKUP(Table2[[#This Row],[Atoll Official]],Sheet2!A$1:B$24,2,FALSE)</f>
        <v>19</v>
      </c>
    </row>
    <row r="8536" spans="1:12" hidden="1" x14ac:dyDescent="0.55000000000000004">
      <c r="A8536" t="s">
        <v>633</v>
      </c>
      <c r="B8536" t="s">
        <v>629</v>
      </c>
      <c r="C8536" t="s">
        <v>264</v>
      </c>
      <c r="E8536" t="s">
        <v>7</v>
      </c>
      <c r="F8536" t="s">
        <v>428</v>
      </c>
      <c r="G8536" t="str">
        <f>VLOOKUP(Table2[[#This Row],[Pcode]],'Tabular Data '!B$1:C$211,2,FALSE)</f>
        <v>Fiyoari</v>
      </c>
      <c r="H8536" t="s">
        <v>305</v>
      </c>
      <c r="I8536" t="str">
        <f>VLOOKUP(Table2[[#This Row],[Atoll Official]],Sheet2!A$1:C$24,3,FALSE)</f>
        <v>Gaafu Dhaalu (GDh)</v>
      </c>
      <c r="J8536">
        <v>12.5</v>
      </c>
      <c r="K8536">
        <f>VLOOKUP(Table2[[#This Row],[Atoll Official]],Sheet2!A$1:B$24,2,2)</f>
        <v>19</v>
      </c>
      <c r="L8536">
        <f>VLOOKUP(Table2[[#This Row],[Atoll Official]],Sheet2!A$1:B$24,2,FALSE)</f>
        <v>19</v>
      </c>
    </row>
    <row r="8537" spans="1:12" hidden="1" x14ac:dyDescent="0.55000000000000004">
      <c r="A8537" t="s">
        <v>633</v>
      </c>
      <c r="B8537" t="s">
        <v>629</v>
      </c>
      <c r="C8537" t="s">
        <v>264</v>
      </c>
      <c r="E8537" t="s">
        <v>7</v>
      </c>
      <c r="F8537" t="s">
        <v>429</v>
      </c>
      <c r="G8537" t="str">
        <f>VLOOKUP(Table2[[#This Row],[Pcode]],'Tabular Data '!B$1:C$211,2,FALSE)</f>
        <v>Gadhdhoo</v>
      </c>
      <c r="H8537" t="s">
        <v>305</v>
      </c>
      <c r="I8537" t="str">
        <f>VLOOKUP(Table2[[#This Row],[Atoll Official]],Sheet2!A$1:C$24,3,FALSE)</f>
        <v>Gaafu Dhaalu (GDh)</v>
      </c>
      <c r="J8537">
        <v>11.191047162270182</v>
      </c>
      <c r="K8537">
        <f>VLOOKUP(Table2[[#This Row],[Atoll Official]],Sheet2!A$1:B$24,2,2)</f>
        <v>19</v>
      </c>
      <c r="L8537">
        <f>VLOOKUP(Table2[[#This Row],[Atoll Official]],Sheet2!A$1:B$24,2,FALSE)</f>
        <v>19</v>
      </c>
    </row>
    <row r="8538" spans="1:12" hidden="1" x14ac:dyDescent="0.55000000000000004">
      <c r="A8538" t="s">
        <v>633</v>
      </c>
      <c r="B8538" t="s">
        <v>629</v>
      </c>
      <c r="C8538" t="s">
        <v>264</v>
      </c>
      <c r="E8538" t="s">
        <v>7</v>
      </c>
      <c r="F8538" t="s">
        <v>430</v>
      </c>
      <c r="G8538" t="str">
        <f>VLOOKUP(Table2[[#This Row],[Pcode]],'Tabular Data '!B$1:C$211,2,FALSE)</f>
        <v>Hoadedhdhoo</v>
      </c>
      <c r="H8538" t="s">
        <v>305</v>
      </c>
      <c r="I8538" t="str">
        <f>VLOOKUP(Table2[[#This Row],[Atoll Official]],Sheet2!A$1:C$24,3,FALSE)</f>
        <v>Gaafu Dhaalu (GDh)</v>
      </c>
      <c r="J8538">
        <v>9.113924050632912</v>
      </c>
      <c r="K8538">
        <f>VLOOKUP(Table2[[#This Row],[Atoll Official]],Sheet2!A$1:B$24,2,2)</f>
        <v>19</v>
      </c>
      <c r="L8538">
        <f>VLOOKUP(Table2[[#This Row],[Atoll Official]],Sheet2!A$1:B$24,2,FALSE)</f>
        <v>19</v>
      </c>
    </row>
    <row r="8539" spans="1:12" hidden="1" x14ac:dyDescent="0.55000000000000004">
      <c r="A8539" t="s">
        <v>633</v>
      </c>
      <c r="B8539" t="s">
        <v>629</v>
      </c>
      <c r="C8539" t="s">
        <v>264</v>
      </c>
      <c r="E8539" t="s">
        <v>7</v>
      </c>
      <c r="F8539" t="s">
        <v>436</v>
      </c>
      <c r="G8539" t="str">
        <f>VLOOKUP(Table2[[#This Row],[Pcode]],'Tabular Data '!B$1:C$211,2,FALSE)</f>
        <v>Madeveli</v>
      </c>
      <c r="H8539" t="s">
        <v>305</v>
      </c>
      <c r="I8539" t="str">
        <f>VLOOKUP(Table2[[#This Row],[Atoll Official]],Sheet2!A$1:C$24,3,FALSE)</f>
        <v>Gaafu Dhaalu (GDh)</v>
      </c>
      <c r="J8539">
        <v>10.742358078602621</v>
      </c>
      <c r="K8539">
        <f>VLOOKUP(Table2[[#This Row],[Atoll Official]],Sheet2!A$1:B$24,2,2)</f>
        <v>19</v>
      </c>
      <c r="L8539">
        <f>VLOOKUP(Table2[[#This Row],[Atoll Official]],Sheet2!A$1:B$24,2,FALSE)</f>
        <v>19</v>
      </c>
    </row>
    <row r="8540" spans="1:12" hidden="1" x14ac:dyDescent="0.55000000000000004">
      <c r="A8540" t="s">
        <v>633</v>
      </c>
      <c r="B8540" t="s">
        <v>629</v>
      </c>
      <c r="C8540" t="s">
        <v>264</v>
      </c>
      <c r="E8540" t="s">
        <v>7</v>
      </c>
      <c r="F8540" t="s">
        <v>437</v>
      </c>
      <c r="G8540" t="str">
        <f>VLOOKUP(Table2[[#This Row],[Pcode]],'Tabular Data '!B$1:C$211,2,FALSE)</f>
        <v>Nadallaa</v>
      </c>
      <c r="H8540" t="s">
        <v>305</v>
      </c>
      <c r="I8540" t="str">
        <f>VLOOKUP(Table2[[#This Row],[Atoll Official]],Sheet2!A$1:C$24,3,FALSE)</f>
        <v>Gaafu Dhaalu (GDh)</v>
      </c>
      <c r="J8540">
        <v>10.14760147601476</v>
      </c>
      <c r="K8540">
        <f>VLOOKUP(Table2[[#This Row],[Atoll Official]],Sheet2!A$1:B$24,2,2)</f>
        <v>19</v>
      </c>
      <c r="L8540">
        <f>VLOOKUP(Table2[[#This Row],[Atoll Official]],Sheet2!A$1:B$24,2,FALSE)</f>
        <v>19</v>
      </c>
    </row>
    <row r="8541" spans="1:12" hidden="1" x14ac:dyDescent="0.55000000000000004">
      <c r="A8541" t="s">
        <v>633</v>
      </c>
      <c r="B8541" t="s">
        <v>629</v>
      </c>
      <c r="C8541" t="s">
        <v>264</v>
      </c>
      <c r="E8541" t="s">
        <v>7</v>
      </c>
      <c r="F8541" t="s">
        <v>438</v>
      </c>
      <c r="G8541" t="str">
        <f>VLOOKUP(Table2[[#This Row],[Pcode]],'Tabular Data '!B$1:C$211,2,FALSE)</f>
        <v>Rathafandhoo</v>
      </c>
      <c r="H8541" t="s">
        <v>305</v>
      </c>
      <c r="I8541" t="str">
        <f>VLOOKUP(Table2[[#This Row],[Atoll Official]],Sheet2!A$1:C$24,3,FALSE)</f>
        <v>Gaafu Dhaalu (GDh)</v>
      </c>
      <c r="J8541">
        <v>18.852459016393443</v>
      </c>
      <c r="K8541">
        <f>VLOOKUP(Table2[[#This Row],[Atoll Official]],Sheet2!A$1:B$24,2,2)</f>
        <v>19</v>
      </c>
      <c r="L8541">
        <f>VLOOKUP(Table2[[#This Row],[Atoll Official]],Sheet2!A$1:B$24,2,FALSE)</f>
        <v>19</v>
      </c>
    </row>
    <row r="8542" spans="1:12" hidden="1" x14ac:dyDescent="0.55000000000000004">
      <c r="A8542" t="s">
        <v>633</v>
      </c>
      <c r="B8542" t="s">
        <v>629</v>
      </c>
      <c r="C8542" t="s">
        <v>264</v>
      </c>
      <c r="E8542" t="s">
        <v>7</v>
      </c>
      <c r="F8542" t="s">
        <v>441</v>
      </c>
      <c r="G8542" t="str">
        <f>VLOOKUP(Table2[[#This Row],[Pcode]],'Tabular Data '!B$1:C$211,2,FALSE)</f>
        <v>Thinadhoo</v>
      </c>
      <c r="H8542" t="s">
        <v>305</v>
      </c>
      <c r="I8542" t="str">
        <f>VLOOKUP(Table2[[#This Row],[Atoll Official]],Sheet2!A$1:C$24,3,FALSE)</f>
        <v>Gaafu Dhaalu (GDh)</v>
      </c>
      <c r="J8542">
        <v>5.9973924380704045</v>
      </c>
      <c r="K8542">
        <f>VLOOKUP(Table2[[#This Row],[Atoll Official]],Sheet2!A$1:B$24,2,2)</f>
        <v>19</v>
      </c>
      <c r="L8542">
        <f>VLOOKUP(Table2[[#This Row],[Atoll Official]],Sheet2!A$1:B$24,2,FALSE)</f>
        <v>19</v>
      </c>
    </row>
    <row r="8543" spans="1:12" hidden="1" x14ac:dyDescent="0.55000000000000004">
      <c r="A8543" t="s">
        <v>633</v>
      </c>
      <c r="B8543" t="s">
        <v>629</v>
      </c>
      <c r="C8543" t="s">
        <v>264</v>
      </c>
      <c r="E8543" t="s">
        <v>7</v>
      </c>
      <c r="F8543" t="s">
        <v>442</v>
      </c>
      <c r="G8543" t="str">
        <f>VLOOKUP(Table2[[#This Row],[Pcode]],'Tabular Data '!B$1:C$211,2,FALSE)</f>
        <v>Vaadhoo</v>
      </c>
      <c r="H8543" t="s">
        <v>305</v>
      </c>
      <c r="I8543" t="str">
        <f>VLOOKUP(Table2[[#This Row],[Atoll Official]],Sheet2!A$1:C$24,3,FALSE)</f>
        <v>Gaafu Dhaalu (GDh)</v>
      </c>
      <c r="J8543">
        <v>11.011235955056179</v>
      </c>
      <c r="K8543">
        <f>VLOOKUP(Table2[[#This Row],[Atoll Official]],Sheet2!A$1:B$24,2,2)</f>
        <v>19</v>
      </c>
      <c r="L8543">
        <f>VLOOKUP(Table2[[#This Row],[Atoll Official]],Sheet2!A$1:B$24,2,FALSE)</f>
        <v>19</v>
      </c>
    </row>
    <row r="8544" spans="1:12" hidden="1" x14ac:dyDescent="0.55000000000000004">
      <c r="A8544" t="s">
        <v>633</v>
      </c>
      <c r="B8544" t="s">
        <v>629</v>
      </c>
      <c r="C8544" t="s">
        <v>264</v>
      </c>
      <c r="E8544" t="s">
        <v>7</v>
      </c>
      <c r="F8544" t="s">
        <v>444</v>
      </c>
      <c r="G8544" t="str">
        <f>VLOOKUP(Table2[[#This Row],[Pcode]],'Tabular Data '!B$1:C$211,2,FALSE)</f>
        <v>Foammulah</v>
      </c>
      <c r="H8544" t="s">
        <v>307</v>
      </c>
      <c r="I8544" t="str">
        <f>VLOOKUP(Table2[[#This Row],[Atoll Official]],Sheet2!A$1:C$24,3,FALSE)</f>
        <v>Gnaviyani (Gn)</v>
      </c>
      <c r="J8544">
        <v>8.8276210952320735</v>
      </c>
      <c r="K8544">
        <f>VLOOKUP(Table2[[#This Row],[Atoll Official]],Sheet2!A$1:B$24,2,2)</f>
        <v>20</v>
      </c>
      <c r="L8544">
        <f>VLOOKUP(Table2[[#This Row],[Atoll Official]],Sheet2!A$1:B$24,2,FALSE)</f>
        <v>20</v>
      </c>
    </row>
    <row r="8545" spans="1:12" x14ac:dyDescent="0.55000000000000004">
      <c r="A8545" t="s">
        <v>633</v>
      </c>
      <c r="B8545" t="s">
        <v>629</v>
      </c>
      <c r="C8545" t="s">
        <v>264</v>
      </c>
      <c r="E8545" t="s">
        <v>7</v>
      </c>
      <c r="F8545" t="s">
        <v>577</v>
      </c>
      <c r="G8545" t="str">
        <f>VLOOKUP(Table2[[#This Row],[Pcode]],'Tabular Data '!B$1:C$211,2,FALSE)</f>
        <v>Feydhoo</v>
      </c>
      <c r="H8545" t="s">
        <v>326</v>
      </c>
      <c r="I8545" t="str">
        <f>VLOOKUP(Table2[[#This Row],[Atoll Official]],Sheet2!A$1:C$24,3,FALSE)</f>
        <v>Addu (S)</v>
      </c>
      <c r="J8545">
        <v>9.8462544978737334</v>
      </c>
      <c r="K8545">
        <f>VLOOKUP(Table2[[#This Row],[Atoll Official]],Sheet2!A$1:B$24,2,2)</f>
        <v>21</v>
      </c>
      <c r="L8545">
        <f>VLOOKUP(Table2[[#This Row],[Atoll Official]],Sheet2!A$1:B$24,2,FALSE)</f>
        <v>21</v>
      </c>
    </row>
    <row r="8546" spans="1:12" x14ac:dyDescent="0.55000000000000004">
      <c r="A8546" t="s">
        <v>633</v>
      </c>
      <c r="B8546" t="s">
        <v>629</v>
      </c>
      <c r="C8546" t="s">
        <v>264</v>
      </c>
      <c r="E8546" t="s">
        <v>7</v>
      </c>
      <c r="F8546" t="s">
        <v>579</v>
      </c>
      <c r="G8546" t="str">
        <f>VLOOKUP(Table2[[#This Row],[Pcode]],'Tabular Data '!B$1:C$211,2,FALSE)</f>
        <v>Hithadhoo</v>
      </c>
      <c r="H8546" t="s">
        <v>326</v>
      </c>
      <c r="I8546" t="str">
        <f>VLOOKUP(Table2[[#This Row],[Atoll Official]],Sheet2!A$1:C$24,3,FALSE)</f>
        <v>Addu (S)</v>
      </c>
      <c r="J8546">
        <v>8.0822659209814187</v>
      </c>
      <c r="K8546">
        <f>VLOOKUP(Table2[[#This Row],[Atoll Official]],Sheet2!A$1:B$24,2,2)</f>
        <v>21</v>
      </c>
      <c r="L8546">
        <f>VLOOKUP(Table2[[#This Row],[Atoll Official]],Sheet2!A$1:B$24,2,FALSE)</f>
        <v>21</v>
      </c>
    </row>
    <row r="8547" spans="1:12" x14ac:dyDescent="0.55000000000000004">
      <c r="A8547" t="s">
        <v>633</v>
      </c>
      <c r="B8547" t="s">
        <v>629</v>
      </c>
      <c r="C8547" t="s">
        <v>264</v>
      </c>
      <c r="E8547" t="s">
        <v>7</v>
      </c>
      <c r="F8547" t="s">
        <v>580</v>
      </c>
      <c r="G8547" t="str">
        <f>VLOOKUP(Table2[[#This Row],[Pcode]],'Tabular Data '!B$1:C$211,2,FALSE)</f>
        <v>Hulhudhoo</v>
      </c>
      <c r="H8547" t="s">
        <v>326</v>
      </c>
      <c r="I8547" t="str">
        <f>VLOOKUP(Table2[[#This Row],[Atoll Official]],Sheet2!A$1:C$24,3,FALSE)</f>
        <v>Addu (S)</v>
      </c>
      <c r="J8547">
        <v>14.214214214214213</v>
      </c>
      <c r="K8547">
        <f>VLOOKUP(Table2[[#This Row],[Atoll Official]],Sheet2!A$1:B$24,2,2)</f>
        <v>21</v>
      </c>
      <c r="L8547">
        <f>VLOOKUP(Table2[[#This Row],[Atoll Official]],Sheet2!A$1:B$24,2,FALSE)</f>
        <v>21</v>
      </c>
    </row>
    <row r="8548" spans="1:12" x14ac:dyDescent="0.55000000000000004">
      <c r="A8548" t="s">
        <v>633</v>
      </c>
      <c r="B8548" t="s">
        <v>629</v>
      </c>
      <c r="C8548" t="s">
        <v>264</v>
      </c>
      <c r="E8548" t="s">
        <v>7</v>
      </c>
      <c r="F8548" t="s">
        <v>581</v>
      </c>
      <c r="G8548" t="str">
        <f>VLOOKUP(Table2[[#This Row],[Pcode]],'Tabular Data '!B$1:C$211,2,FALSE)</f>
        <v>Maradhoo</v>
      </c>
      <c r="H8548" t="s">
        <v>326</v>
      </c>
      <c r="I8548" t="str">
        <f>VLOOKUP(Table2[[#This Row],[Atoll Official]],Sheet2!A$1:C$24,3,FALSE)</f>
        <v>Addu (S)</v>
      </c>
      <c r="J8548">
        <v>8.5067873303167421</v>
      </c>
      <c r="K8548">
        <f>VLOOKUP(Table2[[#This Row],[Atoll Official]],Sheet2!A$1:B$24,2,2)</f>
        <v>21</v>
      </c>
      <c r="L8548">
        <f>VLOOKUP(Table2[[#This Row],[Atoll Official]],Sheet2!A$1:B$24,2,FALSE)</f>
        <v>21</v>
      </c>
    </row>
    <row r="8549" spans="1:12" x14ac:dyDescent="0.55000000000000004">
      <c r="A8549" t="s">
        <v>633</v>
      </c>
      <c r="B8549" t="s">
        <v>629</v>
      </c>
      <c r="C8549" t="s">
        <v>264</v>
      </c>
      <c r="E8549" t="s">
        <v>7</v>
      </c>
      <c r="F8549" t="s">
        <v>582</v>
      </c>
      <c r="G8549" t="str">
        <f>VLOOKUP(Table2[[#This Row],[Pcode]],'Tabular Data '!B$1:C$211,2,FALSE)</f>
        <v>Maradhoo-Feydhoo</v>
      </c>
      <c r="H8549" t="s">
        <v>326</v>
      </c>
      <c r="I8549" t="str">
        <f>VLOOKUP(Table2[[#This Row],[Atoll Official]],Sheet2!A$1:C$24,3,FALSE)</f>
        <v>Addu (S)</v>
      </c>
      <c r="J8549">
        <v>7.8525641025641022</v>
      </c>
      <c r="K8549">
        <f>VLOOKUP(Table2[[#This Row],[Atoll Official]],Sheet2!A$1:B$24,2,2)</f>
        <v>21</v>
      </c>
      <c r="L8549">
        <f>VLOOKUP(Table2[[#This Row],[Atoll Official]],Sheet2!A$1:B$24,2,FALSE)</f>
        <v>21</v>
      </c>
    </row>
    <row r="8550" spans="1:12" x14ac:dyDescent="0.55000000000000004">
      <c r="A8550" t="s">
        <v>633</v>
      </c>
      <c r="B8550" t="s">
        <v>629</v>
      </c>
      <c r="C8550" t="s">
        <v>264</v>
      </c>
      <c r="E8550" t="s">
        <v>7</v>
      </c>
      <c r="F8550" t="s">
        <v>583</v>
      </c>
      <c r="G8550" t="str">
        <f>VLOOKUP(Table2[[#This Row],[Pcode]],'Tabular Data '!B$1:C$211,2,FALSE)</f>
        <v>Meedhoo</v>
      </c>
      <c r="H8550" t="s">
        <v>326</v>
      </c>
      <c r="I8550" t="str">
        <f>VLOOKUP(Table2[[#This Row],[Atoll Official]],Sheet2!A$1:C$24,3,FALSE)</f>
        <v>Addu (S)</v>
      </c>
      <c r="J8550">
        <v>10.154905335628227</v>
      </c>
      <c r="K8550">
        <f>VLOOKUP(Table2[[#This Row],[Atoll Official]],Sheet2!A$1:B$24,2,2)</f>
        <v>21</v>
      </c>
      <c r="L8550">
        <f>VLOOKUP(Table2[[#This Row],[Atoll Official]],Sheet2!A$1:B$24,2,FALSE)</f>
        <v>21</v>
      </c>
    </row>
    <row r="8551" spans="1:12" hidden="1" x14ac:dyDescent="0.55000000000000004">
      <c r="A8551" t="s">
        <v>633</v>
      </c>
      <c r="B8551" t="s">
        <v>629</v>
      </c>
      <c r="C8551" t="s">
        <v>15</v>
      </c>
      <c r="E8551" t="s">
        <v>7</v>
      </c>
      <c r="F8551" t="s">
        <v>445</v>
      </c>
      <c r="G8551" t="str">
        <f>VLOOKUP(Table2[[#This Row],[Pcode]],'Tabular Data '!B$1:C$211,2,FALSE)</f>
        <v>Baarah</v>
      </c>
      <c r="H8551" t="s">
        <v>309</v>
      </c>
      <c r="I8551" t="str">
        <f>VLOOKUP(Table2[[#This Row],[Atoll Official]],Sheet2!A$1:C$24,3,FALSE)</f>
        <v>Haa Alif (HA)</v>
      </c>
      <c r="J8551">
        <v>249.95515900000001</v>
      </c>
      <c r="K8551">
        <f>VLOOKUP(Table2[[#This Row],[Atoll Official]],Sheet2!A$1:B$24,2,2)</f>
        <v>1</v>
      </c>
      <c r="L8551">
        <f>VLOOKUP(Table2[[#This Row],[Atoll Official]],Sheet2!A$1:B$24,2,FALSE)</f>
        <v>1</v>
      </c>
    </row>
    <row r="8552" spans="1:12" hidden="1" x14ac:dyDescent="0.55000000000000004">
      <c r="A8552" t="s">
        <v>633</v>
      </c>
      <c r="B8552" t="s">
        <v>629</v>
      </c>
      <c r="C8552" t="s">
        <v>15</v>
      </c>
      <c r="E8552" t="s">
        <v>7</v>
      </c>
      <c r="F8552" t="s">
        <v>450</v>
      </c>
      <c r="G8552" t="str">
        <f>VLOOKUP(Table2[[#This Row],[Pcode]],'Tabular Data '!B$1:C$211,2,FALSE)</f>
        <v>Dhidhdhoo</v>
      </c>
      <c r="H8552" t="s">
        <v>309</v>
      </c>
      <c r="I8552" t="str">
        <f>VLOOKUP(Table2[[#This Row],[Atoll Official]],Sheet2!A$1:C$24,3,FALSE)</f>
        <v>Haa Alif (HA)</v>
      </c>
      <c r="J8552">
        <v>96.542888000000005</v>
      </c>
      <c r="K8552">
        <f>VLOOKUP(Table2[[#This Row],[Atoll Official]],Sheet2!A$1:B$24,2,2)</f>
        <v>1</v>
      </c>
      <c r="L8552">
        <f>VLOOKUP(Table2[[#This Row],[Atoll Official]],Sheet2!A$1:B$24,2,FALSE)</f>
        <v>1</v>
      </c>
    </row>
    <row r="8553" spans="1:12" hidden="1" x14ac:dyDescent="0.55000000000000004">
      <c r="A8553" t="s">
        <v>633</v>
      </c>
      <c r="B8553" t="s">
        <v>629</v>
      </c>
      <c r="C8553" t="s">
        <v>15</v>
      </c>
      <c r="E8553" t="s">
        <v>7</v>
      </c>
      <c r="F8553" t="s">
        <v>451</v>
      </c>
      <c r="G8553" t="str">
        <f>VLOOKUP(Table2[[#This Row],[Pcode]],'Tabular Data '!B$1:C$211,2,FALSE)</f>
        <v>Filladhoo</v>
      </c>
      <c r="H8553" t="s">
        <v>309</v>
      </c>
      <c r="I8553" t="str">
        <f>VLOOKUP(Table2[[#This Row],[Atoll Official]],Sheet2!A$1:C$24,3,FALSE)</f>
        <v>Haa Alif (HA)</v>
      </c>
      <c r="J8553">
        <v>266.04283199999998</v>
      </c>
      <c r="K8553">
        <f>VLOOKUP(Table2[[#This Row],[Atoll Official]],Sheet2!A$1:B$24,2,2)</f>
        <v>1</v>
      </c>
      <c r="L8553">
        <f>VLOOKUP(Table2[[#This Row],[Atoll Official]],Sheet2!A$1:B$24,2,FALSE)</f>
        <v>1</v>
      </c>
    </row>
    <row r="8554" spans="1:12" hidden="1" x14ac:dyDescent="0.55000000000000004">
      <c r="A8554" t="s">
        <v>633</v>
      </c>
      <c r="B8554" t="s">
        <v>629</v>
      </c>
      <c r="C8554" t="s">
        <v>15</v>
      </c>
      <c r="E8554" t="s">
        <v>7</v>
      </c>
      <c r="F8554" t="s">
        <v>454</v>
      </c>
      <c r="G8554" t="str">
        <f>VLOOKUP(Table2[[#This Row],[Pcode]],'Tabular Data '!B$1:C$211,2,FALSE)</f>
        <v>Hoarafushi</v>
      </c>
      <c r="H8554" t="s">
        <v>309</v>
      </c>
      <c r="I8554" t="str">
        <f>VLOOKUP(Table2[[#This Row],[Atoll Official]],Sheet2!A$1:C$24,3,FALSE)</f>
        <v>Haa Alif (HA)</v>
      </c>
      <c r="J8554">
        <v>69.022371000000007</v>
      </c>
      <c r="K8554">
        <f>VLOOKUP(Table2[[#This Row],[Atoll Official]],Sheet2!A$1:B$24,2,2)</f>
        <v>1</v>
      </c>
      <c r="L8554">
        <f>VLOOKUP(Table2[[#This Row],[Atoll Official]],Sheet2!A$1:B$24,2,FALSE)</f>
        <v>1</v>
      </c>
    </row>
    <row r="8555" spans="1:12" hidden="1" x14ac:dyDescent="0.55000000000000004">
      <c r="A8555" t="s">
        <v>633</v>
      </c>
      <c r="B8555" t="s">
        <v>629</v>
      </c>
      <c r="C8555" t="s">
        <v>15</v>
      </c>
      <c r="E8555" t="s">
        <v>7</v>
      </c>
      <c r="F8555" t="s">
        <v>455</v>
      </c>
      <c r="G8555" t="str">
        <f>VLOOKUP(Table2[[#This Row],[Pcode]],'Tabular Data '!B$1:C$211,2,FALSE)</f>
        <v>Ihavandhoo</v>
      </c>
      <c r="H8555" t="s">
        <v>309</v>
      </c>
      <c r="I8555" t="str">
        <f>VLOOKUP(Table2[[#This Row],[Atoll Official]],Sheet2!A$1:C$24,3,FALSE)</f>
        <v>Haa Alif (HA)</v>
      </c>
      <c r="J8555">
        <v>62.575702</v>
      </c>
      <c r="K8555">
        <f>VLOOKUP(Table2[[#This Row],[Atoll Official]],Sheet2!A$1:B$24,2,2)</f>
        <v>1</v>
      </c>
      <c r="L8555">
        <f>VLOOKUP(Table2[[#This Row],[Atoll Official]],Sheet2!A$1:B$24,2,FALSE)</f>
        <v>1</v>
      </c>
    </row>
    <row r="8556" spans="1:12" hidden="1" x14ac:dyDescent="0.55000000000000004">
      <c r="A8556" t="s">
        <v>633</v>
      </c>
      <c r="B8556" t="s">
        <v>629</v>
      </c>
      <c r="C8556" t="s">
        <v>15</v>
      </c>
      <c r="E8556" t="s">
        <v>7</v>
      </c>
      <c r="F8556" t="s">
        <v>456</v>
      </c>
      <c r="G8556" t="str">
        <f>VLOOKUP(Table2[[#This Row],[Pcode]],'Tabular Data '!B$1:C$211,2,FALSE)</f>
        <v>Kelaa</v>
      </c>
      <c r="H8556" t="s">
        <v>309</v>
      </c>
      <c r="I8556" t="str">
        <f>VLOOKUP(Table2[[#This Row],[Atoll Official]],Sheet2!A$1:C$24,3,FALSE)</f>
        <v>Haa Alif (HA)</v>
      </c>
      <c r="J8556">
        <v>203.36584400000001</v>
      </c>
      <c r="K8556">
        <f>VLOOKUP(Table2[[#This Row],[Atoll Official]],Sheet2!A$1:B$24,2,2)</f>
        <v>1</v>
      </c>
      <c r="L8556">
        <f>VLOOKUP(Table2[[#This Row],[Atoll Official]],Sheet2!A$1:B$24,2,FALSE)</f>
        <v>1</v>
      </c>
    </row>
    <row r="8557" spans="1:12" hidden="1" x14ac:dyDescent="0.55000000000000004">
      <c r="A8557" t="s">
        <v>633</v>
      </c>
      <c r="B8557" t="s">
        <v>629</v>
      </c>
      <c r="C8557" t="s">
        <v>15</v>
      </c>
      <c r="E8557" t="s">
        <v>7</v>
      </c>
      <c r="F8557" t="s">
        <v>459</v>
      </c>
      <c r="G8557" t="str">
        <f>VLOOKUP(Table2[[#This Row],[Pcode]],'Tabular Data '!B$1:C$211,2,FALSE)</f>
        <v>Maarandhoo</v>
      </c>
      <c r="H8557" t="s">
        <v>309</v>
      </c>
      <c r="I8557" t="str">
        <f>VLOOKUP(Table2[[#This Row],[Atoll Official]],Sheet2!A$1:C$24,3,FALSE)</f>
        <v>Haa Alif (HA)</v>
      </c>
      <c r="J8557">
        <v>44.588624000000003</v>
      </c>
      <c r="K8557">
        <f>VLOOKUP(Table2[[#This Row],[Atoll Official]],Sheet2!A$1:B$24,2,2)</f>
        <v>1</v>
      </c>
      <c r="L8557">
        <f>VLOOKUP(Table2[[#This Row],[Atoll Official]],Sheet2!A$1:B$24,2,FALSE)</f>
        <v>1</v>
      </c>
    </row>
    <row r="8558" spans="1:12" hidden="1" x14ac:dyDescent="0.55000000000000004">
      <c r="A8558" t="s">
        <v>633</v>
      </c>
      <c r="B8558" t="s">
        <v>629</v>
      </c>
      <c r="C8558" t="s">
        <v>15</v>
      </c>
      <c r="E8558" t="s">
        <v>7</v>
      </c>
      <c r="F8558" t="s">
        <v>460</v>
      </c>
      <c r="G8558" t="str">
        <f>VLOOKUP(Table2[[#This Row],[Pcode]],'Tabular Data '!B$1:C$211,2,FALSE)</f>
        <v>Mulhadhoo</v>
      </c>
      <c r="H8558" t="s">
        <v>309</v>
      </c>
      <c r="I8558" t="str">
        <f>VLOOKUP(Table2[[#This Row],[Atoll Official]],Sheet2!A$1:C$24,3,FALSE)</f>
        <v>Haa Alif (HA)</v>
      </c>
      <c r="J8558">
        <v>119.087738</v>
      </c>
      <c r="K8558">
        <f>VLOOKUP(Table2[[#This Row],[Atoll Official]],Sheet2!A$1:B$24,2,2)</f>
        <v>1</v>
      </c>
      <c r="L8558">
        <f>VLOOKUP(Table2[[#This Row],[Atoll Official]],Sheet2!A$1:B$24,2,FALSE)</f>
        <v>1</v>
      </c>
    </row>
    <row r="8559" spans="1:12" hidden="1" x14ac:dyDescent="0.55000000000000004">
      <c r="A8559" t="s">
        <v>633</v>
      </c>
      <c r="B8559" t="s">
        <v>629</v>
      </c>
      <c r="C8559" t="s">
        <v>15</v>
      </c>
      <c r="E8559" t="s">
        <v>7</v>
      </c>
      <c r="F8559" t="s">
        <v>461</v>
      </c>
      <c r="G8559" t="str">
        <f>VLOOKUP(Table2[[#This Row],[Pcode]],'Tabular Data '!B$1:C$211,2,FALSE)</f>
        <v>Muraidhoo</v>
      </c>
      <c r="H8559" t="s">
        <v>309</v>
      </c>
      <c r="I8559" t="str">
        <f>VLOOKUP(Table2[[#This Row],[Atoll Official]],Sheet2!A$1:C$24,3,FALSE)</f>
        <v>Haa Alif (HA)</v>
      </c>
      <c r="J8559">
        <v>47.503675999999999</v>
      </c>
      <c r="K8559">
        <f>VLOOKUP(Table2[[#This Row],[Atoll Official]],Sheet2!A$1:B$24,2,2)</f>
        <v>1</v>
      </c>
      <c r="L8559">
        <f>VLOOKUP(Table2[[#This Row],[Atoll Official]],Sheet2!A$1:B$24,2,FALSE)</f>
        <v>1</v>
      </c>
    </row>
    <row r="8560" spans="1:12" hidden="1" x14ac:dyDescent="0.55000000000000004">
      <c r="A8560" t="s">
        <v>633</v>
      </c>
      <c r="B8560" t="s">
        <v>629</v>
      </c>
      <c r="C8560" t="s">
        <v>15</v>
      </c>
      <c r="E8560" t="s">
        <v>7</v>
      </c>
      <c r="F8560" t="s">
        <v>462</v>
      </c>
      <c r="G8560" t="str">
        <f>VLOOKUP(Table2[[#This Row],[Pcode]],'Tabular Data '!B$1:C$211,2,FALSE)</f>
        <v>Thakandhoo</v>
      </c>
      <c r="H8560" t="s">
        <v>309</v>
      </c>
      <c r="I8560" t="str">
        <f>VLOOKUP(Table2[[#This Row],[Atoll Official]],Sheet2!A$1:C$24,3,FALSE)</f>
        <v>Haa Alif (HA)</v>
      </c>
      <c r="J8560">
        <v>41.343204999999998</v>
      </c>
      <c r="K8560">
        <f>VLOOKUP(Table2[[#This Row],[Atoll Official]],Sheet2!A$1:B$24,2,2)</f>
        <v>1</v>
      </c>
      <c r="L8560">
        <f>VLOOKUP(Table2[[#This Row],[Atoll Official]],Sheet2!A$1:B$24,2,FALSE)</f>
        <v>1</v>
      </c>
    </row>
    <row r="8561" spans="1:12" hidden="1" x14ac:dyDescent="0.55000000000000004">
      <c r="A8561" t="s">
        <v>633</v>
      </c>
      <c r="B8561" t="s">
        <v>629</v>
      </c>
      <c r="C8561" t="s">
        <v>15</v>
      </c>
      <c r="E8561" t="s">
        <v>7</v>
      </c>
      <c r="F8561" t="s">
        <v>464</v>
      </c>
      <c r="G8561" t="str">
        <f>VLOOKUP(Table2[[#This Row],[Pcode]],'Tabular Data '!B$1:C$211,2,FALSE)</f>
        <v>Thurakunu</v>
      </c>
      <c r="H8561" t="s">
        <v>309</v>
      </c>
      <c r="I8561" t="str">
        <f>VLOOKUP(Table2[[#This Row],[Atoll Official]],Sheet2!A$1:C$24,3,FALSE)</f>
        <v>Haa Alif (HA)</v>
      </c>
      <c r="J8561">
        <v>26.204153999999999</v>
      </c>
      <c r="K8561">
        <f>VLOOKUP(Table2[[#This Row],[Atoll Official]],Sheet2!A$1:B$24,2,2)</f>
        <v>1</v>
      </c>
      <c r="L8561">
        <f>VLOOKUP(Table2[[#This Row],[Atoll Official]],Sheet2!A$1:B$24,2,FALSE)</f>
        <v>1</v>
      </c>
    </row>
    <row r="8562" spans="1:12" hidden="1" x14ac:dyDescent="0.55000000000000004">
      <c r="A8562" t="s">
        <v>633</v>
      </c>
      <c r="B8562" t="s">
        <v>629</v>
      </c>
      <c r="C8562" t="s">
        <v>15</v>
      </c>
      <c r="E8562" t="s">
        <v>7</v>
      </c>
      <c r="F8562" t="s">
        <v>465</v>
      </c>
      <c r="G8562" t="str">
        <f>VLOOKUP(Table2[[#This Row],[Pcode]],'Tabular Data '!B$1:C$211,2,FALSE)</f>
        <v>Uligamu</v>
      </c>
      <c r="H8562" t="s">
        <v>309</v>
      </c>
      <c r="I8562" t="str">
        <f>VLOOKUP(Table2[[#This Row],[Atoll Official]],Sheet2!A$1:C$24,3,FALSE)</f>
        <v>Haa Alif (HA)</v>
      </c>
      <c r="J8562">
        <v>106.727102</v>
      </c>
      <c r="K8562">
        <f>VLOOKUP(Table2[[#This Row],[Atoll Official]],Sheet2!A$1:B$24,2,2)</f>
        <v>1</v>
      </c>
      <c r="L8562">
        <f>VLOOKUP(Table2[[#This Row],[Atoll Official]],Sheet2!A$1:B$24,2,FALSE)</f>
        <v>1</v>
      </c>
    </row>
    <row r="8563" spans="1:12" hidden="1" x14ac:dyDescent="0.55000000000000004">
      <c r="A8563" t="s">
        <v>633</v>
      </c>
      <c r="B8563" t="s">
        <v>629</v>
      </c>
      <c r="C8563" t="s">
        <v>15</v>
      </c>
      <c r="E8563" t="s">
        <v>7</v>
      </c>
      <c r="F8563" t="s">
        <v>466</v>
      </c>
      <c r="G8563" t="str">
        <f>VLOOKUP(Table2[[#This Row],[Pcode]],'Tabular Data '!B$1:C$211,2,FALSE)</f>
        <v>Utheemu</v>
      </c>
      <c r="H8563" t="s">
        <v>309</v>
      </c>
      <c r="I8563" t="str">
        <f>VLOOKUP(Table2[[#This Row],[Atoll Official]],Sheet2!A$1:C$24,3,FALSE)</f>
        <v>Haa Alif (HA)</v>
      </c>
      <c r="J8563">
        <v>49.983418999999998</v>
      </c>
      <c r="K8563">
        <f>VLOOKUP(Table2[[#This Row],[Atoll Official]],Sheet2!A$1:B$24,2,2)</f>
        <v>1</v>
      </c>
      <c r="L8563">
        <f>VLOOKUP(Table2[[#This Row],[Atoll Official]],Sheet2!A$1:B$24,2,FALSE)</f>
        <v>1</v>
      </c>
    </row>
    <row r="8564" spans="1:12" hidden="1" x14ac:dyDescent="0.55000000000000004">
      <c r="A8564" t="s">
        <v>633</v>
      </c>
      <c r="B8564" t="s">
        <v>629</v>
      </c>
      <c r="C8564" t="s">
        <v>15</v>
      </c>
      <c r="E8564" t="s">
        <v>7</v>
      </c>
      <c r="F8564" t="s">
        <v>467</v>
      </c>
      <c r="G8564" t="str">
        <f>VLOOKUP(Table2[[#This Row],[Pcode]],'Tabular Data '!B$1:C$211,2,FALSE)</f>
        <v>Vashafaru</v>
      </c>
      <c r="H8564" t="s">
        <v>309</v>
      </c>
      <c r="I8564" t="str">
        <f>VLOOKUP(Table2[[#This Row],[Atoll Official]],Sheet2!A$1:C$24,3,FALSE)</f>
        <v>Haa Alif (HA)</v>
      </c>
      <c r="J8564">
        <v>35.611409000000002</v>
      </c>
      <c r="K8564">
        <f>VLOOKUP(Table2[[#This Row],[Atoll Official]],Sheet2!A$1:B$24,2,2)</f>
        <v>1</v>
      </c>
      <c r="L8564">
        <f>VLOOKUP(Table2[[#This Row],[Atoll Official]],Sheet2!A$1:B$24,2,FALSE)</f>
        <v>1</v>
      </c>
    </row>
    <row r="8565" spans="1:12" hidden="1" x14ac:dyDescent="0.55000000000000004">
      <c r="A8565" t="s">
        <v>633</v>
      </c>
      <c r="B8565" t="s">
        <v>629</v>
      </c>
      <c r="C8565" t="s">
        <v>15</v>
      </c>
      <c r="E8565" t="s">
        <v>7</v>
      </c>
      <c r="F8565" t="s">
        <v>471</v>
      </c>
      <c r="G8565" t="str">
        <f>VLOOKUP(Table2[[#This Row],[Pcode]],'Tabular Data '!B$1:C$211,2,FALSE)</f>
        <v>Finey</v>
      </c>
      <c r="H8565" t="s">
        <v>312</v>
      </c>
      <c r="I8565" t="str">
        <f>VLOOKUP(Table2[[#This Row],[Atoll Official]],Sheet2!A$1:C$24,3,FALSE)</f>
        <v xml:space="preserve">Haa Dhaalu (HDh) </v>
      </c>
      <c r="J8565">
        <v>117.528869</v>
      </c>
      <c r="K8565">
        <f>VLOOKUP(Table2[[#This Row],[Atoll Official]],Sheet2!A$1:B$24,2,2)</f>
        <v>2</v>
      </c>
      <c r="L8565">
        <f>VLOOKUP(Table2[[#This Row],[Atoll Official]],Sheet2!A$1:B$24,2,FALSE)</f>
        <v>2</v>
      </c>
    </row>
    <row r="8566" spans="1:12" hidden="1" x14ac:dyDescent="0.55000000000000004">
      <c r="A8566" t="s">
        <v>633</v>
      </c>
      <c r="B8566" t="s">
        <v>629</v>
      </c>
      <c r="C8566" t="s">
        <v>15</v>
      </c>
      <c r="E8566" t="s">
        <v>7</v>
      </c>
      <c r="F8566" t="s">
        <v>472</v>
      </c>
      <c r="G8566" t="str">
        <f>VLOOKUP(Table2[[#This Row],[Pcode]],'Tabular Data '!B$1:C$211,2,FALSE)</f>
        <v>Hanimaadhoo</v>
      </c>
      <c r="H8566" t="s">
        <v>312</v>
      </c>
      <c r="I8566" t="str">
        <f>VLOOKUP(Table2[[#This Row],[Atoll Official]],Sheet2!A$1:C$24,3,FALSE)</f>
        <v xml:space="preserve">Haa Dhaalu (HDh) </v>
      </c>
      <c r="J8566">
        <v>304.39585599999998</v>
      </c>
      <c r="K8566">
        <f>VLOOKUP(Table2[[#This Row],[Atoll Official]],Sheet2!A$1:B$24,2,2)</f>
        <v>2</v>
      </c>
      <c r="L8566">
        <f>VLOOKUP(Table2[[#This Row],[Atoll Official]],Sheet2!A$1:B$24,2,FALSE)</f>
        <v>2</v>
      </c>
    </row>
    <row r="8567" spans="1:12" hidden="1" x14ac:dyDescent="0.55000000000000004">
      <c r="A8567" t="s">
        <v>633</v>
      </c>
      <c r="B8567" t="s">
        <v>629</v>
      </c>
      <c r="C8567" t="s">
        <v>15</v>
      </c>
      <c r="E8567" t="s">
        <v>7</v>
      </c>
      <c r="F8567" t="s">
        <v>473</v>
      </c>
      <c r="G8567" t="str">
        <f>VLOOKUP(Table2[[#This Row],[Pcode]],'Tabular Data '!B$1:C$211,2,FALSE)</f>
        <v>Hirimaradhoo</v>
      </c>
      <c r="H8567" t="s">
        <v>312</v>
      </c>
      <c r="I8567" t="str">
        <f>VLOOKUP(Table2[[#This Row],[Atoll Official]],Sheet2!A$1:C$24,3,FALSE)</f>
        <v xml:space="preserve">Haa Dhaalu (HDh) </v>
      </c>
      <c r="J8567">
        <v>46.602384999999998</v>
      </c>
      <c r="K8567">
        <f>VLOOKUP(Table2[[#This Row],[Atoll Official]],Sheet2!A$1:B$24,2,2)</f>
        <v>2</v>
      </c>
      <c r="L8567">
        <f>VLOOKUP(Table2[[#This Row],[Atoll Official]],Sheet2!A$1:B$24,2,FALSE)</f>
        <v>2</v>
      </c>
    </row>
    <row r="8568" spans="1:12" hidden="1" x14ac:dyDescent="0.55000000000000004">
      <c r="A8568" t="s">
        <v>633</v>
      </c>
      <c r="B8568" t="s">
        <v>629</v>
      </c>
      <c r="C8568" t="s">
        <v>15</v>
      </c>
      <c r="E8568" t="s">
        <v>7</v>
      </c>
      <c r="F8568" t="s">
        <v>477</v>
      </c>
      <c r="G8568" t="str">
        <f>VLOOKUP(Table2[[#This Row],[Pcode]],'Tabular Data '!B$1:C$211,2,FALSE)</f>
        <v>Kulhudhuffushi</v>
      </c>
      <c r="H8568" t="s">
        <v>312</v>
      </c>
      <c r="I8568" t="str">
        <f>VLOOKUP(Table2[[#This Row],[Atoll Official]],Sheet2!A$1:C$24,3,FALSE)</f>
        <v xml:space="preserve">Haa Dhaalu (HDh) </v>
      </c>
      <c r="J8568">
        <v>252.11226199999999</v>
      </c>
      <c r="K8568">
        <f>VLOOKUP(Table2[[#This Row],[Atoll Official]],Sheet2!A$1:B$24,2,2)</f>
        <v>2</v>
      </c>
      <c r="L8568">
        <f>VLOOKUP(Table2[[#This Row],[Atoll Official]],Sheet2!A$1:B$24,2,FALSE)</f>
        <v>2</v>
      </c>
    </row>
    <row r="8569" spans="1:12" hidden="1" x14ac:dyDescent="0.55000000000000004">
      <c r="A8569" t="s">
        <v>633</v>
      </c>
      <c r="B8569" t="s">
        <v>629</v>
      </c>
      <c r="C8569" t="s">
        <v>15</v>
      </c>
      <c r="E8569" t="s">
        <v>7</v>
      </c>
      <c r="F8569" t="s">
        <v>478</v>
      </c>
      <c r="G8569" t="str">
        <f>VLOOKUP(Table2[[#This Row],[Pcode]],'Tabular Data '!B$1:C$211,2,FALSE)</f>
        <v>Kumundhoo</v>
      </c>
      <c r="H8569" t="s">
        <v>312</v>
      </c>
      <c r="I8569" t="str">
        <f>VLOOKUP(Table2[[#This Row],[Atoll Official]],Sheet2!A$1:C$24,3,FALSE)</f>
        <v xml:space="preserve">Haa Dhaalu (HDh) </v>
      </c>
      <c r="J8569">
        <v>190.453373</v>
      </c>
      <c r="K8569">
        <f>VLOOKUP(Table2[[#This Row],[Atoll Official]],Sheet2!A$1:B$24,2,2)</f>
        <v>2</v>
      </c>
      <c r="L8569">
        <f>VLOOKUP(Table2[[#This Row],[Atoll Official]],Sheet2!A$1:B$24,2,FALSE)</f>
        <v>2</v>
      </c>
    </row>
    <row r="8570" spans="1:12" hidden="1" x14ac:dyDescent="0.55000000000000004">
      <c r="A8570" t="s">
        <v>633</v>
      </c>
      <c r="B8570" t="s">
        <v>629</v>
      </c>
      <c r="C8570" t="s">
        <v>15</v>
      </c>
      <c r="E8570" t="s">
        <v>7</v>
      </c>
      <c r="F8570" t="s">
        <v>479</v>
      </c>
      <c r="G8570" t="str">
        <f>VLOOKUP(Table2[[#This Row],[Pcode]],'Tabular Data '!B$1:C$211,2,FALSE)</f>
        <v>Kuribi</v>
      </c>
      <c r="H8570" t="s">
        <v>312</v>
      </c>
      <c r="I8570" t="str">
        <f>VLOOKUP(Table2[[#This Row],[Atoll Official]],Sheet2!A$1:C$24,3,FALSE)</f>
        <v xml:space="preserve">Haa Dhaalu (HDh) </v>
      </c>
      <c r="J8570">
        <v>40.992753999999998</v>
      </c>
      <c r="K8570">
        <f>VLOOKUP(Table2[[#This Row],[Atoll Official]],Sheet2!A$1:B$24,2,2)</f>
        <v>2</v>
      </c>
      <c r="L8570">
        <f>VLOOKUP(Table2[[#This Row],[Atoll Official]],Sheet2!A$1:B$24,2,FALSE)</f>
        <v>2</v>
      </c>
    </row>
    <row r="8571" spans="1:12" hidden="1" x14ac:dyDescent="0.55000000000000004">
      <c r="A8571" t="s">
        <v>633</v>
      </c>
      <c r="B8571" t="s">
        <v>629</v>
      </c>
      <c r="C8571" t="s">
        <v>15</v>
      </c>
      <c r="E8571" t="s">
        <v>7</v>
      </c>
      <c r="F8571" t="s">
        <v>482</v>
      </c>
      <c r="G8571" t="str">
        <f>VLOOKUP(Table2[[#This Row],[Pcode]],'Tabular Data '!B$1:C$211,2,FALSE)</f>
        <v>Makunudhoo</v>
      </c>
      <c r="H8571" t="s">
        <v>312</v>
      </c>
      <c r="I8571" t="str">
        <f>VLOOKUP(Table2[[#This Row],[Atoll Official]],Sheet2!A$1:C$24,3,FALSE)</f>
        <v xml:space="preserve">Haa Dhaalu (HDh) </v>
      </c>
      <c r="J8571">
        <v>80.716404999999995</v>
      </c>
      <c r="K8571">
        <f>VLOOKUP(Table2[[#This Row],[Atoll Official]],Sheet2!A$1:B$24,2,2)</f>
        <v>2</v>
      </c>
      <c r="L8571">
        <f>VLOOKUP(Table2[[#This Row],[Atoll Official]],Sheet2!A$1:B$24,2,FALSE)</f>
        <v>2</v>
      </c>
    </row>
    <row r="8572" spans="1:12" hidden="1" x14ac:dyDescent="0.55000000000000004">
      <c r="A8572" t="s">
        <v>633</v>
      </c>
      <c r="B8572" t="s">
        <v>629</v>
      </c>
      <c r="C8572" t="s">
        <v>15</v>
      </c>
      <c r="E8572" t="s">
        <v>7</v>
      </c>
      <c r="F8572" t="s">
        <v>483</v>
      </c>
      <c r="G8572" t="str">
        <f>VLOOKUP(Table2[[#This Row],[Pcode]],'Tabular Data '!B$1:C$211,2,FALSE)</f>
        <v>Naivaadhoo</v>
      </c>
      <c r="H8572" t="s">
        <v>312</v>
      </c>
      <c r="I8572" t="str">
        <f>VLOOKUP(Table2[[#This Row],[Atoll Official]],Sheet2!A$1:C$24,3,FALSE)</f>
        <v xml:space="preserve">Haa Dhaalu (HDh) </v>
      </c>
      <c r="J8572">
        <v>30.930399999999999</v>
      </c>
      <c r="K8572">
        <f>VLOOKUP(Table2[[#This Row],[Atoll Official]],Sheet2!A$1:B$24,2,2)</f>
        <v>2</v>
      </c>
      <c r="L8572">
        <f>VLOOKUP(Table2[[#This Row],[Atoll Official]],Sheet2!A$1:B$24,2,FALSE)</f>
        <v>2</v>
      </c>
    </row>
    <row r="8573" spans="1:12" hidden="1" x14ac:dyDescent="0.55000000000000004">
      <c r="A8573" t="s">
        <v>633</v>
      </c>
      <c r="B8573" t="s">
        <v>629</v>
      </c>
      <c r="C8573" t="s">
        <v>15</v>
      </c>
      <c r="E8573" t="s">
        <v>7</v>
      </c>
      <c r="F8573" t="s">
        <v>484</v>
      </c>
      <c r="G8573" t="str">
        <f>VLOOKUP(Table2[[#This Row],[Pcode]],'Tabular Data '!B$1:C$211,2,FALSE)</f>
        <v>Nellaidhoo</v>
      </c>
      <c r="H8573" t="s">
        <v>312</v>
      </c>
      <c r="I8573" t="str">
        <f>VLOOKUP(Table2[[#This Row],[Atoll Official]],Sheet2!A$1:C$24,3,FALSE)</f>
        <v xml:space="preserve">Haa Dhaalu (HDh) </v>
      </c>
      <c r="J8573">
        <v>32.412109000000001</v>
      </c>
      <c r="K8573">
        <f>VLOOKUP(Table2[[#This Row],[Atoll Official]],Sheet2!A$1:B$24,2,2)</f>
        <v>2</v>
      </c>
      <c r="L8573">
        <f>VLOOKUP(Table2[[#This Row],[Atoll Official]],Sheet2!A$1:B$24,2,FALSE)</f>
        <v>2</v>
      </c>
    </row>
    <row r="8574" spans="1:12" hidden="1" x14ac:dyDescent="0.55000000000000004">
      <c r="A8574" t="s">
        <v>633</v>
      </c>
      <c r="B8574" t="s">
        <v>629</v>
      </c>
      <c r="C8574" t="s">
        <v>15</v>
      </c>
      <c r="E8574" t="s">
        <v>7</v>
      </c>
      <c r="F8574" t="s">
        <v>485</v>
      </c>
      <c r="G8574" t="str">
        <f>VLOOKUP(Table2[[#This Row],[Pcode]],'Tabular Data '!B$1:C$211,2,FALSE)</f>
        <v>Neykurendhoo</v>
      </c>
      <c r="H8574" t="s">
        <v>312</v>
      </c>
      <c r="I8574" t="str">
        <f>VLOOKUP(Table2[[#This Row],[Atoll Official]],Sheet2!A$1:C$24,3,FALSE)</f>
        <v xml:space="preserve">Haa Dhaalu (HDh) </v>
      </c>
      <c r="J8574">
        <v>171.69800499999999</v>
      </c>
      <c r="K8574">
        <f>VLOOKUP(Table2[[#This Row],[Atoll Official]],Sheet2!A$1:B$24,2,2)</f>
        <v>2</v>
      </c>
      <c r="L8574">
        <f>VLOOKUP(Table2[[#This Row],[Atoll Official]],Sheet2!A$1:B$24,2,FALSE)</f>
        <v>2</v>
      </c>
    </row>
    <row r="8575" spans="1:12" hidden="1" x14ac:dyDescent="0.55000000000000004">
      <c r="A8575" t="s">
        <v>633</v>
      </c>
      <c r="B8575" t="s">
        <v>629</v>
      </c>
      <c r="C8575" t="s">
        <v>15</v>
      </c>
      <c r="E8575" t="s">
        <v>7</v>
      </c>
      <c r="F8575" t="s">
        <v>487</v>
      </c>
      <c r="G8575" t="str">
        <f>VLOOKUP(Table2[[#This Row],[Pcode]],'Tabular Data '!B$1:C$211,2,FALSE)</f>
        <v>Nolhivaram</v>
      </c>
      <c r="H8575" t="s">
        <v>312</v>
      </c>
      <c r="I8575" t="str">
        <f>VLOOKUP(Table2[[#This Row],[Atoll Official]],Sheet2!A$1:C$24,3,FALSE)</f>
        <v xml:space="preserve">Haa Dhaalu (HDh) </v>
      </c>
      <c r="J8575">
        <v>206.27283</v>
      </c>
      <c r="K8575">
        <f>VLOOKUP(Table2[[#This Row],[Atoll Official]],Sheet2!A$1:B$24,2,2)</f>
        <v>2</v>
      </c>
      <c r="L8575">
        <f>VLOOKUP(Table2[[#This Row],[Atoll Official]],Sheet2!A$1:B$24,2,FALSE)</f>
        <v>2</v>
      </c>
    </row>
    <row r="8576" spans="1:12" hidden="1" x14ac:dyDescent="0.55000000000000004">
      <c r="A8576" t="s">
        <v>633</v>
      </c>
      <c r="B8576" t="s">
        <v>629</v>
      </c>
      <c r="C8576" t="s">
        <v>15</v>
      </c>
      <c r="E8576" t="s">
        <v>7</v>
      </c>
      <c r="F8576" t="s">
        <v>489</v>
      </c>
      <c r="G8576" t="str">
        <f>VLOOKUP(Table2[[#This Row],[Pcode]],'Tabular Data '!B$1:C$211,2,FALSE)</f>
        <v>Nolhivaramfaru</v>
      </c>
      <c r="H8576" t="s">
        <v>312</v>
      </c>
      <c r="I8576" t="str">
        <f>VLOOKUP(Table2[[#This Row],[Atoll Official]],Sheet2!A$1:C$24,3,FALSE)</f>
        <v xml:space="preserve">Haa Dhaalu (HDh) </v>
      </c>
      <c r="J8576">
        <v>173.73270400000001</v>
      </c>
      <c r="K8576">
        <f>VLOOKUP(Table2[[#This Row],[Atoll Official]],Sheet2!A$1:B$24,2,2)</f>
        <v>2</v>
      </c>
      <c r="L8576">
        <f>VLOOKUP(Table2[[#This Row],[Atoll Official]],Sheet2!A$1:B$24,2,FALSE)</f>
        <v>2</v>
      </c>
    </row>
    <row r="8577" spans="1:12" hidden="1" x14ac:dyDescent="0.55000000000000004">
      <c r="A8577" t="s">
        <v>633</v>
      </c>
      <c r="B8577" t="s">
        <v>629</v>
      </c>
      <c r="C8577" t="s">
        <v>15</v>
      </c>
      <c r="E8577" t="s">
        <v>7</v>
      </c>
      <c r="F8577" t="s">
        <v>490</v>
      </c>
      <c r="G8577" t="str">
        <f>VLOOKUP(Table2[[#This Row],[Pcode]],'Tabular Data '!B$1:C$211,2,FALSE)</f>
        <v>Vaikaradhoo</v>
      </c>
      <c r="H8577" t="s">
        <v>312</v>
      </c>
      <c r="I8577" t="str">
        <f>VLOOKUP(Table2[[#This Row],[Atoll Official]],Sheet2!A$1:C$24,3,FALSE)</f>
        <v xml:space="preserve">Haa Dhaalu (HDh) </v>
      </c>
      <c r="J8577">
        <v>107.45066199999999</v>
      </c>
      <c r="K8577">
        <f>VLOOKUP(Table2[[#This Row],[Atoll Official]],Sheet2!A$1:B$24,2,2)</f>
        <v>2</v>
      </c>
      <c r="L8577">
        <f>VLOOKUP(Table2[[#This Row],[Atoll Official]],Sheet2!A$1:B$24,2,FALSE)</f>
        <v>2</v>
      </c>
    </row>
    <row r="8578" spans="1:12" hidden="1" x14ac:dyDescent="0.55000000000000004">
      <c r="A8578" t="s">
        <v>633</v>
      </c>
      <c r="B8578" t="s">
        <v>629</v>
      </c>
      <c r="C8578" t="s">
        <v>15</v>
      </c>
      <c r="E8578" t="s">
        <v>7</v>
      </c>
      <c r="F8578" t="s">
        <v>585</v>
      </c>
      <c r="G8578" t="str">
        <f>VLOOKUP(Table2[[#This Row],[Pcode]],'Tabular Data '!B$1:C$211,2,FALSE)</f>
        <v>Bilehffahi</v>
      </c>
      <c r="H8578" t="s">
        <v>328</v>
      </c>
      <c r="I8578" t="str">
        <f>VLOOKUP(Table2[[#This Row],[Atoll Official]],Sheet2!A$1:C$24,3,FALSE)</f>
        <v>Shaviyani (Sh)</v>
      </c>
      <c r="J8578">
        <v>66.519896000000003</v>
      </c>
      <c r="K8578">
        <f>VLOOKUP(Table2[[#This Row],[Atoll Official]],Sheet2!A$1:B$24,2,2)</f>
        <v>3</v>
      </c>
      <c r="L8578">
        <f>VLOOKUP(Table2[[#This Row],[Atoll Official]],Sheet2!A$1:B$24,2,FALSE)</f>
        <v>3</v>
      </c>
    </row>
    <row r="8579" spans="1:12" hidden="1" x14ac:dyDescent="0.55000000000000004">
      <c r="A8579" t="s">
        <v>633</v>
      </c>
      <c r="B8579" t="s">
        <v>629</v>
      </c>
      <c r="C8579" t="s">
        <v>15</v>
      </c>
      <c r="E8579" t="s">
        <v>7</v>
      </c>
      <c r="F8579" t="s">
        <v>587</v>
      </c>
      <c r="G8579" t="str">
        <f>VLOOKUP(Table2[[#This Row],[Pcode]],'Tabular Data '!B$1:C$211,2,FALSE)</f>
        <v>Feevah</v>
      </c>
      <c r="H8579" t="s">
        <v>328</v>
      </c>
      <c r="I8579" t="str">
        <f>VLOOKUP(Table2[[#This Row],[Atoll Official]],Sheet2!A$1:C$24,3,FALSE)</f>
        <v>Shaviyani (Sh)</v>
      </c>
      <c r="J8579">
        <v>87.563180000000003</v>
      </c>
      <c r="K8579">
        <f>VLOOKUP(Table2[[#This Row],[Atoll Official]],Sheet2!A$1:B$24,2,2)</f>
        <v>3</v>
      </c>
      <c r="L8579">
        <f>VLOOKUP(Table2[[#This Row],[Atoll Official]],Sheet2!A$1:B$24,2,FALSE)</f>
        <v>3</v>
      </c>
    </row>
    <row r="8580" spans="1:12" hidden="1" x14ac:dyDescent="0.55000000000000004">
      <c r="A8580" t="s">
        <v>633</v>
      </c>
      <c r="B8580" t="s">
        <v>629</v>
      </c>
      <c r="C8580" t="s">
        <v>15</v>
      </c>
      <c r="E8580" t="s">
        <v>7</v>
      </c>
      <c r="F8580" t="s">
        <v>588</v>
      </c>
      <c r="G8580" t="str">
        <f>VLOOKUP(Table2[[#This Row],[Pcode]],'Tabular Data '!B$1:C$211,2,FALSE)</f>
        <v>Feydhoo</v>
      </c>
      <c r="H8580" t="s">
        <v>328</v>
      </c>
      <c r="I8580" t="str">
        <f>VLOOKUP(Table2[[#This Row],[Atoll Official]],Sheet2!A$1:C$24,3,FALSE)</f>
        <v>Shaviyani (Sh)</v>
      </c>
      <c r="J8580">
        <v>90.278819999999996</v>
      </c>
      <c r="K8580">
        <f>VLOOKUP(Table2[[#This Row],[Atoll Official]],Sheet2!A$1:B$24,2,2)</f>
        <v>3</v>
      </c>
      <c r="L8580">
        <f>VLOOKUP(Table2[[#This Row],[Atoll Official]],Sheet2!A$1:B$24,2,FALSE)</f>
        <v>3</v>
      </c>
    </row>
    <row r="8581" spans="1:12" hidden="1" x14ac:dyDescent="0.55000000000000004">
      <c r="A8581" t="s">
        <v>633</v>
      </c>
      <c r="B8581" t="s">
        <v>629</v>
      </c>
      <c r="C8581" t="s">
        <v>15</v>
      </c>
      <c r="E8581" t="s">
        <v>7</v>
      </c>
      <c r="F8581" t="s">
        <v>591</v>
      </c>
      <c r="G8581" t="str">
        <f>VLOOKUP(Table2[[#This Row],[Pcode]],'Tabular Data '!B$1:C$211,2,FALSE)</f>
        <v>Foakaidhoo</v>
      </c>
      <c r="H8581" t="s">
        <v>328</v>
      </c>
      <c r="I8581" t="str">
        <f>VLOOKUP(Table2[[#This Row],[Atoll Official]],Sheet2!A$1:C$24,3,FALSE)</f>
        <v>Shaviyani (Sh)</v>
      </c>
      <c r="J8581">
        <v>67.814447999999999</v>
      </c>
      <c r="K8581">
        <f>VLOOKUP(Table2[[#This Row],[Atoll Official]],Sheet2!A$1:B$24,2,2)</f>
        <v>3</v>
      </c>
      <c r="L8581">
        <f>VLOOKUP(Table2[[#This Row],[Atoll Official]],Sheet2!A$1:B$24,2,FALSE)</f>
        <v>3</v>
      </c>
    </row>
    <row r="8582" spans="1:12" hidden="1" x14ac:dyDescent="0.55000000000000004">
      <c r="A8582" t="s">
        <v>633</v>
      </c>
      <c r="B8582" t="s">
        <v>629</v>
      </c>
      <c r="C8582" t="s">
        <v>15</v>
      </c>
      <c r="E8582" t="s">
        <v>7</v>
      </c>
      <c r="F8582" t="s">
        <v>592</v>
      </c>
      <c r="G8582" t="str">
        <f>VLOOKUP(Table2[[#This Row],[Pcode]],'Tabular Data '!B$1:C$211,2,FALSE)</f>
        <v>Funadhoo</v>
      </c>
      <c r="H8582" t="s">
        <v>328</v>
      </c>
      <c r="I8582" t="str">
        <f>VLOOKUP(Table2[[#This Row],[Atoll Official]],Sheet2!A$1:C$24,3,FALSE)</f>
        <v>Shaviyani (Sh)</v>
      </c>
      <c r="J8582">
        <v>122.498119</v>
      </c>
      <c r="K8582">
        <f>VLOOKUP(Table2[[#This Row],[Atoll Official]],Sheet2!A$1:B$24,2,2)</f>
        <v>3</v>
      </c>
      <c r="L8582">
        <f>VLOOKUP(Table2[[#This Row],[Atoll Official]],Sheet2!A$1:B$24,2,FALSE)</f>
        <v>3</v>
      </c>
    </row>
    <row r="8583" spans="1:12" hidden="1" x14ac:dyDescent="0.55000000000000004">
      <c r="A8583" t="s">
        <v>633</v>
      </c>
      <c r="B8583" t="s">
        <v>629</v>
      </c>
      <c r="C8583" t="s">
        <v>15</v>
      </c>
      <c r="E8583" t="s">
        <v>7</v>
      </c>
      <c r="F8583" t="s">
        <v>593</v>
      </c>
      <c r="G8583" t="str">
        <f>VLOOKUP(Table2[[#This Row],[Pcode]],'Tabular Data '!B$1:C$211,2,FALSE)</f>
        <v>Goidhoo</v>
      </c>
      <c r="H8583" t="s">
        <v>328</v>
      </c>
      <c r="I8583" t="str">
        <f>VLOOKUP(Table2[[#This Row],[Atoll Official]],Sheet2!A$1:C$24,3,FALSE)</f>
        <v>Shaviyani (Sh)</v>
      </c>
      <c r="J8583">
        <v>100.616365</v>
      </c>
      <c r="K8583">
        <f>VLOOKUP(Table2[[#This Row],[Atoll Official]],Sheet2!A$1:B$24,2,2)</f>
        <v>3</v>
      </c>
      <c r="L8583">
        <f>VLOOKUP(Table2[[#This Row],[Atoll Official]],Sheet2!A$1:B$24,2,FALSE)</f>
        <v>3</v>
      </c>
    </row>
    <row r="8584" spans="1:12" hidden="1" x14ac:dyDescent="0.55000000000000004">
      <c r="A8584" t="s">
        <v>633</v>
      </c>
      <c r="B8584" t="s">
        <v>629</v>
      </c>
      <c r="C8584" t="s">
        <v>15</v>
      </c>
      <c r="E8584" t="s">
        <v>7</v>
      </c>
      <c r="F8584" t="s">
        <v>594</v>
      </c>
      <c r="G8584" t="str">
        <f>VLOOKUP(Table2[[#This Row],[Pcode]],'Tabular Data '!B$1:C$211,2,FALSE)</f>
        <v>Kaditheemu</v>
      </c>
      <c r="H8584" t="s">
        <v>328</v>
      </c>
      <c r="I8584" t="str">
        <f>VLOOKUP(Table2[[#This Row],[Atoll Official]],Sheet2!A$1:C$24,3,FALSE)</f>
        <v>Shaviyani (Sh)</v>
      </c>
      <c r="J8584">
        <v>89.304282999999998</v>
      </c>
      <c r="K8584">
        <f>VLOOKUP(Table2[[#This Row],[Atoll Official]],Sheet2!A$1:B$24,2,2)</f>
        <v>3</v>
      </c>
      <c r="L8584">
        <f>VLOOKUP(Table2[[#This Row],[Atoll Official]],Sheet2!A$1:B$24,2,FALSE)</f>
        <v>3</v>
      </c>
    </row>
    <row r="8585" spans="1:12" hidden="1" x14ac:dyDescent="0.55000000000000004">
      <c r="A8585" t="s">
        <v>633</v>
      </c>
      <c r="B8585" t="s">
        <v>629</v>
      </c>
      <c r="C8585" t="s">
        <v>15</v>
      </c>
      <c r="E8585" t="s">
        <v>7</v>
      </c>
      <c r="F8585" t="s">
        <v>595</v>
      </c>
      <c r="G8585" t="str">
        <f>VLOOKUP(Table2[[#This Row],[Pcode]],'Tabular Data '!B$1:C$211,2,FALSE)</f>
        <v>Komandoo</v>
      </c>
      <c r="H8585" t="s">
        <v>328</v>
      </c>
      <c r="I8585" t="str">
        <f>VLOOKUP(Table2[[#This Row],[Atoll Official]],Sheet2!A$1:C$24,3,FALSE)</f>
        <v>Shaviyani (Sh)</v>
      </c>
      <c r="J8585">
        <v>22.158795999999999</v>
      </c>
      <c r="K8585">
        <f>VLOOKUP(Table2[[#This Row],[Atoll Official]],Sheet2!A$1:B$24,2,2)</f>
        <v>3</v>
      </c>
      <c r="L8585">
        <f>VLOOKUP(Table2[[#This Row],[Atoll Official]],Sheet2!A$1:B$24,2,FALSE)</f>
        <v>3</v>
      </c>
    </row>
    <row r="8586" spans="1:12" hidden="1" x14ac:dyDescent="0.55000000000000004">
      <c r="A8586" t="s">
        <v>633</v>
      </c>
      <c r="B8586" t="s">
        <v>629</v>
      </c>
      <c r="C8586" t="s">
        <v>15</v>
      </c>
      <c r="E8586" t="s">
        <v>7</v>
      </c>
      <c r="F8586" t="s">
        <v>596</v>
      </c>
      <c r="G8586" t="str">
        <f>VLOOKUP(Table2[[#This Row],[Pcode]],'Tabular Data '!B$1:C$211,2,FALSE)</f>
        <v>Lhaimagu</v>
      </c>
      <c r="H8586" t="s">
        <v>328</v>
      </c>
      <c r="I8586" t="str">
        <f>VLOOKUP(Table2[[#This Row],[Atoll Official]],Sheet2!A$1:C$24,3,FALSE)</f>
        <v>Shaviyani (Sh)</v>
      </c>
      <c r="J8586">
        <v>44.168911000000001</v>
      </c>
      <c r="K8586">
        <f>VLOOKUP(Table2[[#This Row],[Atoll Official]],Sheet2!A$1:B$24,2,2)</f>
        <v>3</v>
      </c>
      <c r="L8586">
        <f>VLOOKUP(Table2[[#This Row],[Atoll Official]],Sheet2!A$1:B$24,2,FALSE)</f>
        <v>3</v>
      </c>
    </row>
    <row r="8587" spans="1:12" hidden="1" x14ac:dyDescent="0.55000000000000004">
      <c r="A8587" t="s">
        <v>633</v>
      </c>
      <c r="B8587" t="s">
        <v>629</v>
      </c>
      <c r="C8587" t="s">
        <v>15</v>
      </c>
      <c r="E8587" t="s">
        <v>7</v>
      </c>
      <c r="F8587" t="s">
        <v>599</v>
      </c>
      <c r="G8587" t="str">
        <f>VLOOKUP(Table2[[#This Row],[Pcode]],'Tabular Data '!B$1:C$211,2,FALSE)</f>
        <v>Maaugoodhoo</v>
      </c>
      <c r="H8587" t="s">
        <v>328</v>
      </c>
      <c r="I8587" t="str">
        <f>VLOOKUP(Table2[[#This Row],[Atoll Official]],Sheet2!A$1:C$24,3,FALSE)</f>
        <v>Shaviyani (Sh)</v>
      </c>
      <c r="J8587">
        <v>29.414100000000001</v>
      </c>
      <c r="K8587">
        <f>VLOOKUP(Table2[[#This Row],[Atoll Official]],Sheet2!A$1:B$24,2,2)</f>
        <v>3</v>
      </c>
      <c r="L8587">
        <f>VLOOKUP(Table2[[#This Row],[Atoll Official]],Sheet2!A$1:B$24,2,FALSE)</f>
        <v>3</v>
      </c>
    </row>
    <row r="8588" spans="1:12" hidden="1" x14ac:dyDescent="0.55000000000000004">
      <c r="A8588" t="s">
        <v>633</v>
      </c>
      <c r="B8588" t="s">
        <v>629</v>
      </c>
      <c r="C8588" t="s">
        <v>15</v>
      </c>
      <c r="E8588" t="s">
        <v>7</v>
      </c>
      <c r="F8588" t="s">
        <v>600</v>
      </c>
      <c r="G8588" t="str">
        <f>VLOOKUP(Table2[[#This Row],[Pcode]],'Tabular Data '!B$1:C$211,2,FALSE)</f>
        <v>Maroshi</v>
      </c>
      <c r="H8588" t="s">
        <v>328</v>
      </c>
      <c r="I8588" t="str">
        <f>VLOOKUP(Table2[[#This Row],[Atoll Official]],Sheet2!A$1:C$24,3,FALSE)</f>
        <v>Shaviyani (Sh)</v>
      </c>
      <c r="J8588">
        <v>30.868095</v>
      </c>
      <c r="K8588">
        <f>VLOOKUP(Table2[[#This Row],[Atoll Official]],Sheet2!A$1:B$24,2,2)</f>
        <v>3</v>
      </c>
      <c r="L8588">
        <f>VLOOKUP(Table2[[#This Row],[Atoll Official]],Sheet2!A$1:B$24,2,FALSE)</f>
        <v>3</v>
      </c>
    </row>
    <row r="8589" spans="1:12" hidden="1" x14ac:dyDescent="0.55000000000000004">
      <c r="A8589" t="s">
        <v>633</v>
      </c>
      <c r="B8589" t="s">
        <v>629</v>
      </c>
      <c r="C8589" t="s">
        <v>15</v>
      </c>
      <c r="E8589" t="s">
        <v>7</v>
      </c>
      <c r="F8589" t="s">
        <v>75</v>
      </c>
      <c r="G8589" t="s">
        <v>75</v>
      </c>
      <c r="H8589" t="s">
        <v>328</v>
      </c>
      <c r="I8589" t="str">
        <f>VLOOKUP(Table2[[#This Row],[Atoll Official]],Sheet2!A$1:C$24,3,FALSE)</f>
        <v>Shaviyani (Sh)</v>
      </c>
      <c r="J8589">
        <v>133.48862700000001</v>
      </c>
      <c r="K8589">
        <f>VLOOKUP(Table2[[#This Row],[Atoll Official]],Sheet2!A$1:B$24,2,2)</f>
        <v>3</v>
      </c>
      <c r="L8589">
        <f>VLOOKUP(Table2[[#This Row],[Atoll Official]],Sheet2!A$1:B$24,2,FALSE)</f>
        <v>3</v>
      </c>
    </row>
    <row r="8590" spans="1:12" hidden="1" x14ac:dyDescent="0.55000000000000004">
      <c r="A8590" t="s">
        <v>633</v>
      </c>
      <c r="B8590" t="s">
        <v>629</v>
      </c>
      <c r="C8590" t="s">
        <v>15</v>
      </c>
      <c r="E8590" t="s">
        <v>7</v>
      </c>
      <c r="F8590" t="s">
        <v>601</v>
      </c>
      <c r="G8590" t="str">
        <f>VLOOKUP(Table2[[#This Row],[Pcode]],'Tabular Data '!B$1:C$211,2,FALSE)</f>
        <v>Narudhoo</v>
      </c>
      <c r="H8590" t="s">
        <v>328</v>
      </c>
      <c r="I8590" t="str">
        <f>VLOOKUP(Table2[[#This Row],[Atoll Official]],Sheet2!A$1:C$24,3,FALSE)</f>
        <v>Shaviyani (Sh)</v>
      </c>
      <c r="J8590">
        <v>42.745623999999999</v>
      </c>
      <c r="K8590">
        <f>VLOOKUP(Table2[[#This Row],[Atoll Official]],Sheet2!A$1:B$24,2,2)</f>
        <v>3</v>
      </c>
      <c r="L8590">
        <f>VLOOKUP(Table2[[#This Row],[Atoll Official]],Sheet2!A$1:B$24,2,FALSE)</f>
        <v>3</v>
      </c>
    </row>
    <row r="8591" spans="1:12" hidden="1" x14ac:dyDescent="0.55000000000000004">
      <c r="A8591" t="s">
        <v>633</v>
      </c>
      <c r="B8591" t="s">
        <v>629</v>
      </c>
      <c r="C8591" t="s">
        <v>15</v>
      </c>
      <c r="E8591" t="s">
        <v>7</v>
      </c>
      <c r="F8591" t="s">
        <v>602</v>
      </c>
      <c r="G8591" t="str">
        <f>VLOOKUP(Table2[[#This Row],[Pcode]],'Tabular Data '!B$1:C$211,2,FALSE)</f>
        <v>Noomaraa</v>
      </c>
      <c r="H8591" t="s">
        <v>328</v>
      </c>
      <c r="I8591" t="str">
        <f>VLOOKUP(Table2[[#This Row],[Atoll Official]],Sheet2!A$1:C$24,3,FALSE)</f>
        <v>Shaviyani (Sh)</v>
      </c>
      <c r="J8591">
        <v>39.212994999999999</v>
      </c>
      <c r="K8591">
        <f>VLOOKUP(Table2[[#This Row],[Atoll Official]],Sheet2!A$1:B$24,2,2)</f>
        <v>3</v>
      </c>
      <c r="L8591">
        <f>VLOOKUP(Table2[[#This Row],[Atoll Official]],Sheet2!A$1:B$24,2,FALSE)</f>
        <v>3</v>
      </c>
    </row>
    <row r="8592" spans="1:12" hidden="1" x14ac:dyDescent="0.55000000000000004">
      <c r="A8592" t="s">
        <v>633</v>
      </c>
      <c r="B8592" t="s">
        <v>629</v>
      </c>
      <c r="C8592" t="s">
        <v>15</v>
      </c>
      <c r="E8592" t="s">
        <v>7</v>
      </c>
      <c r="F8592" t="s">
        <v>538</v>
      </c>
      <c r="G8592" t="str">
        <f>VLOOKUP(Table2[[#This Row],[Pcode]],'Tabular Data '!B$1:C$211,2,FALSE)</f>
        <v>Fodhdhoo</v>
      </c>
      <c r="H8592" t="s">
        <v>322</v>
      </c>
      <c r="I8592" t="str">
        <f>VLOOKUP(Table2[[#This Row],[Atoll Official]],Sheet2!A$1:C$24,3,FALSE)</f>
        <v>Noonu (N)</v>
      </c>
      <c r="J8592">
        <v>26.177042</v>
      </c>
      <c r="K8592">
        <f>VLOOKUP(Table2[[#This Row],[Atoll Official]],Sheet2!A$1:B$24,2,2)</f>
        <v>6</v>
      </c>
      <c r="L8592">
        <f>VLOOKUP(Table2[[#This Row],[Atoll Official]],Sheet2!A$1:B$24,2,FALSE)</f>
        <v>6</v>
      </c>
    </row>
    <row r="8593" spans="1:12" hidden="1" x14ac:dyDescent="0.55000000000000004">
      <c r="A8593" t="s">
        <v>633</v>
      </c>
      <c r="B8593" t="s">
        <v>629</v>
      </c>
      <c r="C8593" t="s">
        <v>15</v>
      </c>
      <c r="E8593" t="s">
        <v>7</v>
      </c>
      <c r="F8593" t="s">
        <v>541</v>
      </c>
      <c r="G8593" t="str">
        <f>VLOOKUP(Table2[[#This Row],[Pcode]],'Tabular Data '!B$1:C$211,2,FALSE)</f>
        <v>Hebadhoo</v>
      </c>
      <c r="H8593" t="s">
        <v>322</v>
      </c>
      <c r="I8593" t="str">
        <f>VLOOKUP(Table2[[#This Row],[Atoll Official]],Sheet2!A$1:C$24,3,FALSE)</f>
        <v>Noonu (N)</v>
      </c>
      <c r="J8593">
        <v>13.83568</v>
      </c>
      <c r="K8593">
        <f>VLOOKUP(Table2[[#This Row],[Atoll Official]],Sheet2!A$1:B$24,2,2)</f>
        <v>6</v>
      </c>
      <c r="L8593">
        <f>VLOOKUP(Table2[[#This Row],[Atoll Official]],Sheet2!A$1:B$24,2,FALSE)</f>
        <v>6</v>
      </c>
    </row>
    <row r="8594" spans="1:12" hidden="1" x14ac:dyDescent="0.55000000000000004">
      <c r="A8594" t="s">
        <v>633</v>
      </c>
      <c r="B8594" t="s">
        <v>629</v>
      </c>
      <c r="C8594" t="s">
        <v>15</v>
      </c>
      <c r="E8594" t="s">
        <v>7</v>
      </c>
      <c r="F8594" t="s">
        <v>542</v>
      </c>
      <c r="G8594" t="str">
        <f>VLOOKUP(Table2[[#This Row],[Pcode]],'Tabular Data '!B$1:C$211,2,FALSE)</f>
        <v>Holhudhoo</v>
      </c>
      <c r="H8594" t="s">
        <v>322</v>
      </c>
      <c r="I8594" t="str">
        <f>VLOOKUP(Table2[[#This Row],[Atoll Official]],Sheet2!A$1:C$24,3,FALSE)</f>
        <v>Noonu (N)</v>
      </c>
      <c r="J8594">
        <v>50.492919000000001</v>
      </c>
      <c r="K8594">
        <f>VLOOKUP(Table2[[#This Row],[Atoll Official]],Sheet2!A$1:B$24,2,2)</f>
        <v>6</v>
      </c>
      <c r="L8594">
        <f>VLOOKUP(Table2[[#This Row],[Atoll Official]],Sheet2!A$1:B$24,2,FALSE)</f>
        <v>6</v>
      </c>
    </row>
    <row r="8595" spans="1:12" hidden="1" x14ac:dyDescent="0.55000000000000004">
      <c r="A8595" t="s">
        <v>633</v>
      </c>
      <c r="B8595" t="s">
        <v>629</v>
      </c>
      <c r="C8595" t="s">
        <v>15</v>
      </c>
      <c r="E8595" t="s">
        <v>7</v>
      </c>
      <c r="F8595" t="s">
        <v>544</v>
      </c>
      <c r="G8595" t="str">
        <f>VLOOKUP(Table2[[#This Row],[Pcode]],'Tabular Data '!B$1:C$211,2,FALSE)</f>
        <v>Kedhikolhudhoo</v>
      </c>
      <c r="H8595" t="s">
        <v>322</v>
      </c>
      <c r="I8595" t="str">
        <f>VLOOKUP(Table2[[#This Row],[Atoll Official]],Sheet2!A$1:C$24,3,FALSE)</f>
        <v>Noonu (N)</v>
      </c>
      <c r="J8595">
        <v>209.086502</v>
      </c>
      <c r="K8595">
        <f>VLOOKUP(Table2[[#This Row],[Atoll Official]],Sheet2!A$1:B$24,2,2)</f>
        <v>6</v>
      </c>
      <c r="L8595">
        <f>VLOOKUP(Table2[[#This Row],[Atoll Official]],Sheet2!A$1:B$24,2,FALSE)</f>
        <v>6</v>
      </c>
    </row>
    <row r="8596" spans="1:12" hidden="1" x14ac:dyDescent="0.55000000000000004">
      <c r="A8596" t="s">
        <v>633</v>
      </c>
      <c r="B8596" t="s">
        <v>629</v>
      </c>
      <c r="C8596" t="s">
        <v>15</v>
      </c>
      <c r="E8596" t="s">
        <v>7</v>
      </c>
      <c r="F8596" t="s">
        <v>545</v>
      </c>
      <c r="G8596" t="str">
        <f>VLOOKUP(Table2[[#This Row],[Pcode]],'Tabular Data '!B$1:C$211,2,FALSE)</f>
        <v>Kudafari</v>
      </c>
      <c r="H8596" t="s">
        <v>322</v>
      </c>
      <c r="I8596" t="str">
        <f>VLOOKUP(Table2[[#This Row],[Atoll Official]],Sheet2!A$1:C$24,3,FALSE)</f>
        <v>Noonu (N)</v>
      </c>
      <c r="J8596">
        <v>29.192882000000001</v>
      </c>
      <c r="K8596">
        <f>VLOOKUP(Table2[[#This Row],[Atoll Official]],Sheet2!A$1:B$24,2,2)</f>
        <v>6</v>
      </c>
      <c r="L8596">
        <f>VLOOKUP(Table2[[#This Row],[Atoll Official]],Sheet2!A$1:B$24,2,FALSE)</f>
        <v>6</v>
      </c>
    </row>
    <row r="8597" spans="1:12" hidden="1" x14ac:dyDescent="0.55000000000000004">
      <c r="A8597" t="s">
        <v>633</v>
      </c>
      <c r="B8597" t="s">
        <v>629</v>
      </c>
      <c r="C8597" t="s">
        <v>15</v>
      </c>
      <c r="E8597" t="s">
        <v>7</v>
      </c>
      <c r="F8597" t="s">
        <v>546</v>
      </c>
      <c r="G8597" t="str">
        <f>VLOOKUP(Table2[[#This Row],[Pcode]],'Tabular Data '!B$1:C$211,2,FALSE)</f>
        <v>Landhoo</v>
      </c>
      <c r="H8597" t="s">
        <v>322</v>
      </c>
      <c r="I8597" t="str">
        <f>VLOOKUP(Table2[[#This Row],[Atoll Official]],Sheet2!A$1:C$24,3,FALSE)</f>
        <v>Noonu (N)</v>
      </c>
      <c r="J8597">
        <v>87.209418999999997</v>
      </c>
      <c r="K8597">
        <f>VLOOKUP(Table2[[#This Row],[Atoll Official]],Sheet2!A$1:B$24,2,2)</f>
        <v>6</v>
      </c>
      <c r="L8597">
        <f>VLOOKUP(Table2[[#This Row],[Atoll Official]],Sheet2!A$1:B$24,2,FALSE)</f>
        <v>6</v>
      </c>
    </row>
    <row r="8598" spans="1:12" hidden="1" x14ac:dyDescent="0.55000000000000004">
      <c r="A8598" t="s">
        <v>633</v>
      </c>
      <c r="B8598" t="s">
        <v>629</v>
      </c>
      <c r="C8598" t="s">
        <v>15</v>
      </c>
      <c r="E8598" t="s">
        <v>7</v>
      </c>
      <c r="F8598" t="s">
        <v>547</v>
      </c>
      <c r="G8598" t="str">
        <f>VLOOKUP(Table2[[#This Row],[Pcode]],'Tabular Data '!B$1:C$211,2,FALSE)</f>
        <v>Lhohi</v>
      </c>
      <c r="H8598" t="s">
        <v>322</v>
      </c>
      <c r="I8598" t="str">
        <f>VLOOKUP(Table2[[#This Row],[Atoll Official]],Sheet2!A$1:C$24,3,FALSE)</f>
        <v>Noonu (N)</v>
      </c>
      <c r="J8598">
        <v>40.562578999999999</v>
      </c>
      <c r="K8598">
        <f>VLOOKUP(Table2[[#This Row],[Atoll Official]],Sheet2!A$1:B$24,2,2)</f>
        <v>6</v>
      </c>
      <c r="L8598">
        <f>VLOOKUP(Table2[[#This Row],[Atoll Official]],Sheet2!A$1:B$24,2,FALSE)</f>
        <v>6</v>
      </c>
    </row>
    <row r="8599" spans="1:12" hidden="1" x14ac:dyDescent="0.55000000000000004">
      <c r="A8599" t="s">
        <v>633</v>
      </c>
      <c r="B8599" t="s">
        <v>629</v>
      </c>
      <c r="C8599" t="s">
        <v>15</v>
      </c>
      <c r="E8599" t="s">
        <v>7</v>
      </c>
      <c r="F8599" t="s">
        <v>548</v>
      </c>
      <c r="G8599" t="str">
        <f>VLOOKUP(Table2[[#This Row],[Pcode]],'Tabular Data '!B$1:C$211,2,FALSE)</f>
        <v>Maafaru</v>
      </c>
      <c r="H8599" t="s">
        <v>322</v>
      </c>
      <c r="I8599" t="str">
        <f>VLOOKUP(Table2[[#This Row],[Atoll Official]],Sheet2!A$1:C$24,3,FALSE)</f>
        <v>Noonu (N)</v>
      </c>
      <c r="J8599">
        <v>133.86977200000001</v>
      </c>
      <c r="K8599">
        <f>VLOOKUP(Table2[[#This Row],[Atoll Official]],Sheet2!A$1:B$24,2,2)</f>
        <v>6</v>
      </c>
      <c r="L8599">
        <f>VLOOKUP(Table2[[#This Row],[Atoll Official]],Sheet2!A$1:B$24,2,FALSE)</f>
        <v>6</v>
      </c>
    </row>
    <row r="8600" spans="1:12" hidden="1" x14ac:dyDescent="0.55000000000000004">
      <c r="A8600" t="s">
        <v>633</v>
      </c>
      <c r="B8600" t="s">
        <v>629</v>
      </c>
      <c r="C8600" t="s">
        <v>15</v>
      </c>
      <c r="E8600" t="s">
        <v>7</v>
      </c>
      <c r="F8600" t="s">
        <v>549</v>
      </c>
      <c r="G8600" t="str">
        <f>VLOOKUP(Table2[[#This Row],[Pcode]],'Tabular Data '!B$1:C$211,2,FALSE)</f>
        <v>Maalhendhoo</v>
      </c>
      <c r="H8600" t="s">
        <v>322</v>
      </c>
      <c r="I8600" t="str">
        <f>VLOOKUP(Table2[[#This Row],[Atoll Official]],Sheet2!A$1:C$24,3,FALSE)</f>
        <v>Noonu (N)</v>
      </c>
      <c r="J8600">
        <v>46.960847999999999</v>
      </c>
      <c r="K8600">
        <f>VLOOKUP(Table2[[#This Row],[Atoll Official]],Sheet2!A$1:B$24,2,2)</f>
        <v>6</v>
      </c>
      <c r="L8600">
        <f>VLOOKUP(Table2[[#This Row],[Atoll Official]],Sheet2!A$1:B$24,2,FALSE)</f>
        <v>6</v>
      </c>
    </row>
    <row r="8601" spans="1:12" hidden="1" x14ac:dyDescent="0.55000000000000004">
      <c r="A8601" t="s">
        <v>633</v>
      </c>
      <c r="B8601" t="s">
        <v>629</v>
      </c>
      <c r="C8601" t="s">
        <v>15</v>
      </c>
      <c r="E8601" t="s">
        <v>7</v>
      </c>
      <c r="F8601" t="s">
        <v>550</v>
      </c>
      <c r="G8601" t="str">
        <f>VLOOKUP(Table2[[#This Row],[Pcode]],'Tabular Data '!B$1:C$211,2,FALSE)</f>
        <v>Magoodhoo</v>
      </c>
      <c r="H8601" t="s">
        <v>322</v>
      </c>
      <c r="I8601" t="str">
        <f>VLOOKUP(Table2[[#This Row],[Atoll Official]],Sheet2!A$1:C$24,3,FALSE)</f>
        <v>Noonu (N)</v>
      </c>
      <c r="J8601">
        <v>36.953845000000001</v>
      </c>
      <c r="K8601">
        <f>VLOOKUP(Table2[[#This Row],[Atoll Official]],Sheet2!A$1:B$24,2,2)</f>
        <v>6</v>
      </c>
      <c r="L8601">
        <f>VLOOKUP(Table2[[#This Row],[Atoll Official]],Sheet2!A$1:B$24,2,FALSE)</f>
        <v>6</v>
      </c>
    </row>
    <row r="8602" spans="1:12" hidden="1" x14ac:dyDescent="0.55000000000000004">
      <c r="A8602" t="s">
        <v>633</v>
      </c>
      <c r="B8602" t="s">
        <v>629</v>
      </c>
      <c r="C8602" t="s">
        <v>15</v>
      </c>
      <c r="E8602" t="s">
        <v>7</v>
      </c>
      <c r="F8602" t="s">
        <v>551</v>
      </c>
      <c r="G8602" t="str">
        <f>VLOOKUP(Table2[[#This Row],[Pcode]],'Tabular Data '!B$1:C$211,2,FALSE)</f>
        <v>Manadhoo</v>
      </c>
      <c r="H8602" t="s">
        <v>322</v>
      </c>
      <c r="I8602" t="str">
        <f>VLOOKUP(Table2[[#This Row],[Atoll Official]],Sheet2!A$1:C$24,3,FALSE)</f>
        <v>Noonu (N)</v>
      </c>
      <c r="J8602">
        <v>110.90156500000001</v>
      </c>
      <c r="K8602">
        <f>VLOOKUP(Table2[[#This Row],[Atoll Official]],Sheet2!A$1:B$24,2,2)</f>
        <v>6</v>
      </c>
      <c r="L8602">
        <f>VLOOKUP(Table2[[#This Row],[Atoll Official]],Sheet2!A$1:B$24,2,FALSE)</f>
        <v>6</v>
      </c>
    </row>
    <row r="8603" spans="1:12" hidden="1" x14ac:dyDescent="0.55000000000000004">
      <c r="A8603" t="s">
        <v>633</v>
      </c>
      <c r="B8603" t="s">
        <v>629</v>
      </c>
      <c r="C8603" t="s">
        <v>15</v>
      </c>
      <c r="E8603" t="s">
        <v>7</v>
      </c>
      <c r="F8603" t="s">
        <v>552</v>
      </c>
      <c r="G8603" t="str">
        <f>VLOOKUP(Table2[[#This Row],[Pcode]],'Tabular Data '!B$1:C$211,2,FALSE)</f>
        <v>Miladhoo</v>
      </c>
      <c r="H8603" t="s">
        <v>322</v>
      </c>
      <c r="I8603" t="str">
        <f>VLOOKUP(Table2[[#This Row],[Atoll Official]],Sheet2!A$1:C$24,3,FALSE)</f>
        <v>Noonu (N)</v>
      </c>
      <c r="J8603">
        <v>22.373760000000001</v>
      </c>
      <c r="K8603">
        <f>VLOOKUP(Table2[[#This Row],[Atoll Official]],Sheet2!A$1:B$24,2,2)</f>
        <v>6</v>
      </c>
      <c r="L8603">
        <f>VLOOKUP(Table2[[#This Row],[Atoll Official]],Sheet2!A$1:B$24,2,FALSE)</f>
        <v>6</v>
      </c>
    </row>
    <row r="8604" spans="1:12" hidden="1" x14ac:dyDescent="0.55000000000000004">
      <c r="A8604" t="s">
        <v>633</v>
      </c>
      <c r="B8604" t="s">
        <v>629</v>
      </c>
      <c r="C8604" t="s">
        <v>15</v>
      </c>
      <c r="E8604" t="s">
        <v>7</v>
      </c>
      <c r="F8604" t="s">
        <v>553</v>
      </c>
      <c r="G8604" t="str">
        <f>VLOOKUP(Table2[[#This Row],[Pcode]],'Tabular Data '!B$1:C$211,2,FALSE)</f>
        <v>Velidhoo</v>
      </c>
      <c r="H8604" t="s">
        <v>322</v>
      </c>
      <c r="I8604" t="str">
        <f>VLOOKUP(Table2[[#This Row],[Atoll Official]],Sheet2!A$1:C$24,3,FALSE)</f>
        <v>Noonu (N)</v>
      </c>
      <c r="J8604">
        <v>62.235478999999998</v>
      </c>
      <c r="K8604">
        <f>VLOOKUP(Table2[[#This Row],[Atoll Official]],Sheet2!A$1:B$24,2,2)</f>
        <v>6</v>
      </c>
      <c r="L8604">
        <f>VLOOKUP(Table2[[#This Row],[Atoll Official]],Sheet2!A$1:B$24,2,FALSE)</f>
        <v>6</v>
      </c>
    </row>
    <row r="8605" spans="1:12" hidden="1" x14ac:dyDescent="0.55000000000000004">
      <c r="A8605" t="s">
        <v>633</v>
      </c>
      <c r="B8605" t="s">
        <v>629</v>
      </c>
      <c r="C8605" t="s">
        <v>15</v>
      </c>
      <c r="E8605" t="s">
        <v>7</v>
      </c>
      <c r="F8605" t="s">
        <v>554</v>
      </c>
      <c r="G8605" t="str">
        <f>VLOOKUP(Table2[[#This Row],[Pcode]],'Tabular Data '!B$1:C$211,2,FALSE)</f>
        <v>Agolhitheemu</v>
      </c>
      <c r="H8605" t="s">
        <v>324</v>
      </c>
      <c r="I8605" t="str">
        <f>VLOOKUP(Table2[[#This Row],[Atoll Official]],Sheet2!A$1:C$24,3,FALSE)</f>
        <v>Raa (R)</v>
      </c>
      <c r="J8605">
        <v>39.839134000000001</v>
      </c>
      <c r="K8605">
        <f>VLOOKUP(Table2[[#This Row],[Atoll Official]],Sheet2!A$1:B$24,2,2)</f>
        <v>7</v>
      </c>
      <c r="L8605">
        <f>VLOOKUP(Table2[[#This Row],[Atoll Official]],Sheet2!A$1:B$24,2,FALSE)</f>
        <v>7</v>
      </c>
    </row>
    <row r="8606" spans="1:12" hidden="1" x14ac:dyDescent="0.55000000000000004">
      <c r="A8606" t="s">
        <v>633</v>
      </c>
      <c r="B8606" t="s">
        <v>629</v>
      </c>
      <c r="C8606" t="s">
        <v>15</v>
      </c>
      <c r="E8606" t="s">
        <v>7</v>
      </c>
      <c r="F8606" t="s">
        <v>556</v>
      </c>
      <c r="G8606" t="str">
        <f>VLOOKUP(Table2[[#This Row],[Pcode]],'Tabular Data '!B$1:C$211,2,FALSE)</f>
        <v>Alifushi</v>
      </c>
      <c r="H8606" t="s">
        <v>324</v>
      </c>
      <c r="I8606" t="str">
        <f>VLOOKUP(Table2[[#This Row],[Atoll Official]],Sheet2!A$1:C$24,3,FALSE)</f>
        <v>Raa (R)</v>
      </c>
      <c r="J8606">
        <v>60.570010000000003</v>
      </c>
      <c r="K8606">
        <f>VLOOKUP(Table2[[#This Row],[Atoll Official]],Sheet2!A$1:B$24,2,2)</f>
        <v>7</v>
      </c>
      <c r="L8606">
        <f>VLOOKUP(Table2[[#This Row],[Atoll Official]],Sheet2!A$1:B$24,2,FALSE)</f>
        <v>7</v>
      </c>
    </row>
    <row r="8607" spans="1:12" hidden="1" x14ac:dyDescent="0.55000000000000004">
      <c r="A8607" t="s">
        <v>633</v>
      </c>
      <c r="B8607" t="s">
        <v>629</v>
      </c>
      <c r="C8607" t="s">
        <v>15</v>
      </c>
      <c r="E8607" t="s">
        <v>7</v>
      </c>
      <c r="F8607" t="s">
        <v>95</v>
      </c>
      <c r="G8607" t="s">
        <v>95</v>
      </c>
      <c r="H8607" t="s">
        <v>324</v>
      </c>
      <c r="I8607" t="str">
        <f>VLOOKUP(Table2[[#This Row],[Atoll Official]],Sheet2!A$1:C$24,3,FALSE)</f>
        <v>Raa (R)</v>
      </c>
      <c r="J8607">
        <v>54.651127000000002</v>
      </c>
      <c r="K8607">
        <f>VLOOKUP(Table2[[#This Row],[Atoll Official]],Sheet2!A$1:B$24,2,2)</f>
        <v>7</v>
      </c>
      <c r="L8607">
        <f>VLOOKUP(Table2[[#This Row],[Atoll Official]],Sheet2!A$1:B$24,2,FALSE)</f>
        <v>7</v>
      </c>
    </row>
    <row r="8608" spans="1:12" hidden="1" x14ac:dyDescent="0.55000000000000004">
      <c r="A8608" t="s">
        <v>633</v>
      </c>
      <c r="B8608" t="s">
        <v>629</v>
      </c>
      <c r="C8608" t="s">
        <v>15</v>
      </c>
      <c r="E8608" t="s">
        <v>7</v>
      </c>
      <c r="F8608" t="s">
        <v>559</v>
      </c>
      <c r="G8608" t="str">
        <f>VLOOKUP(Table2[[#This Row],[Pcode]],'Tabular Data '!B$1:C$211,2,FALSE)</f>
        <v>Fainu</v>
      </c>
      <c r="H8608" t="s">
        <v>324</v>
      </c>
      <c r="I8608" t="str">
        <f>VLOOKUP(Table2[[#This Row],[Atoll Official]],Sheet2!A$1:C$24,3,FALSE)</f>
        <v>Raa (R)</v>
      </c>
      <c r="J8608">
        <v>61.795385000000003</v>
      </c>
      <c r="K8608">
        <f>VLOOKUP(Table2[[#This Row],[Atoll Official]],Sheet2!A$1:B$24,2,2)</f>
        <v>7</v>
      </c>
      <c r="L8608">
        <f>VLOOKUP(Table2[[#This Row],[Atoll Official]],Sheet2!A$1:B$24,2,FALSE)</f>
        <v>7</v>
      </c>
    </row>
    <row r="8609" spans="1:12" hidden="1" x14ac:dyDescent="0.55000000000000004">
      <c r="A8609" t="s">
        <v>633</v>
      </c>
      <c r="B8609" t="s">
        <v>629</v>
      </c>
      <c r="C8609" t="s">
        <v>15</v>
      </c>
      <c r="E8609" t="s">
        <v>7</v>
      </c>
      <c r="F8609" t="s">
        <v>562</v>
      </c>
      <c r="G8609" t="str">
        <f>VLOOKUP(Table2[[#This Row],[Pcode]],'Tabular Data '!B$1:C$211,2,FALSE)</f>
        <v>Hulhudhuffaaru</v>
      </c>
      <c r="H8609" t="s">
        <v>324</v>
      </c>
      <c r="I8609" t="str">
        <f>VLOOKUP(Table2[[#This Row],[Atoll Official]],Sheet2!A$1:C$24,3,FALSE)</f>
        <v>Raa (R)</v>
      </c>
      <c r="J8609">
        <v>60.816465999999998</v>
      </c>
      <c r="K8609">
        <f>VLOOKUP(Table2[[#This Row],[Atoll Official]],Sheet2!A$1:B$24,2,2)</f>
        <v>7</v>
      </c>
      <c r="L8609">
        <f>VLOOKUP(Table2[[#This Row],[Atoll Official]],Sheet2!A$1:B$24,2,FALSE)</f>
        <v>7</v>
      </c>
    </row>
    <row r="8610" spans="1:12" hidden="1" x14ac:dyDescent="0.55000000000000004">
      <c r="A8610" t="s">
        <v>633</v>
      </c>
      <c r="B8610" t="s">
        <v>629</v>
      </c>
      <c r="C8610" t="s">
        <v>15</v>
      </c>
      <c r="E8610" t="s">
        <v>7</v>
      </c>
      <c r="F8610" t="s">
        <v>563</v>
      </c>
      <c r="G8610" t="str">
        <f>VLOOKUP(Table2[[#This Row],[Pcode]],'Tabular Data '!B$1:C$211,2,FALSE)</f>
        <v>Iguraidhoo</v>
      </c>
      <c r="H8610" t="s">
        <v>324</v>
      </c>
      <c r="I8610" t="str">
        <f>VLOOKUP(Table2[[#This Row],[Atoll Official]],Sheet2!A$1:C$24,3,FALSE)</f>
        <v>Raa (R)</v>
      </c>
      <c r="J8610">
        <v>47.104441999999999</v>
      </c>
      <c r="K8610">
        <f>VLOOKUP(Table2[[#This Row],[Atoll Official]],Sheet2!A$1:B$24,2,2)</f>
        <v>7</v>
      </c>
      <c r="L8610">
        <f>VLOOKUP(Table2[[#This Row],[Atoll Official]],Sheet2!A$1:B$24,2,FALSE)</f>
        <v>7</v>
      </c>
    </row>
    <row r="8611" spans="1:12" hidden="1" x14ac:dyDescent="0.55000000000000004">
      <c r="A8611" t="s">
        <v>633</v>
      </c>
      <c r="B8611" t="s">
        <v>629</v>
      </c>
      <c r="C8611" t="s">
        <v>15</v>
      </c>
      <c r="E8611" t="s">
        <v>7</v>
      </c>
      <c r="F8611" t="s">
        <v>564</v>
      </c>
      <c r="G8611" t="str">
        <f>VLOOKUP(Table2[[#This Row],[Pcode]],'Tabular Data '!B$1:C$211,2,FALSE)</f>
        <v>Innamaadhoo</v>
      </c>
      <c r="H8611" t="s">
        <v>324</v>
      </c>
      <c r="I8611" t="str">
        <f>VLOOKUP(Table2[[#This Row],[Atoll Official]],Sheet2!A$1:C$24,3,FALSE)</f>
        <v>Raa (R)</v>
      </c>
      <c r="J8611">
        <v>37.175114999999998</v>
      </c>
      <c r="K8611">
        <f>VLOOKUP(Table2[[#This Row],[Atoll Official]],Sheet2!A$1:B$24,2,2)</f>
        <v>7</v>
      </c>
      <c r="L8611">
        <f>VLOOKUP(Table2[[#This Row],[Atoll Official]],Sheet2!A$1:B$24,2,FALSE)</f>
        <v>7</v>
      </c>
    </row>
    <row r="8612" spans="1:12" hidden="1" x14ac:dyDescent="0.55000000000000004">
      <c r="A8612" t="s">
        <v>633</v>
      </c>
      <c r="B8612" t="s">
        <v>629</v>
      </c>
      <c r="C8612" t="s">
        <v>15</v>
      </c>
      <c r="E8612" t="s">
        <v>7</v>
      </c>
      <c r="F8612" t="s">
        <v>567</v>
      </c>
      <c r="G8612" t="str">
        <f>VLOOKUP(Table2[[#This Row],[Pcode]],'Tabular Data '!B$1:C$211,2,FALSE)</f>
        <v>Kinolhas</v>
      </c>
      <c r="H8612" t="s">
        <v>324</v>
      </c>
      <c r="I8612" t="str">
        <f>VLOOKUP(Table2[[#This Row],[Atoll Official]],Sheet2!A$1:C$24,3,FALSE)</f>
        <v>Raa (R)</v>
      </c>
      <c r="J8612">
        <v>56.228135999999999</v>
      </c>
      <c r="K8612">
        <f>VLOOKUP(Table2[[#This Row],[Atoll Official]],Sheet2!A$1:B$24,2,2)</f>
        <v>7</v>
      </c>
      <c r="L8612">
        <f>VLOOKUP(Table2[[#This Row],[Atoll Official]],Sheet2!A$1:B$24,2,FALSE)</f>
        <v>7</v>
      </c>
    </row>
    <row r="8613" spans="1:12" hidden="1" x14ac:dyDescent="0.55000000000000004">
      <c r="A8613" t="s">
        <v>633</v>
      </c>
      <c r="B8613" t="s">
        <v>629</v>
      </c>
      <c r="C8613" t="s">
        <v>15</v>
      </c>
      <c r="E8613" t="s">
        <v>7</v>
      </c>
      <c r="F8613" t="s">
        <v>568</v>
      </c>
      <c r="G8613" t="str">
        <f>VLOOKUP(Table2[[#This Row],[Pcode]],'Tabular Data '!B$1:C$211,2,FALSE)</f>
        <v>Maakurathu</v>
      </c>
      <c r="H8613" t="s">
        <v>324</v>
      </c>
      <c r="I8613" t="str">
        <f>VLOOKUP(Table2[[#This Row],[Atoll Official]],Sheet2!A$1:C$24,3,FALSE)</f>
        <v>Raa (R)</v>
      </c>
      <c r="J8613">
        <v>53.137712999999998</v>
      </c>
      <c r="K8613">
        <f>VLOOKUP(Table2[[#This Row],[Atoll Official]],Sheet2!A$1:B$24,2,2)</f>
        <v>7</v>
      </c>
      <c r="L8613">
        <f>VLOOKUP(Table2[[#This Row],[Atoll Official]],Sheet2!A$1:B$24,2,FALSE)</f>
        <v>7</v>
      </c>
    </row>
    <row r="8614" spans="1:12" hidden="1" x14ac:dyDescent="0.55000000000000004">
      <c r="A8614" t="s">
        <v>633</v>
      </c>
      <c r="B8614" t="s">
        <v>629</v>
      </c>
      <c r="C8614" t="s">
        <v>15</v>
      </c>
      <c r="E8614" t="s">
        <v>7</v>
      </c>
      <c r="F8614" t="s">
        <v>569</v>
      </c>
      <c r="G8614" t="str">
        <f>VLOOKUP(Table2[[#This Row],[Pcode]],'Tabular Data '!B$1:C$211,2,FALSE)</f>
        <v>Maduvvari</v>
      </c>
      <c r="H8614" t="s">
        <v>324</v>
      </c>
      <c r="I8614" t="str">
        <f>VLOOKUP(Table2[[#This Row],[Atoll Official]],Sheet2!A$1:C$24,3,FALSE)</f>
        <v>Raa (R)</v>
      </c>
      <c r="J8614">
        <v>22.728041999999999</v>
      </c>
      <c r="K8614">
        <f>VLOOKUP(Table2[[#This Row],[Atoll Official]],Sheet2!A$1:B$24,2,2)</f>
        <v>7</v>
      </c>
      <c r="L8614">
        <f>VLOOKUP(Table2[[#This Row],[Atoll Official]],Sheet2!A$1:B$24,2,FALSE)</f>
        <v>7</v>
      </c>
    </row>
    <row r="8615" spans="1:12" hidden="1" x14ac:dyDescent="0.55000000000000004">
      <c r="A8615" t="s">
        <v>633</v>
      </c>
      <c r="B8615" t="s">
        <v>629</v>
      </c>
      <c r="C8615" t="s">
        <v>15</v>
      </c>
      <c r="E8615" t="s">
        <v>7</v>
      </c>
      <c r="F8615" t="s">
        <v>570</v>
      </c>
      <c r="G8615" t="str">
        <f>VLOOKUP(Table2[[#This Row],[Pcode]],'Tabular Data '!B$1:C$211,2,FALSE)</f>
        <v>Meedhoo</v>
      </c>
      <c r="H8615" t="s">
        <v>324</v>
      </c>
      <c r="I8615" t="str">
        <f>VLOOKUP(Table2[[#This Row],[Atoll Official]],Sheet2!A$1:C$24,3,FALSE)</f>
        <v>Raa (R)</v>
      </c>
      <c r="J8615">
        <v>36.243456999999999</v>
      </c>
      <c r="K8615">
        <f>VLOOKUP(Table2[[#This Row],[Atoll Official]],Sheet2!A$1:B$24,2,2)</f>
        <v>7</v>
      </c>
      <c r="L8615">
        <f>VLOOKUP(Table2[[#This Row],[Atoll Official]],Sheet2!A$1:B$24,2,FALSE)</f>
        <v>7</v>
      </c>
    </row>
    <row r="8616" spans="1:12" hidden="1" x14ac:dyDescent="0.55000000000000004">
      <c r="A8616" t="s">
        <v>633</v>
      </c>
      <c r="B8616" t="s">
        <v>629</v>
      </c>
      <c r="C8616" t="s">
        <v>15</v>
      </c>
      <c r="E8616" t="s">
        <v>7</v>
      </c>
      <c r="F8616" t="s">
        <v>571</v>
      </c>
      <c r="G8616" t="str">
        <f>VLOOKUP(Table2[[#This Row],[Pcode]],'Tabular Data '!B$1:C$211,2,FALSE)</f>
        <v>Rasgetheemu</v>
      </c>
      <c r="H8616" t="s">
        <v>324</v>
      </c>
      <c r="I8616" t="str">
        <f>VLOOKUP(Table2[[#This Row],[Atoll Official]],Sheet2!A$1:C$24,3,FALSE)</f>
        <v>Raa (R)</v>
      </c>
      <c r="J8616">
        <v>39.207399000000002</v>
      </c>
      <c r="K8616">
        <f>VLOOKUP(Table2[[#This Row],[Atoll Official]],Sheet2!A$1:B$24,2,2)</f>
        <v>7</v>
      </c>
      <c r="L8616">
        <f>VLOOKUP(Table2[[#This Row],[Atoll Official]],Sheet2!A$1:B$24,2,FALSE)</f>
        <v>7</v>
      </c>
    </row>
    <row r="8617" spans="1:12" hidden="1" x14ac:dyDescent="0.55000000000000004">
      <c r="A8617" t="s">
        <v>633</v>
      </c>
      <c r="B8617" t="s">
        <v>629</v>
      </c>
      <c r="C8617" t="s">
        <v>15</v>
      </c>
      <c r="E8617" t="s">
        <v>7</v>
      </c>
      <c r="F8617" t="s">
        <v>572</v>
      </c>
      <c r="G8617" t="str">
        <f>VLOOKUP(Table2[[#This Row],[Pcode]],'Tabular Data '!B$1:C$211,2,FALSE)</f>
        <v>Rasmaadhoo</v>
      </c>
      <c r="H8617" t="s">
        <v>324</v>
      </c>
      <c r="I8617" t="str">
        <f>VLOOKUP(Table2[[#This Row],[Atoll Official]],Sheet2!A$1:C$24,3,FALSE)</f>
        <v>Raa (R)</v>
      </c>
      <c r="J8617">
        <v>26.684992000000001</v>
      </c>
      <c r="K8617">
        <f>VLOOKUP(Table2[[#This Row],[Atoll Official]],Sheet2!A$1:B$24,2,2)</f>
        <v>7</v>
      </c>
      <c r="L8617">
        <f>VLOOKUP(Table2[[#This Row],[Atoll Official]],Sheet2!A$1:B$24,2,FALSE)</f>
        <v>7</v>
      </c>
    </row>
    <row r="8618" spans="1:12" hidden="1" x14ac:dyDescent="0.55000000000000004">
      <c r="A8618" t="s">
        <v>633</v>
      </c>
      <c r="B8618" t="s">
        <v>629</v>
      </c>
      <c r="C8618" t="s">
        <v>15</v>
      </c>
      <c r="E8618" t="s">
        <v>7</v>
      </c>
      <c r="F8618" t="s">
        <v>573</v>
      </c>
      <c r="G8618" t="str">
        <f>VLOOKUP(Table2[[#This Row],[Pcode]],'Tabular Data '!B$1:C$211,2,FALSE)</f>
        <v>Ugoofaaru</v>
      </c>
      <c r="H8618" t="s">
        <v>324</v>
      </c>
      <c r="I8618" t="str">
        <f>VLOOKUP(Table2[[#This Row],[Atoll Official]],Sheet2!A$1:C$24,3,FALSE)</f>
        <v>Raa (R)</v>
      </c>
      <c r="J8618">
        <v>36.149593000000003</v>
      </c>
      <c r="K8618">
        <f>VLOOKUP(Table2[[#This Row],[Atoll Official]],Sheet2!A$1:B$24,2,2)</f>
        <v>7</v>
      </c>
      <c r="L8618">
        <f>VLOOKUP(Table2[[#This Row],[Atoll Official]],Sheet2!A$1:B$24,2,FALSE)</f>
        <v>7</v>
      </c>
    </row>
    <row r="8619" spans="1:12" hidden="1" x14ac:dyDescent="0.55000000000000004">
      <c r="A8619" t="s">
        <v>633</v>
      </c>
      <c r="B8619" t="s">
        <v>629</v>
      </c>
      <c r="C8619" t="s">
        <v>15</v>
      </c>
      <c r="E8619" t="s">
        <v>7</v>
      </c>
      <c r="F8619" t="s">
        <v>576</v>
      </c>
      <c r="G8619" t="str">
        <f>VLOOKUP(Table2[[#This Row],[Pcode]],'Tabular Data '!B$1:C$211,2,FALSE)</f>
        <v>Vaadhoo</v>
      </c>
      <c r="H8619" t="s">
        <v>324</v>
      </c>
      <c r="I8619" t="str">
        <f>VLOOKUP(Table2[[#This Row],[Atoll Official]],Sheet2!A$1:C$24,3,FALSE)</f>
        <v>Raa (R)</v>
      </c>
      <c r="J8619">
        <v>38.165616999999997</v>
      </c>
      <c r="K8619">
        <f>VLOOKUP(Table2[[#This Row],[Atoll Official]],Sheet2!A$1:B$24,2,2)</f>
        <v>7</v>
      </c>
      <c r="L8619">
        <f>VLOOKUP(Table2[[#This Row],[Atoll Official]],Sheet2!A$1:B$24,2,FALSE)</f>
        <v>7</v>
      </c>
    </row>
    <row r="8620" spans="1:12" hidden="1" x14ac:dyDescent="0.55000000000000004">
      <c r="A8620" t="s">
        <v>633</v>
      </c>
      <c r="B8620" t="s">
        <v>629</v>
      </c>
      <c r="C8620" t="s">
        <v>15</v>
      </c>
      <c r="E8620" t="s">
        <v>7</v>
      </c>
      <c r="F8620" t="s">
        <v>380</v>
      </c>
      <c r="G8620" t="str">
        <f>VLOOKUP(Table2[[#This Row],[Pcode]],'Tabular Data '!B$1:C$211,2,FALSE)</f>
        <v>Dharavandhoo</v>
      </c>
      <c r="H8620" t="s">
        <v>295</v>
      </c>
      <c r="I8620" t="str">
        <f>VLOOKUP(Table2[[#This Row],[Atoll Official]],Sheet2!A$1:C$24,3,FALSE)</f>
        <v>Baa (B)</v>
      </c>
      <c r="J8620">
        <v>67.384563999999997</v>
      </c>
      <c r="K8620">
        <f>VLOOKUP(Table2[[#This Row],[Atoll Official]],Sheet2!A$1:B$24,2,2)</f>
        <v>4</v>
      </c>
      <c r="L8620">
        <f>VLOOKUP(Table2[[#This Row],[Atoll Official]],Sheet2!A$1:B$24,2,FALSE)</f>
        <v>4</v>
      </c>
    </row>
    <row r="8621" spans="1:12" hidden="1" x14ac:dyDescent="0.55000000000000004">
      <c r="A8621" t="s">
        <v>633</v>
      </c>
      <c r="B8621" t="s">
        <v>629</v>
      </c>
      <c r="C8621" t="s">
        <v>15</v>
      </c>
      <c r="E8621" t="s">
        <v>7</v>
      </c>
      <c r="F8621" t="s">
        <v>383</v>
      </c>
      <c r="G8621" t="str">
        <f>VLOOKUP(Table2[[#This Row],[Pcode]],'Tabular Data '!B$1:C$211,2,FALSE)</f>
        <v>Dhonfanu</v>
      </c>
      <c r="H8621" t="s">
        <v>295</v>
      </c>
      <c r="I8621" t="str">
        <f>VLOOKUP(Table2[[#This Row],[Atoll Official]],Sheet2!A$1:C$24,3,FALSE)</f>
        <v>Baa (B)</v>
      </c>
      <c r="J8621">
        <v>17.304469999999998</v>
      </c>
      <c r="K8621">
        <f>VLOOKUP(Table2[[#This Row],[Atoll Official]],Sheet2!A$1:B$24,2,2)</f>
        <v>4</v>
      </c>
      <c r="L8621">
        <f>VLOOKUP(Table2[[#This Row],[Atoll Official]],Sheet2!A$1:B$24,2,FALSE)</f>
        <v>4</v>
      </c>
    </row>
    <row r="8622" spans="1:12" hidden="1" x14ac:dyDescent="0.55000000000000004">
      <c r="A8622" t="s">
        <v>633</v>
      </c>
      <c r="B8622" t="s">
        <v>629</v>
      </c>
      <c r="C8622" t="s">
        <v>15</v>
      </c>
      <c r="E8622" t="s">
        <v>7</v>
      </c>
      <c r="F8622" t="s">
        <v>384</v>
      </c>
      <c r="G8622" t="str">
        <f>VLOOKUP(Table2[[#This Row],[Pcode]],'Tabular Data '!B$1:C$211,2,FALSE)</f>
        <v>Eydhafushi</v>
      </c>
      <c r="H8622" t="s">
        <v>295</v>
      </c>
      <c r="I8622" t="str">
        <f>VLOOKUP(Table2[[#This Row],[Atoll Official]],Sheet2!A$1:C$24,3,FALSE)</f>
        <v>Baa (B)</v>
      </c>
      <c r="J8622">
        <v>56.347200999999998</v>
      </c>
      <c r="K8622">
        <f>VLOOKUP(Table2[[#This Row],[Atoll Official]],Sheet2!A$1:B$24,2,2)</f>
        <v>4</v>
      </c>
      <c r="L8622">
        <f>VLOOKUP(Table2[[#This Row],[Atoll Official]],Sheet2!A$1:B$24,2,FALSE)</f>
        <v>4</v>
      </c>
    </row>
    <row r="8623" spans="1:12" hidden="1" x14ac:dyDescent="0.55000000000000004">
      <c r="A8623" t="s">
        <v>633</v>
      </c>
      <c r="B8623" t="s">
        <v>629</v>
      </c>
      <c r="C8623" t="s">
        <v>15</v>
      </c>
      <c r="E8623" t="s">
        <v>7</v>
      </c>
      <c r="F8623" t="s">
        <v>385</v>
      </c>
      <c r="G8623" t="str">
        <f>VLOOKUP(Table2[[#This Row],[Pcode]],'Tabular Data '!B$1:C$211,2,FALSE)</f>
        <v>Fehendhoo</v>
      </c>
      <c r="H8623" t="s">
        <v>295</v>
      </c>
      <c r="I8623" t="str">
        <f>VLOOKUP(Table2[[#This Row],[Atoll Official]],Sheet2!A$1:C$24,3,FALSE)</f>
        <v>Baa (B)</v>
      </c>
      <c r="J8623">
        <v>25.167162999999999</v>
      </c>
      <c r="K8623">
        <f>VLOOKUP(Table2[[#This Row],[Atoll Official]],Sheet2!A$1:B$24,2,2)</f>
        <v>4</v>
      </c>
      <c r="L8623">
        <f>VLOOKUP(Table2[[#This Row],[Atoll Official]],Sheet2!A$1:B$24,2,FALSE)</f>
        <v>4</v>
      </c>
    </row>
    <row r="8624" spans="1:12" hidden="1" x14ac:dyDescent="0.55000000000000004">
      <c r="A8624" t="s">
        <v>633</v>
      </c>
      <c r="B8624" t="s">
        <v>629</v>
      </c>
      <c r="C8624" t="s">
        <v>15</v>
      </c>
      <c r="E8624" t="s">
        <v>7</v>
      </c>
      <c r="F8624" t="s">
        <v>386</v>
      </c>
      <c r="G8624" t="str">
        <f>VLOOKUP(Table2[[#This Row],[Pcode]],'Tabular Data '!B$1:C$211,2,FALSE)</f>
        <v>Fulhadhoo</v>
      </c>
      <c r="H8624" t="s">
        <v>295</v>
      </c>
      <c r="I8624" t="str">
        <f>VLOOKUP(Table2[[#This Row],[Atoll Official]],Sheet2!A$1:C$24,3,FALSE)</f>
        <v>Baa (B)</v>
      </c>
      <c r="J8624">
        <v>29.271954999999998</v>
      </c>
      <c r="K8624">
        <f>VLOOKUP(Table2[[#This Row],[Atoll Official]],Sheet2!A$1:B$24,2,2)</f>
        <v>4</v>
      </c>
      <c r="L8624">
        <f>VLOOKUP(Table2[[#This Row],[Atoll Official]],Sheet2!A$1:B$24,2,FALSE)</f>
        <v>4</v>
      </c>
    </row>
    <row r="8625" spans="1:12" hidden="1" x14ac:dyDescent="0.55000000000000004">
      <c r="A8625" t="s">
        <v>633</v>
      </c>
      <c r="B8625" t="s">
        <v>629</v>
      </c>
      <c r="C8625" t="s">
        <v>15</v>
      </c>
      <c r="E8625" t="s">
        <v>7</v>
      </c>
      <c r="F8625" t="s">
        <v>387</v>
      </c>
      <c r="G8625" t="str">
        <f>VLOOKUP(Table2[[#This Row],[Pcode]],'Tabular Data '!B$1:C$211,2,FALSE)</f>
        <v>Goidhoo</v>
      </c>
      <c r="H8625" t="s">
        <v>295</v>
      </c>
      <c r="I8625" t="str">
        <f>VLOOKUP(Table2[[#This Row],[Atoll Official]],Sheet2!A$1:C$24,3,FALSE)</f>
        <v>Baa (B)</v>
      </c>
      <c r="J8625">
        <v>162.94466199999999</v>
      </c>
      <c r="K8625">
        <f>VLOOKUP(Table2[[#This Row],[Atoll Official]],Sheet2!A$1:B$24,2,2)</f>
        <v>4</v>
      </c>
      <c r="L8625">
        <f>VLOOKUP(Table2[[#This Row],[Atoll Official]],Sheet2!A$1:B$24,2,FALSE)</f>
        <v>4</v>
      </c>
    </row>
    <row r="8626" spans="1:12" hidden="1" x14ac:dyDescent="0.55000000000000004">
      <c r="A8626" t="s">
        <v>633</v>
      </c>
      <c r="B8626" t="s">
        <v>629</v>
      </c>
      <c r="C8626" t="s">
        <v>15</v>
      </c>
      <c r="E8626" t="s">
        <v>7</v>
      </c>
      <c r="F8626" t="s">
        <v>388</v>
      </c>
      <c r="G8626" t="str">
        <f>VLOOKUP(Table2[[#This Row],[Pcode]],'Tabular Data '!B$1:C$211,2,FALSE)</f>
        <v>Hithaadhoo</v>
      </c>
      <c r="H8626" t="s">
        <v>295</v>
      </c>
      <c r="I8626" t="str">
        <f>VLOOKUP(Table2[[#This Row],[Atoll Official]],Sheet2!A$1:C$24,3,FALSE)</f>
        <v>Baa (B)</v>
      </c>
      <c r="J8626">
        <v>31.740217999999999</v>
      </c>
      <c r="K8626">
        <f>VLOOKUP(Table2[[#This Row],[Atoll Official]],Sheet2!A$1:B$24,2,2)</f>
        <v>4</v>
      </c>
      <c r="L8626">
        <f>VLOOKUP(Table2[[#This Row],[Atoll Official]],Sheet2!A$1:B$24,2,FALSE)</f>
        <v>4</v>
      </c>
    </row>
    <row r="8627" spans="1:12" hidden="1" x14ac:dyDescent="0.55000000000000004">
      <c r="A8627" t="s">
        <v>633</v>
      </c>
      <c r="B8627" t="s">
        <v>629</v>
      </c>
      <c r="C8627" t="s">
        <v>15</v>
      </c>
      <c r="E8627" t="s">
        <v>7</v>
      </c>
      <c r="F8627" t="s">
        <v>389</v>
      </c>
      <c r="G8627" t="str">
        <f>VLOOKUP(Table2[[#This Row],[Pcode]],'Tabular Data '!B$1:C$211,2,FALSE)</f>
        <v>Kamadhoo</v>
      </c>
      <c r="H8627" t="s">
        <v>295</v>
      </c>
      <c r="I8627" t="str">
        <f>VLOOKUP(Table2[[#This Row],[Atoll Official]],Sheet2!A$1:C$24,3,FALSE)</f>
        <v>Baa (B)</v>
      </c>
      <c r="J8627">
        <v>21.348633</v>
      </c>
      <c r="K8627">
        <f>VLOOKUP(Table2[[#This Row],[Atoll Official]],Sheet2!A$1:B$24,2,2)</f>
        <v>4</v>
      </c>
      <c r="L8627">
        <f>VLOOKUP(Table2[[#This Row],[Atoll Official]],Sheet2!A$1:B$24,2,FALSE)</f>
        <v>4</v>
      </c>
    </row>
    <row r="8628" spans="1:12" hidden="1" x14ac:dyDescent="0.55000000000000004">
      <c r="A8628" t="s">
        <v>633</v>
      </c>
      <c r="B8628" t="s">
        <v>629</v>
      </c>
      <c r="C8628" t="s">
        <v>15</v>
      </c>
      <c r="E8628" t="s">
        <v>7</v>
      </c>
      <c r="F8628" t="s">
        <v>390</v>
      </c>
      <c r="G8628" t="str">
        <f>VLOOKUP(Table2[[#This Row],[Pcode]],'Tabular Data '!B$1:C$211,2,FALSE)</f>
        <v>Kendhoo</v>
      </c>
      <c r="H8628" t="s">
        <v>295</v>
      </c>
      <c r="I8628" t="str">
        <f>VLOOKUP(Table2[[#This Row],[Atoll Official]],Sheet2!A$1:C$24,3,FALSE)</f>
        <v>Baa (B)</v>
      </c>
      <c r="J8628">
        <v>19.015349000000001</v>
      </c>
      <c r="K8628">
        <f>VLOOKUP(Table2[[#This Row],[Atoll Official]],Sheet2!A$1:B$24,2,2)</f>
        <v>4</v>
      </c>
      <c r="L8628">
        <f>VLOOKUP(Table2[[#This Row],[Atoll Official]],Sheet2!A$1:B$24,2,FALSE)</f>
        <v>4</v>
      </c>
    </row>
    <row r="8629" spans="1:12" hidden="1" x14ac:dyDescent="0.55000000000000004">
      <c r="A8629" t="s">
        <v>633</v>
      </c>
      <c r="B8629" t="s">
        <v>629</v>
      </c>
      <c r="C8629" t="s">
        <v>15</v>
      </c>
      <c r="E8629" t="s">
        <v>7</v>
      </c>
      <c r="F8629" t="s">
        <v>391</v>
      </c>
      <c r="G8629" t="str">
        <f>VLOOKUP(Table2[[#This Row],[Pcode]],'Tabular Data '!B$1:C$211,2,FALSE)</f>
        <v>Kihaadhoo</v>
      </c>
      <c r="H8629" t="s">
        <v>295</v>
      </c>
      <c r="I8629" t="str">
        <f>VLOOKUP(Table2[[#This Row],[Atoll Official]],Sheet2!A$1:C$24,3,FALSE)</f>
        <v>Baa (B)</v>
      </c>
      <c r="J8629">
        <v>30.772466000000001</v>
      </c>
      <c r="K8629">
        <f>VLOOKUP(Table2[[#This Row],[Atoll Official]],Sheet2!A$1:B$24,2,2)</f>
        <v>4</v>
      </c>
      <c r="L8629">
        <f>VLOOKUP(Table2[[#This Row],[Atoll Official]],Sheet2!A$1:B$24,2,FALSE)</f>
        <v>4</v>
      </c>
    </row>
    <row r="8630" spans="1:12" hidden="1" x14ac:dyDescent="0.55000000000000004">
      <c r="A8630" t="s">
        <v>633</v>
      </c>
      <c r="B8630" t="s">
        <v>629</v>
      </c>
      <c r="C8630" t="s">
        <v>15</v>
      </c>
      <c r="E8630" t="s">
        <v>7</v>
      </c>
      <c r="F8630" t="s">
        <v>392</v>
      </c>
      <c r="G8630" t="str">
        <f>VLOOKUP(Table2[[#This Row],[Pcode]],'Tabular Data '!B$1:C$211,2,FALSE)</f>
        <v>Kudarikilu</v>
      </c>
      <c r="H8630" t="s">
        <v>295</v>
      </c>
      <c r="I8630" t="str">
        <f>VLOOKUP(Table2[[#This Row],[Atoll Official]],Sheet2!A$1:C$24,3,FALSE)</f>
        <v>Baa (B)</v>
      </c>
      <c r="J8630">
        <v>18.925689999999999</v>
      </c>
      <c r="K8630">
        <f>VLOOKUP(Table2[[#This Row],[Atoll Official]],Sheet2!A$1:B$24,2,2)</f>
        <v>4</v>
      </c>
      <c r="L8630">
        <f>VLOOKUP(Table2[[#This Row],[Atoll Official]],Sheet2!A$1:B$24,2,FALSE)</f>
        <v>4</v>
      </c>
    </row>
    <row r="8631" spans="1:12" hidden="1" x14ac:dyDescent="0.55000000000000004">
      <c r="A8631" t="s">
        <v>633</v>
      </c>
      <c r="B8631" t="s">
        <v>629</v>
      </c>
      <c r="C8631" t="s">
        <v>15</v>
      </c>
      <c r="E8631" t="s">
        <v>7</v>
      </c>
      <c r="F8631" t="s">
        <v>393</v>
      </c>
      <c r="G8631" t="str">
        <f>VLOOKUP(Table2[[#This Row],[Pcode]],'Tabular Data '!B$1:C$211,2,FALSE)</f>
        <v>Maalhoss</v>
      </c>
      <c r="H8631" t="s">
        <v>295</v>
      </c>
      <c r="I8631" t="str">
        <f>VLOOKUP(Table2[[#This Row],[Atoll Official]],Sheet2!A$1:C$24,3,FALSE)</f>
        <v>Baa (B)</v>
      </c>
      <c r="J8631">
        <v>25.737583999999998</v>
      </c>
      <c r="K8631">
        <f>VLOOKUP(Table2[[#This Row],[Atoll Official]],Sheet2!A$1:B$24,2,2)</f>
        <v>4</v>
      </c>
      <c r="L8631">
        <f>VLOOKUP(Table2[[#This Row],[Atoll Official]],Sheet2!A$1:B$24,2,FALSE)</f>
        <v>4</v>
      </c>
    </row>
    <row r="8632" spans="1:12" hidden="1" x14ac:dyDescent="0.55000000000000004">
      <c r="A8632" t="s">
        <v>633</v>
      </c>
      <c r="B8632" t="s">
        <v>629</v>
      </c>
      <c r="C8632" t="s">
        <v>15</v>
      </c>
      <c r="E8632" t="s">
        <v>7</v>
      </c>
      <c r="F8632" t="s">
        <v>394</v>
      </c>
      <c r="G8632" t="str">
        <f>VLOOKUP(Table2[[#This Row],[Pcode]],'Tabular Data '!B$1:C$211,2,FALSE)</f>
        <v>Thulhaadhoo</v>
      </c>
      <c r="H8632" t="s">
        <v>295</v>
      </c>
      <c r="I8632" t="str">
        <f>VLOOKUP(Table2[[#This Row],[Atoll Official]],Sheet2!A$1:C$24,3,FALSE)</f>
        <v>Baa (B)</v>
      </c>
      <c r="J8632">
        <v>45.801302999999997</v>
      </c>
      <c r="K8632">
        <f>VLOOKUP(Table2[[#This Row],[Atoll Official]],Sheet2!A$1:B$24,2,2)</f>
        <v>4</v>
      </c>
      <c r="L8632">
        <f>VLOOKUP(Table2[[#This Row],[Atoll Official]],Sheet2!A$1:B$24,2,FALSE)</f>
        <v>4</v>
      </c>
    </row>
    <row r="8633" spans="1:12" hidden="1" x14ac:dyDescent="0.55000000000000004">
      <c r="A8633" t="s">
        <v>633</v>
      </c>
      <c r="B8633" t="s">
        <v>629</v>
      </c>
      <c r="C8633" t="s">
        <v>15</v>
      </c>
      <c r="E8633" t="s">
        <v>7</v>
      </c>
      <c r="F8633" t="s">
        <v>518</v>
      </c>
      <c r="G8633" t="str">
        <f>VLOOKUP(Table2[[#This Row],[Pcode]],'Tabular Data '!B$1:C$211,2,FALSE)</f>
        <v>Hinnavaru</v>
      </c>
      <c r="H8633" t="s">
        <v>318</v>
      </c>
      <c r="I8633" t="str">
        <f>VLOOKUP(Table2[[#This Row],[Atoll Official]],Sheet2!A$1:C$24,3,FALSE)</f>
        <v>Lhaviyani (Lh)</v>
      </c>
      <c r="J8633">
        <v>54.066986999999997</v>
      </c>
      <c r="K8633">
        <f>VLOOKUP(Table2[[#This Row],[Atoll Official]],Sheet2!A$1:B$24,2,2)</f>
        <v>5</v>
      </c>
      <c r="L8633">
        <f>VLOOKUP(Table2[[#This Row],[Atoll Official]],Sheet2!A$1:B$24,2,FALSE)</f>
        <v>5</v>
      </c>
    </row>
    <row r="8634" spans="1:12" hidden="1" x14ac:dyDescent="0.55000000000000004">
      <c r="A8634" t="s">
        <v>633</v>
      </c>
      <c r="B8634" t="s">
        <v>629</v>
      </c>
      <c r="C8634" t="s">
        <v>15</v>
      </c>
      <c r="E8634" t="s">
        <v>7</v>
      </c>
      <c r="F8634" t="s">
        <v>520</v>
      </c>
      <c r="G8634" t="str">
        <f>VLOOKUP(Table2[[#This Row],[Pcode]],'Tabular Data '!B$1:C$211,2,FALSE)</f>
        <v>Kurendhoo</v>
      </c>
      <c r="H8634" t="s">
        <v>318</v>
      </c>
      <c r="I8634" t="str">
        <f>VLOOKUP(Table2[[#This Row],[Atoll Official]],Sheet2!A$1:C$24,3,FALSE)</f>
        <v>Lhaviyani (Lh)</v>
      </c>
      <c r="J8634">
        <v>22.788812</v>
      </c>
      <c r="K8634">
        <f>VLOOKUP(Table2[[#This Row],[Atoll Official]],Sheet2!A$1:B$24,2,2)</f>
        <v>5</v>
      </c>
      <c r="L8634">
        <f>VLOOKUP(Table2[[#This Row],[Atoll Official]],Sheet2!A$1:B$24,2,FALSE)</f>
        <v>5</v>
      </c>
    </row>
    <row r="8635" spans="1:12" hidden="1" x14ac:dyDescent="0.55000000000000004">
      <c r="A8635" t="s">
        <v>633</v>
      </c>
      <c r="B8635" t="s">
        <v>629</v>
      </c>
      <c r="C8635" t="s">
        <v>15</v>
      </c>
      <c r="E8635" t="s">
        <v>7</v>
      </c>
      <c r="F8635" t="s">
        <v>523</v>
      </c>
      <c r="G8635" t="str">
        <f>VLOOKUP(Table2[[#This Row],[Pcode]],'Tabular Data '!B$1:C$211,2,FALSE)</f>
        <v>Naifaru</v>
      </c>
      <c r="H8635" t="s">
        <v>318</v>
      </c>
      <c r="I8635" t="str">
        <f>VLOOKUP(Table2[[#This Row],[Atoll Official]],Sheet2!A$1:C$24,3,FALSE)</f>
        <v>Lhaviyani (Lh)</v>
      </c>
      <c r="J8635">
        <v>58.292493999999998</v>
      </c>
      <c r="K8635">
        <f>VLOOKUP(Table2[[#This Row],[Atoll Official]],Sheet2!A$1:B$24,2,2)</f>
        <v>5</v>
      </c>
      <c r="L8635">
        <f>VLOOKUP(Table2[[#This Row],[Atoll Official]],Sheet2!A$1:B$24,2,FALSE)</f>
        <v>5</v>
      </c>
    </row>
    <row r="8636" spans="1:12" hidden="1" x14ac:dyDescent="0.55000000000000004">
      <c r="A8636" t="s">
        <v>633</v>
      </c>
      <c r="B8636" t="s">
        <v>629</v>
      </c>
      <c r="C8636" t="s">
        <v>15</v>
      </c>
      <c r="E8636" t="s">
        <v>7</v>
      </c>
      <c r="F8636" t="s">
        <v>524</v>
      </c>
      <c r="G8636" t="str">
        <f>VLOOKUP(Table2[[#This Row],[Pcode]],'Tabular Data '!B$1:C$211,2,FALSE)</f>
        <v>Olhuvelifushi</v>
      </c>
      <c r="H8636" t="s">
        <v>318</v>
      </c>
      <c r="I8636" t="str">
        <f>VLOOKUP(Table2[[#This Row],[Atoll Official]],Sheet2!A$1:C$24,3,FALSE)</f>
        <v>Lhaviyani (Lh)</v>
      </c>
      <c r="J8636">
        <v>28.801563000000002</v>
      </c>
      <c r="K8636">
        <f>VLOOKUP(Table2[[#This Row],[Atoll Official]],Sheet2!A$1:B$24,2,2)</f>
        <v>5</v>
      </c>
      <c r="L8636">
        <f>VLOOKUP(Table2[[#This Row],[Atoll Official]],Sheet2!A$1:B$24,2,FALSE)</f>
        <v>5</v>
      </c>
    </row>
    <row r="8637" spans="1:12" hidden="1" x14ac:dyDescent="0.55000000000000004">
      <c r="A8637" t="s">
        <v>633</v>
      </c>
      <c r="B8637" t="s">
        <v>629</v>
      </c>
      <c r="C8637" t="s">
        <v>15</v>
      </c>
      <c r="E8637" t="s">
        <v>7</v>
      </c>
      <c r="F8637" t="s">
        <v>491</v>
      </c>
      <c r="G8637" t="str">
        <f>VLOOKUP(Table2[[#This Row],[Pcode]],'Tabular Data '!B$1:C$211,2,FALSE)</f>
        <v>Dhiffushi</v>
      </c>
      <c r="H8637" t="s">
        <v>314</v>
      </c>
      <c r="I8637" t="str">
        <f>VLOOKUP(Table2[[#This Row],[Atoll Official]],Sheet2!A$1:C$24,3,FALSE)</f>
        <v>Kaafu Atoll</v>
      </c>
      <c r="J8637">
        <v>27.057046</v>
      </c>
      <c r="K8637">
        <f>VLOOKUP(Table2[[#This Row],[Atoll Official]],Sheet2!A$1:B$24,2,2)</f>
        <v>10</v>
      </c>
      <c r="L8637">
        <f>VLOOKUP(Table2[[#This Row],[Atoll Official]],Sheet2!A$1:B$24,2,FALSE)</f>
        <v>10</v>
      </c>
    </row>
    <row r="8638" spans="1:12" hidden="1" x14ac:dyDescent="0.55000000000000004">
      <c r="A8638" t="s">
        <v>633</v>
      </c>
      <c r="B8638" t="s">
        <v>629</v>
      </c>
      <c r="C8638" t="s">
        <v>15</v>
      </c>
      <c r="E8638" t="s">
        <v>7</v>
      </c>
      <c r="F8638" t="s">
        <v>493</v>
      </c>
      <c r="G8638" t="str">
        <f>VLOOKUP(Table2[[#This Row],[Pcode]],'Tabular Data '!B$1:C$211,2,FALSE)</f>
        <v>Gaafaru</v>
      </c>
      <c r="H8638" t="s">
        <v>314</v>
      </c>
      <c r="I8638" t="str">
        <f>VLOOKUP(Table2[[#This Row],[Atoll Official]],Sheet2!A$1:C$24,3,FALSE)</f>
        <v>Kaafu Atoll</v>
      </c>
      <c r="J8638">
        <v>19.474938000000002</v>
      </c>
      <c r="K8638">
        <f>VLOOKUP(Table2[[#This Row],[Atoll Official]],Sheet2!A$1:B$24,2,2)</f>
        <v>10</v>
      </c>
      <c r="L8638">
        <f>VLOOKUP(Table2[[#This Row],[Atoll Official]],Sheet2!A$1:B$24,2,FALSE)</f>
        <v>10</v>
      </c>
    </row>
    <row r="8639" spans="1:12" hidden="1" x14ac:dyDescent="0.55000000000000004">
      <c r="A8639" t="s">
        <v>633</v>
      </c>
      <c r="B8639" t="s">
        <v>629</v>
      </c>
      <c r="C8639" t="s">
        <v>15</v>
      </c>
      <c r="E8639" t="s">
        <v>7</v>
      </c>
      <c r="F8639" t="s">
        <v>494</v>
      </c>
      <c r="G8639" t="str">
        <f>VLOOKUP(Table2[[#This Row],[Pcode]],'Tabular Data '!B$1:C$211,2,FALSE)</f>
        <v>Gulhi</v>
      </c>
      <c r="H8639" t="s">
        <v>314</v>
      </c>
      <c r="I8639" t="str">
        <f>VLOOKUP(Table2[[#This Row],[Atoll Official]],Sheet2!A$1:C$24,3,FALSE)</f>
        <v>Kaafu Atoll</v>
      </c>
      <c r="J8639">
        <v>11.283389</v>
      </c>
      <c r="K8639">
        <f>VLOOKUP(Table2[[#This Row],[Atoll Official]],Sheet2!A$1:B$24,2,2)</f>
        <v>10</v>
      </c>
      <c r="L8639">
        <f>VLOOKUP(Table2[[#This Row],[Atoll Official]],Sheet2!A$1:B$24,2,FALSE)</f>
        <v>10</v>
      </c>
    </row>
    <row r="8640" spans="1:12" hidden="1" x14ac:dyDescent="0.55000000000000004">
      <c r="A8640" t="s">
        <v>633</v>
      </c>
      <c r="B8640" t="s">
        <v>629</v>
      </c>
      <c r="C8640" t="s">
        <v>15</v>
      </c>
      <c r="E8640" t="s">
        <v>7</v>
      </c>
      <c r="F8640" t="s">
        <v>495</v>
      </c>
      <c r="G8640" t="str">
        <f>VLOOKUP(Table2[[#This Row],[Pcode]],'Tabular Data '!B$1:C$211,2,FALSE)</f>
        <v>Guraidhoo</v>
      </c>
      <c r="H8640" t="s">
        <v>314</v>
      </c>
      <c r="I8640" t="str">
        <f>VLOOKUP(Table2[[#This Row],[Atoll Official]],Sheet2!A$1:C$24,3,FALSE)</f>
        <v>Kaafu Atoll</v>
      </c>
      <c r="J8640">
        <v>22.484010000000001</v>
      </c>
      <c r="K8640">
        <f>VLOOKUP(Table2[[#This Row],[Atoll Official]],Sheet2!A$1:B$24,2,2)</f>
        <v>10</v>
      </c>
      <c r="L8640">
        <f>VLOOKUP(Table2[[#This Row],[Atoll Official]],Sheet2!A$1:B$24,2,FALSE)</f>
        <v>10</v>
      </c>
    </row>
    <row r="8641" spans="1:12" hidden="1" x14ac:dyDescent="0.55000000000000004">
      <c r="A8641" t="s">
        <v>633</v>
      </c>
      <c r="B8641" t="s">
        <v>629</v>
      </c>
      <c r="C8641" t="s">
        <v>15</v>
      </c>
      <c r="E8641" t="s">
        <v>7</v>
      </c>
      <c r="F8641" t="s">
        <v>496</v>
      </c>
      <c r="G8641" t="str">
        <f>VLOOKUP(Table2[[#This Row],[Pcode]],'Tabular Data '!B$1:C$211,2,FALSE)</f>
        <v>Himmafushi</v>
      </c>
      <c r="H8641" t="s">
        <v>314</v>
      </c>
      <c r="I8641" t="str">
        <f>VLOOKUP(Table2[[#This Row],[Atoll Official]],Sheet2!A$1:C$24,3,FALSE)</f>
        <v>Kaafu Atoll</v>
      </c>
      <c r="J8641">
        <v>66.190510000000003</v>
      </c>
      <c r="K8641">
        <f>VLOOKUP(Table2[[#This Row],[Atoll Official]],Sheet2!A$1:B$24,2,2)</f>
        <v>10</v>
      </c>
      <c r="L8641">
        <f>VLOOKUP(Table2[[#This Row],[Atoll Official]],Sheet2!A$1:B$24,2,FALSE)</f>
        <v>10</v>
      </c>
    </row>
    <row r="8642" spans="1:12" hidden="1" x14ac:dyDescent="0.55000000000000004">
      <c r="A8642" t="s">
        <v>633</v>
      </c>
      <c r="B8642" t="s">
        <v>629</v>
      </c>
      <c r="C8642" t="s">
        <v>15</v>
      </c>
      <c r="E8642" t="s">
        <v>7</v>
      </c>
      <c r="F8642" t="s">
        <v>497</v>
      </c>
      <c r="G8642" t="str">
        <f>VLOOKUP(Table2[[#This Row],[Pcode]],'Tabular Data '!B$1:C$211,2,FALSE)</f>
        <v>Huraa</v>
      </c>
      <c r="H8642" t="s">
        <v>314</v>
      </c>
      <c r="I8642" t="str">
        <f>VLOOKUP(Table2[[#This Row],[Atoll Official]],Sheet2!A$1:C$24,3,FALSE)</f>
        <v>Kaafu Atoll</v>
      </c>
      <c r="J8642">
        <v>52.614556</v>
      </c>
      <c r="K8642">
        <f>VLOOKUP(Table2[[#This Row],[Atoll Official]],Sheet2!A$1:B$24,2,2)</f>
        <v>10</v>
      </c>
      <c r="L8642">
        <f>VLOOKUP(Table2[[#This Row],[Atoll Official]],Sheet2!A$1:B$24,2,FALSE)</f>
        <v>10</v>
      </c>
    </row>
    <row r="8643" spans="1:12" hidden="1" x14ac:dyDescent="0.55000000000000004">
      <c r="A8643" t="s">
        <v>633</v>
      </c>
      <c r="B8643" t="s">
        <v>629</v>
      </c>
      <c r="C8643" t="s">
        <v>15</v>
      </c>
      <c r="E8643" t="s">
        <v>7</v>
      </c>
      <c r="F8643" t="s">
        <v>498</v>
      </c>
      <c r="G8643" t="str">
        <f>VLOOKUP(Table2[[#This Row],[Pcode]],'Tabular Data '!B$1:C$211,2,FALSE)</f>
        <v>Kaashidhoo</v>
      </c>
      <c r="H8643" t="s">
        <v>314</v>
      </c>
      <c r="I8643" t="str">
        <f>VLOOKUP(Table2[[#This Row],[Atoll Official]],Sheet2!A$1:C$24,3,FALSE)</f>
        <v>Kaafu Atoll</v>
      </c>
      <c r="J8643">
        <v>282.71094499999998</v>
      </c>
      <c r="K8643">
        <f>VLOOKUP(Table2[[#This Row],[Atoll Official]],Sheet2!A$1:B$24,2,2)</f>
        <v>10</v>
      </c>
      <c r="L8643">
        <f>VLOOKUP(Table2[[#This Row],[Atoll Official]],Sheet2!A$1:B$24,2,FALSE)</f>
        <v>10</v>
      </c>
    </row>
    <row r="8644" spans="1:12" hidden="1" x14ac:dyDescent="0.55000000000000004">
      <c r="A8644" t="s">
        <v>633</v>
      </c>
      <c r="B8644" t="s">
        <v>629</v>
      </c>
      <c r="C8644" t="s">
        <v>15</v>
      </c>
      <c r="E8644" t="s">
        <v>7</v>
      </c>
      <c r="F8644" t="s">
        <v>499</v>
      </c>
      <c r="G8644" t="str">
        <f>VLOOKUP(Table2[[#This Row],[Pcode]],'Tabular Data '!B$1:C$211,2,FALSE)</f>
        <v>Maafushi</v>
      </c>
      <c r="H8644" t="s">
        <v>314</v>
      </c>
      <c r="I8644" t="str">
        <f>VLOOKUP(Table2[[#This Row],[Atoll Official]],Sheet2!A$1:C$24,3,FALSE)</f>
        <v>Kaafu Atoll</v>
      </c>
      <c r="J8644">
        <v>41.598098</v>
      </c>
      <c r="K8644">
        <f>VLOOKUP(Table2[[#This Row],[Atoll Official]],Sheet2!A$1:B$24,2,2)</f>
        <v>10</v>
      </c>
      <c r="L8644">
        <f>VLOOKUP(Table2[[#This Row],[Atoll Official]],Sheet2!A$1:B$24,2,FALSE)</f>
        <v>10</v>
      </c>
    </row>
    <row r="8645" spans="1:12" hidden="1" x14ac:dyDescent="0.55000000000000004">
      <c r="A8645" t="s">
        <v>633</v>
      </c>
      <c r="B8645" t="s">
        <v>629</v>
      </c>
      <c r="C8645" t="s">
        <v>15</v>
      </c>
      <c r="E8645" t="s">
        <v>7</v>
      </c>
      <c r="F8645" t="s">
        <v>500</v>
      </c>
      <c r="G8645" t="str">
        <f>VLOOKUP(Table2[[#This Row],[Pcode]],'Tabular Data '!B$1:C$211,2,FALSE)</f>
        <v>Thulusdhoo</v>
      </c>
      <c r="H8645" t="s">
        <v>314</v>
      </c>
      <c r="I8645" t="str">
        <f>VLOOKUP(Table2[[#This Row],[Atoll Official]],Sheet2!A$1:C$24,3,FALSE)</f>
        <v>Kaafu Atoll</v>
      </c>
      <c r="J8645">
        <v>77.132773999999998</v>
      </c>
      <c r="K8645">
        <f>VLOOKUP(Table2[[#This Row],[Atoll Official]],Sheet2!A$1:B$24,2,2)</f>
        <v>10</v>
      </c>
      <c r="L8645">
        <f>VLOOKUP(Table2[[#This Row],[Atoll Official]],Sheet2!A$1:B$24,2,FALSE)</f>
        <v>10</v>
      </c>
    </row>
    <row r="8646" spans="1:12" hidden="1" x14ac:dyDescent="0.55000000000000004">
      <c r="A8646" t="s">
        <v>633</v>
      </c>
      <c r="B8646" t="s">
        <v>629</v>
      </c>
      <c r="C8646" t="s">
        <v>15</v>
      </c>
      <c r="E8646" t="s">
        <v>7</v>
      </c>
      <c r="F8646" t="s">
        <v>367</v>
      </c>
      <c r="G8646" t="str">
        <f>VLOOKUP(Table2[[#This Row],[Pcode]],'Tabular Data '!B$1:C$211,2,FALSE)</f>
        <v>Bodufolhudhoo</v>
      </c>
      <c r="H8646" t="s">
        <v>290</v>
      </c>
      <c r="I8646" t="str">
        <f>VLOOKUP(Table2[[#This Row],[Atoll Official]],Sheet2!A$1:C$24,3,FALSE)</f>
        <v>Alif Alif (AA)</v>
      </c>
      <c r="J8646">
        <v>12.492675999999999</v>
      </c>
      <c r="K8646">
        <f>VLOOKUP(Table2[[#This Row],[Atoll Official]],Sheet2!A$1:B$24,2,2)</f>
        <v>9</v>
      </c>
      <c r="L8646">
        <f>VLOOKUP(Table2[[#This Row],[Atoll Official]],Sheet2!A$1:B$24,2,FALSE)</f>
        <v>8</v>
      </c>
    </row>
    <row r="8647" spans="1:12" hidden="1" x14ac:dyDescent="0.55000000000000004">
      <c r="A8647" t="s">
        <v>633</v>
      </c>
      <c r="B8647" t="s">
        <v>629</v>
      </c>
      <c r="C8647" t="s">
        <v>15</v>
      </c>
      <c r="E8647" t="s">
        <v>7</v>
      </c>
      <c r="F8647" t="s">
        <v>368</v>
      </c>
      <c r="G8647" t="str">
        <f>VLOOKUP(Table2[[#This Row],[Pcode]],'Tabular Data '!B$1:C$211,2,FALSE)</f>
        <v>Feridhoo</v>
      </c>
      <c r="H8647" t="s">
        <v>290</v>
      </c>
      <c r="I8647" t="str">
        <f>VLOOKUP(Table2[[#This Row],[Atoll Official]],Sheet2!A$1:C$24,3,FALSE)</f>
        <v>Alif Alif (AA)</v>
      </c>
      <c r="J8647">
        <v>45.079816000000001</v>
      </c>
      <c r="K8647">
        <f>VLOOKUP(Table2[[#This Row],[Atoll Official]],Sheet2!A$1:B$24,2,2)</f>
        <v>9</v>
      </c>
      <c r="L8647">
        <f>VLOOKUP(Table2[[#This Row],[Atoll Official]],Sheet2!A$1:B$24,2,FALSE)</f>
        <v>8</v>
      </c>
    </row>
    <row r="8648" spans="1:12" hidden="1" x14ac:dyDescent="0.55000000000000004">
      <c r="A8648" t="s">
        <v>633</v>
      </c>
      <c r="B8648" t="s">
        <v>629</v>
      </c>
      <c r="C8648" t="s">
        <v>15</v>
      </c>
      <c r="E8648" t="s">
        <v>7</v>
      </c>
      <c r="F8648" t="s">
        <v>371</v>
      </c>
      <c r="G8648" t="str">
        <f>VLOOKUP(Table2[[#This Row],[Pcode]],'Tabular Data '!B$1:C$211,2,FALSE)</f>
        <v>Himendhoo</v>
      </c>
      <c r="H8648" t="s">
        <v>290</v>
      </c>
      <c r="I8648" t="str">
        <f>VLOOKUP(Table2[[#This Row],[Atoll Official]],Sheet2!A$1:C$24,3,FALSE)</f>
        <v>Alif Alif (AA)</v>
      </c>
      <c r="J8648">
        <v>20.958977000000001</v>
      </c>
      <c r="K8648">
        <f>VLOOKUP(Table2[[#This Row],[Atoll Official]],Sheet2!A$1:B$24,2,2)</f>
        <v>9</v>
      </c>
      <c r="L8648">
        <f>VLOOKUP(Table2[[#This Row],[Atoll Official]],Sheet2!A$1:B$24,2,FALSE)</f>
        <v>8</v>
      </c>
    </row>
    <row r="8649" spans="1:12" hidden="1" x14ac:dyDescent="0.55000000000000004">
      <c r="A8649" t="s">
        <v>633</v>
      </c>
      <c r="B8649" t="s">
        <v>629</v>
      </c>
      <c r="C8649" t="s">
        <v>15</v>
      </c>
      <c r="E8649" t="s">
        <v>7</v>
      </c>
      <c r="F8649" t="s">
        <v>373</v>
      </c>
      <c r="G8649" t="str">
        <f>VLOOKUP(Table2[[#This Row],[Pcode]],'Tabular Data '!B$1:C$211,2,FALSE)</f>
        <v>Maalhoss</v>
      </c>
      <c r="H8649" t="s">
        <v>290</v>
      </c>
      <c r="I8649" t="str">
        <f>VLOOKUP(Table2[[#This Row],[Atoll Official]],Sheet2!A$1:C$24,3,FALSE)</f>
        <v>Alif Alif (AA)</v>
      </c>
      <c r="J8649">
        <v>32.453251000000002</v>
      </c>
      <c r="K8649">
        <f>VLOOKUP(Table2[[#This Row],[Atoll Official]],Sheet2!A$1:B$24,2,2)</f>
        <v>9</v>
      </c>
      <c r="L8649">
        <f>VLOOKUP(Table2[[#This Row],[Atoll Official]],Sheet2!A$1:B$24,2,FALSE)</f>
        <v>8</v>
      </c>
    </row>
    <row r="8650" spans="1:12" hidden="1" x14ac:dyDescent="0.55000000000000004">
      <c r="A8650" t="s">
        <v>633</v>
      </c>
      <c r="B8650" t="s">
        <v>629</v>
      </c>
      <c r="C8650" t="s">
        <v>15</v>
      </c>
      <c r="E8650" t="s">
        <v>7</v>
      </c>
      <c r="F8650" t="s">
        <v>374</v>
      </c>
      <c r="G8650" t="str">
        <f>VLOOKUP(Table2[[#This Row],[Pcode]],'Tabular Data '!B$1:C$211,2,FALSE)</f>
        <v>Mathiveri</v>
      </c>
      <c r="H8650" t="s">
        <v>290</v>
      </c>
      <c r="I8650" t="str">
        <f>VLOOKUP(Table2[[#This Row],[Atoll Official]],Sheet2!A$1:C$24,3,FALSE)</f>
        <v>Alif Alif (AA)</v>
      </c>
      <c r="J8650">
        <v>23.064295000000001</v>
      </c>
      <c r="K8650">
        <f>VLOOKUP(Table2[[#This Row],[Atoll Official]],Sheet2!A$1:B$24,2,2)</f>
        <v>9</v>
      </c>
      <c r="L8650">
        <f>VLOOKUP(Table2[[#This Row],[Atoll Official]],Sheet2!A$1:B$24,2,FALSE)</f>
        <v>8</v>
      </c>
    </row>
    <row r="8651" spans="1:12" hidden="1" x14ac:dyDescent="0.55000000000000004">
      <c r="A8651" t="s">
        <v>633</v>
      </c>
      <c r="B8651" t="s">
        <v>629</v>
      </c>
      <c r="C8651" t="s">
        <v>15</v>
      </c>
      <c r="E8651" t="s">
        <v>7</v>
      </c>
      <c r="F8651" t="s">
        <v>375</v>
      </c>
      <c r="G8651" t="str">
        <f>VLOOKUP(Table2[[#This Row],[Pcode]],'Tabular Data '!B$1:C$211,2,FALSE)</f>
        <v>Rasdhoo</v>
      </c>
      <c r="H8651" t="s">
        <v>290</v>
      </c>
      <c r="I8651" t="str">
        <f>VLOOKUP(Table2[[#This Row],[Atoll Official]],Sheet2!A$1:C$24,3,FALSE)</f>
        <v>Alif Alif (AA)</v>
      </c>
      <c r="J8651">
        <v>21.825807999999999</v>
      </c>
      <c r="K8651">
        <f>VLOOKUP(Table2[[#This Row],[Atoll Official]],Sheet2!A$1:B$24,2,2)</f>
        <v>9</v>
      </c>
      <c r="L8651">
        <f>VLOOKUP(Table2[[#This Row],[Atoll Official]],Sheet2!A$1:B$24,2,FALSE)</f>
        <v>8</v>
      </c>
    </row>
    <row r="8652" spans="1:12" hidden="1" x14ac:dyDescent="0.55000000000000004">
      <c r="A8652" t="s">
        <v>633</v>
      </c>
      <c r="B8652" t="s">
        <v>629</v>
      </c>
      <c r="C8652" t="s">
        <v>15</v>
      </c>
      <c r="E8652" t="s">
        <v>7</v>
      </c>
      <c r="F8652" t="s">
        <v>376</v>
      </c>
      <c r="G8652" t="str">
        <f>VLOOKUP(Table2[[#This Row],[Pcode]],'Tabular Data '!B$1:C$211,2,FALSE)</f>
        <v>Thoddoo</v>
      </c>
      <c r="H8652" t="s">
        <v>290</v>
      </c>
      <c r="I8652" t="str">
        <f>VLOOKUP(Table2[[#This Row],[Atoll Official]],Sheet2!A$1:C$24,3,FALSE)</f>
        <v>Alif Alif (AA)</v>
      </c>
      <c r="J8652">
        <v>162.84707599999999</v>
      </c>
      <c r="K8652">
        <f>VLOOKUP(Table2[[#This Row],[Atoll Official]],Sheet2!A$1:B$24,2,2)</f>
        <v>9</v>
      </c>
      <c r="L8652">
        <f>VLOOKUP(Table2[[#This Row],[Atoll Official]],Sheet2!A$1:B$24,2,FALSE)</f>
        <v>8</v>
      </c>
    </row>
    <row r="8653" spans="1:12" hidden="1" x14ac:dyDescent="0.55000000000000004">
      <c r="A8653" t="s">
        <v>633</v>
      </c>
      <c r="B8653" t="s">
        <v>629</v>
      </c>
      <c r="C8653" t="s">
        <v>15</v>
      </c>
      <c r="E8653" t="s">
        <v>7</v>
      </c>
      <c r="F8653" t="s">
        <v>377</v>
      </c>
      <c r="G8653" t="str">
        <f>VLOOKUP(Table2[[#This Row],[Pcode]],'Tabular Data '!B$1:C$211,2,FALSE)</f>
        <v>Ukulhas</v>
      </c>
      <c r="H8653" t="s">
        <v>290</v>
      </c>
      <c r="I8653" t="str">
        <f>VLOOKUP(Table2[[#This Row],[Atoll Official]],Sheet2!A$1:C$24,3,FALSE)</f>
        <v>Alif Alif (AA)</v>
      </c>
      <c r="J8653">
        <v>23.749663999999999</v>
      </c>
      <c r="K8653">
        <f>VLOOKUP(Table2[[#This Row],[Atoll Official]],Sheet2!A$1:B$24,2,2)</f>
        <v>9</v>
      </c>
      <c r="L8653">
        <f>VLOOKUP(Table2[[#This Row],[Atoll Official]],Sheet2!A$1:B$24,2,FALSE)</f>
        <v>8</v>
      </c>
    </row>
    <row r="8654" spans="1:12" hidden="1" x14ac:dyDescent="0.55000000000000004">
      <c r="A8654" t="s">
        <v>633</v>
      </c>
      <c r="B8654" t="s">
        <v>629</v>
      </c>
      <c r="C8654" t="s">
        <v>15</v>
      </c>
      <c r="E8654" t="s">
        <v>7</v>
      </c>
      <c r="F8654" t="s">
        <v>352</v>
      </c>
      <c r="G8654" t="str">
        <f>VLOOKUP(Table2[[#This Row],[Pcode]],'Tabular Data '!B$1:C$211,2,FALSE)</f>
        <v>Dhangethi</v>
      </c>
      <c r="H8654" t="s">
        <v>293</v>
      </c>
      <c r="I8654" t="str">
        <f>VLOOKUP(Table2[[#This Row],[Atoll Official]],Sheet2!A$1:C$24,3,FALSE)</f>
        <v>Alif Dhaal (ADh)</v>
      </c>
      <c r="J8654">
        <v>30.166661999999999</v>
      </c>
      <c r="K8654">
        <f>VLOOKUP(Table2[[#This Row],[Atoll Official]],Sheet2!A$1:B$24,2,2)</f>
        <v>9</v>
      </c>
      <c r="L8654">
        <f>VLOOKUP(Table2[[#This Row],[Atoll Official]],Sheet2!A$1:B$24,2,FALSE)</f>
        <v>9</v>
      </c>
    </row>
    <row r="8655" spans="1:12" hidden="1" x14ac:dyDescent="0.55000000000000004">
      <c r="A8655" t="s">
        <v>633</v>
      </c>
      <c r="B8655" t="s">
        <v>629</v>
      </c>
      <c r="C8655" t="s">
        <v>15</v>
      </c>
      <c r="E8655" t="s">
        <v>7</v>
      </c>
      <c r="F8655" t="s">
        <v>357</v>
      </c>
      <c r="G8655" t="str">
        <f>VLOOKUP(Table2[[#This Row],[Pcode]],'Tabular Data '!B$1:C$211,2,FALSE)</f>
        <v>Dhidhdhoo</v>
      </c>
      <c r="H8655" t="s">
        <v>293</v>
      </c>
      <c r="I8655" t="str">
        <f>VLOOKUP(Table2[[#This Row],[Atoll Official]],Sheet2!A$1:C$24,3,FALSE)</f>
        <v>Alif Dhaal (ADh)</v>
      </c>
      <c r="J8655">
        <v>20.305146000000001</v>
      </c>
      <c r="K8655">
        <f>VLOOKUP(Table2[[#This Row],[Atoll Official]],Sheet2!A$1:B$24,2,2)</f>
        <v>9</v>
      </c>
      <c r="L8655">
        <f>VLOOKUP(Table2[[#This Row],[Atoll Official]],Sheet2!A$1:B$24,2,FALSE)</f>
        <v>9</v>
      </c>
    </row>
    <row r="8656" spans="1:12" hidden="1" x14ac:dyDescent="0.55000000000000004">
      <c r="A8656" t="s">
        <v>633</v>
      </c>
      <c r="B8656" t="s">
        <v>629</v>
      </c>
      <c r="C8656" t="s">
        <v>15</v>
      </c>
      <c r="E8656" t="s">
        <v>7</v>
      </c>
      <c r="F8656" t="s">
        <v>358</v>
      </c>
      <c r="G8656" t="str">
        <f>VLOOKUP(Table2[[#This Row],[Pcode]],'Tabular Data '!B$1:C$211,2,FALSE)</f>
        <v>Dhigurah</v>
      </c>
      <c r="H8656" t="s">
        <v>293</v>
      </c>
      <c r="I8656" t="str">
        <f>VLOOKUP(Table2[[#This Row],[Atoll Official]],Sheet2!A$1:C$24,3,FALSE)</f>
        <v>Alif Dhaal (ADh)</v>
      </c>
      <c r="J8656">
        <v>55.048316</v>
      </c>
      <c r="K8656">
        <f>VLOOKUP(Table2[[#This Row],[Atoll Official]],Sheet2!A$1:B$24,2,2)</f>
        <v>9</v>
      </c>
      <c r="L8656">
        <f>VLOOKUP(Table2[[#This Row],[Atoll Official]],Sheet2!A$1:B$24,2,FALSE)</f>
        <v>9</v>
      </c>
    </row>
    <row r="8657" spans="1:12" hidden="1" x14ac:dyDescent="0.55000000000000004">
      <c r="A8657" t="s">
        <v>633</v>
      </c>
      <c r="B8657" t="s">
        <v>629</v>
      </c>
      <c r="C8657" t="s">
        <v>15</v>
      </c>
      <c r="E8657" t="s">
        <v>7</v>
      </c>
      <c r="F8657" t="s">
        <v>359</v>
      </c>
      <c r="G8657" t="str">
        <f>VLOOKUP(Table2[[#This Row],[Pcode]],'Tabular Data '!B$1:C$211,2,FALSE)</f>
        <v>Fenfushi</v>
      </c>
      <c r="H8657" t="s">
        <v>293</v>
      </c>
      <c r="I8657" t="str">
        <f>VLOOKUP(Table2[[#This Row],[Atoll Official]],Sheet2!A$1:C$24,3,FALSE)</f>
        <v>Alif Dhaal (ADh)</v>
      </c>
      <c r="J8657">
        <v>25.640854999999998</v>
      </c>
      <c r="K8657">
        <f>VLOOKUP(Table2[[#This Row],[Atoll Official]],Sheet2!A$1:B$24,2,2)</f>
        <v>9</v>
      </c>
      <c r="L8657">
        <f>VLOOKUP(Table2[[#This Row],[Atoll Official]],Sheet2!A$1:B$24,2,FALSE)</f>
        <v>9</v>
      </c>
    </row>
    <row r="8658" spans="1:12" hidden="1" x14ac:dyDescent="0.55000000000000004">
      <c r="A8658" t="s">
        <v>633</v>
      </c>
      <c r="B8658" t="s">
        <v>629</v>
      </c>
      <c r="C8658" t="s">
        <v>15</v>
      </c>
      <c r="E8658" t="s">
        <v>7</v>
      </c>
      <c r="F8658" t="s">
        <v>361</v>
      </c>
      <c r="G8658" t="str">
        <f>VLOOKUP(Table2[[#This Row],[Pcode]],'Tabular Data '!B$1:C$211,2,FALSE)</f>
        <v>Hanghghaameedhoo</v>
      </c>
      <c r="H8658" t="s">
        <v>293</v>
      </c>
      <c r="I8658" t="str">
        <f>VLOOKUP(Table2[[#This Row],[Atoll Official]],Sheet2!A$1:C$24,3,FALSE)</f>
        <v>Alif Dhaal (ADh)</v>
      </c>
      <c r="J8658">
        <v>20.310461</v>
      </c>
      <c r="K8658">
        <f>VLOOKUP(Table2[[#This Row],[Atoll Official]],Sheet2!A$1:B$24,2,2)</f>
        <v>9</v>
      </c>
      <c r="L8658">
        <f>VLOOKUP(Table2[[#This Row],[Atoll Official]],Sheet2!A$1:B$24,2,FALSE)</f>
        <v>9</v>
      </c>
    </row>
    <row r="8659" spans="1:12" hidden="1" x14ac:dyDescent="0.55000000000000004">
      <c r="A8659" t="s">
        <v>633</v>
      </c>
      <c r="B8659" t="s">
        <v>629</v>
      </c>
      <c r="C8659" t="s">
        <v>15</v>
      </c>
      <c r="E8659" t="s">
        <v>7</v>
      </c>
      <c r="F8659" t="s">
        <v>362</v>
      </c>
      <c r="G8659" t="str">
        <f>VLOOKUP(Table2[[#This Row],[Pcode]],'Tabular Data '!B$1:C$211,2,FALSE)</f>
        <v>Kunburudhoo</v>
      </c>
      <c r="H8659" t="s">
        <v>293</v>
      </c>
      <c r="I8659" t="str">
        <f>VLOOKUP(Table2[[#This Row],[Atoll Official]],Sheet2!A$1:C$24,3,FALSE)</f>
        <v>Alif Dhaal (ADh)</v>
      </c>
      <c r="J8659">
        <v>6.5071779999999997</v>
      </c>
      <c r="K8659">
        <f>VLOOKUP(Table2[[#This Row],[Atoll Official]],Sheet2!A$1:B$24,2,2)</f>
        <v>9</v>
      </c>
      <c r="L8659">
        <f>VLOOKUP(Table2[[#This Row],[Atoll Official]],Sheet2!A$1:B$24,2,FALSE)</f>
        <v>9</v>
      </c>
    </row>
    <row r="8660" spans="1:12" hidden="1" x14ac:dyDescent="0.55000000000000004">
      <c r="A8660" t="s">
        <v>633</v>
      </c>
      <c r="B8660" t="s">
        <v>629</v>
      </c>
      <c r="C8660" t="s">
        <v>15</v>
      </c>
      <c r="E8660" t="s">
        <v>7</v>
      </c>
      <c r="F8660" t="s">
        <v>363</v>
      </c>
      <c r="G8660" t="str">
        <f>VLOOKUP(Table2[[#This Row],[Pcode]],'Tabular Data '!B$1:C$211,2,FALSE)</f>
        <v>Maamigili</v>
      </c>
      <c r="H8660" t="s">
        <v>293</v>
      </c>
      <c r="I8660" t="str">
        <f>VLOOKUP(Table2[[#This Row],[Atoll Official]],Sheet2!A$1:C$24,3,FALSE)</f>
        <v>Alif Dhaal (ADh)</v>
      </c>
      <c r="J8660">
        <v>191.301592</v>
      </c>
      <c r="K8660">
        <f>VLOOKUP(Table2[[#This Row],[Atoll Official]],Sheet2!A$1:B$24,2,2)</f>
        <v>9</v>
      </c>
      <c r="L8660">
        <f>VLOOKUP(Table2[[#This Row],[Atoll Official]],Sheet2!A$1:B$24,2,FALSE)</f>
        <v>9</v>
      </c>
    </row>
    <row r="8661" spans="1:12" hidden="1" x14ac:dyDescent="0.55000000000000004">
      <c r="A8661" t="s">
        <v>633</v>
      </c>
      <c r="B8661" t="s">
        <v>629</v>
      </c>
      <c r="C8661" t="s">
        <v>15</v>
      </c>
      <c r="E8661" t="s">
        <v>7</v>
      </c>
      <c r="F8661" t="s">
        <v>364</v>
      </c>
      <c r="G8661" t="str">
        <f>VLOOKUP(Table2[[#This Row],[Pcode]],'Tabular Data '!B$1:C$211,2,FALSE)</f>
        <v>Mahibadhoo</v>
      </c>
      <c r="H8661" t="s">
        <v>293</v>
      </c>
      <c r="I8661" t="str">
        <f>VLOOKUP(Table2[[#This Row],[Atoll Official]],Sheet2!A$1:C$24,3,FALSE)</f>
        <v>Alif Dhaal (ADh)</v>
      </c>
      <c r="J8661">
        <v>23.598403999999999</v>
      </c>
      <c r="K8661">
        <f>VLOOKUP(Table2[[#This Row],[Atoll Official]],Sheet2!A$1:B$24,2,2)</f>
        <v>9</v>
      </c>
      <c r="L8661">
        <f>VLOOKUP(Table2[[#This Row],[Atoll Official]],Sheet2!A$1:B$24,2,FALSE)</f>
        <v>9</v>
      </c>
    </row>
    <row r="8662" spans="1:12" hidden="1" x14ac:dyDescent="0.55000000000000004">
      <c r="A8662" t="s">
        <v>633</v>
      </c>
      <c r="B8662" t="s">
        <v>629</v>
      </c>
      <c r="C8662" t="s">
        <v>15</v>
      </c>
      <c r="E8662" t="s">
        <v>7</v>
      </c>
      <c r="F8662" t="s">
        <v>365</v>
      </c>
      <c r="G8662" t="str">
        <f>VLOOKUP(Table2[[#This Row],[Pcode]],'Tabular Data '!B$1:C$211,2,FALSE)</f>
        <v>Mandhoo</v>
      </c>
      <c r="H8662" t="s">
        <v>293</v>
      </c>
      <c r="I8662" t="str">
        <f>VLOOKUP(Table2[[#This Row],[Atoll Official]],Sheet2!A$1:C$24,3,FALSE)</f>
        <v>Alif Dhaal (ADh)</v>
      </c>
      <c r="J8662">
        <v>38.501573999999998</v>
      </c>
      <c r="K8662">
        <f>VLOOKUP(Table2[[#This Row],[Atoll Official]],Sheet2!A$1:B$24,2,2)</f>
        <v>9</v>
      </c>
      <c r="L8662">
        <f>VLOOKUP(Table2[[#This Row],[Atoll Official]],Sheet2!A$1:B$24,2,FALSE)</f>
        <v>9</v>
      </c>
    </row>
    <row r="8663" spans="1:12" hidden="1" x14ac:dyDescent="0.55000000000000004">
      <c r="A8663" t="s">
        <v>633</v>
      </c>
      <c r="B8663" t="s">
        <v>629</v>
      </c>
      <c r="C8663" t="s">
        <v>15</v>
      </c>
      <c r="E8663" t="s">
        <v>7</v>
      </c>
      <c r="F8663" t="s">
        <v>366</v>
      </c>
      <c r="G8663" t="str">
        <f>VLOOKUP(Table2[[#This Row],[Pcode]],'Tabular Data '!B$1:C$211,2,FALSE)</f>
        <v>Omadhoo</v>
      </c>
      <c r="H8663" t="s">
        <v>293</v>
      </c>
      <c r="I8663" t="str">
        <f>VLOOKUP(Table2[[#This Row],[Atoll Official]],Sheet2!A$1:C$24,3,FALSE)</f>
        <v>Alif Dhaal (ADh)</v>
      </c>
      <c r="J8663">
        <v>22.822959000000001</v>
      </c>
      <c r="K8663">
        <f>VLOOKUP(Table2[[#This Row],[Atoll Official]],Sheet2!A$1:B$24,2,2)</f>
        <v>9</v>
      </c>
      <c r="L8663">
        <f>VLOOKUP(Table2[[#This Row],[Atoll Official]],Sheet2!A$1:B$24,2,FALSE)</f>
        <v>9</v>
      </c>
    </row>
    <row r="8664" spans="1:12" hidden="1" x14ac:dyDescent="0.55000000000000004">
      <c r="A8664" t="s">
        <v>633</v>
      </c>
      <c r="B8664" t="s">
        <v>629</v>
      </c>
      <c r="C8664" t="s">
        <v>15</v>
      </c>
      <c r="E8664" t="s">
        <v>7</v>
      </c>
      <c r="F8664" t="s">
        <v>617</v>
      </c>
      <c r="G8664" t="str">
        <f>VLOOKUP(Table2[[#This Row],[Pcode]],'Tabular Data '!B$1:C$211,2,FALSE)</f>
        <v>Felidhoo</v>
      </c>
      <c r="H8664" t="s">
        <v>332</v>
      </c>
      <c r="I8664" t="str">
        <f>VLOOKUP(Table2[[#This Row],[Atoll Official]],Sheet2!A$1:C$24,3,FALSE)</f>
        <v>Vaavu (V)</v>
      </c>
      <c r="J8664">
        <v>15.750439999999999</v>
      </c>
      <c r="K8664">
        <f>VLOOKUP(Table2[[#This Row],[Atoll Official]],Sheet2!A$1:B$24,2,2)</f>
        <v>11</v>
      </c>
      <c r="L8664">
        <f>VLOOKUP(Table2[[#This Row],[Atoll Official]],Sheet2!A$1:B$24,2,FALSE)</f>
        <v>11</v>
      </c>
    </row>
    <row r="8665" spans="1:12" hidden="1" x14ac:dyDescent="0.55000000000000004">
      <c r="A8665" t="s">
        <v>633</v>
      </c>
      <c r="B8665" t="s">
        <v>629</v>
      </c>
      <c r="C8665" t="s">
        <v>15</v>
      </c>
      <c r="E8665" t="s">
        <v>7</v>
      </c>
      <c r="F8665" t="s">
        <v>618</v>
      </c>
      <c r="G8665" t="str">
        <f>VLOOKUP(Table2[[#This Row],[Pcode]],'Tabular Data '!B$1:C$211,2,FALSE)</f>
        <v>Fulidhoo</v>
      </c>
      <c r="H8665" t="s">
        <v>332</v>
      </c>
      <c r="I8665" t="str">
        <f>VLOOKUP(Table2[[#This Row],[Atoll Official]],Sheet2!A$1:C$24,3,FALSE)</f>
        <v>Vaavu (V)</v>
      </c>
      <c r="J8665">
        <v>11.910501999999999</v>
      </c>
      <c r="K8665">
        <f>VLOOKUP(Table2[[#This Row],[Atoll Official]],Sheet2!A$1:B$24,2,2)</f>
        <v>11</v>
      </c>
      <c r="L8665">
        <f>VLOOKUP(Table2[[#This Row],[Atoll Official]],Sheet2!A$1:B$24,2,FALSE)</f>
        <v>11</v>
      </c>
    </row>
    <row r="8666" spans="1:12" hidden="1" x14ac:dyDescent="0.55000000000000004">
      <c r="A8666" t="s">
        <v>633</v>
      </c>
      <c r="B8666" t="s">
        <v>629</v>
      </c>
      <c r="C8666" t="s">
        <v>15</v>
      </c>
      <c r="E8666" t="s">
        <v>7</v>
      </c>
      <c r="F8666" t="s">
        <v>619</v>
      </c>
      <c r="G8666" t="str">
        <f>VLOOKUP(Table2[[#This Row],[Pcode]],'Tabular Data '!B$1:C$211,2,FALSE)</f>
        <v>Keyodhoo</v>
      </c>
      <c r="H8666" t="s">
        <v>332</v>
      </c>
      <c r="I8666" t="str">
        <f>VLOOKUP(Table2[[#This Row],[Atoll Official]],Sheet2!A$1:C$24,3,FALSE)</f>
        <v>Vaavu (V)</v>
      </c>
      <c r="J8666">
        <v>11.821327</v>
      </c>
      <c r="K8666">
        <f>VLOOKUP(Table2[[#This Row],[Atoll Official]],Sheet2!A$1:B$24,2,2)</f>
        <v>11</v>
      </c>
      <c r="L8666">
        <f>VLOOKUP(Table2[[#This Row],[Atoll Official]],Sheet2!A$1:B$24,2,FALSE)</f>
        <v>11</v>
      </c>
    </row>
    <row r="8667" spans="1:12" hidden="1" x14ac:dyDescent="0.55000000000000004">
      <c r="A8667" t="s">
        <v>633</v>
      </c>
      <c r="B8667" t="s">
        <v>629</v>
      </c>
      <c r="C8667" t="s">
        <v>15</v>
      </c>
      <c r="E8667" t="s">
        <v>7</v>
      </c>
      <c r="F8667" t="s">
        <v>620</v>
      </c>
      <c r="G8667" t="str">
        <f>VLOOKUP(Table2[[#This Row],[Pcode]],'Tabular Data '!B$1:C$211,2,FALSE)</f>
        <v>Rakeedhoo</v>
      </c>
      <c r="H8667" t="s">
        <v>332</v>
      </c>
      <c r="I8667" t="str">
        <f>VLOOKUP(Table2[[#This Row],[Atoll Official]],Sheet2!A$1:C$24,3,FALSE)</f>
        <v>Vaavu (V)</v>
      </c>
      <c r="J8667">
        <v>6.417948</v>
      </c>
      <c r="K8667">
        <f>VLOOKUP(Table2[[#This Row],[Atoll Official]],Sheet2!A$1:B$24,2,2)</f>
        <v>11</v>
      </c>
      <c r="L8667">
        <f>VLOOKUP(Table2[[#This Row],[Atoll Official]],Sheet2!A$1:B$24,2,FALSE)</f>
        <v>11</v>
      </c>
    </row>
    <row r="8668" spans="1:12" hidden="1" x14ac:dyDescent="0.55000000000000004">
      <c r="A8668" t="s">
        <v>633</v>
      </c>
      <c r="B8668" t="s">
        <v>629</v>
      </c>
      <c r="C8668" t="s">
        <v>15</v>
      </c>
      <c r="E8668" t="s">
        <v>7</v>
      </c>
      <c r="F8668" t="s">
        <v>621</v>
      </c>
      <c r="G8668" t="str">
        <f>VLOOKUP(Table2[[#This Row],[Pcode]],'Tabular Data '!B$1:C$211,2,FALSE)</f>
        <v>Thinadhoo</v>
      </c>
      <c r="H8668" t="s">
        <v>332</v>
      </c>
      <c r="I8668" t="str">
        <f>VLOOKUP(Table2[[#This Row],[Atoll Official]],Sheet2!A$1:C$24,3,FALSE)</f>
        <v>Vaavu (V)</v>
      </c>
      <c r="J8668">
        <v>12.490235999999999</v>
      </c>
      <c r="K8668">
        <f>VLOOKUP(Table2[[#This Row],[Atoll Official]],Sheet2!A$1:B$24,2,2)</f>
        <v>11</v>
      </c>
      <c r="L8668">
        <f>VLOOKUP(Table2[[#This Row],[Atoll Official]],Sheet2!A$1:B$24,2,FALSE)</f>
        <v>11</v>
      </c>
    </row>
    <row r="8669" spans="1:12" hidden="1" x14ac:dyDescent="0.55000000000000004">
      <c r="A8669" t="s">
        <v>633</v>
      </c>
      <c r="B8669" t="s">
        <v>629</v>
      </c>
      <c r="C8669" t="s">
        <v>15</v>
      </c>
      <c r="E8669" t="s">
        <v>7</v>
      </c>
      <c r="F8669" t="s">
        <v>528</v>
      </c>
      <c r="G8669" t="str">
        <f>VLOOKUP(Table2[[#This Row],[Pcode]],'Tabular Data '!B$1:C$211,2,FALSE)</f>
        <v>Dhiggaru</v>
      </c>
      <c r="H8669" t="s">
        <v>320</v>
      </c>
      <c r="I8669" t="str">
        <f>VLOOKUP(Table2[[#This Row],[Atoll Official]],Sheet2!A$1:C$24,3,FALSE)</f>
        <v>Meemu (M)</v>
      </c>
      <c r="J8669">
        <v>14.454305</v>
      </c>
      <c r="K8669">
        <f>VLOOKUP(Table2[[#This Row],[Atoll Official]],Sheet2!A$1:B$24,2,2)</f>
        <v>15</v>
      </c>
      <c r="L8669">
        <f>VLOOKUP(Table2[[#This Row],[Atoll Official]],Sheet2!A$1:B$24,2,FALSE)</f>
        <v>15</v>
      </c>
    </row>
    <row r="8670" spans="1:12" hidden="1" x14ac:dyDescent="0.55000000000000004">
      <c r="A8670" t="s">
        <v>633</v>
      </c>
      <c r="B8670" t="s">
        <v>629</v>
      </c>
      <c r="C8670" t="s">
        <v>15</v>
      </c>
      <c r="E8670" t="s">
        <v>7</v>
      </c>
      <c r="F8670" t="s">
        <v>530</v>
      </c>
      <c r="G8670" t="str">
        <f>VLOOKUP(Table2[[#This Row],[Pcode]],'Tabular Data '!B$1:C$211,2,FALSE)</f>
        <v>Kolhufushi</v>
      </c>
      <c r="H8670" t="s">
        <v>320</v>
      </c>
      <c r="I8670" t="str">
        <f>VLOOKUP(Table2[[#This Row],[Atoll Official]],Sheet2!A$1:C$24,3,FALSE)</f>
        <v>Meemu (M)</v>
      </c>
      <c r="J8670">
        <v>64.590007</v>
      </c>
      <c r="K8670">
        <f>VLOOKUP(Table2[[#This Row],[Atoll Official]],Sheet2!A$1:B$24,2,2)</f>
        <v>15</v>
      </c>
      <c r="L8670">
        <f>VLOOKUP(Table2[[#This Row],[Atoll Official]],Sheet2!A$1:B$24,2,FALSE)</f>
        <v>15</v>
      </c>
    </row>
    <row r="8671" spans="1:12" hidden="1" x14ac:dyDescent="0.55000000000000004">
      <c r="A8671" t="s">
        <v>633</v>
      </c>
      <c r="B8671" t="s">
        <v>629</v>
      </c>
      <c r="C8671" t="s">
        <v>15</v>
      </c>
      <c r="E8671" t="s">
        <v>7</v>
      </c>
      <c r="F8671" t="s">
        <v>532</v>
      </c>
      <c r="G8671" t="str">
        <f>VLOOKUP(Table2[[#This Row],[Pcode]],'Tabular Data '!B$1:C$211,2,FALSE)</f>
        <v>Maduvvari</v>
      </c>
      <c r="H8671" t="s">
        <v>320</v>
      </c>
      <c r="I8671" t="str">
        <f>VLOOKUP(Table2[[#This Row],[Atoll Official]],Sheet2!A$1:C$24,3,FALSE)</f>
        <v>Meemu (M)</v>
      </c>
      <c r="J8671">
        <v>12.121938999999999</v>
      </c>
      <c r="K8671">
        <f>VLOOKUP(Table2[[#This Row],[Atoll Official]],Sheet2!A$1:B$24,2,2)</f>
        <v>15</v>
      </c>
      <c r="L8671">
        <f>VLOOKUP(Table2[[#This Row],[Atoll Official]],Sheet2!A$1:B$24,2,FALSE)</f>
        <v>15</v>
      </c>
    </row>
    <row r="8672" spans="1:12" hidden="1" x14ac:dyDescent="0.55000000000000004">
      <c r="A8672" t="s">
        <v>633</v>
      </c>
      <c r="B8672" t="s">
        <v>629</v>
      </c>
      <c r="C8672" t="s">
        <v>15</v>
      </c>
      <c r="E8672" t="s">
        <v>7</v>
      </c>
      <c r="F8672" t="s">
        <v>533</v>
      </c>
      <c r="G8672" t="str">
        <f>VLOOKUP(Table2[[#This Row],[Pcode]],'Tabular Data '!B$1:C$211,2,FALSE)</f>
        <v>Mulah</v>
      </c>
      <c r="H8672" t="s">
        <v>320</v>
      </c>
      <c r="I8672" t="str">
        <f>VLOOKUP(Table2[[#This Row],[Atoll Official]],Sheet2!A$1:C$24,3,FALSE)</f>
        <v>Meemu (M)</v>
      </c>
      <c r="J8672">
        <v>68.333346000000006</v>
      </c>
      <c r="K8672">
        <f>VLOOKUP(Table2[[#This Row],[Atoll Official]],Sheet2!A$1:B$24,2,2)</f>
        <v>15</v>
      </c>
      <c r="L8672">
        <f>VLOOKUP(Table2[[#This Row],[Atoll Official]],Sheet2!A$1:B$24,2,FALSE)</f>
        <v>15</v>
      </c>
    </row>
    <row r="8673" spans="1:12" hidden="1" x14ac:dyDescent="0.55000000000000004">
      <c r="A8673" t="s">
        <v>633</v>
      </c>
      <c r="B8673" t="s">
        <v>629</v>
      </c>
      <c r="C8673" t="s">
        <v>15</v>
      </c>
      <c r="E8673" t="s">
        <v>7</v>
      </c>
      <c r="F8673" t="s">
        <v>534</v>
      </c>
      <c r="G8673" t="str">
        <f>VLOOKUP(Table2[[#This Row],[Pcode]],'Tabular Data '!B$1:C$211,2,FALSE)</f>
        <v>Muli</v>
      </c>
      <c r="H8673" t="s">
        <v>320</v>
      </c>
      <c r="I8673" t="str">
        <f>VLOOKUP(Table2[[#This Row],[Atoll Official]],Sheet2!A$1:C$24,3,FALSE)</f>
        <v>Meemu (M)</v>
      </c>
      <c r="J8673">
        <v>77.264880000000005</v>
      </c>
      <c r="K8673">
        <f>VLOOKUP(Table2[[#This Row],[Atoll Official]],Sheet2!A$1:B$24,2,2)</f>
        <v>15</v>
      </c>
      <c r="L8673">
        <f>VLOOKUP(Table2[[#This Row],[Atoll Official]],Sheet2!A$1:B$24,2,FALSE)</f>
        <v>15</v>
      </c>
    </row>
    <row r="8674" spans="1:12" hidden="1" x14ac:dyDescent="0.55000000000000004">
      <c r="A8674" t="s">
        <v>633</v>
      </c>
      <c r="B8674" t="s">
        <v>629</v>
      </c>
      <c r="C8674" t="s">
        <v>15</v>
      </c>
      <c r="E8674" t="s">
        <v>7</v>
      </c>
      <c r="F8674" t="s">
        <v>535</v>
      </c>
      <c r="G8674" t="str">
        <f>VLOOKUP(Table2[[#This Row],[Pcode]],'Tabular Data '!B$1:C$211,2,FALSE)</f>
        <v>Naalaafushi</v>
      </c>
      <c r="H8674" t="s">
        <v>320</v>
      </c>
      <c r="I8674" t="str">
        <f>VLOOKUP(Table2[[#This Row],[Atoll Official]],Sheet2!A$1:C$24,3,FALSE)</f>
        <v>Meemu (M)</v>
      </c>
      <c r="J8674">
        <v>12.945342</v>
      </c>
      <c r="K8674">
        <f>VLOOKUP(Table2[[#This Row],[Atoll Official]],Sheet2!A$1:B$24,2,2)</f>
        <v>15</v>
      </c>
      <c r="L8674">
        <f>VLOOKUP(Table2[[#This Row],[Atoll Official]],Sheet2!A$1:B$24,2,FALSE)</f>
        <v>15</v>
      </c>
    </row>
    <row r="8675" spans="1:12" hidden="1" x14ac:dyDescent="0.55000000000000004">
      <c r="A8675" t="s">
        <v>633</v>
      </c>
      <c r="B8675" t="s">
        <v>629</v>
      </c>
      <c r="C8675" t="s">
        <v>15</v>
      </c>
      <c r="E8675" t="s">
        <v>7</v>
      </c>
      <c r="F8675" t="s">
        <v>536</v>
      </c>
      <c r="G8675" t="str">
        <f>VLOOKUP(Table2[[#This Row],[Pcode]],'Tabular Data '!B$1:C$211,2,FALSE)</f>
        <v>Raimandhoo</v>
      </c>
      <c r="H8675" t="s">
        <v>320</v>
      </c>
      <c r="I8675" t="str">
        <f>VLOOKUP(Table2[[#This Row],[Atoll Official]],Sheet2!A$1:C$24,3,FALSE)</f>
        <v>Meemu (M)</v>
      </c>
      <c r="J8675">
        <v>28.387080999999998</v>
      </c>
      <c r="K8675">
        <f>VLOOKUP(Table2[[#This Row],[Atoll Official]],Sheet2!A$1:B$24,2,2)</f>
        <v>15</v>
      </c>
      <c r="L8675">
        <f>VLOOKUP(Table2[[#This Row],[Atoll Official]],Sheet2!A$1:B$24,2,FALSE)</f>
        <v>15</v>
      </c>
    </row>
    <row r="8676" spans="1:12" hidden="1" x14ac:dyDescent="0.55000000000000004">
      <c r="A8676" t="s">
        <v>633</v>
      </c>
      <c r="B8676" t="s">
        <v>629</v>
      </c>
      <c r="C8676" t="s">
        <v>15</v>
      </c>
      <c r="E8676" t="s">
        <v>7</v>
      </c>
      <c r="F8676" t="s">
        <v>537</v>
      </c>
      <c r="G8676" t="str">
        <f>VLOOKUP(Table2[[#This Row],[Pcode]],'Tabular Data '!B$1:C$211,2,FALSE)</f>
        <v>Veyvah</v>
      </c>
      <c r="H8676" t="s">
        <v>320</v>
      </c>
      <c r="I8676" t="str">
        <f>VLOOKUP(Table2[[#This Row],[Atoll Official]],Sheet2!A$1:C$24,3,FALSE)</f>
        <v>Meemu (M)</v>
      </c>
      <c r="J8676">
        <v>42.069184999999997</v>
      </c>
      <c r="K8676">
        <f>VLOOKUP(Table2[[#This Row],[Atoll Official]],Sheet2!A$1:B$24,2,2)</f>
        <v>15</v>
      </c>
      <c r="L8676">
        <f>VLOOKUP(Table2[[#This Row],[Atoll Official]],Sheet2!A$1:B$24,2,FALSE)</f>
        <v>15</v>
      </c>
    </row>
    <row r="8677" spans="1:12" hidden="1" x14ac:dyDescent="0.55000000000000004">
      <c r="A8677" t="s">
        <v>633</v>
      </c>
      <c r="B8677" t="s">
        <v>629</v>
      </c>
      <c r="C8677" t="s">
        <v>15</v>
      </c>
      <c r="E8677" t="s">
        <v>7</v>
      </c>
      <c r="F8677" t="s">
        <v>406</v>
      </c>
      <c r="G8677" t="str">
        <f>VLOOKUP(Table2[[#This Row],[Pcode]],'Tabular Data '!B$1:C$211,2,FALSE)</f>
        <v>Biledhdhoo</v>
      </c>
      <c r="H8677" t="s">
        <v>300</v>
      </c>
      <c r="I8677" t="str">
        <f>VLOOKUP(Table2[[#This Row],[Atoll Official]],Sheet2!A$1:C$24,3,FALSE)</f>
        <v>Faafu (F)</v>
      </c>
      <c r="J8677">
        <v>31.589801999999999</v>
      </c>
      <c r="K8677">
        <f>VLOOKUP(Table2[[#This Row],[Atoll Official]],Sheet2!A$1:B$24,2,2)</f>
        <v>14</v>
      </c>
      <c r="L8677">
        <f>VLOOKUP(Table2[[#This Row],[Atoll Official]],Sheet2!A$1:B$24,2,FALSE)</f>
        <v>14</v>
      </c>
    </row>
    <row r="8678" spans="1:12" hidden="1" x14ac:dyDescent="0.55000000000000004">
      <c r="A8678" t="s">
        <v>633</v>
      </c>
      <c r="B8678" t="s">
        <v>629</v>
      </c>
      <c r="C8678" t="s">
        <v>15</v>
      </c>
      <c r="E8678" t="s">
        <v>7</v>
      </c>
      <c r="F8678" t="s">
        <v>408</v>
      </c>
      <c r="G8678" t="str">
        <f>VLOOKUP(Table2[[#This Row],[Pcode]],'Tabular Data '!B$1:C$211,2,FALSE)</f>
        <v>Dharaboodhoo</v>
      </c>
      <c r="H8678" t="s">
        <v>300</v>
      </c>
      <c r="I8678" t="str">
        <f>VLOOKUP(Table2[[#This Row],[Atoll Official]],Sheet2!A$1:C$24,3,FALSE)</f>
        <v>Faafu (F)</v>
      </c>
      <c r="J8678">
        <v>40.079694000000003</v>
      </c>
      <c r="K8678">
        <f>VLOOKUP(Table2[[#This Row],[Atoll Official]],Sheet2!A$1:B$24,2,2)</f>
        <v>14</v>
      </c>
      <c r="L8678">
        <f>VLOOKUP(Table2[[#This Row],[Atoll Official]],Sheet2!A$1:B$24,2,FALSE)</f>
        <v>14</v>
      </c>
    </row>
    <row r="8679" spans="1:12" hidden="1" x14ac:dyDescent="0.55000000000000004">
      <c r="A8679" t="s">
        <v>633</v>
      </c>
      <c r="B8679" t="s">
        <v>629</v>
      </c>
      <c r="C8679" t="s">
        <v>15</v>
      </c>
      <c r="E8679" t="s">
        <v>7</v>
      </c>
      <c r="F8679" t="s">
        <v>409</v>
      </c>
      <c r="G8679" t="str">
        <f>VLOOKUP(Table2[[#This Row],[Pcode]],'Tabular Data '!B$1:C$211,2,FALSE)</f>
        <v>Feeali</v>
      </c>
      <c r="H8679" t="s">
        <v>300</v>
      </c>
      <c r="I8679" t="str">
        <f>VLOOKUP(Table2[[#This Row],[Atoll Official]],Sheet2!A$1:C$24,3,FALSE)</f>
        <v>Faafu (F)</v>
      </c>
      <c r="J8679">
        <v>17.678782999999999</v>
      </c>
      <c r="K8679">
        <f>VLOOKUP(Table2[[#This Row],[Atoll Official]],Sheet2!A$1:B$24,2,2)</f>
        <v>14</v>
      </c>
      <c r="L8679">
        <f>VLOOKUP(Table2[[#This Row],[Atoll Official]],Sheet2!A$1:B$24,2,FALSE)</f>
        <v>14</v>
      </c>
    </row>
    <row r="8680" spans="1:12" hidden="1" x14ac:dyDescent="0.55000000000000004">
      <c r="A8680" t="s">
        <v>633</v>
      </c>
      <c r="B8680" t="s">
        <v>629</v>
      </c>
      <c r="C8680" t="s">
        <v>15</v>
      </c>
      <c r="E8680" t="s">
        <v>7</v>
      </c>
      <c r="F8680" t="s">
        <v>410</v>
      </c>
      <c r="G8680" t="str">
        <f>VLOOKUP(Table2[[#This Row],[Pcode]],'Tabular Data '!B$1:C$211,2,FALSE)</f>
        <v>Magoodhoo</v>
      </c>
      <c r="H8680" t="s">
        <v>300</v>
      </c>
      <c r="I8680" t="str">
        <f>VLOOKUP(Table2[[#This Row],[Atoll Official]],Sheet2!A$1:C$24,3,FALSE)</f>
        <v>Faafu (F)</v>
      </c>
      <c r="J8680">
        <v>24.594867000000001</v>
      </c>
      <c r="K8680">
        <f>VLOOKUP(Table2[[#This Row],[Atoll Official]],Sheet2!A$1:B$24,2,2)</f>
        <v>14</v>
      </c>
      <c r="L8680">
        <f>VLOOKUP(Table2[[#This Row],[Atoll Official]],Sheet2!A$1:B$24,2,FALSE)</f>
        <v>14</v>
      </c>
    </row>
    <row r="8681" spans="1:12" hidden="1" x14ac:dyDescent="0.55000000000000004">
      <c r="A8681" t="s">
        <v>633</v>
      </c>
      <c r="B8681" t="s">
        <v>629</v>
      </c>
      <c r="C8681" t="s">
        <v>15</v>
      </c>
      <c r="E8681" t="s">
        <v>7</v>
      </c>
      <c r="F8681" t="s">
        <v>411</v>
      </c>
      <c r="G8681" t="str">
        <f>VLOOKUP(Table2[[#This Row],[Pcode]],'Tabular Data '!B$1:C$211,2,FALSE)</f>
        <v>Nilandhoo</v>
      </c>
      <c r="H8681" t="s">
        <v>300</v>
      </c>
      <c r="I8681" t="str">
        <f>VLOOKUP(Table2[[#This Row],[Atoll Official]],Sheet2!A$1:C$24,3,FALSE)</f>
        <v>Faafu (F)</v>
      </c>
      <c r="J8681">
        <v>74.796713999999994</v>
      </c>
      <c r="K8681">
        <f>VLOOKUP(Table2[[#This Row],[Atoll Official]],Sheet2!A$1:B$24,2,2)</f>
        <v>14</v>
      </c>
      <c r="L8681">
        <f>VLOOKUP(Table2[[#This Row],[Atoll Official]],Sheet2!A$1:B$24,2,FALSE)</f>
        <v>14</v>
      </c>
    </row>
    <row r="8682" spans="1:12" hidden="1" x14ac:dyDescent="0.55000000000000004">
      <c r="A8682" t="s">
        <v>633</v>
      </c>
      <c r="B8682" t="s">
        <v>629</v>
      </c>
      <c r="C8682" t="s">
        <v>15</v>
      </c>
      <c r="E8682" t="s">
        <v>7</v>
      </c>
      <c r="F8682" t="s">
        <v>395</v>
      </c>
      <c r="G8682" t="str">
        <f>VLOOKUP(Table2[[#This Row],[Pcode]],'Tabular Data '!B$1:C$211,2,FALSE)</f>
        <v>Badidhoo</v>
      </c>
      <c r="H8682" t="s">
        <v>298</v>
      </c>
      <c r="I8682" t="str">
        <f>VLOOKUP(Table2[[#This Row],[Atoll Official]],Sheet2!A$1:C$24,3,FALSE)</f>
        <v>Dhaalu (Dh)</v>
      </c>
      <c r="J8682">
        <v>24.99915</v>
      </c>
      <c r="K8682">
        <f>VLOOKUP(Table2[[#This Row],[Atoll Official]],Sheet2!A$1:B$24,2,2)</f>
        <v>13</v>
      </c>
      <c r="L8682">
        <f>VLOOKUP(Table2[[#This Row],[Atoll Official]],Sheet2!A$1:B$24,2,FALSE)</f>
        <v>13</v>
      </c>
    </row>
    <row r="8683" spans="1:12" hidden="1" x14ac:dyDescent="0.55000000000000004">
      <c r="A8683" t="s">
        <v>633</v>
      </c>
      <c r="B8683" t="s">
        <v>629</v>
      </c>
      <c r="C8683" t="s">
        <v>15</v>
      </c>
      <c r="E8683" t="s">
        <v>7</v>
      </c>
      <c r="F8683" t="s">
        <v>399</v>
      </c>
      <c r="G8683" t="str">
        <f>VLOOKUP(Table2[[#This Row],[Pcode]],'Tabular Data '!B$1:C$211,2,FALSE)</f>
        <v>Hulhudheli</v>
      </c>
      <c r="H8683" t="s">
        <v>298</v>
      </c>
      <c r="I8683" t="str">
        <f>VLOOKUP(Table2[[#This Row],[Atoll Official]],Sheet2!A$1:C$24,3,FALSE)</f>
        <v>Dhaalu (Dh)</v>
      </c>
      <c r="J8683">
        <v>21.534248999999999</v>
      </c>
      <c r="K8683">
        <f>VLOOKUP(Table2[[#This Row],[Atoll Official]],Sheet2!A$1:B$24,2,2)</f>
        <v>13</v>
      </c>
      <c r="L8683">
        <f>VLOOKUP(Table2[[#This Row],[Atoll Official]],Sheet2!A$1:B$24,2,FALSE)</f>
        <v>13</v>
      </c>
    </row>
    <row r="8684" spans="1:12" hidden="1" x14ac:dyDescent="0.55000000000000004">
      <c r="A8684" t="s">
        <v>633</v>
      </c>
      <c r="B8684" t="s">
        <v>629</v>
      </c>
      <c r="C8684" t="s">
        <v>15</v>
      </c>
      <c r="E8684" t="s">
        <v>7</v>
      </c>
      <c r="F8684" t="s">
        <v>400</v>
      </c>
      <c r="G8684" t="str">
        <f>VLOOKUP(Table2[[#This Row],[Pcode]],'Tabular Data '!B$1:C$211,2,FALSE)</f>
        <v>Kudahuvadhoo</v>
      </c>
      <c r="H8684" t="s">
        <v>298</v>
      </c>
      <c r="I8684" t="str">
        <f>VLOOKUP(Table2[[#This Row],[Atoll Official]],Sheet2!A$1:C$24,3,FALSE)</f>
        <v>Dhaalu (Dh)</v>
      </c>
      <c r="J8684">
        <v>165.57964899999999</v>
      </c>
      <c r="K8684">
        <f>VLOOKUP(Table2[[#This Row],[Atoll Official]],Sheet2!A$1:B$24,2,2)</f>
        <v>13</v>
      </c>
      <c r="L8684">
        <f>VLOOKUP(Table2[[#This Row],[Atoll Official]],Sheet2!A$1:B$24,2,FALSE)</f>
        <v>13</v>
      </c>
    </row>
    <row r="8685" spans="1:12" hidden="1" x14ac:dyDescent="0.55000000000000004">
      <c r="A8685" t="s">
        <v>633</v>
      </c>
      <c r="B8685" t="s">
        <v>629</v>
      </c>
      <c r="C8685" t="s">
        <v>15</v>
      </c>
      <c r="E8685" t="s">
        <v>7</v>
      </c>
      <c r="F8685" t="s">
        <v>401</v>
      </c>
      <c r="G8685" t="str">
        <f>VLOOKUP(Table2[[#This Row],[Pcode]],'Tabular Data '!B$1:C$211,2,FALSE)</f>
        <v>Maaeboodhoo</v>
      </c>
      <c r="H8685" t="s">
        <v>298</v>
      </c>
      <c r="I8685" t="str">
        <f>VLOOKUP(Table2[[#This Row],[Atoll Official]],Sheet2!A$1:C$24,3,FALSE)</f>
        <v>Dhaalu (Dh)</v>
      </c>
      <c r="J8685">
        <v>24.033801</v>
      </c>
      <c r="K8685">
        <f>VLOOKUP(Table2[[#This Row],[Atoll Official]],Sheet2!A$1:B$24,2,2)</f>
        <v>13</v>
      </c>
      <c r="L8685">
        <f>VLOOKUP(Table2[[#This Row],[Atoll Official]],Sheet2!A$1:B$24,2,FALSE)</f>
        <v>13</v>
      </c>
    </row>
    <row r="8686" spans="1:12" hidden="1" x14ac:dyDescent="0.55000000000000004">
      <c r="A8686" t="s">
        <v>633</v>
      </c>
      <c r="B8686" t="s">
        <v>629</v>
      </c>
      <c r="C8686" t="s">
        <v>15</v>
      </c>
      <c r="E8686" t="s">
        <v>7</v>
      </c>
      <c r="F8686" t="s">
        <v>402</v>
      </c>
      <c r="G8686" t="str">
        <f>VLOOKUP(Table2[[#This Row],[Pcode]],'Tabular Data '!B$1:C$211,2,FALSE)</f>
        <v>Meedhoo</v>
      </c>
      <c r="H8686" t="s">
        <v>298</v>
      </c>
      <c r="I8686" t="str">
        <f>VLOOKUP(Table2[[#This Row],[Atoll Official]],Sheet2!A$1:C$24,3,FALSE)</f>
        <v>Dhaalu (Dh)</v>
      </c>
      <c r="J8686">
        <v>32.553441999999997</v>
      </c>
      <c r="K8686">
        <f>VLOOKUP(Table2[[#This Row],[Atoll Official]],Sheet2!A$1:B$24,2,2)</f>
        <v>13</v>
      </c>
      <c r="L8686">
        <f>VLOOKUP(Table2[[#This Row],[Atoll Official]],Sheet2!A$1:B$24,2,FALSE)</f>
        <v>13</v>
      </c>
    </row>
    <row r="8687" spans="1:12" hidden="1" x14ac:dyDescent="0.55000000000000004">
      <c r="A8687" t="s">
        <v>633</v>
      </c>
      <c r="B8687" t="s">
        <v>629</v>
      </c>
      <c r="C8687" t="s">
        <v>15</v>
      </c>
      <c r="E8687" t="s">
        <v>7</v>
      </c>
      <c r="F8687" t="s">
        <v>403</v>
      </c>
      <c r="G8687" t="str">
        <f>VLOOKUP(Table2[[#This Row],[Pcode]],'Tabular Data '!B$1:C$211,2,FALSE)</f>
        <v>Ribudhoo</v>
      </c>
      <c r="H8687" t="s">
        <v>298</v>
      </c>
      <c r="I8687" t="str">
        <f>VLOOKUP(Table2[[#This Row],[Atoll Official]],Sheet2!A$1:C$24,3,FALSE)</f>
        <v>Dhaalu (Dh)</v>
      </c>
      <c r="J8687">
        <v>17.290240000000001</v>
      </c>
      <c r="K8687">
        <f>VLOOKUP(Table2[[#This Row],[Atoll Official]],Sheet2!A$1:B$24,2,2)</f>
        <v>13</v>
      </c>
      <c r="L8687">
        <f>VLOOKUP(Table2[[#This Row],[Atoll Official]],Sheet2!A$1:B$24,2,FALSE)</f>
        <v>13</v>
      </c>
    </row>
    <row r="8688" spans="1:12" hidden="1" x14ac:dyDescent="0.55000000000000004">
      <c r="A8688" t="s">
        <v>633</v>
      </c>
      <c r="B8688" t="s">
        <v>629</v>
      </c>
      <c r="C8688" t="s">
        <v>15</v>
      </c>
      <c r="E8688" t="s">
        <v>7</v>
      </c>
      <c r="F8688" t="s">
        <v>603</v>
      </c>
      <c r="G8688" t="str">
        <f>VLOOKUP(Table2[[#This Row],[Pcode]],'Tabular Data '!B$1:C$211,2,FALSE)</f>
        <v>Buruni</v>
      </c>
      <c r="H8688" t="s">
        <v>330</v>
      </c>
      <c r="I8688" t="str">
        <f>VLOOKUP(Table2[[#This Row],[Atoll Official]],Sheet2!A$1:C$24,3,FALSE)</f>
        <v>Thaa (Th)</v>
      </c>
      <c r="J8688">
        <v>34.084789999999998</v>
      </c>
      <c r="K8688">
        <f>VLOOKUP(Table2[[#This Row],[Atoll Official]],Sheet2!A$1:B$24,2,2)</f>
        <v>16</v>
      </c>
      <c r="L8688">
        <f>VLOOKUP(Table2[[#This Row],[Atoll Official]],Sheet2!A$1:B$24,2,FALSE)</f>
        <v>16</v>
      </c>
    </row>
    <row r="8689" spans="1:12" hidden="1" x14ac:dyDescent="0.55000000000000004">
      <c r="A8689" t="s">
        <v>633</v>
      </c>
      <c r="B8689" t="s">
        <v>629</v>
      </c>
      <c r="C8689" t="s">
        <v>15</v>
      </c>
      <c r="E8689" t="s">
        <v>7</v>
      </c>
      <c r="F8689" t="s">
        <v>605</v>
      </c>
      <c r="G8689" t="str">
        <f>VLOOKUP(Table2[[#This Row],[Pcode]],'Tabular Data '!B$1:C$211,2,FALSE)</f>
        <v>Dhiyamigili</v>
      </c>
      <c r="H8689" t="s">
        <v>330</v>
      </c>
      <c r="I8689" t="str">
        <f>VLOOKUP(Table2[[#This Row],[Atoll Official]],Sheet2!A$1:C$24,3,FALSE)</f>
        <v>Thaa (Th)</v>
      </c>
      <c r="J8689">
        <v>29.337474</v>
      </c>
      <c r="K8689">
        <f>VLOOKUP(Table2[[#This Row],[Atoll Official]],Sheet2!A$1:B$24,2,2)</f>
        <v>16</v>
      </c>
      <c r="L8689">
        <f>VLOOKUP(Table2[[#This Row],[Atoll Official]],Sheet2!A$1:B$24,2,FALSE)</f>
        <v>16</v>
      </c>
    </row>
    <row r="8690" spans="1:12" hidden="1" x14ac:dyDescent="0.55000000000000004">
      <c r="A8690" t="s">
        <v>633</v>
      </c>
      <c r="B8690" t="s">
        <v>629</v>
      </c>
      <c r="C8690" t="s">
        <v>15</v>
      </c>
      <c r="E8690" t="s">
        <v>7</v>
      </c>
      <c r="F8690" t="s">
        <v>606</v>
      </c>
      <c r="G8690" t="str">
        <f>VLOOKUP(Table2[[#This Row],[Pcode]],'Tabular Data '!B$1:C$211,2,FALSE)</f>
        <v>Gaadhiffushi</v>
      </c>
      <c r="H8690" t="s">
        <v>330</v>
      </c>
      <c r="I8690" t="str">
        <f>VLOOKUP(Table2[[#This Row],[Atoll Official]],Sheet2!A$1:C$24,3,FALSE)</f>
        <v>Thaa (Th)</v>
      </c>
      <c r="J8690">
        <v>14.144367000000001</v>
      </c>
      <c r="K8690">
        <f>VLOOKUP(Table2[[#This Row],[Atoll Official]],Sheet2!A$1:B$24,2,2)</f>
        <v>16</v>
      </c>
      <c r="L8690">
        <f>VLOOKUP(Table2[[#This Row],[Atoll Official]],Sheet2!A$1:B$24,2,FALSE)</f>
        <v>16</v>
      </c>
    </row>
    <row r="8691" spans="1:12" hidden="1" x14ac:dyDescent="0.55000000000000004">
      <c r="A8691" t="s">
        <v>633</v>
      </c>
      <c r="B8691" t="s">
        <v>629</v>
      </c>
      <c r="C8691" t="s">
        <v>15</v>
      </c>
      <c r="E8691" t="s">
        <v>7</v>
      </c>
      <c r="F8691" t="s">
        <v>607</v>
      </c>
      <c r="G8691" t="str">
        <f>VLOOKUP(Table2[[#This Row],[Pcode]],'Tabular Data '!B$1:C$211,2,FALSE)</f>
        <v>Guraidhoo</v>
      </c>
      <c r="H8691" t="s">
        <v>330</v>
      </c>
      <c r="I8691" t="str">
        <f>VLOOKUP(Table2[[#This Row],[Atoll Official]],Sheet2!A$1:C$24,3,FALSE)</f>
        <v>Thaa (Th)</v>
      </c>
      <c r="J8691">
        <v>76.475534999999994</v>
      </c>
      <c r="K8691">
        <f>VLOOKUP(Table2[[#This Row],[Atoll Official]],Sheet2!A$1:B$24,2,2)</f>
        <v>16</v>
      </c>
      <c r="L8691">
        <f>VLOOKUP(Table2[[#This Row],[Atoll Official]],Sheet2!A$1:B$24,2,FALSE)</f>
        <v>16</v>
      </c>
    </row>
    <row r="8692" spans="1:12" hidden="1" x14ac:dyDescent="0.55000000000000004">
      <c r="A8692" t="s">
        <v>633</v>
      </c>
      <c r="B8692" t="s">
        <v>629</v>
      </c>
      <c r="C8692" t="s">
        <v>15</v>
      </c>
      <c r="E8692" t="s">
        <v>7</v>
      </c>
      <c r="F8692" t="s">
        <v>608</v>
      </c>
      <c r="G8692" t="str">
        <f>VLOOKUP(Table2[[#This Row],[Pcode]],'Tabular Data '!B$1:C$211,2,FALSE)</f>
        <v>Hirilandhoo</v>
      </c>
      <c r="H8692" t="s">
        <v>330</v>
      </c>
      <c r="I8692" t="str">
        <f>VLOOKUP(Table2[[#This Row],[Atoll Official]],Sheet2!A$1:C$24,3,FALSE)</f>
        <v>Thaa (Th)</v>
      </c>
      <c r="J8692">
        <v>30.088315000000001</v>
      </c>
      <c r="K8692">
        <f>VLOOKUP(Table2[[#This Row],[Atoll Official]],Sheet2!A$1:B$24,2,2)</f>
        <v>16</v>
      </c>
      <c r="L8692">
        <f>VLOOKUP(Table2[[#This Row],[Atoll Official]],Sheet2!A$1:B$24,2,FALSE)</f>
        <v>16</v>
      </c>
    </row>
    <row r="8693" spans="1:12" hidden="1" x14ac:dyDescent="0.55000000000000004">
      <c r="A8693" t="s">
        <v>633</v>
      </c>
      <c r="B8693" t="s">
        <v>629</v>
      </c>
      <c r="C8693" t="s">
        <v>15</v>
      </c>
      <c r="E8693" t="s">
        <v>7</v>
      </c>
      <c r="F8693" t="s">
        <v>609</v>
      </c>
      <c r="G8693" t="str">
        <f>VLOOKUP(Table2[[#This Row],[Pcode]],'Tabular Data '!B$1:C$211,2,FALSE)</f>
        <v>Kadoodhoo</v>
      </c>
      <c r="H8693" t="s">
        <v>330</v>
      </c>
      <c r="I8693" t="str">
        <f>VLOOKUP(Table2[[#This Row],[Atoll Official]],Sheet2!A$1:C$24,3,FALSE)</f>
        <v>Thaa (Th)</v>
      </c>
      <c r="J8693">
        <v>81.829777000000007</v>
      </c>
      <c r="K8693">
        <f>VLOOKUP(Table2[[#This Row],[Atoll Official]],Sheet2!A$1:B$24,2,2)</f>
        <v>16</v>
      </c>
      <c r="L8693">
        <f>VLOOKUP(Table2[[#This Row],[Atoll Official]],Sheet2!A$1:B$24,2,FALSE)</f>
        <v>16</v>
      </c>
    </row>
    <row r="8694" spans="1:12" hidden="1" x14ac:dyDescent="0.55000000000000004">
      <c r="A8694" t="s">
        <v>633</v>
      </c>
      <c r="B8694" t="s">
        <v>629</v>
      </c>
      <c r="C8694" t="s">
        <v>15</v>
      </c>
      <c r="E8694" t="s">
        <v>7</v>
      </c>
      <c r="F8694" t="s">
        <v>610</v>
      </c>
      <c r="G8694" t="str">
        <f>VLOOKUP(Table2[[#This Row],[Pcode]],'Tabular Data '!B$1:C$211,2,FALSE)</f>
        <v>Kibidhoo</v>
      </c>
      <c r="H8694" t="s">
        <v>330</v>
      </c>
      <c r="I8694" t="str">
        <f>VLOOKUP(Table2[[#This Row],[Atoll Official]],Sheet2!A$1:C$24,3,FALSE)</f>
        <v>Thaa (Th)</v>
      </c>
      <c r="J8694">
        <v>38.175103999999997</v>
      </c>
      <c r="K8694">
        <f>VLOOKUP(Table2[[#This Row],[Atoll Official]],Sheet2!A$1:B$24,2,2)</f>
        <v>16</v>
      </c>
      <c r="L8694">
        <f>VLOOKUP(Table2[[#This Row],[Atoll Official]],Sheet2!A$1:B$24,2,FALSE)</f>
        <v>16</v>
      </c>
    </row>
    <row r="8695" spans="1:12" hidden="1" x14ac:dyDescent="0.55000000000000004">
      <c r="A8695" t="s">
        <v>633</v>
      </c>
      <c r="B8695" t="s">
        <v>629</v>
      </c>
      <c r="C8695" t="s">
        <v>15</v>
      </c>
      <c r="E8695" t="s">
        <v>7</v>
      </c>
      <c r="F8695" t="s">
        <v>611</v>
      </c>
      <c r="G8695" t="str">
        <f>VLOOKUP(Table2[[#This Row],[Pcode]],'Tabular Data '!B$1:C$211,2,FALSE)</f>
        <v>Madifushi</v>
      </c>
      <c r="H8695" t="s">
        <v>330</v>
      </c>
      <c r="I8695" t="str">
        <f>VLOOKUP(Table2[[#This Row],[Atoll Official]],Sheet2!A$1:C$24,3,FALSE)</f>
        <v>Thaa (Th)</v>
      </c>
      <c r="J8695">
        <v>53.581209000000001</v>
      </c>
      <c r="K8695">
        <f>VLOOKUP(Table2[[#This Row],[Atoll Official]],Sheet2!A$1:B$24,2,2)</f>
        <v>16</v>
      </c>
      <c r="L8695">
        <f>VLOOKUP(Table2[[#This Row],[Atoll Official]],Sheet2!A$1:B$24,2,FALSE)</f>
        <v>16</v>
      </c>
    </row>
    <row r="8696" spans="1:12" hidden="1" x14ac:dyDescent="0.55000000000000004">
      <c r="A8696" t="s">
        <v>633</v>
      </c>
      <c r="B8696" t="s">
        <v>629</v>
      </c>
      <c r="C8696" t="s">
        <v>15</v>
      </c>
      <c r="E8696" t="s">
        <v>7</v>
      </c>
      <c r="F8696" t="s">
        <v>612</v>
      </c>
      <c r="G8696" t="str">
        <f>VLOOKUP(Table2[[#This Row],[Pcode]],'Tabular Data '!B$1:C$211,2,FALSE)</f>
        <v>Omadhoo</v>
      </c>
      <c r="H8696" t="s">
        <v>330</v>
      </c>
      <c r="I8696" t="str">
        <f>VLOOKUP(Table2[[#This Row],[Atoll Official]],Sheet2!A$1:C$24,3,FALSE)</f>
        <v>Thaa (Th)</v>
      </c>
      <c r="J8696">
        <v>36.961553000000002</v>
      </c>
      <c r="K8696">
        <f>VLOOKUP(Table2[[#This Row],[Atoll Official]],Sheet2!A$1:B$24,2,2)</f>
        <v>16</v>
      </c>
      <c r="L8696">
        <f>VLOOKUP(Table2[[#This Row],[Atoll Official]],Sheet2!A$1:B$24,2,FALSE)</f>
        <v>16</v>
      </c>
    </row>
    <row r="8697" spans="1:12" hidden="1" x14ac:dyDescent="0.55000000000000004">
      <c r="A8697" t="s">
        <v>633</v>
      </c>
      <c r="B8697" t="s">
        <v>629</v>
      </c>
      <c r="C8697" t="s">
        <v>15</v>
      </c>
      <c r="E8697" t="s">
        <v>7</v>
      </c>
      <c r="F8697" t="s">
        <v>613</v>
      </c>
      <c r="G8697" t="str">
        <f>VLOOKUP(Table2[[#This Row],[Pcode]],'Tabular Data '!B$1:C$211,2,FALSE)</f>
        <v>Thimarafushi</v>
      </c>
      <c r="H8697" t="s">
        <v>330</v>
      </c>
      <c r="I8697" t="str">
        <f>VLOOKUP(Table2[[#This Row],[Atoll Official]],Sheet2!A$1:C$24,3,FALSE)</f>
        <v>Thaa (Th)</v>
      </c>
      <c r="J8697">
        <v>99.989305000000002</v>
      </c>
      <c r="K8697">
        <f>VLOOKUP(Table2[[#This Row],[Atoll Official]],Sheet2!A$1:B$24,2,2)</f>
        <v>16</v>
      </c>
      <c r="L8697">
        <f>VLOOKUP(Table2[[#This Row],[Atoll Official]],Sheet2!A$1:B$24,2,FALSE)</f>
        <v>16</v>
      </c>
    </row>
    <row r="8698" spans="1:12" hidden="1" x14ac:dyDescent="0.55000000000000004">
      <c r="A8698" t="s">
        <v>633</v>
      </c>
      <c r="B8698" t="s">
        <v>629</v>
      </c>
      <c r="C8698" t="s">
        <v>15</v>
      </c>
      <c r="E8698" t="s">
        <v>7</v>
      </c>
      <c r="F8698" t="s">
        <v>614</v>
      </c>
      <c r="G8698" t="str">
        <f>VLOOKUP(Table2[[#This Row],[Pcode]],'Tabular Data '!B$1:C$211,2,FALSE)</f>
        <v>Vandhoo</v>
      </c>
      <c r="H8698" t="s">
        <v>330</v>
      </c>
      <c r="I8698" t="str">
        <f>VLOOKUP(Table2[[#This Row],[Atoll Official]],Sheet2!A$1:C$24,3,FALSE)</f>
        <v>Thaa (Th)</v>
      </c>
      <c r="J8698">
        <v>25.906479000000001</v>
      </c>
      <c r="K8698">
        <f>VLOOKUP(Table2[[#This Row],[Atoll Official]],Sheet2!A$1:B$24,2,2)</f>
        <v>16</v>
      </c>
      <c r="L8698">
        <f>VLOOKUP(Table2[[#This Row],[Atoll Official]],Sheet2!A$1:B$24,2,FALSE)</f>
        <v>16</v>
      </c>
    </row>
    <row r="8699" spans="1:12" hidden="1" x14ac:dyDescent="0.55000000000000004">
      <c r="A8699" t="s">
        <v>633</v>
      </c>
      <c r="B8699" t="s">
        <v>629</v>
      </c>
      <c r="C8699" t="s">
        <v>15</v>
      </c>
      <c r="E8699" t="s">
        <v>7</v>
      </c>
      <c r="F8699" t="s">
        <v>615</v>
      </c>
      <c r="G8699" t="str">
        <f>VLOOKUP(Table2[[#This Row],[Pcode]],'Tabular Data '!B$1:C$211,2,FALSE)</f>
        <v>Veymandoo</v>
      </c>
      <c r="H8699" t="s">
        <v>330</v>
      </c>
      <c r="I8699" t="str">
        <f>VLOOKUP(Table2[[#This Row],[Atoll Official]],Sheet2!A$1:C$24,3,FALSE)</f>
        <v>Thaa (Th)</v>
      </c>
      <c r="J8699">
        <v>44.645530000000001</v>
      </c>
      <c r="K8699">
        <f>VLOOKUP(Table2[[#This Row],[Atoll Official]],Sheet2!A$1:B$24,2,2)</f>
        <v>16</v>
      </c>
      <c r="L8699">
        <f>VLOOKUP(Table2[[#This Row],[Atoll Official]],Sheet2!A$1:B$24,2,FALSE)</f>
        <v>16</v>
      </c>
    </row>
    <row r="8700" spans="1:12" hidden="1" x14ac:dyDescent="0.55000000000000004">
      <c r="A8700" t="s">
        <v>633</v>
      </c>
      <c r="B8700" t="s">
        <v>629</v>
      </c>
      <c r="C8700" t="s">
        <v>15</v>
      </c>
      <c r="E8700" t="s">
        <v>7</v>
      </c>
      <c r="F8700" t="s">
        <v>616</v>
      </c>
      <c r="G8700" t="str">
        <f>VLOOKUP(Table2[[#This Row],[Pcode]],'Tabular Data '!B$1:C$211,2,FALSE)</f>
        <v>Vilufushi</v>
      </c>
      <c r="H8700" t="s">
        <v>330</v>
      </c>
      <c r="I8700" t="str">
        <f>VLOOKUP(Table2[[#This Row],[Atoll Official]],Sheet2!A$1:C$24,3,FALSE)</f>
        <v>Thaa (Th)</v>
      </c>
      <c r="J8700">
        <v>60.201656</v>
      </c>
      <c r="K8700">
        <f>VLOOKUP(Table2[[#This Row],[Atoll Official]],Sheet2!A$1:B$24,2,2)</f>
        <v>16</v>
      </c>
      <c r="L8700">
        <f>VLOOKUP(Table2[[#This Row],[Atoll Official]],Sheet2!A$1:B$24,2,FALSE)</f>
        <v>16</v>
      </c>
    </row>
    <row r="8701" spans="1:12" x14ac:dyDescent="0.55000000000000004">
      <c r="A8701" t="s">
        <v>633</v>
      </c>
      <c r="B8701" t="s">
        <v>629</v>
      </c>
      <c r="C8701" t="s">
        <v>15</v>
      </c>
      <c r="E8701" t="s">
        <v>7</v>
      </c>
      <c r="F8701" t="s">
        <v>502</v>
      </c>
      <c r="G8701" t="str">
        <f>VLOOKUP(Table2[[#This Row],[Pcode]],'Tabular Data '!B$1:C$211,2,FALSE)</f>
        <v>Dhabidhoo</v>
      </c>
      <c r="H8701" t="s">
        <v>316</v>
      </c>
      <c r="I8701" t="str">
        <f>VLOOKUP(Table2[[#This Row],[Atoll Official]],Sheet2!A$1:C$24,3,FALSE)</f>
        <v>Laamu (L)</v>
      </c>
      <c r="J8701">
        <v>53.918371</v>
      </c>
      <c r="K8701">
        <f>VLOOKUP(Table2[[#This Row],[Atoll Official]],Sheet2!A$1:B$24,2,2)</f>
        <v>17</v>
      </c>
      <c r="L8701">
        <f>VLOOKUP(Table2[[#This Row],[Atoll Official]],Sheet2!A$1:B$24,2,FALSE)</f>
        <v>17</v>
      </c>
    </row>
    <row r="8702" spans="1:12" x14ac:dyDescent="0.55000000000000004">
      <c r="A8702" t="s">
        <v>633</v>
      </c>
      <c r="B8702" t="s">
        <v>629</v>
      </c>
      <c r="C8702" t="s">
        <v>15</v>
      </c>
      <c r="E8702" t="s">
        <v>7</v>
      </c>
      <c r="F8702" t="s">
        <v>504</v>
      </c>
      <c r="G8702" t="str">
        <f>VLOOKUP(Table2[[#This Row],[Pcode]],'Tabular Data '!B$1:C$211,2,FALSE)</f>
        <v>Fonadhoo</v>
      </c>
      <c r="H8702" t="s">
        <v>316</v>
      </c>
      <c r="I8702" t="str">
        <f>VLOOKUP(Table2[[#This Row],[Atoll Official]],Sheet2!A$1:C$24,3,FALSE)</f>
        <v>Laamu (L)</v>
      </c>
      <c r="J8702">
        <v>171.61464799999999</v>
      </c>
      <c r="K8702">
        <f>VLOOKUP(Table2[[#This Row],[Atoll Official]],Sheet2!A$1:B$24,2,2)</f>
        <v>17</v>
      </c>
      <c r="L8702">
        <f>VLOOKUP(Table2[[#This Row],[Atoll Official]],Sheet2!A$1:B$24,2,FALSE)</f>
        <v>17</v>
      </c>
    </row>
    <row r="8703" spans="1:12" x14ac:dyDescent="0.55000000000000004">
      <c r="A8703" t="s">
        <v>633</v>
      </c>
      <c r="B8703" t="s">
        <v>629</v>
      </c>
      <c r="C8703" t="s">
        <v>15</v>
      </c>
      <c r="E8703" t="s">
        <v>7</v>
      </c>
      <c r="F8703" t="s">
        <v>194</v>
      </c>
      <c r="G8703" t="s">
        <v>194</v>
      </c>
      <c r="H8703" t="s">
        <v>316</v>
      </c>
      <c r="I8703" t="str">
        <f>VLOOKUP(Table2[[#This Row],[Atoll Official]],Sheet2!A$1:C$24,3,FALSE)</f>
        <v>Laamu (L)</v>
      </c>
      <c r="J8703">
        <v>608.66824699999995</v>
      </c>
      <c r="K8703">
        <f>VLOOKUP(Table2[[#This Row],[Atoll Official]],Sheet2!A$1:B$24,2,2)</f>
        <v>17</v>
      </c>
      <c r="L8703">
        <f>VLOOKUP(Table2[[#This Row],[Atoll Official]],Sheet2!A$1:B$24,2,FALSE)</f>
        <v>17</v>
      </c>
    </row>
    <row r="8704" spans="1:12" x14ac:dyDescent="0.55000000000000004">
      <c r="A8704" t="s">
        <v>633</v>
      </c>
      <c r="B8704" t="s">
        <v>629</v>
      </c>
      <c r="C8704" t="s">
        <v>15</v>
      </c>
      <c r="E8704" t="s">
        <v>7</v>
      </c>
      <c r="F8704" t="s">
        <v>508</v>
      </c>
      <c r="G8704" t="str">
        <f>VLOOKUP(Table2[[#This Row],[Pcode]],'Tabular Data '!B$1:C$211,2,FALSE)</f>
        <v>Hithadhoo</v>
      </c>
      <c r="H8704" t="s">
        <v>326</v>
      </c>
      <c r="I8704" t="str">
        <f>VLOOKUP(Table2[[#This Row],[Atoll Official]],Sheet2!A$1:C$24,3,FALSE)</f>
        <v>Addu (S)</v>
      </c>
      <c r="J8704">
        <v>105.289815</v>
      </c>
      <c r="K8704">
        <f>VLOOKUP(Table2[[#This Row],[Atoll Official]],Sheet2!A$1:B$24,2,2)</f>
        <v>21</v>
      </c>
      <c r="L8704">
        <f>VLOOKUP(Table2[[#This Row],[Atoll Official]],Sheet2!A$1:B$24,2,FALSE)</f>
        <v>21</v>
      </c>
    </row>
    <row r="8705" spans="1:12" x14ac:dyDescent="0.55000000000000004">
      <c r="A8705" t="s">
        <v>633</v>
      </c>
      <c r="B8705" t="s">
        <v>629</v>
      </c>
      <c r="C8705" t="s">
        <v>15</v>
      </c>
      <c r="E8705" t="s">
        <v>7</v>
      </c>
      <c r="F8705" t="s">
        <v>509</v>
      </c>
      <c r="G8705" t="str">
        <f>VLOOKUP(Table2[[#This Row],[Pcode]],'Tabular Data '!B$1:C$211,2,FALSE)</f>
        <v>Isdhoo</v>
      </c>
      <c r="H8705" t="s">
        <v>316</v>
      </c>
      <c r="I8705" t="str">
        <f>VLOOKUP(Table2[[#This Row],[Atoll Official]],Sheet2!A$1:C$24,3,FALSE)</f>
        <v>Laamu (L)</v>
      </c>
      <c r="J8705">
        <v>147.063796</v>
      </c>
      <c r="K8705">
        <f>VLOOKUP(Table2[[#This Row],[Atoll Official]],Sheet2!A$1:B$24,2,2)</f>
        <v>17</v>
      </c>
      <c r="L8705">
        <f>VLOOKUP(Table2[[#This Row],[Atoll Official]],Sheet2!A$1:B$24,2,FALSE)</f>
        <v>17</v>
      </c>
    </row>
    <row r="8706" spans="1:12" x14ac:dyDescent="0.55000000000000004">
      <c r="A8706" t="s">
        <v>633</v>
      </c>
      <c r="B8706" t="s">
        <v>629</v>
      </c>
      <c r="C8706" t="s">
        <v>15</v>
      </c>
      <c r="E8706" t="s">
        <v>7</v>
      </c>
      <c r="F8706" t="s">
        <v>511</v>
      </c>
      <c r="G8706" t="str">
        <f>VLOOKUP(Table2[[#This Row],[Pcode]],'Tabular Data '!B$1:C$211,2,FALSE)</f>
        <v>Kalhaidhoo</v>
      </c>
      <c r="H8706" t="s">
        <v>316</v>
      </c>
      <c r="I8706" t="str">
        <f>VLOOKUP(Table2[[#This Row],[Atoll Official]],Sheet2!A$1:C$24,3,FALSE)</f>
        <v>Laamu (L)</v>
      </c>
      <c r="J8706">
        <v>213.439932</v>
      </c>
      <c r="K8706">
        <f>VLOOKUP(Table2[[#This Row],[Atoll Official]],Sheet2!A$1:B$24,2,2)</f>
        <v>17</v>
      </c>
      <c r="L8706">
        <f>VLOOKUP(Table2[[#This Row],[Atoll Official]],Sheet2!A$1:B$24,2,FALSE)</f>
        <v>17</v>
      </c>
    </row>
    <row r="8707" spans="1:12" x14ac:dyDescent="0.55000000000000004">
      <c r="A8707" t="s">
        <v>633</v>
      </c>
      <c r="B8707" t="s">
        <v>629</v>
      </c>
      <c r="C8707" t="s">
        <v>15</v>
      </c>
      <c r="E8707" t="s">
        <v>7</v>
      </c>
      <c r="F8707" t="s">
        <v>512</v>
      </c>
      <c r="G8707" t="str">
        <f>VLOOKUP(Table2[[#This Row],[Pcode]],'Tabular Data '!B$1:C$211,2,FALSE)</f>
        <v>Kunahandhoo</v>
      </c>
      <c r="H8707" t="s">
        <v>316</v>
      </c>
      <c r="I8707" t="str">
        <f>VLOOKUP(Table2[[#This Row],[Atoll Official]],Sheet2!A$1:C$24,3,FALSE)</f>
        <v>Laamu (L)</v>
      </c>
      <c r="J8707">
        <v>92.261200000000002</v>
      </c>
      <c r="K8707">
        <f>VLOOKUP(Table2[[#This Row],[Atoll Official]],Sheet2!A$1:B$24,2,2)</f>
        <v>17</v>
      </c>
      <c r="L8707">
        <f>VLOOKUP(Table2[[#This Row],[Atoll Official]],Sheet2!A$1:B$24,2,FALSE)</f>
        <v>17</v>
      </c>
    </row>
    <row r="8708" spans="1:12" x14ac:dyDescent="0.55000000000000004">
      <c r="A8708" t="s">
        <v>633</v>
      </c>
      <c r="B8708" t="s">
        <v>629</v>
      </c>
      <c r="C8708" t="s">
        <v>15</v>
      </c>
      <c r="E8708" t="s">
        <v>7</v>
      </c>
      <c r="F8708" t="s">
        <v>513</v>
      </c>
      <c r="G8708" t="str">
        <f>VLOOKUP(Table2[[#This Row],[Pcode]],'Tabular Data '!B$1:C$211,2,FALSE)</f>
        <v>Maabaidhoo</v>
      </c>
      <c r="H8708" t="s">
        <v>316</v>
      </c>
      <c r="I8708" t="str">
        <f>VLOOKUP(Table2[[#This Row],[Atoll Official]],Sheet2!A$1:C$24,3,FALSE)</f>
        <v>Laamu (L)</v>
      </c>
      <c r="J8708">
        <v>52.804989999999997</v>
      </c>
      <c r="K8708">
        <f>VLOOKUP(Table2[[#This Row],[Atoll Official]],Sheet2!A$1:B$24,2,2)</f>
        <v>17</v>
      </c>
      <c r="L8708">
        <f>VLOOKUP(Table2[[#This Row],[Atoll Official]],Sheet2!A$1:B$24,2,FALSE)</f>
        <v>17</v>
      </c>
    </row>
    <row r="8709" spans="1:12" x14ac:dyDescent="0.55000000000000004">
      <c r="A8709" t="s">
        <v>633</v>
      </c>
      <c r="B8709" t="s">
        <v>629</v>
      </c>
      <c r="C8709" t="s">
        <v>15</v>
      </c>
      <c r="E8709" t="s">
        <v>7</v>
      </c>
      <c r="F8709" t="s">
        <v>514</v>
      </c>
      <c r="G8709" t="str">
        <f>VLOOKUP(Table2[[#This Row],[Pcode]],'Tabular Data '!B$1:C$211,2,FALSE)</f>
        <v>Maamendhoo</v>
      </c>
      <c r="H8709" t="s">
        <v>316</v>
      </c>
      <c r="I8709" t="str">
        <f>VLOOKUP(Table2[[#This Row],[Atoll Official]],Sheet2!A$1:C$24,3,FALSE)</f>
        <v>Laamu (L)</v>
      </c>
      <c r="J8709">
        <v>22.362079999999999</v>
      </c>
      <c r="K8709">
        <f>VLOOKUP(Table2[[#This Row],[Atoll Official]],Sheet2!A$1:B$24,2,2)</f>
        <v>17</v>
      </c>
      <c r="L8709">
        <f>VLOOKUP(Table2[[#This Row],[Atoll Official]],Sheet2!A$1:B$24,2,FALSE)</f>
        <v>17</v>
      </c>
    </row>
    <row r="8710" spans="1:12" x14ac:dyDescent="0.55000000000000004">
      <c r="A8710" t="s">
        <v>633</v>
      </c>
      <c r="B8710" t="s">
        <v>629</v>
      </c>
      <c r="C8710" t="s">
        <v>15</v>
      </c>
      <c r="E8710" t="s">
        <v>7</v>
      </c>
      <c r="F8710" t="s">
        <v>515</v>
      </c>
      <c r="G8710" t="str">
        <f>VLOOKUP(Table2[[#This Row],[Pcode]],'Tabular Data '!B$1:C$211,2,FALSE)</f>
        <v>Maavah</v>
      </c>
      <c r="H8710" t="s">
        <v>316</v>
      </c>
      <c r="I8710" t="str">
        <f>VLOOKUP(Table2[[#This Row],[Atoll Official]],Sheet2!A$1:C$24,3,FALSE)</f>
        <v>Laamu (L)</v>
      </c>
      <c r="J8710">
        <v>39.891945999999997</v>
      </c>
      <c r="K8710">
        <f>VLOOKUP(Table2[[#This Row],[Atoll Official]],Sheet2!A$1:B$24,2,2)</f>
        <v>17</v>
      </c>
      <c r="L8710">
        <f>VLOOKUP(Table2[[#This Row],[Atoll Official]],Sheet2!A$1:B$24,2,FALSE)</f>
        <v>17</v>
      </c>
    </row>
    <row r="8711" spans="1:12" x14ac:dyDescent="0.55000000000000004">
      <c r="A8711" t="s">
        <v>633</v>
      </c>
      <c r="B8711" t="s">
        <v>629</v>
      </c>
      <c r="C8711" t="s">
        <v>15</v>
      </c>
      <c r="E8711" t="s">
        <v>7</v>
      </c>
      <c r="F8711" t="s">
        <v>517</v>
      </c>
      <c r="G8711" t="str">
        <f>VLOOKUP(Table2[[#This Row],[Pcode]],'Tabular Data '!B$1:C$211,2,FALSE)</f>
        <v>Mundhoo</v>
      </c>
      <c r="H8711" t="s">
        <v>316</v>
      </c>
      <c r="I8711" t="str">
        <f>VLOOKUP(Table2[[#This Row],[Atoll Official]],Sheet2!A$1:C$24,3,FALSE)</f>
        <v>Laamu (L)</v>
      </c>
      <c r="J8711">
        <v>24.176300999999999</v>
      </c>
      <c r="K8711">
        <f>VLOOKUP(Table2[[#This Row],[Atoll Official]],Sheet2!A$1:B$24,2,2)</f>
        <v>17</v>
      </c>
      <c r="L8711">
        <f>VLOOKUP(Table2[[#This Row],[Atoll Official]],Sheet2!A$1:B$24,2,FALSE)</f>
        <v>17</v>
      </c>
    </row>
    <row r="8712" spans="1:12" hidden="1" x14ac:dyDescent="0.55000000000000004">
      <c r="A8712" t="s">
        <v>633</v>
      </c>
      <c r="B8712" t="s">
        <v>629</v>
      </c>
      <c r="C8712" t="s">
        <v>15</v>
      </c>
      <c r="E8712" t="s">
        <v>7</v>
      </c>
      <c r="F8712" t="s">
        <v>412</v>
      </c>
      <c r="G8712" t="str">
        <f>VLOOKUP(Table2[[#This Row],[Pcode]],'Tabular Data '!B$1:C$211,2,FALSE)</f>
        <v>Dhaandhoo</v>
      </c>
      <c r="H8712" t="s">
        <v>302</v>
      </c>
      <c r="I8712" t="str">
        <f>VLOOKUP(Table2[[#This Row],[Atoll Official]],Sheet2!A$1:C$24,3,FALSE)</f>
        <v>Gaafu Alif (GA)</v>
      </c>
      <c r="J8712">
        <v>31.558554000000001</v>
      </c>
      <c r="K8712">
        <f>VLOOKUP(Table2[[#This Row],[Atoll Official]],Sheet2!A$1:B$24,2,2)</f>
        <v>18</v>
      </c>
      <c r="L8712">
        <f>VLOOKUP(Table2[[#This Row],[Atoll Official]],Sheet2!A$1:B$24,2,FALSE)</f>
        <v>18</v>
      </c>
    </row>
    <row r="8713" spans="1:12" hidden="1" x14ac:dyDescent="0.55000000000000004">
      <c r="A8713" t="s">
        <v>633</v>
      </c>
      <c r="B8713" t="s">
        <v>629</v>
      </c>
      <c r="C8713" t="s">
        <v>15</v>
      </c>
      <c r="E8713" t="s">
        <v>7</v>
      </c>
      <c r="F8713" t="s">
        <v>415</v>
      </c>
      <c r="G8713" t="str">
        <f>VLOOKUP(Table2[[#This Row],[Pcode]],'Tabular Data '!B$1:C$211,2,FALSE)</f>
        <v>Dhevvadhoo</v>
      </c>
      <c r="H8713" t="s">
        <v>302</v>
      </c>
      <c r="I8713" t="str">
        <f>VLOOKUP(Table2[[#This Row],[Atoll Official]],Sheet2!A$1:C$24,3,FALSE)</f>
        <v>Gaafu Alif (GA)</v>
      </c>
      <c r="J8713">
        <v>23.213563000000001</v>
      </c>
      <c r="K8713">
        <f>VLOOKUP(Table2[[#This Row],[Atoll Official]],Sheet2!A$1:B$24,2,2)</f>
        <v>18</v>
      </c>
      <c r="L8713">
        <f>VLOOKUP(Table2[[#This Row],[Atoll Official]],Sheet2!A$1:B$24,2,FALSE)</f>
        <v>18</v>
      </c>
    </row>
    <row r="8714" spans="1:12" hidden="1" x14ac:dyDescent="0.55000000000000004">
      <c r="A8714" t="s">
        <v>633</v>
      </c>
      <c r="B8714" t="s">
        <v>629</v>
      </c>
      <c r="C8714" t="s">
        <v>15</v>
      </c>
      <c r="E8714" t="s">
        <v>7</v>
      </c>
      <c r="F8714" t="s">
        <v>418</v>
      </c>
      <c r="G8714" t="str">
        <f>VLOOKUP(Table2[[#This Row],[Pcode]],'Tabular Data '!B$1:C$211,2,FALSE)</f>
        <v>Gemanafushi</v>
      </c>
      <c r="H8714" t="s">
        <v>302</v>
      </c>
      <c r="I8714" t="str">
        <f>VLOOKUP(Table2[[#This Row],[Atoll Official]],Sheet2!A$1:C$24,3,FALSE)</f>
        <v>Gaafu Alif (GA)</v>
      </c>
      <c r="J8714">
        <v>56.791277000000001</v>
      </c>
      <c r="K8714">
        <f>VLOOKUP(Table2[[#This Row],[Atoll Official]],Sheet2!A$1:B$24,2,2)</f>
        <v>18</v>
      </c>
      <c r="L8714">
        <f>VLOOKUP(Table2[[#This Row],[Atoll Official]],Sheet2!A$1:B$24,2,FALSE)</f>
        <v>18</v>
      </c>
    </row>
    <row r="8715" spans="1:12" hidden="1" x14ac:dyDescent="0.55000000000000004">
      <c r="A8715" t="s">
        <v>633</v>
      </c>
      <c r="B8715" t="s">
        <v>629</v>
      </c>
      <c r="C8715" t="s">
        <v>15</v>
      </c>
      <c r="E8715" t="s">
        <v>7</v>
      </c>
      <c r="F8715" t="s">
        <v>419</v>
      </c>
      <c r="G8715" t="str">
        <f>VLOOKUP(Table2[[#This Row],[Pcode]],'Tabular Data '!B$1:C$211,2,FALSE)</f>
        <v>Kanduhulhudhoo</v>
      </c>
      <c r="H8715" t="s">
        <v>302</v>
      </c>
      <c r="I8715" t="str">
        <f>VLOOKUP(Table2[[#This Row],[Atoll Official]],Sheet2!A$1:C$24,3,FALSE)</f>
        <v>Gaafu Alif (GA)</v>
      </c>
      <c r="J8715">
        <v>32.324874000000001</v>
      </c>
      <c r="K8715">
        <f>VLOOKUP(Table2[[#This Row],[Atoll Official]],Sheet2!A$1:B$24,2,2)</f>
        <v>18</v>
      </c>
      <c r="L8715">
        <f>VLOOKUP(Table2[[#This Row],[Atoll Official]],Sheet2!A$1:B$24,2,FALSE)</f>
        <v>18</v>
      </c>
    </row>
    <row r="8716" spans="1:12" hidden="1" x14ac:dyDescent="0.55000000000000004">
      <c r="A8716" t="s">
        <v>633</v>
      </c>
      <c r="B8716" t="s">
        <v>629</v>
      </c>
      <c r="C8716" t="s">
        <v>15</v>
      </c>
      <c r="E8716" t="s">
        <v>7</v>
      </c>
      <c r="F8716" t="s">
        <v>420</v>
      </c>
      <c r="G8716" t="str">
        <f>VLOOKUP(Table2[[#This Row],[Pcode]],'Tabular Data '!B$1:C$211,2,FALSE)</f>
        <v>Kodey</v>
      </c>
      <c r="H8716" t="s">
        <v>302</v>
      </c>
      <c r="I8716" t="str">
        <f>VLOOKUP(Table2[[#This Row],[Atoll Official]],Sheet2!A$1:C$24,3,FALSE)</f>
        <v>Gaafu Alif (GA)</v>
      </c>
      <c r="J8716">
        <v>119.26141800000001</v>
      </c>
      <c r="K8716">
        <f>VLOOKUP(Table2[[#This Row],[Atoll Official]],Sheet2!A$1:B$24,2,2)</f>
        <v>18</v>
      </c>
      <c r="L8716">
        <f>VLOOKUP(Table2[[#This Row],[Atoll Official]],Sheet2!A$1:B$24,2,FALSE)</f>
        <v>18</v>
      </c>
    </row>
    <row r="8717" spans="1:12" hidden="1" x14ac:dyDescent="0.55000000000000004">
      <c r="A8717" t="s">
        <v>633</v>
      </c>
      <c r="B8717" t="s">
        <v>629</v>
      </c>
      <c r="C8717" t="s">
        <v>15</v>
      </c>
      <c r="E8717" t="s">
        <v>7</v>
      </c>
      <c r="F8717" t="s">
        <v>421</v>
      </c>
      <c r="G8717" t="str">
        <f>VLOOKUP(Table2[[#This Row],[Pcode]],'Tabular Data '!B$1:C$211,2,FALSE)</f>
        <v>Kolamaafushi</v>
      </c>
      <c r="H8717" t="s">
        <v>302</v>
      </c>
      <c r="I8717" t="str">
        <f>VLOOKUP(Table2[[#This Row],[Atoll Official]],Sheet2!A$1:C$24,3,FALSE)</f>
        <v>Gaafu Alif (GA)</v>
      </c>
      <c r="J8717">
        <v>35.300190999999998</v>
      </c>
      <c r="K8717">
        <f>VLOOKUP(Table2[[#This Row],[Atoll Official]],Sheet2!A$1:B$24,2,2)</f>
        <v>18</v>
      </c>
      <c r="L8717">
        <f>VLOOKUP(Table2[[#This Row],[Atoll Official]],Sheet2!A$1:B$24,2,FALSE)</f>
        <v>18</v>
      </c>
    </row>
    <row r="8718" spans="1:12" hidden="1" x14ac:dyDescent="0.55000000000000004">
      <c r="A8718" t="s">
        <v>633</v>
      </c>
      <c r="B8718" t="s">
        <v>629</v>
      </c>
      <c r="C8718" t="s">
        <v>15</v>
      </c>
      <c r="E8718" t="s">
        <v>7</v>
      </c>
      <c r="F8718" t="s">
        <v>422</v>
      </c>
      <c r="G8718" t="str">
        <f>VLOOKUP(Table2[[#This Row],[Pcode]],'Tabular Data '!B$1:C$211,2,FALSE)</f>
        <v>Maamendhoo</v>
      </c>
      <c r="H8718" t="s">
        <v>302</v>
      </c>
      <c r="I8718" t="str">
        <f>VLOOKUP(Table2[[#This Row],[Atoll Official]],Sheet2!A$1:C$24,3,FALSE)</f>
        <v>Gaafu Alif (GA)</v>
      </c>
      <c r="J8718">
        <v>51.913822000000003</v>
      </c>
      <c r="K8718">
        <f>VLOOKUP(Table2[[#This Row],[Atoll Official]],Sheet2!A$1:B$24,2,2)</f>
        <v>18</v>
      </c>
      <c r="L8718">
        <f>VLOOKUP(Table2[[#This Row],[Atoll Official]],Sheet2!A$1:B$24,2,FALSE)</f>
        <v>18</v>
      </c>
    </row>
    <row r="8719" spans="1:12" hidden="1" x14ac:dyDescent="0.55000000000000004">
      <c r="A8719" t="s">
        <v>633</v>
      </c>
      <c r="B8719" t="s">
        <v>629</v>
      </c>
      <c r="C8719" t="s">
        <v>15</v>
      </c>
      <c r="E8719" t="s">
        <v>7</v>
      </c>
      <c r="F8719" t="s">
        <v>423</v>
      </c>
      <c r="G8719" t="str">
        <f>VLOOKUP(Table2[[#This Row],[Pcode]],'Tabular Data '!B$1:C$211,2,FALSE)</f>
        <v>Nilandhoo</v>
      </c>
      <c r="H8719" t="s">
        <v>302</v>
      </c>
      <c r="I8719" t="str">
        <f>VLOOKUP(Table2[[#This Row],[Atoll Official]],Sheet2!A$1:C$24,3,FALSE)</f>
        <v>Gaafu Alif (GA)</v>
      </c>
      <c r="J8719">
        <v>61.258406999999998</v>
      </c>
      <c r="K8719">
        <f>VLOOKUP(Table2[[#This Row],[Atoll Official]],Sheet2!A$1:B$24,2,2)</f>
        <v>18</v>
      </c>
      <c r="L8719">
        <f>VLOOKUP(Table2[[#This Row],[Atoll Official]],Sheet2!A$1:B$24,2,FALSE)</f>
        <v>18</v>
      </c>
    </row>
    <row r="8720" spans="1:12" hidden="1" x14ac:dyDescent="0.55000000000000004">
      <c r="A8720" t="s">
        <v>633</v>
      </c>
      <c r="B8720" t="s">
        <v>629</v>
      </c>
      <c r="C8720" t="s">
        <v>15</v>
      </c>
      <c r="E8720" t="s">
        <v>7</v>
      </c>
      <c r="F8720" t="s">
        <v>424</v>
      </c>
      <c r="G8720" t="str">
        <f>VLOOKUP(Table2[[#This Row],[Pcode]],'Tabular Data '!B$1:C$211,2,FALSE)</f>
        <v>Viligili</v>
      </c>
      <c r="H8720" t="s">
        <v>302</v>
      </c>
      <c r="I8720" t="str">
        <f>VLOOKUP(Table2[[#This Row],[Atoll Official]],Sheet2!A$1:C$24,3,FALSE)</f>
        <v>Gaafu Alif (GA)</v>
      </c>
      <c r="J8720">
        <v>111.188844</v>
      </c>
      <c r="K8720">
        <f>VLOOKUP(Table2[[#This Row],[Atoll Official]],Sheet2!A$1:B$24,2,2)</f>
        <v>18</v>
      </c>
      <c r="L8720">
        <f>VLOOKUP(Table2[[#This Row],[Atoll Official]],Sheet2!A$1:B$24,2,FALSE)</f>
        <v>18</v>
      </c>
    </row>
    <row r="8721" spans="1:12" hidden="1" x14ac:dyDescent="0.55000000000000004">
      <c r="A8721" t="s">
        <v>633</v>
      </c>
      <c r="B8721" t="s">
        <v>629</v>
      </c>
      <c r="C8721" t="s">
        <v>15</v>
      </c>
      <c r="E8721" t="s">
        <v>7</v>
      </c>
      <c r="F8721" t="s">
        <v>426</v>
      </c>
      <c r="G8721" t="str">
        <f>VLOOKUP(Table2[[#This Row],[Pcode]],'Tabular Data '!B$1:C$211,2,FALSE)</f>
        <v>Fares</v>
      </c>
      <c r="H8721" t="s">
        <v>305</v>
      </c>
      <c r="I8721" t="str">
        <f>VLOOKUP(Table2[[#This Row],[Atoll Official]],Sheet2!A$1:C$24,3,FALSE)</f>
        <v>Gaafu Dhaalu (GDh)</v>
      </c>
      <c r="J8721">
        <v>48.711191999999997</v>
      </c>
      <c r="K8721">
        <f>VLOOKUP(Table2[[#This Row],[Atoll Official]],Sheet2!A$1:B$24,2,2)</f>
        <v>19</v>
      </c>
      <c r="L8721">
        <f>VLOOKUP(Table2[[#This Row],[Atoll Official]],Sheet2!A$1:B$24,2,FALSE)</f>
        <v>19</v>
      </c>
    </row>
    <row r="8722" spans="1:12" hidden="1" x14ac:dyDescent="0.55000000000000004">
      <c r="A8722" t="s">
        <v>633</v>
      </c>
      <c r="B8722" t="s">
        <v>629</v>
      </c>
      <c r="C8722" t="s">
        <v>15</v>
      </c>
      <c r="E8722" t="s">
        <v>7</v>
      </c>
      <c r="F8722" t="s">
        <v>428</v>
      </c>
      <c r="G8722" t="str">
        <f>VLOOKUP(Table2[[#This Row],[Pcode]],'Tabular Data '!B$1:C$211,2,FALSE)</f>
        <v>Fiyoari</v>
      </c>
      <c r="H8722" t="s">
        <v>305</v>
      </c>
      <c r="I8722" t="str">
        <f>VLOOKUP(Table2[[#This Row],[Atoll Official]],Sheet2!A$1:C$24,3,FALSE)</f>
        <v>Gaafu Dhaalu (GDh)</v>
      </c>
      <c r="J8722">
        <v>80.781599999999997</v>
      </c>
      <c r="K8722">
        <f>VLOOKUP(Table2[[#This Row],[Atoll Official]],Sheet2!A$1:B$24,2,2)</f>
        <v>19</v>
      </c>
      <c r="L8722">
        <f>VLOOKUP(Table2[[#This Row],[Atoll Official]],Sheet2!A$1:B$24,2,FALSE)</f>
        <v>19</v>
      </c>
    </row>
    <row r="8723" spans="1:12" hidden="1" x14ac:dyDescent="0.55000000000000004">
      <c r="A8723" t="s">
        <v>633</v>
      </c>
      <c r="B8723" t="s">
        <v>629</v>
      </c>
      <c r="C8723" t="s">
        <v>15</v>
      </c>
      <c r="E8723" t="s">
        <v>7</v>
      </c>
      <c r="F8723" t="s">
        <v>429</v>
      </c>
      <c r="G8723" t="str">
        <f>VLOOKUP(Table2[[#This Row],[Pcode]],'Tabular Data '!B$1:C$211,2,FALSE)</f>
        <v>Gadhdhoo</v>
      </c>
      <c r="H8723" t="s">
        <v>305</v>
      </c>
      <c r="I8723" t="str">
        <f>VLOOKUP(Table2[[#This Row],[Atoll Official]],Sheet2!A$1:C$24,3,FALSE)</f>
        <v>Gaafu Dhaalu (GDh)</v>
      </c>
      <c r="J8723">
        <v>58.664974000000001</v>
      </c>
      <c r="K8723">
        <f>VLOOKUP(Table2[[#This Row],[Atoll Official]],Sheet2!A$1:B$24,2,2)</f>
        <v>19</v>
      </c>
      <c r="L8723">
        <f>VLOOKUP(Table2[[#This Row],[Atoll Official]],Sheet2!A$1:B$24,2,FALSE)</f>
        <v>19</v>
      </c>
    </row>
    <row r="8724" spans="1:12" hidden="1" x14ac:dyDescent="0.55000000000000004">
      <c r="A8724" t="s">
        <v>633</v>
      </c>
      <c r="B8724" t="s">
        <v>629</v>
      </c>
      <c r="C8724" t="s">
        <v>15</v>
      </c>
      <c r="E8724" t="s">
        <v>7</v>
      </c>
      <c r="F8724" t="s">
        <v>430</v>
      </c>
      <c r="G8724" t="str">
        <f>VLOOKUP(Table2[[#This Row],[Pcode]],'Tabular Data '!B$1:C$211,2,FALSE)</f>
        <v>Hoadedhdhoo</v>
      </c>
      <c r="H8724" t="s">
        <v>305</v>
      </c>
      <c r="I8724" t="str">
        <f>VLOOKUP(Table2[[#This Row],[Atoll Official]],Sheet2!A$1:C$24,3,FALSE)</f>
        <v>Gaafu Dhaalu (GDh)</v>
      </c>
      <c r="J8724">
        <v>110.8848</v>
      </c>
      <c r="K8724">
        <f>VLOOKUP(Table2[[#This Row],[Atoll Official]],Sheet2!A$1:B$24,2,2)</f>
        <v>19</v>
      </c>
      <c r="L8724">
        <f>VLOOKUP(Table2[[#This Row],[Atoll Official]],Sheet2!A$1:B$24,2,FALSE)</f>
        <v>19</v>
      </c>
    </row>
    <row r="8725" spans="1:12" hidden="1" x14ac:dyDescent="0.55000000000000004">
      <c r="A8725" t="s">
        <v>633</v>
      </c>
      <c r="B8725" t="s">
        <v>629</v>
      </c>
      <c r="C8725" t="s">
        <v>15</v>
      </c>
      <c r="E8725" t="s">
        <v>7</v>
      </c>
      <c r="F8725" t="s">
        <v>436</v>
      </c>
      <c r="G8725" t="str">
        <f>VLOOKUP(Table2[[#This Row],[Pcode]],'Tabular Data '!B$1:C$211,2,FALSE)</f>
        <v>Madeveli</v>
      </c>
      <c r="H8725" t="s">
        <v>305</v>
      </c>
      <c r="I8725" t="str">
        <f>VLOOKUP(Table2[[#This Row],[Atoll Official]],Sheet2!A$1:C$24,3,FALSE)</f>
        <v>Gaafu Dhaalu (GDh)</v>
      </c>
      <c r="J8725">
        <v>46.891992999999999</v>
      </c>
      <c r="K8725">
        <f>VLOOKUP(Table2[[#This Row],[Atoll Official]],Sheet2!A$1:B$24,2,2)</f>
        <v>19</v>
      </c>
      <c r="L8725">
        <f>VLOOKUP(Table2[[#This Row],[Atoll Official]],Sheet2!A$1:B$24,2,FALSE)</f>
        <v>19</v>
      </c>
    </row>
    <row r="8726" spans="1:12" hidden="1" x14ac:dyDescent="0.55000000000000004">
      <c r="A8726" t="s">
        <v>633</v>
      </c>
      <c r="B8726" t="s">
        <v>629</v>
      </c>
      <c r="C8726" t="s">
        <v>15</v>
      </c>
      <c r="E8726" t="s">
        <v>7</v>
      </c>
      <c r="F8726" t="s">
        <v>437</v>
      </c>
      <c r="G8726" t="str">
        <f>VLOOKUP(Table2[[#This Row],[Pcode]],'Tabular Data '!B$1:C$211,2,FALSE)</f>
        <v>Nadallaa</v>
      </c>
      <c r="H8726" t="s">
        <v>305</v>
      </c>
      <c r="I8726" t="str">
        <f>VLOOKUP(Table2[[#This Row],[Atoll Official]],Sheet2!A$1:C$24,3,FALSE)</f>
        <v>Gaafu Dhaalu (GDh)</v>
      </c>
      <c r="J8726">
        <v>45.587479000000002</v>
      </c>
      <c r="K8726">
        <f>VLOOKUP(Table2[[#This Row],[Atoll Official]],Sheet2!A$1:B$24,2,2)</f>
        <v>19</v>
      </c>
      <c r="L8726">
        <f>VLOOKUP(Table2[[#This Row],[Atoll Official]],Sheet2!A$1:B$24,2,FALSE)</f>
        <v>19</v>
      </c>
    </row>
    <row r="8727" spans="1:12" hidden="1" x14ac:dyDescent="0.55000000000000004">
      <c r="A8727" t="s">
        <v>633</v>
      </c>
      <c r="B8727" t="s">
        <v>629</v>
      </c>
      <c r="C8727" t="s">
        <v>15</v>
      </c>
      <c r="E8727" t="s">
        <v>7</v>
      </c>
      <c r="F8727" t="s">
        <v>438</v>
      </c>
      <c r="G8727" t="str">
        <f>VLOOKUP(Table2[[#This Row],[Pcode]],'Tabular Data '!B$1:C$211,2,FALSE)</f>
        <v>Rathafandhoo</v>
      </c>
      <c r="H8727" t="s">
        <v>305</v>
      </c>
      <c r="I8727" t="str">
        <f>VLOOKUP(Table2[[#This Row],[Atoll Official]],Sheet2!A$1:C$24,3,FALSE)</f>
        <v>Gaafu Dhaalu (GDh)</v>
      </c>
      <c r="J8727">
        <v>40.968733999999998</v>
      </c>
      <c r="K8727">
        <f>VLOOKUP(Table2[[#This Row],[Atoll Official]],Sheet2!A$1:B$24,2,2)</f>
        <v>19</v>
      </c>
      <c r="L8727">
        <f>VLOOKUP(Table2[[#This Row],[Atoll Official]],Sheet2!A$1:B$24,2,FALSE)</f>
        <v>19</v>
      </c>
    </row>
    <row r="8728" spans="1:12" hidden="1" x14ac:dyDescent="0.55000000000000004">
      <c r="A8728" t="s">
        <v>633</v>
      </c>
      <c r="B8728" t="s">
        <v>629</v>
      </c>
      <c r="C8728" t="s">
        <v>15</v>
      </c>
      <c r="E8728" t="s">
        <v>7</v>
      </c>
      <c r="F8728" t="s">
        <v>441</v>
      </c>
      <c r="G8728" t="str">
        <f>VLOOKUP(Table2[[#This Row],[Pcode]],'Tabular Data '!B$1:C$211,2,FALSE)</f>
        <v>Thinadhoo</v>
      </c>
      <c r="H8728" t="s">
        <v>305</v>
      </c>
      <c r="I8728" t="str">
        <f>VLOOKUP(Table2[[#This Row],[Atoll Official]],Sheet2!A$1:C$24,3,FALSE)</f>
        <v>Gaafu Dhaalu (GDh)</v>
      </c>
      <c r="J8728">
        <v>184.79214400000001</v>
      </c>
      <c r="K8728">
        <f>VLOOKUP(Table2[[#This Row],[Atoll Official]],Sheet2!A$1:B$24,2,2)</f>
        <v>19</v>
      </c>
      <c r="L8728">
        <f>VLOOKUP(Table2[[#This Row],[Atoll Official]],Sheet2!A$1:B$24,2,FALSE)</f>
        <v>19</v>
      </c>
    </row>
    <row r="8729" spans="1:12" hidden="1" x14ac:dyDescent="0.55000000000000004">
      <c r="A8729" t="s">
        <v>633</v>
      </c>
      <c r="B8729" t="s">
        <v>629</v>
      </c>
      <c r="C8729" t="s">
        <v>15</v>
      </c>
      <c r="E8729" t="s">
        <v>7</v>
      </c>
      <c r="F8729" t="s">
        <v>442</v>
      </c>
      <c r="G8729" t="str">
        <f>VLOOKUP(Table2[[#This Row],[Pcode]],'Tabular Data '!B$1:C$211,2,FALSE)</f>
        <v>Vaadhoo</v>
      </c>
      <c r="H8729" t="s">
        <v>305</v>
      </c>
      <c r="I8729" t="str">
        <f>VLOOKUP(Table2[[#This Row],[Atoll Official]],Sheet2!A$1:C$24,3,FALSE)</f>
        <v>Gaafu Dhaalu (GDh)</v>
      </c>
      <c r="J8729">
        <v>193.73424</v>
      </c>
      <c r="K8729">
        <f>VLOOKUP(Table2[[#This Row],[Atoll Official]],Sheet2!A$1:B$24,2,2)</f>
        <v>19</v>
      </c>
      <c r="L8729">
        <f>VLOOKUP(Table2[[#This Row],[Atoll Official]],Sheet2!A$1:B$24,2,FALSE)</f>
        <v>19</v>
      </c>
    </row>
    <row r="8730" spans="1:12" hidden="1" x14ac:dyDescent="0.55000000000000004">
      <c r="A8730" t="s">
        <v>633</v>
      </c>
      <c r="B8730" t="s">
        <v>629</v>
      </c>
      <c r="C8730" t="s">
        <v>15</v>
      </c>
      <c r="E8730" t="s">
        <v>7</v>
      </c>
      <c r="F8730" t="s">
        <v>444</v>
      </c>
      <c r="G8730" t="str">
        <f>VLOOKUP(Table2[[#This Row],[Pcode]],'Tabular Data '!B$1:C$211,2,FALSE)</f>
        <v>Foammulah</v>
      </c>
      <c r="H8730" t="s">
        <v>307</v>
      </c>
      <c r="I8730" t="str">
        <f>VLOOKUP(Table2[[#This Row],[Atoll Official]],Sheet2!A$1:C$24,3,FALSE)</f>
        <v>Gnaviyani (Gn)</v>
      </c>
      <c r="J8730">
        <v>495.04746899999998</v>
      </c>
      <c r="K8730">
        <f>VLOOKUP(Table2[[#This Row],[Atoll Official]],Sheet2!A$1:B$24,2,2)</f>
        <v>20</v>
      </c>
      <c r="L8730">
        <f>VLOOKUP(Table2[[#This Row],[Atoll Official]],Sheet2!A$1:B$24,2,FALSE)</f>
        <v>20</v>
      </c>
    </row>
    <row r="8731" spans="1:12" x14ac:dyDescent="0.55000000000000004">
      <c r="A8731" t="s">
        <v>633</v>
      </c>
      <c r="B8731" t="s">
        <v>629</v>
      </c>
      <c r="C8731" t="s">
        <v>15</v>
      </c>
      <c r="E8731" t="s">
        <v>7</v>
      </c>
      <c r="F8731" t="s">
        <v>577</v>
      </c>
      <c r="G8731" t="str">
        <f>VLOOKUP(Table2[[#This Row],[Pcode]],'Tabular Data '!B$1:C$211,2,FALSE)</f>
        <v>Feydhoo</v>
      </c>
      <c r="H8731" t="s">
        <v>326</v>
      </c>
      <c r="I8731" t="str">
        <f>VLOOKUP(Table2[[#This Row],[Atoll Official]],Sheet2!A$1:C$24,3,FALSE)</f>
        <v>Addu (S)</v>
      </c>
      <c r="J8731">
        <v>122.343602</v>
      </c>
      <c r="K8731">
        <f>VLOOKUP(Table2[[#This Row],[Atoll Official]],Sheet2!A$1:B$24,2,2)</f>
        <v>21</v>
      </c>
      <c r="L8731">
        <f>VLOOKUP(Table2[[#This Row],[Atoll Official]],Sheet2!A$1:B$24,2,FALSE)</f>
        <v>21</v>
      </c>
    </row>
    <row r="8732" spans="1:12" x14ac:dyDescent="0.55000000000000004">
      <c r="A8732" t="s">
        <v>633</v>
      </c>
      <c r="B8732" t="s">
        <v>629</v>
      </c>
      <c r="C8732" t="s">
        <v>15</v>
      </c>
      <c r="E8732" t="s">
        <v>7</v>
      </c>
      <c r="F8732" t="s">
        <v>579</v>
      </c>
      <c r="G8732" t="str">
        <f>VLOOKUP(Table2[[#This Row],[Pcode]],'Tabular Data '!B$1:C$211,2,FALSE)</f>
        <v>Hithadhoo</v>
      </c>
      <c r="H8732" t="s">
        <v>326</v>
      </c>
      <c r="I8732" t="str">
        <f>VLOOKUP(Table2[[#This Row],[Atoll Official]],Sheet2!A$1:C$24,3,FALSE)</f>
        <v>Addu (S)</v>
      </c>
      <c r="J8732">
        <v>551.27786600000002</v>
      </c>
      <c r="K8732">
        <f>VLOOKUP(Table2[[#This Row],[Atoll Official]],Sheet2!A$1:B$24,2,2)</f>
        <v>21</v>
      </c>
      <c r="L8732">
        <f>VLOOKUP(Table2[[#This Row],[Atoll Official]],Sheet2!A$1:B$24,2,FALSE)</f>
        <v>21</v>
      </c>
    </row>
    <row r="8733" spans="1:12" x14ac:dyDescent="0.55000000000000004">
      <c r="A8733" t="s">
        <v>633</v>
      </c>
      <c r="B8733" t="s">
        <v>629</v>
      </c>
      <c r="C8733" t="s">
        <v>15</v>
      </c>
      <c r="E8733" t="s">
        <v>7</v>
      </c>
      <c r="F8733" t="s">
        <v>580</v>
      </c>
      <c r="G8733" t="str">
        <f>VLOOKUP(Table2[[#This Row],[Pcode]],'Tabular Data '!B$1:C$211,2,FALSE)</f>
        <v>Hulhudhoo</v>
      </c>
      <c r="H8733" t="s">
        <v>326</v>
      </c>
      <c r="I8733" t="str">
        <f>VLOOKUP(Table2[[#This Row],[Atoll Official]],Sheet2!A$1:C$24,3,FALSE)</f>
        <v>Addu (S)</v>
      </c>
      <c r="J8733">
        <v>134.99515299999999</v>
      </c>
      <c r="K8733">
        <f>VLOOKUP(Table2[[#This Row],[Atoll Official]],Sheet2!A$1:B$24,2,2)</f>
        <v>21</v>
      </c>
      <c r="L8733">
        <f>VLOOKUP(Table2[[#This Row],[Atoll Official]],Sheet2!A$1:B$24,2,FALSE)</f>
        <v>21</v>
      </c>
    </row>
    <row r="8734" spans="1:12" x14ac:dyDescent="0.55000000000000004">
      <c r="A8734" t="s">
        <v>633</v>
      </c>
      <c r="B8734" t="s">
        <v>629</v>
      </c>
      <c r="C8734" t="s">
        <v>15</v>
      </c>
      <c r="E8734" t="s">
        <v>7</v>
      </c>
      <c r="F8734" t="s">
        <v>581</v>
      </c>
      <c r="G8734" t="str">
        <f>VLOOKUP(Table2[[#This Row],[Pcode]],'Tabular Data '!B$1:C$211,2,FALSE)</f>
        <v>Maradhoo</v>
      </c>
      <c r="H8734" t="s">
        <v>326</v>
      </c>
      <c r="I8734" t="str">
        <f>VLOOKUP(Table2[[#This Row],[Atoll Official]],Sheet2!A$1:C$24,3,FALSE)</f>
        <v>Addu (S)</v>
      </c>
      <c r="J8734">
        <v>60.138126999999997</v>
      </c>
      <c r="K8734">
        <f>VLOOKUP(Table2[[#This Row],[Atoll Official]],Sheet2!A$1:B$24,2,2)</f>
        <v>21</v>
      </c>
      <c r="L8734">
        <f>VLOOKUP(Table2[[#This Row],[Atoll Official]],Sheet2!A$1:B$24,2,FALSE)</f>
        <v>21</v>
      </c>
    </row>
    <row r="8735" spans="1:12" x14ac:dyDescent="0.55000000000000004">
      <c r="A8735" t="s">
        <v>633</v>
      </c>
      <c r="B8735" t="s">
        <v>629</v>
      </c>
      <c r="C8735" t="s">
        <v>15</v>
      </c>
      <c r="E8735" t="s">
        <v>7</v>
      </c>
      <c r="F8735" t="s">
        <v>582</v>
      </c>
      <c r="G8735" t="str">
        <f>VLOOKUP(Table2[[#This Row],[Pcode]],'Tabular Data '!B$1:C$211,2,FALSE)</f>
        <v>Maradhoo-Feydhoo</v>
      </c>
      <c r="H8735" t="s">
        <v>326</v>
      </c>
      <c r="I8735" t="str">
        <f>VLOOKUP(Table2[[#This Row],[Atoll Official]],Sheet2!A$1:C$24,3,FALSE)</f>
        <v>Addu (S)</v>
      </c>
      <c r="J8735">
        <v>34.273361000000001</v>
      </c>
      <c r="K8735">
        <f>VLOOKUP(Table2[[#This Row],[Atoll Official]],Sheet2!A$1:B$24,2,2)</f>
        <v>21</v>
      </c>
      <c r="L8735">
        <f>VLOOKUP(Table2[[#This Row],[Atoll Official]],Sheet2!A$1:B$24,2,FALSE)</f>
        <v>21</v>
      </c>
    </row>
    <row r="8736" spans="1:12" x14ac:dyDescent="0.55000000000000004">
      <c r="A8736" t="s">
        <v>633</v>
      </c>
      <c r="B8736" t="s">
        <v>629</v>
      </c>
      <c r="C8736" t="s">
        <v>15</v>
      </c>
      <c r="E8736" t="s">
        <v>7</v>
      </c>
      <c r="F8736" t="s">
        <v>583</v>
      </c>
      <c r="G8736" t="str">
        <f>VLOOKUP(Table2[[#This Row],[Pcode]],'Tabular Data '!B$1:C$211,2,FALSE)</f>
        <v>Meedhoo</v>
      </c>
      <c r="H8736" t="s">
        <v>326</v>
      </c>
      <c r="I8736" t="str">
        <f>VLOOKUP(Table2[[#This Row],[Atoll Official]],Sheet2!A$1:C$24,3,FALSE)</f>
        <v>Addu (S)</v>
      </c>
      <c r="J8736">
        <v>187.72523799999999</v>
      </c>
      <c r="K8736">
        <f>VLOOKUP(Table2[[#This Row],[Atoll Official]],Sheet2!A$1:B$24,2,2)</f>
        <v>21</v>
      </c>
      <c r="L8736">
        <f>VLOOKUP(Table2[[#This Row],[Atoll Official]],Sheet2!A$1:B$24,2,FALSE)</f>
        <v>21</v>
      </c>
    </row>
    <row r="8737" spans="1:12" hidden="1" x14ac:dyDescent="0.55000000000000004">
      <c r="A8737" t="s">
        <v>633</v>
      </c>
      <c r="B8737" t="s">
        <v>629</v>
      </c>
      <c r="C8737" t="s">
        <v>16</v>
      </c>
      <c r="E8737" t="s">
        <v>7</v>
      </c>
      <c r="F8737" t="s">
        <v>445</v>
      </c>
      <c r="G8737" t="str">
        <f>VLOOKUP(Table2[[#This Row],[Pcode]],'Tabular Data '!B$1:C$211,2,FALSE)</f>
        <v>Baarah</v>
      </c>
      <c r="H8737" t="s">
        <v>309</v>
      </c>
      <c r="I8737" t="str">
        <f>VLOOKUP(Table2[[#This Row],[Atoll Official]],Sheet2!A$1:C$24,3,FALSE)</f>
        <v>Haa Alif (HA)</v>
      </c>
      <c r="J8737">
        <v>2.4995515900000003</v>
      </c>
      <c r="K8737">
        <f>VLOOKUP(Table2[[#This Row],[Atoll Official]],Sheet2!A$1:B$24,2,2)</f>
        <v>1</v>
      </c>
      <c r="L8737">
        <f>VLOOKUP(Table2[[#This Row],[Atoll Official]],Sheet2!A$1:B$24,2,FALSE)</f>
        <v>1</v>
      </c>
    </row>
    <row r="8738" spans="1:12" hidden="1" x14ac:dyDescent="0.55000000000000004">
      <c r="A8738" t="s">
        <v>633</v>
      </c>
      <c r="B8738" t="s">
        <v>629</v>
      </c>
      <c r="C8738" t="s">
        <v>16</v>
      </c>
      <c r="E8738" t="s">
        <v>7</v>
      </c>
      <c r="F8738" t="s">
        <v>450</v>
      </c>
      <c r="G8738" t="str">
        <f>VLOOKUP(Table2[[#This Row],[Pcode]],'Tabular Data '!B$1:C$211,2,FALSE)</f>
        <v>Dhidhdhoo</v>
      </c>
      <c r="H8738" t="s">
        <v>309</v>
      </c>
      <c r="I8738" t="str">
        <f>VLOOKUP(Table2[[#This Row],[Atoll Official]],Sheet2!A$1:C$24,3,FALSE)</f>
        <v>Haa Alif (HA)</v>
      </c>
      <c r="J8738">
        <v>0.96542888000000004</v>
      </c>
      <c r="K8738">
        <f>VLOOKUP(Table2[[#This Row],[Atoll Official]],Sheet2!A$1:B$24,2,2)</f>
        <v>1</v>
      </c>
      <c r="L8738">
        <f>VLOOKUP(Table2[[#This Row],[Atoll Official]],Sheet2!A$1:B$24,2,FALSE)</f>
        <v>1</v>
      </c>
    </row>
    <row r="8739" spans="1:12" hidden="1" x14ac:dyDescent="0.55000000000000004">
      <c r="A8739" t="s">
        <v>633</v>
      </c>
      <c r="B8739" t="s">
        <v>629</v>
      </c>
      <c r="C8739" t="s">
        <v>16</v>
      </c>
      <c r="E8739" t="s">
        <v>7</v>
      </c>
      <c r="F8739" t="s">
        <v>451</v>
      </c>
      <c r="G8739" t="str">
        <f>VLOOKUP(Table2[[#This Row],[Pcode]],'Tabular Data '!B$1:C$211,2,FALSE)</f>
        <v>Filladhoo</v>
      </c>
      <c r="H8739" t="s">
        <v>309</v>
      </c>
      <c r="I8739" t="str">
        <f>VLOOKUP(Table2[[#This Row],[Atoll Official]],Sheet2!A$1:C$24,3,FALSE)</f>
        <v>Haa Alif (HA)</v>
      </c>
      <c r="J8739">
        <v>2.6604283199999998</v>
      </c>
      <c r="K8739">
        <f>VLOOKUP(Table2[[#This Row],[Atoll Official]],Sheet2!A$1:B$24,2,2)</f>
        <v>1</v>
      </c>
      <c r="L8739">
        <f>VLOOKUP(Table2[[#This Row],[Atoll Official]],Sheet2!A$1:B$24,2,FALSE)</f>
        <v>1</v>
      </c>
    </row>
    <row r="8740" spans="1:12" hidden="1" x14ac:dyDescent="0.55000000000000004">
      <c r="A8740" t="s">
        <v>633</v>
      </c>
      <c r="B8740" t="s">
        <v>629</v>
      </c>
      <c r="C8740" t="s">
        <v>16</v>
      </c>
      <c r="E8740" t="s">
        <v>7</v>
      </c>
      <c r="F8740" t="s">
        <v>454</v>
      </c>
      <c r="G8740" t="str">
        <f>VLOOKUP(Table2[[#This Row],[Pcode]],'Tabular Data '!B$1:C$211,2,FALSE)</f>
        <v>Hoarafushi</v>
      </c>
      <c r="H8740" t="s">
        <v>309</v>
      </c>
      <c r="I8740" t="str">
        <f>VLOOKUP(Table2[[#This Row],[Atoll Official]],Sheet2!A$1:C$24,3,FALSE)</f>
        <v>Haa Alif (HA)</v>
      </c>
      <c r="J8740">
        <v>0.69022371000000005</v>
      </c>
      <c r="K8740">
        <f>VLOOKUP(Table2[[#This Row],[Atoll Official]],Sheet2!A$1:B$24,2,2)</f>
        <v>1</v>
      </c>
      <c r="L8740">
        <f>VLOOKUP(Table2[[#This Row],[Atoll Official]],Sheet2!A$1:B$24,2,FALSE)</f>
        <v>1</v>
      </c>
    </row>
    <row r="8741" spans="1:12" hidden="1" x14ac:dyDescent="0.55000000000000004">
      <c r="A8741" t="s">
        <v>633</v>
      </c>
      <c r="B8741" t="s">
        <v>629</v>
      </c>
      <c r="C8741" t="s">
        <v>16</v>
      </c>
      <c r="E8741" t="s">
        <v>7</v>
      </c>
      <c r="F8741" t="s">
        <v>455</v>
      </c>
      <c r="G8741" t="str">
        <f>VLOOKUP(Table2[[#This Row],[Pcode]],'Tabular Data '!B$1:C$211,2,FALSE)</f>
        <v>Ihavandhoo</v>
      </c>
      <c r="H8741" t="s">
        <v>309</v>
      </c>
      <c r="I8741" t="str">
        <f>VLOOKUP(Table2[[#This Row],[Atoll Official]],Sheet2!A$1:C$24,3,FALSE)</f>
        <v>Haa Alif (HA)</v>
      </c>
      <c r="J8741">
        <v>0.62575702</v>
      </c>
      <c r="K8741">
        <f>VLOOKUP(Table2[[#This Row],[Atoll Official]],Sheet2!A$1:B$24,2,2)</f>
        <v>1</v>
      </c>
      <c r="L8741">
        <f>VLOOKUP(Table2[[#This Row],[Atoll Official]],Sheet2!A$1:B$24,2,FALSE)</f>
        <v>1</v>
      </c>
    </row>
    <row r="8742" spans="1:12" hidden="1" x14ac:dyDescent="0.55000000000000004">
      <c r="A8742" t="s">
        <v>633</v>
      </c>
      <c r="B8742" t="s">
        <v>629</v>
      </c>
      <c r="C8742" t="s">
        <v>16</v>
      </c>
      <c r="E8742" t="s">
        <v>7</v>
      </c>
      <c r="F8742" t="s">
        <v>456</v>
      </c>
      <c r="G8742" t="str">
        <f>VLOOKUP(Table2[[#This Row],[Pcode]],'Tabular Data '!B$1:C$211,2,FALSE)</f>
        <v>Kelaa</v>
      </c>
      <c r="H8742" t="s">
        <v>309</v>
      </c>
      <c r="I8742" t="str">
        <f>VLOOKUP(Table2[[#This Row],[Atoll Official]],Sheet2!A$1:C$24,3,FALSE)</f>
        <v>Haa Alif (HA)</v>
      </c>
      <c r="J8742">
        <v>2.03365844</v>
      </c>
      <c r="K8742">
        <f>VLOOKUP(Table2[[#This Row],[Atoll Official]],Sheet2!A$1:B$24,2,2)</f>
        <v>1</v>
      </c>
      <c r="L8742">
        <f>VLOOKUP(Table2[[#This Row],[Atoll Official]],Sheet2!A$1:B$24,2,FALSE)</f>
        <v>1</v>
      </c>
    </row>
    <row r="8743" spans="1:12" hidden="1" x14ac:dyDescent="0.55000000000000004">
      <c r="A8743" t="s">
        <v>633</v>
      </c>
      <c r="B8743" t="s">
        <v>629</v>
      </c>
      <c r="C8743" t="s">
        <v>16</v>
      </c>
      <c r="E8743" t="s">
        <v>7</v>
      </c>
      <c r="F8743" t="s">
        <v>459</v>
      </c>
      <c r="G8743" t="str">
        <f>VLOOKUP(Table2[[#This Row],[Pcode]],'Tabular Data '!B$1:C$211,2,FALSE)</f>
        <v>Maarandhoo</v>
      </c>
      <c r="H8743" t="s">
        <v>309</v>
      </c>
      <c r="I8743" t="str">
        <f>VLOOKUP(Table2[[#This Row],[Atoll Official]],Sheet2!A$1:C$24,3,FALSE)</f>
        <v>Haa Alif (HA)</v>
      </c>
      <c r="J8743">
        <v>0.44588624000000004</v>
      </c>
      <c r="K8743">
        <f>VLOOKUP(Table2[[#This Row],[Atoll Official]],Sheet2!A$1:B$24,2,2)</f>
        <v>1</v>
      </c>
      <c r="L8743">
        <f>VLOOKUP(Table2[[#This Row],[Atoll Official]],Sheet2!A$1:B$24,2,FALSE)</f>
        <v>1</v>
      </c>
    </row>
    <row r="8744" spans="1:12" hidden="1" x14ac:dyDescent="0.55000000000000004">
      <c r="A8744" t="s">
        <v>633</v>
      </c>
      <c r="B8744" t="s">
        <v>629</v>
      </c>
      <c r="C8744" t="s">
        <v>16</v>
      </c>
      <c r="E8744" t="s">
        <v>7</v>
      </c>
      <c r="F8744" t="s">
        <v>460</v>
      </c>
      <c r="G8744" t="str">
        <f>VLOOKUP(Table2[[#This Row],[Pcode]],'Tabular Data '!B$1:C$211,2,FALSE)</f>
        <v>Mulhadhoo</v>
      </c>
      <c r="H8744" t="s">
        <v>309</v>
      </c>
      <c r="I8744" t="str">
        <f>VLOOKUP(Table2[[#This Row],[Atoll Official]],Sheet2!A$1:C$24,3,FALSE)</f>
        <v>Haa Alif (HA)</v>
      </c>
      <c r="J8744">
        <v>1.1908773800000001</v>
      </c>
      <c r="K8744">
        <f>VLOOKUP(Table2[[#This Row],[Atoll Official]],Sheet2!A$1:B$24,2,2)</f>
        <v>1</v>
      </c>
      <c r="L8744">
        <f>VLOOKUP(Table2[[#This Row],[Atoll Official]],Sheet2!A$1:B$24,2,FALSE)</f>
        <v>1</v>
      </c>
    </row>
    <row r="8745" spans="1:12" hidden="1" x14ac:dyDescent="0.55000000000000004">
      <c r="A8745" t="s">
        <v>633</v>
      </c>
      <c r="B8745" t="s">
        <v>629</v>
      </c>
      <c r="C8745" t="s">
        <v>16</v>
      </c>
      <c r="E8745" t="s">
        <v>7</v>
      </c>
      <c r="F8745" t="s">
        <v>461</v>
      </c>
      <c r="G8745" t="str">
        <f>VLOOKUP(Table2[[#This Row],[Pcode]],'Tabular Data '!B$1:C$211,2,FALSE)</f>
        <v>Muraidhoo</v>
      </c>
      <c r="H8745" t="s">
        <v>309</v>
      </c>
      <c r="I8745" t="str">
        <f>VLOOKUP(Table2[[#This Row],[Atoll Official]],Sheet2!A$1:C$24,3,FALSE)</f>
        <v>Haa Alif (HA)</v>
      </c>
      <c r="J8745">
        <v>0.47503676</v>
      </c>
      <c r="K8745">
        <f>VLOOKUP(Table2[[#This Row],[Atoll Official]],Sheet2!A$1:B$24,2,2)</f>
        <v>1</v>
      </c>
      <c r="L8745">
        <f>VLOOKUP(Table2[[#This Row],[Atoll Official]],Sheet2!A$1:B$24,2,FALSE)</f>
        <v>1</v>
      </c>
    </row>
    <row r="8746" spans="1:12" hidden="1" x14ac:dyDescent="0.55000000000000004">
      <c r="A8746" t="s">
        <v>633</v>
      </c>
      <c r="B8746" t="s">
        <v>629</v>
      </c>
      <c r="C8746" t="s">
        <v>16</v>
      </c>
      <c r="E8746" t="s">
        <v>7</v>
      </c>
      <c r="F8746" t="s">
        <v>462</v>
      </c>
      <c r="G8746" t="str">
        <f>VLOOKUP(Table2[[#This Row],[Pcode]],'Tabular Data '!B$1:C$211,2,FALSE)</f>
        <v>Thakandhoo</v>
      </c>
      <c r="H8746" t="s">
        <v>309</v>
      </c>
      <c r="I8746" t="str">
        <f>VLOOKUP(Table2[[#This Row],[Atoll Official]],Sheet2!A$1:C$24,3,FALSE)</f>
        <v>Haa Alif (HA)</v>
      </c>
      <c r="J8746">
        <v>0.41343205</v>
      </c>
      <c r="K8746">
        <f>VLOOKUP(Table2[[#This Row],[Atoll Official]],Sheet2!A$1:B$24,2,2)</f>
        <v>1</v>
      </c>
      <c r="L8746">
        <f>VLOOKUP(Table2[[#This Row],[Atoll Official]],Sheet2!A$1:B$24,2,FALSE)</f>
        <v>1</v>
      </c>
    </row>
    <row r="8747" spans="1:12" hidden="1" x14ac:dyDescent="0.55000000000000004">
      <c r="A8747" t="s">
        <v>633</v>
      </c>
      <c r="B8747" t="s">
        <v>629</v>
      </c>
      <c r="C8747" t="s">
        <v>16</v>
      </c>
      <c r="E8747" t="s">
        <v>7</v>
      </c>
      <c r="F8747" t="s">
        <v>464</v>
      </c>
      <c r="G8747" t="str">
        <f>VLOOKUP(Table2[[#This Row],[Pcode]],'Tabular Data '!B$1:C$211,2,FALSE)</f>
        <v>Thurakunu</v>
      </c>
      <c r="H8747" t="s">
        <v>309</v>
      </c>
      <c r="I8747" t="str">
        <f>VLOOKUP(Table2[[#This Row],[Atoll Official]],Sheet2!A$1:C$24,3,FALSE)</f>
        <v>Haa Alif (HA)</v>
      </c>
      <c r="J8747">
        <v>0.26204154000000002</v>
      </c>
      <c r="K8747">
        <f>VLOOKUP(Table2[[#This Row],[Atoll Official]],Sheet2!A$1:B$24,2,2)</f>
        <v>1</v>
      </c>
      <c r="L8747">
        <f>VLOOKUP(Table2[[#This Row],[Atoll Official]],Sheet2!A$1:B$24,2,FALSE)</f>
        <v>1</v>
      </c>
    </row>
    <row r="8748" spans="1:12" hidden="1" x14ac:dyDescent="0.55000000000000004">
      <c r="A8748" t="s">
        <v>633</v>
      </c>
      <c r="B8748" t="s">
        <v>629</v>
      </c>
      <c r="C8748" t="s">
        <v>16</v>
      </c>
      <c r="E8748" t="s">
        <v>7</v>
      </c>
      <c r="F8748" t="s">
        <v>465</v>
      </c>
      <c r="G8748" t="str">
        <f>VLOOKUP(Table2[[#This Row],[Pcode]],'Tabular Data '!B$1:C$211,2,FALSE)</f>
        <v>Uligamu</v>
      </c>
      <c r="H8748" t="s">
        <v>309</v>
      </c>
      <c r="I8748" t="str">
        <f>VLOOKUP(Table2[[#This Row],[Atoll Official]],Sheet2!A$1:C$24,3,FALSE)</f>
        <v>Haa Alif (HA)</v>
      </c>
      <c r="J8748">
        <v>1.06727102</v>
      </c>
      <c r="K8748">
        <f>VLOOKUP(Table2[[#This Row],[Atoll Official]],Sheet2!A$1:B$24,2,2)</f>
        <v>1</v>
      </c>
      <c r="L8748">
        <f>VLOOKUP(Table2[[#This Row],[Atoll Official]],Sheet2!A$1:B$24,2,FALSE)</f>
        <v>1</v>
      </c>
    </row>
    <row r="8749" spans="1:12" hidden="1" x14ac:dyDescent="0.55000000000000004">
      <c r="A8749" t="s">
        <v>633</v>
      </c>
      <c r="B8749" t="s">
        <v>629</v>
      </c>
      <c r="C8749" t="s">
        <v>16</v>
      </c>
      <c r="E8749" t="s">
        <v>7</v>
      </c>
      <c r="F8749" t="s">
        <v>466</v>
      </c>
      <c r="G8749" t="str">
        <f>VLOOKUP(Table2[[#This Row],[Pcode]],'Tabular Data '!B$1:C$211,2,FALSE)</f>
        <v>Utheemu</v>
      </c>
      <c r="H8749" t="s">
        <v>309</v>
      </c>
      <c r="I8749" t="str">
        <f>VLOOKUP(Table2[[#This Row],[Atoll Official]],Sheet2!A$1:C$24,3,FALSE)</f>
        <v>Haa Alif (HA)</v>
      </c>
      <c r="J8749">
        <v>0.49983418999999996</v>
      </c>
      <c r="K8749">
        <f>VLOOKUP(Table2[[#This Row],[Atoll Official]],Sheet2!A$1:B$24,2,2)</f>
        <v>1</v>
      </c>
      <c r="L8749">
        <f>VLOOKUP(Table2[[#This Row],[Atoll Official]],Sheet2!A$1:B$24,2,FALSE)</f>
        <v>1</v>
      </c>
    </row>
    <row r="8750" spans="1:12" hidden="1" x14ac:dyDescent="0.55000000000000004">
      <c r="A8750" t="s">
        <v>633</v>
      </c>
      <c r="B8750" t="s">
        <v>629</v>
      </c>
      <c r="C8750" t="s">
        <v>16</v>
      </c>
      <c r="E8750" t="s">
        <v>7</v>
      </c>
      <c r="F8750" t="s">
        <v>467</v>
      </c>
      <c r="G8750" t="str">
        <f>VLOOKUP(Table2[[#This Row],[Pcode]],'Tabular Data '!B$1:C$211,2,FALSE)</f>
        <v>Vashafaru</v>
      </c>
      <c r="H8750" t="s">
        <v>309</v>
      </c>
      <c r="I8750" t="str">
        <f>VLOOKUP(Table2[[#This Row],[Atoll Official]],Sheet2!A$1:C$24,3,FALSE)</f>
        <v>Haa Alif (HA)</v>
      </c>
      <c r="J8750">
        <v>0.35611408999999999</v>
      </c>
      <c r="K8750">
        <f>VLOOKUP(Table2[[#This Row],[Atoll Official]],Sheet2!A$1:B$24,2,2)</f>
        <v>1</v>
      </c>
      <c r="L8750">
        <f>VLOOKUP(Table2[[#This Row],[Atoll Official]],Sheet2!A$1:B$24,2,FALSE)</f>
        <v>1</v>
      </c>
    </row>
    <row r="8751" spans="1:12" hidden="1" x14ac:dyDescent="0.55000000000000004">
      <c r="A8751" t="s">
        <v>633</v>
      </c>
      <c r="B8751" t="s">
        <v>629</v>
      </c>
      <c r="C8751" t="s">
        <v>16</v>
      </c>
      <c r="E8751" t="s">
        <v>7</v>
      </c>
      <c r="F8751" t="s">
        <v>471</v>
      </c>
      <c r="G8751" t="str">
        <f>VLOOKUP(Table2[[#This Row],[Pcode]],'Tabular Data '!B$1:C$211,2,FALSE)</f>
        <v>Finey</v>
      </c>
      <c r="H8751" t="s">
        <v>312</v>
      </c>
      <c r="I8751" t="str">
        <f>VLOOKUP(Table2[[#This Row],[Atoll Official]],Sheet2!A$1:C$24,3,FALSE)</f>
        <v xml:space="preserve">Haa Dhaalu (HDh) </v>
      </c>
      <c r="J8751">
        <v>1.1752886899999999</v>
      </c>
      <c r="K8751">
        <f>VLOOKUP(Table2[[#This Row],[Atoll Official]],Sheet2!A$1:B$24,2,2)</f>
        <v>2</v>
      </c>
      <c r="L8751">
        <f>VLOOKUP(Table2[[#This Row],[Atoll Official]],Sheet2!A$1:B$24,2,FALSE)</f>
        <v>2</v>
      </c>
    </row>
    <row r="8752" spans="1:12" hidden="1" x14ac:dyDescent="0.55000000000000004">
      <c r="A8752" t="s">
        <v>633</v>
      </c>
      <c r="B8752" t="s">
        <v>629</v>
      </c>
      <c r="C8752" t="s">
        <v>16</v>
      </c>
      <c r="E8752" t="s">
        <v>7</v>
      </c>
      <c r="F8752" t="s">
        <v>472</v>
      </c>
      <c r="G8752" t="str">
        <f>VLOOKUP(Table2[[#This Row],[Pcode]],'Tabular Data '!B$1:C$211,2,FALSE)</f>
        <v>Hanimaadhoo</v>
      </c>
      <c r="H8752" t="s">
        <v>312</v>
      </c>
      <c r="I8752" t="str">
        <f>VLOOKUP(Table2[[#This Row],[Atoll Official]],Sheet2!A$1:C$24,3,FALSE)</f>
        <v xml:space="preserve">Haa Dhaalu (HDh) </v>
      </c>
      <c r="J8752">
        <v>3.0439585599999996</v>
      </c>
      <c r="K8752">
        <f>VLOOKUP(Table2[[#This Row],[Atoll Official]],Sheet2!A$1:B$24,2,2)</f>
        <v>2</v>
      </c>
      <c r="L8752">
        <f>VLOOKUP(Table2[[#This Row],[Atoll Official]],Sheet2!A$1:B$24,2,FALSE)</f>
        <v>2</v>
      </c>
    </row>
    <row r="8753" spans="1:12" hidden="1" x14ac:dyDescent="0.55000000000000004">
      <c r="A8753" t="s">
        <v>633</v>
      </c>
      <c r="B8753" t="s">
        <v>629</v>
      </c>
      <c r="C8753" t="s">
        <v>16</v>
      </c>
      <c r="E8753" t="s">
        <v>7</v>
      </c>
      <c r="F8753" t="s">
        <v>473</v>
      </c>
      <c r="G8753" t="str">
        <f>VLOOKUP(Table2[[#This Row],[Pcode]],'Tabular Data '!B$1:C$211,2,FALSE)</f>
        <v>Hirimaradhoo</v>
      </c>
      <c r="H8753" t="s">
        <v>312</v>
      </c>
      <c r="I8753" t="str">
        <f>VLOOKUP(Table2[[#This Row],[Atoll Official]],Sheet2!A$1:C$24,3,FALSE)</f>
        <v xml:space="preserve">Haa Dhaalu (HDh) </v>
      </c>
      <c r="J8753">
        <v>0.46602384999999996</v>
      </c>
      <c r="K8753">
        <f>VLOOKUP(Table2[[#This Row],[Atoll Official]],Sheet2!A$1:B$24,2,2)</f>
        <v>2</v>
      </c>
      <c r="L8753">
        <f>VLOOKUP(Table2[[#This Row],[Atoll Official]],Sheet2!A$1:B$24,2,FALSE)</f>
        <v>2</v>
      </c>
    </row>
    <row r="8754" spans="1:12" hidden="1" x14ac:dyDescent="0.55000000000000004">
      <c r="A8754" t="s">
        <v>633</v>
      </c>
      <c r="B8754" t="s">
        <v>629</v>
      </c>
      <c r="C8754" t="s">
        <v>16</v>
      </c>
      <c r="E8754" t="s">
        <v>7</v>
      </c>
      <c r="F8754" t="s">
        <v>477</v>
      </c>
      <c r="G8754" t="str">
        <f>VLOOKUP(Table2[[#This Row],[Pcode]],'Tabular Data '!B$1:C$211,2,FALSE)</f>
        <v>Kulhudhuffushi</v>
      </c>
      <c r="H8754" t="s">
        <v>312</v>
      </c>
      <c r="I8754" t="str">
        <f>VLOOKUP(Table2[[#This Row],[Atoll Official]],Sheet2!A$1:C$24,3,FALSE)</f>
        <v xml:space="preserve">Haa Dhaalu (HDh) </v>
      </c>
      <c r="J8754">
        <v>2.5211226199999999</v>
      </c>
      <c r="K8754">
        <f>VLOOKUP(Table2[[#This Row],[Atoll Official]],Sheet2!A$1:B$24,2,2)</f>
        <v>2</v>
      </c>
      <c r="L8754">
        <f>VLOOKUP(Table2[[#This Row],[Atoll Official]],Sheet2!A$1:B$24,2,FALSE)</f>
        <v>2</v>
      </c>
    </row>
    <row r="8755" spans="1:12" hidden="1" x14ac:dyDescent="0.55000000000000004">
      <c r="A8755" t="s">
        <v>633</v>
      </c>
      <c r="B8755" t="s">
        <v>629</v>
      </c>
      <c r="C8755" t="s">
        <v>16</v>
      </c>
      <c r="E8755" t="s">
        <v>7</v>
      </c>
      <c r="F8755" t="s">
        <v>478</v>
      </c>
      <c r="G8755" t="str">
        <f>VLOOKUP(Table2[[#This Row],[Pcode]],'Tabular Data '!B$1:C$211,2,FALSE)</f>
        <v>Kumundhoo</v>
      </c>
      <c r="H8755" t="s">
        <v>312</v>
      </c>
      <c r="I8755" t="str">
        <f>VLOOKUP(Table2[[#This Row],[Atoll Official]],Sheet2!A$1:C$24,3,FALSE)</f>
        <v xml:space="preserve">Haa Dhaalu (HDh) </v>
      </c>
      <c r="J8755">
        <v>1.90453373</v>
      </c>
      <c r="K8755">
        <f>VLOOKUP(Table2[[#This Row],[Atoll Official]],Sheet2!A$1:B$24,2,2)</f>
        <v>2</v>
      </c>
      <c r="L8755">
        <f>VLOOKUP(Table2[[#This Row],[Atoll Official]],Sheet2!A$1:B$24,2,FALSE)</f>
        <v>2</v>
      </c>
    </row>
    <row r="8756" spans="1:12" hidden="1" x14ac:dyDescent="0.55000000000000004">
      <c r="A8756" t="s">
        <v>633</v>
      </c>
      <c r="B8756" t="s">
        <v>629</v>
      </c>
      <c r="C8756" t="s">
        <v>16</v>
      </c>
      <c r="E8756" t="s">
        <v>7</v>
      </c>
      <c r="F8756" t="s">
        <v>479</v>
      </c>
      <c r="G8756" t="str">
        <f>VLOOKUP(Table2[[#This Row],[Pcode]],'Tabular Data '!B$1:C$211,2,FALSE)</f>
        <v>Kuribi</v>
      </c>
      <c r="H8756" t="s">
        <v>312</v>
      </c>
      <c r="I8756" t="str">
        <f>VLOOKUP(Table2[[#This Row],[Atoll Official]],Sheet2!A$1:C$24,3,FALSE)</f>
        <v xml:space="preserve">Haa Dhaalu (HDh) </v>
      </c>
      <c r="J8756">
        <v>0.40992753999999998</v>
      </c>
      <c r="K8756">
        <f>VLOOKUP(Table2[[#This Row],[Atoll Official]],Sheet2!A$1:B$24,2,2)</f>
        <v>2</v>
      </c>
      <c r="L8756">
        <f>VLOOKUP(Table2[[#This Row],[Atoll Official]],Sheet2!A$1:B$24,2,FALSE)</f>
        <v>2</v>
      </c>
    </row>
    <row r="8757" spans="1:12" hidden="1" x14ac:dyDescent="0.55000000000000004">
      <c r="A8757" t="s">
        <v>633</v>
      </c>
      <c r="B8757" t="s">
        <v>629</v>
      </c>
      <c r="C8757" t="s">
        <v>16</v>
      </c>
      <c r="E8757" t="s">
        <v>7</v>
      </c>
      <c r="F8757" t="s">
        <v>482</v>
      </c>
      <c r="G8757" t="str">
        <f>VLOOKUP(Table2[[#This Row],[Pcode]],'Tabular Data '!B$1:C$211,2,FALSE)</f>
        <v>Makunudhoo</v>
      </c>
      <c r="H8757" t="s">
        <v>312</v>
      </c>
      <c r="I8757" t="str">
        <f>VLOOKUP(Table2[[#This Row],[Atoll Official]],Sheet2!A$1:C$24,3,FALSE)</f>
        <v xml:space="preserve">Haa Dhaalu (HDh) </v>
      </c>
      <c r="J8757">
        <v>0.80716404999999991</v>
      </c>
      <c r="K8757">
        <f>VLOOKUP(Table2[[#This Row],[Atoll Official]],Sheet2!A$1:B$24,2,2)</f>
        <v>2</v>
      </c>
      <c r="L8757">
        <f>VLOOKUP(Table2[[#This Row],[Atoll Official]],Sheet2!A$1:B$24,2,FALSE)</f>
        <v>2</v>
      </c>
    </row>
    <row r="8758" spans="1:12" hidden="1" x14ac:dyDescent="0.55000000000000004">
      <c r="A8758" t="s">
        <v>633</v>
      </c>
      <c r="B8758" t="s">
        <v>629</v>
      </c>
      <c r="C8758" t="s">
        <v>16</v>
      </c>
      <c r="E8758" t="s">
        <v>7</v>
      </c>
      <c r="F8758" t="s">
        <v>483</v>
      </c>
      <c r="G8758" t="str">
        <f>VLOOKUP(Table2[[#This Row],[Pcode]],'Tabular Data '!B$1:C$211,2,FALSE)</f>
        <v>Naivaadhoo</v>
      </c>
      <c r="H8758" t="s">
        <v>312</v>
      </c>
      <c r="I8758" t="str">
        <f>VLOOKUP(Table2[[#This Row],[Atoll Official]],Sheet2!A$1:C$24,3,FALSE)</f>
        <v xml:space="preserve">Haa Dhaalu (HDh) </v>
      </c>
      <c r="J8758">
        <v>0.30930399999999997</v>
      </c>
      <c r="K8758">
        <f>VLOOKUP(Table2[[#This Row],[Atoll Official]],Sheet2!A$1:B$24,2,2)</f>
        <v>2</v>
      </c>
      <c r="L8758">
        <f>VLOOKUP(Table2[[#This Row],[Atoll Official]],Sheet2!A$1:B$24,2,FALSE)</f>
        <v>2</v>
      </c>
    </row>
    <row r="8759" spans="1:12" hidden="1" x14ac:dyDescent="0.55000000000000004">
      <c r="A8759" t="s">
        <v>633</v>
      </c>
      <c r="B8759" t="s">
        <v>629</v>
      </c>
      <c r="C8759" t="s">
        <v>16</v>
      </c>
      <c r="E8759" t="s">
        <v>7</v>
      </c>
      <c r="F8759" t="s">
        <v>484</v>
      </c>
      <c r="G8759" t="str">
        <f>VLOOKUP(Table2[[#This Row],[Pcode]],'Tabular Data '!B$1:C$211,2,FALSE)</f>
        <v>Nellaidhoo</v>
      </c>
      <c r="H8759" t="s">
        <v>312</v>
      </c>
      <c r="I8759" t="str">
        <f>VLOOKUP(Table2[[#This Row],[Atoll Official]],Sheet2!A$1:C$24,3,FALSE)</f>
        <v xml:space="preserve">Haa Dhaalu (HDh) </v>
      </c>
      <c r="J8759">
        <v>0.32412109</v>
      </c>
      <c r="K8759">
        <f>VLOOKUP(Table2[[#This Row],[Atoll Official]],Sheet2!A$1:B$24,2,2)</f>
        <v>2</v>
      </c>
      <c r="L8759">
        <f>VLOOKUP(Table2[[#This Row],[Atoll Official]],Sheet2!A$1:B$24,2,FALSE)</f>
        <v>2</v>
      </c>
    </row>
    <row r="8760" spans="1:12" hidden="1" x14ac:dyDescent="0.55000000000000004">
      <c r="A8760" t="s">
        <v>633</v>
      </c>
      <c r="B8760" t="s">
        <v>629</v>
      </c>
      <c r="C8760" t="s">
        <v>16</v>
      </c>
      <c r="E8760" t="s">
        <v>7</v>
      </c>
      <c r="F8760" t="s">
        <v>485</v>
      </c>
      <c r="G8760" t="str">
        <f>VLOOKUP(Table2[[#This Row],[Pcode]],'Tabular Data '!B$1:C$211,2,FALSE)</f>
        <v>Neykurendhoo</v>
      </c>
      <c r="H8760" t="s">
        <v>312</v>
      </c>
      <c r="I8760" t="str">
        <f>VLOOKUP(Table2[[#This Row],[Atoll Official]],Sheet2!A$1:C$24,3,FALSE)</f>
        <v xml:space="preserve">Haa Dhaalu (HDh) </v>
      </c>
      <c r="J8760">
        <v>1.7169800499999999</v>
      </c>
      <c r="K8760">
        <f>VLOOKUP(Table2[[#This Row],[Atoll Official]],Sheet2!A$1:B$24,2,2)</f>
        <v>2</v>
      </c>
      <c r="L8760">
        <f>VLOOKUP(Table2[[#This Row],[Atoll Official]],Sheet2!A$1:B$24,2,FALSE)</f>
        <v>2</v>
      </c>
    </row>
    <row r="8761" spans="1:12" hidden="1" x14ac:dyDescent="0.55000000000000004">
      <c r="A8761" t="s">
        <v>633</v>
      </c>
      <c r="B8761" t="s">
        <v>629</v>
      </c>
      <c r="C8761" t="s">
        <v>16</v>
      </c>
      <c r="E8761" t="s">
        <v>7</v>
      </c>
      <c r="F8761" t="s">
        <v>487</v>
      </c>
      <c r="G8761" t="str">
        <f>VLOOKUP(Table2[[#This Row],[Pcode]],'Tabular Data '!B$1:C$211,2,FALSE)</f>
        <v>Nolhivaram</v>
      </c>
      <c r="H8761" t="s">
        <v>312</v>
      </c>
      <c r="I8761" t="str">
        <f>VLOOKUP(Table2[[#This Row],[Atoll Official]],Sheet2!A$1:C$24,3,FALSE)</f>
        <v xml:space="preserve">Haa Dhaalu (HDh) </v>
      </c>
      <c r="J8761">
        <v>2.0627282999999998</v>
      </c>
      <c r="K8761">
        <f>VLOOKUP(Table2[[#This Row],[Atoll Official]],Sheet2!A$1:B$24,2,2)</f>
        <v>2</v>
      </c>
      <c r="L8761">
        <f>VLOOKUP(Table2[[#This Row],[Atoll Official]],Sheet2!A$1:B$24,2,FALSE)</f>
        <v>2</v>
      </c>
    </row>
    <row r="8762" spans="1:12" hidden="1" x14ac:dyDescent="0.55000000000000004">
      <c r="A8762" t="s">
        <v>633</v>
      </c>
      <c r="B8762" t="s">
        <v>629</v>
      </c>
      <c r="C8762" t="s">
        <v>16</v>
      </c>
      <c r="E8762" t="s">
        <v>7</v>
      </c>
      <c r="F8762" t="s">
        <v>489</v>
      </c>
      <c r="G8762" t="str">
        <f>VLOOKUP(Table2[[#This Row],[Pcode]],'Tabular Data '!B$1:C$211,2,FALSE)</f>
        <v>Nolhivaramfaru</v>
      </c>
      <c r="H8762" t="s">
        <v>312</v>
      </c>
      <c r="I8762" t="str">
        <f>VLOOKUP(Table2[[#This Row],[Atoll Official]],Sheet2!A$1:C$24,3,FALSE)</f>
        <v xml:space="preserve">Haa Dhaalu (HDh) </v>
      </c>
      <c r="J8762">
        <v>1.73732704</v>
      </c>
      <c r="K8762">
        <f>VLOOKUP(Table2[[#This Row],[Atoll Official]],Sheet2!A$1:B$24,2,2)</f>
        <v>2</v>
      </c>
      <c r="L8762">
        <f>VLOOKUP(Table2[[#This Row],[Atoll Official]],Sheet2!A$1:B$24,2,FALSE)</f>
        <v>2</v>
      </c>
    </row>
    <row r="8763" spans="1:12" hidden="1" x14ac:dyDescent="0.55000000000000004">
      <c r="A8763" t="s">
        <v>633</v>
      </c>
      <c r="B8763" t="s">
        <v>629</v>
      </c>
      <c r="C8763" t="s">
        <v>16</v>
      </c>
      <c r="E8763" t="s">
        <v>7</v>
      </c>
      <c r="F8763" t="s">
        <v>490</v>
      </c>
      <c r="G8763" t="str">
        <f>VLOOKUP(Table2[[#This Row],[Pcode]],'Tabular Data '!B$1:C$211,2,FALSE)</f>
        <v>Vaikaradhoo</v>
      </c>
      <c r="H8763" t="s">
        <v>312</v>
      </c>
      <c r="I8763" t="str">
        <f>VLOOKUP(Table2[[#This Row],[Atoll Official]],Sheet2!A$1:C$24,3,FALSE)</f>
        <v xml:space="preserve">Haa Dhaalu (HDh) </v>
      </c>
      <c r="J8763">
        <v>1.07450662</v>
      </c>
      <c r="K8763">
        <f>VLOOKUP(Table2[[#This Row],[Atoll Official]],Sheet2!A$1:B$24,2,2)</f>
        <v>2</v>
      </c>
      <c r="L8763">
        <f>VLOOKUP(Table2[[#This Row],[Atoll Official]],Sheet2!A$1:B$24,2,FALSE)</f>
        <v>2</v>
      </c>
    </row>
    <row r="8764" spans="1:12" hidden="1" x14ac:dyDescent="0.55000000000000004">
      <c r="A8764" t="s">
        <v>633</v>
      </c>
      <c r="B8764" t="s">
        <v>629</v>
      </c>
      <c r="C8764" t="s">
        <v>16</v>
      </c>
      <c r="E8764" t="s">
        <v>7</v>
      </c>
      <c r="F8764" t="s">
        <v>585</v>
      </c>
      <c r="G8764" t="str">
        <f>VLOOKUP(Table2[[#This Row],[Pcode]],'Tabular Data '!B$1:C$211,2,FALSE)</f>
        <v>Bilehffahi</v>
      </c>
      <c r="H8764" t="s">
        <v>328</v>
      </c>
      <c r="I8764" t="str">
        <f>VLOOKUP(Table2[[#This Row],[Atoll Official]],Sheet2!A$1:C$24,3,FALSE)</f>
        <v>Shaviyani (Sh)</v>
      </c>
      <c r="J8764">
        <v>0.66519896000000001</v>
      </c>
      <c r="K8764">
        <f>VLOOKUP(Table2[[#This Row],[Atoll Official]],Sheet2!A$1:B$24,2,2)</f>
        <v>3</v>
      </c>
      <c r="L8764">
        <f>VLOOKUP(Table2[[#This Row],[Atoll Official]],Sheet2!A$1:B$24,2,FALSE)</f>
        <v>3</v>
      </c>
    </row>
    <row r="8765" spans="1:12" hidden="1" x14ac:dyDescent="0.55000000000000004">
      <c r="A8765" t="s">
        <v>633</v>
      </c>
      <c r="B8765" t="s">
        <v>629</v>
      </c>
      <c r="C8765" t="s">
        <v>16</v>
      </c>
      <c r="E8765" t="s">
        <v>7</v>
      </c>
      <c r="F8765" t="s">
        <v>587</v>
      </c>
      <c r="G8765" t="str">
        <f>VLOOKUP(Table2[[#This Row],[Pcode]],'Tabular Data '!B$1:C$211,2,FALSE)</f>
        <v>Feevah</v>
      </c>
      <c r="H8765" t="s">
        <v>328</v>
      </c>
      <c r="I8765" t="str">
        <f>VLOOKUP(Table2[[#This Row],[Atoll Official]],Sheet2!A$1:C$24,3,FALSE)</f>
        <v>Shaviyani (Sh)</v>
      </c>
      <c r="J8765">
        <v>0.87563180000000007</v>
      </c>
      <c r="K8765">
        <f>VLOOKUP(Table2[[#This Row],[Atoll Official]],Sheet2!A$1:B$24,2,2)</f>
        <v>3</v>
      </c>
      <c r="L8765">
        <f>VLOOKUP(Table2[[#This Row],[Atoll Official]],Sheet2!A$1:B$24,2,FALSE)</f>
        <v>3</v>
      </c>
    </row>
    <row r="8766" spans="1:12" hidden="1" x14ac:dyDescent="0.55000000000000004">
      <c r="A8766" t="s">
        <v>633</v>
      </c>
      <c r="B8766" t="s">
        <v>629</v>
      </c>
      <c r="C8766" t="s">
        <v>16</v>
      </c>
      <c r="E8766" t="s">
        <v>7</v>
      </c>
      <c r="F8766" t="s">
        <v>588</v>
      </c>
      <c r="G8766" t="str">
        <f>VLOOKUP(Table2[[#This Row],[Pcode]],'Tabular Data '!B$1:C$211,2,FALSE)</f>
        <v>Feydhoo</v>
      </c>
      <c r="H8766" t="s">
        <v>328</v>
      </c>
      <c r="I8766" t="str">
        <f>VLOOKUP(Table2[[#This Row],[Atoll Official]],Sheet2!A$1:C$24,3,FALSE)</f>
        <v>Shaviyani (Sh)</v>
      </c>
      <c r="J8766">
        <v>0.90278819999999993</v>
      </c>
      <c r="K8766">
        <f>VLOOKUP(Table2[[#This Row],[Atoll Official]],Sheet2!A$1:B$24,2,2)</f>
        <v>3</v>
      </c>
      <c r="L8766">
        <f>VLOOKUP(Table2[[#This Row],[Atoll Official]],Sheet2!A$1:B$24,2,FALSE)</f>
        <v>3</v>
      </c>
    </row>
    <row r="8767" spans="1:12" hidden="1" x14ac:dyDescent="0.55000000000000004">
      <c r="A8767" t="s">
        <v>633</v>
      </c>
      <c r="B8767" t="s">
        <v>629</v>
      </c>
      <c r="C8767" t="s">
        <v>16</v>
      </c>
      <c r="E8767" t="s">
        <v>7</v>
      </c>
      <c r="F8767" t="s">
        <v>591</v>
      </c>
      <c r="G8767" t="str">
        <f>VLOOKUP(Table2[[#This Row],[Pcode]],'Tabular Data '!B$1:C$211,2,FALSE)</f>
        <v>Foakaidhoo</v>
      </c>
      <c r="H8767" t="s">
        <v>328</v>
      </c>
      <c r="I8767" t="str">
        <f>VLOOKUP(Table2[[#This Row],[Atoll Official]],Sheet2!A$1:C$24,3,FALSE)</f>
        <v>Shaviyani (Sh)</v>
      </c>
      <c r="J8767">
        <v>0.67814447999999994</v>
      </c>
      <c r="K8767">
        <f>VLOOKUP(Table2[[#This Row],[Atoll Official]],Sheet2!A$1:B$24,2,2)</f>
        <v>3</v>
      </c>
      <c r="L8767">
        <f>VLOOKUP(Table2[[#This Row],[Atoll Official]],Sheet2!A$1:B$24,2,FALSE)</f>
        <v>3</v>
      </c>
    </row>
    <row r="8768" spans="1:12" hidden="1" x14ac:dyDescent="0.55000000000000004">
      <c r="A8768" t="s">
        <v>633</v>
      </c>
      <c r="B8768" t="s">
        <v>629</v>
      </c>
      <c r="C8768" t="s">
        <v>16</v>
      </c>
      <c r="E8768" t="s">
        <v>7</v>
      </c>
      <c r="F8768" t="s">
        <v>592</v>
      </c>
      <c r="G8768" t="str">
        <f>VLOOKUP(Table2[[#This Row],[Pcode]],'Tabular Data '!B$1:C$211,2,FALSE)</f>
        <v>Funadhoo</v>
      </c>
      <c r="H8768" t="s">
        <v>328</v>
      </c>
      <c r="I8768" t="str">
        <f>VLOOKUP(Table2[[#This Row],[Atoll Official]],Sheet2!A$1:C$24,3,FALSE)</f>
        <v>Shaviyani (Sh)</v>
      </c>
      <c r="J8768">
        <v>1.2249811900000001</v>
      </c>
      <c r="K8768">
        <f>VLOOKUP(Table2[[#This Row],[Atoll Official]],Sheet2!A$1:B$24,2,2)</f>
        <v>3</v>
      </c>
      <c r="L8768">
        <f>VLOOKUP(Table2[[#This Row],[Atoll Official]],Sheet2!A$1:B$24,2,FALSE)</f>
        <v>3</v>
      </c>
    </row>
    <row r="8769" spans="1:12" hidden="1" x14ac:dyDescent="0.55000000000000004">
      <c r="A8769" t="s">
        <v>633</v>
      </c>
      <c r="B8769" t="s">
        <v>629</v>
      </c>
      <c r="C8769" t="s">
        <v>16</v>
      </c>
      <c r="E8769" t="s">
        <v>7</v>
      </c>
      <c r="F8769" t="s">
        <v>593</v>
      </c>
      <c r="G8769" t="str">
        <f>VLOOKUP(Table2[[#This Row],[Pcode]],'Tabular Data '!B$1:C$211,2,FALSE)</f>
        <v>Goidhoo</v>
      </c>
      <c r="H8769" t="s">
        <v>328</v>
      </c>
      <c r="I8769" t="str">
        <f>VLOOKUP(Table2[[#This Row],[Atoll Official]],Sheet2!A$1:C$24,3,FALSE)</f>
        <v>Shaviyani (Sh)</v>
      </c>
      <c r="J8769">
        <v>1.00616365</v>
      </c>
      <c r="K8769">
        <f>VLOOKUP(Table2[[#This Row],[Atoll Official]],Sheet2!A$1:B$24,2,2)</f>
        <v>3</v>
      </c>
      <c r="L8769">
        <f>VLOOKUP(Table2[[#This Row],[Atoll Official]],Sheet2!A$1:B$24,2,FALSE)</f>
        <v>3</v>
      </c>
    </row>
    <row r="8770" spans="1:12" hidden="1" x14ac:dyDescent="0.55000000000000004">
      <c r="A8770" t="s">
        <v>633</v>
      </c>
      <c r="B8770" t="s">
        <v>629</v>
      </c>
      <c r="C8770" t="s">
        <v>16</v>
      </c>
      <c r="E8770" t="s">
        <v>7</v>
      </c>
      <c r="F8770" t="s">
        <v>594</v>
      </c>
      <c r="G8770" t="str">
        <f>VLOOKUP(Table2[[#This Row],[Pcode]],'Tabular Data '!B$1:C$211,2,FALSE)</f>
        <v>Kaditheemu</v>
      </c>
      <c r="H8770" t="s">
        <v>328</v>
      </c>
      <c r="I8770" t="str">
        <f>VLOOKUP(Table2[[#This Row],[Atoll Official]],Sheet2!A$1:C$24,3,FALSE)</f>
        <v>Shaviyani (Sh)</v>
      </c>
      <c r="J8770">
        <v>0.89304282999999995</v>
      </c>
      <c r="K8770">
        <f>VLOOKUP(Table2[[#This Row],[Atoll Official]],Sheet2!A$1:B$24,2,2)</f>
        <v>3</v>
      </c>
      <c r="L8770">
        <f>VLOOKUP(Table2[[#This Row],[Atoll Official]],Sheet2!A$1:B$24,2,FALSE)</f>
        <v>3</v>
      </c>
    </row>
    <row r="8771" spans="1:12" hidden="1" x14ac:dyDescent="0.55000000000000004">
      <c r="A8771" t="s">
        <v>633</v>
      </c>
      <c r="B8771" t="s">
        <v>629</v>
      </c>
      <c r="C8771" t="s">
        <v>16</v>
      </c>
      <c r="E8771" t="s">
        <v>7</v>
      </c>
      <c r="F8771" t="s">
        <v>595</v>
      </c>
      <c r="G8771" t="str">
        <f>VLOOKUP(Table2[[#This Row],[Pcode]],'Tabular Data '!B$1:C$211,2,FALSE)</f>
        <v>Komandoo</v>
      </c>
      <c r="H8771" t="s">
        <v>328</v>
      </c>
      <c r="I8771" t="str">
        <f>VLOOKUP(Table2[[#This Row],[Atoll Official]],Sheet2!A$1:C$24,3,FALSE)</f>
        <v>Shaviyani (Sh)</v>
      </c>
      <c r="J8771">
        <v>0.22158796</v>
      </c>
      <c r="K8771">
        <f>VLOOKUP(Table2[[#This Row],[Atoll Official]],Sheet2!A$1:B$24,2,2)</f>
        <v>3</v>
      </c>
      <c r="L8771">
        <f>VLOOKUP(Table2[[#This Row],[Atoll Official]],Sheet2!A$1:B$24,2,FALSE)</f>
        <v>3</v>
      </c>
    </row>
    <row r="8772" spans="1:12" hidden="1" x14ac:dyDescent="0.55000000000000004">
      <c r="A8772" t="s">
        <v>633</v>
      </c>
      <c r="B8772" t="s">
        <v>629</v>
      </c>
      <c r="C8772" t="s">
        <v>16</v>
      </c>
      <c r="E8772" t="s">
        <v>7</v>
      </c>
      <c r="F8772" t="s">
        <v>596</v>
      </c>
      <c r="G8772" t="str">
        <f>VLOOKUP(Table2[[#This Row],[Pcode]],'Tabular Data '!B$1:C$211,2,FALSE)</f>
        <v>Lhaimagu</v>
      </c>
      <c r="H8772" t="s">
        <v>328</v>
      </c>
      <c r="I8772" t="str">
        <f>VLOOKUP(Table2[[#This Row],[Atoll Official]],Sheet2!A$1:C$24,3,FALSE)</f>
        <v>Shaviyani (Sh)</v>
      </c>
      <c r="J8772">
        <v>0.44168911</v>
      </c>
      <c r="K8772">
        <f>VLOOKUP(Table2[[#This Row],[Atoll Official]],Sheet2!A$1:B$24,2,2)</f>
        <v>3</v>
      </c>
      <c r="L8772">
        <f>VLOOKUP(Table2[[#This Row],[Atoll Official]],Sheet2!A$1:B$24,2,FALSE)</f>
        <v>3</v>
      </c>
    </row>
    <row r="8773" spans="1:12" hidden="1" x14ac:dyDescent="0.55000000000000004">
      <c r="A8773" t="s">
        <v>633</v>
      </c>
      <c r="B8773" t="s">
        <v>629</v>
      </c>
      <c r="C8773" t="s">
        <v>16</v>
      </c>
      <c r="E8773" t="s">
        <v>7</v>
      </c>
      <c r="F8773" t="s">
        <v>599</v>
      </c>
      <c r="G8773" t="str">
        <f>VLOOKUP(Table2[[#This Row],[Pcode]],'Tabular Data '!B$1:C$211,2,FALSE)</f>
        <v>Maaugoodhoo</v>
      </c>
      <c r="H8773" t="s">
        <v>328</v>
      </c>
      <c r="I8773" t="str">
        <f>VLOOKUP(Table2[[#This Row],[Atoll Official]],Sheet2!A$1:C$24,3,FALSE)</f>
        <v>Shaviyani (Sh)</v>
      </c>
      <c r="J8773">
        <v>0.29414099999999999</v>
      </c>
      <c r="K8773">
        <f>VLOOKUP(Table2[[#This Row],[Atoll Official]],Sheet2!A$1:B$24,2,2)</f>
        <v>3</v>
      </c>
      <c r="L8773">
        <f>VLOOKUP(Table2[[#This Row],[Atoll Official]],Sheet2!A$1:B$24,2,FALSE)</f>
        <v>3</v>
      </c>
    </row>
    <row r="8774" spans="1:12" hidden="1" x14ac:dyDescent="0.55000000000000004">
      <c r="A8774" t="s">
        <v>633</v>
      </c>
      <c r="B8774" t="s">
        <v>629</v>
      </c>
      <c r="C8774" t="s">
        <v>16</v>
      </c>
      <c r="E8774" t="s">
        <v>7</v>
      </c>
      <c r="F8774" t="s">
        <v>600</v>
      </c>
      <c r="G8774" t="str">
        <f>VLOOKUP(Table2[[#This Row],[Pcode]],'Tabular Data '!B$1:C$211,2,FALSE)</f>
        <v>Maroshi</v>
      </c>
      <c r="H8774" t="s">
        <v>328</v>
      </c>
      <c r="I8774" t="str">
        <f>VLOOKUP(Table2[[#This Row],[Atoll Official]],Sheet2!A$1:C$24,3,FALSE)</f>
        <v>Shaviyani (Sh)</v>
      </c>
      <c r="J8774">
        <v>0.30868095000000001</v>
      </c>
      <c r="K8774">
        <f>VLOOKUP(Table2[[#This Row],[Atoll Official]],Sheet2!A$1:B$24,2,2)</f>
        <v>3</v>
      </c>
      <c r="L8774">
        <f>VLOOKUP(Table2[[#This Row],[Atoll Official]],Sheet2!A$1:B$24,2,FALSE)</f>
        <v>3</v>
      </c>
    </row>
    <row r="8775" spans="1:12" hidden="1" x14ac:dyDescent="0.55000000000000004">
      <c r="A8775" t="s">
        <v>633</v>
      </c>
      <c r="B8775" t="s">
        <v>629</v>
      </c>
      <c r="C8775" t="s">
        <v>16</v>
      </c>
      <c r="E8775" t="s">
        <v>7</v>
      </c>
      <c r="F8775" t="s">
        <v>75</v>
      </c>
      <c r="G8775" t="s">
        <v>75</v>
      </c>
      <c r="H8775" t="s">
        <v>328</v>
      </c>
      <c r="I8775" t="str">
        <f>VLOOKUP(Table2[[#This Row],[Atoll Official]],Sheet2!A$1:C$24,3,FALSE)</f>
        <v>Shaviyani (Sh)</v>
      </c>
      <c r="J8775">
        <v>1.3348862700000002</v>
      </c>
      <c r="K8775">
        <f>VLOOKUP(Table2[[#This Row],[Atoll Official]],Sheet2!A$1:B$24,2,2)</f>
        <v>3</v>
      </c>
      <c r="L8775">
        <f>VLOOKUP(Table2[[#This Row],[Atoll Official]],Sheet2!A$1:B$24,2,FALSE)</f>
        <v>3</v>
      </c>
    </row>
    <row r="8776" spans="1:12" hidden="1" x14ac:dyDescent="0.55000000000000004">
      <c r="A8776" t="s">
        <v>633</v>
      </c>
      <c r="B8776" t="s">
        <v>629</v>
      </c>
      <c r="C8776" t="s">
        <v>16</v>
      </c>
      <c r="E8776" t="s">
        <v>7</v>
      </c>
      <c r="F8776" t="s">
        <v>601</v>
      </c>
      <c r="G8776" t="str">
        <f>VLOOKUP(Table2[[#This Row],[Pcode]],'Tabular Data '!B$1:C$211,2,FALSE)</f>
        <v>Narudhoo</v>
      </c>
      <c r="H8776" t="s">
        <v>328</v>
      </c>
      <c r="I8776" t="str">
        <f>VLOOKUP(Table2[[#This Row],[Atoll Official]],Sheet2!A$1:C$24,3,FALSE)</f>
        <v>Shaviyani (Sh)</v>
      </c>
      <c r="J8776">
        <v>0.42745623999999999</v>
      </c>
      <c r="K8776">
        <f>VLOOKUP(Table2[[#This Row],[Atoll Official]],Sheet2!A$1:B$24,2,2)</f>
        <v>3</v>
      </c>
      <c r="L8776">
        <f>VLOOKUP(Table2[[#This Row],[Atoll Official]],Sheet2!A$1:B$24,2,FALSE)</f>
        <v>3</v>
      </c>
    </row>
    <row r="8777" spans="1:12" hidden="1" x14ac:dyDescent="0.55000000000000004">
      <c r="A8777" t="s">
        <v>633</v>
      </c>
      <c r="B8777" t="s">
        <v>629</v>
      </c>
      <c r="C8777" t="s">
        <v>16</v>
      </c>
      <c r="E8777" t="s">
        <v>7</v>
      </c>
      <c r="F8777" t="s">
        <v>602</v>
      </c>
      <c r="G8777" t="str">
        <f>VLOOKUP(Table2[[#This Row],[Pcode]],'Tabular Data '!B$1:C$211,2,FALSE)</f>
        <v>Noomaraa</v>
      </c>
      <c r="H8777" t="s">
        <v>328</v>
      </c>
      <c r="I8777" t="str">
        <f>VLOOKUP(Table2[[#This Row],[Atoll Official]],Sheet2!A$1:C$24,3,FALSE)</f>
        <v>Shaviyani (Sh)</v>
      </c>
      <c r="J8777">
        <v>0.39212995</v>
      </c>
      <c r="K8777">
        <f>VLOOKUP(Table2[[#This Row],[Atoll Official]],Sheet2!A$1:B$24,2,2)</f>
        <v>3</v>
      </c>
      <c r="L8777">
        <f>VLOOKUP(Table2[[#This Row],[Atoll Official]],Sheet2!A$1:B$24,2,FALSE)</f>
        <v>3</v>
      </c>
    </row>
    <row r="8778" spans="1:12" hidden="1" x14ac:dyDescent="0.55000000000000004">
      <c r="A8778" t="s">
        <v>633</v>
      </c>
      <c r="B8778" t="s">
        <v>629</v>
      </c>
      <c r="C8778" t="s">
        <v>16</v>
      </c>
      <c r="E8778" t="s">
        <v>7</v>
      </c>
      <c r="F8778" t="s">
        <v>538</v>
      </c>
      <c r="G8778" t="str">
        <f>VLOOKUP(Table2[[#This Row],[Pcode]],'Tabular Data '!B$1:C$211,2,FALSE)</f>
        <v>Fodhdhoo</v>
      </c>
      <c r="H8778" t="s">
        <v>322</v>
      </c>
      <c r="I8778" t="str">
        <f>VLOOKUP(Table2[[#This Row],[Atoll Official]],Sheet2!A$1:C$24,3,FALSE)</f>
        <v>Noonu (N)</v>
      </c>
      <c r="J8778">
        <v>0.26177042</v>
      </c>
      <c r="K8778">
        <f>VLOOKUP(Table2[[#This Row],[Atoll Official]],Sheet2!A$1:B$24,2,2)</f>
        <v>6</v>
      </c>
      <c r="L8778">
        <f>VLOOKUP(Table2[[#This Row],[Atoll Official]],Sheet2!A$1:B$24,2,FALSE)</f>
        <v>6</v>
      </c>
    </row>
    <row r="8779" spans="1:12" hidden="1" x14ac:dyDescent="0.55000000000000004">
      <c r="A8779" t="s">
        <v>633</v>
      </c>
      <c r="B8779" t="s">
        <v>629</v>
      </c>
      <c r="C8779" t="s">
        <v>16</v>
      </c>
      <c r="E8779" t="s">
        <v>7</v>
      </c>
      <c r="F8779" t="s">
        <v>541</v>
      </c>
      <c r="G8779" t="str">
        <f>VLOOKUP(Table2[[#This Row],[Pcode]],'Tabular Data '!B$1:C$211,2,FALSE)</f>
        <v>Hebadhoo</v>
      </c>
      <c r="H8779" t="s">
        <v>322</v>
      </c>
      <c r="I8779" t="str">
        <f>VLOOKUP(Table2[[#This Row],[Atoll Official]],Sheet2!A$1:C$24,3,FALSE)</f>
        <v>Noonu (N)</v>
      </c>
      <c r="J8779">
        <v>0.1383568</v>
      </c>
      <c r="K8779">
        <f>VLOOKUP(Table2[[#This Row],[Atoll Official]],Sheet2!A$1:B$24,2,2)</f>
        <v>6</v>
      </c>
      <c r="L8779">
        <f>VLOOKUP(Table2[[#This Row],[Atoll Official]],Sheet2!A$1:B$24,2,FALSE)</f>
        <v>6</v>
      </c>
    </row>
    <row r="8780" spans="1:12" hidden="1" x14ac:dyDescent="0.55000000000000004">
      <c r="A8780" t="s">
        <v>633</v>
      </c>
      <c r="B8780" t="s">
        <v>629</v>
      </c>
      <c r="C8780" t="s">
        <v>16</v>
      </c>
      <c r="E8780" t="s">
        <v>7</v>
      </c>
      <c r="F8780" t="s">
        <v>542</v>
      </c>
      <c r="G8780" t="str">
        <f>VLOOKUP(Table2[[#This Row],[Pcode]],'Tabular Data '!B$1:C$211,2,FALSE)</f>
        <v>Holhudhoo</v>
      </c>
      <c r="H8780" t="s">
        <v>322</v>
      </c>
      <c r="I8780" t="str">
        <f>VLOOKUP(Table2[[#This Row],[Atoll Official]],Sheet2!A$1:C$24,3,FALSE)</f>
        <v>Noonu (N)</v>
      </c>
      <c r="J8780">
        <v>0.50492919000000003</v>
      </c>
      <c r="K8780">
        <f>VLOOKUP(Table2[[#This Row],[Atoll Official]],Sheet2!A$1:B$24,2,2)</f>
        <v>6</v>
      </c>
      <c r="L8780">
        <f>VLOOKUP(Table2[[#This Row],[Atoll Official]],Sheet2!A$1:B$24,2,FALSE)</f>
        <v>6</v>
      </c>
    </row>
    <row r="8781" spans="1:12" hidden="1" x14ac:dyDescent="0.55000000000000004">
      <c r="A8781" t="s">
        <v>633</v>
      </c>
      <c r="B8781" t="s">
        <v>629</v>
      </c>
      <c r="C8781" t="s">
        <v>16</v>
      </c>
      <c r="E8781" t="s">
        <v>7</v>
      </c>
      <c r="F8781" t="s">
        <v>544</v>
      </c>
      <c r="G8781" t="str">
        <f>VLOOKUP(Table2[[#This Row],[Pcode]],'Tabular Data '!B$1:C$211,2,FALSE)</f>
        <v>Kedhikolhudhoo</v>
      </c>
      <c r="H8781" t="s">
        <v>322</v>
      </c>
      <c r="I8781" t="str">
        <f>VLOOKUP(Table2[[#This Row],[Atoll Official]],Sheet2!A$1:C$24,3,FALSE)</f>
        <v>Noonu (N)</v>
      </c>
      <c r="J8781">
        <v>2.0908650199999999</v>
      </c>
      <c r="K8781">
        <f>VLOOKUP(Table2[[#This Row],[Atoll Official]],Sheet2!A$1:B$24,2,2)</f>
        <v>6</v>
      </c>
      <c r="L8781">
        <f>VLOOKUP(Table2[[#This Row],[Atoll Official]],Sheet2!A$1:B$24,2,FALSE)</f>
        <v>6</v>
      </c>
    </row>
    <row r="8782" spans="1:12" hidden="1" x14ac:dyDescent="0.55000000000000004">
      <c r="A8782" t="s">
        <v>633</v>
      </c>
      <c r="B8782" t="s">
        <v>629</v>
      </c>
      <c r="C8782" t="s">
        <v>16</v>
      </c>
      <c r="E8782" t="s">
        <v>7</v>
      </c>
      <c r="F8782" t="s">
        <v>545</v>
      </c>
      <c r="G8782" t="str">
        <f>VLOOKUP(Table2[[#This Row],[Pcode]],'Tabular Data '!B$1:C$211,2,FALSE)</f>
        <v>Kudafari</v>
      </c>
      <c r="H8782" t="s">
        <v>322</v>
      </c>
      <c r="I8782" t="str">
        <f>VLOOKUP(Table2[[#This Row],[Atoll Official]],Sheet2!A$1:C$24,3,FALSE)</f>
        <v>Noonu (N)</v>
      </c>
      <c r="J8782">
        <v>0.29192882000000003</v>
      </c>
      <c r="K8782">
        <f>VLOOKUP(Table2[[#This Row],[Atoll Official]],Sheet2!A$1:B$24,2,2)</f>
        <v>6</v>
      </c>
      <c r="L8782">
        <f>VLOOKUP(Table2[[#This Row],[Atoll Official]],Sheet2!A$1:B$24,2,FALSE)</f>
        <v>6</v>
      </c>
    </row>
    <row r="8783" spans="1:12" hidden="1" x14ac:dyDescent="0.55000000000000004">
      <c r="A8783" t="s">
        <v>633</v>
      </c>
      <c r="B8783" t="s">
        <v>629</v>
      </c>
      <c r="C8783" t="s">
        <v>16</v>
      </c>
      <c r="E8783" t="s">
        <v>7</v>
      </c>
      <c r="F8783" t="s">
        <v>546</v>
      </c>
      <c r="G8783" t="str">
        <f>VLOOKUP(Table2[[#This Row],[Pcode]],'Tabular Data '!B$1:C$211,2,FALSE)</f>
        <v>Landhoo</v>
      </c>
      <c r="H8783" t="s">
        <v>322</v>
      </c>
      <c r="I8783" t="str">
        <f>VLOOKUP(Table2[[#This Row],[Atoll Official]],Sheet2!A$1:C$24,3,FALSE)</f>
        <v>Noonu (N)</v>
      </c>
      <c r="J8783">
        <v>0.87209418999999999</v>
      </c>
      <c r="K8783">
        <f>VLOOKUP(Table2[[#This Row],[Atoll Official]],Sheet2!A$1:B$24,2,2)</f>
        <v>6</v>
      </c>
      <c r="L8783">
        <f>VLOOKUP(Table2[[#This Row],[Atoll Official]],Sheet2!A$1:B$24,2,FALSE)</f>
        <v>6</v>
      </c>
    </row>
    <row r="8784" spans="1:12" hidden="1" x14ac:dyDescent="0.55000000000000004">
      <c r="A8784" t="s">
        <v>633</v>
      </c>
      <c r="B8784" t="s">
        <v>629</v>
      </c>
      <c r="C8784" t="s">
        <v>16</v>
      </c>
      <c r="E8784" t="s">
        <v>7</v>
      </c>
      <c r="F8784" t="s">
        <v>547</v>
      </c>
      <c r="G8784" t="str">
        <f>VLOOKUP(Table2[[#This Row],[Pcode]],'Tabular Data '!B$1:C$211,2,FALSE)</f>
        <v>Lhohi</v>
      </c>
      <c r="H8784" t="s">
        <v>322</v>
      </c>
      <c r="I8784" t="str">
        <f>VLOOKUP(Table2[[#This Row],[Atoll Official]],Sheet2!A$1:C$24,3,FALSE)</f>
        <v>Noonu (N)</v>
      </c>
      <c r="J8784">
        <v>0.40562578999999999</v>
      </c>
      <c r="K8784">
        <f>VLOOKUP(Table2[[#This Row],[Atoll Official]],Sheet2!A$1:B$24,2,2)</f>
        <v>6</v>
      </c>
      <c r="L8784">
        <f>VLOOKUP(Table2[[#This Row],[Atoll Official]],Sheet2!A$1:B$24,2,FALSE)</f>
        <v>6</v>
      </c>
    </row>
    <row r="8785" spans="1:12" hidden="1" x14ac:dyDescent="0.55000000000000004">
      <c r="A8785" t="s">
        <v>633</v>
      </c>
      <c r="B8785" t="s">
        <v>629</v>
      </c>
      <c r="C8785" t="s">
        <v>16</v>
      </c>
      <c r="E8785" t="s">
        <v>7</v>
      </c>
      <c r="F8785" t="s">
        <v>548</v>
      </c>
      <c r="G8785" t="str">
        <f>VLOOKUP(Table2[[#This Row],[Pcode]],'Tabular Data '!B$1:C$211,2,FALSE)</f>
        <v>Maafaru</v>
      </c>
      <c r="H8785" t="s">
        <v>322</v>
      </c>
      <c r="I8785" t="str">
        <f>VLOOKUP(Table2[[#This Row],[Atoll Official]],Sheet2!A$1:C$24,3,FALSE)</f>
        <v>Noonu (N)</v>
      </c>
      <c r="J8785">
        <v>1.3386977200000001</v>
      </c>
      <c r="K8785">
        <f>VLOOKUP(Table2[[#This Row],[Atoll Official]],Sheet2!A$1:B$24,2,2)</f>
        <v>6</v>
      </c>
      <c r="L8785">
        <f>VLOOKUP(Table2[[#This Row],[Atoll Official]],Sheet2!A$1:B$24,2,FALSE)</f>
        <v>6</v>
      </c>
    </row>
    <row r="8786" spans="1:12" hidden="1" x14ac:dyDescent="0.55000000000000004">
      <c r="A8786" t="s">
        <v>633</v>
      </c>
      <c r="B8786" t="s">
        <v>629</v>
      </c>
      <c r="C8786" t="s">
        <v>16</v>
      </c>
      <c r="E8786" t="s">
        <v>7</v>
      </c>
      <c r="F8786" t="s">
        <v>549</v>
      </c>
      <c r="G8786" t="str">
        <f>VLOOKUP(Table2[[#This Row],[Pcode]],'Tabular Data '!B$1:C$211,2,FALSE)</f>
        <v>Maalhendhoo</v>
      </c>
      <c r="H8786" t="s">
        <v>322</v>
      </c>
      <c r="I8786" t="str">
        <f>VLOOKUP(Table2[[#This Row],[Atoll Official]],Sheet2!A$1:C$24,3,FALSE)</f>
        <v>Noonu (N)</v>
      </c>
      <c r="J8786">
        <v>0.46960847999999999</v>
      </c>
      <c r="K8786">
        <f>VLOOKUP(Table2[[#This Row],[Atoll Official]],Sheet2!A$1:B$24,2,2)</f>
        <v>6</v>
      </c>
      <c r="L8786">
        <f>VLOOKUP(Table2[[#This Row],[Atoll Official]],Sheet2!A$1:B$24,2,FALSE)</f>
        <v>6</v>
      </c>
    </row>
    <row r="8787" spans="1:12" hidden="1" x14ac:dyDescent="0.55000000000000004">
      <c r="A8787" t="s">
        <v>633</v>
      </c>
      <c r="B8787" t="s">
        <v>629</v>
      </c>
      <c r="C8787" t="s">
        <v>16</v>
      </c>
      <c r="E8787" t="s">
        <v>7</v>
      </c>
      <c r="F8787" t="s">
        <v>550</v>
      </c>
      <c r="G8787" t="str">
        <f>VLOOKUP(Table2[[#This Row],[Pcode]],'Tabular Data '!B$1:C$211,2,FALSE)</f>
        <v>Magoodhoo</v>
      </c>
      <c r="H8787" t="s">
        <v>322</v>
      </c>
      <c r="I8787" t="str">
        <f>VLOOKUP(Table2[[#This Row],[Atoll Official]],Sheet2!A$1:C$24,3,FALSE)</f>
        <v>Noonu (N)</v>
      </c>
      <c r="J8787">
        <v>0.36953845000000002</v>
      </c>
      <c r="K8787">
        <f>VLOOKUP(Table2[[#This Row],[Atoll Official]],Sheet2!A$1:B$24,2,2)</f>
        <v>6</v>
      </c>
      <c r="L8787">
        <f>VLOOKUP(Table2[[#This Row],[Atoll Official]],Sheet2!A$1:B$24,2,FALSE)</f>
        <v>6</v>
      </c>
    </row>
    <row r="8788" spans="1:12" hidden="1" x14ac:dyDescent="0.55000000000000004">
      <c r="A8788" t="s">
        <v>633</v>
      </c>
      <c r="B8788" t="s">
        <v>629</v>
      </c>
      <c r="C8788" t="s">
        <v>16</v>
      </c>
      <c r="E8788" t="s">
        <v>7</v>
      </c>
      <c r="F8788" t="s">
        <v>551</v>
      </c>
      <c r="G8788" t="str">
        <f>VLOOKUP(Table2[[#This Row],[Pcode]],'Tabular Data '!B$1:C$211,2,FALSE)</f>
        <v>Manadhoo</v>
      </c>
      <c r="H8788" t="s">
        <v>322</v>
      </c>
      <c r="I8788" t="str">
        <f>VLOOKUP(Table2[[#This Row],[Atoll Official]],Sheet2!A$1:C$24,3,FALSE)</f>
        <v>Noonu (N)</v>
      </c>
      <c r="J8788">
        <v>1.1090156500000001</v>
      </c>
      <c r="K8788">
        <f>VLOOKUP(Table2[[#This Row],[Atoll Official]],Sheet2!A$1:B$24,2,2)</f>
        <v>6</v>
      </c>
      <c r="L8788">
        <f>VLOOKUP(Table2[[#This Row],[Atoll Official]],Sheet2!A$1:B$24,2,FALSE)</f>
        <v>6</v>
      </c>
    </row>
    <row r="8789" spans="1:12" hidden="1" x14ac:dyDescent="0.55000000000000004">
      <c r="A8789" t="s">
        <v>633</v>
      </c>
      <c r="B8789" t="s">
        <v>629</v>
      </c>
      <c r="C8789" t="s">
        <v>16</v>
      </c>
      <c r="E8789" t="s">
        <v>7</v>
      </c>
      <c r="F8789" t="s">
        <v>552</v>
      </c>
      <c r="G8789" t="str">
        <f>VLOOKUP(Table2[[#This Row],[Pcode]],'Tabular Data '!B$1:C$211,2,FALSE)</f>
        <v>Miladhoo</v>
      </c>
      <c r="H8789" t="s">
        <v>322</v>
      </c>
      <c r="I8789" t="str">
        <f>VLOOKUP(Table2[[#This Row],[Atoll Official]],Sheet2!A$1:C$24,3,FALSE)</f>
        <v>Noonu (N)</v>
      </c>
      <c r="J8789">
        <v>0.22373760000000001</v>
      </c>
      <c r="K8789">
        <f>VLOOKUP(Table2[[#This Row],[Atoll Official]],Sheet2!A$1:B$24,2,2)</f>
        <v>6</v>
      </c>
      <c r="L8789">
        <f>VLOOKUP(Table2[[#This Row],[Atoll Official]],Sheet2!A$1:B$24,2,FALSE)</f>
        <v>6</v>
      </c>
    </row>
    <row r="8790" spans="1:12" hidden="1" x14ac:dyDescent="0.55000000000000004">
      <c r="A8790" t="s">
        <v>633</v>
      </c>
      <c r="B8790" t="s">
        <v>629</v>
      </c>
      <c r="C8790" t="s">
        <v>16</v>
      </c>
      <c r="E8790" t="s">
        <v>7</v>
      </c>
      <c r="F8790" t="s">
        <v>553</v>
      </c>
      <c r="G8790" t="str">
        <f>VLOOKUP(Table2[[#This Row],[Pcode]],'Tabular Data '!B$1:C$211,2,FALSE)</f>
        <v>Velidhoo</v>
      </c>
      <c r="H8790" t="s">
        <v>322</v>
      </c>
      <c r="I8790" t="str">
        <f>VLOOKUP(Table2[[#This Row],[Atoll Official]],Sheet2!A$1:C$24,3,FALSE)</f>
        <v>Noonu (N)</v>
      </c>
      <c r="J8790">
        <v>0.62235478999999994</v>
      </c>
      <c r="K8790">
        <f>VLOOKUP(Table2[[#This Row],[Atoll Official]],Sheet2!A$1:B$24,2,2)</f>
        <v>6</v>
      </c>
      <c r="L8790">
        <f>VLOOKUP(Table2[[#This Row],[Atoll Official]],Sheet2!A$1:B$24,2,FALSE)</f>
        <v>6</v>
      </c>
    </row>
    <row r="8791" spans="1:12" hidden="1" x14ac:dyDescent="0.55000000000000004">
      <c r="A8791" t="s">
        <v>633</v>
      </c>
      <c r="B8791" t="s">
        <v>629</v>
      </c>
      <c r="C8791" t="s">
        <v>16</v>
      </c>
      <c r="E8791" t="s">
        <v>7</v>
      </c>
      <c r="F8791" t="s">
        <v>554</v>
      </c>
      <c r="G8791" t="str">
        <f>VLOOKUP(Table2[[#This Row],[Pcode]],'Tabular Data '!B$1:C$211,2,FALSE)</f>
        <v>Agolhitheemu</v>
      </c>
      <c r="H8791" t="s">
        <v>324</v>
      </c>
      <c r="I8791" t="str">
        <f>VLOOKUP(Table2[[#This Row],[Atoll Official]],Sheet2!A$1:C$24,3,FALSE)</f>
        <v>Raa (R)</v>
      </c>
      <c r="J8791">
        <v>0.39839134000000004</v>
      </c>
      <c r="K8791">
        <f>VLOOKUP(Table2[[#This Row],[Atoll Official]],Sheet2!A$1:B$24,2,2)</f>
        <v>7</v>
      </c>
      <c r="L8791">
        <f>VLOOKUP(Table2[[#This Row],[Atoll Official]],Sheet2!A$1:B$24,2,FALSE)</f>
        <v>7</v>
      </c>
    </row>
    <row r="8792" spans="1:12" hidden="1" x14ac:dyDescent="0.55000000000000004">
      <c r="A8792" t="s">
        <v>633</v>
      </c>
      <c r="B8792" t="s">
        <v>629</v>
      </c>
      <c r="C8792" t="s">
        <v>16</v>
      </c>
      <c r="E8792" t="s">
        <v>7</v>
      </c>
      <c r="F8792" t="s">
        <v>556</v>
      </c>
      <c r="G8792" t="str">
        <f>VLOOKUP(Table2[[#This Row],[Pcode]],'Tabular Data '!B$1:C$211,2,FALSE)</f>
        <v>Alifushi</v>
      </c>
      <c r="H8792" t="s">
        <v>324</v>
      </c>
      <c r="I8792" t="str">
        <f>VLOOKUP(Table2[[#This Row],[Atoll Official]],Sheet2!A$1:C$24,3,FALSE)</f>
        <v>Raa (R)</v>
      </c>
      <c r="J8792">
        <v>0.60570010000000007</v>
      </c>
      <c r="K8792">
        <f>VLOOKUP(Table2[[#This Row],[Atoll Official]],Sheet2!A$1:B$24,2,2)</f>
        <v>7</v>
      </c>
      <c r="L8792">
        <f>VLOOKUP(Table2[[#This Row],[Atoll Official]],Sheet2!A$1:B$24,2,FALSE)</f>
        <v>7</v>
      </c>
    </row>
    <row r="8793" spans="1:12" hidden="1" x14ac:dyDescent="0.55000000000000004">
      <c r="A8793" t="s">
        <v>633</v>
      </c>
      <c r="B8793" t="s">
        <v>629</v>
      </c>
      <c r="C8793" t="s">
        <v>16</v>
      </c>
      <c r="E8793" t="s">
        <v>7</v>
      </c>
      <c r="F8793" t="s">
        <v>95</v>
      </c>
      <c r="G8793" t="s">
        <v>95</v>
      </c>
      <c r="H8793" t="s">
        <v>324</v>
      </c>
      <c r="I8793" t="str">
        <f>VLOOKUP(Table2[[#This Row],[Atoll Official]],Sheet2!A$1:C$24,3,FALSE)</f>
        <v>Raa (R)</v>
      </c>
      <c r="J8793">
        <v>0.54651126999999999</v>
      </c>
      <c r="K8793">
        <f>VLOOKUP(Table2[[#This Row],[Atoll Official]],Sheet2!A$1:B$24,2,2)</f>
        <v>7</v>
      </c>
      <c r="L8793">
        <f>VLOOKUP(Table2[[#This Row],[Atoll Official]],Sheet2!A$1:B$24,2,FALSE)</f>
        <v>7</v>
      </c>
    </row>
    <row r="8794" spans="1:12" hidden="1" x14ac:dyDescent="0.55000000000000004">
      <c r="A8794" t="s">
        <v>633</v>
      </c>
      <c r="B8794" t="s">
        <v>629</v>
      </c>
      <c r="C8794" t="s">
        <v>16</v>
      </c>
      <c r="E8794" t="s">
        <v>7</v>
      </c>
      <c r="F8794" t="s">
        <v>559</v>
      </c>
      <c r="G8794" t="str">
        <f>VLOOKUP(Table2[[#This Row],[Pcode]],'Tabular Data '!B$1:C$211,2,FALSE)</f>
        <v>Fainu</v>
      </c>
      <c r="H8794" t="s">
        <v>324</v>
      </c>
      <c r="I8794" t="str">
        <f>VLOOKUP(Table2[[#This Row],[Atoll Official]],Sheet2!A$1:C$24,3,FALSE)</f>
        <v>Raa (R)</v>
      </c>
      <c r="J8794">
        <v>0.61795385000000003</v>
      </c>
      <c r="K8794">
        <f>VLOOKUP(Table2[[#This Row],[Atoll Official]],Sheet2!A$1:B$24,2,2)</f>
        <v>7</v>
      </c>
      <c r="L8794">
        <f>VLOOKUP(Table2[[#This Row],[Atoll Official]],Sheet2!A$1:B$24,2,FALSE)</f>
        <v>7</v>
      </c>
    </row>
    <row r="8795" spans="1:12" hidden="1" x14ac:dyDescent="0.55000000000000004">
      <c r="A8795" t="s">
        <v>633</v>
      </c>
      <c r="B8795" t="s">
        <v>629</v>
      </c>
      <c r="C8795" t="s">
        <v>16</v>
      </c>
      <c r="E8795" t="s">
        <v>7</v>
      </c>
      <c r="F8795" t="s">
        <v>562</v>
      </c>
      <c r="G8795" t="str">
        <f>VLOOKUP(Table2[[#This Row],[Pcode]],'Tabular Data '!B$1:C$211,2,FALSE)</f>
        <v>Hulhudhuffaaru</v>
      </c>
      <c r="H8795" t="s">
        <v>324</v>
      </c>
      <c r="I8795" t="str">
        <f>VLOOKUP(Table2[[#This Row],[Atoll Official]],Sheet2!A$1:C$24,3,FALSE)</f>
        <v>Raa (R)</v>
      </c>
      <c r="J8795">
        <v>0.60816466000000002</v>
      </c>
      <c r="K8795">
        <f>VLOOKUP(Table2[[#This Row],[Atoll Official]],Sheet2!A$1:B$24,2,2)</f>
        <v>7</v>
      </c>
      <c r="L8795">
        <f>VLOOKUP(Table2[[#This Row],[Atoll Official]],Sheet2!A$1:B$24,2,FALSE)</f>
        <v>7</v>
      </c>
    </row>
    <row r="8796" spans="1:12" hidden="1" x14ac:dyDescent="0.55000000000000004">
      <c r="A8796" t="s">
        <v>633</v>
      </c>
      <c r="B8796" t="s">
        <v>629</v>
      </c>
      <c r="C8796" t="s">
        <v>16</v>
      </c>
      <c r="E8796" t="s">
        <v>7</v>
      </c>
      <c r="F8796" t="s">
        <v>563</v>
      </c>
      <c r="G8796" t="str">
        <f>VLOOKUP(Table2[[#This Row],[Pcode]],'Tabular Data '!B$1:C$211,2,FALSE)</f>
        <v>Iguraidhoo</v>
      </c>
      <c r="H8796" t="s">
        <v>324</v>
      </c>
      <c r="I8796" t="str">
        <f>VLOOKUP(Table2[[#This Row],[Atoll Official]],Sheet2!A$1:C$24,3,FALSE)</f>
        <v>Raa (R)</v>
      </c>
      <c r="J8796">
        <v>0.47104441999999996</v>
      </c>
      <c r="K8796">
        <f>VLOOKUP(Table2[[#This Row],[Atoll Official]],Sheet2!A$1:B$24,2,2)</f>
        <v>7</v>
      </c>
      <c r="L8796">
        <f>VLOOKUP(Table2[[#This Row],[Atoll Official]],Sheet2!A$1:B$24,2,FALSE)</f>
        <v>7</v>
      </c>
    </row>
    <row r="8797" spans="1:12" hidden="1" x14ac:dyDescent="0.55000000000000004">
      <c r="A8797" t="s">
        <v>633</v>
      </c>
      <c r="B8797" t="s">
        <v>629</v>
      </c>
      <c r="C8797" t="s">
        <v>16</v>
      </c>
      <c r="E8797" t="s">
        <v>7</v>
      </c>
      <c r="F8797" t="s">
        <v>564</v>
      </c>
      <c r="G8797" t="str">
        <f>VLOOKUP(Table2[[#This Row],[Pcode]],'Tabular Data '!B$1:C$211,2,FALSE)</f>
        <v>Innamaadhoo</v>
      </c>
      <c r="H8797" t="s">
        <v>324</v>
      </c>
      <c r="I8797" t="str">
        <f>VLOOKUP(Table2[[#This Row],[Atoll Official]],Sheet2!A$1:C$24,3,FALSE)</f>
        <v>Raa (R)</v>
      </c>
      <c r="J8797">
        <v>0.37175114999999997</v>
      </c>
      <c r="K8797">
        <f>VLOOKUP(Table2[[#This Row],[Atoll Official]],Sheet2!A$1:B$24,2,2)</f>
        <v>7</v>
      </c>
      <c r="L8797">
        <f>VLOOKUP(Table2[[#This Row],[Atoll Official]],Sheet2!A$1:B$24,2,FALSE)</f>
        <v>7</v>
      </c>
    </row>
    <row r="8798" spans="1:12" hidden="1" x14ac:dyDescent="0.55000000000000004">
      <c r="A8798" t="s">
        <v>633</v>
      </c>
      <c r="B8798" t="s">
        <v>629</v>
      </c>
      <c r="C8798" t="s">
        <v>16</v>
      </c>
      <c r="E8798" t="s">
        <v>7</v>
      </c>
      <c r="F8798" t="s">
        <v>567</v>
      </c>
      <c r="G8798" t="str">
        <f>VLOOKUP(Table2[[#This Row],[Pcode]],'Tabular Data '!B$1:C$211,2,FALSE)</f>
        <v>Kinolhas</v>
      </c>
      <c r="H8798" t="s">
        <v>324</v>
      </c>
      <c r="I8798" t="str">
        <f>VLOOKUP(Table2[[#This Row],[Atoll Official]],Sheet2!A$1:C$24,3,FALSE)</f>
        <v>Raa (R)</v>
      </c>
      <c r="J8798">
        <v>0.56228135999999995</v>
      </c>
      <c r="K8798">
        <f>VLOOKUP(Table2[[#This Row],[Atoll Official]],Sheet2!A$1:B$24,2,2)</f>
        <v>7</v>
      </c>
      <c r="L8798">
        <f>VLOOKUP(Table2[[#This Row],[Atoll Official]],Sheet2!A$1:B$24,2,FALSE)</f>
        <v>7</v>
      </c>
    </row>
    <row r="8799" spans="1:12" hidden="1" x14ac:dyDescent="0.55000000000000004">
      <c r="A8799" t="s">
        <v>633</v>
      </c>
      <c r="B8799" t="s">
        <v>629</v>
      </c>
      <c r="C8799" t="s">
        <v>16</v>
      </c>
      <c r="E8799" t="s">
        <v>7</v>
      </c>
      <c r="F8799" t="s">
        <v>568</v>
      </c>
      <c r="G8799" t="str">
        <f>VLOOKUP(Table2[[#This Row],[Pcode]],'Tabular Data '!B$1:C$211,2,FALSE)</f>
        <v>Maakurathu</v>
      </c>
      <c r="H8799" t="s">
        <v>324</v>
      </c>
      <c r="I8799" t="str">
        <f>VLOOKUP(Table2[[#This Row],[Atoll Official]],Sheet2!A$1:C$24,3,FALSE)</f>
        <v>Raa (R)</v>
      </c>
      <c r="J8799">
        <v>0.53137712999999998</v>
      </c>
      <c r="K8799">
        <f>VLOOKUP(Table2[[#This Row],[Atoll Official]],Sheet2!A$1:B$24,2,2)</f>
        <v>7</v>
      </c>
      <c r="L8799">
        <f>VLOOKUP(Table2[[#This Row],[Atoll Official]],Sheet2!A$1:B$24,2,FALSE)</f>
        <v>7</v>
      </c>
    </row>
    <row r="8800" spans="1:12" hidden="1" x14ac:dyDescent="0.55000000000000004">
      <c r="A8800" t="s">
        <v>633</v>
      </c>
      <c r="B8800" t="s">
        <v>629</v>
      </c>
      <c r="C8800" t="s">
        <v>16</v>
      </c>
      <c r="E8800" t="s">
        <v>7</v>
      </c>
      <c r="F8800" t="s">
        <v>569</v>
      </c>
      <c r="G8800" t="str">
        <f>VLOOKUP(Table2[[#This Row],[Pcode]],'Tabular Data '!B$1:C$211,2,FALSE)</f>
        <v>Maduvvari</v>
      </c>
      <c r="H8800" t="s">
        <v>324</v>
      </c>
      <c r="I8800" t="str">
        <f>VLOOKUP(Table2[[#This Row],[Atoll Official]],Sheet2!A$1:C$24,3,FALSE)</f>
        <v>Raa (R)</v>
      </c>
      <c r="J8800">
        <v>0.22728041999999998</v>
      </c>
      <c r="K8800">
        <f>VLOOKUP(Table2[[#This Row],[Atoll Official]],Sheet2!A$1:B$24,2,2)</f>
        <v>7</v>
      </c>
      <c r="L8800">
        <f>VLOOKUP(Table2[[#This Row],[Atoll Official]],Sheet2!A$1:B$24,2,FALSE)</f>
        <v>7</v>
      </c>
    </row>
    <row r="8801" spans="1:12" hidden="1" x14ac:dyDescent="0.55000000000000004">
      <c r="A8801" t="s">
        <v>633</v>
      </c>
      <c r="B8801" t="s">
        <v>629</v>
      </c>
      <c r="C8801" t="s">
        <v>16</v>
      </c>
      <c r="E8801" t="s">
        <v>7</v>
      </c>
      <c r="F8801" t="s">
        <v>570</v>
      </c>
      <c r="G8801" t="str">
        <f>VLOOKUP(Table2[[#This Row],[Pcode]],'Tabular Data '!B$1:C$211,2,FALSE)</f>
        <v>Meedhoo</v>
      </c>
      <c r="H8801" t="s">
        <v>324</v>
      </c>
      <c r="I8801" t="str">
        <f>VLOOKUP(Table2[[#This Row],[Atoll Official]],Sheet2!A$1:C$24,3,FALSE)</f>
        <v>Raa (R)</v>
      </c>
      <c r="J8801">
        <v>0.36243457000000001</v>
      </c>
      <c r="K8801">
        <f>VLOOKUP(Table2[[#This Row],[Atoll Official]],Sheet2!A$1:B$24,2,2)</f>
        <v>7</v>
      </c>
      <c r="L8801">
        <f>VLOOKUP(Table2[[#This Row],[Atoll Official]],Sheet2!A$1:B$24,2,FALSE)</f>
        <v>7</v>
      </c>
    </row>
    <row r="8802" spans="1:12" hidden="1" x14ac:dyDescent="0.55000000000000004">
      <c r="A8802" t="s">
        <v>633</v>
      </c>
      <c r="B8802" t="s">
        <v>629</v>
      </c>
      <c r="C8802" t="s">
        <v>16</v>
      </c>
      <c r="E8802" t="s">
        <v>7</v>
      </c>
      <c r="F8802" t="s">
        <v>571</v>
      </c>
      <c r="G8802" t="str">
        <f>VLOOKUP(Table2[[#This Row],[Pcode]],'Tabular Data '!B$1:C$211,2,FALSE)</f>
        <v>Rasgetheemu</v>
      </c>
      <c r="H8802" t="s">
        <v>324</v>
      </c>
      <c r="I8802" t="str">
        <f>VLOOKUP(Table2[[#This Row],[Atoll Official]],Sheet2!A$1:C$24,3,FALSE)</f>
        <v>Raa (R)</v>
      </c>
      <c r="J8802">
        <v>0.39207399000000004</v>
      </c>
      <c r="K8802">
        <f>VLOOKUP(Table2[[#This Row],[Atoll Official]],Sheet2!A$1:B$24,2,2)</f>
        <v>7</v>
      </c>
      <c r="L8802">
        <f>VLOOKUP(Table2[[#This Row],[Atoll Official]],Sheet2!A$1:B$24,2,FALSE)</f>
        <v>7</v>
      </c>
    </row>
    <row r="8803" spans="1:12" hidden="1" x14ac:dyDescent="0.55000000000000004">
      <c r="A8803" t="s">
        <v>633</v>
      </c>
      <c r="B8803" t="s">
        <v>629</v>
      </c>
      <c r="C8803" t="s">
        <v>16</v>
      </c>
      <c r="E8803" t="s">
        <v>7</v>
      </c>
      <c r="F8803" t="s">
        <v>572</v>
      </c>
      <c r="G8803" t="str">
        <f>VLOOKUP(Table2[[#This Row],[Pcode]],'Tabular Data '!B$1:C$211,2,FALSE)</f>
        <v>Rasmaadhoo</v>
      </c>
      <c r="H8803" t="s">
        <v>324</v>
      </c>
      <c r="I8803" t="str">
        <f>VLOOKUP(Table2[[#This Row],[Atoll Official]],Sheet2!A$1:C$24,3,FALSE)</f>
        <v>Raa (R)</v>
      </c>
      <c r="J8803">
        <v>0.26684992000000002</v>
      </c>
      <c r="K8803">
        <f>VLOOKUP(Table2[[#This Row],[Atoll Official]],Sheet2!A$1:B$24,2,2)</f>
        <v>7</v>
      </c>
      <c r="L8803">
        <f>VLOOKUP(Table2[[#This Row],[Atoll Official]],Sheet2!A$1:B$24,2,FALSE)</f>
        <v>7</v>
      </c>
    </row>
    <row r="8804" spans="1:12" hidden="1" x14ac:dyDescent="0.55000000000000004">
      <c r="A8804" t="s">
        <v>633</v>
      </c>
      <c r="B8804" t="s">
        <v>629</v>
      </c>
      <c r="C8804" t="s">
        <v>16</v>
      </c>
      <c r="E8804" t="s">
        <v>7</v>
      </c>
      <c r="F8804" t="s">
        <v>573</v>
      </c>
      <c r="G8804" t="str">
        <f>VLOOKUP(Table2[[#This Row],[Pcode]],'Tabular Data '!B$1:C$211,2,FALSE)</f>
        <v>Ugoofaaru</v>
      </c>
      <c r="H8804" t="s">
        <v>324</v>
      </c>
      <c r="I8804" t="str">
        <f>VLOOKUP(Table2[[#This Row],[Atoll Official]],Sheet2!A$1:C$24,3,FALSE)</f>
        <v>Raa (R)</v>
      </c>
      <c r="J8804">
        <v>0.36149593000000002</v>
      </c>
      <c r="K8804">
        <f>VLOOKUP(Table2[[#This Row],[Atoll Official]],Sheet2!A$1:B$24,2,2)</f>
        <v>7</v>
      </c>
      <c r="L8804">
        <f>VLOOKUP(Table2[[#This Row],[Atoll Official]],Sheet2!A$1:B$24,2,FALSE)</f>
        <v>7</v>
      </c>
    </row>
    <row r="8805" spans="1:12" hidden="1" x14ac:dyDescent="0.55000000000000004">
      <c r="A8805" t="s">
        <v>633</v>
      </c>
      <c r="B8805" t="s">
        <v>629</v>
      </c>
      <c r="C8805" t="s">
        <v>16</v>
      </c>
      <c r="E8805" t="s">
        <v>7</v>
      </c>
      <c r="F8805" t="s">
        <v>576</v>
      </c>
      <c r="G8805" t="str">
        <f>VLOOKUP(Table2[[#This Row],[Pcode]],'Tabular Data '!B$1:C$211,2,FALSE)</f>
        <v>Vaadhoo</v>
      </c>
      <c r="H8805" t="s">
        <v>324</v>
      </c>
      <c r="I8805" t="str">
        <f>VLOOKUP(Table2[[#This Row],[Atoll Official]],Sheet2!A$1:C$24,3,FALSE)</f>
        <v>Raa (R)</v>
      </c>
      <c r="J8805">
        <v>0.38165616999999996</v>
      </c>
      <c r="K8805">
        <f>VLOOKUP(Table2[[#This Row],[Atoll Official]],Sheet2!A$1:B$24,2,2)</f>
        <v>7</v>
      </c>
      <c r="L8805">
        <f>VLOOKUP(Table2[[#This Row],[Atoll Official]],Sheet2!A$1:B$24,2,FALSE)</f>
        <v>7</v>
      </c>
    </row>
    <row r="8806" spans="1:12" hidden="1" x14ac:dyDescent="0.55000000000000004">
      <c r="A8806" t="s">
        <v>633</v>
      </c>
      <c r="B8806" t="s">
        <v>629</v>
      </c>
      <c r="C8806" t="s">
        <v>16</v>
      </c>
      <c r="E8806" t="s">
        <v>7</v>
      </c>
      <c r="F8806" t="s">
        <v>380</v>
      </c>
      <c r="G8806" t="str">
        <f>VLOOKUP(Table2[[#This Row],[Pcode]],'Tabular Data '!B$1:C$211,2,FALSE)</f>
        <v>Dharavandhoo</v>
      </c>
      <c r="H8806" t="s">
        <v>295</v>
      </c>
      <c r="I8806" t="str">
        <f>VLOOKUP(Table2[[#This Row],[Atoll Official]],Sheet2!A$1:C$24,3,FALSE)</f>
        <v>Baa (B)</v>
      </c>
      <c r="J8806">
        <v>0.67384564000000002</v>
      </c>
      <c r="K8806">
        <f>VLOOKUP(Table2[[#This Row],[Atoll Official]],Sheet2!A$1:B$24,2,2)</f>
        <v>4</v>
      </c>
      <c r="L8806">
        <f>VLOOKUP(Table2[[#This Row],[Atoll Official]],Sheet2!A$1:B$24,2,FALSE)</f>
        <v>4</v>
      </c>
    </row>
    <row r="8807" spans="1:12" hidden="1" x14ac:dyDescent="0.55000000000000004">
      <c r="A8807" t="s">
        <v>633</v>
      </c>
      <c r="B8807" t="s">
        <v>629</v>
      </c>
      <c r="C8807" t="s">
        <v>16</v>
      </c>
      <c r="E8807" t="s">
        <v>7</v>
      </c>
      <c r="F8807" t="s">
        <v>383</v>
      </c>
      <c r="G8807" t="str">
        <f>VLOOKUP(Table2[[#This Row],[Pcode]],'Tabular Data '!B$1:C$211,2,FALSE)</f>
        <v>Dhonfanu</v>
      </c>
      <c r="H8807" t="s">
        <v>295</v>
      </c>
      <c r="I8807" t="str">
        <f>VLOOKUP(Table2[[#This Row],[Atoll Official]],Sheet2!A$1:C$24,3,FALSE)</f>
        <v>Baa (B)</v>
      </c>
      <c r="J8807">
        <v>0.1730447</v>
      </c>
      <c r="K8807">
        <f>VLOOKUP(Table2[[#This Row],[Atoll Official]],Sheet2!A$1:B$24,2,2)</f>
        <v>4</v>
      </c>
      <c r="L8807">
        <f>VLOOKUP(Table2[[#This Row],[Atoll Official]],Sheet2!A$1:B$24,2,FALSE)</f>
        <v>4</v>
      </c>
    </row>
    <row r="8808" spans="1:12" hidden="1" x14ac:dyDescent="0.55000000000000004">
      <c r="A8808" t="s">
        <v>633</v>
      </c>
      <c r="B8808" t="s">
        <v>629</v>
      </c>
      <c r="C8808" t="s">
        <v>16</v>
      </c>
      <c r="E8808" t="s">
        <v>7</v>
      </c>
      <c r="F8808" t="s">
        <v>384</v>
      </c>
      <c r="G8808" t="str">
        <f>VLOOKUP(Table2[[#This Row],[Pcode]],'Tabular Data '!B$1:C$211,2,FALSE)</f>
        <v>Eydhafushi</v>
      </c>
      <c r="H8808" t="s">
        <v>295</v>
      </c>
      <c r="I8808" t="str">
        <f>VLOOKUP(Table2[[#This Row],[Atoll Official]],Sheet2!A$1:C$24,3,FALSE)</f>
        <v>Baa (B)</v>
      </c>
      <c r="J8808">
        <v>0.56347201000000002</v>
      </c>
      <c r="K8808">
        <f>VLOOKUP(Table2[[#This Row],[Atoll Official]],Sheet2!A$1:B$24,2,2)</f>
        <v>4</v>
      </c>
      <c r="L8808">
        <f>VLOOKUP(Table2[[#This Row],[Atoll Official]],Sheet2!A$1:B$24,2,FALSE)</f>
        <v>4</v>
      </c>
    </row>
    <row r="8809" spans="1:12" hidden="1" x14ac:dyDescent="0.55000000000000004">
      <c r="A8809" t="s">
        <v>633</v>
      </c>
      <c r="B8809" t="s">
        <v>629</v>
      </c>
      <c r="C8809" t="s">
        <v>16</v>
      </c>
      <c r="E8809" t="s">
        <v>7</v>
      </c>
      <c r="F8809" t="s">
        <v>385</v>
      </c>
      <c r="G8809" t="str">
        <f>VLOOKUP(Table2[[#This Row],[Pcode]],'Tabular Data '!B$1:C$211,2,FALSE)</f>
        <v>Fehendhoo</v>
      </c>
      <c r="H8809" t="s">
        <v>295</v>
      </c>
      <c r="I8809" t="str">
        <f>VLOOKUP(Table2[[#This Row],[Atoll Official]],Sheet2!A$1:C$24,3,FALSE)</f>
        <v>Baa (B)</v>
      </c>
      <c r="J8809">
        <v>0.25167162999999998</v>
      </c>
      <c r="K8809">
        <f>VLOOKUP(Table2[[#This Row],[Atoll Official]],Sheet2!A$1:B$24,2,2)</f>
        <v>4</v>
      </c>
      <c r="L8809">
        <f>VLOOKUP(Table2[[#This Row],[Atoll Official]],Sheet2!A$1:B$24,2,FALSE)</f>
        <v>4</v>
      </c>
    </row>
    <row r="8810" spans="1:12" hidden="1" x14ac:dyDescent="0.55000000000000004">
      <c r="A8810" t="s">
        <v>633</v>
      </c>
      <c r="B8810" t="s">
        <v>629</v>
      </c>
      <c r="C8810" t="s">
        <v>16</v>
      </c>
      <c r="E8810" t="s">
        <v>7</v>
      </c>
      <c r="F8810" t="s">
        <v>386</v>
      </c>
      <c r="G8810" t="str">
        <f>VLOOKUP(Table2[[#This Row],[Pcode]],'Tabular Data '!B$1:C$211,2,FALSE)</f>
        <v>Fulhadhoo</v>
      </c>
      <c r="H8810" t="s">
        <v>295</v>
      </c>
      <c r="I8810" t="str">
        <f>VLOOKUP(Table2[[#This Row],[Atoll Official]],Sheet2!A$1:C$24,3,FALSE)</f>
        <v>Baa (B)</v>
      </c>
      <c r="J8810">
        <v>0.29271955</v>
      </c>
      <c r="K8810">
        <f>VLOOKUP(Table2[[#This Row],[Atoll Official]],Sheet2!A$1:B$24,2,2)</f>
        <v>4</v>
      </c>
      <c r="L8810">
        <f>VLOOKUP(Table2[[#This Row],[Atoll Official]],Sheet2!A$1:B$24,2,FALSE)</f>
        <v>4</v>
      </c>
    </row>
    <row r="8811" spans="1:12" hidden="1" x14ac:dyDescent="0.55000000000000004">
      <c r="A8811" t="s">
        <v>633</v>
      </c>
      <c r="B8811" t="s">
        <v>629</v>
      </c>
      <c r="C8811" t="s">
        <v>16</v>
      </c>
      <c r="E8811" t="s">
        <v>7</v>
      </c>
      <c r="F8811" t="s">
        <v>387</v>
      </c>
      <c r="G8811" t="str">
        <f>VLOOKUP(Table2[[#This Row],[Pcode]],'Tabular Data '!B$1:C$211,2,FALSE)</f>
        <v>Goidhoo</v>
      </c>
      <c r="H8811" t="s">
        <v>295</v>
      </c>
      <c r="I8811" t="str">
        <f>VLOOKUP(Table2[[#This Row],[Atoll Official]],Sheet2!A$1:C$24,3,FALSE)</f>
        <v>Baa (B)</v>
      </c>
      <c r="J8811">
        <v>1.62944662</v>
      </c>
      <c r="K8811">
        <f>VLOOKUP(Table2[[#This Row],[Atoll Official]],Sheet2!A$1:B$24,2,2)</f>
        <v>4</v>
      </c>
      <c r="L8811">
        <f>VLOOKUP(Table2[[#This Row],[Atoll Official]],Sheet2!A$1:B$24,2,FALSE)</f>
        <v>4</v>
      </c>
    </row>
    <row r="8812" spans="1:12" hidden="1" x14ac:dyDescent="0.55000000000000004">
      <c r="A8812" t="s">
        <v>633</v>
      </c>
      <c r="B8812" t="s">
        <v>629</v>
      </c>
      <c r="C8812" t="s">
        <v>16</v>
      </c>
      <c r="E8812" t="s">
        <v>7</v>
      </c>
      <c r="F8812" t="s">
        <v>388</v>
      </c>
      <c r="G8812" t="str">
        <f>VLOOKUP(Table2[[#This Row],[Pcode]],'Tabular Data '!B$1:C$211,2,FALSE)</f>
        <v>Hithaadhoo</v>
      </c>
      <c r="H8812" t="s">
        <v>295</v>
      </c>
      <c r="I8812" t="str">
        <f>VLOOKUP(Table2[[#This Row],[Atoll Official]],Sheet2!A$1:C$24,3,FALSE)</f>
        <v>Baa (B)</v>
      </c>
      <c r="J8812">
        <v>0.31740217999999998</v>
      </c>
      <c r="K8812">
        <f>VLOOKUP(Table2[[#This Row],[Atoll Official]],Sheet2!A$1:B$24,2,2)</f>
        <v>4</v>
      </c>
      <c r="L8812">
        <f>VLOOKUP(Table2[[#This Row],[Atoll Official]],Sheet2!A$1:B$24,2,FALSE)</f>
        <v>4</v>
      </c>
    </row>
    <row r="8813" spans="1:12" hidden="1" x14ac:dyDescent="0.55000000000000004">
      <c r="A8813" t="s">
        <v>633</v>
      </c>
      <c r="B8813" t="s">
        <v>629</v>
      </c>
      <c r="C8813" t="s">
        <v>16</v>
      </c>
      <c r="E8813" t="s">
        <v>7</v>
      </c>
      <c r="F8813" t="s">
        <v>389</v>
      </c>
      <c r="G8813" t="str">
        <f>VLOOKUP(Table2[[#This Row],[Pcode]],'Tabular Data '!B$1:C$211,2,FALSE)</f>
        <v>Kamadhoo</v>
      </c>
      <c r="H8813" t="s">
        <v>295</v>
      </c>
      <c r="I8813" t="str">
        <f>VLOOKUP(Table2[[#This Row],[Atoll Official]],Sheet2!A$1:C$24,3,FALSE)</f>
        <v>Baa (B)</v>
      </c>
      <c r="J8813">
        <v>0.21348633</v>
      </c>
      <c r="K8813">
        <f>VLOOKUP(Table2[[#This Row],[Atoll Official]],Sheet2!A$1:B$24,2,2)</f>
        <v>4</v>
      </c>
      <c r="L8813">
        <f>VLOOKUP(Table2[[#This Row],[Atoll Official]],Sheet2!A$1:B$24,2,FALSE)</f>
        <v>4</v>
      </c>
    </row>
    <row r="8814" spans="1:12" hidden="1" x14ac:dyDescent="0.55000000000000004">
      <c r="A8814" t="s">
        <v>633</v>
      </c>
      <c r="B8814" t="s">
        <v>629</v>
      </c>
      <c r="C8814" t="s">
        <v>16</v>
      </c>
      <c r="E8814" t="s">
        <v>7</v>
      </c>
      <c r="F8814" t="s">
        <v>390</v>
      </c>
      <c r="G8814" t="str">
        <f>VLOOKUP(Table2[[#This Row],[Pcode]],'Tabular Data '!B$1:C$211,2,FALSE)</f>
        <v>Kendhoo</v>
      </c>
      <c r="H8814" t="s">
        <v>295</v>
      </c>
      <c r="I8814" t="str">
        <f>VLOOKUP(Table2[[#This Row],[Atoll Official]],Sheet2!A$1:C$24,3,FALSE)</f>
        <v>Baa (B)</v>
      </c>
      <c r="J8814">
        <v>0.19015349000000001</v>
      </c>
      <c r="K8814">
        <f>VLOOKUP(Table2[[#This Row],[Atoll Official]],Sheet2!A$1:B$24,2,2)</f>
        <v>4</v>
      </c>
      <c r="L8814">
        <f>VLOOKUP(Table2[[#This Row],[Atoll Official]],Sheet2!A$1:B$24,2,FALSE)</f>
        <v>4</v>
      </c>
    </row>
    <row r="8815" spans="1:12" hidden="1" x14ac:dyDescent="0.55000000000000004">
      <c r="A8815" t="s">
        <v>633</v>
      </c>
      <c r="B8815" t="s">
        <v>629</v>
      </c>
      <c r="C8815" t="s">
        <v>16</v>
      </c>
      <c r="E8815" t="s">
        <v>7</v>
      </c>
      <c r="F8815" t="s">
        <v>391</v>
      </c>
      <c r="G8815" t="str">
        <f>VLOOKUP(Table2[[#This Row],[Pcode]],'Tabular Data '!B$1:C$211,2,FALSE)</f>
        <v>Kihaadhoo</v>
      </c>
      <c r="H8815" t="s">
        <v>295</v>
      </c>
      <c r="I8815" t="str">
        <f>VLOOKUP(Table2[[#This Row],[Atoll Official]],Sheet2!A$1:C$24,3,FALSE)</f>
        <v>Baa (B)</v>
      </c>
      <c r="J8815">
        <v>0.30772466000000004</v>
      </c>
      <c r="K8815">
        <f>VLOOKUP(Table2[[#This Row],[Atoll Official]],Sheet2!A$1:B$24,2,2)</f>
        <v>4</v>
      </c>
      <c r="L8815">
        <f>VLOOKUP(Table2[[#This Row],[Atoll Official]],Sheet2!A$1:B$24,2,FALSE)</f>
        <v>4</v>
      </c>
    </row>
    <row r="8816" spans="1:12" hidden="1" x14ac:dyDescent="0.55000000000000004">
      <c r="A8816" t="s">
        <v>633</v>
      </c>
      <c r="B8816" t="s">
        <v>629</v>
      </c>
      <c r="C8816" t="s">
        <v>16</v>
      </c>
      <c r="E8816" t="s">
        <v>7</v>
      </c>
      <c r="F8816" t="s">
        <v>392</v>
      </c>
      <c r="G8816" t="str">
        <f>VLOOKUP(Table2[[#This Row],[Pcode]],'Tabular Data '!B$1:C$211,2,FALSE)</f>
        <v>Kudarikilu</v>
      </c>
      <c r="H8816" t="s">
        <v>295</v>
      </c>
      <c r="I8816" t="str">
        <f>VLOOKUP(Table2[[#This Row],[Atoll Official]],Sheet2!A$1:C$24,3,FALSE)</f>
        <v>Baa (B)</v>
      </c>
      <c r="J8816">
        <v>0.18925690000000001</v>
      </c>
      <c r="K8816">
        <f>VLOOKUP(Table2[[#This Row],[Atoll Official]],Sheet2!A$1:B$24,2,2)</f>
        <v>4</v>
      </c>
      <c r="L8816">
        <f>VLOOKUP(Table2[[#This Row],[Atoll Official]],Sheet2!A$1:B$24,2,FALSE)</f>
        <v>4</v>
      </c>
    </row>
    <row r="8817" spans="1:12" hidden="1" x14ac:dyDescent="0.55000000000000004">
      <c r="A8817" t="s">
        <v>633</v>
      </c>
      <c r="B8817" t="s">
        <v>629</v>
      </c>
      <c r="C8817" t="s">
        <v>16</v>
      </c>
      <c r="E8817" t="s">
        <v>7</v>
      </c>
      <c r="F8817" t="s">
        <v>393</v>
      </c>
      <c r="G8817" t="str">
        <f>VLOOKUP(Table2[[#This Row],[Pcode]],'Tabular Data '!B$1:C$211,2,FALSE)</f>
        <v>Maalhoss</v>
      </c>
      <c r="H8817" t="s">
        <v>295</v>
      </c>
      <c r="I8817" t="str">
        <f>VLOOKUP(Table2[[#This Row],[Atoll Official]],Sheet2!A$1:C$24,3,FALSE)</f>
        <v>Baa (B)</v>
      </c>
      <c r="J8817">
        <v>0.25737583999999997</v>
      </c>
      <c r="K8817">
        <f>VLOOKUP(Table2[[#This Row],[Atoll Official]],Sheet2!A$1:B$24,2,2)</f>
        <v>4</v>
      </c>
      <c r="L8817">
        <f>VLOOKUP(Table2[[#This Row],[Atoll Official]],Sheet2!A$1:B$24,2,FALSE)</f>
        <v>4</v>
      </c>
    </row>
    <row r="8818" spans="1:12" hidden="1" x14ac:dyDescent="0.55000000000000004">
      <c r="A8818" t="s">
        <v>633</v>
      </c>
      <c r="B8818" t="s">
        <v>629</v>
      </c>
      <c r="C8818" t="s">
        <v>16</v>
      </c>
      <c r="E8818" t="s">
        <v>7</v>
      </c>
      <c r="F8818" t="s">
        <v>394</v>
      </c>
      <c r="G8818" t="str">
        <f>VLOOKUP(Table2[[#This Row],[Pcode]],'Tabular Data '!B$1:C$211,2,FALSE)</f>
        <v>Thulhaadhoo</v>
      </c>
      <c r="H8818" t="s">
        <v>295</v>
      </c>
      <c r="I8818" t="str">
        <f>VLOOKUP(Table2[[#This Row],[Atoll Official]],Sheet2!A$1:C$24,3,FALSE)</f>
        <v>Baa (B)</v>
      </c>
      <c r="J8818">
        <v>0.45801302999999999</v>
      </c>
      <c r="K8818">
        <f>VLOOKUP(Table2[[#This Row],[Atoll Official]],Sheet2!A$1:B$24,2,2)</f>
        <v>4</v>
      </c>
      <c r="L8818">
        <f>VLOOKUP(Table2[[#This Row],[Atoll Official]],Sheet2!A$1:B$24,2,FALSE)</f>
        <v>4</v>
      </c>
    </row>
    <row r="8819" spans="1:12" hidden="1" x14ac:dyDescent="0.55000000000000004">
      <c r="A8819" t="s">
        <v>633</v>
      </c>
      <c r="B8819" t="s">
        <v>629</v>
      </c>
      <c r="C8819" t="s">
        <v>16</v>
      </c>
      <c r="E8819" t="s">
        <v>7</v>
      </c>
      <c r="F8819" t="s">
        <v>518</v>
      </c>
      <c r="G8819" t="str">
        <f>VLOOKUP(Table2[[#This Row],[Pcode]],'Tabular Data '!B$1:C$211,2,FALSE)</f>
        <v>Hinnavaru</v>
      </c>
      <c r="H8819" t="s">
        <v>318</v>
      </c>
      <c r="I8819" t="str">
        <f>VLOOKUP(Table2[[#This Row],[Atoll Official]],Sheet2!A$1:C$24,3,FALSE)</f>
        <v>Lhaviyani (Lh)</v>
      </c>
      <c r="J8819">
        <v>0.54066987</v>
      </c>
      <c r="K8819">
        <f>VLOOKUP(Table2[[#This Row],[Atoll Official]],Sheet2!A$1:B$24,2,2)</f>
        <v>5</v>
      </c>
      <c r="L8819">
        <f>VLOOKUP(Table2[[#This Row],[Atoll Official]],Sheet2!A$1:B$24,2,FALSE)</f>
        <v>5</v>
      </c>
    </row>
    <row r="8820" spans="1:12" hidden="1" x14ac:dyDescent="0.55000000000000004">
      <c r="A8820" t="s">
        <v>633</v>
      </c>
      <c r="B8820" t="s">
        <v>629</v>
      </c>
      <c r="C8820" t="s">
        <v>16</v>
      </c>
      <c r="E8820" t="s">
        <v>7</v>
      </c>
      <c r="F8820" t="s">
        <v>520</v>
      </c>
      <c r="G8820" t="str">
        <f>VLOOKUP(Table2[[#This Row],[Pcode]],'Tabular Data '!B$1:C$211,2,FALSE)</f>
        <v>Kurendhoo</v>
      </c>
      <c r="H8820" t="s">
        <v>318</v>
      </c>
      <c r="I8820" t="str">
        <f>VLOOKUP(Table2[[#This Row],[Atoll Official]],Sheet2!A$1:C$24,3,FALSE)</f>
        <v>Lhaviyani (Lh)</v>
      </c>
      <c r="J8820">
        <v>0.22788812</v>
      </c>
      <c r="K8820">
        <f>VLOOKUP(Table2[[#This Row],[Atoll Official]],Sheet2!A$1:B$24,2,2)</f>
        <v>5</v>
      </c>
      <c r="L8820">
        <f>VLOOKUP(Table2[[#This Row],[Atoll Official]],Sheet2!A$1:B$24,2,FALSE)</f>
        <v>5</v>
      </c>
    </row>
    <row r="8821" spans="1:12" hidden="1" x14ac:dyDescent="0.55000000000000004">
      <c r="A8821" t="s">
        <v>633</v>
      </c>
      <c r="B8821" t="s">
        <v>629</v>
      </c>
      <c r="C8821" t="s">
        <v>16</v>
      </c>
      <c r="E8821" t="s">
        <v>7</v>
      </c>
      <c r="F8821" t="s">
        <v>523</v>
      </c>
      <c r="G8821" t="str">
        <f>VLOOKUP(Table2[[#This Row],[Pcode]],'Tabular Data '!B$1:C$211,2,FALSE)</f>
        <v>Naifaru</v>
      </c>
      <c r="H8821" t="s">
        <v>318</v>
      </c>
      <c r="I8821" t="str">
        <f>VLOOKUP(Table2[[#This Row],[Atoll Official]],Sheet2!A$1:C$24,3,FALSE)</f>
        <v>Lhaviyani (Lh)</v>
      </c>
      <c r="J8821">
        <v>0.58292493999999995</v>
      </c>
      <c r="K8821">
        <f>VLOOKUP(Table2[[#This Row],[Atoll Official]],Sheet2!A$1:B$24,2,2)</f>
        <v>5</v>
      </c>
      <c r="L8821">
        <f>VLOOKUP(Table2[[#This Row],[Atoll Official]],Sheet2!A$1:B$24,2,FALSE)</f>
        <v>5</v>
      </c>
    </row>
    <row r="8822" spans="1:12" hidden="1" x14ac:dyDescent="0.55000000000000004">
      <c r="A8822" t="s">
        <v>633</v>
      </c>
      <c r="B8822" t="s">
        <v>629</v>
      </c>
      <c r="C8822" t="s">
        <v>16</v>
      </c>
      <c r="E8822" t="s">
        <v>7</v>
      </c>
      <c r="F8822" t="s">
        <v>524</v>
      </c>
      <c r="G8822" t="str">
        <f>VLOOKUP(Table2[[#This Row],[Pcode]],'Tabular Data '!B$1:C$211,2,FALSE)</f>
        <v>Olhuvelifushi</v>
      </c>
      <c r="H8822" t="s">
        <v>318</v>
      </c>
      <c r="I8822" t="str">
        <f>VLOOKUP(Table2[[#This Row],[Atoll Official]],Sheet2!A$1:C$24,3,FALSE)</f>
        <v>Lhaviyani (Lh)</v>
      </c>
      <c r="J8822">
        <v>0.28801563000000002</v>
      </c>
      <c r="K8822">
        <f>VLOOKUP(Table2[[#This Row],[Atoll Official]],Sheet2!A$1:B$24,2,2)</f>
        <v>5</v>
      </c>
      <c r="L8822">
        <f>VLOOKUP(Table2[[#This Row],[Atoll Official]],Sheet2!A$1:B$24,2,FALSE)</f>
        <v>5</v>
      </c>
    </row>
    <row r="8823" spans="1:12" hidden="1" x14ac:dyDescent="0.55000000000000004">
      <c r="A8823" t="s">
        <v>633</v>
      </c>
      <c r="B8823" t="s">
        <v>629</v>
      </c>
      <c r="C8823" t="s">
        <v>16</v>
      </c>
      <c r="E8823" t="s">
        <v>7</v>
      </c>
      <c r="F8823" t="s">
        <v>491</v>
      </c>
      <c r="G8823" t="str">
        <f>VLOOKUP(Table2[[#This Row],[Pcode]],'Tabular Data '!B$1:C$211,2,FALSE)</f>
        <v>Dhiffushi</v>
      </c>
      <c r="H8823" t="s">
        <v>314</v>
      </c>
      <c r="I8823" t="str">
        <f>VLOOKUP(Table2[[#This Row],[Atoll Official]],Sheet2!A$1:C$24,3,FALSE)</f>
        <v>Kaafu Atoll</v>
      </c>
      <c r="J8823">
        <v>0.27057046000000001</v>
      </c>
      <c r="K8823">
        <f>VLOOKUP(Table2[[#This Row],[Atoll Official]],Sheet2!A$1:B$24,2,2)</f>
        <v>10</v>
      </c>
      <c r="L8823">
        <f>VLOOKUP(Table2[[#This Row],[Atoll Official]],Sheet2!A$1:B$24,2,FALSE)</f>
        <v>10</v>
      </c>
    </row>
    <row r="8824" spans="1:12" hidden="1" x14ac:dyDescent="0.55000000000000004">
      <c r="A8824" t="s">
        <v>633</v>
      </c>
      <c r="B8824" t="s">
        <v>629</v>
      </c>
      <c r="C8824" t="s">
        <v>16</v>
      </c>
      <c r="E8824" t="s">
        <v>7</v>
      </c>
      <c r="F8824" t="s">
        <v>493</v>
      </c>
      <c r="G8824" t="str">
        <f>VLOOKUP(Table2[[#This Row],[Pcode]],'Tabular Data '!B$1:C$211,2,FALSE)</f>
        <v>Gaafaru</v>
      </c>
      <c r="H8824" t="s">
        <v>314</v>
      </c>
      <c r="I8824" t="str">
        <f>VLOOKUP(Table2[[#This Row],[Atoll Official]],Sheet2!A$1:C$24,3,FALSE)</f>
        <v>Kaafu Atoll</v>
      </c>
      <c r="J8824">
        <v>0.19474938000000003</v>
      </c>
      <c r="K8824">
        <f>VLOOKUP(Table2[[#This Row],[Atoll Official]],Sheet2!A$1:B$24,2,2)</f>
        <v>10</v>
      </c>
      <c r="L8824">
        <f>VLOOKUP(Table2[[#This Row],[Atoll Official]],Sheet2!A$1:B$24,2,FALSE)</f>
        <v>10</v>
      </c>
    </row>
    <row r="8825" spans="1:12" hidden="1" x14ac:dyDescent="0.55000000000000004">
      <c r="A8825" t="s">
        <v>633</v>
      </c>
      <c r="B8825" t="s">
        <v>629</v>
      </c>
      <c r="C8825" t="s">
        <v>16</v>
      </c>
      <c r="E8825" t="s">
        <v>7</v>
      </c>
      <c r="F8825" t="s">
        <v>494</v>
      </c>
      <c r="G8825" t="str">
        <f>VLOOKUP(Table2[[#This Row],[Pcode]],'Tabular Data '!B$1:C$211,2,FALSE)</f>
        <v>Gulhi</v>
      </c>
      <c r="H8825" t="s">
        <v>314</v>
      </c>
      <c r="I8825" t="str">
        <f>VLOOKUP(Table2[[#This Row],[Atoll Official]],Sheet2!A$1:C$24,3,FALSE)</f>
        <v>Kaafu Atoll</v>
      </c>
      <c r="J8825">
        <v>0.11283388999999999</v>
      </c>
      <c r="K8825">
        <f>VLOOKUP(Table2[[#This Row],[Atoll Official]],Sheet2!A$1:B$24,2,2)</f>
        <v>10</v>
      </c>
      <c r="L8825">
        <f>VLOOKUP(Table2[[#This Row],[Atoll Official]],Sheet2!A$1:B$24,2,FALSE)</f>
        <v>10</v>
      </c>
    </row>
    <row r="8826" spans="1:12" hidden="1" x14ac:dyDescent="0.55000000000000004">
      <c r="A8826" t="s">
        <v>633</v>
      </c>
      <c r="B8826" t="s">
        <v>629</v>
      </c>
      <c r="C8826" t="s">
        <v>16</v>
      </c>
      <c r="E8826" t="s">
        <v>7</v>
      </c>
      <c r="F8826" t="s">
        <v>495</v>
      </c>
      <c r="G8826" t="str">
        <f>VLOOKUP(Table2[[#This Row],[Pcode]],'Tabular Data '!B$1:C$211,2,FALSE)</f>
        <v>Guraidhoo</v>
      </c>
      <c r="H8826" t="s">
        <v>314</v>
      </c>
      <c r="I8826" t="str">
        <f>VLOOKUP(Table2[[#This Row],[Atoll Official]],Sheet2!A$1:C$24,3,FALSE)</f>
        <v>Kaafu Atoll</v>
      </c>
      <c r="J8826">
        <v>0.22484010000000001</v>
      </c>
      <c r="K8826">
        <f>VLOOKUP(Table2[[#This Row],[Atoll Official]],Sheet2!A$1:B$24,2,2)</f>
        <v>10</v>
      </c>
      <c r="L8826">
        <f>VLOOKUP(Table2[[#This Row],[Atoll Official]],Sheet2!A$1:B$24,2,FALSE)</f>
        <v>10</v>
      </c>
    </row>
    <row r="8827" spans="1:12" hidden="1" x14ac:dyDescent="0.55000000000000004">
      <c r="A8827" t="s">
        <v>633</v>
      </c>
      <c r="B8827" t="s">
        <v>629</v>
      </c>
      <c r="C8827" t="s">
        <v>16</v>
      </c>
      <c r="E8827" t="s">
        <v>7</v>
      </c>
      <c r="F8827" t="s">
        <v>496</v>
      </c>
      <c r="G8827" t="str">
        <f>VLOOKUP(Table2[[#This Row],[Pcode]],'Tabular Data '!B$1:C$211,2,FALSE)</f>
        <v>Himmafushi</v>
      </c>
      <c r="H8827" t="s">
        <v>314</v>
      </c>
      <c r="I8827" t="str">
        <f>VLOOKUP(Table2[[#This Row],[Atoll Official]],Sheet2!A$1:C$24,3,FALSE)</f>
        <v>Kaafu Atoll</v>
      </c>
      <c r="J8827">
        <v>0.66190510000000002</v>
      </c>
      <c r="K8827">
        <f>VLOOKUP(Table2[[#This Row],[Atoll Official]],Sheet2!A$1:B$24,2,2)</f>
        <v>10</v>
      </c>
      <c r="L8827">
        <f>VLOOKUP(Table2[[#This Row],[Atoll Official]],Sheet2!A$1:B$24,2,FALSE)</f>
        <v>10</v>
      </c>
    </row>
    <row r="8828" spans="1:12" hidden="1" x14ac:dyDescent="0.55000000000000004">
      <c r="A8828" t="s">
        <v>633</v>
      </c>
      <c r="B8828" t="s">
        <v>629</v>
      </c>
      <c r="C8828" t="s">
        <v>16</v>
      </c>
      <c r="E8828" t="s">
        <v>7</v>
      </c>
      <c r="F8828" t="s">
        <v>497</v>
      </c>
      <c r="G8828" t="str">
        <f>VLOOKUP(Table2[[#This Row],[Pcode]],'Tabular Data '!B$1:C$211,2,FALSE)</f>
        <v>Huraa</v>
      </c>
      <c r="H8828" t="s">
        <v>314</v>
      </c>
      <c r="I8828" t="str">
        <f>VLOOKUP(Table2[[#This Row],[Atoll Official]],Sheet2!A$1:C$24,3,FALSE)</f>
        <v>Kaafu Atoll</v>
      </c>
      <c r="J8828">
        <v>0.52614556000000001</v>
      </c>
      <c r="K8828">
        <f>VLOOKUP(Table2[[#This Row],[Atoll Official]],Sheet2!A$1:B$24,2,2)</f>
        <v>10</v>
      </c>
      <c r="L8828">
        <f>VLOOKUP(Table2[[#This Row],[Atoll Official]],Sheet2!A$1:B$24,2,FALSE)</f>
        <v>10</v>
      </c>
    </row>
    <row r="8829" spans="1:12" hidden="1" x14ac:dyDescent="0.55000000000000004">
      <c r="A8829" t="s">
        <v>633</v>
      </c>
      <c r="B8829" t="s">
        <v>629</v>
      </c>
      <c r="C8829" t="s">
        <v>16</v>
      </c>
      <c r="E8829" t="s">
        <v>7</v>
      </c>
      <c r="F8829" t="s">
        <v>498</v>
      </c>
      <c r="G8829" t="str">
        <f>VLOOKUP(Table2[[#This Row],[Pcode]],'Tabular Data '!B$1:C$211,2,FALSE)</f>
        <v>Kaashidhoo</v>
      </c>
      <c r="H8829" t="s">
        <v>314</v>
      </c>
      <c r="I8829" t="str">
        <f>VLOOKUP(Table2[[#This Row],[Atoll Official]],Sheet2!A$1:C$24,3,FALSE)</f>
        <v>Kaafu Atoll</v>
      </c>
      <c r="J8829">
        <v>2.82710945</v>
      </c>
      <c r="K8829">
        <f>VLOOKUP(Table2[[#This Row],[Atoll Official]],Sheet2!A$1:B$24,2,2)</f>
        <v>10</v>
      </c>
      <c r="L8829">
        <f>VLOOKUP(Table2[[#This Row],[Atoll Official]],Sheet2!A$1:B$24,2,FALSE)</f>
        <v>10</v>
      </c>
    </row>
    <row r="8830" spans="1:12" hidden="1" x14ac:dyDescent="0.55000000000000004">
      <c r="A8830" t="s">
        <v>633</v>
      </c>
      <c r="B8830" t="s">
        <v>629</v>
      </c>
      <c r="C8830" t="s">
        <v>16</v>
      </c>
      <c r="E8830" t="s">
        <v>7</v>
      </c>
      <c r="F8830" t="s">
        <v>499</v>
      </c>
      <c r="G8830" t="str">
        <f>VLOOKUP(Table2[[#This Row],[Pcode]],'Tabular Data '!B$1:C$211,2,FALSE)</f>
        <v>Maafushi</v>
      </c>
      <c r="H8830" t="s">
        <v>314</v>
      </c>
      <c r="I8830" t="str">
        <f>VLOOKUP(Table2[[#This Row],[Atoll Official]],Sheet2!A$1:C$24,3,FALSE)</f>
        <v>Kaafu Atoll</v>
      </c>
      <c r="J8830">
        <v>0.41598098</v>
      </c>
      <c r="K8830">
        <f>VLOOKUP(Table2[[#This Row],[Atoll Official]],Sheet2!A$1:B$24,2,2)</f>
        <v>10</v>
      </c>
      <c r="L8830">
        <f>VLOOKUP(Table2[[#This Row],[Atoll Official]],Sheet2!A$1:B$24,2,FALSE)</f>
        <v>10</v>
      </c>
    </row>
    <row r="8831" spans="1:12" hidden="1" x14ac:dyDescent="0.55000000000000004">
      <c r="A8831" t="s">
        <v>633</v>
      </c>
      <c r="B8831" t="s">
        <v>629</v>
      </c>
      <c r="C8831" t="s">
        <v>16</v>
      </c>
      <c r="E8831" t="s">
        <v>7</v>
      </c>
      <c r="F8831" t="s">
        <v>500</v>
      </c>
      <c r="G8831" t="str">
        <f>VLOOKUP(Table2[[#This Row],[Pcode]],'Tabular Data '!B$1:C$211,2,FALSE)</f>
        <v>Thulusdhoo</v>
      </c>
      <c r="H8831" t="s">
        <v>314</v>
      </c>
      <c r="I8831" t="str">
        <f>VLOOKUP(Table2[[#This Row],[Atoll Official]],Sheet2!A$1:C$24,3,FALSE)</f>
        <v>Kaafu Atoll</v>
      </c>
      <c r="J8831">
        <v>0.77132773999999993</v>
      </c>
      <c r="K8831">
        <f>VLOOKUP(Table2[[#This Row],[Atoll Official]],Sheet2!A$1:B$24,2,2)</f>
        <v>10</v>
      </c>
      <c r="L8831">
        <f>VLOOKUP(Table2[[#This Row],[Atoll Official]],Sheet2!A$1:B$24,2,FALSE)</f>
        <v>10</v>
      </c>
    </row>
    <row r="8832" spans="1:12" hidden="1" x14ac:dyDescent="0.55000000000000004">
      <c r="A8832" t="s">
        <v>633</v>
      </c>
      <c r="B8832" t="s">
        <v>629</v>
      </c>
      <c r="C8832" t="s">
        <v>16</v>
      </c>
      <c r="E8832" t="s">
        <v>7</v>
      </c>
      <c r="F8832" t="s">
        <v>367</v>
      </c>
      <c r="G8832" t="str">
        <f>VLOOKUP(Table2[[#This Row],[Pcode]],'Tabular Data '!B$1:C$211,2,FALSE)</f>
        <v>Bodufolhudhoo</v>
      </c>
      <c r="H8832" t="s">
        <v>290</v>
      </c>
      <c r="I8832" t="str">
        <f>VLOOKUP(Table2[[#This Row],[Atoll Official]],Sheet2!A$1:C$24,3,FALSE)</f>
        <v>Alif Alif (AA)</v>
      </c>
      <c r="J8832">
        <v>0.12492676</v>
      </c>
      <c r="K8832">
        <f>VLOOKUP(Table2[[#This Row],[Atoll Official]],Sheet2!A$1:B$24,2,2)</f>
        <v>9</v>
      </c>
      <c r="L8832">
        <f>VLOOKUP(Table2[[#This Row],[Atoll Official]],Sheet2!A$1:B$24,2,FALSE)</f>
        <v>8</v>
      </c>
    </row>
    <row r="8833" spans="1:12" hidden="1" x14ac:dyDescent="0.55000000000000004">
      <c r="A8833" t="s">
        <v>633</v>
      </c>
      <c r="B8833" t="s">
        <v>629</v>
      </c>
      <c r="C8833" t="s">
        <v>16</v>
      </c>
      <c r="E8833" t="s">
        <v>7</v>
      </c>
      <c r="F8833" t="s">
        <v>368</v>
      </c>
      <c r="G8833" t="str">
        <f>VLOOKUP(Table2[[#This Row],[Pcode]],'Tabular Data '!B$1:C$211,2,FALSE)</f>
        <v>Feridhoo</v>
      </c>
      <c r="H8833" t="s">
        <v>290</v>
      </c>
      <c r="I8833" t="str">
        <f>VLOOKUP(Table2[[#This Row],[Atoll Official]],Sheet2!A$1:C$24,3,FALSE)</f>
        <v>Alif Alif (AA)</v>
      </c>
      <c r="J8833">
        <v>0.45079816</v>
      </c>
      <c r="K8833">
        <f>VLOOKUP(Table2[[#This Row],[Atoll Official]],Sheet2!A$1:B$24,2,2)</f>
        <v>9</v>
      </c>
      <c r="L8833">
        <f>VLOOKUP(Table2[[#This Row],[Atoll Official]],Sheet2!A$1:B$24,2,FALSE)</f>
        <v>8</v>
      </c>
    </row>
    <row r="8834" spans="1:12" hidden="1" x14ac:dyDescent="0.55000000000000004">
      <c r="A8834" t="s">
        <v>633</v>
      </c>
      <c r="B8834" t="s">
        <v>629</v>
      </c>
      <c r="C8834" t="s">
        <v>16</v>
      </c>
      <c r="E8834" t="s">
        <v>7</v>
      </c>
      <c r="F8834" t="s">
        <v>371</v>
      </c>
      <c r="G8834" t="str">
        <f>VLOOKUP(Table2[[#This Row],[Pcode]],'Tabular Data '!B$1:C$211,2,FALSE)</f>
        <v>Himendhoo</v>
      </c>
      <c r="H8834" t="s">
        <v>290</v>
      </c>
      <c r="I8834" t="str">
        <f>VLOOKUP(Table2[[#This Row],[Atoll Official]],Sheet2!A$1:C$24,3,FALSE)</f>
        <v>Alif Alif (AA)</v>
      </c>
      <c r="J8834">
        <v>0.20958977000000001</v>
      </c>
      <c r="K8834">
        <f>VLOOKUP(Table2[[#This Row],[Atoll Official]],Sheet2!A$1:B$24,2,2)</f>
        <v>9</v>
      </c>
      <c r="L8834">
        <f>VLOOKUP(Table2[[#This Row],[Atoll Official]],Sheet2!A$1:B$24,2,FALSE)</f>
        <v>8</v>
      </c>
    </row>
    <row r="8835" spans="1:12" hidden="1" x14ac:dyDescent="0.55000000000000004">
      <c r="A8835" t="s">
        <v>633</v>
      </c>
      <c r="B8835" t="s">
        <v>629</v>
      </c>
      <c r="C8835" t="s">
        <v>16</v>
      </c>
      <c r="E8835" t="s">
        <v>7</v>
      </c>
      <c r="F8835" t="s">
        <v>373</v>
      </c>
      <c r="G8835" t="str">
        <f>VLOOKUP(Table2[[#This Row],[Pcode]],'Tabular Data '!B$1:C$211,2,FALSE)</f>
        <v>Maalhoss</v>
      </c>
      <c r="H8835" t="s">
        <v>290</v>
      </c>
      <c r="I8835" t="str">
        <f>VLOOKUP(Table2[[#This Row],[Atoll Official]],Sheet2!A$1:C$24,3,FALSE)</f>
        <v>Alif Alif (AA)</v>
      </c>
      <c r="J8835">
        <v>0.32453251</v>
      </c>
      <c r="K8835">
        <f>VLOOKUP(Table2[[#This Row],[Atoll Official]],Sheet2!A$1:B$24,2,2)</f>
        <v>9</v>
      </c>
      <c r="L8835">
        <f>VLOOKUP(Table2[[#This Row],[Atoll Official]],Sheet2!A$1:B$24,2,FALSE)</f>
        <v>8</v>
      </c>
    </row>
    <row r="8836" spans="1:12" hidden="1" x14ac:dyDescent="0.55000000000000004">
      <c r="A8836" t="s">
        <v>633</v>
      </c>
      <c r="B8836" t="s">
        <v>629</v>
      </c>
      <c r="C8836" t="s">
        <v>16</v>
      </c>
      <c r="E8836" t="s">
        <v>7</v>
      </c>
      <c r="F8836" t="s">
        <v>374</v>
      </c>
      <c r="G8836" t="str">
        <f>VLOOKUP(Table2[[#This Row],[Pcode]],'Tabular Data '!B$1:C$211,2,FALSE)</f>
        <v>Mathiveri</v>
      </c>
      <c r="H8836" t="s">
        <v>290</v>
      </c>
      <c r="I8836" t="str">
        <f>VLOOKUP(Table2[[#This Row],[Atoll Official]],Sheet2!A$1:C$24,3,FALSE)</f>
        <v>Alif Alif (AA)</v>
      </c>
      <c r="J8836">
        <v>0.23064295000000001</v>
      </c>
      <c r="K8836">
        <f>VLOOKUP(Table2[[#This Row],[Atoll Official]],Sheet2!A$1:B$24,2,2)</f>
        <v>9</v>
      </c>
      <c r="L8836">
        <f>VLOOKUP(Table2[[#This Row],[Atoll Official]],Sheet2!A$1:B$24,2,FALSE)</f>
        <v>8</v>
      </c>
    </row>
    <row r="8837" spans="1:12" hidden="1" x14ac:dyDescent="0.55000000000000004">
      <c r="A8837" t="s">
        <v>633</v>
      </c>
      <c r="B8837" t="s">
        <v>629</v>
      </c>
      <c r="C8837" t="s">
        <v>16</v>
      </c>
      <c r="E8837" t="s">
        <v>7</v>
      </c>
      <c r="F8837" t="s">
        <v>375</v>
      </c>
      <c r="G8837" t="str">
        <f>VLOOKUP(Table2[[#This Row],[Pcode]],'Tabular Data '!B$1:C$211,2,FALSE)</f>
        <v>Rasdhoo</v>
      </c>
      <c r="H8837" t="s">
        <v>290</v>
      </c>
      <c r="I8837" t="str">
        <f>VLOOKUP(Table2[[#This Row],[Atoll Official]],Sheet2!A$1:C$24,3,FALSE)</f>
        <v>Alif Alif (AA)</v>
      </c>
      <c r="J8837">
        <v>0.21825807999999999</v>
      </c>
      <c r="K8837">
        <f>VLOOKUP(Table2[[#This Row],[Atoll Official]],Sheet2!A$1:B$24,2,2)</f>
        <v>9</v>
      </c>
      <c r="L8837">
        <f>VLOOKUP(Table2[[#This Row],[Atoll Official]],Sheet2!A$1:B$24,2,FALSE)</f>
        <v>8</v>
      </c>
    </row>
    <row r="8838" spans="1:12" hidden="1" x14ac:dyDescent="0.55000000000000004">
      <c r="A8838" t="s">
        <v>633</v>
      </c>
      <c r="B8838" t="s">
        <v>629</v>
      </c>
      <c r="C8838" t="s">
        <v>16</v>
      </c>
      <c r="E8838" t="s">
        <v>7</v>
      </c>
      <c r="F8838" t="s">
        <v>376</v>
      </c>
      <c r="G8838" t="str">
        <f>VLOOKUP(Table2[[#This Row],[Pcode]],'Tabular Data '!B$1:C$211,2,FALSE)</f>
        <v>Thoddoo</v>
      </c>
      <c r="H8838" t="s">
        <v>290</v>
      </c>
      <c r="I8838" t="str">
        <f>VLOOKUP(Table2[[#This Row],[Atoll Official]],Sheet2!A$1:C$24,3,FALSE)</f>
        <v>Alif Alif (AA)</v>
      </c>
      <c r="J8838">
        <v>1.6284707599999999</v>
      </c>
      <c r="K8838">
        <f>VLOOKUP(Table2[[#This Row],[Atoll Official]],Sheet2!A$1:B$24,2,2)</f>
        <v>9</v>
      </c>
      <c r="L8838">
        <f>VLOOKUP(Table2[[#This Row],[Atoll Official]],Sheet2!A$1:B$24,2,FALSE)</f>
        <v>8</v>
      </c>
    </row>
    <row r="8839" spans="1:12" hidden="1" x14ac:dyDescent="0.55000000000000004">
      <c r="A8839" t="s">
        <v>633</v>
      </c>
      <c r="B8839" t="s">
        <v>629</v>
      </c>
      <c r="C8839" t="s">
        <v>16</v>
      </c>
      <c r="E8839" t="s">
        <v>7</v>
      </c>
      <c r="F8839" t="s">
        <v>377</v>
      </c>
      <c r="G8839" t="str">
        <f>VLOOKUP(Table2[[#This Row],[Pcode]],'Tabular Data '!B$1:C$211,2,FALSE)</f>
        <v>Ukulhas</v>
      </c>
      <c r="H8839" t="s">
        <v>290</v>
      </c>
      <c r="I8839" t="str">
        <f>VLOOKUP(Table2[[#This Row],[Atoll Official]],Sheet2!A$1:C$24,3,FALSE)</f>
        <v>Alif Alif (AA)</v>
      </c>
      <c r="J8839">
        <v>0.23749663999999998</v>
      </c>
      <c r="K8839">
        <f>VLOOKUP(Table2[[#This Row],[Atoll Official]],Sheet2!A$1:B$24,2,2)</f>
        <v>9</v>
      </c>
      <c r="L8839">
        <f>VLOOKUP(Table2[[#This Row],[Atoll Official]],Sheet2!A$1:B$24,2,FALSE)</f>
        <v>8</v>
      </c>
    </row>
    <row r="8840" spans="1:12" hidden="1" x14ac:dyDescent="0.55000000000000004">
      <c r="A8840" t="s">
        <v>633</v>
      </c>
      <c r="B8840" t="s">
        <v>629</v>
      </c>
      <c r="C8840" t="s">
        <v>16</v>
      </c>
      <c r="E8840" t="s">
        <v>7</v>
      </c>
      <c r="F8840" t="s">
        <v>352</v>
      </c>
      <c r="G8840" t="str">
        <f>VLOOKUP(Table2[[#This Row],[Pcode]],'Tabular Data '!B$1:C$211,2,FALSE)</f>
        <v>Dhangethi</v>
      </c>
      <c r="H8840" t="s">
        <v>293</v>
      </c>
      <c r="I8840" t="str">
        <f>VLOOKUP(Table2[[#This Row],[Atoll Official]],Sheet2!A$1:C$24,3,FALSE)</f>
        <v>Alif Dhaal (ADh)</v>
      </c>
      <c r="J8840">
        <v>0.30166662</v>
      </c>
      <c r="K8840">
        <f>VLOOKUP(Table2[[#This Row],[Atoll Official]],Sheet2!A$1:B$24,2,2)</f>
        <v>9</v>
      </c>
      <c r="L8840">
        <f>VLOOKUP(Table2[[#This Row],[Atoll Official]],Sheet2!A$1:B$24,2,FALSE)</f>
        <v>9</v>
      </c>
    </row>
    <row r="8841" spans="1:12" hidden="1" x14ac:dyDescent="0.55000000000000004">
      <c r="A8841" t="s">
        <v>633</v>
      </c>
      <c r="B8841" t="s">
        <v>629</v>
      </c>
      <c r="C8841" t="s">
        <v>16</v>
      </c>
      <c r="E8841" t="s">
        <v>7</v>
      </c>
      <c r="F8841" t="s">
        <v>357</v>
      </c>
      <c r="G8841" t="str">
        <f>VLOOKUP(Table2[[#This Row],[Pcode]],'Tabular Data '!B$1:C$211,2,FALSE)</f>
        <v>Dhidhdhoo</v>
      </c>
      <c r="H8841" t="s">
        <v>293</v>
      </c>
      <c r="I8841" t="str">
        <f>VLOOKUP(Table2[[#This Row],[Atoll Official]],Sheet2!A$1:C$24,3,FALSE)</f>
        <v>Alif Dhaal (ADh)</v>
      </c>
      <c r="J8841">
        <v>0.20305146000000002</v>
      </c>
      <c r="K8841">
        <f>VLOOKUP(Table2[[#This Row],[Atoll Official]],Sheet2!A$1:B$24,2,2)</f>
        <v>9</v>
      </c>
      <c r="L8841">
        <f>VLOOKUP(Table2[[#This Row],[Atoll Official]],Sheet2!A$1:B$24,2,FALSE)</f>
        <v>9</v>
      </c>
    </row>
    <row r="8842" spans="1:12" hidden="1" x14ac:dyDescent="0.55000000000000004">
      <c r="A8842" t="s">
        <v>633</v>
      </c>
      <c r="B8842" t="s">
        <v>629</v>
      </c>
      <c r="C8842" t="s">
        <v>16</v>
      </c>
      <c r="E8842" t="s">
        <v>7</v>
      </c>
      <c r="F8842" t="s">
        <v>358</v>
      </c>
      <c r="G8842" t="str">
        <f>VLOOKUP(Table2[[#This Row],[Pcode]],'Tabular Data '!B$1:C$211,2,FALSE)</f>
        <v>Dhigurah</v>
      </c>
      <c r="H8842" t="s">
        <v>293</v>
      </c>
      <c r="I8842" t="str">
        <f>VLOOKUP(Table2[[#This Row],[Atoll Official]],Sheet2!A$1:C$24,3,FALSE)</f>
        <v>Alif Dhaal (ADh)</v>
      </c>
      <c r="J8842">
        <v>0.55048315999999997</v>
      </c>
      <c r="K8842">
        <f>VLOOKUP(Table2[[#This Row],[Atoll Official]],Sheet2!A$1:B$24,2,2)</f>
        <v>9</v>
      </c>
      <c r="L8842">
        <f>VLOOKUP(Table2[[#This Row],[Atoll Official]],Sheet2!A$1:B$24,2,FALSE)</f>
        <v>9</v>
      </c>
    </row>
    <row r="8843" spans="1:12" hidden="1" x14ac:dyDescent="0.55000000000000004">
      <c r="A8843" t="s">
        <v>633</v>
      </c>
      <c r="B8843" t="s">
        <v>629</v>
      </c>
      <c r="C8843" t="s">
        <v>16</v>
      </c>
      <c r="E8843" t="s">
        <v>7</v>
      </c>
      <c r="F8843" t="s">
        <v>359</v>
      </c>
      <c r="G8843" t="str">
        <f>VLOOKUP(Table2[[#This Row],[Pcode]],'Tabular Data '!B$1:C$211,2,FALSE)</f>
        <v>Fenfushi</v>
      </c>
      <c r="H8843" t="s">
        <v>293</v>
      </c>
      <c r="I8843" t="str">
        <f>VLOOKUP(Table2[[#This Row],[Atoll Official]],Sheet2!A$1:C$24,3,FALSE)</f>
        <v>Alif Dhaal (ADh)</v>
      </c>
      <c r="J8843">
        <v>0.25640854999999996</v>
      </c>
      <c r="K8843">
        <f>VLOOKUP(Table2[[#This Row],[Atoll Official]],Sheet2!A$1:B$24,2,2)</f>
        <v>9</v>
      </c>
      <c r="L8843">
        <f>VLOOKUP(Table2[[#This Row],[Atoll Official]],Sheet2!A$1:B$24,2,FALSE)</f>
        <v>9</v>
      </c>
    </row>
    <row r="8844" spans="1:12" hidden="1" x14ac:dyDescent="0.55000000000000004">
      <c r="A8844" t="s">
        <v>633</v>
      </c>
      <c r="B8844" t="s">
        <v>629</v>
      </c>
      <c r="C8844" t="s">
        <v>16</v>
      </c>
      <c r="E8844" t="s">
        <v>7</v>
      </c>
      <c r="F8844" t="s">
        <v>361</v>
      </c>
      <c r="G8844" t="str">
        <f>VLOOKUP(Table2[[#This Row],[Pcode]],'Tabular Data '!B$1:C$211,2,FALSE)</f>
        <v>Hanghghaameedhoo</v>
      </c>
      <c r="H8844" t="s">
        <v>293</v>
      </c>
      <c r="I8844" t="str">
        <f>VLOOKUP(Table2[[#This Row],[Atoll Official]],Sheet2!A$1:C$24,3,FALSE)</f>
        <v>Alif Dhaal (ADh)</v>
      </c>
      <c r="J8844">
        <v>0.20310460999999999</v>
      </c>
      <c r="K8844">
        <f>VLOOKUP(Table2[[#This Row],[Atoll Official]],Sheet2!A$1:B$24,2,2)</f>
        <v>9</v>
      </c>
      <c r="L8844">
        <f>VLOOKUP(Table2[[#This Row],[Atoll Official]],Sheet2!A$1:B$24,2,FALSE)</f>
        <v>9</v>
      </c>
    </row>
    <row r="8845" spans="1:12" hidden="1" x14ac:dyDescent="0.55000000000000004">
      <c r="A8845" t="s">
        <v>633</v>
      </c>
      <c r="B8845" t="s">
        <v>629</v>
      </c>
      <c r="C8845" t="s">
        <v>16</v>
      </c>
      <c r="E8845" t="s">
        <v>7</v>
      </c>
      <c r="F8845" t="s">
        <v>362</v>
      </c>
      <c r="G8845" t="str">
        <f>VLOOKUP(Table2[[#This Row],[Pcode]],'Tabular Data '!B$1:C$211,2,FALSE)</f>
        <v>Kunburudhoo</v>
      </c>
      <c r="H8845" t="s">
        <v>293</v>
      </c>
      <c r="I8845" t="str">
        <f>VLOOKUP(Table2[[#This Row],[Atoll Official]],Sheet2!A$1:C$24,3,FALSE)</f>
        <v>Alif Dhaal (ADh)</v>
      </c>
      <c r="J8845">
        <v>6.5071779999999996E-2</v>
      </c>
      <c r="K8845">
        <f>VLOOKUP(Table2[[#This Row],[Atoll Official]],Sheet2!A$1:B$24,2,2)</f>
        <v>9</v>
      </c>
      <c r="L8845">
        <f>VLOOKUP(Table2[[#This Row],[Atoll Official]],Sheet2!A$1:B$24,2,FALSE)</f>
        <v>9</v>
      </c>
    </row>
    <row r="8846" spans="1:12" hidden="1" x14ac:dyDescent="0.55000000000000004">
      <c r="A8846" t="s">
        <v>633</v>
      </c>
      <c r="B8846" t="s">
        <v>629</v>
      </c>
      <c r="C8846" t="s">
        <v>16</v>
      </c>
      <c r="E8846" t="s">
        <v>7</v>
      </c>
      <c r="F8846" t="s">
        <v>363</v>
      </c>
      <c r="G8846" t="str">
        <f>VLOOKUP(Table2[[#This Row],[Pcode]],'Tabular Data '!B$1:C$211,2,FALSE)</f>
        <v>Maamigili</v>
      </c>
      <c r="H8846" t="s">
        <v>293</v>
      </c>
      <c r="I8846" t="str">
        <f>VLOOKUP(Table2[[#This Row],[Atoll Official]],Sheet2!A$1:C$24,3,FALSE)</f>
        <v>Alif Dhaal (ADh)</v>
      </c>
      <c r="J8846">
        <v>1.9130159200000001</v>
      </c>
      <c r="K8846">
        <f>VLOOKUP(Table2[[#This Row],[Atoll Official]],Sheet2!A$1:B$24,2,2)</f>
        <v>9</v>
      </c>
      <c r="L8846">
        <f>VLOOKUP(Table2[[#This Row],[Atoll Official]],Sheet2!A$1:B$24,2,FALSE)</f>
        <v>9</v>
      </c>
    </row>
    <row r="8847" spans="1:12" hidden="1" x14ac:dyDescent="0.55000000000000004">
      <c r="A8847" t="s">
        <v>633</v>
      </c>
      <c r="B8847" t="s">
        <v>629</v>
      </c>
      <c r="C8847" t="s">
        <v>16</v>
      </c>
      <c r="E8847" t="s">
        <v>7</v>
      </c>
      <c r="F8847" t="s">
        <v>364</v>
      </c>
      <c r="G8847" t="str">
        <f>VLOOKUP(Table2[[#This Row],[Pcode]],'Tabular Data '!B$1:C$211,2,FALSE)</f>
        <v>Mahibadhoo</v>
      </c>
      <c r="H8847" t="s">
        <v>293</v>
      </c>
      <c r="I8847" t="str">
        <f>VLOOKUP(Table2[[#This Row],[Atoll Official]],Sheet2!A$1:C$24,3,FALSE)</f>
        <v>Alif Dhaal (ADh)</v>
      </c>
      <c r="J8847">
        <v>0.23598403999999998</v>
      </c>
      <c r="K8847">
        <f>VLOOKUP(Table2[[#This Row],[Atoll Official]],Sheet2!A$1:B$24,2,2)</f>
        <v>9</v>
      </c>
      <c r="L8847">
        <f>VLOOKUP(Table2[[#This Row],[Atoll Official]],Sheet2!A$1:B$24,2,FALSE)</f>
        <v>9</v>
      </c>
    </row>
    <row r="8848" spans="1:12" hidden="1" x14ac:dyDescent="0.55000000000000004">
      <c r="A8848" t="s">
        <v>633</v>
      </c>
      <c r="B8848" t="s">
        <v>629</v>
      </c>
      <c r="C8848" t="s">
        <v>16</v>
      </c>
      <c r="E8848" t="s">
        <v>7</v>
      </c>
      <c r="F8848" t="s">
        <v>365</v>
      </c>
      <c r="G8848" t="str">
        <f>VLOOKUP(Table2[[#This Row],[Pcode]],'Tabular Data '!B$1:C$211,2,FALSE)</f>
        <v>Mandhoo</v>
      </c>
      <c r="H8848" t="s">
        <v>293</v>
      </c>
      <c r="I8848" t="str">
        <f>VLOOKUP(Table2[[#This Row],[Atoll Official]],Sheet2!A$1:C$24,3,FALSE)</f>
        <v>Alif Dhaal (ADh)</v>
      </c>
      <c r="J8848">
        <v>0.38501574</v>
      </c>
      <c r="K8848">
        <f>VLOOKUP(Table2[[#This Row],[Atoll Official]],Sheet2!A$1:B$24,2,2)</f>
        <v>9</v>
      </c>
      <c r="L8848">
        <f>VLOOKUP(Table2[[#This Row],[Atoll Official]],Sheet2!A$1:B$24,2,FALSE)</f>
        <v>9</v>
      </c>
    </row>
    <row r="8849" spans="1:12" hidden="1" x14ac:dyDescent="0.55000000000000004">
      <c r="A8849" t="s">
        <v>633</v>
      </c>
      <c r="B8849" t="s">
        <v>629</v>
      </c>
      <c r="C8849" t="s">
        <v>16</v>
      </c>
      <c r="E8849" t="s">
        <v>7</v>
      </c>
      <c r="F8849" t="s">
        <v>366</v>
      </c>
      <c r="G8849" t="str">
        <f>VLOOKUP(Table2[[#This Row],[Pcode]],'Tabular Data '!B$1:C$211,2,FALSE)</f>
        <v>Omadhoo</v>
      </c>
      <c r="H8849" t="s">
        <v>293</v>
      </c>
      <c r="I8849" t="str">
        <f>VLOOKUP(Table2[[#This Row],[Atoll Official]],Sheet2!A$1:C$24,3,FALSE)</f>
        <v>Alif Dhaal (ADh)</v>
      </c>
      <c r="J8849">
        <v>0.22822959000000001</v>
      </c>
      <c r="K8849">
        <f>VLOOKUP(Table2[[#This Row],[Atoll Official]],Sheet2!A$1:B$24,2,2)</f>
        <v>9</v>
      </c>
      <c r="L8849">
        <f>VLOOKUP(Table2[[#This Row],[Atoll Official]],Sheet2!A$1:B$24,2,FALSE)</f>
        <v>9</v>
      </c>
    </row>
    <row r="8850" spans="1:12" hidden="1" x14ac:dyDescent="0.55000000000000004">
      <c r="A8850" t="s">
        <v>633</v>
      </c>
      <c r="B8850" t="s">
        <v>629</v>
      </c>
      <c r="C8850" t="s">
        <v>16</v>
      </c>
      <c r="E8850" t="s">
        <v>7</v>
      </c>
      <c r="F8850" t="s">
        <v>617</v>
      </c>
      <c r="G8850" t="str">
        <f>VLOOKUP(Table2[[#This Row],[Pcode]],'Tabular Data '!B$1:C$211,2,FALSE)</f>
        <v>Felidhoo</v>
      </c>
      <c r="H8850" t="s">
        <v>332</v>
      </c>
      <c r="I8850" t="str">
        <f>VLOOKUP(Table2[[#This Row],[Atoll Official]],Sheet2!A$1:C$24,3,FALSE)</f>
        <v>Vaavu (V)</v>
      </c>
      <c r="J8850">
        <v>0.15750439999999999</v>
      </c>
      <c r="K8850">
        <f>VLOOKUP(Table2[[#This Row],[Atoll Official]],Sheet2!A$1:B$24,2,2)</f>
        <v>11</v>
      </c>
      <c r="L8850">
        <f>VLOOKUP(Table2[[#This Row],[Atoll Official]],Sheet2!A$1:B$24,2,FALSE)</f>
        <v>11</v>
      </c>
    </row>
    <row r="8851" spans="1:12" hidden="1" x14ac:dyDescent="0.55000000000000004">
      <c r="A8851" t="s">
        <v>633</v>
      </c>
      <c r="B8851" t="s">
        <v>629</v>
      </c>
      <c r="C8851" t="s">
        <v>16</v>
      </c>
      <c r="E8851" t="s">
        <v>7</v>
      </c>
      <c r="F8851" t="s">
        <v>618</v>
      </c>
      <c r="G8851" t="str">
        <f>VLOOKUP(Table2[[#This Row],[Pcode]],'Tabular Data '!B$1:C$211,2,FALSE)</f>
        <v>Fulidhoo</v>
      </c>
      <c r="H8851" t="s">
        <v>332</v>
      </c>
      <c r="I8851" t="str">
        <f>VLOOKUP(Table2[[#This Row],[Atoll Official]],Sheet2!A$1:C$24,3,FALSE)</f>
        <v>Vaavu (V)</v>
      </c>
      <c r="J8851">
        <v>0.11910501999999999</v>
      </c>
      <c r="K8851">
        <f>VLOOKUP(Table2[[#This Row],[Atoll Official]],Sheet2!A$1:B$24,2,2)</f>
        <v>11</v>
      </c>
      <c r="L8851">
        <f>VLOOKUP(Table2[[#This Row],[Atoll Official]],Sheet2!A$1:B$24,2,FALSE)</f>
        <v>11</v>
      </c>
    </row>
    <row r="8852" spans="1:12" hidden="1" x14ac:dyDescent="0.55000000000000004">
      <c r="A8852" t="s">
        <v>633</v>
      </c>
      <c r="B8852" t="s">
        <v>629</v>
      </c>
      <c r="C8852" t="s">
        <v>16</v>
      </c>
      <c r="E8852" t="s">
        <v>7</v>
      </c>
      <c r="F8852" t="s">
        <v>619</v>
      </c>
      <c r="G8852" t="str">
        <f>VLOOKUP(Table2[[#This Row],[Pcode]],'Tabular Data '!B$1:C$211,2,FALSE)</f>
        <v>Keyodhoo</v>
      </c>
      <c r="H8852" t="s">
        <v>332</v>
      </c>
      <c r="I8852" t="str">
        <f>VLOOKUP(Table2[[#This Row],[Atoll Official]],Sheet2!A$1:C$24,3,FALSE)</f>
        <v>Vaavu (V)</v>
      </c>
      <c r="J8852">
        <v>0.11821327</v>
      </c>
      <c r="K8852">
        <f>VLOOKUP(Table2[[#This Row],[Atoll Official]],Sheet2!A$1:B$24,2,2)</f>
        <v>11</v>
      </c>
      <c r="L8852">
        <f>VLOOKUP(Table2[[#This Row],[Atoll Official]],Sheet2!A$1:B$24,2,FALSE)</f>
        <v>11</v>
      </c>
    </row>
    <row r="8853" spans="1:12" hidden="1" x14ac:dyDescent="0.55000000000000004">
      <c r="A8853" t="s">
        <v>633</v>
      </c>
      <c r="B8853" t="s">
        <v>629</v>
      </c>
      <c r="C8853" t="s">
        <v>16</v>
      </c>
      <c r="E8853" t="s">
        <v>7</v>
      </c>
      <c r="F8853" t="s">
        <v>620</v>
      </c>
      <c r="G8853" t="str">
        <f>VLOOKUP(Table2[[#This Row],[Pcode]],'Tabular Data '!B$1:C$211,2,FALSE)</f>
        <v>Rakeedhoo</v>
      </c>
      <c r="H8853" t="s">
        <v>332</v>
      </c>
      <c r="I8853" t="str">
        <f>VLOOKUP(Table2[[#This Row],[Atoll Official]],Sheet2!A$1:C$24,3,FALSE)</f>
        <v>Vaavu (V)</v>
      </c>
      <c r="J8853">
        <v>6.4179479999999997E-2</v>
      </c>
      <c r="K8853">
        <f>VLOOKUP(Table2[[#This Row],[Atoll Official]],Sheet2!A$1:B$24,2,2)</f>
        <v>11</v>
      </c>
      <c r="L8853">
        <f>VLOOKUP(Table2[[#This Row],[Atoll Official]],Sheet2!A$1:B$24,2,FALSE)</f>
        <v>11</v>
      </c>
    </row>
    <row r="8854" spans="1:12" hidden="1" x14ac:dyDescent="0.55000000000000004">
      <c r="A8854" t="s">
        <v>633</v>
      </c>
      <c r="B8854" t="s">
        <v>629</v>
      </c>
      <c r="C8854" t="s">
        <v>16</v>
      </c>
      <c r="E8854" t="s">
        <v>7</v>
      </c>
      <c r="F8854" t="s">
        <v>621</v>
      </c>
      <c r="G8854" t="str">
        <f>VLOOKUP(Table2[[#This Row],[Pcode]],'Tabular Data '!B$1:C$211,2,FALSE)</f>
        <v>Thinadhoo</v>
      </c>
      <c r="H8854" t="s">
        <v>332</v>
      </c>
      <c r="I8854" t="str">
        <f>VLOOKUP(Table2[[#This Row],[Atoll Official]],Sheet2!A$1:C$24,3,FALSE)</f>
        <v>Vaavu (V)</v>
      </c>
      <c r="J8854">
        <v>0.12490235999999999</v>
      </c>
      <c r="K8854">
        <f>VLOOKUP(Table2[[#This Row],[Atoll Official]],Sheet2!A$1:B$24,2,2)</f>
        <v>11</v>
      </c>
      <c r="L8854">
        <f>VLOOKUP(Table2[[#This Row],[Atoll Official]],Sheet2!A$1:B$24,2,FALSE)</f>
        <v>11</v>
      </c>
    </row>
    <row r="8855" spans="1:12" hidden="1" x14ac:dyDescent="0.55000000000000004">
      <c r="A8855" t="s">
        <v>633</v>
      </c>
      <c r="B8855" t="s">
        <v>629</v>
      </c>
      <c r="C8855" t="s">
        <v>16</v>
      </c>
      <c r="E8855" t="s">
        <v>7</v>
      </c>
      <c r="F8855" t="s">
        <v>528</v>
      </c>
      <c r="G8855" t="str">
        <f>VLOOKUP(Table2[[#This Row],[Pcode]],'Tabular Data '!B$1:C$211,2,FALSE)</f>
        <v>Dhiggaru</v>
      </c>
      <c r="H8855" t="s">
        <v>320</v>
      </c>
      <c r="I8855" t="str">
        <f>VLOOKUP(Table2[[#This Row],[Atoll Official]],Sheet2!A$1:C$24,3,FALSE)</f>
        <v>Meemu (M)</v>
      </c>
      <c r="J8855">
        <v>0.14454305000000001</v>
      </c>
      <c r="K8855">
        <f>VLOOKUP(Table2[[#This Row],[Atoll Official]],Sheet2!A$1:B$24,2,2)</f>
        <v>15</v>
      </c>
      <c r="L8855">
        <f>VLOOKUP(Table2[[#This Row],[Atoll Official]],Sheet2!A$1:B$24,2,FALSE)</f>
        <v>15</v>
      </c>
    </row>
    <row r="8856" spans="1:12" hidden="1" x14ac:dyDescent="0.55000000000000004">
      <c r="A8856" t="s">
        <v>633</v>
      </c>
      <c r="B8856" t="s">
        <v>629</v>
      </c>
      <c r="C8856" t="s">
        <v>16</v>
      </c>
      <c r="E8856" t="s">
        <v>7</v>
      </c>
      <c r="F8856" t="s">
        <v>530</v>
      </c>
      <c r="G8856" t="str">
        <f>VLOOKUP(Table2[[#This Row],[Pcode]],'Tabular Data '!B$1:C$211,2,FALSE)</f>
        <v>Kolhufushi</v>
      </c>
      <c r="H8856" t="s">
        <v>320</v>
      </c>
      <c r="I8856" t="str">
        <f>VLOOKUP(Table2[[#This Row],[Atoll Official]],Sheet2!A$1:C$24,3,FALSE)</f>
        <v>Meemu (M)</v>
      </c>
      <c r="J8856">
        <v>0.64590007000000005</v>
      </c>
      <c r="K8856">
        <f>VLOOKUP(Table2[[#This Row],[Atoll Official]],Sheet2!A$1:B$24,2,2)</f>
        <v>15</v>
      </c>
      <c r="L8856">
        <f>VLOOKUP(Table2[[#This Row],[Atoll Official]],Sheet2!A$1:B$24,2,FALSE)</f>
        <v>15</v>
      </c>
    </row>
    <row r="8857" spans="1:12" hidden="1" x14ac:dyDescent="0.55000000000000004">
      <c r="A8857" t="s">
        <v>633</v>
      </c>
      <c r="B8857" t="s">
        <v>629</v>
      </c>
      <c r="C8857" t="s">
        <v>16</v>
      </c>
      <c r="E8857" t="s">
        <v>7</v>
      </c>
      <c r="F8857" t="s">
        <v>532</v>
      </c>
      <c r="G8857" t="str">
        <f>VLOOKUP(Table2[[#This Row],[Pcode]],'Tabular Data '!B$1:C$211,2,FALSE)</f>
        <v>Maduvvari</v>
      </c>
      <c r="H8857" t="s">
        <v>320</v>
      </c>
      <c r="I8857" t="str">
        <f>VLOOKUP(Table2[[#This Row],[Atoll Official]],Sheet2!A$1:C$24,3,FALSE)</f>
        <v>Meemu (M)</v>
      </c>
      <c r="J8857">
        <v>0.12121939</v>
      </c>
      <c r="K8857">
        <f>VLOOKUP(Table2[[#This Row],[Atoll Official]],Sheet2!A$1:B$24,2,2)</f>
        <v>15</v>
      </c>
      <c r="L8857">
        <f>VLOOKUP(Table2[[#This Row],[Atoll Official]],Sheet2!A$1:B$24,2,FALSE)</f>
        <v>15</v>
      </c>
    </row>
    <row r="8858" spans="1:12" hidden="1" x14ac:dyDescent="0.55000000000000004">
      <c r="A8858" t="s">
        <v>633</v>
      </c>
      <c r="B8858" t="s">
        <v>629</v>
      </c>
      <c r="C8858" t="s">
        <v>16</v>
      </c>
      <c r="E8858" t="s">
        <v>7</v>
      </c>
      <c r="F8858" t="s">
        <v>533</v>
      </c>
      <c r="G8858" t="str">
        <f>VLOOKUP(Table2[[#This Row],[Pcode]],'Tabular Data '!B$1:C$211,2,FALSE)</f>
        <v>Mulah</v>
      </c>
      <c r="H8858" t="s">
        <v>320</v>
      </c>
      <c r="I8858" t="str">
        <f>VLOOKUP(Table2[[#This Row],[Atoll Official]],Sheet2!A$1:C$24,3,FALSE)</f>
        <v>Meemu (M)</v>
      </c>
      <c r="J8858">
        <v>0.68333346000000006</v>
      </c>
      <c r="K8858">
        <f>VLOOKUP(Table2[[#This Row],[Atoll Official]],Sheet2!A$1:B$24,2,2)</f>
        <v>15</v>
      </c>
      <c r="L8858">
        <f>VLOOKUP(Table2[[#This Row],[Atoll Official]],Sheet2!A$1:B$24,2,FALSE)</f>
        <v>15</v>
      </c>
    </row>
    <row r="8859" spans="1:12" hidden="1" x14ac:dyDescent="0.55000000000000004">
      <c r="A8859" t="s">
        <v>633</v>
      </c>
      <c r="B8859" t="s">
        <v>629</v>
      </c>
      <c r="C8859" t="s">
        <v>16</v>
      </c>
      <c r="E8859" t="s">
        <v>7</v>
      </c>
      <c r="F8859" t="s">
        <v>534</v>
      </c>
      <c r="G8859" t="str">
        <f>VLOOKUP(Table2[[#This Row],[Pcode]],'Tabular Data '!B$1:C$211,2,FALSE)</f>
        <v>Muli</v>
      </c>
      <c r="H8859" t="s">
        <v>320</v>
      </c>
      <c r="I8859" t="str">
        <f>VLOOKUP(Table2[[#This Row],[Atoll Official]],Sheet2!A$1:C$24,3,FALSE)</f>
        <v>Meemu (M)</v>
      </c>
      <c r="J8859">
        <v>0.77264880000000002</v>
      </c>
      <c r="K8859">
        <f>VLOOKUP(Table2[[#This Row],[Atoll Official]],Sheet2!A$1:B$24,2,2)</f>
        <v>15</v>
      </c>
      <c r="L8859">
        <f>VLOOKUP(Table2[[#This Row],[Atoll Official]],Sheet2!A$1:B$24,2,FALSE)</f>
        <v>15</v>
      </c>
    </row>
    <row r="8860" spans="1:12" hidden="1" x14ac:dyDescent="0.55000000000000004">
      <c r="A8860" t="s">
        <v>633</v>
      </c>
      <c r="B8860" t="s">
        <v>629</v>
      </c>
      <c r="C8860" t="s">
        <v>16</v>
      </c>
      <c r="E8860" t="s">
        <v>7</v>
      </c>
      <c r="F8860" t="s">
        <v>535</v>
      </c>
      <c r="G8860" t="str">
        <f>VLOOKUP(Table2[[#This Row],[Pcode]],'Tabular Data '!B$1:C$211,2,FALSE)</f>
        <v>Naalaafushi</v>
      </c>
      <c r="H8860" t="s">
        <v>320</v>
      </c>
      <c r="I8860" t="str">
        <f>VLOOKUP(Table2[[#This Row],[Atoll Official]],Sheet2!A$1:C$24,3,FALSE)</f>
        <v>Meemu (M)</v>
      </c>
      <c r="J8860">
        <v>0.12945342000000001</v>
      </c>
      <c r="K8860">
        <f>VLOOKUP(Table2[[#This Row],[Atoll Official]],Sheet2!A$1:B$24,2,2)</f>
        <v>15</v>
      </c>
      <c r="L8860">
        <f>VLOOKUP(Table2[[#This Row],[Atoll Official]],Sheet2!A$1:B$24,2,FALSE)</f>
        <v>15</v>
      </c>
    </row>
    <row r="8861" spans="1:12" hidden="1" x14ac:dyDescent="0.55000000000000004">
      <c r="A8861" t="s">
        <v>633</v>
      </c>
      <c r="B8861" t="s">
        <v>629</v>
      </c>
      <c r="C8861" t="s">
        <v>16</v>
      </c>
      <c r="E8861" t="s">
        <v>7</v>
      </c>
      <c r="F8861" t="s">
        <v>536</v>
      </c>
      <c r="G8861" t="str">
        <f>VLOOKUP(Table2[[#This Row],[Pcode]],'Tabular Data '!B$1:C$211,2,FALSE)</f>
        <v>Raimandhoo</v>
      </c>
      <c r="H8861" t="s">
        <v>320</v>
      </c>
      <c r="I8861" t="str">
        <f>VLOOKUP(Table2[[#This Row],[Atoll Official]],Sheet2!A$1:C$24,3,FALSE)</f>
        <v>Meemu (M)</v>
      </c>
      <c r="J8861">
        <v>0.28387080999999997</v>
      </c>
      <c r="K8861">
        <f>VLOOKUP(Table2[[#This Row],[Atoll Official]],Sheet2!A$1:B$24,2,2)</f>
        <v>15</v>
      </c>
      <c r="L8861">
        <f>VLOOKUP(Table2[[#This Row],[Atoll Official]],Sheet2!A$1:B$24,2,FALSE)</f>
        <v>15</v>
      </c>
    </row>
    <row r="8862" spans="1:12" hidden="1" x14ac:dyDescent="0.55000000000000004">
      <c r="A8862" t="s">
        <v>633</v>
      </c>
      <c r="B8862" t="s">
        <v>629</v>
      </c>
      <c r="C8862" t="s">
        <v>16</v>
      </c>
      <c r="E8862" t="s">
        <v>7</v>
      </c>
      <c r="F8862" t="s">
        <v>537</v>
      </c>
      <c r="G8862" t="str">
        <f>VLOOKUP(Table2[[#This Row],[Pcode]],'Tabular Data '!B$1:C$211,2,FALSE)</f>
        <v>Veyvah</v>
      </c>
      <c r="H8862" t="s">
        <v>320</v>
      </c>
      <c r="I8862" t="str">
        <f>VLOOKUP(Table2[[#This Row],[Atoll Official]],Sheet2!A$1:C$24,3,FALSE)</f>
        <v>Meemu (M)</v>
      </c>
      <c r="J8862">
        <v>0.42069184999999998</v>
      </c>
      <c r="K8862">
        <f>VLOOKUP(Table2[[#This Row],[Atoll Official]],Sheet2!A$1:B$24,2,2)</f>
        <v>15</v>
      </c>
      <c r="L8862">
        <f>VLOOKUP(Table2[[#This Row],[Atoll Official]],Sheet2!A$1:B$24,2,FALSE)</f>
        <v>15</v>
      </c>
    </row>
    <row r="8863" spans="1:12" hidden="1" x14ac:dyDescent="0.55000000000000004">
      <c r="A8863" t="s">
        <v>633</v>
      </c>
      <c r="B8863" t="s">
        <v>629</v>
      </c>
      <c r="C8863" t="s">
        <v>16</v>
      </c>
      <c r="E8863" t="s">
        <v>7</v>
      </c>
      <c r="F8863" t="s">
        <v>406</v>
      </c>
      <c r="G8863" t="str">
        <f>VLOOKUP(Table2[[#This Row],[Pcode]],'Tabular Data '!B$1:C$211,2,FALSE)</f>
        <v>Biledhdhoo</v>
      </c>
      <c r="H8863" t="s">
        <v>300</v>
      </c>
      <c r="I8863" t="str">
        <f>VLOOKUP(Table2[[#This Row],[Atoll Official]],Sheet2!A$1:C$24,3,FALSE)</f>
        <v>Faafu (F)</v>
      </c>
      <c r="J8863">
        <v>0.31589802</v>
      </c>
      <c r="K8863">
        <f>VLOOKUP(Table2[[#This Row],[Atoll Official]],Sheet2!A$1:B$24,2,2)</f>
        <v>14</v>
      </c>
      <c r="L8863">
        <f>VLOOKUP(Table2[[#This Row],[Atoll Official]],Sheet2!A$1:B$24,2,FALSE)</f>
        <v>14</v>
      </c>
    </row>
    <row r="8864" spans="1:12" hidden="1" x14ac:dyDescent="0.55000000000000004">
      <c r="A8864" t="s">
        <v>633</v>
      </c>
      <c r="B8864" t="s">
        <v>629</v>
      </c>
      <c r="C8864" t="s">
        <v>16</v>
      </c>
      <c r="E8864" t="s">
        <v>7</v>
      </c>
      <c r="F8864" t="s">
        <v>408</v>
      </c>
      <c r="G8864" t="str">
        <f>VLOOKUP(Table2[[#This Row],[Pcode]],'Tabular Data '!B$1:C$211,2,FALSE)</f>
        <v>Dharaboodhoo</v>
      </c>
      <c r="H8864" t="s">
        <v>300</v>
      </c>
      <c r="I8864" t="str">
        <f>VLOOKUP(Table2[[#This Row],[Atoll Official]],Sheet2!A$1:C$24,3,FALSE)</f>
        <v>Faafu (F)</v>
      </c>
      <c r="J8864">
        <v>0.40079694000000005</v>
      </c>
      <c r="K8864">
        <f>VLOOKUP(Table2[[#This Row],[Atoll Official]],Sheet2!A$1:B$24,2,2)</f>
        <v>14</v>
      </c>
      <c r="L8864">
        <f>VLOOKUP(Table2[[#This Row],[Atoll Official]],Sheet2!A$1:B$24,2,FALSE)</f>
        <v>14</v>
      </c>
    </row>
    <row r="8865" spans="1:12" hidden="1" x14ac:dyDescent="0.55000000000000004">
      <c r="A8865" t="s">
        <v>633</v>
      </c>
      <c r="B8865" t="s">
        <v>629</v>
      </c>
      <c r="C8865" t="s">
        <v>16</v>
      </c>
      <c r="E8865" t="s">
        <v>7</v>
      </c>
      <c r="F8865" t="s">
        <v>409</v>
      </c>
      <c r="G8865" t="str">
        <f>VLOOKUP(Table2[[#This Row],[Pcode]],'Tabular Data '!B$1:C$211,2,FALSE)</f>
        <v>Feeali</v>
      </c>
      <c r="H8865" t="s">
        <v>300</v>
      </c>
      <c r="I8865" t="str">
        <f>VLOOKUP(Table2[[#This Row],[Atoll Official]],Sheet2!A$1:C$24,3,FALSE)</f>
        <v>Faafu (F)</v>
      </c>
      <c r="J8865">
        <v>0.17678782999999998</v>
      </c>
      <c r="K8865">
        <f>VLOOKUP(Table2[[#This Row],[Atoll Official]],Sheet2!A$1:B$24,2,2)</f>
        <v>14</v>
      </c>
      <c r="L8865">
        <f>VLOOKUP(Table2[[#This Row],[Atoll Official]],Sheet2!A$1:B$24,2,FALSE)</f>
        <v>14</v>
      </c>
    </row>
    <row r="8866" spans="1:12" hidden="1" x14ac:dyDescent="0.55000000000000004">
      <c r="A8866" t="s">
        <v>633</v>
      </c>
      <c r="B8866" t="s">
        <v>629</v>
      </c>
      <c r="C8866" t="s">
        <v>16</v>
      </c>
      <c r="E8866" t="s">
        <v>7</v>
      </c>
      <c r="F8866" t="s">
        <v>410</v>
      </c>
      <c r="G8866" t="str">
        <f>VLOOKUP(Table2[[#This Row],[Pcode]],'Tabular Data '!B$1:C$211,2,FALSE)</f>
        <v>Magoodhoo</v>
      </c>
      <c r="H8866" t="s">
        <v>300</v>
      </c>
      <c r="I8866" t="str">
        <f>VLOOKUP(Table2[[#This Row],[Atoll Official]],Sheet2!A$1:C$24,3,FALSE)</f>
        <v>Faafu (F)</v>
      </c>
      <c r="J8866">
        <v>0.24594867000000001</v>
      </c>
      <c r="K8866">
        <f>VLOOKUP(Table2[[#This Row],[Atoll Official]],Sheet2!A$1:B$24,2,2)</f>
        <v>14</v>
      </c>
      <c r="L8866">
        <f>VLOOKUP(Table2[[#This Row],[Atoll Official]],Sheet2!A$1:B$24,2,FALSE)</f>
        <v>14</v>
      </c>
    </row>
    <row r="8867" spans="1:12" hidden="1" x14ac:dyDescent="0.55000000000000004">
      <c r="A8867" t="s">
        <v>633</v>
      </c>
      <c r="B8867" t="s">
        <v>629</v>
      </c>
      <c r="C8867" t="s">
        <v>16</v>
      </c>
      <c r="E8867" t="s">
        <v>7</v>
      </c>
      <c r="F8867" t="s">
        <v>411</v>
      </c>
      <c r="G8867" t="str">
        <f>VLOOKUP(Table2[[#This Row],[Pcode]],'Tabular Data '!B$1:C$211,2,FALSE)</f>
        <v>Nilandhoo</v>
      </c>
      <c r="H8867" t="s">
        <v>300</v>
      </c>
      <c r="I8867" t="str">
        <f>VLOOKUP(Table2[[#This Row],[Atoll Official]],Sheet2!A$1:C$24,3,FALSE)</f>
        <v>Faafu (F)</v>
      </c>
      <c r="J8867">
        <v>0.74796713999999997</v>
      </c>
      <c r="K8867">
        <f>VLOOKUP(Table2[[#This Row],[Atoll Official]],Sheet2!A$1:B$24,2,2)</f>
        <v>14</v>
      </c>
      <c r="L8867">
        <f>VLOOKUP(Table2[[#This Row],[Atoll Official]],Sheet2!A$1:B$24,2,FALSE)</f>
        <v>14</v>
      </c>
    </row>
    <row r="8868" spans="1:12" hidden="1" x14ac:dyDescent="0.55000000000000004">
      <c r="A8868" t="s">
        <v>633</v>
      </c>
      <c r="B8868" t="s">
        <v>629</v>
      </c>
      <c r="C8868" t="s">
        <v>16</v>
      </c>
      <c r="E8868" t="s">
        <v>7</v>
      </c>
      <c r="F8868" t="s">
        <v>395</v>
      </c>
      <c r="G8868" t="str">
        <f>VLOOKUP(Table2[[#This Row],[Pcode]],'Tabular Data '!B$1:C$211,2,FALSE)</f>
        <v>Badidhoo</v>
      </c>
      <c r="H8868" t="s">
        <v>298</v>
      </c>
      <c r="I8868" t="str">
        <f>VLOOKUP(Table2[[#This Row],[Atoll Official]],Sheet2!A$1:C$24,3,FALSE)</f>
        <v>Dhaalu (Dh)</v>
      </c>
      <c r="J8868">
        <v>0.24999150000000001</v>
      </c>
      <c r="K8868">
        <f>VLOOKUP(Table2[[#This Row],[Atoll Official]],Sheet2!A$1:B$24,2,2)</f>
        <v>13</v>
      </c>
      <c r="L8868">
        <f>VLOOKUP(Table2[[#This Row],[Atoll Official]],Sheet2!A$1:B$24,2,FALSE)</f>
        <v>13</v>
      </c>
    </row>
    <row r="8869" spans="1:12" hidden="1" x14ac:dyDescent="0.55000000000000004">
      <c r="A8869" t="s">
        <v>633</v>
      </c>
      <c r="B8869" t="s">
        <v>629</v>
      </c>
      <c r="C8869" t="s">
        <v>16</v>
      </c>
      <c r="E8869" t="s">
        <v>7</v>
      </c>
      <c r="F8869" t="s">
        <v>399</v>
      </c>
      <c r="G8869" t="str">
        <f>VLOOKUP(Table2[[#This Row],[Pcode]],'Tabular Data '!B$1:C$211,2,FALSE)</f>
        <v>Hulhudheli</v>
      </c>
      <c r="H8869" t="s">
        <v>298</v>
      </c>
      <c r="I8869" t="str">
        <f>VLOOKUP(Table2[[#This Row],[Atoll Official]],Sheet2!A$1:C$24,3,FALSE)</f>
        <v>Dhaalu (Dh)</v>
      </c>
      <c r="J8869">
        <v>0.21534249</v>
      </c>
      <c r="K8869">
        <f>VLOOKUP(Table2[[#This Row],[Atoll Official]],Sheet2!A$1:B$24,2,2)</f>
        <v>13</v>
      </c>
      <c r="L8869">
        <f>VLOOKUP(Table2[[#This Row],[Atoll Official]],Sheet2!A$1:B$24,2,FALSE)</f>
        <v>13</v>
      </c>
    </row>
    <row r="8870" spans="1:12" hidden="1" x14ac:dyDescent="0.55000000000000004">
      <c r="A8870" t="s">
        <v>633</v>
      </c>
      <c r="B8870" t="s">
        <v>629</v>
      </c>
      <c r="C8870" t="s">
        <v>16</v>
      </c>
      <c r="E8870" t="s">
        <v>7</v>
      </c>
      <c r="F8870" t="s">
        <v>400</v>
      </c>
      <c r="G8870" t="str">
        <f>VLOOKUP(Table2[[#This Row],[Pcode]],'Tabular Data '!B$1:C$211,2,FALSE)</f>
        <v>Kudahuvadhoo</v>
      </c>
      <c r="H8870" t="s">
        <v>298</v>
      </c>
      <c r="I8870" t="str">
        <f>VLOOKUP(Table2[[#This Row],[Atoll Official]],Sheet2!A$1:C$24,3,FALSE)</f>
        <v>Dhaalu (Dh)</v>
      </c>
      <c r="J8870">
        <v>1.65579649</v>
      </c>
      <c r="K8870">
        <f>VLOOKUP(Table2[[#This Row],[Atoll Official]],Sheet2!A$1:B$24,2,2)</f>
        <v>13</v>
      </c>
      <c r="L8870">
        <f>VLOOKUP(Table2[[#This Row],[Atoll Official]],Sheet2!A$1:B$24,2,FALSE)</f>
        <v>13</v>
      </c>
    </row>
    <row r="8871" spans="1:12" hidden="1" x14ac:dyDescent="0.55000000000000004">
      <c r="A8871" t="s">
        <v>633</v>
      </c>
      <c r="B8871" t="s">
        <v>629</v>
      </c>
      <c r="C8871" t="s">
        <v>16</v>
      </c>
      <c r="E8871" t="s">
        <v>7</v>
      </c>
      <c r="F8871" t="s">
        <v>401</v>
      </c>
      <c r="G8871" t="str">
        <f>VLOOKUP(Table2[[#This Row],[Pcode]],'Tabular Data '!B$1:C$211,2,FALSE)</f>
        <v>Maaeboodhoo</v>
      </c>
      <c r="H8871" t="s">
        <v>298</v>
      </c>
      <c r="I8871" t="str">
        <f>VLOOKUP(Table2[[#This Row],[Atoll Official]],Sheet2!A$1:C$24,3,FALSE)</f>
        <v>Dhaalu (Dh)</v>
      </c>
      <c r="J8871">
        <v>0.24033800999999999</v>
      </c>
      <c r="K8871">
        <f>VLOOKUP(Table2[[#This Row],[Atoll Official]],Sheet2!A$1:B$24,2,2)</f>
        <v>13</v>
      </c>
      <c r="L8871">
        <f>VLOOKUP(Table2[[#This Row],[Atoll Official]],Sheet2!A$1:B$24,2,FALSE)</f>
        <v>13</v>
      </c>
    </row>
    <row r="8872" spans="1:12" hidden="1" x14ac:dyDescent="0.55000000000000004">
      <c r="A8872" t="s">
        <v>633</v>
      </c>
      <c r="B8872" t="s">
        <v>629</v>
      </c>
      <c r="C8872" t="s">
        <v>16</v>
      </c>
      <c r="E8872" t="s">
        <v>7</v>
      </c>
      <c r="F8872" t="s">
        <v>402</v>
      </c>
      <c r="G8872" t="str">
        <f>VLOOKUP(Table2[[#This Row],[Pcode]],'Tabular Data '!B$1:C$211,2,FALSE)</f>
        <v>Meedhoo</v>
      </c>
      <c r="H8872" t="s">
        <v>298</v>
      </c>
      <c r="I8872" t="str">
        <f>VLOOKUP(Table2[[#This Row],[Atoll Official]],Sheet2!A$1:C$24,3,FALSE)</f>
        <v>Dhaalu (Dh)</v>
      </c>
      <c r="J8872">
        <v>0.32553441999999999</v>
      </c>
      <c r="K8872">
        <f>VLOOKUP(Table2[[#This Row],[Atoll Official]],Sheet2!A$1:B$24,2,2)</f>
        <v>13</v>
      </c>
      <c r="L8872">
        <f>VLOOKUP(Table2[[#This Row],[Atoll Official]],Sheet2!A$1:B$24,2,FALSE)</f>
        <v>13</v>
      </c>
    </row>
    <row r="8873" spans="1:12" hidden="1" x14ac:dyDescent="0.55000000000000004">
      <c r="A8873" t="s">
        <v>633</v>
      </c>
      <c r="B8873" t="s">
        <v>629</v>
      </c>
      <c r="C8873" t="s">
        <v>16</v>
      </c>
      <c r="E8873" t="s">
        <v>7</v>
      </c>
      <c r="F8873" t="s">
        <v>403</v>
      </c>
      <c r="G8873" t="str">
        <f>VLOOKUP(Table2[[#This Row],[Pcode]],'Tabular Data '!B$1:C$211,2,FALSE)</f>
        <v>Ribudhoo</v>
      </c>
      <c r="H8873" t="s">
        <v>298</v>
      </c>
      <c r="I8873" t="str">
        <f>VLOOKUP(Table2[[#This Row],[Atoll Official]],Sheet2!A$1:C$24,3,FALSE)</f>
        <v>Dhaalu (Dh)</v>
      </c>
      <c r="J8873">
        <v>0.17290240000000001</v>
      </c>
      <c r="K8873">
        <f>VLOOKUP(Table2[[#This Row],[Atoll Official]],Sheet2!A$1:B$24,2,2)</f>
        <v>13</v>
      </c>
      <c r="L8873">
        <f>VLOOKUP(Table2[[#This Row],[Atoll Official]],Sheet2!A$1:B$24,2,FALSE)</f>
        <v>13</v>
      </c>
    </row>
    <row r="8874" spans="1:12" hidden="1" x14ac:dyDescent="0.55000000000000004">
      <c r="A8874" t="s">
        <v>633</v>
      </c>
      <c r="B8874" t="s">
        <v>629</v>
      </c>
      <c r="C8874" t="s">
        <v>16</v>
      </c>
      <c r="E8874" t="s">
        <v>7</v>
      </c>
      <c r="F8874" t="s">
        <v>603</v>
      </c>
      <c r="G8874" t="str">
        <f>VLOOKUP(Table2[[#This Row],[Pcode]],'Tabular Data '!B$1:C$211,2,FALSE)</f>
        <v>Buruni</v>
      </c>
      <c r="H8874" t="s">
        <v>330</v>
      </c>
      <c r="I8874" t="str">
        <f>VLOOKUP(Table2[[#This Row],[Atoll Official]],Sheet2!A$1:C$24,3,FALSE)</f>
        <v>Thaa (Th)</v>
      </c>
      <c r="J8874">
        <v>0.34084789999999998</v>
      </c>
      <c r="K8874">
        <f>VLOOKUP(Table2[[#This Row],[Atoll Official]],Sheet2!A$1:B$24,2,2)</f>
        <v>16</v>
      </c>
      <c r="L8874">
        <f>VLOOKUP(Table2[[#This Row],[Atoll Official]],Sheet2!A$1:B$24,2,FALSE)</f>
        <v>16</v>
      </c>
    </row>
    <row r="8875" spans="1:12" hidden="1" x14ac:dyDescent="0.55000000000000004">
      <c r="A8875" t="s">
        <v>633</v>
      </c>
      <c r="B8875" t="s">
        <v>629</v>
      </c>
      <c r="C8875" t="s">
        <v>16</v>
      </c>
      <c r="E8875" t="s">
        <v>7</v>
      </c>
      <c r="F8875" t="s">
        <v>605</v>
      </c>
      <c r="G8875" t="str">
        <f>VLOOKUP(Table2[[#This Row],[Pcode]],'Tabular Data '!B$1:C$211,2,FALSE)</f>
        <v>Dhiyamigili</v>
      </c>
      <c r="H8875" t="s">
        <v>330</v>
      </c>
      <c r="I8875" t="str">
        <f>VLOOKUP(Table2[[#This Row],[Atoll Official]],Sheet2!A$1:C$24,3,FALSE)</f>
        <v>Thaa (Th)</v>
      </c>
      <c r="J8875">
        <v>0.29337474000000002</v>
      </c>
      <c r="K8875">
        <f>VLOOKUP(Table2[[#This Row],[Atoll Official]],Sheet2!A$1:B$24,2,2)</f>
        <v>16</v>
      </c>
      <c r="L8875">
        <f>VLOOKUP(Table2[[#This Row],[Atoll Official]],Sheet2!A$1:B$24,2,FALSE)</f>
        <v>16</v>
      </c>
    </row>
    <row r="8876" spans="1:12" hidden="1" x14ac:dyDescent="0.55000000000000004">
      <c r="A8876" t="s">
        <v>633</v>
      </c>
      <c r="B8876" t="s">
        <v>629</v>
      </c>
      <c r="C8876" t="s">
        <v>16</v>
      </c>
      <c r="E8876" t="s">
        <v>7</v>
      </c>
      <c r="F8876" t="s">
        <v>606</v>
      </c>
      <c r="G8876" t="str">
        <f>VLOOKUP(Table2[[#This Row],[Pcode]],'Tabular Data '!B$1:C$211,2,FALSE)</f>
        <v>Gaadhiffushi</v>
      </c>
      <c r="H8876" t="s">
        <v>330</v>
      </c>
      <c r="I8876" t="str">
        <f>VLOOKUP(Table2[[#This Row],[Atoll Official]],Sheet2!A$1:C$24,3,FALSE)</f>
        <v>Thaa (Th)</v>
      </c>
      <c r="J8876">
        <v>0.14144367000000002</v>
      </c>
      <c r="K8876">
        <f>VLOOKUP(Table2[[#This Row],[Atoll Official]],Sheet2!A$1:B$24,2,2)</f>
        <v>16</v>
      </c>
      <c r="L8876">
        <f>VLOOKUP(Table2[[#This Row],[Atoll Official]],Sheet2!A$1:B$24,2,FALSE)</f>
        <v>16</v>
      </c>
    </row>
    <row r="8877" spans="1:12" hidden="1" x14ac:dyDescent="0.55000000000000004">
      <c r="A8877" t="s">
        <v>633</v>
      </c>
      <c r="B8877" t="s">
        <v>629</v>
      </c>
      <c r="C8877" t="s">
        <v>16</v>
      </c>
      <c r="E8877" t="s">
        <v>7</v>
      </c>
      <c r="F8877" t="s">
        <v>607</v>
      </c>
      <c r="G8877" t="str">
        <f>VLOOKUP(Table2[[#This Row],[Pcode]],'Tabular Data '!B$1:C$211,2,FALSE)</f>
        <v>Guraidhoo</v>
      </c>
      <c r="H8877" t="s">
        <v>330</v>
      </c>
      <c r="I8877" t="str">
        <f>VLOOKUP(Table2[[#This Row],[Atoll Official]],Sheet2!A$1:C$24,3,FALSE)</f>
        <v>Thaa (Th)</v>
      </c>
      <c r="J8877">
        <v>0.76475534999999994</v>
      </c>
      <c r="K8877">
        <f>VLOOKUP(Table2[[#This Row],[Atoll Official]],Sheet2!A$1:B$24,2,2)</f>
        <v>16</v>
      </c>
      <c r="L8877">
        <f>VLOOKUP(Table2[[#This Row],[Atoll Official]],Sheet2!A$1:B$24,2,FALSE)</f>
        <v>16</v>
      </c>
    </row>
    <row r="8878" spans="1:12" hidden="1" x14ac:dyDescent="0.55000000000000004">
      <c r="A8878" t="s">
        <v>633</v>
      </c>
      <c r="B8878" t="s">
        <v>629</v>
      </c>
      <c r="C8878" t="s">
        <v>16</v>
      </c>
      <c r="E8878" t="s">
        <v>7</v>
      </c>
      <c r="F8878" t="s">
        <v>608</v>
      </c>
      <c r="G8878" t="str">
        <f>VLOOKUP(Table2[[#This Row],[Pcode]],'Tabular Data '!B$1:C$211,2,FALSE)</f>
        <v>Hirilandhoo</v>
      </c>
      <c r="H8878" t="s">
        <v>330</v>
      </c>
      <c r="I8878" t="str">
        <f>VLOOKUP(Table2[[#This Row],[Atoll Official]],Sheet2!A$1:C$24,3,FALSE)</f>
        <v>Thaa (Th)</v>
      </c>
      <c r="J8878">
        <v>0.30088314999999999</v>
      </c>
      <c r="K8878">
        <f>VLOOKUP(Table2[[#This Row],[Atoll Official]],Sheet2!A$1:B$24,2,2)</f>
        <v>16</v>
      </c>
      <c r="L8878">
        <f>VLOOKUP(Table2[[#This Row],[Atoll Official]],Sheet2!A$1:B$24,2,FALSE)</f>
        <v>16</v>
      </c>
    </row>
    <row r="8879" spans="1:12" hidden="1" x14ac:dyDescent="0.55000000000000004">
      <c r="A8879" t="s">
        <v>633</v>
      </c>
      <c r="B8879" t="s">
        <v>629</v>
      </c>
      <c r="C8879" t="s">
        <v>16</v>
      </c>
      <c r="E8879" t="s">
        <v>7</v>
      </c>
      <c r="F8879" t="s">
        <v>609</v>
      </c>
      <c r="G8879" t="str">
        <f>VLOOKUP(Table2[[#This Row],[Pcode]],'Tabular Data '!B$1:C$211,2,FALSE)</f>
        <v>Kadoodhoo</v>
      </c>
      <c r="H8879" t="s">
        <v>330</v>
      </c>
      <c r="I8879" t="str">
        <f>VLOOKUP(Table2[[#This Row],[Atoll Official]],Sheet2!A$1:C$24,3,FALSE)</f>
        <v>Thaa (Th)</v>
      </c>
      <c r="J8879">
        <v>0.81829777000000004</v>
      </c>
      <c r="K8879">
        <f>VLOOKUP(Table2[[#This Row],[Atoll Official]],Sheet2!A$1:B$24,2,2)</f>
        <v>16</v>
      </c>
      <c r="L8879">
        <f>VLOOKUP(Table2[[#This Row],[Atoll Official]],Sheet2!A$1:B$24,2,FALSE)</f>
        <v>16</v>
      </c>
    </row>
    <row r="8880" spans="1:12" hidden="1" x14ac:dyDescent="0.55000000000000004">
      <c r="A8880" t="s">
        <v>633</v>
      </c>
      <c r="B8880" t="s">
        <v>629</v>
      </c>
      <c r="C8880" t="s">
        <v>16</v>
      </c>
      <c r="E8880" t="s">
        <v>7</v>
      </c>
      <c r="F8880" t="s">
        <v>610</v>
      </c>
      <c r="G8880" t="str">
        <f>VLOOKUP(Table2[[#This Row],[Pcode]],'Tabular Data '!B$1:C$211,2,FALSE)</f>
        <v>Kibidhoo</v>
      </c>
      <c r="H8880" t="s">
        <v>330</v>
      </c>
      <c r="I8880" t="str">
        <f>VLOOKUP(Table2[[#This Row],[Atoll Official]],Sheet2!A$1:C$24,3,FALSE)</f>
        <v>Thaa (Th)</v>
      </c>
      <c r="J8880">
        <v>0.38175103999999999</v>
      </c>
      <c r="K8880">
        <f>VLOOKUP(Table2[[#This Row],[Atoll Official]],Sheet2!A$1:B$24,2,2)</f>
        <v>16</v>
      </c>
      <c r="L8880">
        <f>VLOOKUP(Table2[[#This Row],[Atoll Official]],Sheet2!A$1:B$24,2,FALSE)</f>
        <v>16</v>
      </c>
    </row>
    <row r="8881" spans="1:12" hidden="1" x14ac:dyDescent="0.55000000000000004">
      <c r="A8881" t="s">
        <v>633</v>
      </c>
      <c r="B8881" t="s">
        <v>629</v>
      </c>
      <c r="C8881" t="s">
        <v>16</v>
      </c>
      <c r="E8881" t="s">
        <v>7</v>
      </c>
      <c r="F8881" t="s">
        <v>611</v>
      </c>
      <c r="G8881" t="str">
        <f>VLOOKUP(Table2[[#This Row],[Pcode]],'Tabular Data '!B$1:C$211,2,FALSE)</f>
        <v>Madifushi</v>
      </c>
      <c r="H8881" t="s">
        <v>330</v>
      </c>
      <c r="I8881" t="str">
        <f>VLOOKUP(Table2[[#This Row],[Atoll Official]],Sheet2!A$1:C$24,3,FALSE)</f>
        <v>Thaa (Th)</v>
      </c>
      <c r="J8881">
        <v>0.53581208999999996</v>
      </c>
      <c r="K8881">
        <f>VLOOKUP(Table2[[#This Row],[Atoll Official]],Sheet2!A$1:B$24,2,2)</f>
        <v>16</v>
      </c>
      <c r="L8881">
        <f>VLOOKUP(Table2[[#This Row],[Atoll Official]],Sheet2!A$1:B$24,2,FALSE)</f>
        <v>16</v>
      </c>
    </row>
    <row r="8882" spans="1:12" hidden="1" x14ac:dyDescent="0.55000000000000004">
      <c r="A8882" t="s">
        <v>633</v>
      </c>
      <c r="B8882" t="s">
        <v>629</v>
      </c>
      <c r="C8882" t="s">
        <v>16</v>
      </c>
      <c r="E8882" t="s">
        <v>7</v>
      </c>
      <c r="F8882" t="s">
        <v>612</v>
      </c>
      <c r="G8882" t="str">
        <f>VLOOKUP(Table2[[#This Row],[Pcode]],'Tabular Data '!B$1:C$211,2,FALSE)</f>
        <v>Omadhoo</v>
      </c>
      <c r="H8882" t="s">
        <v>330</v>
      </c>
      <c r="I8882" t="str">
        <f>VLOOKUP(Table2[[#This Row],[Atoll Official]],Sheet2!A$1:C$24,3,FALSE)</f>
        <v>Thaa (Th)</v>
      </c>
      <c r="J8882">
        <v>0.36961553000000003</v>
      </c>
      <c r="K8882">
        <f>VLOOKUP(Table2[[#This Row],[Atoll Official]],Sheet2!A$1:B$24,2,2)</f>
        <v>16</v>
      </c>
      <c r="L8882">
        <f>VLOOKUP(Table2[[#This Row],[Atoll Official]],Sheet2!A$1:B$24,2,FALSE)</f>
        <v>16</v>
      </c>
    </row>
    <row r="8883" spans="1:12" hidden="1" x14ac:dyDescent="0.55000000000000004">
      <c r="A8883" t="s">
        <v>633</v>
      </c>
      <c r="B8883" t="s">
        <v>629</v>
      </c>
      <c r="C8883" t="s">
        <v>16</v>
      </c>
      <c r="E8883" t="s">
        <v>7</v>
      </c>
      <c r="F8883" t="s">
        <v>613</v>
      </c>
      <c r="G8883" t="str">
        <f>VLOOKUP(Table2[[#This Row],[Pcode]],'Tabular Data '!B$1:C$211,2,FALSE)</f>
        <v>Thimarafushi</v>
      </c>
      <c r="H8883" t="s">
        <v>330</v>
      </c>
      <c r="I8883" t="str">
        <f>VLOOKUP(Table2[[#This Row],[Atoll Official]],Sheet2!A$1:C$24,3,FALSE)</f>
        <v>Thaa (Th)</v>
      </c>
      <c r="J8883">
        <v>0.99989305000000006</v>
      </c>
      <c r="K8883">
        <f>VLOOKUP(Table2[[#This Row],[Atoll Official]],Sheet2!A$1:B$24,2,2)</f>
        <v>16</v>
      </c>
      <c r="L8883">
        <f>VLOOKUP(Table2[[#This Row],[Atoll Official]],Sheet2!A$1:B$24,2,FALSE)</f>
        <v>16</v>
      </c>
    </row>
    <row r="8884" spans="1:12" hidden="1" x14ac:dyDescent="0.55000000000000004">
      <c r="A8884" t="s">
        <v>633</v>
      </c>
      <c r="B8884" t="s">
        <v>629</v>
      </c>
      <c r="C8884" t="s">
        <v>16</v>
      </c>
      <c r="E8884" t="s">
        <v>7</v>
      </c>
      <c r="F8884" t="s">
        <v>614</v>
      </c>
      <c r="G8884" t="str">
        <f>VLOOKUP(Table2[[#This Row],[Pcode]],'Tabular Data '!B$1:C$211,2,FALSE)</f>
        <v>Vandhoo</v>
      </c>
      <c r="H8884" t="s">
        <v>330</v>
      </c>
      <c r="I8884" t="str">
        <f>VLOOKUP(Table2[[#This Row],[Atoll Official]],Sheet2!A$1:C$24,3,FALSE)</f>
        <v>Thaa (Th)</v>
      </c>
      <c r="J8884">
        <v>0.25906478999999999</v>
      </c>
      <c r="K8884">
        <f>VLOOKUP(Table2[[#This Row],[Atoll Official]],Sheet2!A$1:B$24,2,2)</f>
        <v>16</v>
      </c>
      <c r="L8884">
        <f>VLOOKUP(Table2[[#This Row],[Atoll Official]],Sheet2!A$1:B$24,2,FALSE)</f>
        <v>16</v>
      </c>
    </row>
    <row r="8885" spans="1:12" hidden="1" x14ac:dyDescent="0.55000000000000004">
      <c r="A8885" t="s">
        <v>633</v>
      </c>
      <c r="B8885" t="s">
        <v>629</v>
      </c>
      <c r="C8885" t="s">
        <v>16</v>
      </c>
      <c r="E8885" t="s">
        <v>7</v>
      </c>
      <c r="F8885" t="s">
        <v>615</v>
      </c>
      <c r="G8885" t="str">
        <f>VLOOKUP(Table2[[#This Row],[Pcode]],'Tabular Data '!B$1:C$211,2,FALSE)</f>
        <v>Veymandoo</v>
      </c>
      <c r="H8885" t="s">
        <v>330</v>
      </c>
      <c r="I8885" t="str">
        <f>VLOOKUP(Table2[[#This Row],[Atoll Official]],Sheet2!A$1:C$24,3,FALSE)</f>
        <v>Thaa (Th)</v>
      </c>
      <c r="J8885">
        <v>0.4464553</v>
      </c>
      <c r="K8885">
        <f>VLOOKUP(Table2[[#This Row],[Atoll Official]],Sheet2!A$1:B$24,2,2)</f>
        <v>16</v>
      </c>
      <c r="L8885">
        <f>VLOOKUP(Table2[[#This Row],[Atoll Official]],Sheet2!A$1:B$24,2,FALSE)</f>
        <v>16</v>
      </c>
    </row>
    <row r="8886" spans="1:12" hidden="1" x14ac:dyDescent="0.55000000000000004">
      <c r="A8886" t="s">
        <v>633</v>
      </c>
      <c r="B8886" t="s">
        <v>629</v>
      </c>
      <c r="C8886" t="s">
        <v>16</v>
      </c>
      <c r="E8886" t="s">
        <v>7</v>
      </c>
      <c r="F8886" t="s">
        <v>616</v>
      </c>
      <c r="G8886" t="str">
        <f>VLOOKUP(Table2[[#This Row],[Pcode]],'Tabular Data '!B$1:C$211,2,FALSE)</f>
        <v>Vilufushi</v>
      </c>
      <c r="H8886" t="s">
        <v>330</v>
      </c>
      <c r="I8886" t="str">
        <f>VLOOKUP(Table2[[#This Row],[Atoll Official]],Sheet2!A$1:C$24,3,FALSE)</f>
        <v>Thaa (Th)</v>
      </c>
      <c r="J8886">
        <v>0.60201656000000003</v>
      </c>
      <c r="K8886">
        <f>VLOOKUP(Table2[[#This Row],[Atoll Official]],Sheet2!A$1:B$24,2,2)</f>
        <v>16</v>
      </c>
      <c r="L8886">
        <f>VLOOKUP(Table2[[#This Row],[Atoll Official]],Sheet2!A$1:B$24,2,FALSE)</f>
        <v>16</v>
      </c>
    </row>
    <row r="8887" spans="1:12" x14ac:dyDescent="0.55000000000000004">
      <c r="A8887" t="s">
        <v>633</v>
      </c>
      <c r="B8887" t="s">
        <v>629</v>
      </c>
      <c r="C8887" t="s">
        <v>16</v>
      </c>
      <c r="E8887" t="s">
        <v>7</v>
      </c>
      <c r="F8887" t="s">
        <v>502</v>
      </c>
      <c r="G8887" t="str">
        <f>VLOOKUP(Table2[[#This Row],[Pcode]],'Tabular Data '!B$1:C$211,2,FALSE)</f>
        <v>Dhabidhoo</v>
      </c>
      <c r="H8887" t="s">
        <v>316</v>
      </c>
      <c r="I8887" t="str">
        <f>VLOOKUP(Table2[[#This Row],[Atoll Official]],Sheet2!A$1:C$24,3,FALSE)</f>
        <v>Laamu (L)</v>
      </c>
      <c r="J8887">
        <v>0.53918370999999998</v>
      </c>
      <c r="K8887">
        <f>VLOOKUP(Table2[[#This Row],[Atoll Official]],Sheet2!A$1:B$24,2,2)</f>
        <v>17</v>
      </c>
      <c r="L8887">
        <f>VLOOKUP(Table2[[#This Row],[Atoll Official]],Sheet2!A$1:B$24,2,FALSE)</f>
        <v>17</v>
      </c>
    </row>
    <row r="8888" spans="1:12" x14ac:dyDescent="0.55000000000000004">
      <c r="A8888" t="s">
        <v>633</v>
      </c>
      <c r="B8888" t="s">
        <v>629</v>
      </c>
      <c r="C8888" t="s">
        <v>16</v>
      </c>
      <c r="E8888" t="s">
        <v>7</v>
      </c>
      <c r="F8888" t="s">
        <v>504</v>
      </c>
      <c r="G8888" t="str">
        <f>VLOOKUP(Table2[[#This Row],[Pcode]],'Tabular Data '!B$1:C$211,2,FALSE)</f>
        <v>Fonadhoo</v>
      </c>
      <c r="H8888" t="s">
        <v>316</v>
      </c>
      <c r="I8888" t="str">
        <f>VLOOKUP(Table2[[#This Row],[Atoll Official]],Sheet2!A$1:C$24,3,FALSE)</f>
        <v>Laamu (L)</v>
      </c>
      <c r="J8888">
        <v>1.7161464799999999</v>
      </c>
      <c r="K8888">
        <f>VLOOKUP(Table2[[#This Row],[Atoll Official]],Sheet2!A$1:B$24,2,2)</f>
        <v>17</v>
      </c>
      <c r="L8888">
        <f>VLOOKUP(Table2[[#This Row],[Atoll Official]],Sheet2!A$1:B$24,2,FALSE)</f>
        <v>17</v>
      </c>
    </row>
    <row r="8889" spans="1:12" x14ac:dyDescent="0.55000000000000004">
      <c r="A8889" t="s">
        <v>633</v>
      </c>
      <c r="B8889" t="s">
        <v>629</v>
      </c>
      <c r="C8889" t="s">
        <v>16</v>
      </c>
      <c r="E8889" t="s">
        <v>7</v>
      </c>
      <c r="F8889" t="s">
        <v>194</v>
      </c>
      <c r="G8889" t="s">
        <v>194</v>
      </c>
      <c r="H8889" t="s">
        <v>316</v>
      </c>
      <c r="I8889" t="str">
        <f>VLOOKUP(Table2[[#This Row],[Atoll Official]],Sheet2!A$1:C$24,3,FALSE)</f>
        <v>Laamu (L)</v>
      </c>
      <c r="J8889">
        <v>6.0866824699999995</v>
      </c>
      <c r="K8889">
        <f>VLOOKUP(Table2[[#This Row],[Atoll Official]],Sheet2!A$1:B$24,2,2)</f>
        <v>17</v>
      </c>
      <c r="L8889">
        <f>VLOOKUP(Table2[[#This Row],[Atoll Official]],Sheet2!A$1:B$24,2,FALSE)</f>
        <v>17</v>
      </c>
    </row>
    <row r="8890" spans="1:12" x14ac:dyDescent="0.55000000000000004">
      <c r="A8890" t="s">
        <v>633</v>
      </c>
      <c r="B8890" t="s">
        <v>629</v>
      </c>
      <c r="C8890" t="s">
        <v>16</v>
      </c>
      <c r="E8890" t="s">
        <v>7</v>
      </c>
      <c r="F8890" t="s">
        <v>508</v>
      </c>
      <c r="G8890" t="str">
        <f>VLOOKUP(Table2[[#This Row],[Pcode]],'Tabular Data '!B$1:C$211,2,FALSE)</f>
        <v>Hithadhoo</v>
      </c>
      <c r="H8890" t="s">
        <v>326</v>
      </c>
      <c r="I8890" t="str">
        <f>VLOOKUP(Table2[[#This Row],[Atoll Official]],Sheet2!A$1:C$24,3,FALSE)</f>
        <v>Addu (S)</v>
      </c>
      <c r="J8890">
        <v>1.0528981500000001</v>
      </c>
      <c r="K8890">
        <f>VLOOKUP(Table2[[#This Row],[Atoll Official]],Sheet2!A$1:B$24,2,2)</f>
        <v>21</v>
      </c>
      <c r="L8890">
        <f>VLOOKUP(Table2[[#This Row],[Atoll Official]],Sheet2!A$1:B$24,2,FALSE)</f>
        <v>21</v>
      </c>
    </row>
    <row r="8891" spans="1:12" x14ac:dyDescent="0.55000000000000004">
      <c r="A8891" t="s">
        <v>633</v>
      </c>
      <c r="B8891" t="s">
        <v>629</v>
      </c>
      <c r="C8891" t="s">
        <v>16</v>
      </c>
      <c r="E8891" t="s">
        <v>7</v>
      </c>
      <c r="F8891" t="s">
        <v>509</v>
      </c>
      <c r="G8891" t="str">
        <f>VLOOKUP(Table2[[#This Row],[Pcode]],'Tabular Data '!B$1:C$211,2,FALSE)</f>
        <v>Isdhoo</v>
      </c>
      <c r="H8891" t="s">
        <v>316</v>
      </c>
      <c r="I8891" t="str">
        <f>VLOOKUP(Table2[[#This Row],[Atoll Official]],Sheet2!A$1:C$24,3,FALSE)</f>
        <v>Laamu (L)</v>
      </c>
      <c r="J8891">
        <v>1.4706379599999999</v>
      </c>
      <c r="K8891">
        <f>VLOOKUP(Table2[[#This Row],[Atoll Official]],Sheet2!A$1:B$24,2,2)</f>
        <v>17</v>
      </c>
      <c r="L8891">
        <f>VLOOKUP(Table2[[#This Row],[Atoll Official]],Sheet2!A$1:B$24,2,FALSE)</f>
        <v>17</v>
      </c>
    </row>
    <row r="8892" spans="1:12" x14ac:dyDescent="0.55000000000000004">
      <c r="A8892" t="s">
        <v>633</v>
      </c>
      <c r="B8892" t="s">
        <v>629</v>
      </c>
      <c r="C8892" t="s">
        <v>16</v>
      </c>
      <c r="E8892" t="s">
        <v>7</v>
      </c>
      <c r="F8892" t="s">
        <v>511</v>
      </c>
      <c r="G8892" t="str">
        <f>VLOOKUP(Table2[[#This Row],[Pcode]],'Tabular Data '!B$1:C$211,2,FALSE)</f>
        <v>Kalhaidhoo</v>
      </c>
      <c r="H8892" t="s">
        <v>316</v>
      </c>
      <c r="I8892" t="str">
        <f>VLOOKUP(Table2[[#This Row],[Atoll Official]],Sheet2!A$1:C$24,3,FALSE)</f>
        <v>Laamu (L)</v>
      </c>
      <c r="J8892">
        <v>2.13439932</v>
      </c>
      <c r="K8892">
        <f>VLOOKUP(Table2[[#This Row],[Atoll Official]],Sheet2!A$1:B$24,2,2)</f>
        <v>17</v>
      </c>
      <c r="L8892">
        <f>VLOOKUP(Table2[[#This Row],[Atoll Official]],Sheet2!A$1:B$24,2,FALSE)</f>
        <v>17</v>
      </c>
    </row>
    <row r="8893" spans="1:12" x14ac:dyDescent="0.55000000000000004">
      <c r="A8893" t="s">
        <v>633</v>
      </c>
      <c r="B8893" t="s">
        <v>629</v>
      </c>
      <c r="C8893" t="s">
        <v>16</v>
      </c>
      <c r="E8893" t="s">
        <v>7</v>
      </c>
      <c r="F8893" t="s">
        <v>512</v>
      </c>
      <c r="G8893" t="str">
        <f>VLOOKUP(Table2[[#This Row],[Pcode]],'Tabular Data '!B$1:C$211,2,FALSE)</f>
        <v>Kunahandhoo</v>
      </c>
      <c r="H8893" t="s">
        <v>316</v>
      </c>
      <c r="I8893" t="str">
        <f>VLOOKUP(Table2[[#This Row],[Atoll Official]],Sheet2!A$1:C$24,3,FALSE)</f>
        <v>Laamu (L)</v>
      </c>
      <c r="J8893">
        <v>0.92261199999999999</v>
      </c>
      <c r="K8893">
        <f>VLOOKUP(Table2[[#This Row],[Atoll Official]],Sheet2!A$1:B$24,2,2)</f>
        <v>17</v>
      </c>
      <c r="L8893">
        <f>VLOOKUP(Table2[[#This Row],[Atoll Official]],Sheet2!A$1:B$24,2,FALSE)</f>
        <v>17</v>
      </c>
    </row>
    <row r="8894" spans="1:12" x14ac:dyDescent="0.55000000000000004">
      <c r="A8894" t="s">
        <v>633</v>
      </c>
      <c r="B8894" t="s">
        <v>629</v>
      </c>
      <c r="C8894" t="s">
        <v>16</v>
      </c>
      <c r="E8894" t="s">
        <v>7</v>
      </c>
      <c r="F8894" t="s">
        <v>513</v>
      </c>
      <c r="G8894" t="str">
        <f>VLOOKUP(Table2[[#This Row],[Pcode]],'Tabular Data '!B$1:C$211,2,FALSE)</f>
        <v>Maabaidhoo</v>
      </c>
      <c r="H8894" t="s">
        <v>316</v>
      </c>
      <c r="I8894" t="str">
        <f>VLOOKUP(Table2[[#This Row],[Atoll Official]],Sheet2!A$1:C$24,3,FALSE)</f>
        <v>Laamu (L)</v>
      </c>
      <c r="J8894">
        <v>0.52804989999999996</v>
      </c>
      <c r="K8894">
        <f>VLOOKUP(Table2[[#This Row],[Atoll Official]],Sheet2!A$1:B$24,2,2)</f>
        <v>17</v>
      </c>
      <c r="L8894">
        <f>VLOOKUP(Table2[[#This Row],[Atoll Official]],Sheet2!A$1:B$24,2,FALSE)</f>
        <v>17</v>
      </c>
    </row>
    <row r="8895" spans="1:12" x14ac:dyDescent="0.55000000000000004">
      <c r="A8895" t="s">
        <v>633</v>
      </c>
      <c r="B8895" t="s">
        <v>629</v>
      </c>
      <c r="C8895" t="s">
        <v>16</v>
      </c>
      <c r="E8895" t="s">
        <v>7</v>
      </c>
      <c r="F8895" t="s">
        <v>514</v>
      </c>
      <c r="G8895" t="str">
        <f>VLOOKUP(Table2[[#This Row],[Pcode]],'Tabular Data '!B$1:C$211,2,FALSE)</f>
        <v>Maamendhoo</v>
      </c>
      <c r="H8895" t="s">
        <v>316</v>
      </c>
      <c r="I8895" t="str">
        <f>VLOOKUP(Table2[[#This Row],[Atoll Official]],Sheet2!A$1:C$24,3,FALSE)</f>
        <v>Laamu (L)</v>
      </c>
      <c r="J8895">
        <v>0.22362079999999998</v>
      </c>
      <c r="K8895">
        <f>VLOOKUP(Table2[[#This Row],[Atoll Official]],Sheet2!A$1:B$24,2,2)</f>
        <v>17</v>
      </c>
      <c r="L8895">
        <f>VLOOKUP(Table2[[#This Row],[Atoll Official]],Sheet2!A$1:B$24,2,FALSE)</f>
        <v>17</v>
      </c>
    </row>
    <row r="8896" spans="1:12" x14ac:dyDescent="0.55000000000000004">
      <c r="A8896" t="s">
        <v>633</v>
      </c>
      <c r="B8896" t="s">
        <v>629</v>
      </c>
      <c r="C8896" t="s">
        <v>16</v>
      </c>
      <c r="E8896" t="s">
        <v>7</v>
      </c>
      <c r="F8896" t="s">
        <v>515</v>
      </c>
      <c r="G8896" t="str">
        <f>VLOOKUP(Table2[[#This Row],[Pcode]],'Tabular Data '!B$1:C$211,2,FALSE)</f>
        <v>Maavah</v>
      </c>
      <c r="H8896" t="s">
        <v>316</v>
      </c>
      <c r="I8896" t="str">
        <f>VLOOKUP(Table2[[#This Row],[Atoll Official]],Sheet2!A$1:C$24,3,FALSE)</f>
        <v>Laamu (L)</v>
      </c>
      <c r="J8896">
        <v>0.39891945999999995</v>
      </c>
      <c r="K8896">
        <f>VLOOKUP(Table2[[#This Row],[Atoll Official]],Sheet2!A$1:B$24,2,2)</f>
        <v>17</v>
      </c>
      <c r="L8896">
        <f>VLOOKUP(Table2[[#This Row],[Atoll Official]],Sheet2!A$1:B$24,2,FALSE)</f>
        <v>17</v>
      </c>
    </row>
    <row r="8897" spans="1:12" x14ac:dyDescent="0.55000000000000004">
      <c r="A8897" t="s">
        <v>633</v>
      </c>
      <c r="B8897" t="s">
        <v>629</v>
      </c>
      <c r="C8897" t="s">
        <v>16</v>
      </c>
      <c r="E8897" t="s">
        <v>7</v>
      </c>
      <c r="F8897" t="s">
        <v>517</v>
      </c>
      <c r="G8897" t="str">
        <f>VLOOKUP(Table2[[#This Row],[Pcode]],'Tabular Data '!B$1:C$211,2,FALSE)</f>
        <v>Mundhoo</v>
      </c>
      <c r="H8897" t="s">
        <v>316</v>
      </c>
      <c r="I8897" t="str">
        <f>VLOOKUP(Table2[[#This Row],[Atoll Official]],Sheet2!A$1:C$24,3,FALSE)</f>
        <v>Laamu (L)</v>
      </c>
      <c r="J8897">
        <v>0.24176301</v>
      </c>
      <c r="K8897">
        <f>VLOOKUP(Table2[[#This Row],[Atoll Official]],Sheet2!A$1:B$24,2,2)</f>
        <v>17</v>
      </c>
      <c r="L8897">
        <f>VLOOKUP(Table2[[#This Row],[Atoll Official]],Sheet2!A$1:B$24,2,FALSE)</f>
        <v>17</v>
      </c>
    </row>
    <row r="8898" spans="1:12" hidden="1" x14ac:dyDescent="0.55000000000000004">
      <c r="A8898" t="s">
        <v>633</v>
      </c>
      <c r="B8898" t="s">
        <v>629</v>
      </c>
      <c r="C8898" t="s">
        <v>16</v>
      </c>
      <c r="E8898" t="s">
        <v>7</v>
      </c>
      <c r="F8898" t="s">
        <v>412</v>
      </c>
      <c r="G8898" t="str">
        <f>VLOOKUP(Table2[[#This Row],[Pcode]],'Tabular Data '!B$1:C$211,2,FALSE)</f>
        <v>Dhaandhoo</v>
      </c>
      <c r="H8898" t="s">
        <v>302</v>
      </c>
      <c r="I8898" t="str">
        <f>VLOOKUP(Table2[[#This Row],[Atoll Official]],Sheet2!A$1:C$24,3,FALSE)</f>
        <v>Gaafu Alif (GA)</v>
      </c>
      <c r="J8898">
        <v>0.31558554</v>
      </c>
      <c r="K8898">
        <f>VLOOKUP(Table2[[#This Row],[Atoll Official]],Sheet2!A$1:B$24,2,2)</f>
        <v>18</v>
      </c>
      <c r="L8898">
        <f>VLOOKUP(Table2[[#This Row],[Atoll Official]],Sheet2!A$1:B$24,2,FALSE)</f>
        <v>18</v>
      </c>
    </row>
    <row r="8899" spans="1:12" hidden="1" x14ac:dyDescent="0.55000000000000004">
      <c r="A8899" t="s">
        <v>633</v>
      </c>
      <c r="B8899" t="s">
        <v>629</v>
      </c>
      <c r="C8899" t="s">
        <v>16</v>
      </c>
      <c r="E8899" t="s">
        <v>7</v>
      </c>
      <c r="F8899" t="s">
        <v>415</v>
      </c>
      <c r="G8899" t="str">
        <f>VLOOKUP(Table2[[#This Row],[Pcode]],'Tabular Data '!B$1:C$211,2,FALSE)</f>
        <v>Dhevvadhoo</v>
      </c>
      <c r="H8899" t="s">
        <v>302</v>
      </c>
      <c r="I8899" t="str">
        <f>VLOOKUP(Table2[[#This Row],[Atoll Official]],Sheet2!A$1:C$24,3,FALSE)</f>
        <v>Gaafu Alif (GA)</v>
      </c>
      <c r="J8899">
        <v>0.23213563000000001</v>
      </c>
      <c r="K8899">
        <f>VLOOKUP(Table2[[#This Row],[Atoll Official]],Sheet2!A$1:B$24,2,2)</f>
        <v>18</v>
      </c>
      <c r="L8899">
        <f>VLOOKUP(Table2[[#This Row],[Atoll Official]],Sheet2!A$1:B$24,2,FALSE)</f>
        <v>18</v>
      </c>
    </row>
    <row r="8900" spans="1:12" hidden="1" x14ac:dyDescent="0.55000000000000004">
      <c r="A8900" t="s">
        <v>633</v>
      </c>
      <c r="B8900" t="s">
        <v>629</v>
      </c>
      <c r="C8900" t="s">
        <v>16</v>
      </c>
      <c r="E8900" t="s">
        <v>7</v>
      </c>
      <c r="F8900" t="s">
        <v>418</v>
      </c>
      <c r="G8900" t="str">
        <f>VLOOKUP(Table2[[#This Row],[Pcode]],'Tabular Data '!B$1:C$211,2,FALSE)</f>
        <v>Gemanafushi</v>
      </c>
      <c r="H8900" t="s">
        <v>302</v>
      </c>
      <c r="I8900" t="str">
        <f>VLOOKUP(Table2[[#This Row],[Atoll Official]],Sheet2!A$1:C$24,3,FALSE)</f>
        <v>Gaafu Alif (GA)</v>
      </c>
      <c r="J8900">
        <v>0.56791276999999996</v>
      </c>
      <c r="K8900">
        <f>VLOOKUP(Table2[[#This Row],[Atoll Official]],Sheet2!A$1:B$24,2,2)</f>
        <v>18</v>
      </c>
      <c r="L8900">
        <f>VLOOKUP(Table2[[#This Row],[Atoll Official]],Sheet2!A$1:B$24,2,FALSE)</f>
        <v>18</v>
      </c>
    </row>
    <row r="8901" spans="1:12" hidden="1" x14ac:dyDescent="0.55000000000000004">
      <c r="A8901" t="s">
        <v>633</v>
      </c>
      <c r="B8901" t="s">
        <v>629</v>
      </c>
      <c r="C8901" t="s">
        <v>16</v>
      </c>
      <c r="E8901" t="s">
        <v>7</v>
      </c>
      <c r="F8901" t="s">
        <v>419</v>
      </c>
      <c r="G8901" t="str">
        <f>VLOOKUP(Table2[[#This Row],[Pcode]],'Tabular Data '!B$1:C$211,2,FALSE)</f>
        <v>Kanduhulhudhoo</v>
      </c>
      <c r="H8901" t="s">
        <v>302</v>
      </c>
      <c r="I8901" t="str">
        <f>VLOOKUP(Table2[[#This Row],[Atoll Official]],Sheet2!A$1:C$24,3,FALSE)</f>
        <v>Gaafu Alif (GA)</v>
      </c>
      <c r="J8901">
        <v>0.32324874000000003</v>
      </c>
      <c r="K8901">
        <f>VLOOKUP(Table2[[#This Row],[Atoll Official]],Sheet2!A$1:B$24,2,2)</f>
        <v>18</v>
      </c>
      <c r="L8901">
        <f>VLOOKUP(Table2[[#This Row],[Atoll Official]],Sheet2!A$1:B$24,2,FALSE)</f>
        <v>18</v>
      </c>
    </row>
    <row r="8902" spans="1:12" hidden="1" x14ac:dyDescent="0.55000000000000004">
      <c r="A8902" t="s">
        <v>633</v>
      </c>
      <c r="B8902" t="s">
        <v>629</v>
      </c>
      <c r="C8902" t="s">
        <v>16</v>
      </c>
      <c r="E8902" t="s">
        <v>7</v>
      </c>
      <c r="F8902" t="s">
        <v>420</v>
      </c>
      <c r="G8902" t="str">
        <f>VLOOKUP(Table2[[#This Row],[Pcode]],'Tabular Data '!B$1:C$211,2,FALSE)</f>
        <v>Kodey</v>
      </c>
      <c r="H8902" t="s">
        <v>302</v>
      </c>
      <c r="I8902" t="str">
        <f>VLOOKUP(Table2[[#This Row],[Atoll Official]],Sheet2!A$1:C$24,3,FALSE)</f>
        <v>Gaafu Alif (GA)</v>
      </c>
      <c r="J8902">
        <v>1.1926141800000001</v>
      </c>
      <c r="K8902">
        <f>VLOOKUP(Table2[[#This Row],[Atoll Official]],Sheet2!A$1:B$24,2,2)</f>
        <v>18</v>
      </c>
      <c r="L8902">
        <f>VLOOKUP(Table2[[#This Row],[Atoll Official]],Sheet2!A$1:B$24,2,FALSE)</f>
        <v>18</v>
      </c>
    </row>
    <row r="8903" spans="1:12" hidden="1" x14ac:dyDescent="0.55000000000000004">
      <c r="A8903" t="s">
        <v>633</v>
      </c>
      <c r="B8903" t="s">
        <v>629</v>
      </c>
      <c r="C8903" t="s">
        <v>16</v>
      </c>
      <c r="E8903" t="s">
        <v>7</v>
      </c>
      <c r="F8903" t="s">
        <v>421</v>
      </c>
      <c r="G8903" t="str">
        <f>VLOOKUP(Table2[[#This Row],[Pcode]],'Tabular Data '!B$1:C$211,2,FALSE)</f>
        <v>Kolamaafushi</v>
      </c>
      <c r="H8903" t="s">
        <v>302</v>
      </c>
      <c r="I8903" t="str">
        <f>VLOOKUP(Table2[[#This Row],[Atoll Official]],Sheet2!A$1:C$24,3,FALSE)</f>
        <v>Gaafu Alif (GA)</v>
      </c>
      <c r="J8903">
        <v>0.35300190999999997</v>
      </c>
      <c r="K8903">
        <f>VLOOKUP(Table2[[#This Row],[Atoll Official]],Sheet2!A$1:B$24,2,2)</f>
        <v>18</v>
      </c>
      <c r="L8903">
        <f>VLOOKUP(Table2[[#This Row],[Atoll Official]],Sheet2!A$1:B$24,2,FALSE)</f>
        <v>18</v>
      </c>
    </row>
    <row r="8904" spans="1:12" hidden="1" x14ac:dyDescent="0.55000000000000004">
      <c r="A8904" t="s">
        <v>633</v>
      </c>
      <c r="B8904" t="s">
        <v>629</v>
      </c>
      <c r="C8904" t="s">
        <v>16</v>
      </c>
      <c r="E8904" t="s">
        <v>7</v>
      </c>
      <c r="F8904" t="s">
        <v>422</v>
      </c>
      <c r="G8904" t="str">
        <f>VLOOKUP(Table2[[#This Row],[Pcode]],'Tabular Data '!B$1:C$211,2,FALSE)</f>
        <v>Maamendhoo</v>
      </c>
      <c r="H8904" t="s">
        <v>302</v>
      </c>
      <c r="I8904" t="str">
        <f>VLOOKUP(Table2[[#This Row],[Atoll Official]],Sheet2!A$1:C$24,3,FALSE)</f>
        <v>Gaafu Alif (GA)</v>
      </c>
      <c r="J8904">
        <v>0.51913821999999998</v>
      </c>
      <c r="K8904">
        <f>VLOOKUP(Table2[[#This Row],[Atoll Official]],Sheet2!A$1:B$24,2,2)</f>
        <v>18</v>
      </c>
      <c r="L8904">
        <f>VLOOKUP(Table2[[#This Row],[Atoll Official]],Sheet2!A$1:B$24,2,FALSE)</f>
        <v>18</v>
      </c>
    </row>
    <row r="8905" spans="1:12" hidden="1" x14ac:dyDescent="0.55000000000000004">
      <c r="A8905" t="s">
        <v>633</v>
      </c>
      <c r="B8905" t="s">
        <v>629</v>
      </c>
      <c r="C8905" t="s">
        <v>16</v>
      </c>
      <c r="E8905" t="s">
        <v>7</v>
      </c>
      <c r="F8905" t="s">
        <v>423</v>
      </c>
      <c r="G8905" t="str">
        <f>VLOOKUP(Table2[[#This Row],[Pcode]],'Tabular Data '!B$1:C$211,2,FALSE)</f>
        <v>Nilandhoo</v>
      </c>
      <c r="H8905" t="s">
        <v>302</v>
      </c>
      <c r="I8905" t="str">
        <f>VLOOKUP(Table2[[#This Row],[Atoll Official]],Sheet2!A$1:C$24,3,FALSE)</f>
        <v>Gaafu Alif (GA)</v>
      </c>
      <c r="J8905">
        <v>0.61258407000000004</v>
      </c>
      <c r="K8905">
        <f>VLOOKUP(Table2[[#This Row],[Atoll Official]],Sheet2!A$1:B$24,2,2)</f>
        <v>18</v>
      </c>
      <c r="L8905">
        <f>VLOOKUP(Table2[[#This Row],[Atoll Official]],Sheet2!A$1:B$24,2,FALSE)</f>
        <v>18</v>
      </c>
    </row>
    <row r="8906" spans="1:12" hidden="1" x14ac:dyDescent="0.55000000000000004">
      <c r="A8906" t="s">
        <v>633</v>
      </c>
      <c r="B8906" t="s">
        <v>629</v>
      </c>
      <c r="C8906" t="s">
        <v>16</v>
      </c>
      <c r="E8906" t="s">
        <v>7</v>
      </c>
      <c r="F8906" t="s">
        <v>424</v>
      </c>
      <c r="G8906" t="str">
        <f>VLOOKUP(Table2[[#This Row],[Pcode]],'Tabular Data '!B$1:C$211,2,FALSE)</f>
        <v>Viligili</v>
      </c>
      <c r="H8906" t="s">
        <v>302</v>
      </c>
      <c r="I8906" t="str">
        <f>VLOOKUP(Table2[[#This Row],[Atoll Official]],Sheet2!A$1:C$24,3,FALSE)</f>
        <v>Gaafu Alif (GA)</v>
      </c>
      <c r="J8906">
        <v>1.11188844</v>
      </c>
      <c r="K8906">
        <f>VLOOKUP(Table2[[#This Row],[Atoll Official]],Sheet2!A$1:B$24,2,2)</f>
        <v>18</v>
      </c>
      <c r="L8906">
        <f>VLOOKUP(Table2[[#This Row],[Atoll Official]],Sheet2!A$1:B$24,2,FALSE)</f>
        <v>18</v>
      </c>
    </row>
    <row r="8907" spans="1:12" hidden="1" x14ac:dyDescent="0.55000000000000004">
      <c r="A8907" t="s">
        <v>633</v>
      </c>
      <c r="B8907" t="s">
        <v>629</v>
      </c>
      <c r="C8907" t="s">
        <v>16</v>
      </c>
      <c r="E8907" t="s">
        <v>7</v>
      </c>
      <c r="F8907" t="s">
        <v>426</v>
      </c>
      <c r="G8907" t="str">
        <f>VLOOKUP(Table2[[#This Row],[Pcode]],'Tabular Data '!B$1:C$211,2,FALSE)</f>
        <v>Fares</v>
      </c>
      <c r="H8907" t="s">
        <v>305</v>
      </c>
      <c r="I8907" t="str">
        <f>VLOOKUP(Table2[[#This Row],[Atoll Official]],Sheet2!A$1:C$24,3,FALSE)</f>
        <v>Gaafu Dhaalu (GDh)</v>
      </c>
      <c r="J8907">
        <v>0.48711191999999998</v>
      </c>
      <c r="K8907">
        <f>VLOOKUP(Table2[[#This Row],[Atoll Official]],Sheet2!A$1:B$24,2,2)</f>
        <v>19</v>
      </c>
      <c r="L8907">
        <f>VLOOKUP(Table2[[#This Row],[Atoll Official]],Sheet2!A$1:B$24,2,FALSE)</f>
        <v>19</v>
      </c>
    </row>
    <row r="8908" spans="1:12" hidden="1" x14ac:dyDescent="0.55000000000000004">
      <c r="A8908" t="s">
        <v>633</v>
      </c>
      <c r="B8908" t="s">
        <v>629</v>
      </c>
      <c r="C8908" t="s">
        <v>16</v>
      </c>
      <c r="E8908" t="s">
        <v>7</v>
      </c>
      <c r="F8908" t="s">
        <v>428</v>
      </c>
      <c r="G8908" t="str">
        <f>VLOOKUP(Table2[[#This Row],[Pcode]],'Tabular Data '!B$1:C$211,2,FALSE)</f>
        <v>Fiyoari</v>
      </c>
      <c r="H8908" t="s">
        <v>305</v>
      </c>
      <c r="I8908" t="str">
        <f>VLOOKUP(Table2[[#This Row],[Atoll Official]],Sheet2!A$1:C$24,3,FALSE)</f>
        <v>Gaafu Dhaalu (GDh)</v>
      </c>
      <c r="J8908">
        <v>0.80781599999999998</v>
      </c>
      <c r="K8908">
        <f>VLOOKUP(Table2[[#This Row],[Atoll Official]],Sheet2!A$1:B$24,2,2)</f>
        <v>19</v>
      </c>
      <c r="L8908">
        <f>VLOOKUP(Table2[[#This Row],[Atoll Official]],Sheet2!A$1:B$24,2,FALSE)</f>
        <v>19</v>
      </c>
    </row>
    <row r="8909" spans="1:12" hidden="1" x14ac:dyDescent="0.55000000000000004">
      <c r="A8909" t="s">
        <v>633</v>
      </c>
      <c r="B8909" t="s">
        <v>629</v>
      </c>
      <c r="C8909" t="s">
        <v>16</v>
      </c>
      <c r="E8909" t="s">
        <v>7</v>
      </c>
      <c r="F8909" t="s">
        <v>429</v>
      </c>
      <c r="G8909" t="str">
        <f>VLOOKUP(Table2[[#This Row],[Pcode]],'Tabular Data '!B$1:C$211,2,FALSE)</f>
        <v>Gadhdhoo</v>
      </c>
      <c r="H8909" t="s">
        <v>305</v>
      </c>
      <c r="I8909" t="str">
        <f>VLOOKUP(Table2[[#This Row],[Atoll Official]],Sheet2!A$1:C$24,3,FALSE)</f>
        <v>Gaafu Dhaalu (GDh)</v>
      </c>
      <c r="J8909">
        <v>0.58664974000000003</v>
      </c>
      <c r="K8909">
        <f>VLOOKUP(Table2[[#This Row],[Atoll Official]],Sheet2!A$1:B$24,2,2)</f>
        <v>19</v>
      </c>
      <c r="L8909">
        <f>VLOOKUP(Table2[[#This Row],[Atoll Official]],Sheet2!A$1:B$24,2,FALSE)</f>
        <v>19</v>
      </c>
    </row>
    <row r="8910" spans="1:12" hidden="1" x14ac:dyDescent="0.55000000000000004">
      <c r="A8910" t="s">
        <v>633</v>
      </c>
      <c r="B8910" t="s">
        <v>629</v>
      </c>
      <c r="C8910" t="s">
        <v>16</v>
      </c>
      <c r="E8910" t="s">
        <v>7</v>
      </c>
      <c r="F8910" t="s">
        <v>430</v>
      </c>
      <c r="G8910" t="str">
        <f>VLOOKUP(Table2[[#This Row],[Pcode]],'Tabular Data '!B$1:C$211,2,FALSE)</f>
        <v>Hoadedhdhoo</v>
      </c>
      <c r="H8910" t="s">
        <v>305</v>
      </c>
      <c r="I8910" t="str">
        <f>VLOOKUP(Table2[[#This Row],[Atoll Official]],Sheet2!A$1:C$24,3,FALSE)</f>
        <v>Gaafu Dhaalu (GDh)</v>
      </c>
      <c r="J8910">
        <v>1.1088480000000001</v>
      </c>
      <c r="K8910">
        <f>VLOOKUP(Table2[[#This Row],[Atoll Official]],Sheet2!A$1:B$24,2,2)</f>
        <v>19</v>
      </c>
      <c r="L8910">
        <f>VLOOKUP(Table2[[#This Row],[Atoll Official]],Sheet2!A$1:B$24,2,FALSE)</f>
        <v>19</v>
      </c>
    </row>
    <row r="8911" spans="1:12" hidden="1" x14ac:dyDescent="0.55000000000000004">
      <c r="A8911" t="s">
        <v>633</v>
      </c>
      <c r="B8911" t="s">
        <v>629</v>
      </c>
      <c r="C8911" t="s">
        <v>16</v>
      </c>
      <c r="E8911" t="s">
        <v>7</v>
      </c>
      <c r="F8911" t="s">
        <v>436</v>
      </c>
      <c r="G8911" t="str">
        <f>VLOOKUP(Table2[[#This Row],[Pcode]],'Tabular Data '!B$1:C$211,2,FALSE)</f>
        <v>Madeveli</v>
      </c>
      <c r="H8911" t="s">
        <v>305</v>
      </c>
      <c r="I8911" t="str">
        <f>VLOOKUP(Table2[[#This Row],[Atoll Official]],Sheet2!A$1:C$24,3,FALSE)</f>
        <v>Gaafu Dhaalu (GDh)</v>
      </c>
      <c r="J8911">
        <v>0.46891992999999998</v>
      </c>
      <c r="K8911">
        <f>VLOOKUP(Table2[[#This Row],[Atoll Official]],Sheet2!A$1:B$24,2,2)</f>
        <v>19</v>
      </c>
      <c r="L8911">
        <f>VLOOKUP(Table2[[#This Row],[Atoll Official]],Sheet2!A$1:B$24,2,FALSE)</f>
        <v>19</v>
      </c>
    </row>
    <row r="8912" spans="1:12" hidden="1" x14ac:dyDescent="0.55000000000000004">
      <c r="A8912" t="s">
        <v>633</v>
      </c>
      <c r="B8912" t="s">
        <v>629</v>
      </c>
      <c r="C8912" t="s">
        <v>16</v>
      </c>
      <c r="E8912" t="s">
        <v>7</v>
      </c>
      <c r="F8912" t="s">
        <v>437</v>
      </c>
      <c r="G8912" t="str">
        <f>VLOOKUP(Table2[[#This Row],[Pcode]],'Tabular Data '!B$1:C$211,2,FALSE)</f>
        <v>Nadallaa</v>
      </c>
      <c r="H8912" t="s">
        <v>305</v>
      </c>
      <c r="I8912" t="str">
        <f>VLOOKUP(Table2[[#This Row],[Atoll Official]],Sheet2!A$1:C$24,3,FALSE)</f>
        <v>Gaafu Dhaalu (GDh)</v>
      </c>
      <c r="J8912">
        <v>0.45587479000000003</v>
      </c>
      <c r="K8912">
        <f>VLOOKUP(Table2[[#This Row],[Atoll Official]],Sheet2!A$1:B$24,2,2)</f>
        <v>19</v>
      </c>
      <c r="L8912">
        <f>VLOOKUP(Table2[[#This Row],[Atoll Official]],Sheet2!A$1:B$24,2,FALSE)</f>
        <v>19</v>
      </c>
    </row>
    <row r="8913" spans="1:12" hidden="1" x14ac:dyDescent="0.55000000000000004">
      <c r="A8913" t="s">
        <v>633</v>
      </c>
      <c r="B8913" t="s">
        <v>629</v>
      </c>
      <c r="C8913" t="s">
        <v>16</v>
      </c>
      <c r="E8913" t="s">
        <v>7</v>
      </c>
      <c r="F8913" t="s">
        <v>438</v>
      </c>
      <c r="G8913" t="str">
        <f>VLOOKUP(Table2[[#This Row],[Pcode]],'Tabular Data '!B$1:C$211,2,FALSE)</f>
        <v>Rathafandhoo</v>
      </c>
      <c r="H8913" t="s">
        <v>305</v>
      </c>
      <c r="I8913" t="str">
        <f>VLOOKUP(Table2[[#This Row],[Atoll Official]],Sheet2!A$1:C$24,3,FALSE)</f>
        <v>Gaafu Dhaalu (GDh)</v>
      </c>
      <c r="J8913">
        <v>0.40968733999999996</v>
      </c>
      <c r="K8913">
        <f>VLOOKUP(Table2[[#This Row],[Atoll Official]],Sheet2!A$1:B$24,2,2)</f>
        <v>19</v>
      </c>
      <c r="L8913">
        <f>VLOOKUP(Table2[[#This Row],[Atoll Official]],Sheet2!A$1:B$24,2,FALSE)</f>
        <v>19</v>
      </c>
    </row>
    <row r="8914" spans="1:12" hidden="1" x14ac:dyDescent="0.55000000000000004">
      <c r="A8914" t="s">
        <v>633</v>
      </c>
      <c r="B8914" t="s">
        <v>629</v>
      </c>
      <c r="C8914" t="s">
        <v>16</v>
      </c>
      <c r="E8914" t="s">
        <v>7</v>
      </c>
      <c r="F8914" t="s">
        <v>441</v>
      </c>
      <c r="G8914" t="str">
        <f>VLOOKUP(Table2[[#This Row],[Pcode]],'Tabular Data '!B$1:C$211,2,FALSE)</f>
        <v>Thinadhoo</v>
      </c>
      <c r="H8914" t="s">
        <v>305</v>
      </c>
      <c r="I8914" t="str">
        <f>VLOOKUP(Table2[[#This Row],[Atoll Official]],Sheet2!A$1:C$24,3,FALSE)</f>
        <v>Gaafu Dhaalu (GDh)</v>
      </c>
      <c r="J8914">
        <v>1.8479214400000001</v>
      </c>
      <c r="K8914">
        <f>VLOOKUP(Table2[[#This Row],[Atoll Official]],Sheet2!A$1:B$24,2,2)</f>
        <v>19</v>
      </c>
      <c r="L8914">
        <f>VLOOKUP(Table2[[#This Row],[Atoll Official]],Sheet2!A$1:B$24,2,FALSE)</f>
        <v>19</v>
      </c>
    </row>
    <row r="8915" spans="1:12" hidden="1" x14ac:dyDescent="0.55000000000000004">
      <c r="A8915" t="s">
        <v>633</v>
      </c>
      <c r="B8915" t="s">
        <v>629</v>
      </c>
      <c r="C8915" t="s">
        <v>16</v>
      </c>
      <c r="E8915" t="s">
        <v>7</v>
      </c>
      <c r="F8915" t="s">
        <v>442</v>
      </c>
      <c r="G8915" t="str">
        <f>VLOOKUP(Table2[[#This Row],[Pcode]],'Tabular Data '!B$1:C$211,2,FALSE)</f>
        <v>Vaadhoo</v>
      </c>
      <c r="H8915" t="s">
        <v>305</v>
      </c>
      <c r="I8915" t="str">
        <f>VLOOKUP(Table2[[#This Row],[Atoll Official]],Sheet2!A$1:C$24,3,FALSE)</f>
        <v>Gaafu Dhaalu (GDh)</v>
      </c>
      <c r="J8915">
        <v>1.9373423999999999</v>
      </c>
      <c r="K8915">
        <f>VLOOKUP(Table2[[#This Row],[Atoll Official]],Sheet2!A$1:B$24,2,2)</f>
        <v>19</v>
      </c>
      <c r="L8915">
        <f>VLOOKUP(Table2[[#This Row],[Atoll Official]],Sheet2!A$1:B$24,2,FALSE)</f>
        <v>19</v>
      </c>
    </row>
    <row r="8916" spans="1:12" hidden="1" x14ac:dyDescent="0.55000000000000004">
      <c r="A8916" t="s">
        <v>633</v>
      </c>
      <c r="B8916" t="s">
        <v>629</v>
      </c>
      <c r="C8916" t="s">
        <v>16</v>
      </c>
      <c r="E8916" t="s">
        <v>7</v>
      </c>
      <c r="F8916" t="s">
        <v>444</v>
      </c>
      <c r="G8916" t="str">
        <f>VLOOKUP(Table2[[#This Row],[Pcode]],'Tabular Data '!B$1:C$211,2,FALSE)</f>
        <v>Foammulah</v>
      </c>
      <c r="H8916" t="s">
        <v>307</v>
      </c>
      <c r="I8916" t="str">
        <f>VLOOKUP(Table2[[#This Row],[Atoll Official]],Sheet2!A$1:C$24,3,FALSE)</f>
        <v>Gnaviyani (Gn)</v>
      </c>
      <c r="J8916">
        <v>4.9504746900000001</v>
      </c>
      <c r="K8916">
        <f>VLOOKUP(Table2[[#This Row],[Atoll Official]],Sheet2!A$1:B$24,2,2)</f>
        <v>20</v>
      </c>
      <c r="L8916">
        <f>VLOOKUP(Table2[[#This Row],[Atoll Official]],Sheet2!A$1:B$24,2,FALSE)</f>
        <v>20</v>
      </c>
    </row>
    <row r="8917" spans="1:12" x14ac:dyDescent="0.55000000000000004">
      <c r="A8917" t="s">
        <v>633</v>
      </c>
      <c r="B8917" t="s">
        <v>629</v>
      </c>
      <c r="C8917" t="s">
        <v>16</v>
      </c>
      <c r="E8917" t="s">
        <v>7</v>
      </c>
      <c r="F8917" t="s">
        <v>577</v>
      </c>
      <c r="G8917" t="str">
        <f>VLOOKUP(Table2[[#This Row],[Pcode]],'Tabular Data '!B$1:C$211,2,FALSE)</f>
        <v>Feydhoo</v>
      </c>
      <c r="H8917" t="s">
        <v>326</v>
      </c>
      <c r="I8917" t="str">
        <f>VLOOKUP(Table2[[#This Row],[Atoll Official]],Sheet2!A$1:C$24,3,FALSE)</f>
        <v>Addu (S)</v>
      </c>
      <c r="J8917">
        <v>1.2234360200000001</v>
      </c>
      <c r="K8917">
        <f>VLOOKUP(Table2[[#This Row],[Atoll Official]],Sheet2!A$1:B$24,2,2)</f>
        <v>21</v>
      </c>
      <c r="L8917">
        <f>VLOOKUP(Table2[[#This Row],[Atoll Official]],Sheet2!A$1:B$24,2,FALSE)</f>
        <v>21</v>
      </c>
    </row>
    <row r="8918" spans="1:12" x14ac:dyDescent="0.55000000000000004">
      <c r="A8918" t="s">
        <v>633</v>
      </c>
      <c r="B8918" t="s">
        <v>629</v>
      </c>
      <c r="C8918" t="s">
        <v>16</v>
      </c>
      <c r="E8918" t="s">
        <v>7</v>
      </c>
      <c r="F8918" t="s">
        <v>579</v>
      </c>
      <c r="G8918" t="str">
        <f>VLOOKUP(Table2[[#This Row],[Pcode]],'Tabular Data '!B$1:C$211,2,FALSE)</f>
        <v>Hithadhoo</v>
      </c>
      <c r="H8918" t="s">
        <v>326</v>
      </c>
      <c r="I8918" t="str">
        <f>VLOOKUP(Table2[[#This Row],[Atoll Official]],Sheet2!A$1:C$24,3,FALSE)</f>
        <v>Addu (S)</v>
      </c>
      <c r="J8918">
        <v>5.5127786600000004</v>
      </c>
      <c r="K8918">
        <f>VLOOKUP(Table2[[#This Row],[Atoll Official]],Sheet2!A$1:B$24,2,2)</f>
        <v>21</v>
      </c>
      <c r="L8918">
        <f>VLOOKUP(Table2[[#This Row],[Atoll Official]],Sheet2!A$1:B$24,2,FALSE)</f>
        <v>21</v>
      </c>
    </row>
    <row r="8919" spans="1:12" x14ac:dyDescent="0.55000000000000004">
      <c r="A8919" t="s">
        <v>633</v>
      </c>
      <c r="B8919" t="s">
        <v>629</v>
      </c>
      <c r="C8919" t="s">
        <v>16</v>
      </c>
      <c r="E8919" t="s">
        <v>7</v>
      </c>
      <c r="F8919" t="s">
        <v>580</v>
      </c>
      <c r="G8919" t="str">
        <f>VLOOKUP(Table2[[#This Row],[Pcode]],'Tabular Data '!B$1:C$211,2,FALSE)</f>
        <v>Hulhudhoo</v>
      </c>
      <c r="H8919" t="s">
        <v>326</v>
      </c>
      <c r="I8919" t="str">
        <f>VLOOKUP(Table2[[#This Row],[Atoll Official]],Sheet2!A$1:C$24,3,FALSE)</f>
        <v>Addu (S)</v>
      </c>
      <c r="J8919">
        <v>1.3499515299999998</v>
      </c>
      <c r="K8919">
        <f>VLOOKUP(Table2[[#This Row],[Atoll Official]],Sheet2!A$1:B$24,2,2)</f>
        <v>21</v>
      </c>
      <c r="L8919">
        <f>VLOOKUP(Table2[[#This Row],[Atoll Official]],Sheet2!A$1:B$24,2,FALSE)</f>
        <v>21</v>
      </c>
    </row>
    <row r="8920" spans="1:12" x14ac:dyDescent="0.55000000000000004">
      <c r="A8920" t="s">
        <v>633</v>
      </c>
      <c r="B8920" t="s">
        <v>629</v>
      </c>
      <c r="C8920" t="s">
        <v>16</v>
      </c>
      <c r="E8920" t="s">
        <v>7</v>
      </c>
      <c r="F8920" t="s">
        <v>581</v>
      </c>
      <c r="G8920" t="str">
        <f>VLOOKUP(Table2[[#This Row],[Pcode]],'Tabular Data '!B$1:C$211,2,FALSE)</f>
        <v>Maradhoo</v>
      </c>
      <c r="H8920" t="s">
        <v>326</v>
      </c>
      <c r="I8920" t="str">
        <f>VLOOKUP(Table2[[#This Row],[Atoll Official]],Sheet2!A$1:C$24,3,FALSE)</f>
        <v>Addu (S)</v>
      </c>
      <c r="J8920">
        <v>0.60138126999999997</v>
      </c>
      <c r="K8920">
        <f>VLOOKUP(Table2[[#This Row],[Atoll Official]],Sheet2!A$1:B$24,2,2)</f>
        <v>21</v>
      </c>
      <c r="L8920">
        <f>VLOOKUP(Table2[[#This Row],[Atoll Official]],Sheet2!A$1:B$24,2,FALSE)</f>
        <v>21</v>
      </c>
    </row>
    <row r="8921" spans="1:12" x14ac:dyDescent="0.55000000000000004">
      <c r="A8921" t="s">
        <v>633</v>
      </c>
      <c r="B8921" t="s">
        <v>629</v>
      </c>
      <c r="C8921" t="s">
        <v>16</v>
      </c>
      <c r="E8921" t="s">
        <v>7</v>
      </c>
      <c r="F8921" t="s">
        <v>582</v>
      </c>
      <c r="G8921" t="str">
        <f>VLOOKUP(Table2[[#This Row],[Pcode]],'Tabular Data '!B$1:C$211,2,FALSE)</f>
        <v>Maradhoo-Feydhoo</v>
      </c>
      <c r="H8921" t="s">
        <v>326</v>
      </c>
      <c r="I8921" t="str">
        <f>VLOOKUP(Table2[[#This Row],[Atoll Official]],Sheet2!A$1:C$24,3,FALSE)</f>
        <v>Addu (S)</v>
      </c>
      <c r="J8921">
        <v>0.34273361000000002</v>
      </c>
      <c r="K8921">
        <f>VLOOKUP(Table2[[#This Row],[Atoll Official]],Sheet2!A$1:B$24,2,2)</f>
        <v>21</v>
      </c>
      <c r="L8921">
        <f>VLOOKUP(Table2[[#This Row],[Atoll Official]],Sheet2!A$1:B$24,2,FALSE)</f>
        <v>21</v>
      </c>
    </row>
    <row r="8922" spans="1:12" x14ac:dyDescent="0.55000000000000004">
      <c r="A8922" t="s">
        <v>633</v>
      </c>
      <c r="B8922" t="s">
        <v>629</v>
      </c>
      <c r="C8922" t="s">
        <v>16</v>
      </c>
      <c r="E8922" t="s">
        <v>7</v>
      </c>
      <c r="F8922" t="s">
        <v>583</v>
      </c>
      <c r="G8922" t="str">
        <f>VLOOKUP(Table2[[#This Row],[Pcode]],'Tabular Data '!B$1:C$211,2,FALSE)</f>
        <v>Meedhoo</v>
      </c>
      <c r="H8922" t="s">
        <v>326</v>
      </c>
      <c r="I8922" t="str">
        <f>VLOOKUP(Table2[[#This Row],[Atoll Official]],Sheet2!A$1:C$24,3,FALSE)</f>
        <v>Addu (S)</v>
      </c>
      <c r="J8922">
        <v>1.8772523799999998</v>
      </c>
      <c r="K8922">
        <f>VLOOKUP(Table2[[#This Row],[Atoll Official]],Sheet2!A$1:B$24,2,2)</f>
        <v>21</v>
      </c>
      <c r="L8922">
        <f>VLOOKUP(Table2[[#This Row],[Atoll Official]],Sheet2!A$1:B$24,2,FALSE)</f>
        <v>21</v>
      </c>
    </row>
    <row r="8923" spans="1:12" hidden="1" x14ac:dyDescent="0.55000000000000004">
      <c r="A8923" s="46" t="s">
        <v>0</v>
      </c>
      <c r="B8923" t="s">
        <v>629</v>
      </c>
      <c r="C8923" t="s">
        <v>4</v>
      </c>
      <c r="E8923" t="s">
        <v>7</v>
      </c>
      <c r="F8923" t="s">
        <v>445</v>
      </c>
      <c r="G8923" t="str">
        <f>VLOOKUP(Table2[[#This Row],[Pcode]],'Tabular Data '!B$1:C$211,2,FALSE)</f>
        <v>Baarah</v>
      </c>
      <c r="H8923" t="s">
        <v>309</v>
      </c>
      <c r="I8923" t="str">
        <f>VLOOKUP(Table2[[#This Row],[Atoll Official]],Sheet2!A$1:C$24,3,FALSE)</f>
        <v>Haa Alif (HA)</v>
      </c>
      <c r="J8923">
        <v>456.48187641528131</v>
      </c>
      <c r="K8923">
        <f>VLOOKUP(Table2[[#This Row],[Atoll Official]],Sheet2!A$1:B$24,2,2)</f>
        <v>1</v>
      </c>
      <c r="L8923">
        <f>VLOOKUP(Table2[[#This Row],[Atoll Official]],Sheet2!A$1:B$24,2,FALSE)</f>
        <v>1</v>
      </c>
    </row>
    <row r="8924" spans="1:12" hidden="1" x14ac:dyDescent="0.55000000000000004">
      <c r="A8924" s="46" t="s">
        <v>0</v>
      </c>
      <c r="B8924" t="s">
        <v>629</v>
      </c>
      <c r="C8924" t="s">
        <v>4</v>
      </c>
      <c r="E8924" t="s">
        <v>7</v>
      </c>
      <c r="F8924" t="s">
        <v>450</v>
      </c>
      <c r="G8924" t="str">
        <f>VLOOKUP(Table2[[#This Row],[Pcode]],'Tabular Data '!B$1:C$211,2,FALSE)</f>
        <v>Dhidhdhoo</v>
      </c>
      <c r="H8924" t="s">
        <v>309</v>
      </c>
      <c r="I8924" t="str">
        <f>VLOOKUP(Table2[[#This Row],[Atoll Official]],Sheet2!A$1:C$24,3,FALSE)</f>
        <v>Haa Alif (HA)</v>
      </c>
      <c r="J8924">
        <v>3534.1805809662537</v>
      </c>
      <c r="K8924">
        <f>VLOOKUP(Table2[[#This Row],[Atoll Official]],Sheet2!A$1:B$24,2,2)</f>
        <v>1</v>
      </c>
      <c r="L8924">
        <f>VLOOKUP(Table2[[#This Row],[Atoll Official]],Sheet2!A$1:B$24,2,FALSE)</f>
        <v>1</v>
      </c>
    </row>
    <row r="8925" spans="1:12" hidden="1" x14ac:dyDescent="0.55000000000000004">
      <c r="A8925" s="46" t="s">
        <v>0</v>
      </c>
      <c r="B8925" t="s">
        <v>629</v>
      </c>
      <c r="C8925" t="s">
        <v>4</v>
      </c>
      <c r="E8925" t="s">
        <v>7</v>
      </c>
      <c r="F8925" t="s">
        <v>451</v>
      </c>
      <c r="G8925" t="str">
        <f>VLOOKUP(Table2[[#This Row],[Pcode]],'Tabular Data '!B$1:C$211,2,FALSE)</f>
        <v>Filladhoo</v>
      </c>
      <c r="H8925" t="s">
        <v>309</v>
      </c>
      <c r="I8925" t="str">
        <f>VLOOKUP(Table2[[#This Row],[Atoll Official]],Sheet2!A$1:C$24,3,FALSE)</f>
        <v>Haa Alif (HA)</v>
      </c>
      <c r="J8925">
        <v>210.11654243704638</v>
      </c>
      <c r="K8925">
        <f>VLOOKUP(Table2[[#This Row],[Atoll Official]],Sheet2!A$1:B$24,2,2)</f>
        <v>1</v>
      </c>
      <c r="L8925">
        <f>VLOOKUP(Table2[[#This Row],[Atoll Official]],Sheet2!A$1:B$24,2,FALSE)</f>
        <v>1</v>
      </c>
    </row>
    <row r="8926" spans="1:12" hidden="1" x14ac:dyDescent="0.55000000000000004">
      <c r="A8926" s="46" t="s">
        <v>0</v>
      </c>
      <c r="B8926" t="s">
        <v>629</v>
      </c>
      <c r="C8926" t="s">
        <v>4</v>
      </c>
      <c r="E8926" t="s">
        <v>7</v>
      </c>
      <c r="F8926" t="s">
        <v>454</v>
      </c>
      <c r="G8926" t="str">
        <f>VLOOKUP(Table2[[#This Row],[Pcode]],'Tabular Data '!B$1:C$211,2,FALSE)</f>
        <v>Hoarafushi</v>
      </c>
      <c r="H8926" t="s">
        <v>309</v>
      </c>
      <c r="I8926" t="str">
        <f>VLOOKUP(Table2[[#This Row],[Atoll Official]],Sheet2!A$1:C$24,3,FALSE)</f>
        <v>Haa Alif (HA)</v>
      </c>
      <c r="J8926">
        <v>2667.2511728117829</v>
      </c>
      <c r="K8926">
        <f>VLOOKUP(Table2[[#This Row],[Atoll Official]],Sheet2!A$1:B$24,2,2)</f>
        <v>1</v>
      </c>
      <c r="L8926">
        <f>VLOOKUP(Table2[[#This Row],[Atoll Official]],Sheet2!A$1:B$24,2,FALSE)</f>
        <v>1</v>
      </c>
    </row>
    <row r="8927" spans="1:12" hidden="1" x14ac:dyDescent="0.55000000000000004">
      <c r="A8927" s="46" t="s">
        <v>0</v>
      </c>
      <c r="B8927" t="s">
        <v>629</v>
      </c>
      <c r="C8927" t="s">
        <v>4</v>
      </c>
      <c r="E8927" t="s">
        <v>7</v>
      </c>
      <c r="F8927" t="s">
        <v>455</v>
      </c>
      <c r="G8927" t="str">
        <f>VLOOKUP(Table2[[#This Row],[Pcode]],'Tabular Data '!B$1:C$211,2,FALSE)</f>
        <v>Ihavandhoo</v>
      </c>
      <c r="H8927" t="s">
        <v>309</v>
      </c>
      <c r="I8927" t="str">
        <f>VLOOKUP(Table2[[#This Row],[Atoll Official]],Sheet2!A$1:C$24,3,FALSE)</f>
        <v>Haa Alif (HA)</v>
      </c>
      <c r="J8927">
        <v>4591.2389444708106</v>
      </c>
      <c r="K8927">
        <f>VLOOKUP(Table2[[#This Row],[Atoll Official]],Sheet2!A$1:B$24,2,2)</f>
        <v>1</v>
      </c>
      <c r="L8927">
        <f>VLOOKUP(Table2[[#This Row],[Atoll Official]],Sheet2!A$1:B$24,2,FALSE)</f>
        <v>1</v>
      </c>
    </row>
    <row r="8928" spans="1:12" hidden="1" x14ac:dyDescent="0.55000000000000004">
      <c r="A8928" s="46" t="s">
        <v>0</v>
      </c>
      <c r="B8928" t="s">
        <v>629</v>
      </c>
      <c r="C8928" t="s">
        <v>4</v>
      </c>
      <c r="E8928" t="s">
        <v>7</v>
      </c>
      <c r="F8928" t="s">
        <v>456</v>
      </c>
      <c r="G8928" t="str">
        <f>VLOOKUP(Table2[[#This Row],[Pcode]],'Tabular Data '!B$1:C$211,2,FALSE)</f>
        <v>Kelaa</v>
      </c>
      <c r="H8928" t="s">
        <v>309</v>
      </c>
      <c r="I8928" t="str">
        <f>VLOOKUP(Table2[[#This Row],[Atoll Official]],Sheet2!A$1:C$24,3,FALSE)</f>
        <v>Haa Alif (HA)</v>
      </c>
      <c r="J8928">
        <v>548.27299317775305</v>
      </c>
      <c r="K8928">
        <f>VLOOKUP(Table2[[#This Row],[Atoll Official]],Sheet2!A$1:B$24,2,2)</f>
        <v>1</v>
      </c>
      <c r="L8928">
        <f>VLOOKUP(Table2[[#This Row],[Atoll Official]],Sheet2!A$1:B$24,2,FALSE)</f>
        <v>1</v>
      </c>
    </row>
    <row r="8929" spans="1:12" hidden="1" x14ac:dyDescent="0.55000000000000004">
      <c r="A8929" s="46" t="s">
        <v>0</v>
      </c>
      <c r="B8929" t="s">
        <v>629</v>
      </c>
      <c r="C8929" t="s">
        <v>4</v>
      </c>
      <c r="E8929" t="s">
        <v>7</v>
      </c>
      <c r="F8929" t="s">
        <v>459</v>
      </c>
      <c r="G8929" t="str">
        <f>VLOOKUP(Table2[[#This Row],[Pcode]],'Tabular Data '!B$1:C$211,2,FALSE)</f>
        <v>Maarandhoo</v>
      </c>
      <c r="H8929" t="s">
        <v>309</v>
      </c>
      <c r="I8929" t="str">
        <f>VLOOKUP(Table2[[#This Row],[Atoll Official]],Sheet2!A$1:C$24,3,FALSE)</f>
        <v>Haa Alif (HA)</v>
      </c>
      <c r="J8929">
        <v>1498.1399739987489</v>
      </c>
      <c r="K8929">
        <f>VLOOKUP(Table2[[#This Row],[Atoll Official]],Sheet2!A$1:B$24,2,2)</f>
        <v>1</v>
      </c>
      <c r="L8929">
        <f>VLOOKUP(Table2[[#This Row],[Atoll Official]],Sheet2!A$1:B$24,2,FALSE)</f>
        <v>1</v>
      </c>
    </row>
    <row r="8930" spans="1:12" hidden="1" x14ac:dyDescent="0.55000000000000004">
      <c r="A8930" s="46" t="s">
        <v>0</v>
      </c>
      <c r="B8930" t="s">
        <v>629</v>
      </c>
      <c r="C8930" t="s">
        <v>4</v>
      </c>
      <c r="E8930" t="s">
        <v>7</v>
      </c>
      <c r="F8930" t="s">
        <v>460</v>
      </c>
      <c r="G8930" t="str">
        <f>VLOOKUP(Table2[[#This Row],[Pcode]],'Tabular Data '!B$1:C$211,2,FALSE)</f>
        <v>Mulhadhoo</v>
      </c>
      <c r="H8930" t="s">
        <v>309</v>
      </c>
      <c r="I8930" t="str">
        <f>VLOOKUP(Table2[[#This Row],[Atoll Official]],Sheet2!A$1:C$24,3,FALSE)</f>
        <v>Haa Alif (HA)</v>
      </c>
      <c r="J8930">
        <v>240.15906658668752</v>
      </c>
      <c r="K8930">
        <f>VLOOKUP(Table2[[#This Row],[Atoll Official]],Sheet2!A$1:B$24,2,2)</f>
        <v>1</v>
      </c>
      <c r="L8930">
        <f>VLOOKUP(Table2[[#This Row],[Atoll Official]],Sheet2!A$1:B$24,2,FALSE)</f>
        <v>1</v>
      </c>
    </row>
    <row r="8931" spans="1:12" hidden="1" x14ac:dyDescent="0.55000000000000004">
      <c r="A8931" s="46" t="s">
        <v>0</v>
      </c>
      <c r="B8931" t="s">
        <v>629</v>
      </c>
      <c r="C8931" t="s">
        <v>4</v>
      </c>
      <c r="E8931" t="s">
        <v>7</v>
      </c>
      <c r="F8931" t="s">
        <v>461</v>
      </c>
      <c r="G8931" t="str">
        <f>VLOOKUP(Table2[[#This Row],[Pcode]],'Tabular Data '!B$1:C$211,2,FALSE)</f>
        <v>Muraidhoo</v>
      </c>
      <c r="H8931" t="s">
        <v>309</v>
      </c>
      <c r="I8931" t="str">
        <f>VLOOKUP(Table2[[#This Row],[Atoll Official]],Sheet2!A$1:C$24,3,FALSE)</f>
        <v>Haa Alif (HA)</v>
      </c>
      <c r="J8931">
        <v>1124.1235309873703</v>
      </c>
      <c r="K8931">
        <f>VLOOKUP(Table2[[#This Row],[Atoll Official]],Sheet2!A$1:B$24,2,2)</f>
        <v>1</v>
      </c>
      <c r="L8931">
        <f>VLOOKUP(Table2[[#This Row],[Atoll Official]],Sheet2!A$1:B$24,2,FALSE)</f>
        <v>1</v>
      </c>
    </row>
    <row r="8932" spans="1:12" hidden="1" x14ac:dyDescent="0.55000000000000004">
      <c r="A8932" s="46" t="s">
        <v>0</v>
      </c>
      <c r="B8932" t="s">
        <v>629</v>
      </c>
      <c r="C8932" t="s">
        <v>4</v>
      </c>
      <c r="E8932" t="s">
        <v>7</v>
      </c>
      <c r="F8932" t="s">
        <v>462</v>
      </c>
      <c r="G8932" t="str">
        <f>VLOOKUP(Table2[[#This Row],[Pcode]],'Tabular Data '!B$1:C$211,2,FALSE)</f>
        <v>Thakandhoo</v>
      </c>
      <c r="H8932" t="s">
        <v>309</v>
      </c>
      <c r="I8932" t="str">
        <f>VLOOKUP(Table2[[#This Row],[Atoll Official]],Sheet2!A$1:C$24,3,FALSE)</f>
        <v>Haa Alif (HA)</v>
      </c>
      <c r="J8932">
        <v>674.83882780737486</v>
      </c>
      <c r="K8932">
        <f>VLOOKUP(Table2[[#This Row],[Atoll Official]],Sheet2!A$1:B$24,2,2)</f>
        <v>1</v>
      </c>
      <c r="L8932">
        <f>VLOOKUP(Table2[[#This Row],[Atoll Official]],Sheet2!A$1:B$24,2,FALSE)</f>
        <v>1</v>
      </c>
    </row>
    <row r="8933" spans="1:12" hidden="1" x14ac:dyDescent="0.55000000000000004">
      <c r="A8933" s="46" t="s">
        <v>0</v>
      </c>
      <c r="B8933" t="s">
        <v>629</v>
      </c>
      <c r="C8933" t="s">
        <v>4</v>
      </c>
      <c r="E8933" t="s">
        <v>7</v>
      </c>
      <c r="F8933" t="s">
        <v>464</v>
      </c>
      <c r="G8933" t="str">
        <f>VLOOKUP(Table2[[#This Row],[Pcode]],'Tabular Data '!B$1:C$211,2,FALSE)</f>
        <v>Thurakunu</v>
      </c>
      <c r="H8933" t="s">
        <v>309</v>
      </c>
      <c r="I8933" t="str">
        <f>VLOOKUP(Table2[[#This Row],[Atoll Official]],Sheet2!A$1:C$24,3,FALSE)</f>
        <v>Haa Alif (HA)</v>
      </c>
      <c r="J8933">
        <v>1629.5126337602808</v>
      </c>
      <c r="K8933">
        <f>VLOOKUP(Table2[[#This Row],[Atoll Official]],Sheet2!A$1:B$24,2,2)</f>
        <v>1</v>
      </c>
      <c r="L8933">
        <f>VLOOKUP(Table2[[#This Row],[Atoll Official]],Sheet2!A$1:B$24,2,FALSE)</f>
        <v>1</v>
      </c>
    </row>
    <row r="8934" spans="1:12" hidden="1" x14ac:dyDescent="0.55000000000000004">
      <c r="A8934" s="46" t="s">
        <v>0</v>
      </c>
      <c r="B8934" t="s">
        <v>629</v>
      </c>
      <c r="C8934" t="s">
        <v>4</v>
      </c>
      <c r="E8934" t="s">
        <v>7</v>
      </c>
      <c r="F8934" t="s">
        <v>465</v>
      </c>
      <c r="G8934" t="str">
        <f>VLOOKUP(Table2[[#This Row],[Pcode]],'Tabular Data '!B$1:C$211,2,FALSE)</f>
        <v>Uligamu</v>
      </c>
      <c r="H8934" t="s">
        <v>309</v>
      </c>
      <c r="I8934" t="str">
        <f>VLOOKUP(Table2[[#This Row],[Atoll Official]],Sheet2!A$1:C$24,3,FALSE)</f>
        <v>Haa Alif (HA)</v>
      </c>
      <c r="J8934">
        <v>374.7876523434507</v>
      </c>
      <c r="K8934">
        <f>VLOOKUP(Table2[[#This Row],[Atoll Official]],Sheet2!A$1:B$24,2,2)</f>
        <v>1</v>
      </c>
      <c r="L8934">
        <f>VLOOKUP(Table2[[#This Row],[Atoll Official]],Sheet2!A$1:B$24,2,FALSE)</f>
        <v>1</v>
      </c>
    </row>
    <row r="8935" spans="1:12" hidden="1" x14ac:dyDescent="0.55000000000000004">
      <c r="A8935" s="46" t="s">
        <v>0</v>
      </c>
      <c r="B8935" t="s">
        <v>629</v>
      </c>
      <c r="C8935" t="s">
        <v>4</v>
      </c>
      <c r="E8935" t="s">
        <v>7</v>
      </c>
      <c r="F8935" t="s">
        <v>466</v>
      </c>
      <c r="G8935" t="str">
        <f>VLOOKUP(Table2[[#This Row],[Pcode]],'Tabular Data '!B$1:C$211,2,FALSE)</f>
        <v>Utheemu</v>
      </c>
      <c r="H8935" t="s">
        <v>309</v>
      </c>
      <c r="I8935" t="str">
        <f>VLOOKUP(Table2[[#This Row],[Atoll Official]],Sheet2!A$1:C$24,3,FALSE)</f>
        <v>Haa Alif (HA)</v>
      </c>
      <c r="J8935">
        <v>1224.4060375301658</v>
      </c>
      <c r="K8935">
        <f>VLOOKUP(Table2[[#This Row],[Atoll Official]],Sheet2!A$1:B$24,2,2)</f>
        <v>1</v>
      </c>
      <c r="L8935">
        <f>VLOOKUP(Table2[[#This Row],[Atoll Official]],Sheet2!A$1:B$24,2,FALSE)</f>
        <v>1</v>
      </c>
    </row>
    <row r="8936" spans="1:12" hidden="1" x14ac:dyDescent="0.55000000000000004">
      <c r="A8936" s="46" t="s">
        <v>0</v>
      </c>
      <c r="B8936" t="s">
        <v>629</v>
      </c>
      <c r="C8936" t="s">
        <v>4</v>
      </c>
      <c r="E8936" t="s">
        <v>7</v>
      </c>
      <c r="F8936" t="s">
        <v>467</v>
      </c>
      <c r="G8936" t="str">
        <f>VLOOKUP(Table2[[#This Row],[Pcode]],'Tabular Data '!B$1:C$211,2,FALSE)</f>
        <v>Vashafaru</v>
      </c>
      <c r="H8936" t="s">
        <v>309</v>
      </c>
      <c r="I8936" t="str">
        <f>VLOOKUP(Table2[[#This Row],[Atoll Official]],Sheet2!A$1:C$24,3,FALSE)</f>
        <v>Haa Alif (HA)</v>
      </c>
      <c r="J8936">
        <v>1336.6502853060379</v>
      </c>
      <c r="K8936">
        <f>VLOOKUP(Table2[[#This Row],[Atoll Official]],Sheet2!A$1:B$24,2,2)</f>
        <v>1</v>
      </c>
      <c r="L8936">
        <f>VLOOKUP(Table2[[#This Row],[Atoll Official]],Sheet2!A$1:B$24,2,FALSE)</f>
        <v>1</v>
      </c>
    </row>
    <row r="8937" spans="1:12" hidden="1" x14ac:dyDescent="0.55000000000000004">
      <c r="A8937" s="46" t="s">
        <v>0</v>
      </c>
      <c r="B8937" t="s">
        <v>629</v>
      </c>
      <c r="C8937" t="s">
        <v>4</v>
      </c>
      <c r="E8937" t="s">
        <v>7</v>
      </c>
      <c r="F8937" t="s">
        <v>471</v>
      </c>
      <c r="G8937" t="str">
        <f>VLOOKUP(Table2[[#This Row],[Pcode]],'Tabular Data '!B$1:C$211,2,FALSE)</f>
        <v>Finey</v>
      </c>
      <c r="H8937" t="s">
        <v>312</v>
      </c>
      <c r="I8937" t="str">
        <f>VLOOKUP(Table2[[#This Row],[Atoll Official]],Sheet2!A$1:C$24,3,FALSE)</f>
        <v xml:space="preserve">Haa Dhaalu (HDh) </v>
      </c>
      <c r="J8937">
        <v>347.99960510127943</v>
      </c>
      <c r="K8937">
        <f>VLOOKUP(Table2[[#This Row],[Atoll Official]],Sheet2!A$1:B$24,2,2)</f>
        <v>2</v>
      </c>
      <c r="L8937">
        <f>VLOOKUP(Table2[[#This Row],[Atoll Official]],Sheet2!A$1:B$24,2,FALSE)</f>
        <v>2</v>
      </c>
    </row>
    <row r="8938" spans="1:12" hidden="1" x14ac:dyDescent="0.55000000000000004">
      <c r="A8938" s="46" t="s">
        <v>0</v>
      </c>
      <c r="B8938" t="s">
        <v>629</v>
      </c>
      <c r="C8938" t="s">
        <v>4</v>
      </c>
      <c r="E8938" t="s">
        <v>7</v>
      </c>
      <c r="F8938" t="s">
        <v>472</v>
      </c>
      <c r="G8938" t="str">
        <f>VLOOKUP(Table2[[#This Row],[Pcode]],'Tabular Data '!B$1:C$211,2,FALSE)</f>
        <v>Hanimaadhoo</v>
      </c>
      <c r="H8938" t="s">
        <v>312</v>
      </c>
      <c r="I8938" t="str">
        <f>VLOOKUP(Table2[[#This Row],[Atoll Official]],Sheet2!A$1:C$24,3,FALSE)</f>
        <v xml:space="preserve">Haa Dhaalu (HDh) </v>
      </c>
      <c r="J8938">
        <v>875.17617191214333</v>
      </c>
      <c r="K8938">
        <f>VLOOKUP(Table2[[#This Row],[Atoll Official]],Sheet2!A$1:B$24,2,2)</f>
        <v>2</v>
      </c>
      <c r="L8938">
        <f>VLOOKUP(Table2[[#This Row],[Atoll Official]],Sheet2!A$1:B$24,2,FALSE)</f>
        <v>2</v>
      </c>
    </row>
    <row r="8939" spans="1:12" hidden="1" x14ac:dyDescent="0.55000000000000004">
      <c r="A8939" s="46" t="s">
        <v>0</v>
      </c>
      <c r="B8939" t="s">
        <v>629</v>
      </c>
      <c r="C8939" t="s">
        <v>4</v>
      </c>
      <c r="E8939" t="s">
        <v>7</v>
      </c>
      <c r="F8939" t="s">
        <v>473</v>
      </c>
      <c r="G8939" t="str">
        <f>VLOOKUP(Table2[[#This Row],[Pcode]],'Tabular Data '!B$1:C$211,2,FALSE)</f>
        <v>Hirimaradhoo</v>
      </c>
      <c r="H8939" t="s">
        <v>312</v>
      </c>
      <c r="I8939" t="str">
        <f>VLOOKUP(Table2[[#This Row],[Atoll Official]],Sheet2!A$1:C$24,3,FALSE)</f>
        <v xml:space="preserve">Haa Dhaalu (HDh) </v>
      </c>
      <c r="J8939">
        <v>628.72318659227426</v>
      </c>
      <c r="K8939">
        <f>VLOOKUP(Table2[[#This Row],[Atoll Official]],Sheet2!A$1:B$24,2,2)</f>
        <v>2</v>
      </c>
      <c r="L8939">
        <f>VLOOKUP(Table2[[#This Row],[Atoll Official]],Sheet2!A$1:B$24,2,FALSE)</f>
        <v>2</v>
      </c>
    </row>
    <row r="8940" spans="1:12" hidden="1" x14ac:dyDescent="0.55000000000000004">
      <c r="A8940" s="46" t="s">
        <v>0</v>
      </c>
      <c r="B8940" t="s">
        <v>629</v>
      </c>
      <c r="C8940" t="s">
        <v>4</v>
      </c>
      <c r="E8940" t="s">
        <v>7</v>
      </c>
      <c r="F8940" t="s">
        <v>477</v>
      </c>
      <c r="G8940" t="str">
        <f>VLOOKUP(Table2[[#This Row],[Pcode]],'Tabular Data '!B$1:C$211,2,FALSE)</f>
        <v>Kulhudhuffushi</v>
      </c>
      <c r="H8940" t="s">
        <v>312</v>
      </c>
      <c r="I8940" t="str">
        <f>VLOOKUP(Table2[[#This Row],[Atoll Official]],Sheet2!A$1:C$24,3,FALSE)</f>
        <v xml:space="preserve">Haa Dhaalu (HDh) </v>
      </c>
      <c r="J8940">
        <v>4018.4479404655058</v>
      </c>
      <c r="K8940">
        <f>VLOOKUP(Table2[[#This Row],[Atoll Official]],Sheet2!A$1:B$24,2,2)</f>
        <v>2</v>
      </c>
      <c r="L8940">
        <f>VLOOKUP(Table2[[#This Row],[Atoll Official]],Sheet2!A$1:B$24,2,FALSE)</f>
        <v>2</v>
      </c>
    </row>
    <row r="8941" spans="1:12" hidden="1" x14ac:dyDescent="0.55000000000000004">
      <c r="A8941" s="46" t="s">
        <v>0</v>
      </c>
      <c r="B8941" t="s">
        <v>629</v>
      </c>
      <c r="C8941" t="s">
        <v>4</v>
      </c>
      <c r="E8941" t="s">
        <v>7</v>
      </c>
      <c r="F8941" t="s">
        <v>478</v>
      </c>
      <c r="G8941" t="str">
        <f>VLOOKUP(Table2[[#This Row],[Pcode]],'Tabular Data '!B$1:C$211,2,FALSE)</f>
        <v>Kumundhoo</v>
      </c>
      <c r="H8941" t="s">
        <v>312</v>
      </c>
      <c r="I8941" t="str">
        <f>VLOOKUP(Table2[[#This Row],[Atoll Official]],Sheet2!A$1:C$24,3,FALSE)</f>
        <v xml:space="preserve">Haa Dhaalu (HDh) </v>
      </c>
      <c r="J8941">
        <v>523.48770950882556</v>
      </c>
      <c r="K8941">
        <f>VLOOKUP(Table2[[#This Row],[Atoll Official]],Sheet2!A$1:B$24,2,2)</f>
        <v>2</v>
      </c>
      <c r="L8941">
        <f>VLOOKUP(Table2[[#This Row],[Atoll Official]],Sheet2!A$1:B$24,2,FALSE)</f>
        <v>2</v>
      </c>
    </row>
    <row r="8942" spans="1:12" hidden="1" x14ac:dyDescent="0.55000000000000004">
      <c r="A8942" s="46" t="s">
        <v>0</v>
      </c>
      <c r="B8942" t="s">
        <v>629</v>
      </c>
      <c r="C8942" t="s">
        <v>4</v>
      </c>
      <c r="E8942" t="s">
        <v>7</v>
      </c>
      <c r="F8942" t="s">
        <v>479</v>
      </c>
      <c r="G8942" t="str">
        <f>VLOOKUP(Table2[[#This Row],[Pcode]],'Tabular Data '!B$1:C$211,2,FALSE)</f>
        <v>Kuribi</v>
      </c>
      <c r="H8942" t="s">
        <v>312</v>
      </c>
      <c r="I8942" t="str">
        <f>VLOOKUP(Table2[[#This Row],[Atoll Official]],Sheet2!A$1:C$24,3,FALSE)</f>
        <v xml:space="preserve">Haa Dhaalu (HDh) </v>
      </c>
      <c r="J8942">
        <v>1200.2121155363213</v>
      </c>
      <c r="K8942">
        <f>VLOOKUP(Table2[[#This Row],[Atoll Official]],Sheet2!A$1:B$24,2,2)</f>
        <v>2</v>
      </c>
      <c r="L8942">
        <f>VLOOKUP(Table2[[#This Row],[Atoll Official]],Sheet2!A$1:B$24,2,FALSE)</f>
        <v>2</v>
      </c>
    </row>
    <row r="8943" spans="1:12" hidden="1" x14ac:dyDescent="0.55000000000000004">
      <c r="A8943" s="46" t="s">
        <v>0</v>
      </c>
      <c r="B8943" t="s">
        <v>629</v>
      </c>
      <c r="C8943" t="s">
        <v>4</v>
      </c>
      <c r="E8943" t="s">
        <v>7</v>
      </c>
      <c r="F8943" t="s">
        <v>482</v>
      </c>
      <c r="G8943" t="str">
        <f>VLOOKUP(Table2[[#This Row],[Pcode]],'Tabular Data '!B$1:C$211,2,FALSE)</f>
        <v>Makunudhoo</v>
      </c>
      <c r="H8943" t="s">
        <v>312</v>
      </c>
      <c r="I8943" t="str">
        <f>VLOOKUP(Table2[[#This Row],[Atoll Official]],Sheet2!A$1:C$24,3,FALSE)</f>
        <v xml:space="preserve">Haa Dhaalu (HDh) </v>
      </c>
      <c r="J8943">
        <v>1567.2154873597258</v>
      </c>
      <c r="K8943">
        <f>VLOOKUP(Table2[[#This Row],[Atoll Official]],Sheet2!A$1:B$24,2,2)</f>
        <v>2</v>
      </c>
      <c r="L8943">
        <f>VLOOKUP(Table2[[#This Row],[Atoll Official]],Sheet2!A$1:B$24,2,FALSE)</f>
        <v>2</v>
      </c>
    </row>
    <row r="8944" spans="1:12" hidden="1" x14ac:dyDescent="0.55000000000000004">
      <c r="A8944" s="46" t="s">
        <v>0</v>
      </c>
      <c r="B8944" t="s">
        <v>629</v>
      </c>
      <c r="C8944" t="s">
        <v>4</v>
      </c>
      <c r="E8944" t="s">
        <v>7</v>
      </c>
      <c r="F8944" t="s">
        <v>483</v>
      </c>
      <c r="G8944" t="str">
        <f>VLOOKUP(Table2[[#This Row],[Pcode]],'Tabular Data '!B$1:C$211,2,FALSE)</f>
        <v>Naivaadhoo</v>
      </c>
      <c r="H8944" t="s">
        <v>312</v>
      </c>
      <c r="I8944" t="str">
        <f>VLOOKUP(Table2[[#This Row],[Atoll Official]],Sheet2!A$1:C$24,3,FALSE)</f>
        <v xml:space="preserve">Haa Dhaalu (HDh) </v>
      </c>
      <c r="J8944">
        <v>1600.3672762072267</v>
      </c>
      <c r="K8944">
        <f>VLOOKUP(Table2[[#This Row],[Atoll Official]],Sheet2!A$1:B$24,2,2)</f>
        <v>2</v>
      </c>
      <c r="L8944">
        <f>VLOOKUP(Table2[[#This Row],[Atoll Official]],Sheet2!A$1:B$24,2,FALSE)</f>
        <v>2</v>
      </c>
    </row>
    <row r="8945" spans="1:12" hidden="1" x14ac:dyDescent="0.55000000000000004">
      <c r="A8945" s="46" t="s">
        <v>0</v>
      </c>
      <c r="B8945" t="s">
        <v>629</v>
      </c>
      <c r="C8945" t="s">
        <v>4</v>
      </c>
      <c r="E8945" t="s">
        <v>7</v>
      </c>
      <c r="F8945" t="s">
        <v>484</v>
      </c>
      <c r="G8945" t="str">
        <f>VLOOKUP(Table2[[#This Row],[Pcode]],'Tabular Data '!B$1:C$211,2,FALSE)</f>
        <v>Nellaidhoo</v>
      </c>
      <c r="H8945" t="s">
        <v>312</v>
      </c>
      <c r="I8945" t="str">
        <f>VLOOKUP(Table2[[#This Row],[Atoll Official]],Sheet2!A$1:C$24,3,FALSE)</f>
        <v xml:space="preserve">Haa Dhaalu (HDh) </v>
      </c>
      <c r="J8945">
        <v>3202.5068162025495</v>
      </c>
      <c r="K8945">
        <f>VLOOKUP(Table2[[#This Row],[Atoll Official]],Sheet2!A$1:B$24,2,2)</f>
        <v>2</v>
      </c>
      <c r="L8945">
        <f>VLOOKUP(Table2[[#This Row],[Atoll Official]],Sheet2!A$1:B$24,2,FALSE)</f>
        <v>2</v>
      </c>
    </row>
    <row r="8946" spans="1:12" hidden="1" x14ac:dyDescent="0.55000000000000004">
      <c r="A8946" s="46" t="s">
        <v>0</v>
      </c>
      <c r="B8946" t="s">
        <v>629</v>
      </c>
      <c r="C8946" t="s">
        <v>4</v>
      </c>
      <c r="E8946" t="s">
        <v>7</v>
      </c>
      <c r="F8946" t="s">
        <v>485</v>
      </c>
      <c r="G8946" t="str">
        <f>VLOOKUP(Table2[[#This Row],[Pcode]],'Tabular Data '!B$1:C$211,2,FALSE)</f>
        <v>Neykurendhoo</v>
      </c>
      <c r="H8946" t="s">
        <v>312</v>
      </c>
      <c r="I8946" t="str">
        <f>VLOOKUP(Table2[[#This Row],[Atoll Official]],Sheet2!A$1:C$24,3,FALSE)</f>
        <v xml:space="preserve">Haa Dhaalu (HDh) </v>
      </c>
      <c r="J8946">
        <v>373.32990560956142</v>
      </c>
      <c r="K8946">
        <f>VLOOKUP(Table2[[#This Row],[Atoll Official]],Sheet2!A$1:B$24,2,2)</f>
        <v>2</v>
      </c>
      <c r="L8946">
        <f>VLOOKUP(Table2[[#This Row],[Atoll Official]],Sheet2!A$1:B$24,2,FALSE)</f>
        <v>2</v>
      </c>
    </row>
    <row r="8947" spans="1:12" hidden="1" x14ac:dyDescent="0.55000000000000004">
      <c r="A8947" s="46" t="s">
        <v>0</v>
      </c>
      <c r="B8947" t="s">
        <v>629</v>
      </c>
      <c r="C8947" t="s">
        <v>4</v>
      </c>
      <c r="E8947" t="s">
        <v>7</v>
      </c>
      <c r="F8947" t="s">
        <v>487</v>
      </c>
      <c r="G8947" t="str">
        <f>VLOOKUP(Table2[[#This Row],[Pcode]],'Tabular Data '!B$1:C$211,2,FALSE)</f>
        <v>Nolhivaram</v>
      </c>
      <c r="H8947" t="s">
        <v>312</v>
      </c>
      <c r="I8947" t="str">
        <f>VLOOKUP(Table2[[#This Row],[Atoll Official]],Sheet2!A$1:C$24,3,FALSE)</f>
        <v xml:space="preserve">Haa Dhaalu (HDh) </v>
      </c>
      <c r="J8947">
        <v>962.31772260069351</v>
      </c>
      <c r="K8947">
        <f>VLOOKUP(Table2[[#This Row],[Atoll Official]],Sheet2!A$1:B$24,2,2)</f>
        <v>2</v>
      </c>
      <c r="L8947">
        <f>VLOOKUP(Table2[[#This Row],[Atoll Official]],Sheet2!A$1:B$24,2,FALSE)</f>
        <v>2</v>
      </c>
    </row>
    <row r="8948" spans="1:12" hidden="1" x14ac:dyDescent="0.55000000000000004">
      <c r="A8948" s="46" t="s">
        <v>0</v>
      </c>
      <c r="B8948" t="s">
        <v>629</v>
      </c>
      <c r="C8948" t="s">
        <v>4</v>
      </c>
      <c r="E8948" t="s">
        <v>7</v>
      </c>
      <c r="F8948" t="s">
        <v>489</v>
      </c>
      <c r="G8948" t="str">
        <f>VLOOKUP(Table2[[#This Row],[Pcode]],'Tabular Data '!B$1:C$211,2,FALSE)</f>
        <v>Nolhivaramfaru</v>
      </c>
      <c r="H8948" t="s">
        <v>312</v>
      </c>
      <c r="I8948" t="str">
        <f>VLOOKUP(Table2[[#This Row],[Atoll Official]],Sheet2!A$1:C$24,3,FALSE)</f>
        <v xml:space="preserve">Haa Dhaalu (HDh) </v>
      </c>
      <c r="J8948">
        <v>721.79847036744445</v>
      </c>
      <c r="K8948">
        <f>VLOOKUP(Table2[[#This Row],[Atoll Official]],Sheet2!A$1:B$24,2,2)</f>
        <v>2</v>
      </c>
      <c r="L8948">
        <f>VLOOKUP(Table2[[#This Row],[Atoll Official]],Sheet2!A$1:B$24,2,FALSE)</f>
        <v>2</v>
      </c>
    </row>
    <row r="8949" spans="1:12" hidden="1" x14ac:dyDescent="0.55000000000000004">
      <c r="A8949" s="46" t="s">
        <v>0</v>
      </c>
      <c r="B8949" t="s">
        <v>629</v>
      </c>
      <c r="C8949" t="s">
        <v>4</v>
      </c>
      <c r="E8949" t="s">
        <v>7</v>
      </c>
      <c r="F8949" t="s">
        <v>490</v>
      </c>
      <c r="G8949" t="str">
        <f>VLOOKUP(Table2[[#This Row],[Pcode]],'Tabular Data '!B$1:C$211,2,FALSE)</f>
        <v>Vaikaradhoo</v>
      </c>
      <c r="H8949" t="s">
        <v>312</v>
      </c>
      <c r="I8949" t="str">
        <f>VLOOKUP(Table2[[#This Row],[Atoll Official]],Sheet2!A$1:C$24,3,FALSE)</f>
        <v xml:space="preserve">Haa Dhaalu (HDh) </v>
      </c>
      <c r="J8949">
        <v>722.19192097671771</v>
      </c>
      <c r="K8949">
        <f>VLOOKUP(Table2[[#This Row],[Atoll Official]],Sheet2!A$1:B$24,2,2)</f>
        <v>2</v>
      </c>
      <c r="L8949">
        <f>VLOOKUP(Table2[[#This Row],[Atoll Official]],Sheet2!A$1:B$24,2,FALSE)</f>
        <v>2</v>
      </c>
    </row>
    <row r="8950" spans="1:12" hidden="1" x14ac:dyDescent="0.55000000000000004">
      <c r="A8950" s="46" t="s">
        <v>0</v>
      </c>
      <c r="B8950" t="s">
        <v>629</v>
      </c>
      <c r="C8950" t="s">
        <v>4</v>
      </c>
      <c r="E8950" t="s">
        <v>7</v>
      </c>
      <c r="F8950" t="s">
        <v>585</v>
      </c>
      <c r="G8950" t="str">
        <f>VLOOKUP(Table2[[#This Row],[Pcode]],'Tabular Data '!B$1:C$211,2,FALSE)</f>
        <v>Bilehffahi</v>
      </c>
      <c r="H8950" t="s">
        <v>328</v>
      </c>
      <c r="I8950" t="str">
        <f>VLOOKUP(Table2[[#This Row],[Atoll Official]],Sheet2!A$1:C$24,3,FALSE)</f>
        <v>Shaviyani (Sh)</v>
      </c>
      <c r="J8950">
        <v>754.66143242316559</v>
      </c>
      <c r="K8950">
        <f>VLOOKUP(Table2[[#This Row],[Atoll Official]],Sheet2!A$1:B$24,2,2)</f>
        <v>3</v>
      </c>
      <c r="L8950">
        <f>VLOOKUP(Table2[[#This Row],[Atoll Official]],Sheet2!A$1:B$24,2,FALSE)</f>
        <v>3</v>
      </c>
    </row>
    <row r="8951" spans="1:12" hidden="1" x14ac:dyDescent="0.55000000000000004">
      <c r="A8951" s="46" t="s">
        <v>0</v>
      </c>
      <c r="B8951" t="s">
        <v>629</v>
      </c>
      <c r="C8951" t="s">
        <v>4</v>
      </c>
      <c r="E8951" t="s">
        <v>7</v>
      </c>
      <c r="F8951" t="s">
        <v>587</v>
      </c>
      <c r="G8951" t="str">
        <f>VLOOKUP(Table2[[#This Row],[Pcode]],'Tabular Data '!B$1:C$211,2,FALSE)</f>
        <v>Feevah</v>
      </c>
      <c r="H8951" t="s">
        <v>328</v>
      </c>
      <c r="I8951" t="str">
        <f>VLOOKUP(Table2[[#This Row],[Atoll Official]],Sheet2!A$1:C$24,3,FALSE)</f>
        <v>Shaviyani (Sh)</v>
      </c>
      <c r="J8951">
        <v>792.57057589731198</v>
      </c>
      <c r="K8951">
        <f>VLOOKUP(Table2[[#This Row],[Atoll Official]],Sheet2!A$1:B$24,2,2)</f>
        <v>3</v>
      </c>
      <c r="L8951">
        <f>VLOOKUP(Table2[[#This Row],[Atoll Official]],Sheet2!A$1:B$24,2,FALSE)</f>
        <v>3</v>
      </c>
    </row>
    <row r="8952" spans="1:12" hidden="1" x14ac:dyDescent="0.55000000000000004">
      <c r="A8952" s="46" t="s">
        <v>0</v>
      </c>
      <c r="B8952" t="s">
        <v>629</v>
      </c>
      <c r="C8952" t="s">
        <v>4</v>
      </c>
      <c r="E8952" t="s">
        <v>7</v>
      </c>
      <c r="F8952" t="s">
        <v>588</v>
      </c>
      <c r="G8952" t="str">
        <f>VLOOKUP(Table2[[#This Row],[Pcode]],'Tabular Data '!B$1:C$211,2,FALSE)</f>
        <v>Feydhoo</v>
      </c>
      <c r="H8952" t="s">
        <v>328</v>
      </c>
      <c r="I8952" t="str">
        <f>VLOOKUP(Table2[[#This Row],[Atoll Official]],Sheet2!A$1:C$24,3,FALSE)</f>
        <v>Shaviyani (Sh)</v>
      </c>
      <c r="J8952">
        <v>945.9583100443715</v>
      </c>
      <c r="K8952">
        <f>VLOOKUP(Table2[[#This Row],[Atoll Official]],Sheet2!A$1:B$24,2,2)</f>
        <v>3</v>
      </c>
      <c r="L8952">
        <f>VLOOKUP(Table2[[#This Row],[Atoll Official]],Sheet2!A$1:B$24,2,FALSE)</f>
        <v>3</v>
      </c>
    </row>
    <row r="8953" spans="1:12" hidden="1" x14ac:dyDescent="0.55000000000000004">
      <c r="A8953" s="46" t="s">
        <v>0</v>
      </c>
      <c r="B8953" t="s">
        <v>629</v>
      </c>
      <c r="C8953" t="s">
        <v>4</v>
      </c>
      <c r="E8953" t="s">
        <v>7</v>
      </c>
      <c r="F8953" t="s">
        <v>591</v>
      </c>
      <c r="G8953" t="str">
        <f>VLOOKUP(Table2[[#This Row],[Pcode]],'Tabular Data '!B$1:C$211,2,FALSE)</f>
        <v>Foakaidhoo</v>
      </c>
      <c r="H8953" t="s">
        <v>328</v>
      </c>
      <c r="I8953" t="str">
        <f>VLOOKUP(Table2[[#This Row],[Atoll Official]],Sheet2!A$1:C$24,3,FALSE)</f>
        <v>Shaviyani (Sh)</v>
      </c>
      <c r="J8953">
        <v>2316.6154799343058</v>
      </c>
      <c r="K8953">
        <f>VLOOKUP(Table2[[#This Row],[Atoll Official]],Sheet2!A$1:B$24,2,2)</f>
        <v>3</v>
      </c>
      <c r="L8953">
        <f>VLOOKUP(Table2[[#This Row],[Atoll Official]],Sheet2!A$1:B$24,2,FALSE)</f>
        <v>3</v>
      </c>
    </row>
    <row r="8954" spans="1:12" hidden="1" x14ac:dyDescent="0.55000000000000004">
      <c r="A8954" s="46" t="s">
        <v>0</v>
      </c>
      <c r="B8954" t="s">
        <v>629</v>
      </c>
      <c r="C8954" t="s">
        <v>4</v>
      </c>
      <c r="E8954" t="s">
        <v>7</v>
      </c>
      <c r="F8954" t="s">
        <v>592</v>
      </c>
      <c r="G8954" t="str">
        <f>VLOOKUP(Table2[[#This Row],[Pcode]],'Tabular Data '!B$1:C$211,2,FALSE)</f>
        <v>Funadhoo</v>
      </c>
      <c r="H8954" t="s">
        <v>328</v>
      </c>
      <c r="I8954" t="str">
        <f>VLOOKUP(Table2[[#This Row],[Atoll Official]],Sheet2!A$1:C$24,3,FALSE)</f>
        <v>Shaviyani (Sh)</v>
      </c>
      <c r="J8954">
        <v>1840.8445928871772</v>
      </c>
      <c r="K8954">
        <f>VLOOKUP(Table2[[#This Row],[Atoll Official]],Sheet2!A$1:B$24,2,2)</f>
        <v>3</v>
      </c>
      <c r="L8954">
        <f>VLOOKUP(Table2[[#This Row],[Atoll Official]],Sheet2!A$1:B$24,2,FALSE)</f>
        <v>3</v>
      </c>
    </row>
    <row r="8955" spans="1:12" hidden="1" x14ac:dyDescent="0.55000000000000004">
      <c r="A8955" s="46" t="s">
        <v>0</v>
      </c>
      <c r="B8955" t="s">
        <v>629</v>
      </c>
      <c r="C8955" t="s">
        <v>4</v>
      </c>
      <c r="E8955" t="s">
        <v>7</v>
      </c>
      <c r="F8955" t="s">
        <v>593</v>
      </c>
      <c r="G8955" t="str">
        <f>VLOOKUP(Table2[[#This Row],[Pcode]],'Tabular Data '!B$1:C$211,2,FALSE)</f>
        <v>Goidhoo</v>
      </c>
      <c r="H8955" t="s">
        <v>328</v>
      </c>
      <c r="I8955" t="str">
        <f>VLOOKUP(Table2[[#This Row],[Atoll Official]],Sheet2!A$1:C$24,3,FALSE)</f>
        <v>Shaviyani (Sh)</v>
      </c>
      <c r="J8955">
        <v>588.37347185023032</v>
      </c>
      <c r="K8955">
        <f>VLOOKUP(Table2[[#This Row],[Atoll Official]],Sheet2!A$1:B$24,2,2)</f>
        <v>3</v>
      </c>
      <c r="L8955">
        <f>VLOOKUP(Table2[[#This Row],[Atoll Official]],Sheet2!A$1:B$24,2,FALSE)</f>
        <v>3</v>
      </c>
    </row>
    <row r="8956" spans="1:12" hidden="1" x14ac:dyDescent="0.55000000000000004">
      <c r="A8956" s="46" t="s">
        <v>0</v>
      </c>
      <c r="B8956" t="s">
        <v>629</v>
      </c>
      <c r="C8956" t="s">
        <v>4</v>
      </c>
      <c r="E8956" t="s">
        <v>7</v>
      </c>
      <c r="F8956" t="s">
        <v>594</v>
      </c>
      <c r="G8956" t="str">
        <f>VLOOKUP(Table2[[#This Row],[Pcode]],'Tabular Data '!B$1:C$211,2,FALSE)</f>
        <v>Kaditheemu</v>
      </c>
      <c r="H8956" t="s">
        <v>328</v>
      </c>
      <c r="I8956" t="str">
        <f>VLOOKUP(Table2[[#This Row],[Atoll Official]],Sheet2!A$1:C$24,3,FALSE)</f>
        <v>Shaviyani (Sh)</v>
      </c>
      <c r="J8956">
        <v>1335.8821771179778</v>
      </c>
      <c r="K8956">
        <f>VLOOKUP(Table2[[#This Row],[Atoll Official]],Sheet2!A$1:B$24,2,2)</f>
        <v>3</v>
      </c>
      <c r="L8956">
        <f>VLOOKUP(Table2[[#This Row],[Atoll Official]],Sheet2!A$1:B$24,2,FALSE)</f>
        <v>3</v>
      </c>
    </row>
    <row r="8957" spans="1:12" hidden="1" x14ac:dyDescent="0.55000000000000004">
      <c r="A8957" s="46" t="s">
        <v>0</v>
      </c>
      <c r="B8957" t="s">
        <v>629</v>
      </c>
      <c r="C8957" t="s">
        <v>4</v>
      </c>
      <c r="E8957" t="s">
        <v>7</v>
      </c>
      <c r="F8957" t="s">
        <v>595</v>
      </c>
      <c r="G8957" t="str">
        <f>VLOOKUP(Table2[[#This Row],[Pcode]],'Tabular Data '!B$1:C$211,2,FALSE)</f>
        <v>Komandoo</v>
      </c>
      <c r="H8957" t="s">
        <v>328</v>
      </c>
      <c r="I8957" t="str">
        <f>VLOOKUP(Table2[[#This Row],[Atoll Official]],Sheet2!A$1:C$24,3,FALSE)</f>
        <v>Shaviyani (Sh)</v>
      </c>
      <c r="J8957">
        <v>4156.3630081706606</v>
      </c>
      <c r="K8957">
        <f>VLOOKUP(Table2[[#This Row],[Atoll Official]],Sheet2!A$1:B$24,2,2)</f>
        <v>3</v>
      </c>
      <c r="L8957">
        <f>VLOOKUP(Table2[[#This Row],[Atoll Official]],Sheet2!A$1:B$24,2,FALSE)</f>
        <v>3</v>
      </c>
    </row>
    <row r="8958" spans="1:12" hidden="1" x14ac:dyDescent="0.55000000000000004">
      <c r="A8958" s="46" t="s">
        <v>0</v>
      </c>
      <c r="B8958" t="s">
        <v>629</v>
      </c>
      <c r="C8958" t="s">
        <v>4</v>
      </c>
      <c r="E8958" t="s">
        <v>7</v>
      </c>
      <c r="F8958" t="s">
        <v>596</v>
      </c>
      <c r="G8958" t="str">
        <f>VLOOKUP(Table2[[#This Row],[Pcode]],'Tabular Data '!B$1:C$211,2,FALSE)</f>
        <v>Lhaimagu</v>
      </c>
      <c r="H8958" t="s">
        <v>328</v>
      </c>
      <c r="I8958" t="str">
        <f>VLOOKUP(Table2[[#This Row],[Atoll Official]],Sheet2!A$1:C$24,3,FALSE)</f>
        <v>Shaviyani (Sh)</v>
      </c>
      <c r="J8958">
        <v>1548.6005529998238</v>
      </c>
      <c r="K8958">
        <f>VLOOKUP(Table2[[#This Row],[Atoll Official]],Sheet2!A$1:B$24,2,2)</f>
        <v>3</v>
      </c>
      <c r="L8958">
        <f>VLOOKUP(Table2[[#This Row],[Atoll Official]],Sheet2!A$1:B$24,2,FALSE)</f>
        <v>3</v>
      </c>
    </row>
    <row r="8959" spans="1:12" hidden="1" x14ac:dyDescent="0.55000000000000004">
      <c r="A8959" s="46" t="s">
        <v>0</v>
      </c>
      <c r="B8959" t="s">
        <v>629</v>
      </c>
      <c r="C8959" t="s">
        <v>4</v>
      </c>
      <c r="E8959" t="s">
        <v>7</v>
      </c>
      <c r="F8959" t="s">
        <v>599</v>
      </c>
      <c r="G8959" t="str">
        <f>VLOOKUP(Table2[[#This Row],[Pcode]],'Tabular Data '!B$1:C$211,2,FALSE)</f>
        <v>Maaugoodhoo</v>
      </c>
      <c r="H8959" t="s">
        <v>328</v>
      </c>
      <c r="I8959" t="str">
        <f>VLOOKUP(Table2[[#This Row],[Atoll Official]],Sheet2!A$1:C$24,3,FALSE)</f>
        <v>Shaviyani (Sh)</v>
      </c>
      <c r="J8959">
        <v>3209.3451779928673</v>
      </c>
      <c r="K8959">
        <f>VLOOKUP(Table2[[#This Row],[Atoll Official]],Sheet2!A$1:B$24,2,2)</f>
        <v>3</v>
      </c>
      <c r="L8959">
        <f>VLOOKUP(Table2[[#This Row],[Atoll Official]],Sheet2!A$1:B$24,2,FALSE)</f>
        <v>3</v>
      </c>
    </row>
    <row r="8960" spans="1:12" hidden="1" x14ac:dyDescent="0.55000000000000004">
      <c r="A8960" s="46" t="s">
        <v>0</v>
      </c>
      <c r="B8960" t="s">
        <v>629</v>
      </c>
      <c r="C8960" t="s">
        <v>4</v>
      </c>
      <c r="E8960" t="s">
        <v>7</v>
      </c>
      <c r="F8960" t="s">
        <v>600</v>
      </c>
      <c r="G8960" t="str">
        <f>VLOOKUP(Table2[[#This Row],[Pcode]],'Tabular Data '!B$1:C$211,2,FALSE)</f>
        <v>Maroshi</v>
      </c>
      <c r="H8960" t="s">
        <v>328</v>
      </c>
      <c r="I8960" t="str">
        <f>VLOOKUP(Table2[[#This Row],[Atoll Official]],Sheet2!A$1:C$24,3,FALSE)</f>
        <v>Shaviyani (Sh)</v>
      </c>
      <c r="J8960">
        <v>1551.7640463397563</v>
      </c>
      <c r="K8960">
        <f>VLOOKUP(Table2[[#This Row],[Atoll Official]],Sheet2!A$1:B$24,2,2)</f>
        <v>3</v>
      </c>
      <c r="L8960">
        <f>VLOOKUP(Table2[[#This Row],[Atoll Official]],Sheet2!A$1:B$24,2,FALSE)</f>
        <v>3</v>
      </c>
    </row>
    <row r="8961" spans="1:12" hidden="1" x14ac:dyDescent="0.55000000000000004">
      <c r="A8961" s="46" t="s">
        <v>0</v>
      </c>
      <c r="B8961" t="s">
        <v>629</v>
      </c>
      <c r="C8961" t="s">
        <v>4</v>
      </c>
      <c r="E8961" t="s">
        <v>7</v>
      </c>
      <c r="F8961" t="s">
        <v>75</v>
      </c>
      <c r="G8961" t="s">
        <v>75</v>
      </c>
      <c r="H8961" t="s">
        <v>328</v>
      </c>
      <c r="I8961" t="str">
        <f>VLOOKUP(Table2[[#This Row],[Atoll Official]],Sheet2!A$1:C$24,3,FALSE)</f>
        <v>Shaviyani (Sh)</v>
      </c>
      <c r="J8961">
        <v>1568.6729626786855</v>
      </c>
      <c r="K8961">
        <f>VLOOKUP(Table2[[#This Row],[Atoll Official]],Sheet2!A$1:B$24,2,2)</f>
        <v>3</v>
      </c>
      <c r="L8961">
        <f>VLOOKUP(Table2[[#This Row],[Atoll Official]],Sheet2!A$1:B$24,2,FALSE)</f>
        <v>3</v>
      </c>
    </row>
    <row r="8962" spans="1:12" hidden="1" x14ac:dyDescent="0.55000000000000004">
      <c r="A8962" s="46" t="s">
        <v>0</v>
      </c>
      <c r="B8962" t="s">
        <v>629</v>
      </c>
      <c r="C8962" t="s">
        <v>4</v>
      </c>
      <c r="E8962" t="s">
        <v>7</v>
      </c>
      <c r="F8962" t="s">
        <v>601</v>
      </c>
      <c r="G8962" t="str">
        <f>VLOOKUP(Table2[[#This Row],[Pcode]],'Tabular Data '!B$1:C$211,2,FALSE)</f>
        <v>Narudhoo</v>
      </c>
      <c r="H8962" t="s">
        <v>328</v>
      </c>
      <c r="I8962" t="str">
        <f>VLOOKUP(Table2[[#This Row],[Atoll Official]],Sheet2!A$1:C$24,3,FALSE)</f>
        <v>Shaviyani (Sh)</v>
      </c>
      <c r="J8962">
        <v>1272.6448910887345</v>
      </c>
      <c r="K8962">
        <f>VLOOKUP(Table2[[#This Row],[Atoll Official]],Sheet2!A$1:B$24,2,2)</f>
        <v>3</v>
      </c>
      <c r="L8962">
        <f>VLOOKUP(Table2[[#This Row],[Atoll Official]],Sheet2!A$1:B$24,2,FALSE)</f>
        <v>3</v>
      </c>
    </row>
    <row r="8963" spans="1:12" hidden="1" x14ac:dyDescent="0.55000000000000004">
      <c r="A8963" s="46" t="s">
        <v>0</v>
      </c>
      <c r="B8963" t="s">
        <v>629</v>
      </c>
      <c r="C8963" t="s">
        <v>4</v>
      </c>
      <c r="E8963" t="s">
        <v>7</v>
      </c>
      <c r="F8963" t="s">
        <v>602</v>
      </c>
      <c r="G8963" t="str">
        <f>VLOOKUP(Table2[[#This Row],[Pcode]],'Tabular Data '!B$1:C$211,2,FALSE)</f>
        <v>Noomaraa</v>
      </c>
      <c r="H8963" t="s">
        <v>328</v>
      </c>
      <c r="I8963" t="str">
        <f>VLOOKUP(Table2[[#This Row],[Atoll Official]],Sheet2!A$1:C$24,3,FALSE)</f>
        <v>Shaviyani (Sh)</v>
      </c>
      <c r="J8963">
        <v>946.11492950232446</v>
      </c>
      <c r="K8963">
        <f>VLOOKUP(Table2[[#This Row],[Atoll Official]],Sheet2!A$1:B$24,2,2)</f>
        <v>3</v>
      </c>
      <c r="L8963">
        <f>VLOOKUP(Table2[[#This Row],[Atoll Official]],Sheet2!A$1:B$24,2,FALSE)</f>
        <v>3</v>
      </c>
    </row>
    <row r="8964" spans="1:12" hidden="1" x14ac:dyDescent="0.55000000000000004">
      <c r="A8964" s="46" t="s">
        <v>0</v>
      </c>
      <c r="B8964" t="s">
        <v>629</v>
      </c>
      <c r="C8964" t="s">
        <v>4</v>
      </c>
      <c r="E8964" t="s">
        <v>7</v>
      </c>
      <c r="F8964" t="s">
        <v>538</v>
      </c>
      <c r="G8964" t="str">
        <f>VLOOKUP(Table2[[#This Row],[Pcode]],'Tabular Data '!B$1:C$211,2,FALSE)</f>
        <v>Fodhdhoo</v>
      </c>
      <c r="H8964" t="s">
        <v>322</v>
      </c>
      <c r="I8964" t="str">
        <f>VLOOKUP(Table2[[#This Row],[Atoll Official]],Sheet2!A$1:C$24,3,FALSE)</f>
        <v>Noonu (N)</v>
      </c>
      <c r="J8964">
        <v>1317.9487583050827</v>
      </c>
      <c r="K8964">
        <f>VLOOKUP(Table2[[#This Row],[Atoll Official]],Sheet2!A$1:B$24,2,2)</f>
        <v>6</v>
      </c>
      <c r="L8964">
        <f>VLOOKUP(Table2[[#This Row],[Atoll Official]],Sheet2!A$1:B$24,2,FALSE)</f>
        <v>6</v>
      </c>
    </row>
    <row r="8965" spans="1:12" hidden="1" x14ac:dyDescent="0.55000000000000004">
      <c r="A8965" s="46" t="s">
        <v>0</v>
      </c>
      <c r="B8965" t="s">
        <v>629</v>
      </c>
      <c r="C8965" t="s">
        <v>4</v>
      </c>
      <c r="E8965" t="s">
        <v>7</v>
      </c>
      <c r="F8965" t="s">
        <v>541</v>
      </c>
      <c r="G8965" t="str">
        <f>VLOOKUP(Table2[[#This Row],[Pcode]],'Tabular Data '!B$1:C$211,2,FALSE)</f>
        <v>Hebadhoo</v>
      </c>
      <c r="H8965" t="s">
        <v>322</v>
      </c>
      <c r="I8965" t="str">
        <f>VLOOKUP(Table2[[#This Row],[Atoll Official]],Sheet2!A$1:C$24,3,FALSE)</f>
        <v>Noonu (N)</v>
      </c>
      <c r="J8965">
        <v>4611.2659442831864</v>
      </c>
      <c r="K8965">
        <f>VLOOKUP(Table2[[#This Row],[Atoll Official]],Sheet2!A$1:B$24,2,2)</f>
        <v>6</v>
      </c>
      <c r="L8965">
        <f>VLOOKUP(Table2[[#This Row],[Atoll Official]],Sheet2!A$1:B$24,2,FALSE)</f>
        <v>6</v>
      </c>
    </row>
    <row r="8966" spans="1:12" hidden="1" x14ac:dyDescent="0.55000000000000004">
      <c r="A8966" s="46" t="s">
        <v>0</v>
      </c>
      <c r="B8966" t="s">
        <v>629</v>
      </c>
      <c r="C8966" t="s">
        <v>4</v>
      </c>
      <c r="E8966" t="s">
        <v>7</v>
      </c>
      <c r="F8966" t="s">
        <v>542</v>
      </c>
      <c r="G8966" t="str">
        <f>VLOOKUP(Table2[[#This Row],[Pcode]],'Tabular Data '!B$1:C$211,2,FALSE)</f>
        <v>Holhudhoo</v>
      </c>
      <c r="H8966" t="s">
        <v>322</v>
      </c>
      <c r="I8966" t="str">
        <f>VLOOKUP(Table2[[#This Row],[Atoll Official]],Sheet2!A$1:C$24,3,FALSE)</f>
        <v>Noonu (N)</v>
      </c>
      <c r="J8966">
        <v>2828.1193250087204</v>
      </c>
      <c r="K8966">
        <f>VLOOKUP(Table2[[#This Row],[Atoll Official]],Sheet2!A$1:B$24,2,2)</f>
        <v>6</v>
      </c>
      <c r="L8966">
        <f>VLOOKUP(Table2[[#This Row],[Atoll Official]],Sheet2!A$1:B$24,2,FALSE)</f>
        <v>6</v>
      </c>
    </row>
    <row r="8967" spans="1:12" hidden="1" x14ac:dyDescent="0.55000000000000004">
      <c r="A8967" s="46" t="s">
        <v>0</v>
      </c>
      <c r="B8967" t="s">
        <v>629</v>
      </c>
      <c r="C8967" t="s">
        <v>4</v>
      </c>
      <c r="E8967" t="s">
        <v>7</v>
      </c>
      <c r="F8967" t="s">
        <v>544</v>
      </c>
      <c r="G8967" t="str">
        <f>VLOOKUP(Table2[[#This Row],[Pcode]],'Tabular Data '!B$1:C$211,2,FALSE)</f>
        <v>Kedhikolhudhoo</v>
      </c>
      <c r="H8967" t="s">
        <v>322</v>
      </c>
      <c r="I8967" t="str">
        <f>VLOOKUP(Table2[[#This Row],[Atoll Official]],Sheet2!A$1:C$24,3,FALSE)</f>
        <v>Noonu (N)</v>
      </c>
      <c r="J8967">
        <v>744.18959861885298</v>
      </c>
      <c r="K8967">
        <f>VLOOKUP(Table2[[#This Row],[Atoll Official]],Sheet2!A$1:B$24,2,2)</f>
        <v>6</v>
      </c>
      <c r="L8967">
        <f>VLOOKUP(Table2[[#This Row],[Atoll Official]],Sheet2!A$1:B$24,2,FALSE)</f>
        <v>6</v>
      </c>
    </row>
    <row r="8968" spans="1:12" hidden="1" x14ac:dyDescent="0.55000000000000004">
      <c r="A8968" s="46" t="s">
        <v>0</v>
      </c>
      <c r="B8968" t="s">
        <v>629</v>
      </c>
      <c r="C8968" t="s">
        <v>4</v>
      </c>
      <c r="E8968" t="s">
        <v>7</v>
      </c>
      <c r="F8968" t="s">
        <v>545</v>
      </c>
      <c r="G8968" t="str">
        <f>VLOOKUP(Table2[[#This Row],[Pcode]],'Tabular Data '!B$1:C$211,2,FALSE)</f>
        <v>Kudafari</v>
      </c>
      <c r="H8968" t="s">
        <v>322</v>
      </c>
      <c r="I8968" t="str">
        <f>VLOOKUP(Table2[[#This Row],[Atoll Official]],Sheet2!A$1:C$24,3,FALSE)</f>
        <v>Noonu (N)</v>
      </c>
      <c r="J8968">
        <v>2151.2093256157441</v>
      </c>
      <c r="K8968">
        <f>VLOOKUP(Table2[[#This Row],[Atoll Official]],Sheet2!A$1:B$24,2,2)</f>
        <v>6</v>
      </c>
      <c r="L8968">
        <f>VLOOKUP(Table2[[#This Row],[Atoll Official]],Sheet2!A$1:B$24,2,FALSE)</f>
        <v>6</v>
      </c>
    </row>
    <row r="8969" spans="1:12" hidden="1" x14ac:dyDescent="0.55000000000000004">
      <c r="A8969" s="46" t="s">
        <v>0</v>
      </c>
      <c r="B8969" t="s">
        <v>629</v>
      </c>
      <c r="C8969" t="s">
        <v>4</v>
      </c>
      <c r="E8969" t="s">
        <v>7</v>
      </c>
      <c r="F8969" t="s">
        <v>546</v>
      </c>
      <c r="G8969" t="str">
        <f>VLOOKUP(Table2[[#This Row],[Pcode]],'Tabular Data '!B$1:C$211,2,FALSE)</f>
        <v>Landhoo</v>
      </c>
      <c r="H8969" t="s">
        <v>322</v>
      </c>
      <c r="I8969" t="str">
        <f>VLOOKUP(Table2[[#This Row],[Atoll Official]],Sheet2!A$1:C$24,3,FALSE)</f>
        <v>Noonu (N)</v>
      </c>
      <c r="J8969">
        <v>868.02550536427725</v>
      </c>
      <c r="K8969">
        <f>VLOOKUP(Table2[[#This Row],[Atoll Official]],Sheet2!A$1:B$24,2,2)</f>
        <v>6</v>
      </c>
      <c r="L8969">
        <f>VLOOKUP(Table2[[#This Row],[Atoll Official]],Sheet2!A$1:B$24,2,FALSE)</f>
        <v>6</v>
      </c>
    </row>
    <row r="8970" spans="1:12" hidden="1" x14ac:dyDescent="0.55000000000000004">
      <c r="A8970" s="46" t="s">
        <v>0</v>
      </c>
      <c r="B8970" t="s">
        <v>629</v>
      </c>
      <c r="C8970" t="s">
        <v>4</v>
      </c>
      <c r="E8970" t="s">
        <v>7</v>
      </c>
      <c r="F8970" t="s">
        <v>547</v>
      </c>
      <c r="G8970" t="str">
        <f>VLOOKUP(Table2[[#This Row],[Pcode]],'Tabular Data '!B$1:C$211,2,FALSE)</f>
        <v>Lhohi</v>
      </c>
      <c r="H8970" t="s">
        <v>322</v>
      </c>
      <c r="I8970" t="str">
        <f>VLOOKUP(Table2[[#This Row],[Atoll Official]],Sheet2!A$1:C$24,3,FALSE)</f>
        <v>Noonu (N)</v>
      </c>
      <c r="J8970">
        <v>1706.0059223551837</v>
      </c>
      <c r="K8970">
        <f>VLOOKUP(Table2[[#This Row],[Atoll Official]],Sheet2!A$1:B$24,2,2)</f>
        <v>6</v>
      </c>
      <c r="L8970">
        <f>VLOOKUP(Table2[[#This Row],[Atoll Official]],Sheet2!A$1:B$24,2,FALSE)</f>
        <v>6</v>
      </c>
    </row>
    <row r="8971" spans="1:12" hidden="1" x14ac:dyDescent="0.55000000000000004">
      <c r="A8971" s="46" t="s">
        <v>0</v>
      </c>
      <c r="B8971" t="s">
        <v>629</v>
      </c>
      <c r="C8971" t="s">
        <v>4</v>
      </c>
      <c r="E8971" t="s">
        <v>7</v>
      </c>
      <c r="F8971" t="s">
        <v>548</v>
      </c>
      <c r="G8971" t="str">
        <f>VLOOKUP(Table2[[#This Row],[Pcode]],'Tabular Data '!B$1:C$211,2,FALSE)</f>
        <v>Maafaru</v>
      </c>
      <c r="H8971" t="s">
        <v>322</v>
      </c>
      <c r="I8971" t="str">
        <f>VLOOKUP(Table2[[#This Row],[Atoll Official]],Sheet2!A$1:C$24,3,FALSE)</f>
        <v>Noonu (N)</v>
      </c>
      <c r="J8971">
        <v>686.4880594552742</v>
      </c>
      <c r="K8971">
        <f>VLOOKUP(Table2[[#This Row],[Atoll Official]],Sheet2!A$1:B$24,2,2)</f>
        <v>6</v>
      </c>
      <c r="L8971">
        <f>VLOOKUP(Table2[[#This Row],[Atoll Official]],Sheet2!A$1:B$24,2,FALSE)</f>
        <v>6</v>
      </c>
    </row>
    <row r="8972" spans="1:12" hidden="1" x14ac:dyDescent="0.55000000000000004">
      <c r="A8972" s="46" t="s">
        <v>0</v>
      </c>
      <c r="B8972" t="s">
        <v>629</v>
      </c>
      <c r="C8972" t="s">
        <v>4</v>
      </c>
      <c r="E8972" t="s">
        <v>7</v>
      </c>
      <c r="F8972" t="s">
        <v>549</v>
      </c>
      <c r="G8972" t="str">
        <f>VLOOKUP(Table2[[#This Row],[Pcode]],'Tabular Data '!B$1:C$211,2,FALSE)</f>
        <v>Maalhendhoo</v>
      </c>
      <c r="H8972" t="s">
        <v>322</v>
      </c>
      <c r="I8972" t="str">
        <f>VLOOKUP(Table2[[#This Row],[Atoll Official]],Sheet2!A$1:C$24,3,FALSE)</f>
        <v>Noonu (N)</v>
      </c>
      <c r="J8972">
        <v>1541.7098089881172</v>
      </c>
      <c r="K8972">
        <f>VLOOKUP(Table2[[#This Row],[Atoll Official]],Sheet2!A$1:B$24,2,2)</f>
        <v>6</v>
      </c>
      <c r="L8972">
        <f>VLOOKUP(Table2[[#This Row],[Atoll Official]],Sheet2!A$1:B$24,2,FALSE)</f>
        <v>6</v>
      </c>
    </row>
    <row r="8973" spans="1:12" hidden="1" x14ac:dyDescent="0.55000000000000004">
      <c r="A8973" s="46" t="s">
        <v>0</v>
      </c>
      <c r="B8973" t="s">
        <v>629</v>
      </c>
      <c r="C8973" t="s">
        <v>4</v>
      </c>
      <c r="E8973" t="s">
        <v>7</v>
      </c>
      <c r="F8973" t="s">
        <v>550</v>
      </c>
      <c r="G8973" t="str">
        <f>VLOOKUP(Table2[[#This Row],[Pcode]],'Tabular Data '!B$1:C$211,2,FALSE)</f>
        <v>Magoodhoo</v>
      </c>
      <c r="H8973" t="s">
        <v>322</v>
      </c>
      <c r="I8973" t="str">
        <f>VLOOKUP(Table2[[#This Row],[Atoll Official]],Sheet2!A$1:C$24,3,FALSE)</f>
        <v>Noonu (N)</v>
      </c>
      <c r="J8973">
        <v>825.35389754435562</v>
      </c>
      <c r="K8973">
        <f>VLOOKUP(Table2[[#This Row],[Atoll Official]],Sheet2!A$1:B$24,2,2)</f>
        <v>6</v>
      </c>
      <c r="L8973">
        <f>VLOOKUP(Table2[[#This Row],[Atoll Official]],Sheet2!A$1:B$24,2,FALSE)</f>
        <v>6</v>
      </c>
    </row>
    <row r="8974" spans="1:12" hidden="1" x14ac:dyDescent="0.55000000000000004">
      <c r="A8974" s="46" t="s">
        <v>0</v>
      </c>
      <c r="B8974" t="s">
        <v>629</v>
      </c>
      <c r="C8974" t="s">
        <v>4</v>
      </c>
      <c r="E8974" t="s">
        <v>7</v>
      </c>
      <c r="F8974" t="s">
        <v>551</v>
      </c>
      <c r="G8974" t="str">
        <f>VLOOKUP(Table2[[#This Row],[Pcode]],'Tabular Data '!B$1:C$211,2,FALSE)</f>
        <v>Manadhoo</v>
      </c>
      <c r="H8974" t="s">
        <v>322</v>
      </c>
      <c r="I8974" t="str">
        <f>VLOOKUP(Table2[[#This Row],[Atoll Official]],Sheet2!A$1:C$24,3,FALSE)</f>
        <v>Noonu (N)</v>
      </c>
      <c r="J8974">
        <v>1573.4674258203659</v>
      </c>
      <c r="K8974">
        <f>VLOOKUP(Table2[[#This Row],[Atoll Official]],Sheet2!A$1:B$24,2,2)</f>
        <v>6</v>
      </c>
      <c r="L8974">
        <f>VLOOKUP(Table2[[#This Row],[Atoll Official]],Sheet2!A$1:B$24,2,FALSE)</f>
        <v>6</v>
      </c>
    </row>
    <row r="8975" spans="1:12" hidden="1" x14ac:dyDescent="0.55000000000000004">
      <c r="A8975" s="46" t="s">
        <v>0</v>
      </c>
      <c r="B8975" t="s">
        <v>629</v>
      </c>
      <c r="C8975" t="s">
        <v>4</v>
      </c>
      <c r="E8975" t="s">
        <v>7</v>
      </c>
      <c r="F8975" t="s">
        <v>552</v>
      </c>
      <c r="G8975" t="str">
        <f>VLOOKUP(Table2[[#This Row],[Pcode]],'Tabular Data '!B$1:C$211,2,FALSE)</f>
        <v>Miladhoo</v>
      </c>
      <c r="H8975" t="s">
        <v>322</v>
      </c>
      <c r="I8975" t="str">
        <f>VLOOKUP(Table2[[#This Row],[Atoll Official]],Sheet2!A$1:C$24,3,FALSE)</f>
        <v>Noonu (N)</v>
      </c>
      <c r="J8975">
        <v>4174.5330244000115</v>
      </c>
      <c r="K8975">
        <f>VLOOKUP(Table2[[#This Row],[Atoll Official]],Sheet2!A$1:B$24,2,2)</f>
        <v>6</v>
      </c>
      <c r="L8975">
        <f>VLOOKUP(Table2[[#This Row],[Atoll Official]],Sheet2!A$1:B$24,2,FALSE)</f>
        <v>6</v>
      </c>
    </row>
    <row r="8976" spans="1:12" hidden="1" x14ac:dyDescent="0.55000000000000004">
      <c r="A8976" s="46" t="s">
        <v>0</v>
      </c>
      <c r="B8976" t="s">
        <v>629</v>
      </c>
      <c r="C8976" t="s">
        <v>4</v>
      </c>
      <c r="E8976" t="s">
        <v>7</v>
      </c>
      <c r="F8976" t="s">
        <v>553</v>
      </c>
      <c r="G8976" t="str">
        <f>VLOOKUP(Table2[[#This Row],[Pcode]],'Tabular Data '!B$1:C$211,2,FALSE)</f>
        <v>Velidhoo</v>
      </c>
      <c r="H8976" t="s">
        <v>322</v>
      </c>
      <c r="I8976" t="str">
        <f>VLOOKUP(Table2[[#This Row],[Atoll Official]],Sheet2!A$1:C$24,3,FALSE)</f>
        <v>Noonu (N)</v>
      </c>
      <c r="J8976">
        <v>2943.6585520615986</v>
      </c>
      <c r="K8976">
        <f>VLOOKUP(Table2[[#This Row],[Atoll Official]],Sheet2!A$1:B$24,2,2)</f>
        <v>6</v>
      </c>
      <c r="L8976">
        <f>VLOOKUP(Table2[[#This Row],[Atoll Official]],Sheet2!A$1:B$24,2,FALSE)</f>
        <v>6</v>
      </c>
    </row>
    <row r="8977" spans="1:12" hidden="1" x14ac:dyDescent="0.55000000000000004">
      <c r="A8977" s="46" t="s">
        <v>0</v>
      </c>
      <c r="B8977" t="s">
        <v>629</v>
      </c>
      <c r="C8977" t="s">
        <v>4</v>
      </c>
      <c r="E8977" t="s">
        <v>7</v>
      </c>
      <c r="F8977" t="s">
        <v>554</v>
      </c>
      <c r="G8977" t="str">
        <f>VLOOKUP(Table2[[#This Row],[Pcode]],'Tabular Data '!B$1:C$211,2,FALSE)</f>
        <v>Agolhitheemu</v>
      </c>
      <c r="H8977" t="s">
        <v>324</v>
      </c>
      <c r="I8977" t="str">
        <f>VLOOKUP(Table2[[#This Row],[Atoll Official]],Sheet2!A$1:C$24,3,FALSE)</f>
        <v>Raa (R)</v>
      </c>
      <c r="J8977">
        <v>956.34608924983149</v>
      </c>
      <c r="K8977">
        <f>VLOOKUP(Table2[[#This Row],[Atoll Official]],Sheet2!A$1:B$24,2,2)</f>
        <v>7</v>
      </c>
      <c r="L8977">
        <f>VLOOKUP(Table2[[#This Row],[Atoll Official]],Sheet2!A$1:B$24,2,FALSE)</f>
        <v>7</v>
      </c>
    </row>
    <row r="8978" spans="1:12" hidden="1" x14ac:dyDescent="0.55000000000000004">
      <c r="A8978" s="46" t="s">
        <v>0</v>
      </c>
      <c r="B8978" t="s">
        <v>629</v>
      </c>
      <c r="C8978" t="s">
        <v>4</v>
      </c>
      <c r="E8978" t="s">
        <v>7</v>
      </c>
      <c r="F8978" t="s">
        <v>556</v>
      </c>
      <c r="G8978" t="str">
        <f>VLOOKUP(Table2[[#This Row],[Pcode]],'Tabular Data '!B$1:C$211,2,FALSE)</f>
        <v>Alifushi</v>
      </c>
      <c r="H8978" t="s">
        <v>324</v>
      </c>
      <c r="I8978" t="str">
        <f>VLOOKUP(Table2[[#This Row],[Atoll Official]],Sheet2!A$1:C$24,3,FALSE)</f>
        <v>Raa (R)</v>
      </c>
      <c r="J8978">
        <v>3069.1756530996113</v>
      </c>
      <c r="K8978">
        <f>VLOOKUP(Table2[[#This Row],[Atoll Official]],Sheet2!A$1:B$24,2,2)</f>
        <v>7</v>
      </c>
      <c r="L8978">
        <f>VLOOKUP(Table2[[#This Row],[Atoll Official]],Sheet2!A$1:B$24,2,FALSE)</f>
        <v>7</v>
      </c>
    </row>
    <row r="8979" spans="1:12" hidden="1" x14ac:dyDescent="0.55000000000000004">
      <c r="A8979" s="46" t="s">
        <v>0</v>
      </c>
      <c r="B8979" t="s">
        <v>629</v>
      </c>
      <c r="C8979" t="s">
        <v>4</v>
      </c>
      <c r="E8979" t="s">
        <v>7</v>
      </c>
      <c r="F8979" t="s">
        <v>95</v>
      </c>
      <c r="G8979" t="s">
        <v>95</v>
      </c>
      <c r="H8979" t="s">
        <v>324</v>
      </c>
      <c r="I8979" t="str">
        <f>VLOOKUP(Table2[[#This Row],[Atoll Official]],Sheet2!A$1:C$24,3,FALSE)</f>
        <v>Raa (R)</v>
      </c>
      <c r="J8979">
        <v>6076.7273838652955</v>
      </c>
      <c r="K8979">
        <f>VLOOKUP(Table2[[#This Row],[Atoll Official]],Sheet2!A$1:B$24,2,2)</f>
        <v>7</v>
      </c>
      <c r="L8979">
        <f>VLOOKUP(Table2[[#This Row],[Atoll Official]],Sheet2!A$1:B$24,2,FALSE)</f>
        <v>7</v>
      </c>
    </row>
    <row r="8980" spans="1:12" hidden="1" x14ac:dyDescent="0.55000000000000004">
      <c r="A8980" s="46" t="s">
        <v>0</v>
      </c>
      <c r="B8980" t="s">
        <v>629</v>
      </c>
      <c r="C8980" t="s">
        <v>4</v>
      </c>
      <c r="E8980" t="s">
        <v>7</v>
      </c>
      <c r="F8980" t="s">
        <v>559</v>
      </c>
      <c r="G8980" t="str">
        <f>VLOOKUP(Table2[[#This Row],[Pcode]],'Tabular Data '!B$1:C$211,2,FALSE)</f>
        <v>Fainu</v>
      </c>
      <c r="H8980" t="s">
        <v>324</v>
      </c>
      <c r="I8980" t="str">
        <f>VLOOKUP(Table2[[#This Row],[Atoll Official]],Sheet2!A$1:C$24,3,FALSE)</f>
        <v>Raa (R)</v>
      </c>
      <c r="J8980">
        <v>684.51713667614501</v>
      </c>
      <c r="K8980">
        <f>VLOOKUP(Table2[[#This Row],[Atoll Official]],Sheet2!A$1:B$24,2,2)</f>
        <v>7</v>
      </c>
      <c r="L8980">
        <f>VLOOKUP(Table2[[#This Row],[Atoll Official]],Sheet2!A$1:B$24,2,FALSE)</f>
        <v>7</v>
      </c>
    </row>
    <row r="8981" spans="1:12" hidden="1" x14ac:dyDescent="0.55000000000000004">
      <c r="A8981" s="46" t="s">
        <v>0</v>
      </c>
      <c r="B8981" t="s">
        <v>629</v>
      </c>
      <c r="C8981" t="s">
        <v>4</v>
      </c>
      <c r="E8981" t="s">
        <v>7</v>
      </c>
      <c r="F8981" t="s">
        <v>562</v>
      </c>
      <c r="G8981" t="str">
        <f>VLOOKUP(Table2[[#This Row],[Pcode]],'Tabular Data '!B$1:C$211,2,FALSE)</f>
        <v>Hulhudhuffaaru</v>
      </c>
      <c r="H8981" t="s">
        <v>324</v>
      </c>
      <c r="I8981" t="str">
        <f>VLOOKUP(Table2[[#This Row],[Atoll Official]],Sheet2!A$1:C$24,3,FALSE)</f>
        <v>Raa (R)</v>
      </c>
      <c r="J8981">
        <v>2019.1900002870932</v>
      </c>
      <c r="K8981">
        <f>VLOOKUP(Table2[[#This Row],[Atoll Official]],Sheet2!A$1:B$24,2,2)</f>
        <v>7</v>
      </c>
      <c r="L8981">
        <f>VLOOKUP(Table2[[#This Row],[Atoll Official]],Sheet2!A$1:B$24,2,FALSE)</f>
        <v>7</v>
      </c>
    </row>
    <row r="8982" spans="1:12" hidden="1" x14ac:dyDescent="0.55000000000000004">
      <c r="A8982" s="46" t="s">
        <v>0</v>
      </c>
      <c r="B8982" t="s">
        <v>629</v>
      </c>
      <c r="C8982" t="s">
        <v>4</v>
      </c>
      <c r="E8982" t="s">
        <v>7</v>
      </c>
      <c r="F8982" t="s">
        <v>563</v>
      </c>
      <c r="G8982" t="str">
        <f>VLOOKUP(Table2[[#This Row],[Pcode]],'Tabular Data '!B$1:C$211,2,FALSE)</f>
        <v>Iguraidhoo</v>
      </c>
      <c r="H8982" t="s">
        <v>324</v>
      </c>
      <c r="I8982" t="str">
        <f>VLOOKUP(Table2[[#This Row],[Atoll Official]],Sheet2!A$1:C$24,3,FALSE)</f>
        <v>Raa (R)</v>
      </c>
      <c r="J8982">
        <v>2713.1199218961137</v>
      </c>
      <c r="K8982">
        <f>VLOOKUP(Table2[[#This Row],[Atoll Official]],Sheet2!A$1:B$24,2,2)</f>
        <v>7</v>
      </c>
      <c r="L8982">
        <f>VLOOKUP(Table2[[#This Row],[Atoll Official]],Sheet2!A$1:B$24,2,FALSE)</f>
        <v>7</v>
      </c>
    </row>
    <row r="8983" spans="1:12" hidden="1" x14ac:dyDescent="0.55000000000000004">
      <c r="A8983" s="46" t="s">
        <v>0</v>
      </c>
      <c r="B8983" t="s">
        <v>629</v>
      </c>
      <c r="C8983" t="s">
        <v>4</v>
      </c>
      <c r="E8983" t="s">
        <v>7</v>
      </c>
      <c r="F8983" t="s">
        <v>564</v>
      </c>
      <c r="G8983" t="str">
        <f>VLOOKUP(Table2[[#This Row],[Pcode]],'Tabular Data '!B$1:C$211,2,FALSE)</f>
        <v>Innamaadhoo</v>
      </c>
      <c r="H8983" t="s">
        <v>324</v>
      </c>
      <c r="I8983" t="str">
        <f>VLOOKUP(Table2[[#This Row],[Atoll Official]],Sheet2!A$1:C$24,3,FALSE)</f>
        <v>Raa (R)</v>
      </c>
      <c r="J8983">
        <v>1783.451107010698</v>
      </c>
      <c r="K8983">
        <f>VLOOKUP(Table2[[#This Row],[Atoll Official]],Sheet2!A$1:B$24,2,2)</f>
        <v>7</v>
      </c>
      <c r="L8983">
        <f>VLOOKUP(Table2[[#This Row],[Atoll Official]],Sheet2!A$1:B$24,2,FALSE)</f>
        <v>7</v>
      </c>
    </row>
    <row r="8984" spans="1:12" hidden="1" x14ac:dyDescent="0.55000000000000004">
      <c r="A8984" s="46" t="s">
        <v>0</v>
      </c>
      <c r="B8984" t="s">
        <v>629</v>
      </c>
      <c r="C8984" t="s">
        <v>4</v>
      </c>
      <c r="E8984" t="s">
        <v>7</v>
      </c>
      <c r="F8984" t="s">
        <v>567</v>
      </c>
      <c r="G8984" t="str">
        <f>VLOOKUP(Table2[[#This Row],[Pcode]],'Tabular Data '!B$1:C$211,2,FALSE)</f>
        <v>Kinolhas</v>
      </c>
      <c r="H8984" t="s">
        <v>324</v>
      </c>
      <c r="I8984" t="str">
        <f>VLOOKUP(Table2[[#This Row],[Atoll Official]],Sheet2!A$1:C$24,3,FALSE)</f>
        <v>Raa (R)</v>
      </c>
      <c r="J8984">
        <v>965.70869786613605</v>
      </c>
      <c r="K8984">
        <f>VLOOKUP(Table2[[#This Row],[Atoll Official]],Sheet2!A$1:B$24,2,2)</f>
        <v>7</v>
      </c>
      <c r="L8984">
        <f>VLOOKUP(Table2[[#This Row],[Atoll Official]],Sheet2!A$1:B$24,2,FALSE)</f>
        <v>7</v>
      </c>
    </row>
    <row r="8985" spans="1:12" hidden="1" x14ac:dyDescent="0.55000000000000004">
      <c r="A8985" s="46" t="s">
        <v>0</v>
      </c>
      <c r="B8985" t="s">
        <v>629</v>
      </c>
      <c r="C8985" t="s">
        <v>4</v>
      </c>
      <c r="E8985" t="s">
        <v>7</v>
      </c>
      <c r="F8985" t="s">
        <v>568</v>
      </c>
      <c r="G8985" t="str">
        <f>VLOOKUP(Table2[[#This Row],[Pcode]],'Tabular Data '!B$1:C$211,2,FALSE)</f>
        <v>Maakurathu</v>
      </c>
      <c r="H8985" t="s">
        <v>324</v>
      </c>
      <c r="I8985" t="str">
        <f>VLOOKUP(Table2[[#This Row],[Atoll Official]],Sheet2!A$1:C$24,3,FALSE)</f>
        <v>Raa (R)</v>
      </c>
      <c r="J8985">
        <v>1799.0988810527092</v>
      </c>
      <c r="K8985">
        <f>VLOOKUP(Table2[[#This Row],[Atoll Official]],Sheet2!A$1:B$24,2,2)</f>
        <v>7</v>
      </c>
      <c r="L8985">
        <f>VLOOKUP(Table2[[#This Row],[Atoll Official]],Sheet2!A$1:B$24,2,FALSE)</f>
        <v>7</v>
      </c>
    </row>
    <row r="8986" spans="1:12" hidden="1" x14ac:dyDescent="0.55000000000000004">
      <c r="A8986" s="46" t="s">
        <v>0</v>
      </c>
      <c r="B8986" t="s">
        <v>629</v>
      </c>
      <c r="C8986" t="s">
        <v>4</v>
      </c>
      <c r="E8986" t="s">
        <v>7</v>
      </c>
      <c r="F8986" t="s">
        <v>569</v>
      </c>
      <c r="G8986" t="str">
        <f>VLOOKUP(Table2[[#This Row],[Pcode]],'Tabular Data '!B$1:C$211,2,FALSE)</f>
        <v>Maduvvari</v>
      </c>
      <c r="H8986" t="s">
        <v>324</v>
      </c>
      <c r="I8986" t="str">
        <f>VLOOKUP(Table2[[#This Row],[Atoll Official]],Sheet2!A$1:C$24,3,FALSE)</f>
        <v>Raa (R)</v>
      </c>
      <c r="J8986">
        <v>7743.7378899599016</v>
      </c>
      <c r="K8986">
        <f>VLOOKUP(Table2[[#This Row],[Atoll Official]],Sheet2!A$1:B$24,2,2)</f>
        <v>7</v>
      </c>
      <c r="L8986">
        <f>VLOOKUP(Table2[[#This Row],[Atoll Official]],Sheet2!A$1:B$24,2,FALSE)</f>
        <v>7</v>
      </c>
    </row>
    <row r="8987" spans="1:12" hidden="1" x14ac:dyDescent="0.55000000000000004">
      <c r="A8987" s="46" t="s">
        <v>0</v>
      </c>
      <c r="B8987" t="s">
        <v>629</v>
      </c>
      <c r="C8987" t="s">
        <v>4</v>
      </c>
      <c r="E8987" t="s">
        <v>7</v>
      </c>
      <c r="F8987" t="s">
        <v>570</v>
      </c>
      <c r="G8987" t="str">
        <f>VLOOKUP(Table2[[#This Row],[Pcode]],'Tabular Data '!B$1:C$211,2,FALSE)</f>
        <v>Meedhoo</v>
      </c>
      <c r="H8987" t="s">
        <v>324</v>
      </c>
      <c r="I8987" t="str">
        <f>VLOOKUP(Table2[[#This Row],[Atoll Official]],Sheet2!A$1:C$24,3,FALSE)</f>
        <v>Raa (R)</v>
      </c>
      <c r="J8987">
        <v>5165.0702083965116</v>
      </c>
      <c r="K8987">
        <f>VLOOKUP(Table2[[#This Row],[Atoll Official]],Sheet2!A$1:B$24,2,2)</f>
        <v>7</v>
      </c>
      <c r="L8987">
        <f>VLOOKUP(Table2[[#This Row],[Atoll Official]],Sheet2!A$1:B$24,2,FALSE)</f>
        <v>7</v>
      </c>
    </row>
    <row r="8988" spans="1:12" hidden="1" x14ac:dyDescent="0.55000000000000004">
      <c r="A8988" s="46" t="s">
        <v>0</v>
      </c>
      <c r="B8988" t="s">
        <v>629</v>
      </c>
      <c r="C8988" t="s">
        <v>4</v>
      </c>
      <c r="E8988" t="s">
        <v>7</v>
      </c>
      <c r="F8988" t="s">
        <v>571</v>
      </c>
      <c r="G8988" t="str">
        <f>VLOOKUP(Table2[[#This Row],[Pcode]],'Tabular Data '!B$1:C$211,2,FALSE)</f>
        <v>Rasgetheemu</v>
      </c>
      <c r="H8988" t="s">
        <v>324</v>
      </c>
      <c r="I8988" t="str">
        <f>VLOOKUP(Table2[[#This Row],[Atoll Official]],Sheet2!A$1:C$24,3,FALSE)</f>
        <v>Raa (R)</v>
      </c>
      <c r="J8988">
        <v>1369.6394397394224</v>
      </c>
      <c r="K8988">
        <f>VLOOKUP(Table2[[#This Row],[Atoll Official]],Sheet2!A$1:B$24,2,2)</f>
        <v>7</v>
      </c>
      <c r="L8988">
        <f>VLOOKUP(Table2[[#This Row],[Atoll Official]],Sheet2!A$1:B$24,2,FALSE)</f>
        <v>7</v>
      </c>
    </row>
    <row r="8989" spans="1:12" hidden="1" x14ac:dyDescent="0.55000000000000004">
      <c r="A8989" s="46" t="s">
        <v>0</v>
      </c>
      <c r="B8989" t="s">
        <v>629</v>
      </c>
      <c r="C8989" t="s">
        <v>4</v>
      </c>
      <c r="E8989" t="s">
        <v>7</v>
      </c>
      <c r="F8989" t="s">
        <v>572</v>
      </c>
      <c r="G8989" t="str">
        <f>VLOOKUP(Table2[[#This Row],[Pcode]],'Tabular Data '!B$1:C$211,2,FALSE)</f>
        <v>Rasmaadhoo</v>
      </c>
      <c r="H8989" t="s">
        <v>324</v>
      </c>
      <c r="I8989" t="str">
        <f>VLOOKUP(Table2[[#This Row],[Atoll Official]],Sheet2!A$1:C$24,3,FALSE)</f>
        <v>Raa (R)</v>
      </c>
      <c r="J8989">
        <v>2076.0733224128376</v>
      </c>
      <c r="K8989">
        <f>VLOOKUP(Table2[[#This Row],[Atoll Official]],Sheet2!A$1:B$24,2,2)</f>
        <v>7</v>
      </c>
      <c r="L8989">
        <f>VLOOKUP(Table2[[#This Row],[Atoll Official]],Sheet2!A$1:B$24,2,FALSE)</f>
        <v>7</v>
      </c>
    </row>
    <row r="8990" spans="1:12" hidden="1" x14ac:dyDescent="0.55000000000000004">
      <c r="A8990" s="46" t="s">
        <v>0</v>
      </c>
      <c r="B8990" t="s">
        <v>629</v>
      </c>
      <c r="C8990" t="s">
        <v>4</v>
      </c>
      <c r="E8990" t="s">
        <v>7</v>
      </c>
      <c r="F8990" t="s">
        <v>573</v>
      </c>
      <c r="G8990" t="str">
        <f>VLOOKUP(Table2[[#This Row],[Pcode]],'Tabular Data '!B$1:C$211,2,FALSE)</f>
        <v>Ugoofaaru</v>
      </c>
      <c r="H8990" t="s">
        <v>324</v>
      </c>
      <c r="I8990" t="str">
        <f>VLOOKUP(Table2[[#This Row],[Atoll Official]],Sheet2!A$1:C$24,3,FALSE)</f>
        <v>Raa (R)</v>
      </c>
      <c r="J8990">
        <v>4852.0601601240705</v>
      </c>
      <c r="K8990">
        <f>VLOOKUP(Table2[[#This Row],[Atoll Official]],Sheet2!A$1:B$24,2,2)</f>
        <v>7</v>
      </c>
      <c r="L8990">
        <f>VLOOKUP(Table2[[#This Row],[Atoll Official]],Sheet2!A$1:B$24,2,FALSE)</f>
        <v>7</v>
      </c>
    </row>
    <row r="8991" spans="1:12" hidden="1" x14ac:dyDescent="0.55000000000000004">
      <c r="A8991" s="46" t="s">
        <v>0</v>
      </c>
      <c r="B8991" t="s">
        <v>629</v>
      </c>
      <c r="C8991" t="s">
        <v>4</v>
      </c>
      <c r="E8991" t="s">
        <v>7</v>
      </c>
      <c r="F8991" t="s">
        <v>576</v>
      </c>
      <c r="G8991" t="str">
        <f>VLOOKUP(Table2[[#This Row],[Pcode]],'Tabular Data '!B$1:C$211,2,FALSE)</f>
        <v>Vaadhoo</v>
      </c>
      <c r="H8991" t="s">
        <v>324</v>
      </c>
      <c r="I8991" t="str">
        <f>VLOOKUP(Table2[[#This Row],[Atoll Official]],Sheet2!A$1:C$24,3,FALSE)</f>
        <v>Raa (R)</v>
      </c>
      <c r="J8991">
        <v>1184.3120471496636</v>
      </c>
      <c r="K8991">
        <f>VLOOKUP(Table2[[#This Row],[Atoll Official]],Sheet2!A$1:B$24,2,2)</f>
        <v>7</v>
      </c>
      <c r="L8991">
        <f>VLOOKUP(Table2[[#This Row],[Atoll Official]],Sheet2!A$1:B$24,2,FALSE)</f>
        <v>7</v>
      </c>
    </row>
    <row r="8992" spans="1:12" hidden="1" x14ac:dyDescent="0.55000000000000004">
      <c r="A8992" s="46" t="s">
        <v>0</v>
      </c>
      <c r="B8992" t="s">
        <v>629</v>
      </c>
      <c r="C8992" t="s">
        <v>4</v>
      </c>
      <c r="E8992" t="s">
        <v>7</v>
      </c>
      <c r="F8992" t="s">
        <v>380</v>
      </c>
      <c r="G8992" t="str">
        <f>VLOOKUP(Table2[[#This Row],[Pcode]],'Tabular Data '!B$1:C$211,2,FALSE)</f>
        <v>Dharavandhoo</v>
      </c>
      <c r="H8992" t="s">
        <v>295</v>
      </c>
      <c r="I8992" t="str">
        <f>VLOOKUP(Table2[[#This Row],[Atoll Official]],Sheet2!A$1:C$24,3,FALSE)</f>
        <v>Baa (B)</v>
      </c>
      <c r="J8992">
        <v>1479.5673383002077</v>
      </c>
      <c r="K8992">
        <f>VLOOKUP(Table2[[#This Row],[Atoll Official]],Sheet2!A$1:B$24,2,2)</f>
        <v>4</v>
      </c>
      <c r="L8992">
        <f>VLOOKUP(Table2[[#This Row],[Atoll Official]],Sheet2!A$1:B$24,2,FALSE)</f>
        <v>4</v>
      </c>
    </row>
    <row r="8993" spans="1:12" hidden="1" x14ac:dyDescent="0.55000000000000004">
      <c r="A8993" s="46" t="s">
        <v>0</v>
      </c>
      <c r="B8993" t="s">
        <v>629</v>
      </c>
      <c r="C8993" t="s">
        <v>4</v>
      </c>
      <c r="E8993" t="s">
        <v>7</v>
      </c>
      <c r="F8993" t="s">
        <v>383</v>
      </c>
      <c r="G8993" t="str">
        <f>VLOOKUP(Table2[[#This Row],[Pcode]],'Tabular Data '!B$1:C$211,2,FALSE)</f>
        <v>Dhonfanu</v>
      </c>
      <c r="H8993" t="s">
        <v>295</v>
      </c>
      <c r="I8993" t="str">
        <f>VLOOKUP(Table2[[#This Row],[Atoll Official]],Sheet2!A$1:C$24,3,FALSE)</f>
        <v>Baa (B)</v>
      </c>
      <c r="J8993">
        <v>2299.983761421182</v>
      </c>
      <c r="K8993">
        <f>VLOOKUP(Table2[[#This Row],[Atoll Official]],Sheet2!A$1:B$24,2,2)</f>
        <v>4</v>
      </c>
      <c r="L8993">
        <f>VLOOKUP(Table2[[#This Row],[Atoll Official]],Sheet2!A$1:B$24,2,FALSE)</f>
        <v>4</v>
      </c>
    </row>
    <row r="8994" spans="1:12" hidden="1" x14ac:dyDescent="0.55000000000000004">
      <c r="A8994" s="46" t="s">
        <v>0</v>
      </c>
      <c r="B8994" t="s">
        <v>629</v>
      </c>
      <c r="C8994" t="s">
        <v>4</v>
      </c>
      <c r="E8994" t="s">
        <v>7</v>
      </c>
      <c r="F8994" t="s">
        <v>384</v>
      </c>
      <c r="G8994" t="str">
        <f>VLOOKUP(Table2[[#This Row],[Pcode]],'Tabular Data '!B$1:C$211,2,FALSE)</f>
        <v>Eydhafushi</v>
      </c>
      <c r="H8994" t="s">
        <v>295</v>
      </c>
      <c r="I8994" t="str">
        <f>VLOOKUP(Table2[[#This Row],[Atoll Official]],Sheet2!A$1:C$24,3,FALSE)</f>
        <v>Baa (B)</v>
      </c>
      <c r="J8994">
        <v>4580.5292085404562</v>
      </c>
      <c r="K8994">
        <f>VLOOKUP(Table2[[#This Row],[Atoll Official]],Sheet2!A$1:B$24,2,2)</f>
        <v>4</v>
      </c>
      <c r="L8994">
        <f>VLOOKUP(Table2[[#This Row],[Atoll Official]],Sheet2!A$1:B$24,2,FALSE)</f>
        <v>4</v>
      </c>
    </row>
    <row r="8995" spans="1:12" hidden="1" x14ac:dyDescent="0.55000000000000004">
      <c r="A8995" s="46" t="s">
        <v>0</v>
      </c>
      <c r="B8995" t="s">
        <v>629</v>
      </c>
      <c r="C8995" t="s">
        <v>4</v>
      </c>
      <c r="E8995" t="s">
        <v>7</v>
      </c>
      <c r="F8995" t="s">
        <v>385</v>
      </c>
      <c r="G8995" t="str">
        <f>VLOOKUP(Table2[[#This Row],[Pcode]],'Tabular Data '!B$1:C$211,2,FALSE)</f>
        <v>Fehendhoo</v>
      </c>
      <c r="H8995" t="s">
        <v>295</v>
      </c>
      <c r="I8995" t="str">
        <f>VLOOKUP(Table2[[#This Row],[Atoll Official]],Sheet2!A$1:C$24,3,FALSE)</f>
        <v>Baa (B)</v>
      </c>
      <c r="J8995">
        <v>786.73945092659039</v>
      </c>
      <c r="K8995">
        <f>VLOOKUP(Table2[[#This Row],[Atoll Official]],Sheet2!A$1:B$24,2,2)</f>
        <v>4</v>
      </c>
      <c r="L8995">
        <f>VLOOKUP(Table2[[#This Row],[Atoll Official]],Sheet2!A$1:B$24,2,FALSE)</f>
        <v>4</v>
      </c>
    </row>
    <row r="8996" spans="1:12" hidden="1" x14ac:dyDescent="0.55000000000000004">
      <c r="A8996" s="46" t="s">
        <v>0</v>
      </c>
      <c r="B8996" t="s">
        <v>629</v>
      </c>
      <c r="C8996" t="s">
        <v>4</v>
      </c>
      <c r="E8996" t="s">
        <v>7</v>
      </c>
      <c r="F8996" t="s">
        <v>386</v>
      </c>
      <c r="G8996" t="str">
        <f>VLOOKUP(Table2[[#This Row],[Pcode]],'Tabular Data '!B$1:C$211,2,FALSE)</f>
        <v>Fulhadhoo</v>
      </c>
      <c r="H8996" t="s">
        <v>295</v>
      </c>
      <c r="I8996" t="str">
        <f>VLOOKUP(Table2[[#This Row],[Atoll Official]],Sheet2!A$1:C$24,3,FALSE)</f>
        <v>Baa (B)</v>
      </c>
      <c r="J8996">
        <v>1164.9375656665229</v>
      </c>
      <c r="K8996">
        <f>VLOOKUP(Table2[[#This Row],[Atoll Official]],Sheet2!A$1:B$24,2,2)</f>
        <v>4</v>
      </c>
      <c r="L8996">
        <f>VLOOKUP(Table2[[#This Row],[Atoll Official]],Sheet2!A$1:B$24,2,FALSE)</f>
        <v>4</v>
      </c>
    </row>
    <row r="8997" spans="1:12" hidden="1" x14ac:dyDescent="0.55000000000000004">
      <c r="A8997" s="46" t="s">
        <v>0</v>
      </c>
      <c r="B8997" t="s">
        <v>629</v>
      </c>
      <c r="C8997" t="s">
        <v>4</v>
      </c>
      <c r="E8997" t="s">
        <v>7</v>
      </c>
      <c r="F8997" t="s">
        <v>387</v>
      </c>
      <c r="G8997" t="str">
        <f>VLOOKUP(Table2[[#This Row],[Pcode]],'Tabular Data '!B$1:C$211,2,FALSE)</f>
        <v>Goidhoo</v>
      </c>
      <c r="H8997" t="s">
        <v>295</v>
      </c>
      <c r="I8997" t="str">
        <f>VLOOKUP(Table2[[#This Row],[Atoll Official]],Sheet2!A$1:C$24,3,FALSE)</f>
        <v>Baa (B)</v>
      </c>
      <c r="J8997">
        <v>357.7901803251462</v>
      </c>
      <c r="K8997">
        <f>VLOOKUP(Table2[[#This Row],[Atoll Official]],Sheet2!A$1:B$24,2,2)</f>
        <v>4</v>
      </c>
      <c r="L8997">
        <f>VLOOKUP(Table2[[#This Row],[Atoll Official]],Sheet2!A$1:B$24,2,FALSE)</f>
        <v>4</v>
      </c>
    </row>
    <row r="8998" spans="1:12" hidden="1" x14ac:dyDescent="0.55000000000000004">
      <c r="A8998" s="46" t="s">
        <v>0</v>
      </c>
      <c r="B8998" t="s">
        <v>629</v>
      </c>
      <c r="C8998" t="s">
        <v>4</v>
      </c>
      <c r="E8998" t="s">
        <v>7</v>
      </c>
      <c r="F8998" t="s">
        <v>388</v>
      </c>
      <c r="G8998" t="str">
        <f>VLOOKUP(Table2[[#This Row],[Pcode]],'Tabular Data '!B$1:C$211,2,FALSE)</f>
        <v>Hithaadhoo</v>
      </c>
      <c r="H8998" t="s">
        <v>295</v>
      </c>
      <c r="I8998" t="str">
        <f>VLOOKUP(Table2[[#This Row],[Atoll Official]],Sheet2!A$1:C$24,3,FALSE)</f>
        <v>Baa (B)</v>
      </c>
      <c r="J8998">
        <v>2344.0292691121404</v>
      </c>
      <c r="K8998">
        <f>VLOOKUP(Table2[[#This Row],[Atoll Official]],Sheet2!A$1:B$24,2,2)</f>
        <v>4</v>
      </c>
      <c r="L8998">
        <f>VLOOKUP(Table2[[#This Row],[Atoll Official]],Sheet2!A$1:B$24,2,FALSE)</f>
        <v>4</v>
      </c>
    </row>
    <row r="8999" spans="1:12" hidden="1" x14ac:dyDescent="0.55000000000000004">
      <c r="A8999" s="46" t="s">
        <v>0</v>
      </c>
      <c r="B8999" t="s">
        <v>629</v>
      </c>
      <c r="C8999" t="s">
        <v>4</v>
      </c>
      <c r="E8999" t="s">
        <v>7</v>
      </c>
      <c r="F8999" t="s">
        <v>389</v>
      </c>
      <c r="G8999" t="str">
        <f>VLOOKUP(Table2[[#This Row],[Pcode]],'Tabular Data '!B$1:C$211,2,FALSE)</f>
        <v>Kamadhoo</v>
      </c>
      <c r="H8999" t="s">
        <v>295</v>
      </c>
      <c r="I8999" t="str">
        <f>VLOOKUP(Table2[[#This Row],[Atoll Official]],Sheet2!A$1:C$24,3,FALSE)</f>
        <v>Baa (B)</v>
      </c>
      <c r="J8999">
        <v>2585.64564766278</v>
      </c>
      <c r="K8999">
        <f>VLOOKUP(Table2[[#This Row],[Atoll Official]],Sheet2!A$1:B$24,2,2)</f>
        <v>4</v>
      </c>
      <c r="L8999">
        <f>VLOOKUP(Table2[[#This Row],[Atoll Official]],Sheet2!A$1:B$24,2,FALSE)</f>
        <v>4</v>
      </c>
    </row>
    <row r="9000" spans="1:12" hidden="1" x14ac:dyDescent="0.55000000000000004">
      <c r="A9000" s="46" t="s">
        <v>0</v>
      </c>
      <c r="B9000" t="s">
        <v>629</v>
      </c>
      <c r="C9000" t="s">
        <v>4</v>
      </c>
      <c r="E9000" t="s">
        <v>7</v>
      </c>
      <c r="F9000" t="s">
        <v>390</v>
      </c>
      <c r="G9000" t="str">
        <f>VLOOKUP(Table2[[#This Row],[Pcode]],'Tabular Data '!B$1:C$211,2,FALSE)</f>
        <v>Kendhoo</v>
      </c>
      <c r="H9000" t="s">
        <v>295</v>
      </c>
      <c r="I9000" t="str">
        <f>VLOOKUP(Table2[[#This Row],[Atoll Official]],Sheet2!A$1:C$24,3,FALSE)</f>
        <v>Baa (B)</v>
      </c>
      <c r="J9000">
        <v>5269.4273452462003</v>
      </c>
      <c r="K9000">
        <f>VLOOKUP(Table2[[#This Row],[Atoll Official]],Sheet2!A$1:B$24,2,2)</f>
        <v>4</v>
      </c>
      <c r="L9000">
        <f>VLOOKUP(Table2[[#This Row],[Atoll Official]],Sheet2!A$1:B$24,2,FALSE)</f>
        <v>4</v>
      </c>
    </row>
    <row r="9001" spans="1:12" hidden="1" x14ac:dyDescent="0.55000000000000004">
      <c r="A9001" s="46" t="s">
        <v>0</v>
      </c>
      <c r="B9001" t="s">
        <v>629</v>
      </c>
      <c r="C9001" t="s">
        <v>4</v>
      </c>
      <c r="E9001" t="s">
        <v>7</v>
      </c>
      <c r="F9001" t="s">
        <v>391</v>
      </c>
      <c r="G9001" t="str">
        <f>VLOOKUP(Table2[[#This Row],[Pcode]],'Tabular Data '!B$1:C$211,2,FALSE)</f>
        <v>Kihaadhoo</v>
      </c>
      <c r="H9001" t="s">
        <v>295</v>
      </c>
      <c r="I9001" t="str">
        <f>VLOOKUP(Table2[[#This Row],[Atoll Official]],Sheet2!A$1:C$24,3,FALSE)</f>
        <v>Baa (B)</v>
      </c>
      <c r="J9001">
        <v>1563.0856493593978</v>
      </c>
      <c r="K9001">
        <f>VLOOKUP(Table2[[#This Row],[Atoll Official]],Sheet2!A$1:B$24,2,2)</f>
        <v>4</v>
      </c>
      <c r="L9001">
        <f>VLOOKUP(Table2[[#This Row],[Atoll Official]],Sheet2!A$1:B$24,2,FALSE)</f>
        <v>4</v>
      </c>
    </row>
    <row r="9002" spans="1:12" hidden="1" x14ac:dyDescent="0.55000000000000004">
      <c r="A9002" s="46" t="s">
        <v>0</v>
      </c>
      <c r="B9002" t="s">
        <v>629</v>
      </c>
      <c r="C9002" t="s">
        <v>4</v>
      </c>
      <c r="E9002" t="s">
        <v>7</v>
      </c>
      <c r="F9002" t="s">
        <v>392</v>
      </c>
      <c r="G9002" t="str">
        <f>VLOOKUP(Table2[[#This Row],[Pcode]],'Tabular Data '!B$1:C$211,2,FALSE)</f>
        <v>Kudarikilu</v>
      </c>
      <c r="H9002" t="s">
        <v>295</v>
      </c>
      <c r="I9002" t="str">
        <f>VLOOKUP(Table2[[#This Row],[Atoll Official]],Sheet2!A$1:C$24,3,FALSE)</f>
        <v>Baa (B)</v>
      </c>
      <c r="J9002">
        <v>2943.0895254017159</v>
      </c>
      <c r="K9002">
        <f>VLOOKUP(Table2[[#This Row],[Atoll Official]],Sheet2!A$1:B$24,2,2)</f>
        <v>4</v>
      </c>
      <c r="L9002">
        <f>VLOOKUP(Table2[[#This Row],[Atoll Official]],Sheet2!A$1:B$24,2,FALSE)</f>
        <v>4</v>
      </c>
    </row>
    <row r="9003" spans="1:12" hidden="1" x14ac:dyDescent="0.55000000000000004">
      <c r="A9003" s="46" t="s">
        <v>0</v>
      </c>
      <c r="B9003" t="s">
        <v>629</v>
      </c>
      <c r="C9003" t="s">
        <v>4</v>
      </c>
      <c r="E9003" t="s">
        <v>7</v>
      </c>
      <c r="F9003" t="s">
        <v>393</v>
      </c>
      <c r="G9003" t="str">
        <f>VLOOKUP(Table2[[#This Row],[Pcode]],'Tabular Data '!B$1:C$211,2,FALSE)</f>
        <v>Maalhoss</v>
      </c>
      <c r="H9003" t="s">
        <v>295</v>
      </c>
      <c r="I9003" t="str">
        <f>VLOOKUP(Table2[[#This Row],[Atoll Official]],Sheet2!A$1:C$24,3,FALSE)</f>
        <v>Baa (B)</v>
      </c>
      <c r="J9003">
        <v>2222.4308233437919</v>
      </c>
      <c r="K9003">
        <f>VLOOKUP(Table2[[#This Row],[Atoll Official]],Sheet2!A$1:B$24,2,2)</f>
        <v>4</v>
      </c>
      <c r="L9003">
        <f>VLOOKUP(Table2[[#This Row],[Atoll Official]],Sheet2!A$1:B$24,2,FALSE)</f>
        <v>4</v>
      </c>
    </row>
    <row r="9004" spans="1:12" hidden="1" x14ac:dyDescent="0.55000000000000004">
      <c r="A9004" s="46" t="s">
        <v>0</v>
      </c>
      <c r="B9004" t="s">
        <v>629</v>
      </c>
      <c r="C9004" t="s">
        <v>4</v>
      </c>
      <c r="E9004" t="s">
        <v>7</v>
      </c>
      <c r="F9004" t="s">
        <v>394</v>
      </c>
      <c r="G9004" t="str">
        <f>VLOOKUP(Table2[[#This Row],[Pcode]],'Tabular Data '!B$1:C$211,2,FALSE)</f>
        <v>Thulhaadhoo</v>
      </c>
      <c r="H9004" t="s">
        <v>295</v>
      </c>
      <c r="I9004" t="str">
        <f>VLOOKUP(Table2[[#This Row],[Atoll Official]],Sheet2!A$1:C$24,3,FALSE)</f>
        <v>Baa (B)</v>
      </c>
      <c r="J9004">
        <v>3547.9339965502727</v>
      </c>
      <c r="K9004">
        <f>VLOOKUP(Table2[[#This Row],[Atoll Official]],Sheet2!A$1:B$24,2,2)</f>
        <v>4</v>
      </c>
      <c r="L9004">
        <f>VLOOKUP(Table2[[#This Row],[Atoll Official]],Sheet2!A$1:B$24,2,FALSE)</f>
        <v>4</v>
      </c>
    </row>
    <row r="9005" spans="1:12" hidden="1" x14ac:dyDescent="0.55000000000000004">
      <c r="A9005" s="46" t="s">
        <v>0</v>
      </c>
      <c r="B9005" t="s">
        <v>629</v>
      </c>
      <c r="C9005" t="s">
        <v>4</v>
      </c>
      <c r="E9005" t="s">
        <v>7</v>
      </c>
      <c r="F9005" t="s">
        <v>518</v>
      </c>
      <c r="G9005" t="str">
        <f>VLOOKUP(Table2[[#This Row],[Pcode]],'Tabular Data '!B$1:C$211,2,FALSE)</f>
        <v>Hinnavaru</v>
      </c>
      <c r="H9005" t="s">
        <v>318</v>
      </c>
      <c r="I9005" t="str">
        <f>VLOOKUP(Table2[[#This Row],[Atoll Official]],Sheet2!A$1:C$24,3,FALSE)</f>
        <v>Lhaviyani (Lh)</v>
      </c>
      <c r="J9005">
        <v>4228.0883896859277</v>
      </c>
      <c r="K9005">
        <f>VLOOKUP(Table2[[#This Row],[Atoll Official]],Sheet2!A$1:B$24,2,2)</f>
        <v>5</v>
      </c>
      <c r="L9005">
        <f>VLOOKUP(Table2[[#This Row],[Atoll Official]],Sheet2!A$1:B$24,2,FALSE)</f>
        <v>5</v>
      </c>
    </row>
    <row r="9006" spans="1:12" hidden="1" x14ac:dyDescent="0.55000000000000004">
      <c r="A9006" s="46" t="s">
        <v>0</v>
      </c>
      <c r="B9006" t="s">
        <v>629</v>
      </c>
      <c r="C9006" t="s">
        <v>4</v>
      </c>
      <c r="E9006" t="s">
        <v>7</v>
      </c>
      <c r="F9006" t="s">
        <v>520</v>
      </c>
      <c r="G9006" t="str">
        <f>VLOOKUP(Table2[[#This Row],[Pcode]],'Tabular Data '!B$1:C$211,2,FALSE)</f>
        <v>Kurendhoo</v>
      </c>
      <c r="H9006" t="s">
        <v>318</v>
      </c>
      <c r="I9006" t="str">
        <f>VLOOKUP(Table2[[#This Row],[Atoll Official]],Sheet2!A$1:C$24,3,FALSE)</f>
        <v>Lhaviyani (Lh)</v>
      </c>
      <c r="J9006">
        <v>5138.4863765605687</v>
      </c>
      <c r="K9006">
        <f>VLOOKUP(Table2[[#This Row],[Atoll Official]],Sheet2!A$1:B$24,2,2)</f>
        <v>5</v>
      </c>
      <c r="L9006">
        <f>VLOOKUP(Table2[[#This Row],[Atoll Official]],Sheet2!A$1:B$24,2,FALSE)</f>
        <v>5</v>
      </c>
    </row>
    <row r="9007" spans="1:12" hidden="1" x14ac:dyDescent="0.55000000000000004">
      <c r="A9007" s="46" t="s">
        <v>0</v>
      </c>
      <c r="B9007" t="s">
        <v>629</v>
      </c>
      <c r="C9007" t="s">
        <v>4</v>
      </c>
      <c r="E9007" t="s">
        <v>7</v>
      </c>
      <c r="F9007" t="s">
        <v>523</v>
      </c>
      <c r="G9007" t="str">
        <f>VLOOKUP(Table2[[#This Row],[Pcode]],'Tabular Data '!B$1:C$211,2,FALSE)</f>
        <v>Naifaru</v>
      </c>
      <c r="H9007" t="s">
        <v>318</v>
      </c>
      <c r="I9007" t="str">
        <f>VLOOKUP(Table2[[#This Row],[Atoll Official]],Sheet2!A$1:C$24,3,FALSE)</f>
        <v>Lhaviyani (Lh)</v>
      </c>
      <c r="J9007">
        <v>8289.2318863557302</v>
      </c>
      <c r="K9007">
        <f>VLOOKUP(Table2[[#This Row],[Atoll Official]],Sheet2!A$1:B$24,2,2)</f>
        <v>5</v>
      </c>
      <c r="L9007">
        <f>VLOOKUP(Table2[[#This Row],[Atoll Official]],Sheet2!A$1:B$24,2,FALSE)</f>
        <v>5</v>
      </c>
    </row>
    <row r="9008" spans="1:12" hidden="1" x14ac:dyDescent="0.55000000000000004">
      <c r="A9008" s="46" t="s">
        <v>0</v>
      </c>
      <c r="B9008" t="s">
        <v>629</v>
      </c>
      <c r="C9008" t="s">
        <v>4</v>
      </c>
      <c r="E9008" t="s">
        <v>7</v>
      </c>
      <c r="F9008" t="s">
        <v>524</v>
      </c>
      <c r="G9008" t="str">
        <f>VLOOKUP(Table2[[#This Row],[Pcode]],'Tabular Data '!B$1:C$211,2,FALSE)</f>
        <v>Olhuvelifushi</v>
      </c>
      <c r="H9008" t="s">
        <v>318</v>
      </c>
      <c r="I9008" t="str">
        <f>VLOOKUP(Table2[[#This Row],[Atoll Official]],Sheet2!A$1:C$24,3,FALSE)</f>
        <v>Lhaviyani (Lh)</v>
      </c>
      <c r="J9008">
        <v>2440.8397558146407</v>
      </c>
      <c r="K9008">
        <f>VLOOKUP(Table2[[#This Row],[Atoll Official]],Sheet2!A$1:B$24,2,2)</f>
        <v>5</v>
      </c>
      <c r="L9008">
        <f>VLOOKUP(Table2[[#This Row],[Atoll Official]],Sheet2!A$1:B$24,2,FALSE)</f>
        <v>5</v>
      </c>
    </row>
    <row r="9009" spans="1:12" hidden="1" x14ac:dyDescent="0.55000000000000004">
      <c r="A9009" s="46" t="s">
        <v>0</v>
      </c>
      <c r="B9009" t="s">
        <v>629</v>
      </c>
      <c r="C9009" t="s">
        <v>4</v>
      </c>
      <c r="E9009" t="s">
        <v>7</v>
      </c>
      <c r="F9009" t="s">
        <v>491</v>
      </c>
      <c r="G9009" t="str">
        <f>VLOOKUP(Table2[[#This Row],[Pcode]],'Tabular Data '!B$1:C$211,2,FALSE)</f>
        <v>Dhiffushi</v>
      </c>
      <c r="H9009" t="s">
        <v>314</v>
      </c>
      <c r="I9009" t="str">
        <f>VLOOKUP(Table2[[#This Row],[Atoll Official]],Sheet2!A$1:C$24,3,FALSE)</f>
        <v>Kaafu Atoll</v>
      </c>
      <c r="J9009">
        <v>4693.78660183377</v>
      </c>
      <c r="K9009">
        <f>VLOOKUP(Table2[[#This Row],[Atoll Official]],Sheet2!A$1:B$24,2,2)</f>
        <v>10</v>
      </c>
      <c r="L9009">
        <f>VLOOKUP(Table2[[#This Row],[Atoll Official]],Sheet2!A$1:B$24,2,FALSE)</f>
        <v>10</v>
      </c>
    </row>
    <row r="9010" spans="1:12" hidden="1" x14ac:dyDescent="0.55000000000000004">
      <c r="A9010" s="46" t="s">
        <v>0</v>
      </c>
      <c r="B9010" t="s">
        <v>629</v>
      </c>
      <c r="C9010" t="s">
        <v>4</v>
      </c>
      <c r="E9010" t="s">
        <v>7</v>
      </c>
      <c r="F9010" t="s">
        <v>493</v>
      </c>
      <c r="G9010" t="str">
        <f>VLOOKUP(Table2[[#This Row],[Pcode]],'Tabular Data '!B$1:C$211,2,FALSE)</f>
        <v>Gaafaru</v>
      </c>
      <c r="H9010" t="s">
        <v>314</v>
      </c>
      <c r="I9010" t="str">
        <f>VLOOKUP(Table2[[#This Row],[Atoll Official]],Sheet2!A$1:C$24,3,FALSE)</f>
        <v>Kaafu Atoll</v>
      </c>
      <c r="J9010">
        <v>6644.4370708651286</v>
      </c>
      <c r="K9010">
        <f>VLOOKUP(Table2[[#This Row],[Atoll Official]],Sheet2!A$1:B$24,2,2)</f>
        <v>10</v>
      </c>
      <c r="L9010">
        <f>VLOOKUP(Table2[[#This Row],[Atoll Official]],Sheet2!A$1:B$24,2,FALSE)</f>
        <v>10</v>
      </c>
    </row>
    <row r="9011" spans="1:12" hidden="1" x14ac:dyDescent="0.55000000000000004">
      <c r="A9011" s="46" t="s">
        <v>0</v>
      </c>
      <c r="B9011" t="s">
        <v>629</v>
      </c>
      <c r="C9011" t="s">
        <v>4</v>
      </c>
      <c r="E9011" t="s">
        <v>7</v>
      </c>
      <c r="F9011" t="s">
        <v>494</v>
      </c>
      <c r="G9011" t="str">
        <f>VLOOKUP(Table2[[#This Row],[Pcode]],'Tabular Data '!B$1:C$211,2,FALSE)</f>
        <v>Gulhi</v>
      </c>
      <c r="H9011" t="s">
        <v>314</v>
      </c>
      <c r="I9011" t="str">
        <f>VLOOKUP(Table2[[#This Row],[Atoll Official]],Sheet2!A$1:C$24,3,FALSE)</f>
        <v>Kaafu Atoll</v>
      </c>
      <c r="J9011">
        <v>8649.8834702942531</v>
      </c>
      <c r="K9011">
        <f>VLOOKUP(Table2[[#This Row],[Atoll Official]],Sheet2!A$1:B$24,2,2)</f>
        <v>10</v>
      </c>
      <c r="L9011">
        <f>VLOOKUP(Table2[[#This Row],[Atoll Official]],Sheet2!A$1:B$24,2,FALSE)</f>
        <v>10</v>
      </c>
    </row>
    <row r="9012" spans="1:12" hidden="1" x14ac:dyDescent="0.55000000000000004">
      <c r="A9012" s="46" t="s">
        <v>0</v>
      </c>
      <c r="B9012" t="s">
        <v>629</v>
      </c>
      <c r="C9012" t="s">
        <v>4</v>
      </c>
      <c r="E9012" t="s">
        <v>7</v>
      </c>
      <c r="F9012" t="s">
        <v>495</v>
      </c>
      <c r="G9012" t="str">
        <f>VLOOKUP(Table2[[#This Row],[Pcode]],'Tabular Data '!B$1:C$211,2,FALSE)</f>
        <v>Guraidhoo</v>
      </c>
      <c r="H9012" t="s">
        <v>314</v>
      </c>
      <c r="I9012" t="str">
        <f>VLOOKUP(Table2[[#This Row],[Atoll Official]],Sheet2!A$1:C$24,3,FALSE)</f>
        <v>Kaafu Atoll</v>
      </c>
      <c r="J9012">
        <v>7752.1758796584763</v>
      </c>
      <c r="K9012">
        <f>VLOOKUP(Table2[[#This Row],[Atoll Official]],Sheet2!A$1:B$24,2,2)</f>
        <v>10</v>
      </c>
      <c r="L9012">
        <f>VLOOKUP(Table2[[#This Row],[Atoll Official]],Sheet2!A$1:B$24,2,FALSE)</f>
        <v>10</v>
      </c>
    </row>
    <row r="9013" spans="1:12" hidden="1" x14ac:dyDescent="0.55000000000000004">
      <c r="A9013" s="46" t="s">
        <v>0</v>
      </c>
      <c r="B9013" t="s">
        <v>629</v>
      </c>
      <c r="C9013" t="s">
        <v>4</v>
      </c>
      <c r="E9013" t="s">
        <v>7</v>
      </c>
      <c r="F9013" t="s">
        <v>496</v>
      </c>
      <c r="G9013" t="str">
        <f>VLOOKUP(Table2[[#This Row],[Pcode]],'Tabular Data '!B$1:C$211,2,FALSE)</f>
        <v>Himmafushi</v>
      </c>
      <c r="H9013" t="s">
        <v>314</v>
      </c>
      <c r="I9013" t="str">
        <f>VLOOKUP(Table2[[#This Row],[Atoll Official]],Sheet2!A$1:C$24,3,FALSE)</f>
        <v>Kaafu Atoll</v>
      </c>
      <c r="J9013">
        <v>3039.7106775578554</v>
      </c>
      <c r="K9013">
        <f>VLOOKUP(Table2[[#This Row],[Atoll Official]],Sheet2!A$1:B$24,2,2)</f>
        <v>10</v>
      </c>
      <c r="L9013">
        <f>VLOOKUP(Table2[[#This Row],[Atoll Official]],Sheet2!A$1:B$24,2,FALSE)</f>
        <v>10</v>
      </c>
    </row>
    <row r="9014" spans="1:12" hidden="1" x14ac:dyDescent="0.55000000000000004">
      <c r="A9014" s="46" t="s">
        <v>0</v>
      </c>
      <c r="B9014" t="s">
        <v>629</v>
      </c>
      <c r="C9014" t="s">
        <v>4</v>
      </c>
      <c r="E9014" t="s">
        <v>7</v>
      </c>
      <c r="F9014" t="s">
        <v>497</v>
      </c>
      <c r="G9014" t="str">
        <f>VLOOKUP(Table2[[#This Row],[Pcode]],'Tabular Data '!B$1:C$211,2,FALSE)</f>
        <v>Huraa</v>
      </c>
      <c r="H9014" t="s">
        <v>314</v>
      </c>
      <c r="I9014" t="str">
        <f>VLOOKUP(Table2[[#This Row],[Atoll Official]],Sheet2!A$1:C$24,3,FALSE)</f>
        <v>Kaafu Atoll</v>
      </c>
      <c r="J9014">
        <v>3143.6167588300091</v>
      </c>
      <c r="K9014">
        <f>VLOOKUP(Table2[[#This Row],[Atoll Official]],Sheet2!A$1:B$24,2,2)</f>
        <v>10</v>
      </c>
      <c r="L9014">
        <f>VLOOKUP(Table2[[#This Row],[Atoll Official]],Sheet2!A$1:B$24,2,FALSE)</f>
        <v>10</v>
      </c>
    </row>
    <row r="9015" spans="1:12" hidden="1" x14ac:dyDescent="0.55000000000000004">
      <c r="A9015" s="46" t="s">
        <v>0</v>
      </c>
      <c r="B9015" t="s">
        <v>629</v>
      </c>
      <c r="C9015" t="s">
        <v>4</v>
      </c>
      <c r="E9015" t="s">
        <v>7</v>
      </c>
      <c r="F9015" t="s">
        <v>498</v>
      </c>
      <c r="G9015" t="str">
        <f>VLOOKUP(Table2[[#This Row],[Pcode]],'Tabular Data '!B$1:C$211,2,FALSE)</f>
        <v>Kaashidhoo</v>
      </c>
      <c r="H9015" t="s">
        <v>314</v>
      </c>
      <c r="I9015" t="str">
        <f>VLOOKUP(Table2[[#This Row],[Atoll Official]],Sheet2!A$1:C$24,3,FALSE)</f>
        <v>Kaafu Atoll</v>
      </c>
      <c r="J9015">
        <v>894.1995507107091</v>
      </c>
      <c r="K9015">
        <f>VLOOKUP(Table2[[#This Row],[Atoll Official]],Sheet2!A$1:B$24,2,2)</f>
        <v>10</v>
      </c>
      <c r="L9015">
        <f>VLOOKUP(Table2[[#This Row],[Atoll Official]],Sheet2!A$1:B$24,2,FALSE)</f>
        <v>10</v>
      </c>
    </row>
    <row r="9016" spans="1:12" hidden="1" x14ac:dyDescent="0.55000000000000004">
      <c r="A9016" s="46" t="s">
        <v>0</v>
      </c>
      <c r="B9016" t="s">
        <v>629</v>
      </c>
      <c r="C9016" t="s">
        <v>4</v>
      </c>
      <c r="E9016" t="s">
        <v>7</v>
      </c>
      <c r="F9016" t="s">
        <v>499</v>
      </c>
      <c r="G9016" t="str">
        <f>VLOOKUP(Table2[[#This Row],[Pcode]],'Tabular Data '!B$1:C$211,2,FALSE)</f>
        <v>Maafushi</v>
      </c>
      <c r="H9016" t="s">
        <v>314</v>
      </c>
      <c r="I9016" t="str">
        <f>VLOOKUP(Table2[[#This Row],[Atoll Official]],Sheet2!A$1:C$24,3,FALSE)</f>
        <v>Kaafu Atoll</v>
      </c>
      <c r="J9016">
        <v>10748.087568811439</v>
      </c>
      <c r="K9016">
        <f>VLOOKUP(Table2[[#This Row],[Atoll Official]],Sheet2!A$1:B$24,2,2)</f>
        <v>10</v>
      </c>
      <c r="L9016">
        <f>VLOOKUP(Table2[[#This Row],[Atoll Official]],Sheet2!A$1:B$24,2,FALSE)</f>
        <v>10</v>
      </c>
    </row>
    <row r="9017" spans="1:12" hidden="1" x14ac:dyDescent="0.55000000000000004">
      <c r="A9017" s="46" t="s">
        <v>0</v>
      </c>
      <c r="B9017" t="s">
        <v>629</v>
      </c>
      <c r="C9017" t="s">
        <v>4</v>
      </c>
      <c r="E9017" t="s">
        <v>7</v>
      </c>
      <c r="F9017" t="s">
        <v>500</v>
      </c>
      <c r="G9017" t="str">
        <f>VLOOKUP(Table2[[#This Row],[Pcode]],'Tabular Data '!B$1:C$211,2,FALSE)</f>
        <v>Thulusdhoo</v>
      </c>
      <c r="H9017" t="s">
        <v>314</v>
      </c>
      <c r="I9017" t="str">
        <f>VLOOKUP(Table2[[#This Row],[Atoll Official]],Sheet2!A$1:C$24,3,FALSE)</f>
        <v>Kaafu Atoll</v>
      </c>
      <c r="J9017">
        <v>2334.9348229067973</v>
      </c>
      <c r="K9017">
        <f>VLOOKUP(Table2[[#This Row],[Atoll Official]],Sheet2!A$1:B$24,2,2)</f>
        <v>10</v>
      </c>
      <c r="L9017">
        <f>VLOOKUP(Table2[[#This Row],[Atoll Official]],Sheet2!A$1:B$24,2,FALSE)</f>
        <v>10</v>
      </c>
    </row>
    <row r="9018" spans="1:12" hidden="1" x14ac:dyDescent="0.55000000000000004">
      <c r="A9018" s="46" t="s">
        <v>0</v>
      </c>
      <c r="B9018" t="s">
        <v>629</v>
      </c>
      <c r="C9018" t="s">
        <v>4</v>
      </c>
      <c r="E9018" t="s">
        <v>7</v>
      </c>
      <c r="F9018" t="s">
        <v>367</v>
      </c>
      <c r="G9018" t="str">
        <f>VLOOKUP(Table2[[#This Row],[Pcode]],'Tabular Data '!B$1:C$211,2,FALSE)</f>
        <v>Bodufolhudhoo</v>
      </c>
      <c r="H9018" t="s">
        <v>290</v>
      </c>
      <c r="I9018" t="str">
        <f>VLOOKUP(Table2[[#This Row],[Atoll Official]],Sheet2!A$1:C$24,3,FALSE)</f>
        <v>Alif Alif (AA)</v>
      </c>
      <c r="J9018">
        <v>5635.3018360517799</v>
      </c>
      <c r="K9018">
        <f>VLOOKUP(Table2[[#This Row],[Atoll Official]],Sheet2!A$1:B$24,2,2)</f>
        <v>9</v>
      </c>
      <c r="L9018">
        <f>VLOOKUP(Table2[[#This Row],[Atoll Official]],Sheet2!A$1:B$24,2,FALSE)</f>
        <v>8</v>
      </c>
    </row>
    <row r="9019" spans="1:12" hidden="1" x14ac:dyDescent="0.55000000000000004">
      <c r="A9019" s="46" t="s">
        <v>0</v>
      </c>
      <c r="B9019" t="s">
        <v>629</v>
      </c>
      <c r="C9019" t="s">
        <v>4</v>
      </c>
      <c r="E9019" t="s">
        <v>7</v>
      </c>
      <c r="F9019" t="s">
        <v>368</v>
      </c>
      <c r="G9019" t="str">
        <f>VLOOKUP(Table2[[#This Row],[Pcode]],'Tabular Data '!B$1:C$211,2,FALSE)</f>
        <v>Feridhoo</v>
      </c>
      <c r="H9019" t="s">
        <v>290</v>
      </c>
      <c r="I9019" t="str">
        <f>VLOOKUP(Table2[[#This Row],[Atoll Official]],Sheet2!A$1:C$24,3,FALSE)</f>
        <v>Alif Alif (AA)</v>
      </c>
      <c r="J9019">
        <v>1206.7484924960652</v>
      </c>
      <c r="K9019">
        <f>VLOOKUP(Table2[[#This Row],[Atoll Official]],Sheet2!A$1:B$24,2,2)</f>
        <v>9</v>
      </c>
      <c r="L9019">
        <f>VLOOKUP(Table2[[#This Row],[Atoll Official]],Sheet2!A$1:B$24,2,FALSE)</f>
        <v>8</v>
      </c>
    </row>
    <row r="9020" spans="1:12" hidden="1" x14ac:dyDescent="0.55000000000000004">
      <c r="A9020" s="46" t="s">
        <v>0</v>
      </c>
      <c r="B9020" t="s">
        <v>629</v>
      </c>
      <c r="C9020" t="s">
        <v>4</v>
      </c>
      <c r="E9020" t="s">
        <v>7</v>
      </c>
      <c r="F9020" t="s">
        <v>371</v>
      </c>
      <c r="G9020" t="str">
        <f>VLOOKUP(Table2[[#This Row],[Pcode]],'Tabular Data '!B$1:C$211,2,FALSE)</f>
        <v>Himendhoo</v>
      </c>
      <c r="H9020" t="s">
        <v>290</v>
      </c>
      <c r="I9020" t="str">
        <f>VLOOKUP(Table2[[#This Row],[Atoll Official]],Sheet2!A$1:C$24,3,FALSE)</f>
        <v>Alif Alif (AA)</v>
      </c>
      <c r="J9020">
        <v>4222.5343345717683</v>
      </c>
      <c r="K9020">
        <f>VLOOKUP(Table2[[#This Row],[Atoll Official]],Sheet2!A$1:B$24,2,2)</f>
        <v>9</v>
      </c>
      <c r="L9020">
        <f>VLOOKUP(Table2[[#This Row],[Atoll Official]],Sheet2!A$1:B$24,2,FALSE)</f>
        <v>8</v>
      </c>
    </row>
    <row r="9021" spans="1:12" hidden="1" x14ac:dyDescent="0.55000000000000004">
      <c r="A9021" s="46" t="s">
        <v>0</v>
      </c>
      <c r="B9021" t="s">
        <v>629</v>
      </c>
      <c r="C9021" t="s">
        <v>4</v>
      </c>
      <c r="E9021" t="s">
        <v>7</v>
      </c>
      <c r="F9021" t="s">
        <v>373</v>
      </c>
      <c r="G9021" t="str">
        <f>VLOOKUP(Table2[[#This Row],[Pcode]],'Tabular Data '!B$1:C$211,2,FALSE)</f>
        <v>Maalhoss</v>
      </c>
      <c r="H9021" t="s">
        <v>290</v>
      </c>
      <c r="I9021" t="str">
        <f>VLOOKUP(Table2[[#This Row],[Atoll Official]],Sheet2!A$1:C$24,3,FALSE)</f>
        <v>Alif Alif (AA)</v>
      </c>
      <c r="J9021">
        <v>1589.9793829591988</v>
      </c>
      <c r="K9021">
        <f>VLOOKUP(Table2[[#This Row],[Atoll Official]],Sheet2!A$1:B$24,2,2)</f>
        <v>9</v>
      </c>
      <c r="L9021">
        <f>VLOOKUP(Table2[[#This Row],[Atoll Official]],Sheet2!A$1:B$24,2,FALSE)</f>
        <v>8</v>
      </c>
    </row>
    <row r="9022" spans="1:12" hidden="1" x14ac:dyDescent="0.55000000000000004">
      <c r="A9022" s="46" t="s">
        <v>0</v>
      </c>
      <c r="B9022" t="s">
        <v>629</v>
      </c>
      <c r="C9022" t="s">
        <v>4</v>
      </c>
      <c r="E9022" t="s">
        <v>7</v>
      </c>
      <c r="F9022" t="s">
        <v>374</v>
      </c>
      <c r="G9022" t="str">
        <f>VLOOKUP(Table2[[#This Row],[Pcode]],'Tabular Data '!B$1:C$211,2,FALSE)</f>
        <v>Mathiveri</v>
      </c>
      <c r="H9022" t="s">
        <v>290</v>
      </c>
      <c r="I9022" t="str">
        <f>VLOOKUP(Table2[[#This Row],[Atoll Official]],Sheet2!A$1:C$24,3,FALSE)</f>
        <v>Alif Alif (AA)</v>
      </c>
      <c r="J9022">
        <v>3806.749783594079</v>
      </c>
      <c r="K9022">
        <f>VLOOKUP(Table2[[#This Row],[Atoll Official]],Sheet2!A$1:B$24,2,2)</f>
        <v>9</v>
      </c>
      <c r="L9022">
        <f>VLOOKUP(Table2[[#This Row],[Atoll Official]],Sheet2!A$1:B$24,2,FALSE)</f>
        <v>8</v>
      </c>
    </row>
    <row r="9023" spans="1:12" hidden="1" x14ac:dyDescent="0.55000000000000004">
      <c r="A9023" s="46" t="s">
        <v>0</v>
      </c>
      <c r="B9023" t="s">
        <v>629</v>
      </c>
      <c r="C9023" t="s">
        <v>4</v>
      </c>
      <c r="E9023" t="s">
        <v>7</v>
      </c>
      <c r="F9023" t="s">
        <v>375</v>
      </c>
      <c r="G9023" t="str">
        <f>VLOOKUP(Table2[[#This Row],[Pcode]],'Tabular Data '!B$1:C$211,2,FALSE)</f>
        <v>Rasdhoo</v>
      </c>
      <c r="H9023" t="s">
        <v>290</v>
      </c>
      <c r="I9023" t="str">
        <f>VLOOKUP(Table2[[#This Row],[Atoll Official]],Sheet2!A$1:C$24,3,FALSE)</f>
        <v>Alif Alif (AA)</v>
      </c>
      <c r="J9023">
        <v>5873.7802513428142</v>
      </c>
      <c r="K9023">
        <f>VLOOKUP(Table2[[#This Row],[Atoll Official]],Sheet2!A$1:B$24,2,2)</f>
        <v>9</v>
      </c>
      <c r="L9023">
        <f>VLOOKUP(Table2[[#This Row],[Atoll Official]],Sheet2!A$1:B$24,2,FALSE)</f>
        <v>8</v>
      </c>
    </row>
    <row r="9024" spans="1:12" hidden="1" x14ac:dyDescent="0.55000000000000004">
      <c r="A9024" s="46" t="s">
        <v>0</v>
      </c>
      <c r="B9024" t="s">
        <v>629</v>
      </c>
      <c r="C9024" t="s">
        <v>4</v>
      </c>
      <c r="E9024" t="s">
        <v>7</v>
      </c>
      <c r="F9024" t="s">
        <v>376</v>
      </c>
      <c r="G9024" t="str">
        <f>VLOOKUP(Table2[[#This Row],[Pcode]],'Tabular Data '!B$1:C$211,2,FALSE)</f>
        <v>Thoddoo</v>
      </c>
      <c r="H9024" t="s">
        <v>290</v>
      </c>
      <c r="I9024" t="str">
        <f>VLOOKUP(Table2[[#This Row],[Atoll Official]],Sheet2!A$1:C$24,3,FALSE)</f>
        <v>Alif Alif (AA)</v>
      </c>
      <c r="J9024">
        <v>1181.4765406042661</v>
      </c>
      <c r="K9024">
        <f>VLOOKUP(Table2[[#This Row],[Atoll Official]],Sheet2!A$1:B$24,2,2)</f>
        <v>9</v>
      </c>
      <c r="L9024">
        <f>VLOOKUP(Table2[[#This Row],[Atoll Official]],Sheet2!A$1:B$24,2,FALSE)</f>
        <v>8</v>
      </c>
    </row>
    <row r="9025" spans="1:12" hidden="1" x14ac:dyDescent="0.55000000000000004">
      <c r="A9025" s="46" t="s">
        <v>0</v>
      </c>
      <c r="B9025" t="s">
        <v>629</v>
      </c>
      <c r="C9025" t="s">
        <v>4</v>
      </c>
      <c r="E9025" t="s">
        <v>7</v>
      </c>
      <c r="F9025" t="s">
        <v>377</v>
      </c>
      <c r="G9025" t="str">
        <f>VLOOKUP(Table2[[#This Row],[Pcode]],'Tabular Data '!B$1:C$211,2,FALSE)</f>
        <v>Ukulhas</v>
      </c>
      <c r="H9025" t="s">
        <v>290</v>
      </c>
      <c r="I9025" t="str">
        <f>VLOOKUP(Table2[[#This Row],[Atoll Official]],Sheet2!A$1:C$24,3,FALSE)</f>
        <v>Alif Alif (AA)</v>
      </c>
      <c r="J9025">
        <v>5406.3922756970378</v>
      </c>
      <c r="K9025">
        <f>VLOOKUP(Table2[[#This Row],[Atoll Official]],Sheet2!A$1:B$24,2,2)</f>
        <v>9</v>
      </c>
      <c r="L9025">
        <f>VLOOKUP(Table2[[#This Row],[Atoll Official]],Sheet2!A$1:B$24,2,FALSE)</f>
        <v>8</v>
      </c>
    </row>
    <row r="9026" spans="1:12" hidden="1" x14ac:dyDescent="0.55000000000000004">
      <c r="A9026" s="46" t="s">
        <v>0</v>
      </c>
      <c r="B9026" t="s">
        <v>629</v>
      </c>
      <c r="C9026" t="s">
        <v>4</v>
      </c>
      <c r="E9026" t="s">
        <v>7</v>
      </c>
      <c r="F9026" t="s">
        <v>352</v>
      </c>
      <c r="G9026" t="str">
        <f>VLOOKUP(Table2[[#This Row],[Pcode]],'Tabular Data '!B$1:C$211,2,FALSE)</f>
        <v>Dhangethi</v>
      </c>
      <c r="H9026" t="s">
        <v>293</v>
      </c>
      <c r="I9026" t="str">
        <f>VLOOKUP(Table2[[#This Row],[Atoll Official]],Sheet2!A$1:C$24,3,FALSE)</f>
        <v>Alif Dhaal (ADh)</v>
      </c>
      <c r="J9026">
        <v>3102.7629109246491</v>
      </c>
      <c r="K9026">
        <f>VLOOKUP(Table2[[#This Row],[Atoll Official]],Sheet2!A$1:B$24,2,2)</f>
        <v>9</v>
      </c>
      <c r="L9026">
        <f>VLOOKUP(Table2[[#This Row],[Atoll Official]],Sheet2!A$1:B$24,2,FALSE)</f>
        <v>9</v>
      </c>
    </row>
    <row r="9027" spans="1:12" hidden="1" x14ac:dyDescent="0.55000000000000004">
      <c r="A9027" s="46" t="s">
        <v>0</v>
      </c>
      <c r="B9027" t="s">
        <v>629</v>
      </c>
      <c r="C9027" t="s">
        <v>4</v>
      </c>
      <c r="E9027" t="s">
        <v>7</v>
      </c>
      <c r="F9027" t="s">
        <v>357</v>
      </c>
      <c r="G9027" t="str">
        <f>VLOOKUP(Table2[[#This Row],[Pcode]],'Tabular Data '!B$1:C$211,2,FALSE)</f>
        <v>Dhidhdhoo</v>
      </c>
      <c r="H9027" t="s">
        <v>293</v>
      </c>
      <c r="I9027" t="str">
        <f>VLOOKUP(Table2[[#This Row],[Atoll Official]],Sheet2!A$1:C$24,3,FALSE)</f>
        <v>Alif Dhaal (ADh)</v>
      </c>
      <c r="J9027">
        <v>694.40525076746553</v>
      </c>
      <c r="K9027">
        <f>VLOOKUP(Table2[[#This Row],[Atoll Official]],Sheet2!A$1:B$24,2,2)</f>
        <v>9</v>
      </c>
      <c r="L9027">
        <f>VLOOKUP(Table2[[#This Row],[Atoll Official]],Sheet2!A$1:B$24,2,FALSE)</f>
        <v>9</v>
      </c>
    </row>
    <row r="9028" spans="1:12" hidden="1" x14ac:dyDescent="0.55000000000000004">
      <c r="A9028" s="46" t="s">
        <v>0</v>
      </c>
      <c r="B9028" t="s">
        <v>629</v>
      </c>
      <c r="C9028" t="s">
        <v>4</v>
      </c>
      <c r="E9028" t="s">
        <v>7</v>
      </c>
      <c r="F9028" t="s">
        <v>358</v>
      </c>
      <c r="G9028" t="str">
        <f>VLOOKUP(Table2[[#This Row],[Pcode]],'Tabular Data '!B$1:C$211,2,FALSE)</f>
        <v>Dhigurah</v>
      </c>
      <c r="H9028" t="s">
        <v>293</v>
      </c>
      <c r="I9028" t="str">
        <f>VLOOKUP(Table2[[#This Row],[Atoll Official]],Sheet2!A$1:C$24,3,FALSE)</f>
        <v>Alif Dhaal (ADh)</v>
      </c>
      <c r="J9028">
        <v>1382.4219436612739</v>
      </c>
      <c r="K9028">
        <f>VLOOKUP(Table2[[#This Row],[Atoll Official]],Sheet2!A$1:B$24,2,2)</f>
        <v>9</v>
      </c>
      <c r="L9028">
        <f>VLOOKUP(Table2[[#This Row],[Atoll Official]],Sheet2!A$1:B$24,2,FALSE)</f>
        <v>9</v>
      </c>
    </row>
    <row r="9029" spans="1:12" hidden="1" x14ac:dyDescent="0.55000000000000004">
      <c r="A9029" s="46" t="s">
        <v>0</v>
      </c>
      <c r="B9029" t="s">
        <v>629</v>
      </c>
      <c r="C9029" t="s">
        <v>4</v>
      </c>
      <c r="E9029" t="s">
        <v>7</v>
      </c>
      <c r="F9029" t="s">
        <v>359</v>
      </c>
      <c r="G9029" t="str">
        <f>VLOOKUP(Table2[[#This Row],[Pcode]],'Tabular Data '!B$1:C$211,2,FALSE)</f>
        <v>Fenfushi</v>
      </c>
      <c r="H9029" t="s">
        <v>293</v>
      </c>
      <c r="I9029" t="str">
        <f>VLOOKUP(Table2[[#This Row],[Atoll Official]],Sheet2!A$1:C$24,3,FALSE)</f>
        <v>Alif Dhaal (ADh)</v>
      </c>
      <c r="J9029">
        <v>3900.0259546727289</v>
      </c>
      <c r="K9029">
        <f>VLOOKUP(Table2[[#This Row],[Atoll Official]],Sheet2!A$1:B$24,2,2)</f>
        <v>9</v>
      </c>
      <c r="L9029">
        <f>VLOOKUP(Table2[[#This Row],[Atoll Official]],Sheet2!A$1:B$24,2,FALSE)</f>
        <v>9</v>
      </c>
    </row>
    <row r="9030" spans="1:12" hidden="1" x14ac:dyDescent="0.55000000000000004">
      <c r="A9030" s="46" t="s">
        <v>0</v>
      </c>
      <c r="B9030" t="s">
        <v>629</v>
      </c>
      <c r="C9030" t="s">
        <v>4</v>
      </c>
      <c r="E9030" t="s">
        <v>7</v>
      </c>
      <c r="F9030" t="s">
        <v>361</v>
      </c>
      <c r="G9030" t="str">
        <f>VLOOKUP(Table2[[#This Row],[Pcode]],'Tabular Data '!B$1:C$211,2,FALSE)</f>
        <v>Hanghghaameedhoo</v>
      </c>
      <c r="H9030" t="s">
        <v>293</v>
      </c>
      <c r="I9030" t="str">
        <f>VLOOKUP(Table2[[#This Row],[Atoll Official]],Sheet2!A$1:C$24,3,FALSE)</f>
        <v>Alif Dhaal (ADh)</v>
      </c>
      <c r="J9030">
        <v>2383.0084408226876</v>
      </c>
      <c r="K9030">
        <f>VLOOKUP(Table2[[#This Row],[Atoll Official]],Sheet2!A$1:B$24,2,2)</f>
        <v>9</v>
      </c>
      <c r="L9030">
        <f>VLOOKUP(Table2[[#This Row],[Atoll Official]],Sheet2!A$1:B$24,2,FALSE)</f>
        <v>9</v>
      </c>
    </row>
    <row r="9031" spans="1:12" hidden="1" x14ac:dyDescent="0.55000000000000004">
      <c r="A9031" s="46" t="s">
        <v>0</v>
      </c>
      <c r="B9031" t="s">
        <v>629</v>
      </c>
      <c r="C9031" t="s">
        <v>4</v>
      </c>
      <c r="E9031" t="s">
        <v>7</v>
      </c>
      <c r="F9031" t="s">
        <v>362</v>
      </c>
      <c r="G9031" t="str">
        <f>VLOOKUP(Table2[[#This Row],[Pcode]],'Tabular Data '!B$1:C$211,2,FALSE)</f>
        <v>Kunburudhoo</v>
      </c>
      <c r="H9031" t="s">
        <v>293</v>
      </c>
      <c r="I9031" t="str">
        <f>VLOOKUP(Table2[[#This Row],[Atoll Official]],Sheet2!A$1:C$24,3,FALSE)</f>
        <v>Alif Dhaal (ADh)</v>
      </c>
      <c r="J9031">
        <v>7822.1311911246321</v>
      </c>
      <c r="K9031">
        <f>VLOOKUP(Table2[[#This Row],[Atoll Official]],Sheet2!A$1:B$24,2,2)</f>
        <v>9</v>
      </c>
      <c r="L9031">
        <f>VLOOKUP(Table2[[#This Row],[Atoll Official]],Sheet2!A$1:B$24,2,FALSE)</f>
        <v>9</v>
      </c>
    </row>
    <row r="9032" spans="1:12" hidden="1" x14ac:dyDescent="0.55000000000000004">
      <c r="A9032" s="46" t="s">
        <v>0</v>
      </c>
      <c r="B9032" t="s">
        <v>629</v>
      </c>
      <c r="C9032" t="s">
        <v>4</v>
      </c>
      <c r="E9032" t="s">
        <v>7</v>
      </c>
      <c r="F9032" t="s">
        <v>363</v>
      </c>
      <c r="G9032" t="str">
        <f>VLOOKUP(Table2[[#This Row],[Pcode]],'Tabular Data '!B$1:C$211,2,FALSE)</f>
        <v>Maamigili</v>
      </c>
      <c r="H9032" t="s">
        <v>293</v>
      </c>
      <c r="I9032" t="str">
        <f>VLOOKUP(Table2[[#This Row],[Atoll Official]],Sheet2!A$1:C$24,3,FALSE)</f>
        <v>Alif Dhaal (ADh)</v>
      </c>
      <c r="J9032">
        <v>1462.6119786812856</v>
      </c>
      <c r="K9032">
        <f>VLOOKUP(Table2[[#This Row],[Atoll Official]],Sheet2!A$1:B$24,2,2)</f>
        <v>9</v>
      </c>
      <c r="L9032">
        <f>VLOOKUP(Table2[[#This Row],[Atoll Official]],Sheet2!A$1:B$24,2,FALSE)</f>
        <v>9</v>
      </c>
    </row>
    <row r="9033" spans="1:12" hidden="1" x14ac:dyDescent="0.55000000000000004">
      <c r="A9033" s="46" t="s">
        <v>0</v>
      </c>
      <c r="B9033" t="s">
        <v>629</v>
      </c>
      <c r="C9033" t="s">
        <v>4</v>
      </c>
      <c r="E9033" t="s">
        <v>7</v>
      </c>
      <c r="F9033" t="s">
        <v>364</v>
      </c>
      <c r="G9033" t="str">
        <f>VLOOKUP(Table2[[#This Row],[Pcode]],'Tabular Data '!B$1:C$211,2,FALSE)</f>
        <v>Mahibadhoo</v>
      </c>
      <c r="H9033" t="s">
        <v>293</v>
      </c>
      <c r="I9033" t="str">
        <f>VLOOKUP(Table2[[#This Row],[Atoll Official]],Sheet2!A$1:C$24,3,FALSE)</f>
        <v>Alif Dhaal (ADh)</v>
      </c>
      <c r="J9033">
        <v>10932.942753247213</v>
      </c>
      <c r="K9033">
        <f>VLOOKUP(Table2[[#This Row],[Atoll Official]],Sheet2!A$1:B$24,2,2)</f>
        <v>9</v>
      </c>
      <c r="L9033">
        <f>VLOOKUP(Table2[[#This Row],[Atoll Official]],Sheet2!A$1:B$24,2,FALSE)</f>
        <v>9</v>
      </c>
    </row>
    <row r="9034" spans="1:12" hidden="1" x14ac:dyDescent="0.55000000000000004">
      <c r="A9034" s="46" t="s">
        <v>0</v>
      </c>
      <c r="B9034" t="s">
        <v>629</v>
      </c>
      <c r="C9034" t="s">
        <v>4</v>
      </c>
      <c r="E9034" t="s">
        <v>7</v>
      </c>
      <c r="F9034" t="s">
        <v>365</v>
      </c>
      <c r="G9034" t="str">
        <f>VLOOKUP(Table2[[#This Row],[Pcode]],'Tabular Data '!B$1:C$211,2,FALSE)</f>
        <v>Mandhoo</v>
      </c>
      <c r="H9034" t="s">
        <v>293</v>
      </c>
      <c r="I9034" t="str">
        <f>VLOOKUP(Table2[[#This Row],[Atoll Official]],Sheet2!A$1:C$24,3,FALSE)</f>
        <v>Alif Dhaal (ADh)</v>
      </c>
      <c r="J9034">
        <v>1085.6699001448617</v>
      </c>
      <c r="K9034">
        <f>VLOOKUP(Table2[[#This Row],[Atoll Official]],Sheet2!A$1:B$24,2,2)</f>
        <v>9</v>
      </c>
      <c r="L9034">
        <f>VLOOKUP(Table2[[#This Row],[Atoll Official]],Sheet2!A$1:B$24,2,FALSE)</f>
        <v>9</v>
      </c>
    </row>
    <row r="9035" spans="1:12" hidden="1" x14ac:dyDescent="0.55000000000000004">
      <c r="A9035" s="46" t="s">
        <v>0</v>
      </c>
      <c r="B9035" t="s">
        <v>629</v>
      </c>
      <c r="C9035" t="s">
        <v>4</v>
      </c>
      <c r="E9035" t="s">
        <v>7</v>
      </c>
      <c r="F9035" t="s">
        <v>366</v>
      </c>
      <c r="G9035" t="str">
        <f>VLOOKUP(Table2[[#This Row],[Pcode]],'Tabular Data '!B$1:C$211,2,FALSE)</f>
        <v>Omadhoo</v>
      </c>
      <c r="H9035" t="s">
        <v>293</v>
      </c>
      <c r="I9035" t="str">
        <f>VLOOKUP(Table2[[#This Row],[Atoll Official]],Sheet2!A$1:C$24,3,FALSE)</f>
        <v>Alif Dhaal (ADh)</v>
      </c>
      <c r="J9035">
        <v>4000.3577099709109</v>
      </c>
      <c r="K9035">
        <f>VLOOKUP(Table2[[#This Row],[Atoll Official]],Sheet2!A$1:B$24,2,2)</f>
        <v>9</v>
      </c>
      <c r="L9035">
        <f>VLOOKUP(Table2[[#This Row],[Atoll Official]],Sheet2!A$1:B$24,2,FALSE)</f>
        <v>9</v>
      </c>
    </row>
    <row r="9036" spans="1:12" hidden="1" x14ac:dyDescent="0.55000000000000004">
      <c r="A9036" s="46" t="s">
        <v>0</v>
      </c>
      <c r="B9036" t="s">
        <v>629</v>
      </c>
      <c r="C9036" t="s">
        <v>4</v>
      </c>
      <c r="E9036" t="s">
        <v>7</v>
      </c>
      <c r="F9036" t="s">
        <v>617</v>
      </c>
      <c r="G9036" t="str">
        <f>VLOOKUP(Table2[[#This Row],[Pcode]],'Tabular Data '!B$1:C$211,2,FALSE)</f>
        <v>Felidhoo</v>
      </c>
      <c r="H9036" t="s">
        <v>332</v>
      </c>
      <c r="I9036" t="str">
        <f>VLOOKUP(Table2[[#This Row],[Atoll Official]],Sheet2!A$1:C$24,3,FALSE)</f>
        <v>Vaavu (V)</v>
      </c>
      <c r="J9036">
        <v>3936.3979672948822</v>
      </c>
      <c r="K9036">
        <f>VLOOKUP(Table2[[#This Row],[Atoll Official]],Sheet2!A$1:B$24,2,2)</f>
        <v>11</v>
      </c>
      <c r="L9036">
        <f>VLOOKUP(Table2[[#This Row],[Atoll Official]],Sheet2!A$1:B$24,2,FALSE)</f>
        <v>11</v>
      </c>
    </row>
    <row r="9037" spans="1:12" hidden="1" x14ac:dyDescent="0.55000000000000004">
      <c r="A9037" s="46" t="s">
        <v>0</v>
      </c>
      <c r="B9037" t="s">
        <v>629</v>
      </c>
      <c r="C9037" t="s">
        <v>4</v>
      </c>
      <c r="E9037" t="s">
        <v>7</v>
      </c>
      <c r="F9037" t="s">
        <v>618</v>
      </c>
      <c r="G9037" t="str">
        <f>VLOOKUP(Table2[[#This Row],[Pcode]],'Tabular Data '!B$1:C$211,2,FALSE)</f>
        <v>Fulidhoo</v>
      </c>
      <c r="H9037" t="s">
        <v>332</v>
      </c>
      <c r="I9037" t="str">
        <f>VLOOKUP(Table2[[#This Row],[Atoll Official]],Sheet2!A$1:C$24,3,FALSE)</f>
        <v>Vaavu (V)</v>
      </c>
      <c r="J9037">
        <v>3358.3806962964286</v>
      </c>
      <c r="K9037">
        <f>VLOOKUP(Table2[[#This Row],[Atoll Official]],Sheet2!A$1:B$24,2,2)</f>
        <v>11</v>
      </c>
      <c r="L9037">
        <f>VLOOKUP(Table2[[#This Row],[Atoll Official]],Sheet2!A$1:B$24,2,FALSE)</f>
        <v>11</v>
      </c>
    </row>
    <row r="9038" spans="1:12" hidden="1" x14ac:dyDescent="0.55000000000000004">
      <c r="A9038" s="46" t="s">
        <v>0</v>
      </c>
      <c r="B9038" t="s">
        <v>629</v>
      </c>
      <c r="C9038" t="s">
        <v>4</v>
      </c>
      <c r="E9038" t="s">
        <v>7</v>
      </c>
      <c r="F9038" t="s">
        <v>619</v>
      </c>
      <c r="G9038" t="str">
        <f>VLOOKUP(Table2[[#This Row],[Pcode]],'Tabular Data '!B$1:C$211,2,FALSE)</f>
        <v>Keyodhoo</v>
      </c>
      <c r="H9038" t="s">
        <v>332</v>
      </c>
      <c r="I9038" t="str">
        <f>VLOOKUP(Table2[[#This Row],[Atoll Official]],Sheet2!A$1:C$24,3,FALSE)</f>
        <v>Vaavu (V)</v>
      </c>
      <c r="J9038">
        <v>5422.4030855419196</v>
      </c>
      <c r="K9038">
        <f>VLOOKUP(Table2[[#This Row],[Atoll Official]],Sheet2!A$1:B$24,2,2)</f>
        <v>11</v>
      </c>
      <c r="L9038">
        <f>VLOOKUP(Table2[[#This Row],[Atoll Official]],Sheet2!A$1:B$24,2,FALSE)</f>
        <v>11</v>
      </c>
    </row>
    <row r="9039" spans="1:12" hidden="1" x14ac:dyDescent="0.55000000000000004">
      <c r="A9039" s="46" t="s">
        <v>0</v>
      </c>
      <c r="B9039" t="s">
        <v>629</v>
      </c>
      <c r="C9039" t="s">
        <v>4</v>
      </c>
      <c r="E9039" t="s">
        <v>7</v>
      </c>
      <c r="F9039" t="s">
        <v>620</v>
      </c>
      <c r="G9039" t="str">
        <f>VLOOKUP(Table2[[#This Row],[Pcode]],'Tabular Data '!B$1:C$211,2,FALSE)</f>
        <v>Rakeedhoo</v>
      </c>
      <c r="H9039" t="s">
        <v>332</v>
      </c>
      <c r="I9039" t="str">
        <f>VLOOKUP(Table2[[#This Row],[Atoll Official]],Sheet2!A$1:C$24,3,FALSE)</f>
        <v>Vaavu (V)</v>
      </c>
      <c r="J9039">
        <v>1184.1791176868371</v>
      </c>
      <c r="K9039">
        <f>VLOOKUP(Table2[[#This Row],[Atoll Official]],Sheet2!A$1:B$24,2,2)</f>
        <v>11</v>
      </c>
      <c r="L9039">
        <f>VLOOKUP(Table2[[#This Row],[Atoll Official]],Sheet2!A$1:B$24,2,FALSE)</f>
        <v>11</v>
      </c>
    </row>
    <row r="9040" spans="1:12" hidden="1" x14ac:dyDescent="0.55000000000000004">
      <c r="A9040" s="46" t="s">
        <v>0</v>
      </c>
      <c r="B9040" t="s">
        <v>629</v>
      </c>
      <c r="C9040" t="s">
        <v>4</v>
      </c>
      <c r="E9040" t="s">
        <v>7</v>
      </c>
      <c r="F9040" t="s">
        <v>621</v>
      </c>
      <c r="G9040" t="str">
        <f>VLOOKUP(Table2[[#This Row],[Pcode]],'Tabular Data '!B$1:C$211,2,FALSE)</f>
        <v>Thinadhoo</v>
      </c>
      <c r="H9040" t="s">
        <v>332</v>
      </c>
      <c r="I9040" t="str">
        <f>VLOOKUP(Table2[[#This Row],[Atoll Official]],Sheet2!A$1:C$24,3,FALSE)</f>
        <v>Vaavu (V)</v>
      </c>
      <c r="J9040">
        <v>2065.6134920108798</v>
      </c>
      <c r="K9040">
        <f>VLOOKUP(Table2[[#This Row],[Atoll Official]],Sheet2!A$1:B$24,2,2)</f>
        <v>11</v>
      </c>
      <c r="L9040">
        <f>VLOOKUP(Table2[[#This Row],[Atoll Official]],Sheet2!A$1:B$24,2,FALSE)</f>
        <v>11</v>
      </c>
    </row>
    <row r="9041" spans="1:12" hidden="1" x14ac:dyDescent="0.55000000000000004">
      <c r="A9041" s="46" t="s">
        <v>0</v>
      </c>
      <c r="B9041" t="s">
        <v>629</v>
      </c>
      <c r="C9041" t="s">
        <v>4</v>
      </c>
      <c r="E9041" t="s">
        <v>7</v>
      </c>
      <c r="F9041" t="s">
        <v>528</v>
      </c>
      <c r="G9041" t="str">
        <f>VLOOKUP(Table2[[#This Row],[Pcode]],'Tabular Data '!B$1:C$211,2,FALSE)</f>
        <v>Dhiggaru</v>
      </c>
      <c r="H9041" t="s">
        <v>320</v>
      </c>
      <c r="I9041" t="str">
        <f>VLOOKUP(Table2[[#This Row],[Atoll Official]],Sheet2!A$1:C$24,3,FALSE)</f>
        <v>Meemu (M)</v>
      </c>
      <c r="J9041">
        <v>7603.2711361770762</v>
      </c>
      <c r="K9041">
        <f>VLOOKUP(Table2[[#This Row],[Atoll Official]],Sheet2!A$1:B$24,2,2)</f>
        <v>15</v>
      </c>
      <c r="L9041">
        <f>VLOOKUP(Table2[[#This Row],[Atoll Official]],Sheet2!A$1:B$24,2,FALSE)</f>
        <v>15</v>
      </c>
    </row>
    <row r="9042" spans="1:12" hidden="1" x14ac:dyDescent="0.55000000000000004">
      <c r="A9042" s="46" t="s">
        <v>0</v>
      </c>
      <c r="B9042" t="s">
        <v>629</v>
      </c>
      <c r="C9042" t="s">
        <v>4</v>
      </c>
      <c r="E9042" t="s">
        <v>7</v>
      </c>
      <c r="F9042" t="s">
        <v>530</v>
      </c>
      <c r="G9042" t="str">
        <f>VLOOKUP(Table2[[#This Row],[Pcode]],'Tabular Data '!B$1:C$211,2,FALSE)</f>
        <v>Kolhufushi</v>
      </c>
      <c r="H9042" t="s">
        <v>320</v>
      </c>
      <c r="I9042" t="str">
        <f>VLOOKUP(Table2[[#This Row],[Atoll Official]],Sheet2!A$1:C$24,3,FALSE)</f>
        <v>Meemu (M)</v>
      </c>
      <c r="J9042">
        <v>1227.7440997954993</v>
      </c>
      <c r="K9042">
        <f>VLOOKUP(Table2[[#This Row],[Atoll Official]],Sheet2!A$1:B$24,2,2)</f>
        <v>15</v>
      </c>
      <c r="L9042">
        <f>VLOOKUP(Table2[[#This Row],[Atoll Official]],Sheet2!A$1:B$24,2,FALSE)</f>
        <v>15</v>
      </c>
    </row>
    <row r="9043" spans="1:12" hidden="1" x14ac:dyDescent="0.55000000000000004">
      <c r="A9043" s="46" t="s">
        <v>0</v>
      </c>
      <c r="B9043" t="s">
        <v>629</v>
      </c>
      <c r="C9043" t="s">
        <v>4</v>
      </c>
      <c r="E9043" t="s">
        <v>7</v>
      </c>
      <c r="F9043" t="s">
        <v>532</v>
      </c>
      <c r="G9043" t="str">
        <f>VLOOKUP(Table2[[#This Row],[Pcode]],'Tabular Data '!B$1:C$211,2,FALSE)</f>
        <v>Maduvvari</v>
      </c>
      <c r="H9043" t="s">
        <v>320</v>
      </c>
      <c r="I9043" t="str">
        <f>VLOOKUP(Table2[[#This Row],[Atoll Official]],Sheet2!A$1:C$24,3,FALSE)</f>
        <v>Meemu (M)</v>
      </c>
      <c r="J9043">
        <v>2623.3426846975553</v>
      </c>
      <c r="K9043">
        <f>VLOOKUP(Table2[[#This Row],[Atoll Official]],Sheet2!A$1:B$24,2,2)</f>
        <v>15</v>
      </c>
      <c r="L9043">
        <f>VLOOKUP(Table2[[#This Row],[Atoll Official]],Sheet2!A$1:B$24,2,FALSE)</f>
        <v>15</v>
      </c>
    </row>
    <row r="9044" spans="1:12" hidden="1" x14ac:dyDescent="0.55000000000000004">
      <c r="A9044" s="46" t="s">
        <v>0</v>
      </c>
      <c r="B9044" t="s">
        <v>629</v>
      </c>
      <c r="C9044" t="s">
        <v>4</v>
      </c>
      <c r="E9044" t="s">
        <v>7</v>
      </c>
      <c r="F9044" t="s">
        <v>533</v>
      </c>
      <c r="G9044" t="str">
        <f>VLOOKUP(Table2[[#This Row],[Pcode]],'Tabular Data '!B$1:C$211,2,FALSE)</f>
        <v>Mulah</v>
      </c>
      <c r="H9044" t="s">
        <v>320</v>
      </c>
      <c r="I9044" t="str">
        <f>VLOOKUP(Table2[[#This Row],[Atoll Official]],Sheet2!A$1:C$24,3,FALSE)</f>
        <v>Meemu (M)</v>
      </c>
      <c r="J9044">
        <v>2086.8288814658658</v>
      </c>
      <c r="K9044">
        <f>VLOOKUP(Table2[[#This Row],[Atoll Official]],Sheet2!A$1:B$24,2,2)</f>
        <v>15</v>
      </c>
      <c r="L9044">
        <f>VLOOKUP(Table2[[#This Row],[Atoll Official]],Sheet2!A$1:B$24,2,FALSE)</f>
        <v>15</v>
      </c>
    </row>
    <row r="9045" spans="1:12" hidden="1" x14ac:dyDescent="0.55000000000000004">
      <c r="A9045" s="46" t="s">
        <v>0</v>
      </c>
      <c r="B9045" t="s">
        <v>629</v>
      </c>
      <c r="C9045" t="s">
        <v>4</v>
      </c>
      <c r="E9045" t="s">
        <v>7</v>
      </c>
      <c r="F9045" t="s">
        <v>534</v>
      </c>
      <c r="G9045" t="str">
        <f>VLOOKUP(Table2[[#This Row],[Pcode]],'Tabular Data '!B$1:C$211,2,FALSE)</f>
        <v>Muli</v>
      </c>
      <c r="H9045" t="s">
        <v>320</v>
      </c>
      <c r="I9045" t="str">
        <f>VLOOKUP(Table2[[#This Row],[Atoll Official]],Sheet2!A$1:C$24,3,FALSE)</f>
        <v>Meemu (M)</v>
      </c>
      <c r="J9045">
        <v>1228.2423786848565</v>
      </c>
      <c r="K9045">
        <f>VLOOKUP(Table2[[#This Row],[Atoll Official]],Sheet2!A$1:B$24,2,2)</f>
        <v>15</v>
      </c>
      <c r="L9045">
        <f>VLOOKUP(Table2[[#This Row],[Atoll Official]],Sheet2!A$1:B$24,2,FALSE)</f>
        <v>15</v>
      </c>
    </row>
    <row r="9046" spans="1:12" hidden="1" x14ac:dyDescent="0.55000000000000004">
      <c r="A9046" s="46" t="s">
        <v>0</v>
      </c>
      <c r="B9046" t="s">
        <v>629</v>
      </c>
      <c r="C9046" t="s">
        <v>4</v>
      </c>
      <c r="E9046" t="s">
        <v>7</v>
      </c>
      <c r="F9046" t="s">
        <v>535</v>
      </c>
      <c r="G9046" t="str">
        <f>VLOOKUP(Table2[[#This Row],[Pcode]],'Tabular Data '!B$1:C$211,2,FALSE)</f>
        <v>Naalaafushi</v>
      </c>
      <c r="H9046" t="s">
        <v>320</v>
      </c>
      <c r="I9046" t="str">
        <f>VLOOKUP(Table2[[#This Row],[Atoll Official]],Sheet2!A$1:C$24,3,FALSE)</f>
        <v>Meemu (M)</v>
      </c>
      <c r="J9046">
        <v>3321.65809138144</v>
      </c>
      <c r="K9046">
        <f>VLOOKUP(Table2[[#This Row],[Atoll Official]],Sheet2!A$1:B$24,2,2)</f>
        <v>15</v>
      </c>
      <c r="L9046">
        <f>VLOOKUP(Table2[[#This Row],[Atoll Official]],Sheet2!A$1:B$24,2,FALSE)</f>
        <v>15</v>
      </c>
    </row>
    <row r="9047" spans="1:12" hidden="1" x14ac:dyDescent="0.55000000000000004">
      <c r="A9047" s="46" t="s">
        <v>0</v>
      </c>
      <c r="B9047" t="s">
        <v>629</v>
      </c>
      <c r="C9047" t="s">
        <v>4</v>
      </c>
      <c r="E9047" t="s">
        <v>7</v>
      </c>
      <c r="F9047" t="s">
        <v>536</v>
      </c>
      <c r="G9047" t="str">
        <f>VLOOKUP(Table2[[#This Row],[Pcode]],'Tabular Data '!B$1:C$211,2,FALSE)</f>
        <v>Raimandhoo</v>
      </c>
      <c r="H9047" t="s">
        <v>320</v>
      </c>
      <c r="I9047" t="str">
        <f>VLOOKUP(Table2[[#This Row],[Atoll Official]],Sheet2!A$1:C$24,3,FALSE)</f>
        <v>Meemu (M)</v>
      </c>
      <c r="J9047">
        <v>602.38669837169948</v>
      </c>
      <c r="K9047">
        <f>VLOOKUP(Table2[[#This Row],[Atoll Official]],Sheet2!A$1:B$24,2,2)</f>
        <v>15</v>
      </c>
      <c r="L9047">
        <f>VLOOKUP(Table2[[#This Row],[Atoll Official]],Sheet2!A$1:B$24,2,FALSE)</f>
        <v>15</v>
      </c>
    </row>
    <row r="9048" spans="1:12" hidden="1" x14ac:dyDescent="0.55000000000000004">
      <c r="A9048" s="46" t="s">
        <v>0</v>
      </c>
      <c r="B9048" t="s">
        <v>629</v>
      </c>
      <c r="C9048" t="s">
        <v>4</v>
      </c>
      <c r="E9048" t="s">
        <v>7</v>
      </c>
      <c r="F9048" t="s">
        <v>537</v>
      </c>
      <c r="G9048" t="str">
        <f>VLOOKUP(Table2[[#This Row],[Pcode]],'Tabular Data '!B$1:C$211,2,FALSE)</f>
        <v>Veyvah</v>
      </c>
      <c r="H9048" t="s">
        <v>320</v>
      </c>
      <c r="I9048" t="str">
        <f>VLOOKUP(Table2[[#This Row],[Atoll Official]],Sheet2!A$1:C$24,3,FALSE)</f>
        <v>Meemu (M)</v>
      </c>
      <c r="J9048">
        <v>722.61918076140535</v>
      </c>
      <c r="K9048">
        <f>VLOOKUP(Table2[[#This Row],[Atoll Official]],Sheet2!A$1:B$24,2,2)</f>
        <v>15</v>
      </c>
      <c r="L9048">
        <f>VLOOKUP(Table2[[#This Row],[Atoll Official]],Sheet2!A$1:B$24,2,FALSE)</f>
        <v>15</v>
      </c>
    </row>
    <row r="9049" spans="1:12" hidden="1" x14ac:dyDescent="0.55000000000000004">
      <c r="A9049" s="46" t="s">
        <v>0</v>
      </c>
      <c r="B9049" t="s">
        <v>629</v>
      </c>
      <c r="C9049" t="s">
        <v>4</v>
      </c>
      <c r="E9049" t="s">
        <v>7</v>
      </c>
      <c r="F9049" t="s">
        <v>406</v>
      </c>
      <c r="G9049" t="str">
        <f>VLOOKUP(Table2[[#This Row],[Pcode]],'Tabular Data '!B$1:C$211,2,FALSE)</f>
        <v>Biledhdhoo</v>
      </c>
      <c r="H9049" t="s">
        <v>300</v>
      </c>
      <c r="I9049" t="str">
        <f>VLOOKUP(Table2[[#This Row],[Atoll Official]],Sheet2!A$1:C$24,3,FALSE)</f>
        <v>Faafu (F)</v>
      </c>
      <c r="J9049">
        <v>3061.1144697899658</v>
      </c>
      <c r="K9049">
        <f>VLOOKUP(Table2[[#This Row],[Atoll Official]],Sheet2!A$1:B$24,2,2)</f>
        <v>14</v>
      </c>
      <c r="L9049">
        <f>VLOOKUP(Table2[[#This Row],[Atoll Official]],Sheet2!A$1:B$24,2,FALSE)</f>
        <v>14</v>
      </c>
    </row>
    <row r="9050" spans="1:12" hidden="1" x14ac:dyDescent="0.55000000000000004">
      <c r="A9050" s="46" t="s">
        <v>0</v>
      </c>
      <c r="B9050" t="s">
        <v>629</v>
      </c>
      <c r="C9050" t="s">
        <v>4</v>
      </c>
      <c r="E9050" t="s">
        <v>7</v>
      </c>
      <c r="F9050" t="s">
        <v>408</v>
      </c>
      <c r="G9050" t="str">
        <f>VLOOKUP(Table2[[#This Row],[Pcode]],'Tabular Data '!B$1:C$211,2,FALSE)</f>
        <v>Dharaboodhoo</v>
      </c>
      <c r="H9050" t="s">
        <v>300</v>
      </c>
      <c r="I9050" t="str">
        <f>VLOOKUP(Table2[[#This Row],[Atoll Official]],Sheet2!A$1:C$24,3,FALSE)</f>
        <v>Faafu (F)</v>
      </c>
      <c r="J9050">
        <v>1135.2382081559804</v>
      </c>
      <c r="K9050">
        <f>VLOOKUP(Table2[[#This Row],[Atoll Official]],Sheet2!A$1:B$24,2,2)</f>
        <v>14</v>
      </c>
      <c r="L9050">
        <f>VLOOKUP(Table2[[#This Row],[Atoll Official]],Sheet2!A$1:B$24,2,FALSE)</f>
        <v>14</v>
      </c>
    </row>
    <row r="9051" spans="1:12" hidden="1" x14ac:dyDescent="0.55000000000000004">
      <c r="A9051" s="46" t="s">
        <v>0</v>
      </c>
      <c r="B9051" t="s">
        <v>629</v>
      </c>
      <c r="C9051" t="s">
        <v>4</v>
      </c>
      <c r="E9051" t="s">
        <v>7</v>
      </c>
      <c r="F9051" t="s">
        <v>409</v>
      </c>
      <c r="G9051" t="str">
        <f>VLOOKUP(Table2[[#This Row],[Pcode]],'Tabular Data '!B$1:C$211,2,FALSE)</f>
        <v>Feeali</v>
      </c>
      <c r="H9051" t="s">
        <v>300</v>
      </c>
      <c r="I9051" t="str">
        <f>VLOOKUP(Table2[[#This Row],[Atoll Official]],Sheet2!A$1:C$24,3,FALSE)</f>
        <v>Faafu (F)</v>
      </c>
      <c r="J9051">
        <v>5215.2911204351576</v>
      </c>
      <c r="K9051">
        <f>VLOOKUP(Table2[[#This Row],[Atoll Official]],Sheet2!A$1:B$24,2,2)</f>
        <v>14</v>
      </c>
      <c r="L9051">
        <f>VLOOKUP(Table2[[#This Row],[Atoll Official]],Sheet2!A$1:B$24,2,FALSE)</f>
        <v>14</v>
      </c>
    </row>
    <row r="9052" spans="1:12" hidden="1" x14ac:dyDescent="0.55000000000000004">
      <c r="A9052" s="46" t="s">
        <v>0</v>
      </c>
      <c r="B9052" t="s">
        <v>629</v>
      </c>
      <c r="C9052" t="s">
        <v>4</v>
      </c>
      <c r="E9052" t="s">
        <v>7</v>
      </c>
      <c r="F9052" t="s">
        <v>410</v>
      </c>
      <c r="G9052" t="str">
        <f>VLOOKUP(Table2[[#This Row],[Pcode]],'Tabular Data '!B$1:C$211,2,FALSE)</f>
        <v>Magoodhoo</v>
      </c>
      <c r="H9052" t="s">
        <v>300</v>
      </c>
      <c r="I9052" t="str">
        <f>VLOOKUP(Table2[[#This Row],[Atoll Official]],Sheet2!A$1:C$24,3,FALSE)</f>
        <v>Faafu (F)</v>
      </c>
      <c r="J9052">
        <v>2854.2541010691375</v>
      </c>
      <c r="K9052">
        <f>VLOOKUP(Table2[[#This Row],[Atoll Official]],Sheet2!A$1:B$24,2,2)</f>
        <v>14</v>
      </c>
      <c r="L9052">
        <f>VLOOKUP(Table2[[#This Row],[Atoll Official]],Sheet2!A$1:B$24,2,FALSE)</f>
        <v>14</v>
      </c>
    </row>
    <row r="9053" spans="1:12" hidden="1" x14ac:dyDescent="0.55000000000000004">
      <c r="A9053" s="46" t="s">
        <v>0</v>
      </c>
      <c r="B9053" t="s">
        <v>629</v>
      </c>
      <c r="C9053" t="s">
        <v>4</v>
      </c>
      <c r="E9053" t="s">
        <v>7</v>
      </c>
      <c r="F9053" t="s">
        <v>411</v>
      </c>
      <c r="G9053" t="str">
        <f>VLOOKUP(Table2[[#This Row],[Pcode]],'Tabular Data '!B$1:C$211,2,FALSE)</f>
        <v>Nilandhoo</v>
      </c>
      <c r="H9053" t="s">
        <v>300</v>
      </c>
      <c r="I9053" t="str">
        <f>VLOOKUP(Table2[[#This Row],[Atoll Official]],Sheet2!A$1:C$24,3,FALSE)</f>
        <v>Faafu (F)</v>
      </c>
      <c r="J9053">
        <v>2437.2728459702121</v>
      </c>
      <c r="K9053">
        <f>VLOOKUP(Table2[[#This Row],[Atoll Official]],Sheet2!A$1:B$24,2,2)</f>
        <v>14</v>
      </c>
      <c r="L9053">
        <f>VLOOKUP(Table2[[#This Row],[Atoll Official]],Sheet2!A$1:B$24,2,FALSE)</f>
        <v>14</v>
      </c>
    </row>
    <row r="9054" spans="1:12" hidden="1" x14ac:dyDescent="0.55000000000000004">
      <c r="A9054" s="46" t="s">
        <v>0</v>
      </c>
      <c r="B9054" t="s">
        <v>629</v>
      </c>
      <c r="C9054" t="s">
        <v>4</v>
      </c>
      <c r="E9054" t="s">
        <v>7</v>
      </c>
      <c r="F9054" t="s">
        <v>395</v>
      </c>
      <c r="G9054" t="str">
        <f>VLOOKUP(Table2[[#This Row],[Pcode]],'Tabular Data '!B$1:C$211,2,FALSE)</f>
        <v>Badidhoo</v>
      </c>
      <c r="H9054" t="s">
        <v>298</v>
      </c>
      <c r="I9054" t="str">
        <f>VLOOKUP(Table2[[#This Row],[Atoll Official]],Sheet2!A$1:C$24,3,FALSE)</f>
        <v>Dhaalu (Dh)</v>
      </c>
      <c r="J9054">
        <v>2516.085546908595</v>
      </c>
      <c r="K9054">
        <f>VLOOKUP(Table2[[#This Row],[Atoll Official]],Sheet2!A$1:B$24,2,2)</f>
        <v>13</v>
      </c>
      <c r="L9054">
        <f>VLOOKUP(Table2[[#This Row],[Atoll Official]],Sheet2!A$1:B$24,2,FALSE)</f>
        <v>13</v>
      </c>
    </row>
    <row r="9055" spans="1:12" hidden="1" x14ac:dyDescent="0.55000000000000004">
      <c r="A9055" s="46" t="s">
        <v>0</v>
      </c>
      <c r="B9055" t="s">
        <v>629</v>
      </c>
      <c r="C9055" t="s">
        <v>4</v>
      </c>
      <c r="E9055" t="s">
        <v>7</v>
      </c>
      <c r="F9055" t="s">
        <v>399</v>
      </c>
      <c r="G9055" t="str">
        <f>VLOOKUP(Table2[[#This Row],[Pcode]],'Tabular Data '!B$1:C$211,2,FALSE)</f>
        <v>Hulhudheli</v>
      </c>
      <c r="H9055" t="s">
        <v>298</v>
      </c>
      <c r="I9055" t="str">
        <f>VLOOKUP(Table2[[#This Row],[Atoll Official]],Sheet2!A$1:C$24,3,FALSE)</f>
        <v>Dhaalu (Dh)</v>
      </c>
      <c r="J9055">
        <v>3547.836750657058</v>
      </c>
      <c r="K9055">
        <f>VLOOKUP(Table2[[#This Row],[Atoll Official]],Sheet2!A$1:B$24,2,2)</f>
        <v>13</v>
      </c>
      <c r="L9055">
        <f>VLOOKUP(Table2[[#This Row],[Atoll Official]],Sheet2!A$1:B$24,2,FALSE)</f>
        <v>13</v>
      </c>
    </row>
    <row r="9056" spans="1:12" hidden="1" x14ac:dyDescent="0.55000000000000004">
      <c r="A9056" s="46" t="s">
        <v>0</v>
      </c>
      <c r="B9056" t="s">
        <v>629</v>
      </c>
      <c r="C9056" t="s">
        <v>4</v>
      </c>
      <c r="E9056" t="s">
        <v>7</v>
      </c>
      <c r="F9056" t="s">
        <v>400</v>
      </c>
      <c r="G9056" t="str">
        <f>VLOOKUP(Table2[[#This Row],[Pcode]],'Tabular Data '!B$1:C$211,2,FALSE)</f>
        <v>Kudahuvadhoo</v>
      </c>
      <c r="H9056" t="s">
        <v>298</v>
      </c>
      <c r="I9056" t="str">
        <f>VLOOKUP(Table2[[#This Row],[Atoll Official]],Sheet2!A$1:C$24,3,FALSE)</f>
        <v>Dhaalu (Dh)</v>
      </c>
      <c r="J9056">
        <v>1890.9328645816854</v>
      </c>
      <c r="K9056">
        <f>VLOOKUP(Table2[[#This Row],[Atoll Official]],Sheet2!A$1:B$24,2,2)</f>
        <v>13</v>
      </c>
      <c r="L9056">
        <f>VLOOKUP(Table2[[#This Row],[Atoll Official]],Sheet2!A$1:B$24,2,FALSE)</f>
        <v>13</v>
      </c>
    </row>
    <row r="9057" spans="1:12" hidden="1" x14ac:dyDescent="0.55000000000000004">
      <c r="A9057" s="46" t="s">
        <v>0</v>
      </c>
      <c r="B9057" t="s">
        <v>629</v>
      </c>
      <c r="C9057" t="s">
        <v>4</v>
      </c>
      <c r="E9057" t="s">
        <v>7</v>
      </c>
      <c r="F9057" t="s">
        <v>401</v>
      </c>
      <c r="G9057" t="str">
        <f>VLOOKUP(Table2[[#This Row],[Pcode]],'Tabular Data '!B$1:C$211,2,FALSE)</f>
        <v>Maaeboodhoo</v>
      </c>
      <c r="H9057" t="s">
        <v>298</v>
      </c>
      <c r="I9057" t="str">
        <f>VLOOKUP(Table2[[#This Row],[Atoll Official]],Sheet2!A$1:C$24,3,FALSE)</f>
        <v>Dhaalu (Dh)</v>
      </c>
      <c r="J9057">
        <v>2825.1877428792891</v>
      </c>
      <c r="K9057">
        <f>VLOOKUP(Table2[[#This Row],[Atoll Official]],Sheet2!A$1:B$24,2,2)</f>
        <v>13</v>
      </c>
      <c r="L9057">
        <f>VLOOKUP(Table2[[#This Row],[Atoll Official]],Sheet2!A$1:B$24,2,FALSE)</f>
        <v>13</v>
      </c>
    </row>
    <row r="9058" spans="1:12" hidden="1" x14ac:dyDescent="0.55000000000000004">
      <c r="A9058" s="46" t="s">
        <v>0</v>
      </c>
      <c r="B9058" t="s">
        <v>629</v>
      </c>
      <c r="C9058" t="s">
        <v>4</v>
      </c>
      <c r="E9058" t="s">
        <v>7</v>
      </c>
      <c r="F9058" t="s">
        <v>402</v>
      </c>
      <c r="G9058" t="str">
        <f>VLOOKUP(Table2[[#This Row],[Pcode]],'Tabular Data '!B$1:C$211,2,FALSE)</f>
        <v>Meedhoo</v>
      </c>
      <c r="H9058" t="s">
        <v>298</v>
      </c>
      <c r="I9058" t="str">
        <f>VLOOKUP(Table2[[#This Row],[Atoll Official]],Sheet2!A$1:C$24,3,FALSE)</f>
        <v>Dhaalu (Dh)</v>
      </c>
      <c r="J9058">
        <v>3434.3526561645926</v>
      </c>
      <c r="K9058">
        <f>VLOOKUP(Table2[[#This Row],[Atoll Official]],Sheet2!A$1:B$24,2,2)</f>
        <v>13</v>
      </c>
      <c r="L9058">
        <f>VLOOKUP(Table2[[#This Row],[Atoll Official]],Sheet2!A$1:B$24,2,FALSE)</f>
        <v>13</v>
      </c>
    </row>
    <row r="9059" spans="1:12" hidden="1" x14ac:dyDescent="0.55000000000000004">
      <c r="A9059" s="46" t="s">
        <v>0</v>
      </c>
      <c r="B9059" t="s">
        <v>629</v>
      </c>
      <c r="C9059" t="s">
        <v>4</v>
      </c>
      <c r="E9059" t="s">
        <v>7</v>
      </c>
      <c r="F9059" t="s">
        <v>403</v>
      </c>
      <c r="G9059" t="str">
        <f>VLOOKUP(Table2[[#This Row],[Pcode]],'Tabular Data '!B$1:C$211,2,FALSE)</f>
        <v>Ribudhoo</v>
      </c>
      <c r="H9059" t="s">
        <v>298</v>
      </c>
      <c r="I9059" t="str">
        <f>VLOOKUP(Table2[[#This Row],[Atoll Official]],Sheet2!A$1:C$24,3,FALSE)</f>
        <v>Dhaalu (Dh)</v>
      </c>
      <c r="J9059">
        <v>1827.620669233047</v>
      </c>
      <c r="K9059">
        <f>VLOOKUP(Table2[[#This Row],[Atoll Official]],Sheet2!A$1:B$24,2,2)</f>
        <v>13</v>
      </c>
      <c r="L9059">
        <f>VLOOKUP(Table2[[#This Row],[Atoll Official]],Sheet2!A$1:B$24,2,FALSE)</f>
        <v>13</v>
      </c>
    </row>
    <row r="9060" spans="1:12" hidden="1" x14ac:dyDescent="0.55000000000000004">
      <c r="A9060" s="46" t="s">
        <v>0</v>
      </c>
      <c r="B9060" t="s">
        <v>629</v>
      </c>
      <c r="C9060" t="s">
        <v>4</v>
      </c>
      <c r="E9060" t="s">
        <v>7</v>
      </c>
      <c r="F9060" t="s">
        <v>603</v>
      </c>
      <c r="G9060" t="str">
        <f>VLOOKUP(Table2[[#This Row],[Pcode]],'Tabular Data '!B$1:C$211,2,FALSE)</f>
        <v>Buruni</v>
      </c>
      <c r="H9060" t="s">
        <v>330</v>
      </c>
      <c r="I9060" t="str">
        <f>VLOOKUP(Table2[[#This Row],[Atoll Official]],Sheet2!A$1:C$24,3,FALSE)</f>
        <v>Thaa (Th)</v>
      </c>
      <c r="J9060">
        <v>1214.6180158363893</v>
      </c>
      <c r="K9060">
        <f>VLOOKUP(Table2[[#This Row],[Atoll Official]],Sheet2!A$1:B$24,2,2)</f>
        <v>16</v>
      </c>
      <c r="L9060">
        <f>VLOOKUP(Table2[[#This Row],[Atoll Official]],Sheet2!A$1:B$24,2,FALSE)</f>
        <v>16</v>
      </c>
    </row>
    <row r="9061" spans="1:12" hidden="1" x14ac:dyDescent="0.55000000000000004">
      <c r="A9061" s="46" t="s">
        <v>0</v>
      </c>
      <c r="B9061" t="s">
        <v>629</v>
      </c>
      <c r="C9061" t="s">
        <v>4</v>
      </c>
      <c r="E9061" t="s">
        <v>7</v>
      </c>
      <c r="F9061" t="s">
        <v>605</v>
      </c>
      <c r="G9061" t="str">
        <f>VLOOKUP(Table2[[#This Row],[Pcode]],'Tabular Data '!B$1:C$211,2,FALSE)</f>
        <v>Dhiyamigili</v>
      </c>
      <c r="H9061" t="s">
        <v>330</v>
      </c>
      <c r="I9061" t="str">
        <f>VLOOKUP(Table2[[#This Row],[Atoll Official]],Sheet2!A$1:C$24,3,FALSE)</f>
        <v>Thaa (Th)</v>
      </c>
      <c r="J9061">
        <v>2212.1877295911704</v>
      </c>
      <c r="K9061">
        <f>VLOOKUP(Table2[[#This Row],[Atoll Official]],Sheet2!A$1:B$24,2,2)</f>
        <v>16</v>
      </c>
      <c r="L9061">
        <f>VLOOKUP(Table2[[#This Row],[Atoll Official]],Sheet2!A$1:B$24,2,FALSE)</f>
        <v>16</v>
      </c>
    </row>
    <row r="9062" spans="1:12" hidden="1" x14ac:dyDescent="0.55000000000000004">
      <c r="A9062" s="46" t="s">
        <v>0</v>
      </c>
      <c r="B9062" t="s">
        <v>629</v>
      </c>
      <c r="C9062" t="s">
        <v>4</v>
      </c>
      <c r="E9062" t="s">
        <v>7</v>
      </c>
      <c r="F9062" t="s">
        <v>606</v>
      </c>
      <c r="G9062" t="str">
        <f>VLOOKUP(Table2[[#This Row],[Pcode]],'Tabular Data '!B$1:C$211,2,FALSE)</f>
        <v>Gaadhiffushi</v>
      </c>
      <c r="H9062" t="s">
        <v>330</v>
      </c>
      <c r="I9062" t="str">
        <f>VLOOKUP(Table2[[#This Row],[Atoll Official]],Sheet2!A$1:C$24,3,FALSE)</f>
        <v>Thaa (Th)</v>
      </c>
      <c r="J9062">
        <v>2241.1748790172082</v>
      </c>
      <c r="K9062">
        <f>VLOOKUP(Table2[[#This Row],[Atoll Official]],Sheet2!A$1:B$24,2,2)</f>
        <v>16</v>
      </c>
      <c r="L9062">
        <f>VLOOKUP(Table2[[#This Row],[Atoll Official]],Sheet2!A$1:B$24,2,FALSE)</f>
        <v>16</v>
      </c>
    </row>
    <row r="9063" spans="1:12" hidden="1" x14ac:dyDescent="0.55000000000000004">
      <c r="A9063" s="46" t="s">
        <v>0</v>
      </c>
      <c r="B9063" t="s">
        <v>629</v>
      </c>
      <c r="C9063" t="s">
        <v>4</v>
      </c>
      <c r="E9063" t="s">
        <v>7</v>
      </c>
      <c r="F9063" t="s">
        <v>607</v>
      </c>
      <c r="G9063" t="str">
        <f>VLOOKUP(Table2[[#This Row],[Pcode]],'Tabular Data '!B$1:C$211,2,FALSE)</f>
        <v>Guraidhoo</v>
      </c>
      <c r="H9063" t="s">
        <v>330</v>
      </c>
      <c r="I9063" t="str">
        <f>VLOOKUP(Table2[[#This Row],[Atoll Official]],Sheet2!A$1:C$24,3,FALSE)</f>
        <v>Thaa (Th)</v>
      </c>
      <c r="J9063">
        <v>1690.7367826848156</v>
      </c>
      <c r="K9063">
        <f>VLOOKUP(Table2[[#This Row],[Atoll Official]],Sheet2!A$1:B$24,2,2)</f>
        <v>16</v>
      </c>
      <c r="L9063">
        <f>VLOOKUP(Table2[[#This Row],[Atoll Official]],Sheet2!A$1:B$24,2,FALSE)</f>
        <v>16</v>
      </c>
    </row>
    <row r="9064" spans="1:12" hidden="1" x14ac:dyDescent="0.55000000000000004">
      <c r="A9064" s="46" t="s">
        <v>0</v>
      </c>
      <c r="B9064" t="s">
        <v>629</v>
      </c>
      <c r="C9064" t="s">
        <v>4</v>
      </c>
      <c r="E9064" t="s">
        <v>7</v>
      </c>
      <c r="F9064" t="s">
        <v>608</v>
      </c>
      <c r="G9064" t="str">
        <f>VLOOKUP(Table2[[#This Row],[Pcode]],'Tabular Data '!B$1:C$211,2,FALSE)</f>
        <v>Hirilandhoo</v>
      </c>
      <c r="H9064" t="s">
        <v>330</v>
      </c>
      <c r="I9064" t="str">
        <f>VLOOKUP(Table2[[#This Row],[Atoll Official]],Sheet2!A$1:C$24,3,FALSE)</f>
        <v>Thaa (Th)</v>
      </c>
      <c r="J9064">
        <v>3808.7875642088966</v>
      </c>
      <c r="K9064">
        <f>VLOOKUP(Table2[[#This Row],[Atoll Official]],Sheet2!A$1:B$24,2,2)</f>
        <v>16</v>
      </c>
      <c r="L9064">
        <f>VLOOKUP(Table2[[#This Row],[Atoll Official]],Sheet2!A$1:B$24,2,FALSE)</f>
        <v>16</v>
      </c>
    </row>
    <row r="9065" spans="1:12" hidden="1" x14ac:dyDescent="0.55000000000000004">
      <c r="A9065" s="46" t="s">
        <v>0</v>
      </c>
      <c r="B9065" t="s">
        <v>629</v>
      </c>
      <c r="C9065" t="s">
        <v>4</v>
      </c>
      <c r="E9065" t="s">
        <v>7</v>
      </c>
      <c r="F9065" t="s">
        <v>609</v>
      </c>
      <c r="G9065" t="str">
        <f>VLOOKUP(Table2[[#This Row],[Pcode]],'Tabular Data '!B$1:C$211,2,FALSE)</f>
        <v>Kadoodhoo</v>
      </c>
      <c r="H9065" t="s">
        <v>330</v>
      </c>
      <c r="I9065" t="str">
        <f>VLOOKUP(Table2[[#This Row],[Atoll Official]],Sheet2!A$1:C$24,3,FALSE)</f>
        <v>Thaa (Th)</v>
      </c>
      <c r="J9065">
        <v>557.2543598646248</v>
      </c>
      <c r="K9065">
        <f>VLOOKUP(Table2[[#This Row],[Atoll Official]],Sheet2!A$1:B$24,2,2)</f>
        <v>16</v>
      </c>
      <c r="L9065">
        <f>VLOOKUP(Table2[[#This Row],[Atoll Official]],Sheet2!A$1:B$24,2,FALSE)</f>
        <v>16</v>
      </c>
    </row>
    <row r="9066" spans="1:12" hidden="1" x14ac:dyDescent="0.55000000000000004">
      <c r="A9066" s="46" t="s">
        <v>0</v>
      </c>
      <c r="B9066" t="s">
        <v>629</v>
      </c>
      <c r="C9066" t="s">
        <v>4</v>
      </c>
      <c r="E9066" t="s">
        <v>7</v>
      </c>
      <c r="F9066" t="s">
        <v>610</v>
      </c>
      <c r="G9066" t="str">
        <f>VLOOKUP(Table2[[#This Row],[Pcode]],'Tabular Data '!B$1:C$211,2,FALSE)</f>
        <v>Kibidhoo</v>
      </c>
      <c r="H9066" t="s">
        <v>330</v>
      </c>
      <c r="I9066" t="str">
        <f>VLOOKUP(Table2[[#This Row],[Atoll Official]],Sheet2!A$1:C$24,3,FALSE)</f>
        <v>Thaa (Th)</v>
      </c>
      <c r="J9066">
        <v>1872.9484011359864</v>
      </c>
      <c r="K9066">
        <f>VLOOKUP(Table2[[#This Row],[Atoll Official]],Sheet2!A$1:B$24,2,2)</f>
        <v>16</v>
      </c>
      <c r="L9066">
        <f>VLOOKUP(Table2[[#This Row],[Atoll Official]],Sheet2!A$1:B$24,2,FALSE)</f>
        <v>16</v>
      </c>
    </row>
    <row r="9067" spans="1:12" hidden="1" x14ac:dyDescent="0.55000000000000004">
      <c r="A9067" s="46" t="s">
        <v>0</v>
      </c>
      <c r="B9067" t="s">
        <v>629</v>
      </c>
      <c r="C9067" t="s">
        <v>4</v>
      </c>
      <c r="E9067" t="s">
        <v>7</v>
      </c>
      <c r="F9067" t="s">
        <v>611</v>
      </c>
      <c r="G9067" t="str">
        <f>VLOOKUP(Table2[[#This Row],[Pcode]],'Tabular Data '!B$1:C$211,2,FALSE)</f>
        <v>Madifushi</v>
      </c>
      <c r="H9067" t="s">
        <v>330</v>
      </c>
      <c r="I9067" t="str">
        <f>VLOOKUP(Table2[[#This Row],[Atoll Official]],Sheet2!A$1:C$24,3,FALSE)</f>
        <v>Thaa (Th)</v>
      </c>
      <c r="J9067">
        <v>1601.3076524645051</v>
      </c>
      <c r="K9067">
        <f>VLOOKUP(Table2[[#This Row],[Atoll Official]],Sheet2!A$1:B$24,2,2)</f>
        <v>16</v>
      </c>
      <c r="L9067">
        <f>VLOOKUP(Table2[[#This Row],[Atoll Official]],Sheet2!A$1:B$24,2,FALSE)</f>
        <v>16</v>
      </c>
    </row>
    <row r="9068" spans="1:12" hidden="1" x14ac:dyDescent="0.55000000000000004">
      <c r="A9068" s="46" t="s">
        <v>0</v>
      </c>
      <c r="B9068" t="s">
        <v>629</v>
      </c>
      <c r="C9068" t="s">
        <v>4</v>
      </c>
      <c r="E9068" t="s">
        <v>7</v>
      </c>
      <c r="F9068" t="s">
        <v>612</v>
      </c>
      <c r="G9068" t="str">
        <f>VLOOKUP(Table2[[#This Row],[Pcode]],'Tabular Data '!B$1:C$211,2,FALSE)</f>
        <v>Omadhoo</v>
      </c>
      <c r="H9068" t="s">
        <v>330</v>
      </c>
      <c r="I9068" t="str">
        <f>VLOOKUP(Table2[[#This Row],[Atoll Official]],Sheet2!A$1:C$24,3,FALSE)</f>
        <v>Thaa (Th)</v>
      </c>
      <c r="J9068">
        <v>1128.1993481172178</v>
      </c>
      <c r="K9068">
        <f>VLOOKUP(Table2[[#This Row],[Atoll Official]],Sheet2!A$1:B$24,2,2)</f>
        <v>16</v>
      </c>
      <c r="L9068">
        <f>VLOOKUP(Table2[[#This Row],[Atoll Official]],Sheet2!A$1:B$24,2,FALSE)</f>
        <v>16</v>
      </c>
    </row>
    <row r="9069" spans="1:12" hidden="1" x14ac:dyDescent="0.55000000000000004">
      <c r="A9069" s="46" t="s">
        <v>0</v>
      </c>
      <c r="B9069" t="s">
        <v>629</v>
      </c>
      <c r="C9069" t="s">
        <v>4</v>
      </c>
      <c r="E9069" t="s">
        <v>7</v>
      </c>
      <c r="F9069" t="s">
        <v>613</v>
      </c>
      <c r="G9069" t="str">
        <f>VLOOKUP(Table2[[#This Row],[Pcode]],'Tabular Data '!B$1:C$211,2,FALSE)</f>
        <v>Thimarafushi</v>
      </c>
      <c r="H9069" t="s">
        <v>330</v>
      </c>
      <c r="I9069" t="str">
        <f>VLOOKUP(Table2[[#This Row],[Atoll Official]],Sheet2!A$1:C$24,3,FALSE)</f>
        <v>Thaa (Th)</v>
      </c>
      <c r="J9069">
        <v>1229.1314556091772</v>
      </c>
      <c r="K9069">
        <f>VLOOKUP(Table2[[#This Row],[Atoll Official]],Sheet2!A$1:B$24,2,2)</f>
        <v>16</v>
      </c>
      <c r="L9069">
        <f>VLOOKUP(Table2[[#This Row],[Atoll Official]],Sheet2!A$1:B$24,2,FALSE)</f>
        <v>16</v>
      </c>
    </row>
    <row r="9070" spans="1:12" hidden="1" x14ac:dyDescent="0.55000000000000004">
      <c r="A9070" s="46" t="s">
        <v>0</v>
      </c>
      <c r="B9070" t="s">
        <v>629</v>
      </c>
      <c r="C9070" t="s">
        <v>4</v>
      </c>
      <c r="E9070" t="s">
        <v>7</v>
      </c>
      <c r="F9070" t="s">
        <v>614</v>
      </c>
      <c r="G9070" t="str">
        <f>VLOOKUP(Table2[[#This Row],[Pcode]],'Tabular Data '!B$1:C$211,2,FALSE)</f>
        <v>Vandhoo</v>
      </c>
      <c r="H9070" t="s">
        <v>330</v>
      </c>
      <c r="I9070" t="str">
        <f>VLOOKUP(Table2[[#This Row],[Atoll Official]],Sheet2!A$1:C$24,3,FALSE)</f>
        <v>Thaa (Th)</v>
      </c>
      <c r="J9070">
        <v>1405.0539249274284</v>
      </c>
      <c r="K9070">
        <f>VLOOKUP(Table2[[#This Row],[Atoll Official]],Sheet2!A$1:B$24,2,2)</f>
        <v>16</v>
      </c>
      <c r="L9070">
        <f>VLOOKUP(Table2[[#This Row],[Atoll Official]],Sheet2!A$1:B$24,2,FALSE)</f>
        <v>16</v>
      </c>
    </row>
    <row r="9071" spans="1:12" hidden="1" x14ac:dyDescent="0.55000000000000004">
      <c r="A9071" s="46" t="s">
        <v>0</v>
      </c>
      <c r="B9071" t="s">
        <v>629</v>
      </c>
      <c r="C9071" t="s">
        <v>4</v>
      </c>
      <c r="E9071" t="s">
        <v>7</v>
      </c>
      <c r="F9071" t="s">
        <v>615</v>
      </c>
      <c r="G9071" t="str">
        <f>VLOOKUP(Table2[[#This Row],[Pcode]],'Tabular Data '!B$1:C$211,2,FALSE)</f>
        <v>Veymandoo</v>
      </c>
      <c r="H9071" t="s">
        <v>330</v>
      </c>
      <c r="I9071" t="str">
        <f>VLOOKUP(Table2[[#This Row],[Atoll Official]],Sheet2!A$1:C$24,3,FALSE)</f>
        <v>Thaa (Th)</v>
      </c>
      <c r="J9071">
        <v>2958.8628469636265</v>
      </c>
      <c r="K9071">
        <f>VLOOKUP(Table2[[#This Row],[Atoll Official]],Sheet2!A$1:B$24,2,2)</f>
        <v>16</v>
      </c>
      <c r="L9071">
        <f>VLOOKUP(Table2[[#This Row],[Atoll Official]],Sheet2!A$1:B$24,2,FALSE)</f>
        <v>16</v>
      </c>
    </row>
    <row r="9072" spans="1:12" hidden="1" x14ac:dyDescent="0.55000000000000004">
      <c r="A9072" s="46" t="s">
        <v>0</v>
      </c>
      <c r="B9072" t="s">
        <v>629</v>
      </c>
      <c r="C9072" t="s">
        <v>4</v>
      </c>
      <c r="E9072" t="s">
        <v>7</v>
      </c>
      <c r="F9072" t="s">
        <v>616</v>
      </c>
      <c r="G9072" t="str">
        <f>VLOOKUP(Table2[[#This Row],[Pcode]],'Tabular Data '!B$1:C$211,2,FALSE)</f>
        <v>Vilufushi</v>
      </c>
      <c r="H9072" t="s">
        <v>330</v>
      </c>
      <c r="I9072" t="str">
        <f>VLOOKUP(Table2[[#This Row],[Atoll Official]],Sheet2!A$1:C$24,3,FALSE)</f>
        <v>Thaa (Th)</v>
      </c>
      <c r="J9072">
        <v>1795.6316683381599</v>
      </c>
      <c r="K9072">
        <f>VLOOKUP(Table2[[#This Row],[Atoll Official]],Sheet2!A$1:B$24,2,2)</f>
        <v>16</v>
      </c>
      <c r="L9072">
        <f>VLOOKUP(Table2[[#This Row],[Atoll Official]],Sheet2!A$1:B$24,2,FALSE)</f>
        <v>16</v>
      </c>
    </row>
    <row r="9073" spans="1:12" x14ac:dyDescent="0.55000000000000004">
      <c r="A9073" s="46" t="s">
        <v>0</v>
      </c>
      <c r="B9073" t="s">
        <v>629</v>
      </c>
      <c r="C9073" t="s">
        <v>4</v>
      </c>
      <c r="E9073" t="s">
        <v>7</v>
      </c>
      <c r="F9073" t="s">
        <v>502</v>
      </c>
      <c r="G9073" t="str">
        <f>VLOOKUP(Table2[[#This Row],[Pcode]],'Tabular Data '!B$1:C$211,2,FALSE)</f>
        <v>Dhabidhoo</v>
      </c>
      <c r="H9073" t="s">
        <v>316</v>
      </c>
      <c r="I9073" t="str">
        <f>VLOOKUP(Table2[[#This Row],[Atoll Official]],Sheet2!A$1:C$24,3,FALSE)</f>
        <v>Laamu (L)</v>
      </c>
      <c r="J9073">
        <v>1123.9211956162401</v>
      </c>
      <c r="K9073">
        <f>VLOOKUP(Table2[[#This Row],[Atoll Official]],Sheet2!A$1:B$24,2,2)</f>
        <v>17</v>
      </c>
      <c r="L9073">
        <f>VLOOKUP(Table2[[#This Row],[Atoll Official]],Sheet2!A$1:B$24,2,FALSE)</f>
        <v>17</v>
      </c>
    </row>
    <row r="9074" spans="1:12" x14ac:dyDescent="0.55000000000000004">
      <c r="A9074" s="46" t="s">
        <v>0</v>
      </c>
      <c r="B9074" t="s">
        <v>629</v>
      </c>
      <c r="C9074" t="s">
        <v>4</v>
      </c>
      <c r="E9074" t="s">
        <v>7</v>
      </c>
      <c r="F9074" t="s">
        <v>504</v>
      </c>
      <c r="G9074" t="str">
        <f>VLOOKUP(Table2[[#This Row],[Pcode]],'Tabular Data '!B$1:C$211,2,FALSE)</f>
        <v>Fonadhoo</v>
      </c>
      <c r="H9074" t="s">
        <v>316</v>
      </c>
      <c r="I9074" t="str">
        <f>VLOOKUP(Table2[[#This Row],[Atoll Official]],Sheet2!A$1:C$24,3,FALSE)</f>
        <v>Laamu (L)</v>
      </c>
      <c r="J9074">
        <v>1739.9447161410139</v>
      </c>
      <c r="K9074">
        <f>VLOOKUP(Table2[[#This Row],[Atoll Official]],Sheet2!A$1:B$24,2,2)</f>
        <v>17</v>
      </c>
      <c r="L9074">
        <f>VLOOKUP(Table2[[#This Row],[Atoll Official]],Sheet2!A$1:B$24,2,FALSE)</f>
        <v>17</v>
      </c>
    </row>
    <row r="9075" spans="1:12" x14ac:dyDescent="0.55000000000000004">
      <c r="A9075" s="46" t="s">
        <v>0</v>
      </c>
      <c r="B9075" t="s">
        <v>629</v>
      </c>
      <c r="C9075" t="s">
        <v>4</v>
      </c>
      <c r="E9075" t="s">
        <v>7</v>
      </c>
      <c r="F9075" t="s">
        <v>194</v>
      </c>
      <c r="G9075" t="s">
        <v>194</v>
      </c>
      <c r="H9075" t="s">
        <v>316</v>
      </c>
      <c r="I9075" t="str">
        <f>VLOOKUP(Table2[[#This Row],[Atoll Official]],Sheet2!A$1:C$24,3,FALSE)</f>
        <v>Laamu (L)</v>
      </c>
      <c r="J9075">
        <v>791.0713305207131</v>
      </c>
      <c r="K9075">
        <f>VLOOKUP(Table2[[#This Row],[Atoll Official]],Sheet2!A$1:B$24,2,2)</f>
        <v>17</v>
      </c>
      <c r="L9075">
        <f>VLOOKUP(Table2[[#This Row],[Atoll Official]],Sheet2!A$1:B$24,2,FALSE)</f>
        <v>17</v>
      </c>
    </row>
    <row r="9076" spans="1:12" x14ac:dyDescent="0.55000000000000004">
      <c r="A9076" s="46" t="s">
        <v>0</v>
      </c>
      <c r="B9076" t="s">
        <v>629</v>
      </c>
      <c r="C9076" t="s">
        <v>4</v>
      </c>
      <c r="E9076" t="s">
        <v>7</v>
      </c>
      <c r="F9076" t="s">
        <v>508</v>
      </c>
      <c r="G9076" t="str">
        <f>VLOOKUP(Table2[[#This Row],[Pcode]],'Tabular Data '!B$1:C$211,2,FALSE)</f>
        <v>Hithadhoo</v>
      </c>
      <c r="H9076" t="s">
        <v>326</v>
      </c>
      <c r="I9076" t="str">
        <f>VLOOKUP(Table2[[#This Row],[Atoll Official]],Sheet2!A$1:C$24,3,FALSE)</f>
        <v>Addu (S)</v>
      </c>
      <c r="J9076">
        <v>1052.3335044325036</v>
      </c>
      <c r="K9076">
        <f>VLOOKUP(Table2[[#This Row],[Atoll Official]],Sheet2!A$1:B$24,2,2)</f>
        <v>21</v>
      </c>
      <c r="L9076">
        <f>VLOOKUP(Table2[[#This Row],[Atoll Official]],Sheet2!A$1:B$24,2,FALSE)</f>
        <v>21</v>
      </c>
    </row>
    <row r="9077" spans="1:12" x14ac:dyDescent="0.55000000000000004">
      <c r="A9077" s="46" t="s">
        <v>0</v>
      </c>
      <c r="B9077" t="s">
        <v>629</v>
      </c>
      <c r="C9077" t="s">
        <v>4</v>
      </c>
      <c r="E9077" t="s">
        <v>7</v>
      </c>
      <c r="F9077" t="s">
        <v>509</v>
      </c>
      <c r="G9077" t="str">
        <f>VLOOKUP(Table2[[#This Row],[Pcode]],'Tabular Data '!B$1:C$211,2,FALSE)</f>
        <v>Isdhoo</v>
      </c>
      <c r="H9077" t="s">
        <v>316</v>
      </c>
      <c r="I9077" t="str">
        <f>VLOOKUP(Table2[[#This Row],[Atoll Official]],Sheet2!A$1:C$24,3,FALSE)</f>
        <v>Laamu (L)</v>
      </c>
      <c r="J9077">
        <v>631.69864050020851</v>
      </c>
      <c r="K9077">
        <f>VLOOKUP(Table2[[#This Row],[Atoll Official]],Sheet2!A$1:B$24,2,2)</f>
        <v>17</v>
      </c>
      <c r="L9077">
        <f>VLOOKUP(Table2[[#This Row],[Atoll Official]],Sheet2!A$1:B$24,2,FALSE)</f>
        <v>17</v>
      </c>
    </row>
    <row r="9078" spans="1:12" x14ac:dyDescent="0.55000000000000004">
      <c r="A9078" s="46" t="s">
        <v>0</v>
      </c>
      <c r="B9078" t="s">
        <v>629</v>
      </c>
      <c r="C9078" t="s">
        <v>4</v>
      </c>
      <c r="E9078" t="s">
        <v>7</v>
      </c>
      <c r="F9078" t="s">
        <v>511</v>
      </c>
      <c r="G9078" t="str">
        <f>VLOOKUP(Table2[[#This Row],[Pcode]],'Tabular Data '!B$1:C$211,2,FALSE)</f>
        <v>Kalhaidhoo</v>
      </c>
      <c r="H9078" t="s">
        <v>316</v>
      </c>
      <c r="I9078" t="str">
        <f>VLOOKUP(Table2[[#This Row],[Atoll Official]],Sheet2!A$1:C$24,3,FALSE)</f>
        <v>Laamu (L)</v>
      </c>
      <c r="J9078">
        <v>306.87790886290202</v>
      </c>
      <c r="K9078">
        <f>VLOOKUP(Table2[[#This Row],[Atoll Official]],Sheet2!A$1:B$24,2,2)</f>
        <v>17</v>
      </c>
      <c r="L9078">
        <f>VLOOKUP(Table2[[#This Row],[Atoll Official]],Sheet2!A$1:B$24,2,FALSE)</f>
        <v>17</v>
      </c>
    </row>
    <row r="9079" spans="1:12" x14ac:dyDescent="0.55000000000000004">
      <c r="A9079" s="46" t="s">
        <v>0</v>
      </c>
      <c r="B9079" t="s">
        <v>629</v>
      </c>
      <c r="C9079" t="s">
        <v>4</v>
      </c>
      <c r="E9079" t="s">
        <v>7</v>
      </c>
      <c r="F9079" t="s">
        <v>512</v>
      </c>
      <c r="G9079" t="str">
        <f>VLOOKUP(Table2[[#This Row],[Pcode]],'Tabular Data '!B$1:C$211,2,FALSE)</f>
        <v>Kunahandhoo</v>
      </c>
      <c r="H9079" t="s">
        <v>316</v>
      </c>
      <c r="I9079" t="str">
        <f>VLOOKUP(Table2[[#This Row],[Atoll Official]],Sheet2!A$1:C$24,3,FALSE)</f>
        <v>Laamu (L)</v>
      </c>
      <c r="J9079">
        <v>651.41142755567887</v>
      </c>
      <c r="K9079">
        <f>VLOOKUP(Table2[[#This Row],[Atoll Official]],Sheet2!A$1:B$24,2,2)</f>
        <v>17</v>
      </c>
      <c r="L9079">
        <f>VLOOKUP(Table2[[#This Row],[Atoll Official]],Sheet2!A$1:B$24,2,FALSE)</f>
        <v>17</v>
      </c>
    </row>
    <row r="9080" spans="1:12" x14ac:dyDescent="0.55000000000000004">
      <c r="A9080" s="46" t="s">
        <v>0</v>
      </c>
      <c r="B9080" t="s">
        <v>629</v>
      </c>
      <c r="C9080" t="s">
        <v>4</v>
      </c>
      <c r="E9080" t="s">
        <v>7</v>
      </c>
      <c r="F9080" t="s">
        <v>513</v>
      </c>
      <c r="G9080" t="str">
        <f>VLOOKUP(Table2[[#This Row],[Pcode]],'Tabular Data '!B$1:C$211,2,FALSE)</f>
        <v>Maabaidhoo</v>
      </c>
      <c r="H9080" t="s">
        <v>316</v>
      </c>
      <c r="I9080" t="str">
        <f>VLOOKUP(Table2[[#This Row],[Atoll Official]],Sheet2!A$1:C$24,3,FALSE)</f>
        <v>Laamu (L)</v>
      </c>
      <c r="J9080">
        <v>1069.9746368667054</v>
      </c>
      <c r="K9080">
        <f>VLOOKUP(Table2[[#This Row],[Atoll Official]],Sheet2!A$1:B$24,2,2)</f>
        <v>17</v>
      </c>
      <c r="L9080">
        <f>VLOOKUP(Table2[[#This Row],[Atoll Official]],Sheet2!A$1:B$24,2,FALSE)</f>
        <v>17</v>
      </c>
    </row>
    <row r="9081" spans="1:12" x14ac:dyDescent="0.55000000000000004">
      <c r="A9081" s="46" t="s">
        <v>0</v>
      </c>
      <c r="B9081" t="s">
        <v>629</v>
      </c>
      <c r="C9081" t="s">
        <v>4</v>
      </c>
      <c r="E9081" t="s">
        <v>7</v>
      </c>
      <c r="F9081" t="s">
        <v>514</v>
      </c>
      <c r="G9081" t="str">
        <f>VLOOKUP(Table2[[#This Row],[Pcode]],'Tabular Data '!B$1:C$211,2,FALSE)</f>
        <v>Maamendhoo</v>
      </c>
      <c r="H9081" t="s">
        <v>316</v>
      </c>
      <c r="I9081" t="str">
        <f>VLOOKUP(Table2[[#This Row],[Atoll Official]],Sheet2!A$1:C$24,3,FALSE)</f>
        <v>Laamu (L)</v>
      </c>
      <c r="J9081">
        <v>3930.7613603027985</v>
      </c>
      <c r="K9081">
        <f>VLOOKUP(Table2[[#This Row],[Atoll Official]],Sheet2!A$1:B$24,2,2)</f>
        <v>17</v>
      </c>
      <c r="L9081">
        <f>VLOOKUP(Table2[[#This Row],[Atoll Official]],Sheet2!A$1:B$24,2,FALSE)</f>
        <v>17</v>
      </c>
    </row>
    <row r="9082" spans="1:12" x14ac:dyDescent="0.55000000000000004">
      <c r="A9082" s="46" t="s">
        <v>0</v>
      </c>
      <c r="B9082" t="s">
        <v>629</v>
      </c>
      <c r="C9082" t="s">
        <v>4</v>
      </c>
      <c r="E9082" t="s">
        <v>7</v>
      </c>
      <c r="F9082" t="s">
        <v>515</v>
      </c>
      <c r="G9082" t="str">
        <f>VLOOKUP(Table2[[#This Row],[Pcode]],'Tabular Data '!B$1:C$211,2,FALSE)</f>
        <v>Maavah</v>
      </c>
      <c r="H9082" t="s">
        <v>316</v>
      </c>
      <c r="I9082" t="str">
        <f>VLOOKUP(Table2[[#This Row],[Atoll Official]],Sheet2!A$1:C$24,3,FALSE)</f>
        <v>Laamu (L)</v>
      </c>
      <c r="J9082">
        <v>3456.838129681616</v>
      </c>
      <c r="K9082">
        <f>VLOOKUP(Table2[[#This Row],[Atoll Official]],Sheet2!A$1:B$24,2,2)</f>
        <v>17</v>
      </c>
      <c r="L9082">
        <f>VLOOKUP(Table2[[#This Row],[Atoll Official]],Sheet2!A$1:B$24,2,FALSE)</f>
        <v>17</v>
      </c>
    </row>
    <row r="9083" spans="1:12" x14ac:dyDescent="0.55000000000000004">
      <c r="A9083" s="46" t="s">
        <v>0</v>
      </c>
      <c r="B9083" t="s">
        <v>629</v>
      </c>
      <c r="C9083" t="s">
        <v>4</v>
      </c>
      <c r="E9083" t="s">
        <v>7</v>
      </c>
      <c r="F9083" t="s">
        <v>517</v>
      </c>
      <c r="G9083" t="str">
        <f>VLOOKUP(Table2[[#This Row],[Pcode]],'Tabular Data '!B$1:C$211,2,FALSE)</f>
        <v>Mundhoo</v>
      </c>
      <c r="H9083" t="s">
        <v>316</v>
      </c>
      <c r="I9083" t="str">
        <f>VLOOKUP(Table2[[#This Row],[Atoll Official]],Sheet2!A$1:C$24,3,FALSE)</f>
        <v>Laamu (L)</v>
      </c>
      <c r="J9083">
        <v>727.98564180682558</v>
      </c>
      <c r="K9083">
        <f>VLOOKUP(Table2[[#This Row],[Atoll Official]],Sheet2!A$1:B$24,2,2)</f>
        <v>17</v>
      </c>
      <c r="L9083">
        <f>VLOOKUP(Table2[[#This Row],[Atoll Official]],Sheet2!A$1:B$24,2,FALSE)</f>
        <v>17</v>
      </c>
    </row>
    <row r="9084" spans="1:12" hidden="1" x14ac:dyDescent="0.55000000000000004">
      <c r="A9084" s="46" t="s">
        <v>0</v>
      </c>
      <c r="B9084" t="s">
        <v>629</v>
      </c>
      <c r="C9084" t="s">
        <v>4</v>
      </c>
      <c r="E9084" t="s">
        <v>7</v>
      </c>
      <c r="F9084" t="s">
        <v>412</v>
      </c>
      <c r="G9084" t="str">
        <f>VLOOKUP(Table2[[#This Row],[Pcode]],'Tabular Data '!B$1:C$211,2,FALSE)</f>
        <v>Dhaandhoo</v>
      </c>
      <c r="H9084" t="s">
        <v>302</v>
      </c>
      <c r="I9084" t="str">
        <f>VLOOKUP(Table2[[#This Row],[Atoll Official]],Sheet2!A$1:C$24,3,FALSE)</f>
        <v>Gaafu Alif (GA)</v>
      </c>
      <c r="J9084">
        <v>3308.1363613808162</v>
      </c>
      <c r="K9084">
        <f>VLOOKUP(Table2[[#This Row],[Atoll Official]],Sheet2!A$1:B$24,2,2)</f>
        <v>18</v>
      </c>
      <c r="L9084">
        <f>VLOOKUP(Table2[[#This Row],[Atoll Official]],Sheet2!A$1:B$24,2,FALSE)</f>
        <v>18</v>
      </c>
    </row>
    <row r="9085" spans="1:12" hidden="1" x14ac:dyDescent="0.55000000000000004">
      <c r="A9085" s="46" t="s">
        <v>0</v>
      </c>
      <c r="B9085" t="s">
        <v>629</v>
      </c>
      <c r="C9085" t="s">
        <v>4</v>
      </c>
      <c r="E9085" t="s">
        <v>7</v>
      </c>
      <c r="F9085" t="s">
        <v>415</v>
      </c>
      <c r="G9085" t="str">
        <f>VLOOKUP(Table2[[#This Row],[Pcode]],'Tabular Data '!B$1:C$211,2,FALSE)</f>
        <v>Dhevvadhoo</v>
      </c>
      <c r="H9085" t="s">
        <v>302</v>
      </c>
      <c r="I9085" t="str">
        <f>VLOOKUP(Table2[[#This Row],[Atoll Official]],Sheet2!A$1:C$24,3,FALSE)</f>
        <v>Gaafu Alif (GA)</v>
      </c>
      <c r="J9085">
        <v>2580.3880257416749</v>
      </c>
      <c r="K9085">
        <f>VLOOKUP(Table2[[#This Row],[Atoll Official]],Sheet2!A$1:B$24,2,2)</f>
        <v>18</v>
      </c>
      <c r="L9085">
        <f>VLOOKUP(Table2[[#This Row],[Atoll Official]],Sheet2!A$1:B$24,2,FALSE)</f>
        <v>18</v>
      </c>
    </row>
    <row r="9086" spans="1:12" hidden="1" x14ac:dyDescent="0.55000000000000004">
      <c r="A9086" s="46" t="s">
        <v>0</v>
      </c>
      <c r="B9086" t="s">
        <v>629</v>
      </c>
      <c r="C9086" t="s">
        <v>4</v>
      </c>
      <c r="E9086" t="s">
        <v>7</v>
      </c>
      <c r="F9086" t="s">
        <v>418</v>
      </c>
      <c r="G9086" t="str">
        <f>VLOOKUP(Table2[[#This Row],[Pcode]],'Tabular Data '!B$1:C$211,2,FALSE)</f>
        <v>Gemanafushi</v>
      </c>
      <c r="H9086" t="s">
        <v>302</v>
      </c>
      <c r="I9086" t="str">
        <f>VLOOKUP(Table2[[#This Row],[Atoll Official]],Sheet2!A$1:C$24,3,FALSE)</f>
        <v>Gaafu Alif (GA)</v>
      </c>
      <c r="J9086">
        <v>2320.7789463864319</v>
      </c>
      <c r="K9086">
        <f>VLOOKUP(Table2[[#This Row],[Atoll Official]],Sheet2!A$1:B$24,2,2)</f>
        <v>18</v>
      </c>
      <c r="L9086">
        <f>VLOOKUP(Table2[[#This Row],[Atoll Official]],Sheet2!A$1:B$24,2,FALSE)</f>
        <v>18</v>
      </c>
    </row>
    <row r="9087" spans="1:12" hidden="1" x14ac:dyDescent="0.55000000000000004">
      <c r="A9087" s="46" t="s">
        <v>0</v>
      </c>
      <c r="B9087" t="s">
        <v>629</v>
      </c>
      <c r="C9087" t="s">
        <v>4</v>
      </c>
      <c r="E9087" t="s">
        <v>7</v>
      </c>
      <c r="F9087" t="s">
        <v>419</v>
      </c>
      <c r="G9087" t="str">
        <f>VLOOKUP(Table2[[#This Row],[Pcode]],'Tabular Data '!B$1:C$211,2,FALSE)</f>
        <v>Kanduhulhudhoo</v>
      </c>
      <c r="H9087" t="s">
        <v>302</v>
      </c>
      <c r="I9087" t="str">
        <f>VLOOKUP(Table2[[#This Row],[Atoll Official]],Sheet2!A$1:C$24,3,FALSE)</f>
        <v>Gaafu Alif (GA)</v>
      </c>
      <c r="J9087">
        <v>1914.9339916993952</v>
      </c>
      <c r="K9087">
        <f>VLOOKUP(Table2[[#This Row],[Atoll Official]],Sheet2!A$1:B$24,2,2)</f>
        <v>18</v>
      </c>
      <c r="L9087">
        <f>VLOOKUP(Table2[[#This Row],[Atoll Official]],Sheet2!A$1:B$24,2,FALSE)</f>
        <v>18</v>
      </c>
    </row>
    <row r="9088" spans="1:12" hidden="1" x14ac:dyDescent="0.55000000000000004">
      <c r="A9088" s="46" t="s">
        <v>0</v>
      </c>
      <c r="B9088" t="s">
        <v>629</v>
      </c>
      <c r="C9088" t="s">
        <v>4</v>
      </c>
      <c r="E9088" t="s">
        <v>7</v>
      </c>
      <c r="F9088" t="s">
        <v>420</v>
      </c>
      <c r="G9088" t="str">
        <f>VLOOKUP(Table2[[#This Row],[Pcode]],'Tabular Data '!B$1:C$211,2,FALSE)</f>
        <v>Kodey</v>
      </c>
      <c r="H9088" t="s">
        <v>302</v>
      </c>
      <c r="I9088" t="str">
        <f>VLOOKUP(Table2[[#This Row],[Atoll Official]],Sheet2!A$1:C$24,3,FALSE)</f>
        <v>Gaafu Alif (GA)</v>
      </c>
      <c r="J9088">
        <v>275.02607758696945</v>
      </c>
      <c r="K9088">
        <f>VLOOKUP(Table2[[#This Row],[Atoll Official]],Sheet2!A$1:B$24,2,2)</f>
        <v>18</v>
      </c>
      <c r="L9088">
        <f>VLOOKUP(Table2[[#This Row],[Atoll Official]],Sheet2!A$1:B$24,2,FALSE)</f>
        <v>18</v>
      </c>
    </row>
    <row r="9089" spans="1:12" hidden="1" x14ac:dyDescent="0.55000000000000004">
      <c r="A9089" s="46" t="s">
        <v>0</v>
      </c>
      <c r="B9089" t="s">
        <v>629</v>
      </c>
      <c r="C9089" t="s">
        <v>4</v>
      </c>
      <c r="E9089" t="s">
        <v>7</v>
      </c>
      <c r="F9089" t="s">
        <v>421</v>
      </c>
      <c r="G9089" t="str">
        <f>VLOOKUP(Table2[[#This Row],[Pcode]],'Tabular Data '!B$1:C$211,2,FALSE)</f>
        <v>Kolamaafushi</v>
      </c>
      <c r="H9089" t="s">
        <v>302</v>
      </c>
      <c r="I9089" t="str">
        <f>VLOOKUP(Table2[[#This Row],[Atoll Official]],Sheet2!A$1:C$24,3,FALSE)</f>
        <v>Gaafu Alif (GA)</v>
      </c>
      <c r="J9089">
        <v>1801.6899681930902</v>
      </c>
      <c r="K9089">
        <f>VLOOKUP(Table2[[#This Row],[Atoll Official]],Sheet2!A$1:B$24,2,2)</f>
        <v>18</v>
      </c>
      <c r="L9089">
        <f>VLOOKUP(Table2[[#This Row],[Atoll Official]],Sheet2!A$1:B$24,2,FALSE)</f>
        <v>18</v>
      </c>
    </row>
    <row r="9090" spans="1:12" hidden="1" x14ac:dyDescent="0.55000000000000004">
      <c r="A9090" s="46" t="s">
        <v>0</v>
      </c>
      <c r="B9090" t="s">
        <v>629</v>
      </c>
      <c r="C9090" t="s">
        <v>4</v>
      </c>
      <c r="E9090" t="s">
        <v>7</v>
      </c>
      <c r="F9090" t="s">
        <v>422</v>
      </c>
      <c r="G9090" t="str">
        <f>VLOOKUP(Table2[[#This Row],[Pcode]],'Tabular Data '!B$1:C$211,2,FALSE)</f>
        <v>Maamendhoo</v>
      </c>
      <c r="H9090" t="s">
        <v>302</v>
      </c>
      <c r="I9090" t="str">
        <f>VLOOKUP(Table2[[#This Row],[Atoll Official]],Sheet2!A$1:C$24,3,FALSE)</f>
        <v>Gaafu Alif (GA)</v>
      </c>
      <c r="J9090">
        <v>2313.4493931115303</v>
      </c>
      <c r="K9090">
        <f>VLOOKUP(Table2[[#This Row],[Atoll Official]],Sheet2!A$1:B$24,2,2)</f>
        <v>18</v>
      </c>
      <c r="L9090">
        <f>VLOOKUP(Table2[[#This Row],[Atoll Official]],Sheet2!A$1:B$24,2,FALSE)</f>
        <v>18</v>
      </c>
    </row>
    <row r="9091" spans="1:12" hidden="1" x14ac:dyDescent="0.55000000000000004">
      <c r="A9091" s="46" t="s">
        <v>0</v>
      </c>
      <c r="B9091" t="s">
        <v>629</v>
      </c>
      <c r="C9091" t="s">
        <v>4</v>
      </c>
      <c r="E9091" t="s">
        <v>7</v>
      </c>
      <c r="F9091" t="s">
        <v>423</v>
      </c>
      <c r="G9091" t="str">
        <f>VLOOKUP(Table2[[#This Row],[Pcode]],'Tabular Data '!B$1:C$211,2,FALSE)</f>
        <v>Nilandhoo</v>
      </c>
      <c r="H9091" t="s">
        <v>302</v>
      </c>
      <c r="I9091" t="str">
        <f>VLOOKUP(Table2[[#This Row],[Atoll Official]],Sheet2!A$1:C$24,3,FALSE)</f>
        <v>Gaafu Alif (GA)</v>
      </c>
      <c r="J9091">
        <v>889.67380428289619</v>
      </c>
      <c r="K9091">
        <f>VLOOKUP(Table2[[#This Row],[Atoll Official]],Sheet2!A$1:B$24,2,2)</f>
        <v>18</v>
      </c>
      <c r="L9091">
        <f>VLOOKUP(Table2[[#This Row],[Atoll Official]],Sheet2!A$1:B$24,2,FALSE)</f>
        <v>18</v>
      </c>
    </row>
    <row r="9092" spans="1:12" hidden="1" x14ac:dyDescent="0.55000000000000004">
      <c r="A9092" s="46" t="s">
        <v>0</v>
      </c>
      <c r="B9092" t="s">
        <v>629</v>
      </c>
      <c r="C9092" t="s">
        <v>4</v>
      </c>
      <c r="E9092" t="s">
        <v>7</v>
      </c>
      <c r="F9092" t="s">
        <v>424</v>
      </c>
      <c r="G9092" t="str">
        <f>VLOOKUP(Table2[[#This Row],[Pcode]],'Tabular Data '!B$1:C$211,2,FALSE)</f>
        <v>Viligili</v>
      </c>
      <c r="H9092" t="s">
        <v>302</v>
      </c>
      <c r="I9092" t="str">
        <f>VLOOKUP(Table2[[#This Row],[Atoll Official]],Sheet2!A$1:C$24,3,FALSE)</f>
        <v>Gaafu Alif (GA)</v>
      </c>
      <c r="J9092">
        <v>2608.1753309711539</v>
      </c>
      <c r="K9092">
        <f>VLOOKUP(Table2[[#This Row],[Atoll Official]],Sheet2!A$1:B$24,2,2)</f>
        <v>18</v>
      </c>
      <c r="L9092">
        <f>VLOOKUP(Table2[[#This Row],[Atoll Official]],Sheet2!A$1:B$24,2,FALSE)</f>
        <v>18</v>
      </c>
    </row>
    <row r="9093" spans="1:12" hidden="1" x14ac:dyDescent="0.55000000000000004">
      <c r="A9093" s="46" t="s">
        <v>0</v>
      </c>
      <c r="B9093" t="s">
        <v>629</v>
      </c>
      <c r="C9093" t="s">
        <v>4</v>
      </c>
      <c r="E9093" t="s">
        <v>7</v>
      </c>
      <c r="F9093" t="s">
        <v>426</v>
      </c>
      <c r="G9093" t="str">
        <f>VLOOKUP(Table2[[#This Row],[Pcode]],'Tabular Data '!B$1:C$211,2,FALSE)</f>
        <v>Fares</v>
      </c>
      <c r="H9093" t="s">
        <v>305</v>
      </c>
      <c r="I9093" t="str">
        <f>VLOOKUP(Table2[[#This Row],[Atoll Official]],Sheet2!A$1:C$24,3,FALSE)</f>
        <v>Gaafu Dhaalu (GDh)</v>
      </c>
      <c r="J9093">
        <v>1761.4021845328689</v>
      </c>
      <c r="K9093">
        <f>VLOOKUP(Table2[[#This Row],[Atoll Official]],Sheet2!A$1:B$24,2,2)</f>
        <v>19</v>
      </c>
      <c r="L9093">
        <f>VLOOKUP(Table2[[#This Row],[Atoll Official]],Sheet2!A$1:B$24,2,FALSE)</f>
        <v>19</v>
      </c>
    </row>
    <row r="9094" spans="1:12" hidden="1" x14ac:dyDescent="0.55000000000000004">
      <c r="A9094" s="46" t="s">
        <v>0</v>
      </c>
      <c r="B9094" t="s">
        <v>629</v>
      </c>
      <c r="C9094" t="s">
        <v>4</v>
      </c>
      <c r="E9094" t="s">
        <v>7</v>
      </c>
      <c r="F9094" t="s">
        <v>428</v>
      </c>
      <c r="G9094" t="str">
        <f>VLOOKUP(Table2[[#This Row],[Pcode]],'Tabular Data '!B$1:C$211,2,FALSE)</f>
        <v>Fiyoari</v>
      </c>
      <c r="H9094" t="s">
        <v>305</v>
      </c>
      <c r="I9094" t="str">
        <f>VLOOKUP(Table2[[#This Row],[Atoll Official]],Sheet2!A$1:C$24,3,FALSE)</f>
        <v>Gaafu Dhaalu (GDh)</v>
      </c>
      <c r="J9094">
        <v>788.54590649355794</v>
      </c>
      <c r="K9094">
        <f>VLOOKUP(Table2[[#This Row],[Atoll Official]],Sheet2!A$1:B$24,2,2)</f>
        <v>19</v>
      </c>
      <c r="L9094">
        <f>VLOOKUP(Table2[[#This Row],[Atoll Official]],Sheet2!A$1:B$24,2,FALSE)</f>
        <v>19</v>
      </c>
    </row>
    <row r="9095" spans="1:12" hidden="1" x14ac:dyDescent="0.55000000000000004">
      <c r="A9095" s="46" t="s">
        <v>0</v>
      </c>
      <c r="B9095" t="s">
        <v>629</v>
      </c>
      <c r="C9095" t="s">
        <v>4</v>
      </c>
      <c r="E9095" t="s">
        <v>7</v>
      </c>
      <c r="F9095" t="s">
        <v>429</v>
      </c>
      <c r="G9095" t="str">
        <f>VLOOKUP(Table2[[#This Row],[Pcode]],'Tabular Data '!B$1:C$211,2,FALSE)</f>
        <v>Gadhdhoo</v>
      </c>
      <c r="H9095" t="s">
        <v>305</v>
      </c>
      <c r="I9095" t="str">
        <f>VLOOKUP(Table2[[#This Row],[Atoll Official]],Sheet2!A$1:C$24,3,FALSE)</f>
        <v>Gaafu Dhaalu (GDh)</v>
      </c>
      <c r="J9095">
        <v>2410.2968152683402</v>
      </c>
      <c r="K9095">
        <f>VLOOKUP(Table2[[#This Row],[Atoll Official]],Sheet2!A$1:B$24,2,2)</f>
        <v>19</v>
      </c>
      <c r="L9095">
        <f>VLOOKUP(Table2[[#This Row],[Atoll Official]],Sheet2!A$1:B$24,2,FALSE)</f>
        <v>19</v>
      </c>
    </row>
    <row r="9096" spans="1:12" hidden="1" x14ac:dyDescent="0.55000000000000004">
      <c r="A9096" s="46" t="s">
        <v>0</v>
      </c>
      <c r="B9096" t="s">
        <v>629</v>
      </c>
      <c r="C9096" t="s">
        <v>4</v>
      </c>
      <c r="E9096" t="s">
        <v>7</v>
      </c>
      <c r="F9096" t="s">
        <v>430</v>
      </c>
      <c r="G9096" t="str">
        <f>VLOOKUP(Table2[[#This Row],[Pcode]],'Tabular Data '!B$1:C$211,2,FALSE)</f>
        <v>Hoadedhdhoo</v>
      </c>
      <c r="H9096" t="s">
        <v>305</v>
      </c>
      <c r="I9096" t="str">
        <f>VLOOKUP(Table2[[#This Row],[Atoll Official]],Sheet2!A$1:C$24,3,FALSE)</f>
        <v>Gaafu Dhaalu (GDh)</v>
      </c>
      <c r="J9096">
        <v>798.12562226743432</v>
      </c>
      <c r="K9096">
        <f>VLOOKUP(Table2[[#This Row],[Atoll Official]],Sheet2!A$1:B$24,2,2)</f>
        <v>19</v>
      </c>
      <c r="L9096">
        <f>VLOOKUP(Table2[[#This Row],[Atoll Official]],Sheet2!A$1:B$24,2,FALSE)</f>
        <v>19</v>
      </c>
    </row>
    <row r="9097" spans="1:12" hidden="1" x14ac:dyDescent="0.55000000000000004">
      <c r="A9097" s="46" t="s">
        <v>0</v>
      </c>
      <c r="B9097" t="s">
        <v>629</v>
      </c>
      <c r="C9097" t="s">
        <v>4</v>
      </c>
      <c r="E9097" t="s">
        <v>7</v>
      </c>
      <c r="F9097" t="s">
        <v>436</v>
      </c>
      <c r="G9097" t="str">
        <f>VLOOKUP(Table2[[#This Row],[Pcode]],'Tabular Data '!B$1:C$211,2,FALSE)</f>
        <v>Madeveli</v>
      </c>
      <c r="H9097" t="s">
        <v>305</v>
      </c>
      <c r="I9097" t="str">
        <f>VLOOKUP(Table2[[#This Row],[Atoll Official]],Sheet2!A$1:C$24,3,FALSE)</f>
        <v>Gaafu Dhaalu (GDh)</v>
      </c>
      <c r="J9097">
        <v>2599.5909365592543</v>
      </c>
      <c r="K9097">
        <f>VLOOKUP(Table2[[#This Row],[Atoll Official]],Sheet2!A$1:B$24,2,2)</f>
        <v>19</v>
      </c>
      <c r="L9097">
        <f>VLOOKUP(Table2[[#This Row],[Atoll Official]],Sheet2!A$1:B$24,2,FALSE)</f>
        <v>19</v>
      </c>
    </row>
    <row r="9098" spans="1:12" hidden="1" x14ac:dyDescent="0.55000000000000004">
      <c r="A9098" s="46" t="s">
        <v>0</v>
      </c>
      <c r="B9098" t="s">
        <v>629</v>
      </c>
      <c r="C9098" t="s">
        <v>4</v>
      </c>
      <c r="E9098" t="s">
        <v>7</v>
      </c>
      <c r="F9098" t="s">
        <v>437</v>
      </c>
      <c r="G9098" t="str">
        <f>VLOOKUP(Table2[[#This Row],[Pcode]],'Tabular Data '!B$1:C$211,2,FALSE)</f>
        <v>Nadallaa</v>
      </c>
      <c r="H9098" t="s">
        <v>305</v>
      </c>
      <c r="I9098" t="str">
        <f>VLOOKUP(Table2[[#This Row],[Atoll Official]],Sheet2!A$1:C$24,3,FALSE)</f>
        <v>Gaafu Dhaalu (GDh)</v>
      </c>
      <c r="J9098">
        <v>1274.4727559951275</v>
      </c>
      <c r="K9098">
        <f>VLOOKUP(Table2[[#This Row],[Atoll Official]],Sheet2!A$1:B$24,2,2)</f>
        <v>19</v>
      </c>
      <c r="L9098">
        <f>VLOOKUP(Table2[[#This Row],[Atoll Official]],Sheet2!A$1:B$24,2,FALSE)</f>
        <v>19</v>
      </c>
    </row>
    <row r="9099" spans="1:12" hidden="1" x14ac:dyDescent="0.55000000000000004">
      <c r="A9099" s="46" t="s">
        <v>0</v>
      </c>
      <c r="B9099" t="s">
        <v>629</v>
      </c>
      <c r="C9099" t="s">
        <v>4</v>
      </c>
      <c r="E9099" t="s">
        <v>7</v>
      </c>
      <c r="F9099" t="s">
        <v>438</v>
      </c>
      <c r="G9099" t="str">
        <f>VLOOKUP(Table2[[#This Row],[Pcode]],'Tabular Data '!B$1:C$211,2,FALSE)</f>
        <v>Rathafandhoo</v>
      </c>
      <c r="H9099" t="s">
        <v>305</v>
      </c>
      <c r="I9099" t="str">
        <f>VLOOKUP(Table2[[#This Row],[Atoll Official]],Sheet2!A$1:C$24,3,FALSE)</f>
        <v>Gaafu Dhaalu (GDh)</v>
      </c>
      <c r="J9099">
        <v>1052.0217686004162</v>
      </c>
      <c r="K9099">
        <f>VLOOKUP(Table2[[#This Row],[Atoll Official]],Sheet2!A$1:B$24,2,2)</f>
        <v>19</v>
      </c>
      <c r="L9099">
        <f>VLOOKUP(Table2[[#This Row],[Atoll Official]],Sheet2!A$1:B$24,2,FALSE)</f>
        <v>19</v>
      </c>
    </row>
    <row r="9100" spans="1:12" hidden="1" x14ac:dyDescent="0.55000000000000004">
      <c r="A9100" s="46" t="s">
        <v>0</v>
      </c>
      <c r="B9100" t="s">
        <v>629</v>
      </c>
      <c r="C9100" t="s">
        <v>4</v>
      </c>
      <c r="E9100" t="s">
        <v>7</v>
      </c>
      <c r="F9100" t="s">
        <v>441</v>
      </c>
      <c r="G9100" t="str">
        <f>VLOOKUP(Table2[[#This Row],[Pcode]],'Tabular Data '!B$1:C$211,2,FALSE)</f>
        <v>Thinadhoo</v>
      </c>
      <c r="H9100" t="s">
        <v>305</v>
      </c>
      <c r="I9100" t="str">
        <f>VLOOKUP(Table2[[#This Row],[Atoll Official]],Sheet2!A$1:C$24,3,FALSE)</f>
        <v>Gaafu Dhaalu (GDh)</v>
      </c>
      <c r="J9100">
        <v>3364.3205092095254</v>
      </c>
      <c r="K9100">
        <f>VLOOKUP(Table2[[#This Row],[Atoll Official]],Sheet2!A$1:B$24,2,2)</f>
        <v>19</v>
      </c>
      <c r="L9100">
        <f>VLOOKUP(Table2[[#This Row],[Atoll Official]],Sheet2!A$1:B$24,2,FALSE)</f>
        <v>19</v>
      </c>
    </row>
    <row r="9101" spans="1:12" hidden="1" x14ac:dyDescent="0.55000000000000004">
      <c r="A9101" s="46" t="s">
        <v>0</v>
      </c>
      <c r="B9101" t="s">
        <v>629</v>
      </c>
      <c r="C9101" t="s">
        <v>4</v>
      </c>
      <c r="E9101" t="s">
        <v>7</v>
      </c>
      <c r="F9101" t="s">
        <v>442</v>
      </c>
      <c r="G9101" t="str">
        <f>VLOOKUP(Table2[[#This Row],[Pcode]],'Tabular Data '!B$1:C$211,2,FALSE)</f>
        <v>Vaadhoo</v>
      </c>
      <c r="H9101" t="s">
        <v>305</v>
      </c>
      <c r="I9101" t="str">
        <f>VLOOKUP(Table2[[#This Row],[Atoll Official]],Sheet2!A$1:C$24,3,FALSE)</f>
        <v>Gaafu Dhaalu (GDh)</v>
      </c>
      <c r="J9101">
        <v>266.34424560160352</v>
      </c>
      <c r="K9101">
        <f>VLOOKUP(Table2[[#This Row],[Atoll Official]],Sheet2!A$1:B$24,2,2)</f>
        <v>19</v>
      </c>
      <c r="L9101">
        <f>VLOOKUP(Table2[[#This Row],[Atoll Official]],Sheet2!A$1:B$24,2,FALSE)</f>
        <v>19</v>
      </c>
    </row>
    <row r="9102" spans="1:12" hidden="1" x14ac:dyDescent="0.55000000000000004">
      <c r="A9102" s="46" t="s">
        <v>0</v>
      </c>
      <c r="B9102" t="s">
        <v>629</v>
      </c>
      <c r="C9102" t="s">
        <v>4</v>
      </c>
      <c r="E9102" t="s">
        <v>7</v>
      </c>
      <c r="F9102" t="s">
        <v>444</v>
      </c>
      <c r="G9102" t="str">
        <f>VLOOKUP(Table2[[#This Row],[Pcode]],'Tabular Data '!B$1:C$211,2,FALSE)</f>
        <v>Foammulah</v>
      </c>
      <c r="H9102" t="s">
        <v>307</v>
      </c>
      <c r="I9102" t="str">
        <f>VLOOKUP(Table2[[#This Row],[Atoll Official]],Sheet2!A$1:C$24,3,FALSE)</f>
        <v>Gnaviyani (Gn)</v>
      </c>
      <c r="J9102">
        <v>1853.7616238171292</v>
      </c>
      <c r="K9102">
        <f>VLOOKUP(Table2[[#This Row],[Atoll Official]],Sheet2!A$1:B$24,2,2)</f>
        <v>20</v>
      </c>
      <c r="L9102">
        <f>VLOOKUP(Table2[[#This Row],[Atoll Official]],Sheet2!A$1:B$24,2,FALSE)</f>
        <v>20</v>
      </c>
    </row>
    <row r="9103" spans="1:12" x14ac:dyDescent="0.55000000000000004">
      <c r="A9103" s="46" t="s">
        <v>0</v>
      </c>
      <c r="B9103" t="s">
        <v>629</v>
      </c>
      <c r="C9103" t="s">
        <v>4</v>
      </c>
      <c r="E9103" t="s">
        <v>7</v>
      </c>
      <c r="F9103" t="s">
        <v>577</v>
      </c>
      <c r="G9103" t="str">
        <f>VLOOKUP(Table2[[#This Row],[Pcode]],'Tabular Data '!B$1:C$211,2,FALSE)</f>
        <v>Feydhoo</v>
      </c>
      <c r="H9103" t="s">
        <v>326</v>
      </c>
      <c r="I9103" t="str">
        <f>VLOOKUP(Table2[[#This Row],[Atoll Official]],Sheet2!A$1:C$24,3,FALSE)</f>
        <v>Addu (S)</v>
      </c>
      <c r="J9103">
        <v>3505.700281736024</v>
      </c>
      <c r="K9103">
        <f>VLOOKUP(Table2[[#This Row],[Atoll Official]],Sheet2!A$1:B$24,2,2)</f>
        <v>21</v>
      </c>
      <c r="L9103">
        <f>VLOOKUP(Table2[[#This Row],[Atoll Official]],Sheet2!A$1:B$24,2,FALSE)</f>
        <v>21</v>
      </c>
    </row>
    <row r="9104" spans="1:12" x14ac:dyDescent="0.55000000000000004">
      <c r="A9104" s="46" t="s">
        <v>0</v>
      </c>
      <c r="B9104" t="s">
        <v>629</v>
      </c>
      <c r="C9104" t="s">
        <v>4</v>
      </c>
      <c r="E9104" t="s">
        <v>7</v>
      </c>
      <c r="F9104" t="s">
        <v>579</v>
      </c>
      <c r="G9104" t="str">
        <f>VLOOKUP(Table2[[#This Row],[Pcode]],'Tabular Data '!B$1:C$211,2,FALSE)</f>
        <v>Hithadhoo</v>
      </c>
      <c r="H9104" t="s">
        <v>326</v>
      </c>
      <c r="I9104" t="str">
        <f>VLOOKUP(Table2[[#This Row],[Atoll Official]],Sheet2!A$1:C$24,3,FALSE)</f>
        <v>Addu (S)</v>
      </c>
      <c r="J9104">
        <v>2495.8375528176925</v>
      </c>
      <c r="K9104">
        <f>VLOOKUP(Table2[[#This Row],[Atoll Official]],Sheet2!A$1:B$24,2,2)</f>
        <v>21</v>
      </c>
      <c r="L9104">
        <f>VLOOKUP(Table2[[#This Row],[Atoll Official]],Sheet2!A$1:B$24,2,FALSE)</f>
        <v>21</v>
      </c>
    </row>
    <row r="9105" spans="1:12" x14ac:dyDescent="0.55000000000000004">
      <c r="A9105" s="46" t="s">
        <v>0</v>
      </c>
      <c r="B9105" t="s">
        <v>629</v>
      </c>
      <c r="C9105" t="s">
        <v>4</v>
      </c>
      <c r="E9105" t="s">
        <v>7</v>
      </c>
      <c r="F9105" t="s">
        <v>580</v>
      </c>
      <c r="G9105" t="str">
        <f>VLOOKUP(Table2[[#This Row],[Pcode]],'Tabular Data '!B$1:C$211,2,FALSE)</f>
        <v>Hulhudhoo</v>
      </c>
      <c r="H9105" t="s">
        <v>326</v>
      </c>
      <c r="I9105" t="str">
        <f>VLOOKUP(Table2[[#This Row],[Atoll Official]],Sheet2!A$1:C$24,3,FALSE)</f>
        <v>Addu (S)</v>
      </c>
      <c r="J9105">
        <v>875.58699237149665</v>
      </c>
      <c r="K9105">
        <f>VLOOKUP(Table2[[#This Row],[Atoll Official]],Sheet2!A$1:B$24,2,2)</f>
        <v>21</v>
      </c>
      <c r="L9105">
        <f>VLOOKUP(Table2[[#This Row],[Atoll Official]],Sheet2!A$1:B$24,2,FALSE)</f>
        <v>21</v>
      </c>
    </row>
    <row r="9106" spans="1:12" x14ac:dyDescent="0.55000000000000004">
      <c r="A9106" s="46" t="s">
        <v>0</v>
      </c>
      <c r="B9106" t="s">
        <v>629</v>
      </c>
      <c r="C9106" t="s">
        <v>4</v>
      </c>
      <c r="E9106" t="s">
        <v>7</v>
      </c>
      <c r="F9106" t="s">
        <v>581</v>
      </c>
      <c r="G9106" t="str">
        <f>VLOOKUP(Table2[[#This Row],[Pcode]],'Tabular Data '!B$1:C$211,2,FALSE)</f>
        <v>Maradhoo</v>
      </c>
      <c r="H9106" t="s">
        <v>326</v>
      </c>
      <c r="I9106" t="str">
        <f>VLOOKUP(Table2[[#This Row],[Atoll Official]],Sheet2!A$1:C$24,3,FALSE)</f>
        <v>Addu (S)</v>
      </c>
      <c r="J9106">
        <v>4226.9357673876348</v>
      </c>
      <c r="K9106">
        <f>VLOOKUP(Table2[[#This Row],[Atoll Official]],Sheet2!A$1:B$24,2,2)</f>
        <v>21</v>
      </c>
      <c r="L9106">
        <f>VLOOKUP(Table2[[#This Row],[Atoll Official]],Sheet2!A$1:B$24,2,FALSE)</f>
        <v>21</v>
      </c>
    </row>
    <row r="9107" spans="1:12" x14ac:dyDescent="0.55000000000000004">
      <c r="A9107" s="46" t="s">
        <v>0</v>
      </c>
      <c r="B9107" t="s">
        <v>629</v>
      </c>
      <c r="C9107" t="s">
        <v>4</v>
      </c>
      <c r="E9107" t="s">
        <v>7</v>
      </c>
      <c r="F9107" t="s">
        <v>582</v>
      </c>
      <c r="G9107" t="str">
        <f>VLOOKUP(Table2[[#This Row],[Pcode]],'Tabular Data '!B$1:C$211,2,FALSE)</f>
        <v>Maradhoo-Feydhoo</v>
      </c>
      <c r="H9107" t="s">
        <v>326</v>
      </c>
      <c r="I9107" t="str">
        <f>VLOOKUP(Table2[[#This Row],[Atoll Official]],Sheet2!A$1:C$24,3,FALSE)</f>
        <v>Addu (S)</v>
      </c>
      <c r="J9107">
        <v>4078.9696697677241</v>
      </c>
      <c r="K9107">
        <f>VLOOKUP(Table2[[#This Row],[Atoll Official]],Sheet2!A$1:B$24,2,2)</f>
        <v>21</v>
      </c>
      <c r="L9107">
        <f>VLOOKUP(Table2[[#This Row],[Atoll Official]],Sheet2!A$1:B$24,2,FALSE)</f>
        <v>21</v>
      </c>
    </row>
    <row r="9108" spans="1:12" x14ac:dyDescent="0.55000000000000004">
      <c r="A9108" s="46" t="s">
        <v>0</v>
      </c>
      <c r="B9108" t="s">
        <v>629</v>
      </c>
      <c r="C9108" t="s">
        <v>4</v>
      </c>
      <c r="E9108" t="s">
        <v>7</v>
      </c>
      <c r="F9108" t="s">
        <v>583</v>
      </c>
      <c r="G9108" t="str">
        <f>VLOOKUP(Table2[[#This Row],[Pcode]],'Tabular Data '!B$1:C$211,2,FALSE)</f>
        <v>Meedhoo</v>
      </c>
      <c r="H9108" t="s">
        <v>326</v>
      </c>
      <c r="I9108" t="str">
        <f>VLOOKUP(Table2[[#This Row],[Atoll Official]],Sheet2!A$1:C$24,3,FALSE)</f>
        <v>Addu (S)</v>
      </c>
      <c r="J9108">
        <v>1007.8559602092502</v>
      </c>
      <c r="K9108">
        <f>VLOOKUP(Table2[[#This Row],[Atoll Official]],Sheet2!A$1:B$24,2,2)</f>
        <v>21</v>
      </c>
      <c r="L9108">
        <f>VLOOKUP(Table2[[#This Row],[Atoll Official]],Sheet2!A$1:B$24,2,FALSE)</f>
        <v>21</v>
      </c>
    </row>
    <row r="9109" spans="1:12" hidden="1" x14ac:dyDescent="0.55000000000000004">
      <c r="A9109" t="s">
        <v>633</v>
      </c>
      <c r="B9109" t="s">
        <v>629</v>
      </c>
      <c r="C9109" t="s">
        <v>4</v>
      </c>
      <c r="E9109" t="s">
        <v>7</v>
      </c>
      <c r="F9109" t="s">
        <v>445</v>
      </c>
      <c r="G9109" t="str">
        <f>VLOOKUP(Table2[[#This Row],[Pcode]],'Tabular Data '!B$1:C$211,2,FALSE)</f>
        <v>Baarah</v>
      </c>
      <c r="H9109" t="s">
        <v>309</v>
      </c>
      <c r="I9109" t="str">
        <f>VLOOKUP(Table2[[#This Row],[Atoll Official]],Sheet2!A$1:C$24,3,FALSE)</f>
        <v>Haa Alif (HA)</v>
      </c>
      <c r="J9109">
        <v>421.27556166984328</v>
      </c>
      <c r="K9109">
        <f>VLOOKUP(Table2[[#This Row],[Atoll Official]],Sheet2!A$1:B$24,2,2)</f>
        <v>1</v>
      </c>
      <c r="L9109">
        <f>VLOOKUP(Table2[[#This Row],[Atoll Official]],Sheet2!A$1:B$24,2,FALSE)</f>
        <v>1</v>
      </c>
    </row>
    <row r="9110" spans="1:12" hidden="1" x14ac:dyDescent="0.55000000000000004">
      <c r="A9110" t="s">
        <v>633</v>
      </c>
      <c r="B9110" t="s">
        <v>629</v>
      </c>
      <c r="C9110" t="s">
        <v>4</v>
      </c>
      <c r="E9110" t="s">
        <v>7</v>
      </c>
      <c r="F9110" t="s">
        <v>450</v>
      </c>
      <c r="G9110" t="str">
        <f>VLOOKUP(Table2[[#This Row],[Pcode]],'Tabular Data '!B$1:C$211,2,FALSE)</f>
        <v>Dhidhdhoo</v>
      </c>
      <c r="H9110" t="s">
        <v>309</v>
      </c>
      <c r="I9110" t="str">
        <f>VLOOKUP(Table2[[#This Row],[Atoll Official]],Sheet2!A$1:C$24,3,FALSE)</f>
        <v>Haa Alif (HA)</v>
      </c>
      <c r="J9110">
        <v>3237.9391840857297</v>
      </c>
      <c r="K9110">
        <f>VLOOKUP(Table2[[#This Row],[Atoll Official]],Sheet2!A$1:B$24,2,2)</f>
        <v>1</v>
      </c>
      <c r="L9110">
        <f>VLOOKUP(Table2[[#This Row],[Atoll Official]],Sheet2!A$1:B$24,2,FALSE)</f>
        <v>1</v>
      </c>
    </row>
    <row r="9111" spans="1:12" hidden="1" x14ac:dyDescent="0.55000000000000004">
      <c r="A9111" t="s">
        <v>633</v>
      </c>
      <c r="B9111" t="s">
        <v>629</v>
      </c>
      <c r="C9111" t="s">
        <v>4</v>
      </c>
      <c r="E9111" t="s">
        <v>7</v>
      </c>
      <c r="F9111" t="s">
        <v>451</v>
      </c>
      <c r="G9111" t="str">
        <f>VLOOKUP(Table2[[#This Row],[Pcode]],'Tabular Data '!B$1:C$211,2,FALSE)</f>
        <v>Filladhoo</v>
      </c>
      <c r="H9111" t="s">
        <v>309</v>
      </c>
      <c r="I9111" t="str">
        <f>VLOOKUP(Table2[[#This Row],[Atoll Official]],Sheet2!A$1:C$24,3,FALSE)</f>
        <v>Haa Alif (HA)</v>
      </c>
      <c r="J9111">
        <v>198.84016269981672</v>
      </c>
      <c r="K9111">
        <f>VLOOKUP(Table2[[#This Row],[Atoll Official]],Sheet2!A$1:B$24,2,2)</f>
        <v>1</v>
      </c>
      <c r="L9111">
        <f>VLOOKUP(Table2[[#This Row],[Atoll Official]],Sheet2!A$1:B$24,2,FALSE)</f>
        <v>1</v>
      </c>
    </row>
    <row r="9112" spans="1:12" hidden="1" x14ac:dyDescent="0.55000000000000004">
      <c r="A9112" t="s">
        <v>633</v>
      </c>
      <c r="B9112" t="s">
        <v>629</v>
      </c>
      <c r="C9112" t="s">
        <v>4</v>
      </c>
      <c r="E9112" t="s">
        <v>7</v>
      </c>
      <c r="F9112" t="s">
        <v>454</v>
      </c>
      <c r="G9112" t="str">
        <f>VLOOKUP(Table2[[#This Row],[Pcode]],'Tabular Data '!B$1:C$211,2,FALSE)</f>
        <v>Hoarafushi</v>
      </c>
      <c r="H9112" t="s">
        <v>309</v>
      </c>
      <c r="I9112" t="str">
        <f>VLOOKUP(Table2[[#This Row],[Atoll Official]],Sheet2!A$1:C$24,3,FALSE)</f>
        <v>Haa Alif (HA)</v>
      </c>
      <c r="J9112">
        <v>2396.3245191910314</v>
      </c>
      <c r="K9112">
        <f>VLOOKUP(Table2[[#This Row],[Atoll Official]],Sheet2!A$1:B$24,2,2)</f>
        <v>1</v>
      </c>
      <c r="L9112">
        <f>VLOOKUP(Table2[[#This Row],[Atoll Official]],Sheet2!A$1:B$24,2,FALSE)</f>
        <v>1</v>
      </c>
    </row>
    <row r="9113" spans="1:12" hidden="1" x14ac:dyDescent="0.55000000000000004">
      <c r="A9113" t="s">
        <v>633</v>
      </c>
      <c r="B9113" t="s">
        <v>629</v>
      </c>
      <c r="C9113" t="s">
        <v>4</v>
      </c>
      <c r="E9113" t="s">
        <v>7</v>
      </c>
      <c r="F9113" t="s">
        <v>455</v>
      </c>
      <c r="G9113" t="str">
        <f>VLOOKUP(Table2[[#This Row],[Pcode]],'Tabular Data '!B$1:C$211,2,FALSE)</f>
        <v>Ihavandhoo</v>
      </c>
      <c r="H9113" t="s">
        <v>309</v>
      </c>
      <c r="I9113" t="str">
        <f>VLOOKUP(Table2[[#This Row],[Atoll Official]],Sheet2!A$1:C$24,3,FALSE)</f>
        <v>Haa Alif (HA)</v>
      </c>
      <c r="J9113">
        <v>4313.1757435178279</v>
      </c>
      <c r="K9113">
        <f>VLOOKUP(Table2[[#This Row],[Atoll Official]],Sheet2!A$1:B$24,2,2)</f>
        <v>1</v>
      </c>
      <c r="L9113">
        <f>VLOOKUP(Table2[[#This Row],[Atoll Official]],Sheet2!A$1:B$24,2,FALSE)</f>
        <v>1</v>
      </c>
    </row>
    <row r="9114" spans="1:12" hidden="1" x14ac:dyDescent="0.55000000000000004">
      <c r="A9114" t="s">
        <v>633</v>
      </c>
      <c r="B9114" t="s">
        <v>629</v>
      </c>
      <c r="C9114" t="s">
        <v>4</v>
      </c>
      <c r="E9114" t="s">
        <v>7</v>
      </c>
      <c r="F9114" t="s">
        <v>456</v>
      </c>
      <c r="G9114" t="str">
        <f>VLOOKUP(Table2[[#This Row],[Pcode]],'Tabular Data '!B$1:C$211,2,FALSE)</f>
        <v>Kelaa</v>
      </c>
      <c r="H9114" t="s">
        <v>309</v>
      </c>
      <c r="I9114" t="str">
        <f>VLOOKUP(Table2[[#This Row],[Atoll Official]],Sheet2!A$1:C$24,3,FALSE)</f>
        <v>Haa Alif (HA)</v>
      </c>
      <c r="J9114">
        <v>475.49774385909171</v>
      </c>
      <c r="K9114">
        <f>VLOOKUP(Table2[[#This Row],[Atoll Official]],Sheet2!A$1:B$24,2,2)</f>
        <v>1</v>
      </c>
      <c r="L9114">
        <f>VLOOKUP(Table2[[#This Row],[Atoll Official]],Sheet2!A$1:B$24,2,FALSE)</f>
        <v>1</v>
      </c>
    </row>
    <row r="9115" spans="1:12" hidden="1" x14ac:dyDescent="0.55000000000000004">
      <c r="A9115" t="s">
        <v>633</v>
      </c>
      <c r="B9115" t="s">
        <v>629</v>
      </c>
      <c r="C9115" t="s">
        <v>4</v>
      </c>
      <c r="E9115" t="s">
        <v>7</v>
      </c>
      <c r="F9115" t="s">
        <v>459</v>
      </c>
      <c r="G9115" t="str">
        <f>VLOOKUP(Table2[[#This Row],[Pcode]],'Tabular Data '!B$1:C$211,2,FALSE)</f>
        <v>Maarandhoo</v>
      </c>
      <c r="H9115" t="s">
        <v>309</v>
      </c>
      <c r="I9115" t="str">
        <f>VLOOKUP(Table2[[#This Row],[Atoll Official]],Sheet2!A$1:C$24,3,FALSE)</f>
        <v>Haa Alif (HA)</v>
      </c>
      <c r="J9115">
        <v>1390.4891974239886</v>
      </c>
      <c r="K9115">
        <f>VLOOKUP(Table2[[#This Row],[Atoll Official]],Sheet2!A$1:B$24,2,2)</f>
        <v>1</v>
      </c>
      <c r="L9115">
        <f>VLOOKUP(Table2[[#This Row],[Atoll Official]],Sheet2!A$1:B$24,2,FALSE)</f>
        <v>1</v>
      </c>
    </row>
    <row r="9116" spans="1:12" hidden="1" x14ac:dyDescent="0.55000000000000004">
      <c r="A9116" t="s">
        <v>633</v>
      </c>
      <c r="B9116" t="s">
        <v>629</v>
      </c>
      <c r="C9116" t="s">
        <v>4</v>
      </c>
      <c r="E9116" t="s">
        <v>7</v>
      </c>
      <c r="F9116" t="s">
        <v>460</v>
      </c>
      <c r="G9116" t="str">
        <f>VLOOKUP(Table2[[#This Row],[Pcode]],'Tabular Data '!B$1:C$211,2,FALSE)</f>
        <v>Mulhadhoo</v>
      </c>
      <c r="H9116" t="s">
        <v>309</v>
      </c>
      <c r="I9116" t="str">
        <f>VLOOKUP(Table2[[#This Row],[Atoll Official]],Sheet2!A$1:C$24,3,FALSE)</f>
        <v>Haa Alif (HA)</v>
      </c>
      <c r="J9116">
        <v>205.7306689291554</v>
      </c>
      <c r="K9116">
        <f>VLOOKUP(Table2[[#This Row],[Atoll Official]],Sheet2!A$1:B$24,2,2)</f>
        <v>1</v>
      </c>
      <c r="L9116">
        <f>VLOOKUP(Table2[[#This Row],[Atoll Official]],Sheet2!A$1:B$24,2,FALSE)</f>
        <v>1</v>
      </c>
    </row>
    <row r="9117" spans="1:12" hidden="1" x14ac:dyDescent="0.55000000000000004">
      <c r="A9117" t="s">
        <v>633</v>
      </c>
      <c r="B9117" t="s">
        <v>629</v>
      </c>
      <c r="C9117" t="s">
        <v>4</v>
      </c>
      <c r="E9117" t="s">
        <v>7</v>
      </c>
      <c r="F9117" t="s">
        <v>461</v>
      </c>
      <c r="G9117" t="str">
        <f>VLOOKUP(Table2[[#This Row],[Pcode]],'Tabular Data '!B$1:C$211,2,FALSE)</f>
        <v>Muraidhoo</v>
      </c>
      <c r="H9117" t="s">
        <v>309</v>
      </c>
      <c r="I9117" t="str">
        <f>VLOOKUP(Table2[[#This Row],[Atoll Official]],Sheet2!A$1:C$24,3,FALSE)</f>
        <v>Haa Alif (HA)</v>
      </c>
      <c r="J9117">
        <v>1039.9195211755823</v>
      </c>
      <c r="K9117">
        <f>VLOOKUP(Table2[[#This Row],[Atoll Official]],Sheet2!A$1:B$24,2,2)</f>
        <v>1</v>
      </c>
      <c r="L9117">
        <f>VLOOKUP(Table2[[#This Row],[Atoll Official]],Sheet2!A$1:B$24,2,FALSE)</f>
        <v>1</v>
      </c>
    </row>
    <row r="9118" spans="1:12" hidden="1" x14ac:dyDescent="0.55000000000000004">
      <c r="A9118" t="s">
        <v>633</v>
      </c>
      <c r="B9118" t="s">
        <v>629</v>
      </c>
      <c r="C9118" t="s">
        <v>4</v>
      </c>
      <c r="E9118" t="s">
        <v>7</v>
      </c>
      <c r="F9118" t="s">
        <v>462</v>
      </c>
      <c r="G9118" t="str">
        <f>VLOOKUP(Table2[[#This Row],[Pcode]],'Tabular Data '!B$1:C$211,2,FALSE)</f>
        <v>Thakandhoo</v>
      </c>
      <c r="H9118" t="s">
        <v>309</v>
      </c>
      <c r="I9118" t="str">
        <f>VLOOKUP(Table2[[#This Row],[Atoll Official]],Sheet2!A$1:C$24,3,FALSE)</f>
        <v>Haa Alif (HA)</v>
      </c>
      <c r="J9118">
        <v>582.92529570457828</v>
      </c>
      <c r="K9118">
        <f>VLOOKUP(Table2[[#This Row],[Atoll Official]],Sheet2!A$1:B$24,2,2)</f>
        <v>1</v>
      </c>
      <c r="L9118">
        <f>VLOOKUP(Table2[[#This Row],[Atoll Official]],Sheet2!A$1:B$24,2,FALSE)</f>
        <v>1</v>
      </c>
    </row>
    <row r="9119" spans="1:12" hidden="1" x14ac:dyDescent="0.55000000000000004">
      <c r="A9119" t="s">
        <v>633</v>
      </c>
      <c r="B9119" t="s">
        <v>629</v>
      </c>
      <c r="C9119" t="s">
        <v>4</v>
      </c>
      <c r="E9119" t="s">
        <v>7</v>
      </c>
      <c r="F9119" t="s">
        <v>464</v>
      </c>
      <c r="G9119" t="str">
        <f>VLOOKUP(Table2[[#This Row],[Pcode]],'Tabular Data '!B$1:C$211,2,FALSE)</f>
        <v>Thurakunu</v>
      </c>
      <c r="H9119" t="s">
        <v>309</v>
      </c>
      <c r="I9119" t="str">
        <f>VLOOKUP(Table2[[#This Row],[Atoll Official]],Sheet2!A$1:C$24,3,FALSE)</f>
        <v>Haa Alif (HA)</v>
      </c>
      <c r="J9119">
        <v>1450.1517583815146</v>
      </c>
      <c r="K9119">
        <f>VLOOKUP(Table2[[#This Row],[Atoll Official]],Sheet2!A$1:B$24,2,2)</f>
        <v>1</v>
      </c>
      <c r="L9119">
        <f>VLOOKUP(Table2[[#This Row],[Atoll Official]],Sheet2!A$1:B$24,2,FALSE)</f>
        <v>1</v>
      </c>
    </row>
    <row r="9120" spans="1:12" hidden="1" x14ac:dyDescent="0.55000000000000004">
      <c r="A9120" t="s">
        <v>633</v>
      </c>
      <c r="B9120" t="s">
        <v>629</v>
      </c>
      <c r="C9120" t="s">
        <v>4</v>
      </c>
      <c r="E9120" t="s">
        <v>7</v>
      </c>
      <c r="F9120" t="s">
        <v>465</v>
      </c>
      <c r="G9120" t="str">
        <f>VLOOKUP(Table2[[#This Row],[Pcode]],'Tabular Data '!B$1:C$211,2,FALSE)</f>
        <v>Uligamu</v>
      </c>
      <c r="H9120" t="s">
        <v>309</v>
      </c>
      <c r="I9120" t="str">
        <f>VLOOKUP(Table2[[#This Row],[Atoll Official]],Sheet2!A$1:C$24,3,FALSE)</f>
        <v>Haa Alif (HA)</v>
      </c>
      <c r="J9120">
        <v>333.56101058567111</v>
      </c>
      <c r="K9120">
        <f>VLOOKUP(Table2[[#This Row],[Atoll Official]],Sheet2!A$1:B$24,2,2)</f>
        <v>1</v>
      </c>
      <c r="L9120">
        <f>VLOOKUP(Table2[[#This Row],[Atoll Official]],Sheet2!A$1:B$24,2,FALSE)</f>
        <v>1</v>
      </c>
    </row>
    <row r="9121" spans="1:12" hidden="1" x14ac:dyDescent="0.55000000000000004">
      <c r="A9121" t="s">
        <v>633</v>
      </c>
      <c r="B9121" t="s">
        <v>629</v>
      </c>
      <c r="C9121" t="s">
        <v>4</v>
      </c>
      <c r="E9121" t="s">
        <v>7</v>
      </c>
      <c r="F9121" t="s">
        <v>466</v>
      </c>
      <c r="G9121" t="str">
        <f>VLOOKUP(Table2[[#This Row],[Pcode]],'Tabular Data '!B$1:C$211,2,FALSE)</f>
        <v>Utheemu</v>
      </c>
      <c r="H9121" t="s">
        <v>309</v>
      </c>
      <c r="I9121" t="str">
        <f>VLOOKUP(Table2[[#This Row],[Atoll Official]],Sheet2!A$1:C$24,3,FALSE)</f>
        <v>Haa Alif (HA)</v>
      </c>
      <c r="J9121">
        <v>1142.3788356694847</v>
      </c>
      <c r="K9121">
        <f>VLOOKUP(Table2[[#This Row],[Atoll Official]],Sheet2!A$1:B$24,2,2)</f>
        <v>1</v>
      </c>
      <c r="L9121">
        <f>VLOOKUP(Table2[[#This Row],[Atoll Official]],Sheet2!A$1:B$24,2,FALSE)</f>
        <v>1</v>
      </c>
    </row>
    <row r="9122" spans="1:12" hidden="1" x14ac:dyDescent="0.55000000000000004">
      <c r="A9122" t="s">
        <v>633</v>
      </c>
      <c r="B9122" t="s">
        <v>629</v>
      </c>
      <c r="C9122" t="s">
        <v>4</v>
      </c>
      <c r="E9122" t="s">
        <v>7</v>
      </c>
      <c r="F9122" t="s">
        <v>467</v>
      </c>
      <c r="G9122" t="str">
        <f>VLOOKUP(Table2[[#This Row],[Pcode]],'Tabular Data '!B$1:C$211,2,FALSE)</f>
        <v>Vashafaru</v>
      </c>
      <c r="H9122" t="s">
        <v>309</v>
      </c>
      <c r="I9122" t="str">
        <f>VLOOKUP(Table2[[#This Row],[Atoll Official]],Sheet2!A$1:C$24,3,FALSE)</f>
        <v>Haa Alif (HA)</v>
      </c>
      <c r="J9122">
        <v>1140.0840668786793</v>
      </c>
      <c r="K9122">
        <f>VLOOKUP(Table2[[#This Row],[Atoll Official]],Sheet2!A$1:B$24,2,2)</f>
        <v>1</v>
      </c>
      <c r="L9122">
        <f>VLOOKUP(Table2[[#This Row],[Atoll Official]],Sheet2!A$1:B$24,2,FALSE)</f>
        <v>1</v>
      </c>
    </row>
    <row r="9123" spans="1:12" hidden="1" x14ac:dyDescent="0.55000000000000004">
      <c r="A9123" t="s">
        <v>633</v>
      </c>
      <c r="B9123" t="s">
        <v>629</v>
      </c>
      <c r="C9123" t="s">
        <v>4</v>
      </c>
      <c r="E9123" t="s">
        <v>7</v>
      </c>
      <c r="F9123" t="s">
        <v>471</v>
      </c>
      <c r="G9123" t="str">
        <f>VLOOKUP(Table2[[#This Row],[Pcode]],'Tabular Data '!B$1:C$211,2,FALSE)</f>
        <v>Finey</v>
      </c>
      <c r="H9123" t="s">
        <v>312</v>
      </c>
      <c r="I9123" t="str">
        <f>VLOOKUP(Table2[[#This Row],[Atoll Official]],Sheet2!A$1:C$24,3,FALSE)</f>
        <v xml:space="preserve">Haa Dhaalu (HDh) </v>
      </c>
      <c r="J9123">
        <v>327.57909037651001</v>
      </c>
      <c r="K9123">
        <f>VLOOKUP(Table2[[#This Row],[Atoll Official]],Sheet2!A$1:B$24,2,2)</f>
        <v>2</v>
      </c>
      <c r="L9123">
        <f>VLOOKUP(Table2[[#This Row],[Atoll Official]],Sheet2!A$1:B$24,2,FALSE)</f>
        <v>2</v>
      </c>
    </row>
    <row r="9124" spans="1:12" hidden="1" x14ac:dyDescent="0.55000000000000004">
      <c r="A9124" t="s">
        <v>633</v>
      </c>
      <c r="B9124" t="s">
        <v>629</v>
      </c>
      <c r="C9124" t="s">
        <v>4</v>
      </c>
      <c r="E9124" t="s">
        <v>7</v>
      </c>
      <c r="F9124" t="s">
        <v>472</v>
      </c>
      <c r="G9124" t="str">
        <f>VLOOKUP(Table2[[#This Row],[Pcode]],'Tabular Data '!B$1:C$211,2,FALSE)</f>
        <v>Hanimaadhoo</v>
      </c>
      <c r="H9124" t="s">
        <v>312</v>
      </c>
      <c r="I9124" t="str">
        <f>VLOOKUP(Table2[[#This Row],[Atoll Official]],Sheet2!A$1:C$24,3,FALSE)</f>
        <v xml:space="preserve">Haa Dhaalu (HDh) </v>
      </c>
      <c r="J9124">
        <v>622.54461177684368</v>
      </c>
      <c r="K9124">
        <f>VLOOKUP(Table2[[#This Row],[Atoll Official]],Sheet2!A$1:B$24,2,2)</f>
        <v>2</v>
      </c>
      <c r="L9124">
        <f>VLOOKUP(Table2[[#This Row],[Atoll Official]],Sheet2!A$1:B$24,2,FALSE)</f>
        <v>2</v>
      </c>
    </row>
    <row r="9125" spans="1:12" hidden="1" x14ac:dyDescent="0.55000000000000004">
      <c r="A9125" t="s">
        <v>633</v>
      </c>
      <c r="B9125" t="s">
        <v>629</v>
      </c>
      <c r="C9125" t="s">
        <v>4</v>
      </c>
      <c r="E9125" t="s">
        <v>7</v>
      </c>
      <c r="F9125" t="s">
        <v>473</v>
      </c>
      <c r="G9125" t="str">
        <f>VLOOKUP(Table2[[#This Row],[Pcode]],'Tabular Data '!B$1:C$211,2,FALSE)</f>
        <v>Hirimaradhoo</v>
      </c>
      <c r="H9125" t="s">
        <v>312</v>
      </c>
      <c r="I9125" t="str">
        <f>VLOOKUP(Table2[[#This Row],[Atoll Official]],Sheet2!A$1:C$24,3,FALSE)</f>
        <v xml:space="preserve">Haa Dhaalu (HDh) </v>
      </c>
      <c r="J9125">
        <v>553.61973426896509</v>
      </c>
      <c r="K9125">
        <f>VLOOKUP(Table2[[#This Row],[Atoll Official]],Sheet2!A$1:B$24,2,2)</f>
        <v>2</v>
      </c>
      <c r="L9125">
        <f>VLOOKUP(Table2[[#This Row],[Atoll Official]],Sheet2!A$1:B$24,2,FALSE)</f>
        <v>2</v>
      </c>
    </row>
    <row r="9126" spans="1:12" hidden="1" x14ac:dyDescent="0.55000000000000004">
      <c r="A9126" t="s">
        <v>633</v>
      </c>
      <c r="B9126" t="s">
        <v>629</v>
      </c>
      <c r="C9126" t="s">
        <v>4</v>
      </c>
      <c r="E9126" t="s">
        <v>7</v>
      </c>
      <c r="F9126" t="s">
        <v>477</v>
      </c>
      <c r="G9126" t="str">
        <f>VLOOKUP(Table2[[#This Row],[Pcode]],'Tabular Data '!B$1:C$211,2,FALSE)</f>
        <v>Kulhudhuffushi</v>
      </c>
      <c r="H9126" t="s">
        <v>312</v>
      </c>
      <c r="I9126" t="str">
        <f>VLOOKUP(Table2[[#This Row],[Atoll Official]],Sheet2!A$1:C$24,3,FALSE)</f>
        <v xml:space="preserve">Haa Dhaalu (HDh) </v>
      </c>
      <c r="J9126">
        <v>3702.3189296520613</v>
      </c>
      <c r="K9126">
        <f>VLOOKUP(Table2[[#This Row],[Atoll Official]],Sheet2!A$1:B$24,2,2)</f>
        <v>2</v>
      </c>
      <c r="L9126">
        <f>VLOOKUP(Table2[[#This Row],[Atoll Official]],Sheet2!A$1:B$24,2,FALSE)</f>
        <v>2</v>
      </c>
    </row>
    <row r="9127" spans="1:12" hidden="1" x14ac:dyDescent="0.55000000000000004">
      <c r="A9127" t="s">
        <v>633</v>
      </c>
      <c r="B9127" t="s">
        <v>629</v>
      </c>
      <c r="C9127" t="s">
        <v>4</v>
      </c>
      <c r="E9127" t="s">
        <v>7</v>
      </c>
      <c r="F9127" t="s">
        <v>478</v>
      </c>
      <c r="G9127" t="str">
        <f>VLOOKUP(Table2[[#This Row],[Pcode]],'Tabular Data '!B$1:C$211,2,FALSE)</f>
        <v>Kumundhoo</v>
      </c>
      <c r="H9127" t="s">
        <v>312</v>
      </c>
      <c r="I9127" t="str">
        <f>VLOOKUP(Table2[[#This Row],[Atoll Official]],Sheet2!A$1:C$24,3,FALSE)</f>
        <v xml:space="preserve">Haa Dhaalu (HDh) </v>
      </c>
      <c r="J9127">
        <v>494.08418720943314</v>
      </c>
      <c r="K9127">
        <f>VLOOKUP(Table2[[#This Row],[Atoll Official]],Sheet2!A$1:B$24,2,2)</f>
        <v>2</v>
      </c>
      <c r="L9127">
        <f>VLOOKUP(Table2[[#This Row],[Atoll Official]],Sheet2!A$1:B$24,2,FALSE)</f>
        <v>2</v>
      </c>
    </row>
    <row r="9128" spans="1:12" hidden="1" x14ac:dyDescent="0.55000000000000004">
      <c r="A9128" t="s">
        <v>633</v>
      </c>
      <c r="B9128" t="s">
        <v>629</v>
      </c>
      <c r="C9128" t="s">
        <v>4</v>
      </c>
      <c r="E9128" t="s">
        <v>7</v>
      </c>
      <c r="F9128" t="s">
        <v>479</v>
      </c>
      <c r="G9128" t="str">
        <f>VLOOKUP(Table2[[#This Row],[Pcode]],'Tabular Data '!B$1:C$211,2,FALSE)</f>
        <v>Kuribi</v>
      </c>
      <c r="H9128" t="s">
        <v>312</v>
      </c>
      <c r="I9128" t="str">
        <f>VLOOKUP(Table2[[#This Row],[Atoll Official]],Sheet2!A$1:C$24,3,FALSE)</f>
        <v xml:space="preserve">Haa Dhaalu (HDh) </v>
      </c>
      <c r="J9128">
        <v>1168.4991937843454</v>
      </c>
      <c r="K9128">
        <f>VLOOKUP(Table2[[#This Row],[Atoll Official]],Sheet2!A$1:B$24,2,2)</f>
        <v>2</v>
      </c>
      <c r="L9128">
        <f>VLOOKUP(Table2[[#This Row],[Atoll Official]],Sheet2!A$1:B$24,2,FALSE)</f>
        <v>2</v>
      </c>
    </row>
    <row r="9129" spans="1:12" hidden="1" x14ac:dyDescent="0.55000000000000004">
      <c r="A9129" t="s">
        <v>633</v>
      </c>
      <c r="B9129" t="s">
        <v>629</v>
      </c>
      <c r="C9129" t="s">
        <v>4</v>
      </c>
      <c r="E9129" t="s">
        <v>7</v>
      </c>
      <c r="F9129" t="s">
        <v>482</v>
      </c>
      <c r="G9129" t="str">
        <f>VLOOKUP(Table2[[#This Row],[Pcode]],'Tabular Data '!B$1:C$211,2,FALSE)</f>
        <v>Makunudhoo</v>
      </c>
      <c r="H9129" t="s">
        <v>312</v>
      </c>
      <c r="I9129" t="str">
        <f>VLOOKUP(Table2[[#This Row],[Atoll Official]],Sheet2!A$1:C$24,3,FALSE)</f>
        <v xml:space="preserve">Haa Dhaalu (HDh) </v>
      </c>
      <c r="J9129">
        <v>1491.6422504198497</v>
      </c>
      <c r="K9129">
        <f>VLOOKUP(Table2[[#This Row],[Atoll Official]],Sheet2!A$1:B$24,2,2)</f>
        <v>2</v>
      </c>
      <c r="L9129">
        <f>VLOOKUP(Table2[[#This Row],[Atoll Official]],Sheet2!A$1:B$24,2,FALSE)</f>
        <v>2</v>
      </c>
    </row>
    <row r="9130" spans="1:12" hidden="1" x14ac:dyDescent="0.55000000000000004">
      <c r="A9130" t="s">
        <v>633</v>
      </c>
      <c r="B9130" t="s">
        <v>629</v>
      </c>
      <c r="C9130" t="s">
        <v>4</v>
      </c>
      <c r="E9130" t="s">
        <v>7</v>
      </c>
      <c r="F9130" t="s">
        <v>483</v>
      </c>
      <c r="G9130" t="str">
        <f>VLOOKUP(Table2[[#This Row],[Pcode]],'Tabular Data '!B$1:C$211,2,FALSE)</f>
        <v>Naivaadhoo</v>
      </c>
      <c r="H9130" t="s">
        <v>312</v>
      </c>
      <c r="I9130" t="str">
        <f>VLOOKUP(Table2[[#This Row],[Atoll Official]],Sheet2!A$1:C$24,3,FALSE)</f>
        <v xml:space="preserve">Haa Dhaalu (HDh) </v>
      </c>
      <c r="J9130">
        <v>1409.616429144143</v>
      </c>
      <c r="K9130">
        <f>VLOOKUP(Table2[[#This Row],[Atoll Official]],Sheet2!A$1:B$24,2,2)</f>
        <v>2</v>
      </c>
      <c r="L9130">
        <f>VLOOKUP(Table2[[#This Row],[Atoll Official]],Sheet2!A$1:B$24,2,FALSE)</f>
        <v>2</v>
      </c>
    </row>
    <row r="9131" spans="1:12" hidden="1" x14ac:dyDescent="0.55000000000000004">
      <c r="A9131" t="s">
        <v>633</v>
      </c>
      <c r="B9131" t="s">
        <v>629</v>
      </c>
      <c r="C9131" t="s">
        <v>4</v>
      </c>
      <c r="E9131" t="s">
        <v>7</v>
      </c>
      <c r="F9131" t="s">
        <v>484</v>
      </c>
      <c r="G9131" t="str">
        <f>VLOOKUP(Table2[[#This Row],[Pcode]],'Tabular Data '!B$1:C$211,2,FALSE)</f>
        <v>Nellaidhoo</v>
      </c>
      <c r="H9131" t="s">
        <v>312</v>
      </c>
      <c r="I9131" t="str">
        <f>VLOOKUP(Table2[[#This Row],[Atoll Official]],Sheet2!A$1:C$24,3,FALSE)</f>
        <v xml:space="preserve">Haa Dhaalu (HDh) </v>
      </c>
      <c r="J9131">
        <v>3054.4140154532988</v>
      </c>
      <c r="K9131">
        <f>VLOOKUP(Table2[[#This Row],[Atoll Official]],Sheet2!A$1:B$24,2,2)</f>
        <v>2</v>
      </c>
      <c r="L9131">
        <f>VLOOKUP(Table2[[#This Row],[Atoll Official]],Sheet2!A$1:B$24,2,FALSE)</f>
        <v>2</v>
      </c>
    </row>
    <row r="9132" spans="1:12" hidden="1" x14ac:dyDescent="0.55000000000000004">
      <c r="A9132" t="s">
        <v>633</v>
      </c>
      <c r="B9132" t="s">
        <v>629</v>
      </c>
      <c r="C9132" t="s">
        <v>4</v>
      </c>
      <c r="E9132" t="s">
        <v>7</v>
      </c>
      <c r="F9132" t="s">
        <v>485</v>
      </c>
      <c r="G9132" t="str">
        <f>VLOOKUP(Table2[[#This Row],[Pcode]],'Tabular Data '!B$1:C$211,2,FALSE)</f>
        <v>Neykurendhoo</v>
      </c>
      <c r="H9132" t="s">
        <v>312</v>
      </c>
      <c r="I9132" t="str">
        <f>VLOOKUP(Table2[[#This Row],[Atoll Official]],Sheet2!A$1:C$24,3,FALSE)</f>
        <v xml:space="preserve">Haa Dhaalu (HDh) </v>
      </c>
      <c r="J9132">
        <v>327.90130555098767</v>
      </c>
      <c r="K9132">
        <f>VLOOKUP(Table2[[#This Row],[Atoll Official]],Sheet2!A$1:B$24,2,2)</f>
        <v>2</v>
      </c>
      <c r="L9132">
        <f>VLOOKUP(Table2[[#This Row],[Atoll Official]],Sheet2!A$1:B$24,2,FALSE)</f>
        <v>2</v>
      </c>
    </row>
    <row r="9133" spans="1:12" hidden="1" x14ac:dyDescent="0.55000000000000004">
      <c r="A9133" t="s">
        <v>633</v>
      </c>
      <c r="B9133" t="s">
        <v>629</v>
      </c>
      <c r="C9133" t="s">
        <v>4</v>
      </c>
      <c r="E9133" t="s">
        <v>7</v>
      </c>
      <c r="F9133" t="s">
        <v>487</v>
      </c>
      <c r="G9133" t="str">
        <f>VLOOKUP(Table2[[#This Row],[Pcode]],'Tabular Data '!B$1:C$211,2,FALSE)</f>
        <v>Nolhivaram</v>
      </c>
      <c r="H9133" t="s">
        <v>312</v>
      </c>
      <c r="I9133" t="str">
        <f>VLOOKUP(Table2[[#This Row],[Atoll Official]],Sheet2!A$1:C$24,3,FALSE)</f>
        <v xml:space="preserve">Haa Dhaalu (HDh) </v>
      </c>
      <c r="J9133">
        <v>930.80605914021737</v>
      </c>
      <c r="K9133">
        <f>VLOOKUP(Table2[[#This Row],[Atoll Official]],Sheet2!A$1:B$24,2,2)</f>
        <v>2</v>
      </c>
      <c r="L9133">
        <f>VLOOKUP(Table2[[#This Row],[Atoll Official]],Sheet2!A$1:B$24,2,FALSE)</f>
        <v>2</v>
      </c>
    </row>
    <row r="9134" spans="1:12" hidden="1" x14ac:dyDescent="0.55000000000000004">
      <c r="A9134" t="s">
        <v>633</v>
      </c>
      <c r="B9134" t="s">
        <v>629</v>
      </c>
      <c r="C9134" t="s">
        <v>4</v>
      </c>
      <c r="E9134" t="s">
        <v>7</v>
      </c>
      <c r="F9134" t="s">
        <v>489</v>
      </c>
      <c r="G9134" t="str">
        <f>VLOOKUP(Table2[[#This Row],[Pcode]],'Tabular Data '!B$1:C$211,2,FALSE)</f>
        <v>Nolhivaramfaru</v>
      </c>
      <c r="H9134" t="s">
        <v>312</v>
      </c>
      <c r="I9134" t="str">
        <f>VLOOKUP(Table2[[#This Row],[Atoll Official]],Sheet2!A$1:C$24,3,FALSE)</f>
        <v xml:space="preserve">Haa Dhaalu (HDh) </v>
      </c>
      <c r="J9134">
        <v>650.42445894355046</v>
      </c>
      <c r="K9134">
        <f>VLOOKUP(Table2[[#This Row],[Atoll Official]],Sheet2!A$1:B$24,2,2)</f>
        <v>2</v>
      </c>
      <c r="L9134">
        <f>VLOOKUP(Table2[[#This Row],[Atoll Official]],Sheet2!A$1:B$24,2,FALSE)</f>
        <v>2</v>
      </c>
    </row>
    <row r="9135" spans="1:12" hidden="1" x14ac:dyDescent="0.55000000000000004">
      <c r="A9135" t="s">
        <v>633</v>
      </c>
      <c r="B9135" t="s">
        <v>629</v>
      </c>
      <c r="C9135" t="s">
        <v>4</v>
      </c>
      <c r="E9135" t="s">
        <v>7</v>
      </c>
      <c r="F9135" t="s">
        <v>490</v>
      </c>
      <c r="G9135" t="str">
        <f>VLOOKUP(Table2[[#This Row],[Pcode]],'Tabular Data '!B$1:C$211,2,FALSE)</f>
        <v>Vaikaradhoo</v>
      </c>
      <c r="H9135" t="s">
        <v>312</v>
      </c>
      <c r="I9135" t="str">
        <f>VLOOKUP(Table2[[#This Row],[Atoll Official]],Sheet2!A$1:C$24,3,FALSE)</f>
        <v xml:space="preserve">Haa Dhaalu (HDh) </v>
      </c>
      <c r="J9135">
        <v>646.80848592631287</v>
      </c>
      <c r="K9135">
        <f>VLOOKUP(Table2[[#This Row],[Atoll Official]],Sheet2!A$1:B$24,2,2)</f>
        <v>2</v>
      </c>
      <c r="L9135">
        <f>VLOOKUP(Table2[[#This Row],[Atoll Official]],Sheet2!A$1:B$24,2,FALSE)</f>
        <v>2</v>
      </c>
    </row>
    <row r="9136" spans="1:12" hidden="1" x14ac:dyDescent="0.55000000000000004">
      <c r="A9136" t="s">
        <v>633</v>
      </c>
      <c r="B9136" t="s">
        <v>629</v>
      </c>
      <c r="C9136" t="s">
        <v>4</v>
      </c>
      <c r="E9136" t="s">
        <v>7</v>
      </c>
      <c r="F9136" t="s">
        <v>585</v>
      </c>
      <c r="G9136" t="str">
        <f>VLOOKUP(Table2[[#This Row],[Pcode]],'Tabular Data '!B$1:C$211,2,FALSE)</f>
        <v>Bilehffahi</v>
      </c>
      <c r="H9136" t="s">
        <v>328</v>
      </c>
      <c r="I9136" t="str">
        <f>VLOOKUP(Table2[[#This Row],[Atoll Official]],Sheet2!A$1:C$24,3,FALSE)</f>
        <v>Shaviyani (Sh)</v>
      </c>
      <c r="J9136">
        <v>715.57538213830037</v>
      </c>
      <c r="K9136">
        <f>VLOOKUP(Table2[[#This Row],[Atoll Official]],Sheet2!A$1:B$24,2,2)</f>
        <v>3</v>
      </c>
      <c r="L9136">
        <f>VLOOKUP(Table2[[#This Row],[Atoll Official]],Sheet2!A$1:B$24,2,FALSE)</f>
        <v>3</v>
      </c>
    </row>
    <row r="9137" spans="1:12" hidden="1" x14ac:dyDescent="0.55000000000000004">
      <c r="A9137" t="s">
        <v>633</v>
      </c>
      <c r="B9137" t="s">
        <v>629</v>
      </c>
      <c r="C9137" t="s">
        <v>4</v>
      </c>
      <c r="E9137" t="s">
        <v>7</v>
      </c>
      <c r="F9137" t="s">
        <v>587</v>
      </c>
      <c r="G9137" t="str">
        <f>VLOOKUP(Table2[[#This Row],[Pcode]],'Tabular Data '!B$1:C$211,2,FALSE)</f>
        <v>Feevah</v>
      </c>
      <c r="H9137" t="s">
        <v>328</v>
      </c>
      <c r="I9137" t="str">
        <f>VLOOKUP(Table2[[#This Row],[Atoll Official]],Sheet2!A$1:C$24,3,FALSE)</f>
        <v>Shaviyani (Sh)</v>
      </c>
      <c r="J9137">
        <v>724.04862409062798</v>
      </c>
      <c r="K9137">
        <f>VLOOKUP(Table2[[#This Row],[Atoll Official]],Sheet2!A$1:B$24,2,2)</f>
        <v>3</v>
      </c>
      <c r="L9137">
        <f>VLOOKUP(Table2[[#This Row],[Atoll Official]],Sheet2!A$1:B$24,2,FALSE)</f>
        <v>3</v>
      </c>
    </row>
    <row r="9138" spans="1:12" hidden="1" x14ac:dyDescent="0.55000000000000004">
      <c r="A9138" t="s">
        <v>633</v>
      </c>
      <c r="B9138" t="s">
        <v>629</v>
      </c>
      <c r="C9138" t="s">
        <v>4</v>
      </c>
      <c r="E9138" t="s">
        <v>7</v>
      </c>
      <c r="F9138" t="s">
        <v>588</v>
      </c>
      <c r="G9138" t="str">
        <f>VLOOKUP(Table2[[#This Row],[Pcode]],'Tabular Data '!B$1:C$211,2,FALSE)</f>
        <v>Feydhoo</v>
      </c>
      <c r="H9138" t="s">
        <v>328</v>
      </c>
      <c r="I9138" t="str">
        <f>VLOOKUP(Table2[[#This Row],[Atoll Official]],Sheet2!A$1:C$24,3,FALSE)</f>
        <v>Shaviyani (Sh)</v>
      </c>
      <c r="J9138">
        <v>865.09770508741701</v>
      </c>
      <c r="K9138">
        <f>VLOOKUP(Table2[[#This Row],[Atoll Official]],Sheet2!A$1:B$24,2,2)</f>
        <v>3</v>
      </c>
      <c r="L9138">
        <f>VLOOKUP(Table2[[#This Row],[Atoll Official]],Sheet2!A$1:B$24,2,FALSE)</f>
        <v>3</v>
      </c>
    </row>
    <row r="9139" spans="1:12" hidden="1" x14ac:dyDescent="0.55000000000000004">
      <c r="A9139" t="s">
        <v>633</v>
      </c>
      <c r="B9139" t="s">
        <v>629</v>
      </c>
      <c r="C9139" t="s">
        <v>4</v>
      </c>
      <c r="E9139" t="s">
        <v>7</v>
      </c>
      <c r="F9139" t="s">
        <v>591</v>
      </c>
      <c r="G9139" t="str">
        <f>VLOOKUP(Table2[[#This Row],[Pcode]],'Tabular Data '!B$1:C$211,2,FALSE)</f>
        <v>Foakaidhoo</v>
      </c>
      <c r="H9139" t="s">
        <v>328</v>
      </c>
      <c r="I9139" t="str">
        <f>VLOOKUP(Table2[[#This Row],[Atoll Official]],Sheet2!A$1:C$24,3,FALSE)</f>
        <v>Shaviyani (Sh)</v>
      </c>
      <c r="J9139">
        <v>2194.2226824584641</v>
      </c>
      <c r="K9139">
        <f>VLOOKUP(Table2[[#This Row],[Atoll Official]],Sheet2!A$1:B$24,2,2)</f>
        <v>3</v>
      </c>
      <c r="L9139">
        <f>VLOOKUP(Table2[[#This Row],[Atoll Official]],Sheet2!A$1:B$24,2,FALSE)</f>
        <v>3</v>
      </c>
    </row>
    <row r="9140" spans="1:12" hidden="1" x14ac:dyDescent="0.55000000000000004">
      <c r="A9140" t="s">
        <v>633</v>
      </c>
      <c r="B9140" t="s">
        <v>629</v>
      </c>
      <c r="C9140" t="s">
        <v>4</v>
      </c>
      <c r="E9140" t="s">
        <v>7</v>
      </c>
      <c r="F9140" t="s">
        <v>592</v>
      </c>
      <c r="G9140" t="str">
        <f>VLOOKUP(Table2[[#This Row],[Pcode]],'Tabular Data '!B$1:C$211,2,FALSE)</f>
        <v>Funadhoo</v>
      </c>
      <c r="H9140" t="s">
        <v>328</v>
      </c>
      <c r="I9140" t="str">
        <f>VLOOKUP(Table2[[#This Row],[Atoll Official]],Sheet2!A$1:C$24,3,FALSE)</f>
        <v>Shaviyani (Sh)</v>
      </c>
      <c r="J9140">
        <v>1680.0257969675436</v>
      </c>
      <c r="K9140">
        <f>VLOOKUP(Table2[[#This Row],[Atoll Official]],Sheet2!A$1:B$24,2,2)</f>
        <v>3</v>
      </c>
      <c r="L9140">
        <f>VLOOKUP(Table2[[#This Row],[Atoll Official]],Sheet2!A$1:B$24,2,FALSE)</f>
        <v>3</v>
      </c>
    </row>
    <row r="9141" spans="1:12" hidden="1" x14ac:dyDescent="0.55000000000000004">
      <c r="A9141" t="s">
        <v>633</v>
      </c>
      <c r="B9141" t="s">
        <v>629</v>
      </c>
      <c r="C9141" t="s">
        <v>4</v>
      </c>
      <c r="E9141" t="s">
        <v>7</v>
      </c>
      <c r="F9141" t="s">
        <v>593</v>
      </c>
      <c r="G9141" t="str">
        <f>VLOOKUP(Table2[[#This Row],[Pcode]],'Tabular Data '!B$1:C$211,2,FALSE)</f>
        <v>Goidhoo</v>
      </c>
      <c r="H9141" t="s">
        <v>328</v>
      </c>
      <c r="I9141" t="str">
        <f>VLOOKUP(Table2[[#This Row],[Atoll Official]],Sheet2!A$1:C$24,3,FALSE)</f>
        <v>Shaviyani (Sh)</v>
      </c>
      <c r="J9141">
        <v>534.7042700260539</v>
      </c>
      <c r="K9141">
        <f>VLOOKUP(Table2[[#This Row],[Atoll Official]],Sheet2!A$1:B$24,2,2)</f>
        <v>3</v>
      </c>
      <c r="L9141">
        <f>VLOOKUP(Table2[[#This Row],[Atoll Official]],Sheet2!A$1:B$24,2,FALSE)</f>
        <v>3</v>
      </c>
    </row>
    <row r="9142" spans="1:12" hidden="1" x14ac:dyDescent="0.55000000000000004">
      <c r="A9142" t="s">
        <v>633</v>
      </c>
      <c r="B9142" t="s">
        <v>629</v>
      </c>
      <c r="C9142" t="s">
        <v>4</v>
      </c>
      <c r="E9142" t="s">
        <v>7</v>
      </c>
      <c r="F9142" t="s">
        <v>594</v>
      </c>
      <c r="G9142" t="str">
        <f>VLOOKUP(Table2[[#This Row],[Pcode]],'Tabular Data '!B$1:C$211,2,FALSE)</f>
        <v>Kaditheemu</v>
      </c>
      <c r="H9142" t="s">
        <v>328</v>
      </c>
      <c r="I9142" t="str">
        <f>VLOOKUP(Table2[[#This Row],[Atoll Official]],Sheet2!A$1:C$24,3,FALSE)</f>
        <v>Shaviyani (Sh)</v>
      </c>
      <c r="J9142">
        <v>1281.0135881164849</v>
      </c>
      <c r="K9142">
        <f>VLOOKUP(Table2[[#This Row],[Atoll Official]],Sheet2!A$1:B$24,2,2)</f>
        <v>3</v>
      </c>
      <c r="L9142">
        <f>VLOOKUP(Table2[[#This Row],[Atoll Official]],Sheet2!A$1:B$24,2,FALSE)</f>
        <v>3</v>
      </c>
    </row>
    <row r="9143" spans="1:12" hidden="1" x14ac:dyDescent="0.55000000000000004">
      <c r="A9143" t="s">
        <v>633</v>
      </c>
      <c r="B9143" t="s">
        <v>629</v>
      </c>
      <c r="C9143" t="s">
        <v>4</v>
      </c>
      <c r="E9143" t="s">
        <v>7</v>
      </c>
      <c r="F9143" t="s">
        <v>595</v>
      </c>
      <c r="G9143" t="str">
        <f>VLOOKUP(Table2[[#This Row],[Pcode]],'Tabular Data '!B$1:C$211,2,FALSE)</f>
        <v>Komandoo</v>
      </c>
      <c r="H9143" t="s">
        <v>328</v>
      </c>
      <c r="I9143" t="str">
        <f>VLOOKUP(Table2[[#This Row],[Atoll Official]],Sheet2!A$1:C$24,3,FALSE)</f>
        <v>Shaviyani (Sh)</v>
      </c>
      <c r="J9143">
        <v>3867.5386514682477</v>
      </c>
      <c r="K9143">
        <f>VLOOKUP(Table2[[#This Row],[Atoll Official]],Sheet2!A$1:B$24,2,2)</f>
        <v>3</v>
      </c>
      <c r="L9143">
        <f>VLOOKUP(Table2[[#This Row],[Atoll Official]],Sheet2!A$1:B$24,2,FALSE)</f>
        <v>3</v>
      </c>
    </row>
    <row r="9144" spans="1:12" hidden="1" x14ac:dyDescent="0.55000000000000004">
      <c r="A9144" t="s">
        <v>633</v>
      </c>
      <c r="B9144" t="s">
        <v>629</v>
      </c>
      <c r="C9144" t="s">
        <v>4</v>
      </c>
      <c r="E9144" t="s">
        <v>7</v>
      </c>
      <c r="F9144" t="s">
        <v>596</v>
      </c>
      <c r="G9144" t="str">
        <f>VLOOKUP(Table2[[#This Row],[Pcode]],'Tabular Data '!B$1:C$211,2,FALSE)</f>
        <v>Lhaimagu</v>
      </c>
      <c r="H9144" t="s">
        <v>328</v>
      </c>
      <c r="I9144" t="str">
        <f>VLOOKUP(Table2[[#This Row],[Atoll Official]],Sheet2!A$1:C$24,3,FALSE)</f>
        <v>Shaviyani (Sh)</v>
      </c>
      <c r="J9144">
        <v>1276.9162454559951</v>
      </c>
      <c r="K9144">
        <f>VLOOKUP(Table2[[#This Row],[Atoll Official]],Sheet2!A$1:B$24,2,2)</f>
        <v>3</v>
      </c>
      <c r="L9144">
        <f>VLOOKUP(Table2[[#This Row],[Atoll Official]],Sheet2!A$1:B$24,2,FALSE)</f>
        <v>3</v>
      </c>
    </row>
    <row r="9145" spans="1:12" hidden="1" x14ac:dyDescent="0.55000000000000004">
      <c r="A9145" t="s">
        <v>633</v>
      </c>
      <c r="B9145" t="s">
        <v>629</v>
      </c>
      <c r="C9145" t="s">
        <v>4</v>
      </c>
      <c r="E9145" t="s">
        <v>7</v>
      </c>
      <c r="F9145" t="s">
        <v>599</v>
      </c>
      <c r="G9145" t="str">
        <f>VLOOKUP(Table2[[#This Row],[Pcode]],'Tabular Data '!B$1:C$211,2,FALSE)</f>
        <v>Maaugoodhoo</v>
      </c>
      <c r="H9145" t="s">
        <v>328</v>
      </c>
      <c r="I9145" t="str">
        <f>VLOOKUP(Table2[[#This Row],[Atoll Official]],Sheet2!A$1:C$24,3,FALSE)</f>
        <v>Shaviyani (Sh)</v>
      </c>
      <c r="J9145">
        <v>3042.7584049826446</v>
      </c>
      <c r="K9145">
        <f>VLOOKUP(Table2[[#This Row],[Atoll Official]],Sheet2!A$1:B$24,2,2)</f>
        <v>3</v>
      </c>
      <c r="L9145">
        <f>VLOOKUP(Table2[[#This Row],[Atoll Official]],Sheet2!A$1:B$24,2,FALSE)</f>
        <v>3</v>
      </c>
    </row>
    <row r="9146" spans="1:12" hidden="1" x14ac:dyDescent="0.55000000000000004">
      <c r="A9146" t="s">
        <v>633</v>
      </c>
      <c r="B9146" t="s">
        <v>629</v>
      </c>
      <c r="C9146" t="s">
        <v>4</v>
      </c>
      <c r="E9146" t="s">
        <v>7</v>
      </c>
      <c r="F9146" t="s">
        <v>600</v>
      </c>
      <c r="G9146" t="str">
        <f>VLOOKUP(Table2[[#This Row],[Pcode]],'Tabular Data '!B$1:C$211,2,FALSE)</f>
        <v>Maroshi</v>
      </c>
      <c r="H9146" t="s">
        <v>328</v>
      </c>
      <c r="I9146" t="str">
        <f>VLOOKUP(Table2[[#This Row],[Atoll Official]],Sheet2!A$1:C$24,3,FALSE)</f>
        <v>Shaviyani (Sh)</v>
      </c>
      <c r="J9146">
        <v>1376.826137149053</v>
      </c>
      <c r="K9146">
        <f>VLOOKUP(Table2[[#This Row],[Atoll Official]],Sheet2!A$1:B$24,2,2)</f>
        <v>3</v>
      </c>
      <c r="L9146">
        <f>VLOOKUP(Table2[[#This Row],[Atoll Official]],Sheet2!A$1:B$24,2,FALSE)</f>
        <v>3</v>
      </c>
    </row>
    <row r="9147" spans="1:12" hidden="1" x14ac:dyDescent="0.55000000000000004">
      <c r="A9147" t="s">
        <v>633</v>
      </c>
      <c r="B9147" t="s">
        <v>629</v>
      </c>
      <c r="C9147" t="s">
        <v>4</v>
      </c>
      <c r="E9147" t="s">
        <v>7</v>
      </c>
      <c r="F9147" t="s">
        <v>75</v>
      </c>
      <c r="G9147" t="s">
        <v>75</v>
      </c>
      <c r="H9147" t="s">
        <v>328</v>
      </c>
      <c r="I9147" t="str">
        <f>VLOOKUP(Table2[[#This Row],[Atoll Official]],Sheet2!A$1:C$24,3,FALSE)</f>
        <v>Shaviyani (Sh)</v>
      </c>
      <c r="J9147">
        <v>1470.5372615751</v>
      </c>
      <c r="K9147">
        <f>VLOOKUP(Table2[[#This Row],[Atoll Official]],Sheet2!A$1:B$24,2,2)</f>
        <v>3</v>
      </c>
      <c r="L9147">
        <f>VLOOKUP(Table2[[#This Row],[Atoll Official]],Sheet2!A$1:B$24,2,FALSE)</f>
        <v>3</v>
      </c>
    </row>
    <row r="9148" spans="1:12" hidden="1" x14ac:dyDescent="0.55000000000000004">
      <c r="A9148" t="s">
        <v>633</v>
      </c>
      <c r="B9148" t="s">
        <v>629</v>
      </c>
      <c r="C9148" t="s">
        <v>4</v>
      </c>
      <c r="E9148" t="s">
        <v>7</v>
      </c>
      <c r="F9148" t="s">
        <v>601</v>
      </c>
      <c r="G9148" t="str">
        <f>VLOOKUP(Table2[[#This Row],[Pcode]],'Tabular Data '!B$1:C$211,2,FALSE)</f>
        <v>Narudhoo</v>
      </c>
      <c r="H9148" t="s">
        <v>328</v>
      </c>
      <c r="I9148" t="str">
        <f>VLOOKUP(Table2[[#This Row],[Atoll Official]],Sheet2!A$1:C$24,3,FALSE)</f>
        <v>Shaviyani (Sh)</v>
      </c>
      <c r="J9148">
        <v>1221.1776344638226</v>
      </c>
      <c r="K9148">
        <f>VLOOKUP(Table2[[#This Row],[Atoll Official]],Sheet2!A$1:B$24,2,2)</f>
        <v>3</v>
      </c>
      <c r="L9148">
        <f>VLOOKUP(Table2[[#This Row],[Atoll Official]],Sheet2!A$1:B$24,2,FALSE)</f>
        <v>3</v>
      </c>
    </row>
    <row r="9149" spans="1:12" hidden="1" x14ac:dyDescent="0.55000000000000004">
      <c r="A9149" t="s">
        <v>633</v>
      </c>
      <c r="B9149" t="s">
        <v>629</v>
      </c>
      <c r="C9149" t="s">
        <v>4</v>
      </c>
      <c r="E9149" t="s">
        <v>7</v>
      </c>
      <c r="F9149" t="s">
        <v>602</v>
      </c>
      <c r="G9149" t="str">
        <f>VLOOKUP(Table2[[#This Row],[Pcode]],'Tabular Data '!B$1:C$211,2,FALSE)</f>
        <v>Noomaraa</v>
      </c>
      <c r="H9149" t="s">
        <v>328</v>
      </c>
      <c r="I9149" t="str">
        <f>VLOOKUP(Table2[[#This Row],[Atoll Official]],Sheet2!A$1:C$24,3,FALSE)</f>
        <v>Shaviyani (Sh)</v>
      </c>
      <c r="J9149">
        <v>872.15985415039074</v>
      </c>
      <c r="K9149">
        <f>VLOOKUP(Table2[[#This Row],[Atoll Official]],Sheet2!A$1:B$24,2,2)</f>
        <v>3</v>
      </c>
      <c r="L9149">
        <f>VLOOKUP(Table2[[#This Row],[Atoll Official]],Sheet2!A$1:B$24,2,FALSE)</f>
        <v>3</v>
      </c>
    </row>
    <row r="9150" spans="1:12" hidden="1" x14ac:dyDescent="0.55000000000000004">
      <c r="A9150" t="s">
        <v>633</v>
      </c>
      <c r="B9150" t="s">
        <v>629</v>
      </c>
      <c r="C9150" t="s">
        <v>4</v>
      </c>
      <c r="E9150" t="s">
        <v>7</v>
      </c>
      <c r="F9150" t="s">
        <v>538</v>
      </c>
      <c r="G9150" t="str">
        <f>VLOOKUP(Table2[[#This Row],[Pcode]],'Tabular Data '!B$1:C$211,2,FALSE)</f>
        <v>Fodhdhoo</v>
      </c>
      <c r="H9150" t="s">
        <v>322</v>
      </c>
      <c r="I9150" t="str">
        <f>VLOOKUP(Table2[[#This Row],[Atoll Official]],Sheet2!A$1:C$24,3,FALSE)</f>
        <v>Noonu (N)</v>
      </c>
      <c r="J9150">
        <v>1046.7187239872251</v>
      </c>
      <c r="K9150">
        <f>VLOOKUP(Table2[[#This Row],[Atoll Official]],Sheet2!A$1:B$24,2,2)</f>
        <v>6</v>
      </c>
      <c r="L9150">
        <f>VLOOKUP(Table2[[#This Row],[Atoll Official]],Sheet2!A$1:B$24,2,FALSE)</f>
        <v>6</v>
      </c>
    </row>
    <row r="9151" spans="1:12" hidden="1" x14ac:dyDescent="0.55000000000000004">
      <c r="A9151" t="s">
        <v>633</v>
      </c>
      <c r="B9151" t="s">
        <v>629</v>
      </c>
      <c r="C9151" t="s">
        <v>4</v>
      </c>
      <c r="E9151" t="s">
        <v>7</v>
      </c>
      <c r="F9151" t="s">
        <v>541</v>
      </c>
      <c r="G9151" t="str">
        <f>VLOOKUP(Table2[[#This Row],[Pcode]],'Tabular Data '!B$1:C$211,2,FALSE)</f>
        <v>Hebadhoo</v>
      </c>
      <c r="H9151" t="s">
        <v>322</v>
      </c>
      <c r="I9151" t="str">
        <f>VLOOKUP(Table2[[#This Row],[Atoll Official]],Sheet2!A$1:C$24,3,FALSE)</f>
        <v>Noonu (N)</v>
      </c>
      <c r="J9151">
        <v>4249.8814658910869</v>
      </c>
      <c r="K9151">
        <f>VLOOKUP(Table2[[#This Row],[Atoll Official]],Sheet2!A$1:B$24,2,2)</f>
        <v>6</v>
      </c>
      <c r="L9151">
        <f>VLOOKUP(Table2[[#This Row],[Atoll Official]],Sheet2!A$1:B$24,2,FALSE)</f>
        <v>6</v>
      </c>
    </row>
    <row r="9152" spans="1:12" hidden="1" x14ac:dyDescent="0.55000000000000004">
      <c r="A9152" t="s">
        <v>633</v>
      </c>
      <c r="B9152" t="s">
        <v>629</v>
      </c>
      <c r="C9152" t="s">
        <v>4</v>
      </c>
      <c r="E9152" t="s">
        <v>7</v>
      </c>
      <c r="F9152" t="s">
        <v>542</v>
      </c>
      <c r="G9152" t="str">
        <f>VLOOKUP(Table2[[#This Row],[Pcode]],'Tabular Data '!B$1:C$211,2,FALSE)</f>
        <v>Holhudhoo</v>
      </c>
      <c r="H9152" t="s">
        <v>322</v>
      </c>
      <c r="I9152" t="str">
        <f>VLOOKUP(Table2[[#This Row],[Atoll Official]],Sheet2!A$1:C$24,3,FALSE)</f>
        <v>Noonu (N)</v>
      </c>
      <c r="J9152">
        <v>2566.6965302600152</v>
      </c>
      <c r="K9152">
        <f>VLOOKUP(Table2[[#This Row],[Atoll Official]],Sheet2!A$1:B$24,2,2)</f>
        <v>6</v>
      </c>
      <c r="L9152">
        <f>VLOOKUP(Table2[[#This Row],[Atoll Official]],Sheet2!A$1:B$24,2,FALSE)</f>
        <v>6</v>
      </c>
    </row>
    <row r="9153" spans="1:12" hidden="1" x14ac:dyDescent="0.55000000000000004">
      <c r="A9153" t="s">
        <v>633</v>
      </c>
      <c r="B9153" t="s">
        <v>629</v>
      </c>
      <c r="C9153" t="s">
        <v>4</v>
      </c>
      <c r="E9153" t="s">
        <v>7</v>
      </c>
      <c r="F9153" t="s">
        <v>544</v>
      </c>
      <c r="G9153" t="str">
        <f>VLOOKUP(Table2[[#This Row],[Pcode]],'Tabular Data '!B$1:C$211,2,FALSE)</f>
        <v>Kedhikolhudhoo</v>
      </c>
      <c r="H9153" t="s">
        <v>322</v>
      </c>
      <c r="I9153" t="str">
        <f>VLOOKUP(Table2[[#This Row],[Atoll Official]],Sheet2!A$1:C$24,3,FALSE)</f>
        <v>Noonu (N)</v>
      </c>
      <c r="J9153">
        <v>708.31927734866406</v>
      </c>
      <c r="K9153">
        <f>VLOOKUP(Table2[[#This Row],[Atoll Official]],Sheet2!A$1:B$24,2,2)</f>
        <v>6</v>
      </c>
      <c r="L9153">
        <f>VLOOKUP(Table2[[#This Row],[Atoll Official]],Sheet2!A$1:B$24,2,FALSE)</f>
        <v>6</v>
      </c>
    </row>
    <row r="9154" spans="1:12" hidden="1" x14ac:dyDescent="0.55000000000000004">
      <c r="A9154" t="s">
        <v>633</v>
      </c>
      <c r="B9154" t="s">
        <v>629</v>
      </c>
      <c r="C9154" t="s">
        <v>4</v>
      </c>
      <c r="E9154" t="s">
        <v>7</v>
      </c>
      <c r="F9154" t="s">
        <v>545</v>
      </c>
      <c r="G9154" t="str">
        <f>VLOOKUP(Table2[[#This Row],[Pcode]],'Tabular Data '!B$1:C$211,2,FALSE)</f>
        <v>Kudafari</v>
      </c>
      <c r="H9154" t="s">
        <v>322</v>
      </c>
      <c r="I9154" t="str">
        <f>VLOOKUP(Table2[[#This Row],[Atoll Official]],Sheet2!A$1:C$24,3,FALSE)</f>
        <v>Noonu (N)</v>
      </c>
      <c r="J9154">
        <v>1887.4463987488455</v>
      </c>
      <c r="K9154">
        <f>VLOOKUP(Table2[[#This Row],[Atoll Official]],Sheet2!A$1:B$24,2,2)</f>
        <v>6</v>
      </c>
      <c r="L9154">
        <f>VLOOKUP(Table2[[#This Row],[Atoll Official]],Sheet2!A$1:B$24,2,FALSE)</f>
        <v>6</v>
      </c>
    </row>
    <row r="9155" spans="1:12" hidden="1" x14ac:dyDescent="0.55000000000000004">
      <c r="A9155" t="s">
        <v>633</v>
      </c>
      <c r="B9155" t="s">
        <v>629</v>
      </c>
      <c r="C9155" t="s">
        <v>4</v>
      </c>
      <c r="E9155" t="s">
        <v>7</v>
      </c>
      <c r="F9155" t="s">
        <v>546</v>
      </c>
      <c r="G9155" t="str">
        <f>VLOOKUP(Table2[[#This Row],[Pcode]],'Tabular Data '!B$1:C$211,2,FALSE)</f>
        <v>Landhoo</v>
      </c>
      <c r="H9155" t="s">
        <v>322</v>
      </c>
      <c r="I9155" t="str">
        <f>VLOOKUP(Table2[[#This Row],[Atoll Official]],Sheet2!A$1:C$24,3,FALSE)</f>
        <v>Noonu (N)</v>
      </c>
      <c r="J9155">
        <v>802.66559280712556</v>
      </c>
      <c r="K9155">
        <f>VLOOKUP(Table2[[#This Row],[Atoll Official]],Sheet2!A$1:B$24,2,2)</f>
        <v>6</v>
      </c>
      <c r="L9155">
        <f>VLOOKUP(Table2[[#This Row],[Atoll Official]],Sheet2!A$1:B$24,2,FALSE)</f>
        <v>6</v>
      </c>
    </row>
    <row r="9156" spans="1:12" hidden="1" x14ac:dyDescent="0.55000000000000004">
      <c r="A9156" t="s">
        <v>633</v>
      </c>
      <c r="B9156" t="s">
        <v>629</v>
      </c>
      <c r="C9156" t="s">
        <v>4</v>
      </c>
      <c r="E9156" t="s">
        <v>7</v>
      </c>
      <c r="F9156" t="s">
        <v>547</v>
      </c>
      <c r="G9156" t="str">
        <f>VLOOKUP(Table2[[#This Row],[Pcode]],'Tabular Data '!B$1:C$211,2,FALSE)</f>
        <v>Lhohi</v>
      </c>
      <c r="H9156" t="s">
        <v>322</v>
      </c>
      <c r="I9156" t="str">
        <f>VLOOKUP(Table2[[#This Row],[Atoll Official]],Sheet2!A$1:C$24,3,FALSE)</f>
        <v>Noonu (N)</v>
      </c>
      <c r="J9156">
        <v>1506.314477686441</v>
      </c>
      <c r="K9156">
        <f>VLOOKUP(Table2[[#This Row],[Atoll Official]],Sheet2!A$1:B$24,2,2)</f>
        <v>6</v>
      </c>
      <c r="L9156">
        <f>VLOOKUP(Table2[[#This Row],[Atoll Official]],Sheet2!A$1:B$24,2,FALSE)</f>
        <v>6</v>
      </c>
    </row>
    <row r="9157" spans="1:12" hidden="1" x14ac:dyDescent="0.55000000000000004">
      <c r="A9157" t="s">
        <v>633</v>
      </c>
      <c r="B9157" t="s">
        <v>629</v>
      </c>
      <c r="C9157" t="s">
        <v>4</v>
      </c>
      <c r="E9157" t="s">
        <v>7</v>
      </c>
      <c r="F9157" t="s">
        <v>548</v>
      </c>
      <c r="G9157" t="str">
        <f>VLOOKUP(Table2[[#This Row],[Pcode]],'Tabular Data '!B$1:C$211,2,FALSE)</f>
        <v>Maafaru</v>
      </c>
      <c r="H9157" t="s">
        <v>322</v>
      </c>
      <c r="I9157" t="str">
        <f>VLOOKUP(Table2[[#This Row],[Atoll Official]],Sheet2!A$1:C$24,3,FALSE)</f>
        <v>Noonu (N)</v>
      </c>
      <c r="J9157">
        <v>631.95745190333184</v>
      </c>
      <c r="K9157">
        <f>VLOOKUP(Table2[[#This Row],[Atoll Official]],Sheet2!A$1:B$24,2,2)</f>
        <v>6</v>
      </c>
      <c r="L9157">
        <f>VLOOKUP(Table2[[#This Row],[Atoll Official]],Sheet2!A$1:B$24,2,FALSE)</f>
        <v>6</v>
      </c>
    </row>
    <row r="9158" spans="1:12" hidden="1" x14ac:dyDescent="0.55000000000000004">
      <c r="A9158" t="s">
        <v>633</v>
      </c>
      <c r="B9158" t="s">
        <v>629</v>
      </c>
      <c r="C9158" t="s">
        <v>4</v>
      </c>
      <c r="E9158" t="s">
        <v>7</v>
      </c>
      <c r="F9158" t="s">
        <v>549</v>
      </c>
      <c r="G9158" t="str">
        <f>VLOOKUP(Table2[[#This Row],[Pcode]],'Tabular Data '!B$1:C$211,2,FALSE)</f>
        <v>Maalhendhoo</v>
      </c>
      <c r="H9158" t="s">
        <v>322</v>
      </c>
      <c r="I9158" t="str">
        <f>VLOOKUP(Table2[[#This Row],[Atoll Official]],Sheet2!A$1:C$24,3,FALSE)</f>
        <v>Noonu (N)</v>
      </c>
      <c r="J9158">
        <v>1435.2381370966725</v>
      </c>
      <c r="K9158">
        <f>VLOOKUP(Table2[[#This Row],[Atoll Official]],Sheet2!A$1:B$24,2,2)</f>
        <v>6</v>
      </c>
      <c r="L9158">
        <f>VLOOKUP(Table2[[#This Row],[Atoll Official]],Sheet2!A$1:B$24,2,FALSE)</f>
        <v>6</v>
      </c>
    </row>
    <row r="9159" spans="1:12" hidden="1" x14ac:dyDescent="0.55000000000000004">
      <c r="A9159" t="s">
        <v>633</v>
      </c>
      <c r="B9159" t="s">
        <v>629</v>
      </c>
      <c r="C9159" t="s">
        <v>4</v>
      </c>
      <c r="E9159" t="s">
        <v>7</v>
      </c>
      <c r="F9159" t="s">
        <v>550</v>
      </c>
      <c r="G9159" t="str">
        <f>VLOOKUP(Table2[[#This Row],[Pcode]],'Tabular Data '!B$1:C$211,2,FALSE)</f>
        <v>Magoodhoo</v>
      </c>
      <c r="H9159" t="s">
        <v>322</v>
      </c>
      <c r="I9159" t="str">
        <f>VLOOKUP(Table2[[#This Row],[Atoll Official]],Sheet2!A$1:C$24,3,FALSE)</f>
        <v>Noonu (N)</v>
      </c>
      <c r="J9159">
        <v>768.52625213966223</v>
      </c>
      <c r="K9159">
        <f>VLOOKUP(Table2[[#This Row],[Atoll Official]],Sheet2!A$1:B$24,2,2)</f>
        <v>6</v>
      </c>
      <c r="L9159">
        <f>VLOOKUP(Table2[[#This Row],[Atoll Official]],Sheet2!A$1:B$24,2,FALSE)</f>
        <v>6</v>
      </c>
    </row>
    <row r="9160" spans="1:12" hidden="1" x14ac:dyDescent="0.55000000000000004">
      <c r="A9160" t="s">
        <v>633</v>
      </c>
      <c r="B9160" t="s">
        <v>629</v>
      </c>
      <c r="C9160" t="s">
        <v>4</v>
      </c>
      <c r="E9160" t="s">
        <v>7</v>
      </c>
      <c r="F9160" t="s">
        <v>551</v>
      </c>
      <c r="G9160" t="str">
        <f>VLOOKUP(Table2[[#This Row],[Pcode]],'Tabular Data '!B$1:C$211,2,FALSE)</f>
        <v>Manadhoo</v>
      </c>
      <c r="H9160" t="s">
        <v>322</v>
      </c>
      <c r="I9160" t="str">
        <f>VLOOKUP(Table2[[#This Row],[Atoll Official]],Sheet2!A$1:C$24,3,FALSE)</f>
        <v>Noonu (N)</v>
      </c>
      <c r="J9160">
        <v>1320.0895767341065</v>
      </c>
      <c r="K9160">
        <f>VLOOKUP(Table2[[#This Row],[Atoll Official]],Sheet2!A$1:B$24,2,2)</f>
        <v>6</v>
      </c>
      <c r="L9160">
        <f>VLOOKUP(Table2[[#This Row],[Atoll Official]],Sheet2!A$1:B$24,2,FALSE)</f>
        <v>6</v>
      </c>
    </row>
    <row r="9161" spans="1:12" hidden="1" x14ac:dyDescent="0.55000000000000004">
      <c r="A9161" t="s">
        <v>633</v>
      </c>
      <c r="B9161" t="s">
        <v>629</v>
      </c>
      <c r="C9161" t="s">
        <v>4</v>
      </c>
      <c r="E9161" t="s">
        <v>7</v>
      </c>
      <c r="F9161" t="s">
        <v>552</v>
      </c>
      <c r="G9161" t="str">
        <f>VLOOKUP(Table2[[#This Row],[Pcode]],'Tabular Data '!B$1:C$211,2,FALSE)</f>
        <v>Miladhoo</v>
      </c>
      <c r="H9161" t="s">
        <v>322</v>
      </c>
      <c r="I9161" t="str">
        <f>VLOOKUP(Table2[[#This Row],[Atoll Official]],Sheet2!A$1:C$24,3,FALSE)</f>
        <v>Noonu (N)</v>
      </c>
      <c r="J9161">
        <v>3830.3798735661776</v>
      </c>
      <c r="K9161">
        <f>VLOOKUP(Table2[[#This Row],[Atoll Official]],Sheet2!A$1:B$24,2,2)</f>
        <v>6</v>
      </c>
      <c r="L9161">
        <f>VLOOKUP(Table2[[#This Row],[Atoll Official]],Sheet2!A$1:B$24,2,FALSE)</f>
        <v>6</v>
      </c>
    </row>
    <row r="9162" spans="1:12" hidden="1" x14ac:dyDescent="0.55000000000000004">
      <c r="A9162" t="s">
        <v>633</v>
      </c>
      <c r="B9162" t="s">
        <v>629</v>
      </c>
      <c r="C9162" t="s">
        <v>4</v>
      </c>
      <c r="E9162" t="s">
        <v>7</v>
      </c>
      <c r="F9162" t="s">
        <v>553</v>
      </c>
      <c r="G9162" t="str">
        <f>VLOOKUP(Table2[[#This Row],[Pcode]],'Tabular Data '!B$1:C$211,2,FALSE)</f>
        <v>Velidhoo</v>
      </c>
      <c r="H9162" t="s">
        <v>322</v>
      </c>
      <c r="I9162" t="str">
        <f>VLOOKUP(Table2[[#This Row],[Atoll Official]],Sheet2!A$1:C$24,3,FALSE)</f>
        <v>Noonu (N)</v>
      </c>
      <c r="J9162">
        <v>2532.3176190224231</v>
      </c>
      <c r="K9162">
        <f>VLOOKUP(Table2[[#This Row],[Atoll Official]],Sheet2!A$1:B$24,2,2)</f>
        <v>6</v>
      </c>
      <c r="L9162">
        <f>VLOOKUP(Table2[[#This Row],[Atoll Official]],Sheet2!A$1:B$24,2,FALSE)</f>
        <v>6</v>
      </c>
    </row>
    <row r="9163" spans="1:12" hidden="1" x14ac:dyDescent="0.55000000000000004">
      <c r="A9163" t="s">
        <v>633</v>
      </c>
      <c r="B9163" t="s">
        <v>629</v>
      </c>
      <c r="C9163" t="s">
        <v>4</v>
      </c>
      <c r="E9163" t="s">
        <v>7</v>
      </c>
      <c r="F9163" t="s">
        <v>554</v>
      </c>
      <c r="G9163" t="str">
        <f>VLOOKUP(Table2[[#This Row],[Pcode]],'Tabular Data '!B$1:C$211,2,FALSE)</f>
        <v>Agolhitheemu</v>
      </c>
      <c r="H9163" t="s">
        <v>324</v>
      </c>
      <c r="I9163" t="str">
        <f>VLOOKUP(Table2[[#This Row],[Atoll Official]],Sheet2!A$1:C$24,3,FALSE)</f>
        <v>Raa (R)</v>
      </c>
      <c r="J9163">
        <v>876.02305813173541</v>
      </c>
      <c r="K9163">
        <f>VLOOKUP(Table2[[#This Row],[Atoll Official]],Sheet2!A$1:B$24,2,2)</f>
        <v>7</v>
      </c>
      <c r="L9163">
        <f>VLOOKUP(Table2[[#This Row],[Atoll Official]],Sheet2!A$1:B$24,2,FALSE)</f>
        <v>7</v>
      </c>
    </row>
    <row r="9164" spans="1:12" hidden="1" x14ac:dyDescent="0.55000000000000004">
      <c r="A9164" t="s">
        <v>633</v>
      </c>
      <c r="B9164" t="s">
        <v>629</v>
      </c>
      <c r="C9164" t="s">
        <v>4</v>
      </c>
      <c r="E9164" t="s">
        <v>7</v>
      </c>
      <c r="F9164" t="s">
        <v>556</v>
      </c>
      <c r="G9164" t="str">
        <f>VLOOKUP(Table2[[#This Row],[Pcode]],'Tabular Data '!B$1:C$211,2,FALSE)</f>
        <v>Alifushi</v>
      </c>
      <c r="H9164" t="s">
        <v>324</v>
      </c>
      <c r="I9164" t="str">
        <f>VLOOKUP(Table2[[#This Row],[Atoll Official]],Sheet2!A$1:C$24,3,FALSE)</f>
        <v>Raa (R)</v>
      </c>
      <c r="J9164">
        <v>2471.5201466864542</v>
      </c>
      <c r="K9164">
        <f>VLOOKUP(Table2[[#This Row],[Atoll Official]],Sheet2!A$1:B$24,2,2)</f>
        <v>7</v>
      </c>
      <c r="L9164">
        <f>VLOOKUP(Table2[[#This Row],[Atoll Official]],Sheet2!A$1:B$24,2,FALSE)</f>
        <v>7</v>
      </c>
    </row>
    <row r="9165" spans="1:12" hidden="1" x14ac:dyDescent="0.55000000000000004">
      <c r="A9165" t="s">
        <v>633</v>
      </c>
      <c r="B9165" t="s">
        <v>629</v>
      </c>
      <c r="C9165" t="s">
        <v>4</v>
      </c>
      <c r="E9165" t="s">
        <v>7</v>
      </c>
      <c r="F9165" t="s">
        <v>95</v>
      </c>
      <c r="G9165" t="s">
        <v>95</v>
      </c>
      <c r="H9165" t="s">
        <v>324</v>
      </c>
      <c r="I9165" t="str">
        <f>VLOOKUP(Table2[[#This Row],[Atoll Official]],Sheet2!A$1:C$24,3,FALSE)</f>
        <v>Raa (R)</v>
      </c>
      <c r="J9165">
        <v>5833.365522361506</v>
      </c>
      <c r="K9165">
        <f>VLOOKUP(Table2[[#This Row],[Atoll Official]],Sheet2!A$1:B$24,2,2)</f>
        <v>7</v>
      </c>
      <c r="L9165">
        <f>VLOOKUP(Table2[[#This Row],[Atoll Official]],Sheet2!A$1:B$24,2,FALSE)</f>
        <v>7</v>
      </c>
    </row>
    <row r="9166" spans="1:12" hidden="1" x14ac:dyDescent="0.55000000000000004">
      <c r="A9166" t="s">
        <v>633</v>
      </c>
      <c r="B9166" t="s">
        <v>629</v>
      </c>
      <c r="C9166" t="s">
        <v>4</v>
      </c>
      <c r="E9166" t="s">
        <v>7</v>
      </c>
      <c r="F9166" t="s">
        <v>559</v>
      </c>
      <c r="G9166" t="str">
        <f>VLOOKUP(Table2[[#This Row],[Pcode]],'Tabular Data '!B$1:C$211,2,FALSE)</f>
        <v>Fainu</v>
      </c>
      <c r="H9166" t="s">
        <v>324</v>
      </c>
      <c r="I9166" t="str">
        <f>VLOOKUP(Table2[[#This Row],[Atoll Official]],Sheet2!A$1:C$24,3,FALSE)</f>
        <v>Raa (R)</v>
      </c>
      <c r="J9166">
        <v>624.6421152647564</v>
      </c>
      <c r="K9166">
        <f>VLOOKUP(Table2[[#This Row],[Atoll Official]],Sheet2!A$1:B$24,2,2)</f>
        <v>7</v>
      </c>
      <c r="L9166">
        <f>VLOOKUP(Table2[[#This Row],[Atoll Official]],Sheet2!A$1:B$24,2,FALSE)</f>
        <v>7</v>
      </c>
    </row>
    <row r="9167" spans="1:12" hidden="1" x14ac:dyDescent="0.55000000000000004">
      <c r="A9167" t="s">
        <v>633</v>
      </c>
      <c r="B9167" t="s">
        <v>629</v>
      </c>
      <c r="C9167" t="s">
        <v>4</v>
      </c>
      <c r="E9167" t="s">
        <v>7</v>
      </c>
      <c r="F9167" t="s">
        <v>562</v>
      </c>
      <c r="G9167" t="str">
        <f>VLOOKUP(Table2[[#This Row],[Pcode]],'Tabular Data '!B$1:C$211,2,FALSE)</f>
        <v>Hulhudhuffaaru</v>
      </c>
      <c r="H9167" t="s">
        <v>324</v>
      </c>
      <c r="I9167" t="str">
        <f>VLOOKUP(Table2[[#This Row],[Atoll Official]],Sheet2!A$1:C$24,3,FALSE)</f>
        <v>Raa (R)</v>
      </c>
      <c r="J9167">
        <v>1890.9352608551769</v>
      </c>
      <c r="K9167">
        <f>VLOOKUP(Table2[[#This Row],[Atoll Official]],Sheet2!A$1:B$24,2,2)</f>
        <v>7</v>
      </c>
      <c r="L9167">
        <f>VLOOKUP(Table2[[#This Row],[Atoll Official]],Sheet2!A$1:B$24,2,FALSE)</f>
        <v>7</v>
      </c>
    </row>
    <row r="9168" spans="1:12" hidden="1" x14ac:dyDescent="0.55000000000000004">
      <c r="A9168" t="s">
        <v>633</v>
      </c>
      <c r="B9168" t="s">
        <v>629</v>
      </c>
      <c r="C9168" t="s">
        <v>4</v>
      </c>
      <c r="E9168" t="s">
        <v>7</v>
      </c>
      <c r="F9168" t="s">
        <v>563</v>
      </c>
      <c r="G9168" t="str">
        <f>VLOOKUP(Table2[[#This Row],[Pcode]],'Tabular Data '!B$1:C$211,2,FALSE)</f>
        <v>Iguraidhoo</v>
      </c>
      <c r="H9168" t="s">
        <v>324</v>
      </c>
      <c r="I9168" t="str">
        <f>VLOOKUP(Table2[[#This Row],[Atoll Official]],Sheet2!A$1:C$24,3,FALSE)</f>
        <v>Raa (R)</v>
      </c>
      <c r="J9168">
        <v>2615.4645882441409</v>
      </c>
      <c r="K9168">
        <f>VLOOKUP(Table2[[#This Row],[Atoll Official]],Sheet2!A$1:B$24,2,2)</f>
        <v>7</v>
      </c>
      <c r="L9168">
        <f>VLOOKUP(Table2[[#This Row],[Atoll Official]],Sheet2!A$1:B$24,2,FALSE)</f>
        <v>7</v>
      </c>
    </row>
    <row r="9169" spans="1:12" hidden="1" x14ac:dyDescent="0.55000000000000004">
      <c r="A9169" t="s">
        <v>633</v>
      </c>
      <c r="B9169" t="s">
        <v>629</v>
      </c>
      <c r="C9169" t="s">
        <v>4</v>
      </c>
      <c r="E9169" t="s">
        <v>7</v>
      </c>
      <c r="F9169" t="s">
        <v>564</v>
      </c>
      <c r="G9169" t="str">
        <f>VLOOKUP(Table2[[#This Row],[Pcode]],'Tabular Data '!B$1:C$211,2,FALSE)</f>
        <v>Innamaadhoo</v>
      </c>
      <c r="H9169" t="s">
        <v>324</v>
      </c>
      <c r="I9169" t="str">
        <f>VLOOKUP(Table2[[#This Row],[Atoll Official]],Sheet2!A$1:C$24,3,FALSE)</f>
        <v>Raa (R)</v>
      </c>
      <c r="J9169">
        <v>1420.3049539994699</v>
      </c>
      <c r="K9169">
        <f>VLOOKUP(Table2[[#This Row],[Atoll Official]],Sheet2!A$1:B$24,2,2)</f>
        <v>7</v>
      </c>
      <c r="L9169">
        <f>VLOOKUP(Table2[[#This Row],[Atoll Official]],Sheet2!A$1:B$24,2,FALSE)</f>
        <v>7</v>
      </c>
    </row>
    <row r="9170" spans="1:12" hidden="1" x14ac:dyDescent="0.55000000000000004">
      <c r="A9170" t="s">
        <v>633</v>
      </c>
      <c r="B9170" t="s">
        <v>629</v>
      </c>
      <c r="C9170" t="s">
        <v>4</v>
      </c>
      <c r="E9170" t="s">
        <v>7</v>
      </c>
      <c r="F9170" t="s">
        <v>567</v>
      </c>
      <c r="G9170" t="str">
        <f>VLOOKUP(Table2[[#This Row],[Pcode]],'Tabular Data '!B$1:C$211,2,FALSE)</f>
        <v>Kinolhas</v>
      </c>
      <c r="H9170" t="s">
        <v>324</v>
      </c>
      <c r="I9170" t="str">
        <f>VLOOKUP(Table2[[#This Row],[Atoll Official]],Sheet2!A$1:C$24,3,FALSE)</f>
        <v>Raa (R)</v>
      </c>
      <c r="J9170">
        <v>885.67759030816887</v>
      </c>
      <c r="K9170">
        <f>VLOOKUP(Table2[[#This Row],[Atoll Official]],Sheet2!A$1:B$24,2,2)</f>
        <v>7</v>
      </c>
      <c r="L9170">
        <f>VLOOKUP(Table2[[#This Row],[Atoll Official]],Sheet2!A$1:B$24,2,FALSE)</f>
        <v>7</v>
      </c>
    </row>
    <row r="9171" spans="1:12" hidden="1" x14ac:dyDescent="0.55000000000000004">
      <c r="A9171" t="s">
        <v>633</v>
      </c>
      <c r="B9171" t="s">
        <v>629</v>
      </c>
      <c r="C9171" t="s">
        <v>4</v>
      </c>
      <c r="E9171" t="s">
        <v>7</v>
      </c>
      <c r="F9171" t="s">
        <v>568</v>
      </c>
      <c r="G9171" t="str">
        <f>VLOOKUP(Table2[[#This Row],[Pcode]],'Tabular Data '!B$1:C$211,2,FALSE)</f>
        <v>Maakurathu</v>
      </c>
      <c r="H9171" t="s">
        <v>324</v>
      </c>
      <c r="I9171" t="str">
        <f>VLOOKUP(Table2[[#This Row],[Atoll Official]],Sheet2!A$1:C$24,3,FALSE)</f>
        <v>Raa (R)</v>
      </c>
      <c r="J9171">
        <v>1671.1295045761567</v>
      </c>
      <c r="K9171">
        <f>VLOOKUP(Table2[[#This Row],[Atoll Official]],Sheet2!A$1:B$24,2,2)</f>
        <v>7</v>
      </c>
      <c r="L9171">
        <f>VLOOKUP(Table2[[#This Row],[Atoll Official]],Sheet2!A$1:B$24,2,FALSE)</f>
        <v>7</v>
      </c>
    </row>
    <row r="9172" spans="1:12" hidden="1" x14ac:dyDescent="0.55000000000000004">
      <c r="A9172" t="s">
        <v>633</v>
      </c>
      <c r="B9172" t="s">
        <v>629</v>
      </c>
      <c r="C9172" t="s">
        <v>4</v>
      </c>
      <c r="E9172" t="s">
        <v>7</v>
      </c>
      <c r="F9172" t="s">
        <v>569</v>
      </c>
      <c r="G9172" t="str">
        <f>VLOOKUP(Table2[[#This Row],[Pcode]],'Tabular Data '!B$1:C$211,2,FALSE)</f>
        <v>Maduvvari</v>
      </c>
      <c r="H9172" t="s">
        <v>324</v>
      </c>
      <c r="I9172" t="str">
        <f>VLOOKUP(Table2[[#This Row],[Atoll Official]],Sheet2!A$1:C$24,3,FALSE)</f>
        <v>Raa (R)</v>
      </c>
      <c r="J9172">
        <v>7211.3559100251578</v>
      </c>
      <c r="K9172">
        <f>VLOOKUP(Table2[[#This Row],[Atoll Official]],Sheet2!A$1:B$24,2,2)</f>
        <v>7</v>
      </c>
      <c r="L9172">
        <f>VLOOKUP(Table2[[#This Row],[Atoll Official]],Sheet2!A$1:B$24,2,FALSE)</f>
        <v>7</v>
      </c>
    </row>
    <row r="9173" spans="1:12" hidden="1" x14ac:dyDescent="0.55000000000000004">
      <c r="A9173" t="s">
        <v>633</v>
      </c>
      <c r="B9173" t="s">
        <v>629</v>
      </c>
      <c r="C9173" t="s">
        <v>4</v>
      </c>
      <c r="E9173" t="s">
        <v>7</v>
      </c>
      <c r="F9173" t="s">
        <v>570</v>
      </c>
      <c r="G9173" t="str">
        <f>VLOOKUP(Table2[[#This Row],[Pcode]],'Tabular Data '!B$1:C$211,2,FALSE)</f>
        <v>Meedhoo</v>
      </c>
      <c r="H9173" t="s">
        <v>324</v>
      </c>
      <c r="I9173" t="str">
        <f>VLOOKUP(Table2[[#This Row],[Atoll Official]],Sheet2!A$1:C$24,3,FALSE)</f>
        <v>Raa (R)</v>
      </c>
      <c r="J9173">
        <v>4795.348302453599</v>
      </c>
      <c r="K9173">
        <f>VLOOKUP(Table2[[#This Row],[Atoll Official]],Sheet2!A$1:B$24,2,2)</f>
        <v>7</v>
      </c>
      <c r="L9173">
        <f>VLOOKUP(Table2[[#This Row],[Atoll Official]],Sheet2!A$1:B$24,2,FALSE)</f>
        <v>7</v>
      </c>
    </row>
    <row r="9174" spans="1:12" hidden="1" x14ac:dyDescent="0.55000000000000004">
      <c r="A9174" t="s">
        <v>633</v>
      </c>
      <c r="B9174" t="s">
        <v>629</v>
      </c>
      <c r="C9174" t="s">
        <v>4</v>
      </c>
      <c r="E9174" t="s">
        <v>7</v>
      </c>
      <c r="F9174" t="s">
        <v>571</v>
      </c>
      <c r="G9174" t="str">
        <f>VLOOKUP(Table2[[#This Row],[Pcode]],'Tabular Data '!B$1:C$211,2,FALSE)</f>
        <v>Rasgetheemu</v>
      </c>
      <c r="H9174" t="s">
        <v>324</v>
      </c>
      <c r="I9174" t="str">
        <f>VLOOKUP(Table2[[#This Row],[Atoll Official]],Sheet2!A$1:C$24,3,FALSE)</f>
        <v>Raa (R)</v>
      </c>
      <c r="J9174">
        <v>1206.4049441280201</v>
      </c>
      <c r="K9174">
        <f>VLOOKUP(Table2[[#This Row],[Atoll Official]],Sheet2!A$1:B$24,2,2)</f>
        <v>7</v>
      </c>
      <c r="L9174">
        <f>VLOOKUP(Table2[[#This Row],[Atoll Official]],Sheet2!A$1:B$24,2,FALSE)</f>
        <v>7</v>
      </c>
    </row>
    <row r="9175" spans="1:12" hidden="1" x14ac:dyDescent="0.55000000000000004">
      <c r="A9175" t="s">
        <v>633</v>
      </c>
      <c r="B9175" t="s">
        <v>629</v>
      </c>
      <c r="C9175" t="s">
        <v>4</v>
      </c>
      <c r="E9175" t="s">
        <v>7</v>
      </c>
      <c r="F9175" t="s">
        <v>572</v>
      </c>
      <c r="G9175" t="str">
        <f>VLOOKUP(Table2[[#This Row],[Pcode]],'Tabular Data '!B$1:C$211,2,FALSE)</f>
        <v>Rasmaadhoo</v>
      </c>
      <c r="H9175" t="s">
        <v>324</v>
      </c>
      <c r="I9175" t="str">
        <f>VLOOKUP(Table2[[#This Row],[Atoll Official]],Sheet2!A$1:C$24,3,FALSE)</f>
        <v>Raa (R)</v>
      </c>
      <c r="J9175">
        <v>1851.2278362309419</v>
      </c>
      <c r="K9175">
        <f>VLOOKUP(Table2[[#This Row],[Atoll Official]],Sheet2!A$1:B$24,2,2)</f>
        <v>7</v>
      </c>
      <c r="L9175">
        <f>VLOOKUP(Table2[[#This Row],[Atoll Official]],Sheet2!A$1:B$24,2,FALSE)</f>
        <v>7</v>
      </c>
    </row>
    <row r="9176" spans="1:12" hidden="1" x14ac:dyDescent="0.55000000000000004">
      <c r="A9176" t="s">
        <v>633</v>
      </c>
      <c r="B9176" t="s">
        <v>629</v>
      </c>
      <c r="C9176" t="s">
        <v>4</v>
      </c>
      <c r="E9176" t="s">
        <v>7</v>
      </c>
      <c r="F9176" t="s">
        <v>573</v>
      </c>
      <c r="G9176" t="str">
        <f>VLOOKUP(Table2[[#This Row],[Pcode]],'Tabular Data '!B$1:C$211,2,FALSE)</f>
        <v>Ugoofaaru</v>
      </c>
      <c r="H9176" t="s">
        <v>324</v>
      </c>
      <c r="I9176" t="str">
        <f>VLOOKUP(Table2[[#This Row],[Atoll Official]],Sheet2!A$1:C$24,3,FALSE)</f>
        <v>Raa (R)</v>
      </c>
      <c r="J9176">
        <v>4235.1790793329264</v>
      </c>
      <c r="K9176">
        <f>VLOOKUP(Table2[[#This Row],[Atoll Official]],Sheet2!A$1:B$24,2,2)</f>
        <v>7</v>
      </c>
      <c r="L9176">
        <f>VLOOKUP(Table2[[#This Row],[Atoll Official]],Sheet2!A$1:B$24,2,FALSE)</f>
        <v>7</v>
      </c>
    </row>
    <row r="9177" spans="1:12" hidden="1" x14ac:dyDescent="0.55000000000000004">
      <c r="A9177" t="s">
        <v>633</v>
      </c>
      <c r="B9177" t="s">
        <v>629</v>
      </c>
      <c r="C9177" t="s">
        <v>4</v>
      </c>
      <c r="E9177" t="s">
        <v>7</v>
      </c>
      <c r="F9177" t="s">
        <v>576</v>
      </c>
      <c r="G9177" t="str">
        <f>VLOOKUP(Table2[[#This Row],[Pcode]],'Tabular Data '!B$1:C$211,2,FALSE)</f>
        <v>Vaadhoo</v>
      </c>
      <c r="H9177" t="s">
        <v>324</v>
      </c>
      <c r="I9177" t="str">
        <f>VLOOKUP(Table2[[#This Row],[Atoll Official]],Sheet2!A$1:C$24,3,FALSE)</f>
        <v>Raa (R)</v>
      </c>
      <c r="J9177">
        <v>1087.3661494847574</v>
      </c>
      <c r="K9177">
        <f>VLOOKUP(Table2[[#This Row],[Atoll Official]],Sheet2!A$1:B$24,2,2)</f>
        <v>7</v>
      </c>
      <c r="L9177">
        <f>VLOOKUP(Table2[[#This Row],[Atoll Official]],Sheet2!A$1:B$24,2,FALSE)</f>
        <v>7</v>
      </c>
    </row>
    <row r="9178" spans="1:12" hidden="1" x14ac:dyDescent="0.55000000000000004">
      <c r="A9178" t="s">
        <v>633</v>
      </c>
      <c r="B9178" t="s">
        <v>629</v>
      </c>
      <c r="C9178" t="s">
        <v>4</v>
      </c>
      <c r="E9178" t="s">
        <v>7</v>
      </c>
      <c r="F9178" t="s">
        <v>380</v>
      </c>
      <c r="G9178" t="str">
        <f>VLOOKUP(Table2[[#This Row],[Pcode]],'Tabular Data '!B$1:C$211,2,FALSE)</f>
        <v>Dharavandhoo</v>
      </c>
      <c r="H9178" t="s">
        <v>295</v>
      </c>
      <c r="I9178" t="str">
        <f>VLOOKUP(Table2[[#This Row],[Atoll Official]],Sheet2!A$1:C$24,3,FALSE)</f>
        <v>Baa (B)</v>
      </c>
      <c r="J9178">
        <v>1219.8639439145143</v>
      </c>
      <c r="K9178">
        <f>VLOOKUP(Table2[[#This Row],[Atoll Official]],Sheet2!A$1:B$24,2,2)</f>
        <v>4</v>
      </c>
      <c r="L9178">
        <f>VLOOKUP(Table2[[#This Row],[Atoll Official]],Sheet2!A$1:B$24,2,FALSE)</f>
        <v>4</v>
      </c>
    </row>
    <row r="9179" spans="1:12" hidden="1" x14ac:dyDescent="0.55000000000000004">
      <c r="A9179" t="s">
        <v>633</v>
      </c>
      <c r="B9179" t="s">
        <v>629</v>
      </c>
      <c r="C9179" t="s">
        <v>4</v>
      </c>
      <c r="E9179" t="s">
        <v>7</v>
      </c>
      <c r="F9179" t="s">
        <v>383</v>
      </c>
      <c r="G9179" t="str">
        <f>VLOOKUP(Table2[[#This Row],[Pcode]],'Tabular Data '!B$1:C$211,2,FALSE)</f>
        <v>Dhonfanu</v>
      </c>
      <c r="H9179" t="s">
        <v>295</v>
      </c>
      <c r="I9179" t="str">
        <f>VLOOKUP(Table2[[#This Row],[Atoll Official]],Sheet2!A$1:C$24,3,FALSE)</f>
        <v>Baa (B)</v>
      </c>
      <c r="J9179">
        <v>2103.5027365761562</v>
      </c>
      <c r="K9179">
        <f>VLOOKUP(Table2[[#This Row],[Atoll Official]],Sheet2!A$1:B$24,2,2)</f>
        <v>4</v>
      </c>
      <c r="L9179">
        <f>VLOOKUP(Table2[[#This Row],[Atoll Official]],Sheet2!A$1:B$24,2,FALSE)</f>
        <v>4</v>
      </c>
    </row>
    <row r="9180" spans="1:12" hidden="1" x14ac:dyDescent="0.55000000000000004">
      <c r="A9180" t="s">
        <v>633</v>
      </c>
      <c r="B9180" t="s">
        <v>629</v>
      </c>
      <c r="C9180" t="s">
        <v>4</v>
      </c>
      <c r="E9180" t="s">
        <v>7</v>
      </c>
      <c r="F9180" t="s">
        <v>384</v>
      </c>
      <c r="G9180" t="str">
        <f>VLOOKUP(Table2[[#This Row],[Pcode]],'Tabular Data '!B$1:C$211,2,FALSE)</f>
        <v>Eydhafushi</v>
      </c>
      <c r="H9180" t="s">
        <v>295</v>
      </c>
      <c r="I9180" t="str">
        <f>VLOOKUP(Table2[[#This Row],[Atoll Official]],Sheet2!A$1:C$24,3,FALSE)</f>
        <v>Baa (B)</v>
      </c>
      <c r="J9180">
        <v>4112.0054925177201</v>
      </c>
      <c r="K9180">
        <f>VLOOKUP(Table2[[#This Row],[Atoll Official]],Sheet2!A$1:B$24,2,2)</f>
        <v>4</v>
      </c>
      <c r="L9180">
        <f>VLOOKUP(Table2[[#This Row],[Atoll Official]],Sheet2!A$1:B$24,2,FALSE)</f>
        <v>4</v>
      </c>
    </row>
    <row r="9181" spans="1:12" hidden="1" x14ac:dyDescent="0.55000000000000004">
      <c r="A9181" t="s">
        <v>633</v>
      </c>
      <c r="B9181" t="s">
        <v>629</v>
      </c>
      <c r="C9181" t="s">
        <v>4</v>
      </c>
      <c r="E9181" t="s">
        <v>7</v>
      </c>
      <c r="F9181" t="s">
        <v>385</v>
      </c>
      <c r="G9181" t="str">
        <f>VLOOKUP(Table2[[#This Row],[Pcode]],'Tabular Data '!B$1:C$211,2,FALSE)</f>
        <v>Fehendhoo</v>
      </c>
      <c r="H9181" t="s">
        <v>295</v>
      </c>
      <c r="I9181" t="str">
        <f>VLOOKUP(Table2[[#This Row],[Atoll Official]],Sheet2!A$1:C$24,3,FALSE)</f>
        <v>Baa (B)</v>
      </c>
      <c r="J9181">
        <v>683.43023009784622</v>
      </c>
      <c r="K9181">
        <f>VLOOKUP(Table2[[#This Row],[Atoll Official]],Sheet2!A$1:B$24,2,2)</f>
        <v>4</v>
      </c>
      <c r="L9181">
        <f>VLOOKUP(Table2[[#This Row],[Atoll Official]],Sheet2!A$1:B$24,2,FALSE)</f>
        <v>4</v>
      </c>
    </row>
    <row r="9182" spans="1:12" hidden="1" x14ac:dyDescent="0.55000000000000004">
      <c r="A9182" t="s">
        <v>633</v>
      </c>
      <c r="B9182" t="s">
        <v>629</v>
      </c>
      <c r="C9182" t="s">
        <v>4</v>
      </c>
      <c r="E9182" t="s">
        <v>7</v>
      </c>
      <c r="F9182" t="s">
        <v>386</v>
      </c>
      <c r="G9182" t="str">
        <f>VLOOKUP(Table2[[#This Row],[Pcode]],'Tabular Data '!B$1:C$211,2,FALSE)</f>
        <v>Fulhadhoo</v>
      </c>
      <c r="H9182" t="s">
        <v>295</v>
      </c>
      <c r="I9182" t="str">
        <f>VLOOKUP(Table2[[#This Row],[Atoll Official]],Sheet2!A$1:C$24,3,FALSE)</f>
        <v>Baa (B)</v>
      </c>
      <c r="J9182">
        <v>819.89740692071985</v>
      </c>
      <c r="K9182">
        <f>VLOOKUP(Table2[[#This Row],[Atoll Official]],Sheet2!A$1:B$24,2,2)</f>
        <v>4</v>
      </c>
      <c r="L9182">
        <f>VLOOKUP(Table2[[#This Row],[Atoll Official]],Sheet2!A$1:B$24,2,FALSE)</f>
        <v>4</v>
      </c>
    </row>
    <row r="9183" spans="1:12" hidden="1" x14ac:dyDescent="0.55000000000000004">
      <c r="A9183" t="s">
        <v>633</v>
      </c>
      <c r="B9183" t="s">
        <v>629</v>
      </c>
      <c r="C9183" t="s">
        <v>4</v>
      </c>
      <c r="E9183" t="s">
        <v>7</v>
      </c>
      <c r="F9183" t="s">
        <v>387</v>
      </c>
      <c r="G9183" t="str">
        <f>VLOOKUP(Table2[[#This Row],[Pcode]],'Tabular Data '!B$1:C$211,2,FALSE)</f>
        <v>Goidhoo</v>
      </c>
      <c r="H9183" t="s">
        <v>295</v>
      </c>
      <c r="I9183" t="str">
        <f>VLOOKUP(Table2[[#This Row],[Atoll Official]],Sheet2!A$1:C$24,3,FALSE)</f>
        <v>Baa (B)</v>
      </c>
      <c r="J9183">
        <v>311.76228405690273</v>
      </c>
      <c r="K9183">
        <f>VLOOKUP(Table2[[#This Row],[Atoll Official]],Sheet2!A$1:B$24,2,2)</f>
        <v>4</v>
      </c>
      <c r="L9183">
        <f>VLOOKUP(Table2[[#This Row],[Atoll Official]],Sheet2!A$1:B$24,2,FALSE)</f>
        <v>4</v>
      </c>
    </row>
    <row r="9184" spans="1:12" hidden="1" x14ac:dyDescent="0.55000000000000004">
      <c r="A9184" t="s">
        <v>633</v>
      </c>
      <c r="B9184" t="s">
        <v>629</v>
      </c>
      <c r="C9184" t="s">
        <v>4</v>
      </c>
      <c r="E9184" t="s">
        <v>7</v>
      </c>
      <c r="F9184" t="s">
        <v>388</v>
      </c>
      <c r="G9184" t="str">
        <f>VLOOKUP(Table2[[#This Row],[Pcode]],'Tabular Data '!B$1:C$211,2,FALSE)</f>
        <v>Hithaadhoo</v>
      </c>
      <c r="H9184" t="s">
        <v>295</v>
      </c>
      <c r="I9184" t="str">
        <f>VLOOKUP(Table2[[#This Row],[Atoll Official]],Sheet2!A$1:C$24,3,FALSE)</f>
        <v>Baa (B)</v>
      </c>
      <c r="J9184">
        <v>2123.4888808892242</v>
      </c>
      <c r="K9184">
        <f>VLOOKUP(Table2[[#This Row],[Atoll Official]],Sheet2!A$1:B$24,2,2)</f>
        <v>4</v>
      </c>
      <c r="L9184">
        <f>VLOOKUP(Table2[[#This Row],[Atoll Official]],Sheet2!A$1:B$24,2,FALSE)</f>
        <v>4</v>
      </c>
    </row>
    <row r="9185" spans="1:12" hidden="1" x14ac:dyDescent="0.55000000000000004">
      <c r="A9185" t="s">
        <v>633</v>
      </c>
      <c r="B9185" t="s">
        <v>629</v>
      </c>
      <c r="C9185" t="s">
        <v>4</v>
      </c>
      <c r="E9185" t="s">
        <v>7</v>
      </c>
      <c r="F9185" t="s">
        <v>389</v>
      </c>
      <c r="G9185" t="str">
        <f>VLOOKUP(Table2[[#This Row],[Pcode]],'Tabular Data '!B$1:C$211,2,FALSE)</f>
        <v>Kamadhoo</v>
      </c>
      <c r="H9185" t="s">
        <v>295</v>
      </c>
      <c r="I9185" t="str">
        <f>VLOOKUP(Table2[[#This Row],[Atoll Official]],Sheet2!A$1:C$24,3,FALSE)</f>
        <v>Baa (B)</v>
      </c>
      <c r="J9185">
        <v>1606.660248457126</v>
      </c>
      <c r="K9185">
        <f>VLOOKUP(Table2[[#This Row],[Atoll Official]],Sheet2!A$1:B$24,2,2)</f>
        <v>4</v>
      </c>
      <c r="L9185">
        <f>VLOOKUP(Table2[[#This Row],[Atoll Official]],Sheet2!A$1:B$24,2,FALSE)</f>
        <v>4</v>
      </c>
    </row>
    <row r="9186" spans="1:12" hidden="1" x14ac:dyDescent="0.55000000000000004">
      <c r="A9186" t="s">
        <v>633</v>
      </c>
      <c r="B9186" t="s">
        <v>629</v>
      </c>
      <c r="C9186" t="s">
        <v>4</v>
      </c>
      <c r="E9186" t="s">
        <v>7</v>
      </c>
      <c r="F9186" t="s">
        <v>390</v>
      </c>
      <c r="G9186" t="str">
        <f>VLOOKUP(Table2[[#This Row],[Pcode]],'Tabular Data '!B$1:C$211,2,FALSE)</f>
        <v>Kendhoo</v>
      </c>
      <c r="H9186" t="s">
        <v>295</v>
      </c>
      <c r="I9186" t="str">
        <f>VLOOKUP(Table2[[#This Row],[Atoll Official]],Sheet2!A$1:C$24,3,FALSE)</f>
        <v>Baa (B)</v>
      </c>
      <c r="J9186">
        <v>4527.9211020528728</v>
      </c>
      <c r="K9186">
        <f>VLOOKUP(Table2[[#This Row],[Atoll Official]],Sheet2!A$1:B$24,2,2)</f>
        <v>4</v>
      </c>
      <c r="L9186">
        <f>VLOOKUP(Table2[[#This Row],[Atoll Official]],Sheet2!A$1:B$24,2,FALSE)</f>
        <v>4</v>
      </c>
    </row>
    <row r="9187" spans="1:12" hidden="1" x14ac:dyDescent="0.55000000000000004">
      <c r="A9187" t="s">
        <v>633</v>
      </c>
      <c r="B9187" t="s">
        <v>629</v>
      </c>
      <c r="C9187" t="s">
        <v>4</v>
      </c>
      <c r="E9187" t="s">
        <v>7</v>
      </c>
      <c r="F9187" t="s">
        <v>391</v>
      </c>
      <c r="G9187" t="str">
        <f>VLOOKUP(Table2[[#This Row],[Pcode]],'Tabular Data '!B$1:C$211,2,FALSE)</f>
        <v>Kihaadhoo</v>
      </c>
      <c r="H9187" t="s">
        <v>295</v>
      </c>
      <c r="I9187" t="str">
        <f>VLOOKUP(Table2[[#This Row],[Atoll Official]],Sheet2!A$1:C$24,3,FALSE)</f>
        <v>Baa (B)</v>
      </c>
      <c r="J9187">
        <v>1446.0979500310439</v>
      </c>
      <c r="K9187">
        <f>VLOOKUP(Table2[[#This Row],[Atoll Official]],Sheet2!A$1:B$24,2,2)</f>
        <v>4</v>
      </c>
      <c r="L9187">
        <f>VLOOKUP(Table2[[#This Row],[Atoll Official]],Sheet2!A$1:B$24,2,FALSE)</f>
        <v>4</v>
      </c>
    </row>
    <row r="9188" spans="1:12" hidden="1" x14ac:dyDescent="0.55000000000000004">
      <c r="A9188" t="s">
        <v>633</v>
      </c>
      <c r="B9188" t="s">
        <v>629</v>
      </c>
      <c r="C9188" t="s">
        <v>4</v>
      </c>
      <c r="E9188" t="s">
        <v>7</v>
      </c>
      <c r="F9188" t="s">
        <v>392</v>
      </c>
      <c r="G9188" t="str">
        <f>VLOOKUP(Table2[[#This Row],[Pcode]],'Tabular Data '!B$1:C$211,2,FALSE)</f>
        <v>Kudarikilu</v>
      </c>
      <c r="H9188" t="s">
        <v>295</v>
      </c>
      <c r="I9188" t="str">
        <f>VLOOKUP(Table2[[#This Row],[Atoll Official]],Sheet2!A$1:C$24,3,FALSE)</f>
        <v>Baa (B)</v>
      </c>
      <c r="J9188">
        <v>2383.0042656304736</v>
      </c>
      <c r="K9188">
        <f>VLOOKUP(Table2[[#This Row],[Atoll Official]],Sheet2!A$1:B$24,2,2)</f>
        <v>4</v>
      </c>
      <c r="L9188">
        <f>VLOOKUP(Table2[[#This Row],[Atoll Official]],Sheet2!A$1:B$24,2,FALSE)</f>
        <v>4</v>
      </c>
    </row>
    <row r="9189" spans="1:12" hidden="1" x14ac:dyDescent="0.55000000000000004">
      <c r="A9189" t="s">
        <v>633</v>
      </c>
      <c r="B9189" t="s">
        <v>629</v>
      </c>
      <c r="C9189" t="s">
        <v>4</v>
      </c>
      <c r="E9189" t="s">
        <v>7</v>
      </c>
      <c r="F9189" t="s">
        <v>393</v>
      </c>
      <c r="G9189" t="str">
        <f>VLOOKUP(Table2[[#This Row],[Pcode]],'Tabular Data '!B$1:C$211,2,FALSE)</f>
        <v>Maalhoss</v>
      </c>
      <c r="H9189" t="s">
        <v>295</v>
      </c>
      <c r="I9189" t="str">
        <f>VLOOKUP(Table2[[#This Row],[Atoll Official]],Sheet2!A$1:C$24,3,FALSE)</f>
        <v>Baa (B)</v>
      </c>
      <c r="J9189">
        <v>1919.3720747060022</v>
      </c>
      <c r="K9189">
        <f>VLOOKUP(Table2[[#This Row],[Atoll Official]],Sheet2!A$1:B$24,2,2)</f>
        <v>4</v>
      </c>
      <c r="L9189">
        <f>VLOOKUP(Table2[[#This Row],[Atoll Official]],Sheet2!A$1:B$24,2,FALSE)</f>
        <v>4</v>
      </c>
    </row>
    <row r="9190" spans="1:12" hidden="1" x14ac:dyDescent="0.55000000000000004">
      <c r="A9190" t="s">
        <v>633</v>
      </c>
      <c r="B9190" t="s">
        <v>629</v>
      </c>
      <c r="C9190" t="s">
        <v>4</v>
      </c>
      <c r="E9190" t="s">
        <v>7</v>
      </c>
      <c r="F9190" t="s">
        <v>394</v>
      </c>
      <c r="G9190" t="str">
        <f>VLOOKUP(Table2[[#This Row],[Pcode]],'Tabular Data '!B$1:C$211,2,FALSE)</f>
        <v>Thulhaadhoo</v>
      </c>
      <c r="H9190" t="s">
        <v>295</v>
      </c>
      <c r="I9190" t="str">
        <f>VLOOKUP(Table2[[#This Row],[Atoll Official]],Sheet2!A$1:C$24,3,FALSE)</f>
        <v>Baa (B)</v>
      </c>
      <c r="J9190">
        <v>3211.6990208772008</v>
      </c>
      <c r="K9190">
        <f>VLOOKUP(Table2[[#This Row],[Atoll Official]],Sheet2!A$1:B$24,2,2)</f>
        <v>4</v>
      </c>
      <c r="L9190">
        <f>VLOOKUP(Table2[[#This Row],[Atoll Official]],Sheet2!A$1:B$24,2,FALSE)</f>
        <v>4</v>
      </c>
    </row>
    <row r="9191" spans="1:12" hidden="1" x14ac:dyDescent="0.55000000000000004">
      <c r="A9191" t="s">
        <v>633</v>
      </c>
      <c r="B9191" t="s">
        <v>629</v>
      </c>
      <c r="C9191" t="s">
        <v>4</v>
      </c>
      <c r="E9191" t="s">
        <v>7</v>
      </c>
      <c r="F9191" t="s">
        <v>518</v>
      </c>
      <c r="G9191" t="str">
        <f>VLOOKUP(Table2[[#This Row],[Pcode]],'Tabular Data '!B$1:C$211,2,FALSE)</f>
        <v>Hinnavaru</v>
      </c>
      <c r="H9191" t="s">
        <v>318</v>
      </c>
      <c r="I9191" t="str">
        <f>VLOOKUP(Table2[[#This Row],[Atoll Official]],Sheet2!A$1:C$24,3,FALSE)</f>
        <v>Lhaviyani (Lh)</v>
      </c>
      <c r="J9191">
        <v>3972.8494580250976</v>
      </c>
      <c r="K9191">
        <f>VLOOKUP(Table2[[#This Row],[Atoll Official]],Sheet2!A$1:B$24,2,2)</f>
        <v>5</v>
      </c>
      <c r="L9191">
        <f>VLOOKUP(Table2[[#This Row],[Atoll Official]],Sheet2!A$1:B$24,2,FALSE)</f>
        <v>5</v>
      </c>
    </row>
    <row r="9192" spans="1:12" hidden="1" x14ac:dyDescent="0.55000000000000004">
      <c r="A9192" t="s">
        <v>633</v>
      </c>
      <c r="B9192" t="s">
        <v>629</v>
      </c>
      <c r="C9192" t="s">
        <v>4</v>
      </c>
      <c r="E9192" t="s">
        <v>7</v>
      </c>
      <c r="F9192" t="s">
        <v>520</v>
      </c>
      <c r="G9192" t="str">
        <f>VLOOKUP(Table2[[#This Row],[Pcode]],'Tabular Data '!B$1:C$211,2,FALSE)</f>
        <v>Kurendhoo</v>
      </c>
      <c r="H9192" t="s">
        <v>318</v>
      </c>
      <c r="I9192" t="str">
        <f>VLOOKUP(Table2[[#This Row],[Atoll Official]],Sheet2!A$1:C$24,3,FALSE)</f>
        <v>Lhaviyani (Lh)</v>
      </c>
      <c r="J9192">
        <v>4550.4785418388637</v>
      </c>
      <c r="K9192">
        <f>VLOOKUP(Table2[[#This Row],[Atoll Official]],Sheet2!A$1:B$24,2,2)</f>
        <v>5</v>
      </c>
      <c r="L9192">
        <f>VLOOKUP(Table2[[#This Row],[Atoll Official]],Sheet2!A$1:B$24,2,FALSE)</f>
        <v>5</v>
      </c>
    </row>
    <row r="9193" spans="1:12" hidden="1" x14ac:dyDescent="0.55000000000000004">
      <c r="A9193" t="s">
        <v>633</v>
      </c>
      <c r="B9193" t="s">
        <v>629</v>
      </c>
      <c r="C9193" t="s">
        <v>4</v>
      </c>
      <c r="E9193" t="s">
        <v>7</v>
      </c>
      <c r="F9193" t="s">
        <v>523</v>
      </c>
      <c r="G9193" t="str">
        <f>VLOOKUP(Table2[[#This Row],[Pcode]],'Tabular Data '!B$1:C$211,2,FALSE)</f>
        <v>Naifaru</v>
      </c>
      <c r="H9193" t="s">
        <v>318</v>
      </c>
      <c r="I9193" t="str">
        <f>VLOOKUP(Table2[[#This Row],[Atoll Official]],Sheet2!A$1:C$24,3,FALSE)</f>
        <v>Lhaviyani (Lh)</v>
      </c>
      <c r="J9193">
        <v>7057.512413176215</v>
      </c>
      <c r="K9193">
        <f>VLOOKUP(Table2[[#This Row],[Atoll Official]],Sheet2!A$1:B$24,2,2)</f>
        <v>5</v>
      </c>
      <c r="L9193">
        <f>VLOOKUP(Table2[[#This Row],[Atoll Official]],Sheet2!A$1:B$24,2,FALSE)</f>
        <v>5</v>
      </c>
    </row>
    <row r="9194" spans="1:12" hidden="1" x14ac:dyDescent="0.55000000000000004">
      <c r="A9194" t="s">
        <v>633</v>
      </c>
      <c r="B9194" t="s">
        <v>629</v>
      </c>
      <c r="C9194" t="s">
        <v>4</v>
      </c>
      <c r="E9194" t="s">
        <v>7</v>
      </c>
      <c r="F9194" t="s">
        <v>524</v>
      </c>
      <c r="G9194" t="str">
        <f>VLOOKUP(Table2[[#This Row],[Pcode]],'Tabular Data '!B$1:C$211,2,FALSE)</f>
        <v>Olhuvelifushi</v>
      </c>
      <c r="H9194" t="s">
        <v>318</v>
      </c>
      <c r="I9194" t="str">
        <f>VLOOKUP(Table2[[#This Row],[Atoll Official]],Sheet2!A$1:C$24,3,FALSE)</f>
        <v>Lhaviyani (Lh)</v>
      </c>
      <c r="J9194">
        <v>2274.1821337960023</v>
      </c>
      <c r="K9194">
        <f>VLOOKUP(Table2[[#This Row],[Atoll Official]],Sheet2!A$1:B$24,2,2)</f>
        <v>5</v>
      </c>
      <c r="L9194">
        <f>VLOOKUP(Table2[[#This Row],[Atoll Official]],Sheet2!A$1:B$24,2,FALSE)</f>
        <v>5</v>
      </c>
    </row>
    <row r="9195" spans="1:12" hidden="1" x14ac:dyDescent="0.55000000000000004">
      <c r="A9195" t="s">
        <v>633</v>
      </c>
      <c r="B9195" t="s">
        <v>629</v>
      </c>
      <c r="C9195" t="s">
        <v>4</v>
      </c>
      <c r="E9195" t="s">
        <v>7</v>
      </c>
      <c r="F9195" t="s">
        <v>491</v>
      </c>
      <c r="G9195" t="str">
        <f>VLOOKUP(Table2[[#This Row],[Pcode]],'Tabular Data '!B$1:C$211,2,FALSE)</f>
        <v>Dhiffushi</v>
      </c>
      <c r="H9195" t="s">
        <v>314</v>
      </c>
      <c r="I9195" t="str">
        <f>VLOOKUP(Table2[[#This Row],[Atoll Official]],Sheet2!A$1:C$24,3,FALSE)</f>
        <v>Kaafu Atoll</v>
      </c>
      <c r="J9195">
        <v>3773.5087562773851</v>
      </c>
      <c r="K9195">
        <f>VLOOKUP(Table2[[#This Row],[Atoll Official]],Sheet2!A$1:B$24,2,2)</f>
        <v>10</v>
      </c>
      <c r="L9195">
        <f>VLOOKUP(Table2[[#This Row],[Atoll Official]],Sheet2!A$1:B$24,2,FALSE)</f>
        <v>10</v>
      </c>
    </row>
    <row r="9196" spans="1:12" hidden="1" x14ac:dyDescent="0.55000000000000004">
      <c r="A9196" t="s">
        <v>633</v>
      </c>
      <c r="B9196" t="s">
        <v>629</v>
      </c>
      <c r="C9196" t="s">
        <v>4</v>
      </c>
      <c r="E9196" t="s">
        <v>7</v>
      </c>
      <c r="F9196" t="s">
        <v>493</v>
      </c>
      <c r="G9196" t="str">
        <f>VLOOKUP(Table2[[#This Row],[Pcode]],'Tabular Data '!B$1:C$211,2,FALSE)</f>
        <v>Gaafaru</v>
      </c>
      <c r="H9196" t="s">
        <v>314</v>
      </c>
      <c r="I9196" t="str">
        <f>VLOOKUP(Table2[[#This Row],[Atoll Official]],Sheet2!A$1:C$24,3,FALSE)</f>
        <v>Kaafu Atoll</v>
      </c>
      <c r="J9196">
        <v>6141.2262262401036</v>
      </c>
      <c r="K9196">
        <f>VLOOKUP(Table2[[#This Row],[Atoll Official]],Sheet2!A$1:B$24,2,2)</f>
        <v>10</v>
      </c>
      <c r="L9196">
        <f>VLOOKUP(Table2[[#This Row],[Atoll Official]],Sheet2!A$1:B$24,2,FALSE)</f>
        <v>10</v>
      </c>
    </row>
    <row r="9197" spans="1:12" hidden="1" x14ac:dyDescent="0.55000000000000004">
      <c r="A9197" t="s">
        <v>633</v>
      </c>
      <c r="B9197" t="s">
        <v>629</v>
      </c>
      <c r="C9197" t="s">
        <v>4</v>
      </c>
      <c r="E9197" t="s">
        <v>7</v>
      </c>
      <c r="F9197" t="s">
        <v>494</v>
      </c>
      <c r="G9197" t="str">
        <f>VLOOKUP(Table2[[#This Row],[Pcode]],'Tabular Data '!B$1:C$211,2,FALSE)</f>
        <v>Gulhi</v>
      </c>
      <c r="H9197" t="s">
        <v>314</v>
      </c>
      <c r="I9197" t="str">
        <f>VLOOKUP(Table2[[#This Row],[Atoll Official]],Sheet2!A$1:C$24,3,FALSE)</f>
        <v>Kaafu Atoll</v>
      </c>
      <c r="J9197">
        <v>7196.419444548088</v>
      </c>
      <c r="K9197">
        <f>VLOOKUP(Table2[[#This Row],[Atoll Official]],Sheet2!A$1:B$24,2,2)</f>
        <v>10</v>
      </c>
      <c r="L9197">
        <f>VLOOKUP(Table2[[#This Row],[Atoll Official]],Sheet2!A$1:B$24,2,FALSE)</f>
        <v>10</v>
      </c>
    </row>
    <row r="9198" spans="1:12" hidden="1" x14ac:dyDescent="0.55000000000000004">
      <c r="A9198" t="s">
        <v>633</v>
      </c>
      <c r="B9198" t="s">
        <v>629</v>
      </c>
      <c r="C9198" t="s">
        <v>4</v>
      </c>
      <c r="E9198" t="s">
        <v>7</v>
      </c>
      <c r="F9198" t="s">
        <v>495</v>
      </c>
      <c r="G9198" t="str">
        <f>VLOOKUP(Table2[[#This Row],[Pcode]],'Tabular Data '!B$1:C$211,2,FALSE)</f>
        <v>Guraidhoo</v>
      </c>
      <c r="H9198" t="s">
        <v>314</v>
      </c>
      <c r="I9198" t="str">
        <f>VLOOKUP(Table2[[#This Row],[Atoll Official]],Sheet2!A$1:C$24,3,FALSE)</f>
        <v>Kaafu Atoll</v>
      </c>
      <c r="J9198">
        <v>6973.8449680461799</v>
      </c>
      <c r="K9198">
        <f>VLOOKUP(Table2[[#This Row],[Atoll Official]],Sheet2!A$1:B$24,2,2)</f>
        <v>10</v>
      </c>
      <c r="L9198">
        <f>VLOOKUP(Table2[[#This Row],[Atoll Official]],Sheet2!A$1:B$24,2,FALSE)</f>
        <v>10</v>
      </c>
    </row>
    <row r="9199" spans="1:12" hidden="1" x14ac:dyDescent="0.55000000000000004">
      <c r="A9199" t="s">
        <v>633</v>
      </c>
      <c r="B9199" t="s">
        <v>629</v>
      </c>
      <c r="C9199" t="s">
        <v>4</v>
      </c>
      <c r="E9199" t="s">
        <v>7</v>
      </c>
      <c r="F9199" t="s">
        <v>496</v>
      </c>
      <c r="G9199" t="str">
        <f>VLOOKUP(Table2[[#This Row],[Pcode]],'Tabular Data '!B$1:C$211,2,FALSE)</f>
        <v>Himmafushi</v>
      </c>
      <c r="H9199" t="s">
        <v>314</v>
      </c>
      <c r="I9199" t="str">
        <f>VLOOKUP(Table2[[#This Row],[Atoll Official]],Sheet2!A$1:C$24,3,FALSE)</f>
        <v>Kaafu Atoll</v>
      </c>
      <c r="J9199">
        <v>2254.0995680498609</v>
      </c>
      <c r="K9199">
        <f>VLOOKUP(Table2[[#This Row],[Atoll Official]],Sheet2!A$1:B$24,2,2)</f>
        <v>10</v>
      </c>
      <c r="L9199">
        <f>VLOOKUP(Table2[[#This Row],[Atoll Official]],Sheet2!A$1:B$24,2,FALSE)</f>
        <v>10</v>
      </c>
    </row>
    <row r="9200" spans="1:12" hidden="1" x14ac:dyDescent="0.55000000000000004">
      <c r="A9200" t="s">
        <v>633</v>
      </c>
      <c r="B9200" t="s">
        <v>629</v>
      </c>
      <c r="C9200" t="s">
        <v>4</v>
      </c>
      <c r="E9200" t="s">
        <v>7</v>
      </c>
      <c r="F9200" t="s">
        <v>497</v>
      </c>
      <c r="G9200" t="str">
        <f>VLOOKUP(Table2[[#This Row],[Pcode]],'Tabular Data '!B$1:C$211,2,FALSE)</f>
        <v>Huraa</v>
      </c>
      <c r="H9200" t="s">
        <v>314</v>
      </c>
      <c r="I9200" t="str">
        <f>VLOOKUP(Table2[[#This Row],[Atoll Official]],Sheet2!A$1:C$24,3,FALSE)</f>
        <v>Kaafu Atoll</v>
      </c>
      <c r="J9200">
        <v>2294.0419757604718</v>
      </c>
      <c r="K9200">
        <f>VLOOKUP(Table2[[#This Row],[Atoll Official]],Sheet2!A$1:B$24,2,2)</f>
        <v>10</v>
      </c>
      <c r="L9200">
        <f>VLOOKUP(Table2[[#This Row],[Atoll Official]],Sheet2!A$1:B$24,2,FALSE)</f>
        <v>10</v>
      </c>
    </row>
    <row r="9201" spans="1:12" hidden="1" x14ac:dyDescent="0.55000000000000004">
      <c r="A9201" t="s">
        <v>633</v>
      </c>
      <c r="B9201" t="s">
        <v>629</v>
      </c>
      <c r="C9201" t="s">
        <v>4</v>
      </c>
      <c r="E9201" t="s">
        <v>7</v>
      </c>
      <c r="F9201" t="s">
        <v>498</v>
      </c>
      <c r="G9201" t="str">
        <f>VLOOKUP(Table2[[#This Row],[Pcode]],'Tabular Data '!B$1:C$211,2,FALSE)</f>
        <v>Kaashidhoo</v>
      </c>
      <c r="H9201" t="s">
        <v>314</v>
      </c>
      <c r="I9201" t="str">
        <f>VLOOKUP(Table2[[#This Row],[Atoll Official]],Sheet2!A$1:C$24,3,FALSE)</f>
        <v>Kaafu Atoll</v>
      </c>
      <c r="J9201">
        <v>648.36541790060517</v>
      </c>
      <c r="K9201">
        <f>VLOOKUP(Table2[[#This Row],[Atoll Official]],Sheet2!A$1:B$24,2,2)</f>
        <v>10</v>
      </c>
      <c r="L9201">
        <f>VLOOKUP(Table2[[#This Row],[Atoll Official]],Sheet2!A$1:B$24,2,FALSE)</f>
        <v>10</v>
      </c>
    </row>
    <row r="9202" spans="1:12" hidden="1" x14ac:dyDescent="0.55000000000000004">
      <c r="A9202" t="s">
        <v>633</v>
      </c>
      <c r="B9202" t="s">
        <v>629</v>
      </c>
      <c r="C9202" t="s">
        <v>4</v>
      </c>
      <c r="E9202" t="s">
        <v>7</v>
      </c>
      <c r="F9202" t="s">
        <v>499</v>
      </c>
      <c r="G9202" t="str">
        <f>VLOOKUP(Table2[[#This Row],[Pcode]],'Tabular Data '!B$1:C$211,2,FALSE)</f>
        <v>Maafushi</v>
      </c>
      <c r="H9202" t="s">
        <v>314</v>
      </c>
      <c r="I9202" t="str">
        <f>VLOOKUP(Table2[[#This Row],[Atoll Official]],Sheet2!A$1:C$24,3,FALSE)</f>
        <v>Kaafu Atoll</v>
      </c>
      <c r="J9202">
        <v>7680.639629244587</v>
      </c>
      <c r="K9202">
        <f>VLOOKUP(Table2[[#This Row],[Atoll Official]],Sheet2!A$1:B$24,2,2)</f>
        <v>10</v>
      </c>
      <c r="L9202">
        <f>VLOOKUP(Table2[[#This Row],[Atoll Official]],Sheet2!A$1:B$24,2,FALSE)</f>
        <v>10</v>
      </c>
    </row>
    <row r="9203" spans="1:12" hidden="1" x14ac:dyDescent="0.55000000000000004">
      <c r="A9203" t="s">
        <v>633</v>
      </c>
      <c r="B9203" t="s">
        <v>629</v>
      </c>
      <c r="C9203" t="s">
        <v>4</v>
      </c>
      <c r="E9203" t="s">
        <v>7</v>
      </c>
      <c r="F9203" t="s">
        <v>500</v>
      </c>
      <c r="G9203" t="str">
        <f>VLOOKUP(Table2[[#This Row],[Pcode]],'Tabular Data '!B$1:C$211,2,FALSE)</f>
        <v>Thulusdhoo</v>
      </c>
      <c r="H9203" t="s">
        <v>314</v>
      </c>
      <c r="I9203" t="str">
        <f>VLOOKUP(Table2[[#This Row],[Atoll Official]],Sheet2!A$1:C$24,3,FALSE)</f>
        <v>Kaafu Atoll</v>
      </c>
      <c r="J9203">
        <v>1540.2013157208635</v>
      </c>
      <c r="K9203">
        <f>VLOOKUP(Table2[[#This Row],[Atoll Official]],Sheet2!A$1:B$24,2,2)</f>
        <v>10</v>
      </c>
      <c r="L9203">
        <f>VLOOKUP(Table2[[#This Row],[Atoll Official]],Sheet2!A$1:B$24,2,FALSE)</f>
        <v>10</v>
      </c>
    </row>
    <row r="9204" spans="1:12" hidden="1" x14ac:dyDescent="0.55000000000000004">
      <c r="A9204" t="s">
        <v>633</v>
      </c>
      <c r="B9204" t="s">
        <v>629</v>
      </c>
      <c r="C9204" t="s">
        <v>4</v>
      </c>
      <c r="E9204" t="s">
        <v>7</v>
      </c>
      <c r="F9204" t="s">
        <v>367</v>
      </c>
      <c r="G9204" t="str">
        <f>VLOOKUP(Table2[[#This Row],[Pcode]],'Tabular Data '!B$1:C$211,2,FALSE)</f>
        <v>Bodufolhudhoo</v>
      </c>
      <c r="H9204" t="s">
        <v>290</v>
      </c>
      <c r="I9204" t="str">
        <f>VLOOKUP(Table2[[#This Row],[Atoll Official]],Sheet2!A$1:C$24,3,FALSE)</f>
        <v>Alif Alif (AA)</v>
      </c>
      <c r="J9204">
        <v>5227.0626405423463</v>
      </c>
      <c r="K9204">
        <f>VLOOKUP(Table2[[#This Row],[Atoll Official]],Sheet2!A$1:B$24,2,2)</f>
        <v>9</v>
      </c>
      <c r="L9204">
        <f>VLOOKUP(Table2[[#This Row],[Atoll Official]],Sheet2!A$1:B$24,2,FALSE)</f>
        <v>8</v>
      </c>
    </row>
    <row r="9205" spans="1:12" hidden="1" x14ac:dyDescent="0.55000000000000004">
      <c r="A9205" t="s">
        <v>633</v>
      </c>
      <c r="B9205" t="s">
        <v>629</v>
      </c>
      <c r="C9205" t="s">
        <v>4</v>
      </c>
      <c r="E9205" t="s">
        <v>7</v>
      </c>
      <c r="F9205" t="s">
        <v>368</v>
      </c>
      <c r="G9205" t="str">
        <f>VLOOKUP(Table2[[#This Row],[Pcode]],'Tabular Data '!B$1:C$211,2,FALSE)</f>
        <v>Feridhoo</v>
      </c>
      <c r="H9205" t="s">
        <v>290</v>
      </c>
      <c r="I9205" t="str">
        <f>VLOOKUP(Table2[[#This Row],[Atoll Official]],Sheet2!A$1:C$24,3,FALSE)</f>
        <v>Alif Alif (AA)</v>
      </c>
      <c r="J9205">
        <v>1091.3975336545295</v>
      </c>
      <c r="K9205">
        <f>VLOOKUP(Table2[[#This Row],[Atoll Official]],Sheet2!A$1:B$24,2,2)</f>
        <v>9</v>
      </c>
      <c r="L9205">
        <f>VLOOKUP(Table2[[#This Row],[Atoll Official]],Sheet2!A$1:B$24,2,FALSE)</f>
        <v>8</v>
      </c>
    </row>
    <row r="9206" spans="1:12" hidden="1" x14ac:dyDescent="0.55000000000000004">
      <c r="A9206" t="s">
        <v>633</v>
      </c>
      <c r="B9206" t="s">
        <v>629</v>
      </c>
      <c r="C9206" t="s">
        <v>4</v>
      </c>
      <c r="E9206" t="s">
        <v>7</v>
      </c>
      <c r="F9206" t="s">
        <v>371</v>
      </c>
      <c r="G9206" t="str">
        <f>VLOOKUP(Table2[[#This Row],[Pcode]],'Tabular Data '!B$1:C$211,2,FALSE)</f>
        <v>Himendhoo</v>
      </c>
      <c r="H9206" t="s">
        <v>290</v>
      </c>
      <c r="I9206" t="str">
        <f>VLOOKUP(Table2[[#This Row],[Atoll Official]],Sheet2!A$1:C$24,3,FALSE)</f>
        <v>Alif Alif (AA)</v>
      </c>
      <c r="J9206">
        <v>3597.5038285504106</v>
      </c>
      <c r="K9206">
        <f>VLOOKUP(Table2[[#This Row],[Atoll Official]],Sheet2!A$1:B$24,2,2)</f>
        <v>9</v>
      </c>
      <c r="L9206">
        <f>VLOOKUP(Table2[[#This Row],[Atoll Official]],Sheet2!A$1:B$24,2,FALSE)</f>
        <v>8</v>
      </c>
    </row>
    <row r="9207" spans="1:12" hidden="1" x14ac:dyDescent="0.55000000000000004">
      <c r="A9207" t="s">
        <v>633</v>
      </c>
      <c r="B9207" t="s">
        <v>629</v>
      </c>
      <c r="C9207" t="s">
        <v>4</v>
      </c>
      <c r="E9207" t="s">
        <v>7</v>
      </c>
      <c r="F9207" t="s">
        <v>373</v>
      </c>
      <c r="G9207" t="str">
        <f>VLOOKUP(Table2[[#This Row],[Pcode]],'Tabular Data '!B$1:C$211,2,FALSE)</f>
        <v>Maalhoss</v>
      </c>
      <c r="H9207" t="s">
        <v>290</v>
      </c>
      <c r="I9207" t="str">
        <f>VLOOKUP(Table2[[#This Row],[Atoll Official]],Sheet2!A$1:C$24,3,FALSE)</f>
        <v>Alif Alif (AA)</v>
      </c>
      <c r="J9207">
        <v>1321.9014637393338</v>
      </c>
      <c r="K9207">
        <f>VLOOKUP(Table2[[#This Row],[Atoll Official]],Sheet2!A$1:B$24,2,2)</f>
        <v>9</v>
      </c>
      <c r="L9207">
        <f>VLOOKUP(Table2[[#This Row],[Atoll Official]],Sheet2!A$1:B$24,2,FALSE)</f>
        <v>8</v>
      </c>
    </row>
    <row r="9208" spans="1:12" hidden="1" x14ac:dyDescent="0.55000000000000004">
      <c r="A9208" t="s">
        <v>633</v>
      </c>
      <c r="B9208" t="s">
        <v>629</v>
      </c>
      <c r="C9208" t="s">
        <v>4</v>
      </c>
      <c r="E9208" t="s">
        <v>7</v>
      </c>
      <c r="F9208" t="s">
        <v>374</v>
      </c>
      <c r="G9208" t="str">
        <f>VLOOKUP(Table2[[#This Row],[Pcode]],'Tabular Data '!B$1:C$211,2,FALSE)</f>
        <v>Mathiveri</v>
      </c>
      <c r="H9208" t="s">
        <v>290</v>
      </c>
      <c r="I9208" t="str">
        <f>VLOOKUP(Table2[[#This Row],[Atoll Official]],Sheet2!A$1:C$24,3,FALSE)</f>
        <v>Alif Alif (AA)</v>
      </c>
      <c r="J9208">
        <v>3416.5362522461664</v>
      </c>
      <c r="K9208">
        <f>VLOOKUP(Table2[[#This Row],[Atoll Official]],Sheet2!A$1:B$24,2,2)</f>
        <v>9</v>
      </c>
      <c r="L9208">
        <f>VLOOKUP(Table2[[#This Row],[Atoll Official]],Sheet2!A$1:B$24,2,FALSE)</f>
        <v>8</v>
      </c>
    </row>
    <row r="9209" spans="1:12" hidden="1" x14ac:dyDescent="0.55000000000000004">
      <c r="A9209" t="s">
        <v>633</v>
      </c>
      <c r="B9209" t="s">
        <v>629</v>
      </c>
      <c r="C9209" t="s">
        <v>4</v>
      </c>
      <c r="E9209" t="s">
        <v>7</v>
      </c>
      <c r="F9209" t="s">
        <v>375</v>
      </c>
      <c r="G9209" t="str">
        <f>VLOOKUP(Table2[[#This Row],[Pcode]],'Tabular Data '!B$1:C$211,2,FALSE)</f>
        <v>Rasdhoo</v>
      </c>
      <c r="H9209" t="s">
        <v>290</v>
      </c>
      <c r="I9209" t="str">
        <f>VLOOKUP(Table2[[#This Row],[Atoll Official]],Sheet2!A$1:C$24,3,FALSE)</f>
        <v>Alif Alif (AA)</v>
      </c>
      <c r="J9209">
        <v>4939.1069508171249</v>
      </c>
      <c r="K9209">
        <f>VLOOKUP(Table2[[#This Row],[Atoll Official]],Sheet2!A$1:B$24,2,2)</f>
        <v>9</v>
      </c>
      <c r="L9209">
        <f>VLOOKUP(Table2[[#This Row],[Atoll Official]],Sheet2!A$1:B$24,2,FALSE)</f>
        <v>8</v>
      </c>
    </row>
    <row r="9210" spans="1:12" hidden="1" x14ac:dyDescent="0.55000000000000004">
      <c r="A9210" t="s">
        <v>633</v>
      </c>
      <c r="B9210" t="s">
        <v>629</v>
      </c>
      <c r="C9210" t="s">
        <v>4</v>
      </c>
      <c r="E9210" t="s">
        <v>7</v>
      </c>
      <c r="F9210" t="s">
        <v>376</v>
      </c>
      <c r="G9210" t="str">
        <f>VLOOKUP(Table2[[#This Row],[Pcode]],'Tabular Data '!B$1:C$211,2,FALSE)</f>
        <v>Thoddoo</v>
      </c>
      <c r="H9210" t="s">
        <v>290</v>
      </c>
      <c r="I9210" t="str">
        <f>VLOOKUP(Table2[[#This Row],[Atoll Official]],Sheet2!A$1:C$24,3,FALSE)</f>
        <v>Alif Alif (AA)</v>
      </c>
      <c r="J9210">
        <v>938.91768741368139</v>
      </c>
      <c r="K9210">
        <f>VLOOKUP(Table2[[#This Row],[Atoll Official]],Sheet2!A$1:B$24,2,2)</f>
        <v>9</v>
      </c>
      <c r="L9210">
        <f>VLOOKUP(Table2[[#This Row],[Atoll Official]],Sheet2!A$1:B$24,2,FALSE)</f>
        <v>8</v>
      </c>
    </row>
    <row r="9211" spans="1:12" hidden="1" x14ac:dyDescent="0.55000000000000004">
      <c r="A9211" t="s">
        <v>633</v>
      </c>
      <c r="B9211" t="s">
        <v>629</v>
      </c>
      <c r="C9211" t="s">
        <v>4</v>
      </c>
      <c r="E9211" t="s">
        <v>7</v>
      </c>
      <c r="F9211" t="s">
        <v>377</v>
      </c>
      <c r="G9211" t="str">
        <f>VLOOKUP(Table2[[#This Row],[Pcode]],'Tabular Data '!B$1:C$211,2,FALSE)</f>
        <v>Ukulhas</v>
      </c>
      <c r="H9211" t="s">
        <v>290</v>
      </c>
      <c r="I9211" t="str">
        <f>VLOOKUP(Table2[[#This Row],[Atoll Official]],Sheet2!A$1:C$24,3,FALSE)</f>
        <v>Alif Alif (AA)</v>
      </c>
      <c r="J9211">
        <v>4433.7469363777109</v>
      </c>
      <c r="K9211">
        <f>VLOOKUP(Table2[[#This Row],[Atoll Official]],Sheet2!A$1:B$24,2,2)</f>
        <v>9</v>
      </c>
      <c r="L9211">
        <f>VLOOKUP(Table2[[#This Row],[Atoll Official]],Sheet2!A$1:B$24,2,FALSE)</f>
        <v>8</v>
      </c>
    </row>
    <row r="9212" spans="1:12" hidden="1" x14ac:dyDescent="0.55000000000000004">
      <c r="A9212" t="s">
        <v>633</v>
      </c>
      <c r="B9212" t="s">
        <v>629</v>
      </c>
      <c r="C9212" t="s">
        <v>4</v>
      </c>
      <c r="E9212" t="s">
        <v>7</v>
      </c>
      <c r="F9212" t="s">
        <v>352</v>
      </c>
      <c r="G9212" t="str">
        <f>VLOOKUP(Table2[[#This Row],[Pcode]],'Tabular Data '!B$1:C$211,2,FALSE)</f>
        <v>Dhangethi</v>
      </c>
      <c r="H9212" t="s">
        <v>293</v>
      </c>
      <c r="I9212" t="str">
        <f>VLOOKUP(Table2[[#This Row],[Atoll Official]],Sheet2!A$1:C$24,3,FALSE)</f>
        <v>Alif Dhaal (ADh)</v>
      </c>
      <c r="J9212">
        <v>2380.1108654315153</v>
      </c>
      <c r="K9212">
        <f>VLOOKUP(Table2[[#This Row],[Atoll Official]],Sheet2!A$1:B$24,2,2)</f>
        <v>9</v>
      </c>
      <c r="L9212">
        <f>VLOOKUP(Table2[[#This Row],[Atoll Official]],Sheet2!A$1:B$24,2,FALSE)</f>
        <v>9</v>
      </c>
    </row>
    <row r="9213" spans="1:12" hidden="1" x14ac:dyDescent="0.55000000000000004">
      <c r="A9213" t="s">
        <v>633</v>
      </c>
      <c r="B9213" t="s">
        <v>629</v>
      </c>
      <c r="C9213" t="s">
        <v>4</v>
      </c>
      <c r="E9213" t="s">
        <v>7</v>
      </c>
      <c r="F9213" t="s">
        <v>357</v>
      </c>
      <c r="G9213" t="str">
        <f>VLOOKUP(Table2[[#This Row],[Pcode]],'Tabular Data '!B$1:C$211,2,FALSE)</f>
        <v>Dhidhdhoo</v>
      </c>
      <c r="H9213" t="s">
        <v>293</v>
      </c>
      <c r="I9213" t="str">
        <f>VLOOKUP(Table2[[#This Row],[Atoll Official]],Sheet2!A$1:C$24,3,FALSE)</f>
        <v>Alif Dhaal (ADh)</v>
      </c>
      <c r="J9213">
        <v>541.73459279731355</v>
      </c>
      <c r="K9213">
        <f>VLOOKUP(Table2[[#This Row],[Atoll Official]],Sheet2!A$1:B$24,2,2)</f>
        <v>9</v>
      </c>
      <c r="L9213">
        <f>VLOOKUP(Table2[[#This Row],[Atoll Official]],Sheet2!A$1:B$24,2,FALSE)</f>
        <v>9</v>
      </c>
    </row>
    <row r="9214" spans="1:12" hidden="1" x14ac:dyDescent="0.55000000000000004">
      <c r="A9214" t="s">
        <v>633</v>
      </c>
      <c r="B9214" t="s">
        <v>629</v>
      </c>
      <c r="C9214" t="s">
        <v>4</v>
      </c>
      <c r="E9214" t="s">
        <v>7</v>
      </c>
      <c r="F9214" t="s">
        <v>358</v>
      </c>
      <c r="G9214" t="str">
        <f>VLOOKUP(Table2[[#This Row],[Pcode]],'Tabular Data '!B$1:C$211,2,FALSE)</f>
        <v>Dhigurah</v>
      </c>
      <c r="H9214" t="s">
        <v>293</v>
      </c>
      <c r="I9214" t="str">
        <f>VLOOKUP(Table2[[#This Row],[Atoll Official]],Sheet2!A$1:C$24,3,FALSE)</f>
        <v>Alif Dhaal (ADh)</v>
      </c>
      <c r="J9214">
        <v>977.32326634660365</v>
      </c>
      <c r="K9214">
        <f>VLOOKUP(Table2[[#This Row],[Atoll Official]],Sheet2!A$1:B$24,2,2)</f>
        <v>9</v>
      </c>
      <c r="L9214">
        <f>VLOOKUP(Table2[[#This Row],[Atoll Official]],Sheet2!A$1:B$24,2,FALSE)</f>
        <v>9</v>
      </c>
    </row>
    <row r="9215" spans="1:12" hidden="1" x14ac:dyDescent="0.55000000000000004">
      <c r="A9215" t="s">
        <v>633</v>
      </c>
      <c r="B9215" t="s">
        <v>629</v>
      </c>
      <c r="C9215" t="s">
        <v>4</v>
      </c>
      <c r="E9215" t="s">
        <v>7</v>
      </c>
      <c r="F9215" t="s">
        <v>359</v>
      </c>
      <c r="G9215" t="str">
        <f>VLOOKUP(Table2[[#This Row],[Pcode]],'Tabular Data '!B$1:C$211,2,FALSE)</f>
        <v>Fenfushi</v>
      </c>
      <c r="H9215" t="s">
        <v>293</v>
      </c>
      <c r="I9215" t="str">
        <f>VLOOKUP(Table2[[#This Row],[Atoll Official]],Sheet2!A$1:C$24,3,FALSE)</f>
        <v>Alif Dhaal (ADh)</v>
      </c>
      <c r="J9215">
        <v>3162.9210492395832</v>
      </c>
      <c r="K9215">
        <f>VLOOKUP(Table2[[#This Row],[Atoll Official]],Sheet2!A$1:B$24,2,2)</f>
        <v>9</v>
      </c>
      <c r="L9215">
        <f>VLOOKUP(Table2[[#This Row],[Atoll Official]],Sheet2!A$1:B$24,2,FALSE)</f>
        <v>9</v>
      </c>
    </row>
    <row r="9216" spans="1:12" hidden="1" x14ac:dyDescent="0.55000000000000004">
      <c r="A9216" t="s">
        <v>633</v>
      </c>
      <c r="B9216" t="s">
        <v>629</v>
      </c>
      <c r="C9216" t="s">
        <v>4</v>
      </c>
      <c r="E9216" t="s">
        <v>7</v>
      </c>
      <c r="F9216" t="s">
        <v>361</v>
      </c>
      <c r="G9216" t="str">
        <f>VLOOKUP(Table2[[#This Row],[Pcode]],'Tabular Data '!B$1:C$211,2,FALSE)</f>
        <v>Hanghghaameedhoo</v>
      </c>
      <c r="H9216" t="s">
        <v>293</v>
      </c>
      <c r="I9216" t="str">
        <f>VLOOKUP(Table2[[#This Row],[Atoll Official]],Sheet2!A$1:C$24,3,FALSE)</f>
        <v>Alif Dhaal (ADh)</v>
      </c>
      <c r="J9216">
        <v>2033.4348885532436</v>
      </c>
      <c r="K9216">
        <f>VLOOKUP(Table2[[#This Row],[Atoll Official]],Sheet2!A$1:B$24,2,2)</f>
        <v>9</v>
      </c>
      <c r="L9216">
        <f>VLOOKUP(Table2[[#This Row],[Atoll Official]],Sheet2!A$1:B$24,2,FALSE)</f>
        <v>9</v>
      </c>
    </row>
    <row r="9217" spans="1:12" hidden="1" x14ac:dyDescent="0.55000000000000004">
      <c r="A9217" t="s">
        <v>633</v>
      </c>
      <c r="B9217" t="s">
        <v>629</v>
      </c>
      <c r="C9217" t="s">
        <v>4</v>
      </c>
      <c r="E9217" t="s">
        <v>7</v>
      </c>
      <c r="F9217" t="s">
        <v>362</v>
      </c>
      <c r="G9217" t="str">
        <f>VLOOKUP(Table2[[#This Row],[Pcode]],'Tabular Data '!B$1:C$211,2,FALSE)</f>
        <v>Kunburudhoo</v>
      </c>
      <c r="H9217" t="s">
        <v>293</v>
      </c>
      <c r="I9217" t="str">
        <f>VLOOKUP(Table2[[#This Row],[Atoll Official]],Sheet2!A$1:C$24,3,FALSE)</f>
        <v>Alif Dhaal (ADh)</v>
      </c>
      <c r="J9217">
        <v>7391.8371373888958</v>
      </c>
      <c r="K9217">
        <f>VLOOKUP(Table2[[#This Row],[Atoll Official]],Sheet2!A$1:B$24,2,2)</f>
        <v>9</v>
      </c>
      <c r="L9217">
        <f>VLOOKUP(Table2[[#This Row],[Atoll Official]],Sheet2!A$1:B$24,2,FALSE)</f>
        <v>9</v>
      </c>
    </row>
    <row r="9218" spans="1:12" hidden="1" x14ac:dyDescent="0.55000000000000004">
      <c r="A9218" t="s">
        <v>633</v>
      </c>
      <c r="B9218" t="s">
        <v>629</v>
      </c>
      <c r="C9218" t="s">
        <v>4</v>
      </c>
      <c r="E9218" t="s">
        <v>7</v>
      </c>
      <c r="F9218" t="s">
        <v>363</v>
      </c>
      <c r="G9218" t="str">
        <f>VLOOKUP(Table2[[#This Row],[Pcode]],'Tabular Data '!B$1:C$211,2,FALSE)</f>
        <v>Maamigili</v>
      </c>
      <c r="H9218" t="s">
        <v>293</v>
      </c>
      <c r="I9218" t="str">
        <f>VLOOKUP(Table2[[#This Row],[Atoll Official]],Sheet2!A$1:C$24,3,FALSE)</f>
        <v>Alif Dhaal (ADh)</v>
      </c>
      <c r="J9218">
        <v>1203.8582512162261</v>
      </c>
      <c r="K9218">
        <f>VLOOKUP(Table2[[#This Row],[Atoll Official]],Sheet2!A$1:B$24,2,2)</f>
        <v>9</v>
      </c>
      <c r="L9218">
        <f>VLOOKUP(Table2[[#This Row],[Atoll Official]],Sheet2!A$1:B$24,2,FALSE)</f>
        <v>9</v>
      </c>
    </row>
    <row r="9219" spans="1:12" hidden="1" x14ac:dyDescent="0.55000000000000004">
      <c r="A9219" t="s">
        <v>633</v>
      </c>
      <c r="B9219" t="s">
        <v>629</v>
      </c>
      <c r="C9219" t="s">
        <v>4</v>
      </c>
      <c r="E9219" t="s">
        <v>7</v>
      </c>
      <c r="F9219" t="s">
        <v>364</v>
      </c>
      <c r="G9219" t="str">
        <f>VLOOKUP(Table2[[#This Row],[Pcode]],'Tabular Data '!B$1:C$211,2,FALSE)</f>
        <v>Mahibadhoo</v>
      </c>
      <c r="H9219" t="s">
        <v>293</v>
      </c>
      <c r="I9219" t="str">
        <f>VLOOKUP(Table2[[#This Row],[Atoll Official]],Sheet2!A$1:C$24,3,FALSE)</f>
        <v>Alif Dhaal (ADh)</v>
      </c>
      <c r="J9219">
        <v>8568.3760647542113</v>
      </c>
      <c r="K9219">
        <f>VLOOKUP(Table2[[#This Row],[Atoll Official]],Sheet2!A$1:B$24,2,2)</f>
        <v>9</v>
      </c>
      <c r="L9219">
        <f>VLOOKUP(Table2[[#This Row],[Atoll Official]],Sheet2!A$1:B$24,2,FALSE)</f>
        <v>9</v>
      </c>
    </row>
    <row r="9220" spans="1:12" hidden="1" x14ac:dyDescent="0.55000000000000004">
      <c r="A9220" t="s">
        <v>633</v>
      </c>
      <c r="B9220" t="s">
        <v>629</v>
      </c>
      <c r="C9220" t="s">
        <v>4</v>
      </c>
      <c r="E9220" t="s">
        <v>7</v>
      </c>
      <c r="F9220" t="s">
        <v>365</v>
      </c>
      <c r="G9220" t="str">
        <f>VLOOKUP(Table2[[#This Row],[Pcode]],'Tabular Data '!B$1:C$211,2,FALSE)</f>
        <v>Mandhoo</v>
      </c>
      <c r="H9220" t="s">
        <v>293</v>
      </c>
      <c r="I9220" t="str">
        <f>VLOOKUP(Table2[[#This Row],[Atoll Official]],Sheet2!A$1:C$24,3,FALSE)</f>
        <v>Alif Dhaal (ADh)</v>
      </c>
      <c r="J9220">
        <v>742.82677378332642</v>
      </c>
      <c r="K9220">
        <f>VLOOKUP(Table2[[#This Row],[Atoll Official]],Sheet2!A$1:B$24,2,2)</f>
        <v>9</v>
      </c>
      <c r="L9220">
        <f>VLOOKUP(Table2[[#This Row],[Atoll Official]],Sheet2!A$1:B$24,2,FALSE)</f>
        <v>9</v>
      </c>
    </row>
    <row r="9221" spans="1:12" hidden="1" x14ac:dyDescent="0.55000000000000004">
      <c r="A9221" t="s">
        <v>633</v>
      </c>
      <c r="B9221" t="s">
        <v>629</v>
      </c>
      <c r="C9221" t="s">
        <v>4</v>
      </c>
      <c r="E9221" t="s">
        <v>7</v>
      </c>
      <c r="F9221" t="s">
        <v>366</v>
      </c>
      <c r="G9221" t="str">
        <f>VLOOKUP(Table2[[#This Row],[Pcode]],'Tabular Data '!B$1:C$211,2,FALSE)</f>
        <v>Omadhoo</v>
      </c>
      <c r="H9221" t="s">
        <v>293</v>
      </c>
      <c r="I9221" t="str">
        <f>VLOOKUP(Table2[[#This Row],[Atoll Official]],Sheet2!A$1:C$24,3,FALSE)</f>
        <v>Alif Dhaal (ADh)</v>
      </c>
      <c r="J9221">
        <v>3759.3723057557959</v>
      </c>
      <c r="K9221">
        <f>VLOOKUP(Table2[[#This Row],[Atoll Official]],Sheet2!A$1:B$24,2,2)</f>
        <v>9</v>
      </c>
      <c r="L9221">
        <f>VLOOKUP(Table2[[#This Row],[Atoll Official]],Sheet2!A$1:B$24,2,FALSE)</f>
        <v>9</v>
      </c>
    </row>
    <row r="9222" spans="1:12" hidden="1" x14ac:dyDescent="0.55000000000000004">
      <c r="A9222" t="s">
        <v>633</v>
      </c>
      <c r="B9222" t="s">
        <v>629</v>
      </c>
      <c r="C9222" t="s">
        <v>4</v>
      </c>
      <c r="E9222" t="s">
        <v>7</v>
      </c>
      <c r="F9222" t="s">
        <v>617</v>
      </c>
      <c r="G9222" t="str">
        <f>VLOOKUP(Table2[[#This Row],[Pcode]],'Tabular Data '!B$1:C$211,2,FALSE)</f>
        <v>Felidhoo</v>
      </c>
      <c r="H9222" t="s">
        <v>332</v>
      </c>
      <c r="I9222" t="str">
        <f>VLOOKUP(Table2[[#This Row],[Atoll Official]],Sheet2!A$1:C$24,3,FALSE)</f>
        <v>Vaavu (V)</v>
      </c>
      <c r="J9222">
        <v>3193.5615766924607</v>
      </c>
      <c r="K9222">
        <f>VLOOKUP(Table2[[#This Row],[Atoll Official]],Sheet2!A$1:B$24,2,2)</f>
        <v>11</v>
      </c>
      <c r="L9222">
        <f>VLOOKUP(Table2[[#This Row],[Atoll Official]],Sheet2!A$1:B$24,2,FALSE)</f>
        <v>11</v>
      </c>
    </row>
    <row r="9223" spans="1:12" hidden="1" x14ac:dyDescent="0.55000000000000004">
      <c r="A9223" t="s">
        <v>633</v>
      </c>
      <c r="B9223" t="s">
        <v>629</v>
      </c>
      <c r="C9223" t="s">
        <v>4</v>
      </c>
      <c r="E9223" t="s">
        <v>7</v>
      </c>
      <c r="F9223" t="s">
        <v>618</v>
      </c>
      <c r="G9223" t="str">
        <f>VLOOKUP(Table2[[#This Row],[Pcode]],'Tabular Data '!B$1:C$211,2,FALSE)</f>
        <v>Fulidhoo</v>
      </c>
      <c r="H9223" t="s">
        <v>332</v>
      </c>
      <c r="I9223" t="str">
        <f>VLOOKUP(Table2[[#This Row],[Atoll Official]],Sheet2!A$1:C$24,3,FALSE)</f>
        <v>Vaavu (V)</v>
      </c>
      <c r="J9223">
        <v>2468.4098117778749</v>
      </c>
      <c r="K9223">
        <f>VLOOKUP(Table2[[#This Row],[Atoll Official]],Sheet2!A$1:B$24,2,2)</f>
        <v>11</v>
      </c>
      <c r="L9223">
        <f>VLOOKUP(Table2[[#This Row],[Atoll Official]],Sheet2!A$1:B$24,2,FALSE)</f>
        <v>11</v>
      </c>
    </row>
    <row r="9224" spans="1:12" hidden="1" x14ac:dyDescent="0.55000000000000004">
      <c r="A9224" t="s">
        <v>633</v>
      </c>
      <c r="B9224" t="s">
        <v>629</v>
      </c>
      <c r="C9224" t="s">
        <v>4</v>
      </c>
      <c r="E9224" t="s">
        <v>7</v>
      </c>
      <c r="F9224" t="s">
        <v>619</v>
      </c>
      <c r="G9224" t="str">
        <f>VLOOKUP(Table2[[#This Row],[Pcode]],'Tabular Data '!B$1:C$211,2,FALSE)</f>
        <v>Keyodhoo</v>
      </c>
      <c r="H9224" t="s">
        <v>332</v>
      </c>
      <c r="I9224" t="str">
        <f>VLOOKUP(Table2[[#This Row],[Atoll Official]],Sheet2!A$1:C$24,3,FALSE)</f>
        <v>Vaavu (V)</v>
      </c>
      <c r="J9224">
        <v>4398.8293361650512</v>
      </c>
      <c r="K9224">
        <f>VLOOKUP(Table2[[#This Row],[Atoll Official]],Sheet2!A$1:B$24,2,2)</f>
        <v>11</v>
      </c>
      <c r="L9224">
        <f>VLOOKUP(Table2[[#This Row],[Atoll Official]],Sheet2!A$1:B$24,2,FALSE)</f>
        <v>11</v>
      </c>
    </row>
    <row r="9225" spans="1:12" hidden="1" x14ac:dyDescent="0.55000000000000004">
      <c r="A9225" t="s">
        <v>633</v>
      </c>
      <c r="B9225" t="s">
        <v>629</v>
      </c>
      <c r="C9225" t="s">
        <v>4</v>
      </c>
      <c r="E9225" t="s">
        <v>7</v>
      </c>
      <c r="F9225" t="s">
        <v>620</v>
      </c>
      <c r="G9225" t="str">
        <f>VLOOKUP(Table2[[#This Row],[Pcode]],'Tabular Data '!B$1:C$211,2,FALSE)</f>
        <v>Rakeedhoo</v>
      </c>
      <c r="H9225" t="s">
        <v>332</v>
      </c>
      <c r="I9225" t="str">
        <f>VLOOKUP(Table2[[#This Row],[Atoll Official]],Sheet2!A$1:C$24,3,FALSE)</f>
        <v>Vaavu (V)</v>
      </c>
      <c r="J9225">
        <v>966.04085916557756</v>
      </c>
      <c r="K9225">
        <f>VLOOKUP(Table2[[#This Row],[Atoll Official]],Sheet2!A$1:B$24,2,2)</f>
        <v>11</v>
      </c>
      <c r="L9225">
        <f>VLOOKUP(Table2[[#This Row],[Atoll Official]],Sheet2!A$1:B$24,2,FALSE)</f>
        <v>11</v>
      </c>
    </row>
    <row r="9226" spans="1:12" hidden="1" x14ac:dyDescent="0.55000000000000004">
      <c r="A9226" t="s">
        <v>633</v>
      </c>
      <c r="B9226" t="s">
        <v>629</v>
      </c>
      <c r="C9226" t="s">
        <v>4</v>
      </c>
      <c r="E9226" t="s">
        <v>7</v>
      </c>
      <c r="F9226" t="s">
        <v>621</v>
      </c>
      <c r="G9226" t="str">
        <f>VLOOKUP(Table2[[#This Row],[Pcode]],'Tabular Data '!B$1:C$211,2,FALSE)</f>
        <v>Thinadhoo</v>
      </c>
      <c r="H9226" t="s">
        <v>332</v>
      </c>
      <c r="I9226" t="str">
        <f>VLOOKUP(Table2[[#This Row],[Atoll Official]],Sheet2!A$1:C$24,3,FALSE)</f>
        <v>Vaavu (V)</v>
      </c>
      <c r="J9226">
        <v>592.46278453025229</v>
      </c>
      <c r="K9226">
        <f>VLOOKUP(Table2[[#This Row],[Atoll Official]],Sheet2!A$1:B$24,2,2)</f>
        <v>11</v>
      </c>
      <c r="L9226">
        <f>VLOOKUP(Table2[[#This Row],[Atoll Official]],Sheet2!A$1:B$24,2,FALSE)</f>
        <v>11</v>
      </c>
    </row>
    <row r="9227" spans="1:12" hidden="1" x14ac:dyDescent="0.55000000000000004">
      <c r="A9227" t="s">
        <v>633</v>
      </c>
      <c r="B9227" t="s">
        <v>629</v>
      </c>
      <c r="C9227" t="s">
        <v>4</v>
      </c>
      <c r="E9227" t="s">
        <v>7</v>
      </c>
      <c r="F9227" t="s">
        <v>528</v>
      </c>
      <c r="G9227" t="str">
        <f>VLOOKUP(Table2[[#This Row],[Pcode]],'Tabular Data '!B$1:C$211,2,FALSE)</f>
        <v>Dhiggaru</v>
      </c>
      <c r="H9227" t="s">
        <v>320</v>
      </c>
      <c r="I9227" t="str">
        <f>VLOOKUP(Table2[[#This Row],[Atoll Official]],Sheet2!A$1:C$24,3,FALSE)</f>
        <v>Meemu (M)</v>
      </c>
      <c r="J9227">
        <v>6807.6604167408941</v>
      </c>
      <c r="K9227">
        <f>VLOOKUP(Table2[[#This Row],[Atoll Official]],Sheet2!A$1:B$24,2,2)</f>
        <v>15</v>
      </c>
      <c r="L9227">
        <f>VLOOKUP(Table2[[#This Row],[Atoll Official]],Sheet2!A$1:B$24,2,FALSE)</f>
        <v>15</v>
      </c>
    </row>
    <row r="9228" spans="1:12" hidden="1" x14ac:dyDescent="0.55000000000000004">
      <c r="A9228" t="s">
        <v>633</v>
      </c>
      <c r="B9228" t="s">
        <v>629</v>
      </c>
      <c r="C9228" t="s">
        <v>4</v>
      </c>
      <c r="E9228" t="s">
        <v>7</v>
      </c>
      <c r="F9228" t="s">
        <v>530</v>
      </c>
      <c r="G9228" t="str">
        <f>VLOOKUP(Table2[[#This Row],[Pcode]],'Tabular Data '!B$1:C$211,2,FALSE)</f>
        <v>Kolhufushi</v>
      </c>
      <c r="H9228" t="s">
        <v>320</v>
      </c>
      <c r="I9228" t="str">
        <f>VLOOKUP(Table2[[#This Row],[Atoll Official]],Sheet2!A$1:C$24,3,FALSE)</f>
        <v>Meemu (M)</v>
      </c>
      <c r="J9228">
        <v>1086.8554326058518</v>
      </c>
      <c r="K9228">
        <f>VLOOKUP(Table2[[#This Row],[Atoll Official]],Sheet2!A$1:B$24,2,2)</f>
        <v>15</v>
      </c>
      <c r="L9228">
        <f>VLOOKUP(Table2[[#This Row],[Atoll Official]],Sheet2!A$1:B$24,2,FALSE)</f>
        <v>15</v>
      </c>
    </row>
    <row r="9229" spans="1:12" hidden="1" x14ac:dyDescent="0.55000000000000004">
      <c r="A9229" t="s">
        <v>633</v>
      </c>
      <c r="B9229" t="s">
        <v>629</v>
      </c>
      <c r="C9229" t="s">
        <v>4</v>
      </c>
      <c r="E9229" t="s">
        <v>7</v>
      </c>
      <c r="F9229" t="s">
        <v>532</v>
      </c>
      <c r="G9229" t="str">
        <f>VLOOKUP(Table2[[#This Row],[Pcode]],'Tabular Data '!B$1:C$211,2,FALSE)</f>
        <v>Maduvvari</v>
      </c>
      <c r="H9229" t="s">
        <v>320</v>
      </c>
      <c r="I9229" t="str">
        <f>VLOOKUP(Table2[[#This Row],[Atoll Official]],Sheet2!A$1:C$24,3,FALSE)</f>
        <v>Meemu (M)</v>
      </c>
      <c r="J9229">
        <v>2136.6218721278833</v>
      </c>
      <c r="K9229">
        <f>VLOOKUP(Table2[[#This Row],[Atoll Official]],Sheet2!A$1:B$24,2,2)</f>
        <v>15</v>
      </c>
      <c r="L9229">
        <f>VLOOKUP(Table2[[#This Row],[Atoll Official]],Sheet2!A$1:B$24,2,FALSE)</f>
        <v>15</v>
      </c>
    </row>
    <row r="9230" spans="1:12" hidden="1" x14ac:dyDescent="0.55000000000000004">
      <c r="A9230" t="s">
        <v>633</v>
      </c>
      <c r="B9230" t="s">
        <v>629</v>
      </c>
      <c r="C9230" t="s">
        <v>4</v>
      </c>
      <c r="E9230" t="s">
        <v>7</v>
      </c>
      <c r="F9230" t="s">
        <v>533</v>
      </c>
      <c r="G9230" t="str">
        <f>VLOOKUP(Table2[[#This Row],[Pcode]],'Tabular Data '!B$1:C$211,2,FALSE)</f>
        <v>Mulah</v>
      </c>
      <c r="H9230" t="s">
        <v>320</v>
      </c>
      <c r="I9230" t="str">
        <f>VLOOKUP(Table2[[#This Row],[Atoll Official]],Sheet2!A$1:C$24,3,FALSE)</f>
        <v>Meemu (M)</v>
      </c>
      <c r="J9230">
        <v>1890.7313568400409</v>
      </c>
      <c r="K9230">
        <f>VLOOKUP(Table2[[#This Row],[Atoll Official]],Sheet2!A$1:B$24,2,2)</f>
        <v>15</v>
      </c>
      <c r="L9230">
        <f>VLOOKUP(Table2[[#This Row],[Atoll Official]],Sheet2!A$1:B$24,2,FALSE)</f>
        <v>15</v>
      </c>
    </row>
    <row r="9231" spans="1:12" hidden="1" x14ac:dyDescent="0.55000000000000004">
      <c r="A9231" t="s">
        <v>633</v>
      </c>
      <c r="B9231" t="s">
        <v>629</v>
      </c>
      <c r="C9231" t="s">
        <v>4</v>
      </c>
      <c r="E9231" t="s">
        <v>7</v>
      </c>
      <c r="F9231" t="s">
        <v>534</v>
      </c>
      <c r="G9231" t="str">
        <f>VLOOKUP(Table2[[#This Row],[Pcode]],'Tabular Data '!B$1:C$211,2,FALSE)</f>
        <v>Muli</v>
      </c>
      <c r="H9231" t="s">
        <v>320</v>
      </c>
      <c r="I9231" t="str">
        <f>VLOOKUP(Table2[[#This Row],[Atoll Official]],Sheet2!A$1:C$24,3,FALSE)</f>
        <v>Meemu (M)</v>
      </c>
      <c r="J9231">
        <v>995.27754395011027</v>
      </c>
      <c r="K9231">
        <f>VLOOKUP(Table2[[#This Row],[Atoll Official]],Sheet2!A$1:B$24,2,2)</f>
        <v>15</v>
      </c>
      <c r="L9231">
        <f>VLOOKUP(Table2[[#This Row],[Atoll Official]],Sheet2!A$1:B$24,2,FALSE)</f>
        <v>15</v>
      </c>
    </row>
    <row r="9232" spans="1:12" hidden="1" x14ac:dyDescent="0.55000000000000004">
      <c r="A9232" t="s">
        <v>633</v>
      </c>
      <c r="B9232" t="s">
        <v>629</v>
      </c>
      <c r="C9232" t="s">
        <v>4</v>
      </c>
      <c r="E9232" t="s">
        <v>7</v>
      </c>
      <c r="F9232" t="s">
        <v>535</v>
      </c>
      <c r="G9232" t="str">
        <f>VLOOKUP(Table2[[#This Row],[Pcode]],'Tabular Data '!B$1:C$211,2,FALSE)</f>
        <v>Naalaafushi</v>
      </c>
      <c r="H9232" t="s">
        <v>320</v>
      </c>
      <c r="I9232" t="str">
        <f>VLOOKUP(Table2[[#This Row],[Atoll Official]],Sheet2!A$1:C$24,3,FALSE)</f>
        <v>Meemu (M)</v>
      </c>
      <c r="J9232">
        <v>2997.2170685023229</v>
      </c>
      <c r="K9232">
        <f>VLOOKUP(Table2[[#This Row],[Atoll Official]],Sheet2!A$1:B$24,2,2)</f>
        <v>15</v>
      </c>
      <c r="L9232">
        <f>VLOOKUP(Table2[[#This Row],[Atoll Official]],Sheet2!A$1:B$24,2,FALSE)</f>
        <v>15</v>
      </c>
    </row>
    <row r="9233" spans="1:12" hidden="1" x14ac:dyDescent="0.55000000000000004">
      <c r="A9233" t="s">
        <v>633</v>
      </c>
      <c r="B9233" t="s">
        <v>629</v>
      </c>
      <c r="C9233" t="s">
        <v>4</v>
      </c>
      <c r="E9233" t="s">
        <v>7</v>
      </c>
      <c r="F9233" t="s">
        <v>536</v>
      </c>
      <c r="G9233" t="str">
        <f>VLOOKUP(Table2[[#This Row],[Pcode]],'Tabular Data '!B$1:C$211,2,FALSE)</f>
        <v>Raimandhoo</v>
      </c>
      <c r="H9233" t="s">
        <v>320</v>
      </c>
      <c r="I9233" t="str">
        <f>VLOOKUP(Table2[[#This Row],[Atoll Official]],Sheet2!A$1:C$24,3,FALSE)</f>
        <v>Meemu (M)</v>
      </c>
      <c r="J9233">
        <v>429.77296608975053</v>
      </c>
      <c r="K9233">
        <f>VLOOKUP(Table2[[#This Row],[Atoll Official]],Sheet2!A$1:B$24,2,2)</f>
        <v>15</v>
      </c>
      <c r="L9233">
        <f>VLOOKUP(Table2[[#This Row],[Atoll Official]],Sheet2!A$1:B$24,2,FALSE)</f>
        <v>15</v>
      </c>
    </row>
    <row r="9234" spans="1:12" hidden="1" x14ac:dyDescent="0.55000000000000004">
      <c r="A9234" t="s">
        <v>633</v>
      </c>
      <c r="B9234" t="s">
        <v>629</v>
      </c>
      <c r="C9234" t="s">
        <v>4</v>
      </c>
      <c r="E9234" t="s">
        <v>7</v>
      </c>
      <c r="F9234" t="s">
        <v>537</v>
      </c>
      <c r="G9234" t="str">
        <f>VLOOKUP(Table2[[#This Row],[Pcode]],'Tabular Data '!B$1:C$211,2,FALSE)</f>
        <v>Veyvah</v>
      </c>
      <c r="H9234" t="s">
        <v>320</v>
      </c>
      <c r="I9234" t="str">
        <f>VLOOKUP(Table2[[#This Row],[Atoll Official]],Sheet2!A$1:C$24,3,FALSE)</f>
        <v>Meemu (M)</v>
      </c>
      <c r="J9234">
        <v>558.60364302279686</v>
      </c>
      <c r="K9234">
        <f>VLOOKUP(Table2[[#This Row],[Atoll Official]],Sheet2!A$1:B$24,2,2)</f>
        <v>15</v>
      </c>
      <c r="L9234">
        <f>VLOOKUP(Table2[[#This Row],[Atoll Official]],Sheet2!A$1:B$24,2,FALSE)</f>
        <v>15</v>
      </c>
    </row>
    <row r="9235" spans="1:12" hidden="1" x14ac:dyDescent="0.55000000000000004">
      <c r="A9235" t="s">
        <v>633</v>
      </c>
      <c r="B9235" t="s">
        <v>629</v>
      </c>
      <c r="C9235" t="s">
        <v>4</v>
      </c>
      <c r="E9235" t="s">
        <v>7</v>
      </c>
      <c r="F9235" t="s">
        <v>406</v>
      </c>
      <c r="G9235" t="str">
        <f>VLOOKUP(Table2[[#This Row],[Pcode]],'Tabular Data '!B$1:C$211,2,FALSE)</f>
        <v>Biledhdhoo</v>
      </c>
      <c r="H9235" t="s">
        <v>300</v>
      </c>
      <c r="I9235" t="str">
        <f>VLOOKUP(Table2[[#This Row],[Atoll Official]],Sheet2!A$1:C$24,3,FALSE)</f>
        <v>Faafu (F)</v>
      </c>
      <c r="J9235">
        <v>2804.702606239824</v>
      </c>
      <c r="K9235">
        <f>VLOOKUP(Table2[[#This Row],[Atoll Official]],Sheet2!A$1:B$24,2,2)</f>
        <v>14</v>
      </c>
      <c r="L9235">
        <f>VLOOKUP(Table2[[#This Row],[Atoll Official]],Sheet2!A$1:B$24,2,FALSE)</f>
        <v>14</v>
      </c>
    </row>
    <row r="9236" spans="1:12" hidden="1" x14ac:dyDescent="0.55000000000000004">
      <c r="A9236" t="s">
        <v>633</v>
      </c>
      <c r="B9236" t="s">
        <v>629</v>
      </c>
      <c r="C9236" t="s">
        <v>4</v>
      </c>
      <c r="E9236" t="s">
        <v>7</v>
      </c>
      <c r="F9236" t="s">
        <v>408</v>
      </c>
      <c r="G9236" t="str">
        <f>VLOOKUP(Table2[[#This Row],[Pcode]],'Tabular Data '!B$1:C$211,2,FALSE)</f>
        <v>Dharaboodhoo</v>
      </c>
      <c r="H9236" t="s">
        <v>300</v>
      </c>
      <c r="I9236" t="str">
        <f>VLOOKUP(Table2[[#This Row],[Atoll Official]],Sheet2!A$1:C$24,3,FALSE)</f>
        <v>Faafu (F)</v>
      </c>
      <c r="J9236">
        <v>980.54640836329725</v>
      </c>
      <c r="K9236">
        <f>VLOOKUP(Table2[[#This Row],[Atoll Official]],Sheet2!A$1:B$24,2,2)</f>
        <v>14</v>
      </c>
      <c r="L9236">
        <f>VLOOKUP(Table2[[#This Row],[Atoll Official]],Sheet2!A$1:B$24,2,FALSE)</f>
        <v>14</v>
      </c>
    </row>
    <row r="9237" spans="1:12" hidden="1" x14ac:dyDescent="0.55000000000000004">
      <c r="A9237" t="s">
        <v>633</v>
      </c>
      <c r="B9237" t="s">
        <v>629</v>
      </c>
      <c r="C9237" t="s">
        <v>4</v>
      </c>
      <c r="E9237" t="s">
        <v>7</v>
      </c>
      <c r="F9237" t="s">
        <v>409</v>
      </c>
      <c r="G9237" t="str">
        <f>VLOOKUP(Table2[[#This Row],[Pcode]],'Tabular Data '!B$1:C$211,2,FALSE)</f>
        <v>Feeali</v>
      </c>
      <c r="H9237" t="s">
        <v>300</v>
      </c>
      <c r="I9237" t="str">
        <f>VLOOKUP(Table2[[#This Row],[Atoll Official]],Sheet2!A$1:C$24,3,FALSE)</f>
        <v>Faafu (F)</v>
      </c>
      <c r="J9237">
        <v>4989.0312019781004</v>
      </c>
      <c r="K9237">
        <f>VLOOKUP(Table2[[#This Row],[Atoll Official]],Sheet2!A$1:B$24,2,2)</f>
        <v>14</v>
      </c>
      <c r="L9237">
        <f>VLOOKUP(Table2[[#This Row],[Atoll Official]],Sheet2!A$1:B$24,2,FALSE)</f>
        <v>14</v>
      </c>
    </row>
    <row r="9238" spans="1:12" hidden="1" x14ac:dyDescent="0.55000000000000004">
      <c r="A9238" t="s">
        <v>633</v>
      </c>
      <c r="B9238" t="s">
        <v>629</v>
      </c>
      <c r="C9238" t="s">
        <v>4</v>
      </c>
      <c r="E9238" t="s">
        <v>7</v>
      </c>
      <c r="F9238" t="s">
        <v>410</v>
      </c>
      <c r="G9238" t="str">
        <f>VLOOKUP(Table2[[#This Row],[Pcode]],'Tabular Data '!B$1:C$211,2,FALSE)</f>
        <v>Magoodhoo</v>
      </c>
      <c r="H9238" t="s">
        <v>300</v>
      </c>
      <c r="I9238" t="str">
        <f>VLOOKUP(Table2[[#This Row],[Atoll Official]],Sheet2!A$1:C$24,3,FALSE)</f>
        <v>Faafu (F)</v>
      </c>
      <c r="J9238">
        <v>2634.6960932945885</v>
      </c>
      <c r="K9238">
        <f>VLOOKUP(Table2[[#This Row],[Atoll Official]],Sheet2!A$1:B$24,2,2)</f>
        <v>14</v>
      </c>
      <c r="L9238">
        <f>VLOOKUP(Table2[[#This Row],[Atoll Official]],Sheet2!A$1:B$24,2,FALSE)</f>
        <v>14</v>
      </c>
    </row>
    <row r="9239" spans="1:12" hidden="1" x14ac:dyDescent="0.55000000000000004">
      <c r="A9239" t="s">
        <v>633</v>
      </c>
      <c r="B9239" t="s">
        <v>629</v>
      </c>
      <c r="C9239" t="s">
        <v>4</v>
      </c>
      <c r="E9239" t="s">
        <v>7</v>
      </c>
      <c r="F9239" t="s">
        <v>411</v>
      </c>
      <c r="G9239" t="str">
        <f>VLOOKUP(Table2[[#This Row],[Pcode]],'Tabular Data '!B$1:C$211,2,FALSE)</f>
        <v>Nilandhoo</v>
      </c>
      <c r="H9239" t="s">
        <v>300</v>
      </c>
      <c r="I9239" t="str">
        <f>VLOOKUP(Table2[[#This Row],[Atoll Official]],Sheet2!A$1:C$24,3,FALSE)</f>
        <v>Faafu (F)</v>
      </c>
      <c r="J9239">
        <v>2204.642305542995</v>
      </c>
      <c r="K9239">
        <f>VLOOKUP(Table2[[#This Row],[Atoll Official]],Sheet2!A$1:B$24,2,2)</f>
        <v>14</v>
      </c>
      <c r="L9239">
        <f>VLOOKUP(Table2[[#This Row],[Atoll Official]],Sheet2!A$1:B$24,2,FALSE)</f>
        <v>14</v>
      </c>
    </row>
    <row r="9240" spans="1:12" hidden="1" x14ac:dyDescent="0.55000000000000004">
      <c r="A9240" t="s">
        <v>633</v>
      </c>
      <c r="B9240" t="s">
        <v>629</v>
      </c>
      <c r="C9240" t="s">
        <v>4</v>
      </c>
      <c r="E9240" t="s">
        <v>7</v>
      </c>
      <c r="F9240" t="s">
        <v>395</v>
      </c>
      <c r="G9240" t="str">
        <f>VLOOKUP(Table2[[#This Row],[Pcode]],'Tabular Data '!B$1:C$211,2,FALSE)</f>
        <v>Badidhoo</v>
      </c>
      <c r="H9240" t="s">
        <v>298</v>
      </c>
      <c r="I9240" t="str">
        <f>VLOOKUP(Table2[[#This Row],[Atoll Official]],Sheet2!A$1:C$24,3,FALSE)</f>
        <v>Dhaalu (Dh)</v>
      </c>
      <c r="J9240">
        <v>2144.0728984785483</v>
      </c>
      <c r="K9240">
        <f>VLOOKUP(Table2[[#This Row],[Atoll Official]],Sheet2!A$1:B$24,2,2)</f>
        <v>13</v>
      </c>
      <c r="L9240">
        <f>VLOOKUP(Table2[[#This Row],[Atoll Official]],Sheet2!A$1:B$24,2,FALSE)</f>
        <v>13</v>
      </c>
    </row>
    <row r="9241" spans="1:12" hidden="1" x14ac:dyDescent="0.55000000000000004">
      <c r="A9241" t="s">
        <v>633</v>
      </c>
      <c r="B9241" t="s">
        <v>629</v>
      </c>
      <c r="C9241" t="s">
        <v>4</v>
      </c>
      <c r="E9241" t="s">
        <v>7</v>
      </c>
      <c r="F9241" t="s">
        <v>399</v>
      </c>
      <c r="G9241" t="str">
        <f>VLOOKUP(Table2[[#This Row],[Pcode]],'Tabular Data '!B$1:C$211,2,FALSE)</f>
        <v>Hulhudheli</v>
      </c>
      <c r="H9241" t="s">
        <v>298</v>
      </c>
      <c r="I9241" t="str">
        <f>VLOOKUP(Table2[[#This Row],[Atoll Official]],Sheet2!A$1:C$24,3,FALSE)</f>
        <v>Dhaalu (Dh)</v>
      </c>
      <c r="J9241">
        <v>3180.979285602205</v>
      </c>
      <c r="K9241">
        <f>VLOOKUP(Table2[[#This Row],[Atoll Official]],Sheet2!A$1:B$24,2,2)</f>
        <v>13</v>
      </c>
      <c r="L9241">
        <f>VLOOKUP(Table2[[#This Row],[Atoll Official]],Sheet2!A$1:B$24,2,FALSE)</f>
        <v>13</v>
      </c>
    </row>
    <row r="9242" spans="1:12" hidden="1" x14ac:dyDescent="0.55000000000000004">
      <c r="A9242" t="s">
        <v>633</v>
      </c>
      <c r="B9242" t="s">
        <v>629</v>
      </c>
      <c r="C9242" t="s">
        <v>4</v>
      </c>
      <c r="E9242" t="s">
        <v>7</v>
      </c>
      <c r="F9242" t="s">
        <v>400</v>
      </c>
      <c r="G9242" t="str">
        <f>VLOOKUP(Table2[[#This Row],[Pcode]],'Tabular Data '!B$1:C$211,2,FALSE)</f>
        <v>Kudahuvadhoo</v>
      </c>
      <c r="H9242" t="s">
        <v>298</v>
      </c>
      <c r="I9242" t="str">
        <f>VLOOKUP(Table2[[#This Row],[Atoll Official]],Sheet2!A$1:C$24,3,FALSE)</f>
        <v>Dhaalu (Dh)</v>
      </c>
      <c r="J9242">
        <v>1610.7051899838248</v>
      </c>
      <c r="K9242">
        <f>VLOOKUP(Table2[[#This Row],[Atoll Official]],Sheet2!A$1:B$24,2,2)</f>
        <v>13</v>
      </c>
      <c r="L9242">
        <f>VLOOKUP(Table2[[#This Row],[Atoll Official]],Sheet2!A$1:B$24,2,FALSE)</f>
        <v>13</v>
      </c>
    </row>
    <row r="9243" spans="1:12" hidden="1" x14ac:dyDescent="0.55000000000000004">
      <c r="A9243" t="s">
        <v>633</v>
      </c>
      <c r="B9243" t="s">
        <v>629</v>
      </c>
      <c r="C9243" t="s">
        <v>4</v>
      </c>
      <c r="E9243" t="s">
        <v>7</v>
      </c>
      <c r="F9243" t="s">
        <v>401</v>
      </c>
      <c r="G9243" t="str">
        <f>VLOOKUP(Table2[[#This Row],[Pcode]],'Tabular Data '!B$1:C$211,2,FALSE)</f>
        <v>Maaeboodhoo</v>
      </c>
      <c r="H9243" t="s">
        <v>298</v>
      </c>
      <c r="I9243" t="str">
        <f>VLOOKUP(Table2[[#This Row],[Atoll Official]],Sheet2!A$1:C$24,3,FALSE)</f>
        <v>Dhaalu (Dh)</v>
      </c>
      <c r="J9243">
        <v>2704.524348853517</v>
      </c>
      <c r="K9243">
        <f>VLOOKUP(Table2[[#This Row],[Atoll Official]],Sheet2!A$1:B$24,2,2)</f>
        <v>13</v>
      </c>
      <c r="L9243">
        <f>VLOOKUP(Table2[[#This Row],[Atoll Official]],Sheet2!A$1:B$24,2,FALSE)</f>
        <v>13</v>
      </c>
    </row>
    <row r="9244" spans="1:12" hidden="1" x14ac:dyDescent="0.55000000000000004">
      <c r="A9244" t="s">
        <v>633</v>
      </c>
      <c r="B9244" t="s">
        <v>629</v>
      </c>
      <c r="C9244" t="s">
        <v>4</v>
      </c>
      <c r="E9244" t="s">
        <v>7</v>
      </c>
      <c r="F9244" t="s">
        <v>402</v>
      </c>
      <c r="G9244" t="str">
        <f>VLOOKUP(Table2[[#This Row],[Pcode]],'Tabular Data '!B$1:C$211,2,FALSE)</f>
        <v>Meedhoo</v>
      </c>
      <c r="H9244" t="s">
        <v>298</v>
      </c>
      <c r="I9244" t="str">
        <f>VLOOKUP(Table2[[#This Row],[Atoll Official]],Sheet2!A$1:C$24,3,FALSE)</f>
        <v>Dhaalu (Dh)</v>
      </c>
      <c r="J9244">
        <v>2632.5941201547903</v>
      </c>
      <c r="K9244">
        <f>VLOOKUP(Table2[[#This Row],[Atoll Official]],Sheet2!A$1:B$24,2,2)</f>
        <v>13</v>
      </c>
      <c r="L9244">
        <f>VLOOKUP(Table2[[#This Row],[Atoll Official]],Sheet2!A$1:B$24,2,FALSE)</f>
        <v>13</v>
      </c>
    </row>
    <row r="9245" spans="1:12" hidden="1" x14ac:dyDescent="0.55000000000000004">
      <c r="A9245" t="s">
        <v>633</v>
      </c>
      <c r="B9245" t="s">
        <v>629</v>
      </c>
      <c r="C9245" t="s">
        <v>4</v>
      </c>
      <c r="E9245" t="s">
        <v>7</v>
      </c>
      <c r="F9245" t="s">
        <v>403</v>
      </c>
      <c r="G9245" t="str">
        <f>VLOOKUP(Table2[[#This Row],[Pcode]],'Tabular Data '!B$1:C$211,2,FALSE)</f>
        <v>Ribudhoo</v>
      </c>
      <c r="H9245" t="s">
        <v>298</v>
      </c>
      <c r="I9245" t="str">
        <f>VLOOKUP(Table2[[#This Row],[Atoll Official]],Sheet2!A$1:C$24,3,FALSE)</f>
        <v>Dhaalu (Dh)</v>
      </c>
      <c r="J9245">
        <v>1607.8435001480602</v>
      </c>
      <c r="K9245">
        <f>VLOOKUP(Table2[[#This Row],[Atoll Official]],Sheet2!A$1:B$24,2,2)</f>
        <v>13</v>
      </c>
      <c r="L9245">
        <f>VLOOKUP(Table2[[#This Row],[Atoll Official]],Sheet2!A$1:B$24,2,FALSE)</f>
        <v>13</v>
      </c>
    </row>
    <row r="9246" spans="1:12" hidden="1" x14ac:dyDescent="0.55000000000000004">
      <c r="A9246" t="s">
        <v>633</v>
      </c>
      <c r="B9246" t="s">
        <v>629</v>
      </c>
      <c r="C9246" t="s">
        <v>4</v>
      </c>
      <c r="E9246" t="s">
        <v>7</v>
      </c>
      <c r="F9246" t="s">
        <v>603</v>
      </c>
      <c r="G9246" t="str">
        <f>VLOOKUP(Table2[[#This Row],[Pcode]],'Tabular Data '!B$1:C$211,2,FALSE)</f>
        <v>Buruni</v>
      </c>
      <c r="H9246" t="s">
        <v>330</v>
      </c>
      <c r="I9246" t="str">
        <f>VLOOKUP(Table2[[#This Row],[Atoll Official]],Sheet2!A$1:C$24,3,FALSE)</f>
        <v>Thaa (Th)</v>
      </c>
      <c r="J9246">
        <v>1044.4541392216295</v>
      </c>
      <c r="K9246">
        <f>VLOOKUP(Table2[[#This Row],[Atoll Official]],Sheet2!A$1:B$24,2,2)</f>
        <v>16</v>
      </c>
      <c r="L9246">
        <f>VLOOKUP(Table2[[#This Row],[Atoll Official]],Sheet2!A$1:B$24,2,FALSE)</f>
        <v>16</v>
      </c>
    </row>
    <row r="9247" spans="1:12" hidden="1" x14ac:dyDescent="0.55000000000000004">
      <c r="A9247" t="s">
        <v>633</v>
      </c>
      <c r="B9247" t="s">
        <v>629</v>
      </c>
      <c r="C9247" t="s">
        <v>4</v>
      </c>
      <c r="E9247" t="s">
        <v>7</v>
      </c>
      <c r="F9247" t="s">
        <v>605</v>
      </c>
      <c r="G9247" t="str">
        <f>VLOOKUP(Table2[[#This Row],[Pcode]],'Tabular Data '!B$1:C$211,2,FALSE)</f>
        <v>Dhiyamigili</v>
      </c>
      <c r="H9247" t="s">
        <v>330</v>
      </c>
      <c r="I9247" t="str">
        <f>VLOOKUP(Table2[[#This Row],[Atoll Official]],Sheet2!A$1:C$24,3,FALSE)</f>
        <v>Thaa (Th)</v>
      </c>
      <c r="J9247">
        <v>2079.25194923053</v>
      </c>
      <c r="K9247">
        <f>VLOOKUP(Table2[[#This Row],[Atoll Official]],Sheet2!A$1:B$24,2,2)</f>
        <v>16</v>
      </c>
      <c r="L9247">
        <f>VLOOKUP(Table2[[#This Row],[Atoll Official]],Sheet2!A$1:B$24,2,FALSE)</f>
        <v>16</v>
      </c>
    </row>
    <row r="9248" spans="1:12" hidden="1" x14ac:dyDescent="0.55000000000000004">
      <c r="A9248" t="s">
        <v>633</v>
      </c>
      <c r="B9248" t="s">
        <v>629</v>
      </c>
      <c r="C9248" t="s">
        <v>4</v>
      </c>
      <c r="E9248" t="s">
        <v>7</v>
      </c>
      <c r="F9248" t="s">
        <v>606</v>
      </c>
      <c r="G9248" t="str">
        <f>VLOOKUP(Table2[[#This Row],[Pcode]],'Tabular Data '!B$1:C$211,2,FALSE)</f>
        <v>Gaadhiffushi</v>
      </c>
      <c r="H9248" t="s">
        <v>330</v>
      </c>
      <c r="I9248" t="str">
        <f>VLOOKUP(Table2[[#This Row],[Atoll Official]],Sheet2!A$1:C$24,3,FALSE)</f>
        <v>Thaa (Th)</v>
      </c>
      <c r="J9248">
        <v>1873.5373594307894</v>
      </c>
      <c r="K9248">
        <f>VLOOKUP(Table2[[#This Row],[Atoll Official]],Sheet2!A$1:B$24,2,2)</f>
        <v>16</v>
      </c>
      <c r="L9248">
        <f>VLOOKUP(Table2[[#This Row],[Atoll Official]],Sheet2!A$1:B$24,2,FALSE)</f>
        <v>16</v>
      </c>
    </row>
    <row r="9249" spans="1:12" hidden="1" x14ac:dyDescent="0.55000000000000004">
      <c r="A9249" t="s">
        <v>633</v>
      </c>
      <c r="B9249" t="s">
        <v>629</v>
      </c>
      <c r="C9249" t="s">
        <v>4</v>
      </c>
      <c r="E9249" t="s">
        <v>7</v>
      </c>
      <c r="F9249" t="s">
        <v>607</v>
      </c>
      <c r="G9249" t="str">
        <f>VLOOKUP(Table2[[#This Row],[Pcode]],'Tabular Data '!B$1:C$211,2,FALSE)</f>
        <v>Guraidhoo</v>
      </c>
      <c r="H9249" t="s">
        <v>330</v>
      </c>
      <c r="I9249" t="str">
        <f>VLOOKUP(Table2[[#This Row],[Atoll Official]],Sheet2!A$1:C$24,3,FALSE)</f>
        <v>Thaa (Th)</v>
      </c>
      <c r="J9249">
        <v>1556.0531874670769</v>
      </c>
      <c r="K9249">
        <f>VLOOKUP(Table2[[#This Row],[Atoll Official]],Sheet2!A$1:B$24,2,2)</f>
        <v>16</v>
      </c>
      <c r="L9249">
        <f>VLOOKUP(Table2[[#This Row],[Atoll Official]],Sheet2!A$1:B$24,2,FALSE)</f>
        <v>16</v>
      </c>
    </row>
    <row r="9250" spans="1:12" hidden="1" x14ac:dyDescent="0.55000000000000004">
      <c r="A9250" t="s">
        <v>633</v>
      </c>
      <c r="B9250" t="s">
        <v>629</v>
      </c>
      <c r="C9250" t="s">
        <v>4</v>
      </c>
      <c r="E9250" t="s">
        <v>7</v>
      </c>
      <c r="F9250" t="s">
        <v>608</v>
      </c>
      <c r="G9250" t="str">
        <f>VLOOKUP(Table2[[#This Row],[Pcode]],'Tabular Data '!B$1:C$211,2,FALSE)</f>
        <v>Hirilandhoo</v>
      </c>
      <c r="H9250" t="s">
        <v>330</v>
      </c>
      <c r="I9250" t="str">
        <f>VLOOKUP(Table2[[#This Row],[Atoll Official]],Sheet2!A$1:C$24,3,FALSE)</f>
        <v>Thaa (Th)</v>
      </c>
      <c r="J9250">
        <v>3310.2551605166327</v>
      </c>
      <c r="K9250">
        <f>VLOOKUP(Table2[[#This Row],[Atoll Official]],Sheet2!A$1:B$24,2,2)</f>
        <v>16</v>
      </c>
      <c r="L9250">
        <f>VLOOKUP(Table2[[#This Row],[Atoll Official]],Sheet2!A$1:B$24,2,FALSE)</f>
        <v>16</v>
      </c>
    </row>
    <row r="9251" spans="1:12" hidden="1" x14ac:dyDescent="0.55000000000000004">
      <c r="A9251" t="s">
        <v>633</v>
      </c>
      <c r="B9251" t="s">
        <v>629</v>
      </c>
      <c r="C9251" t="s">
        <v>4</v>
      </c>
      <c r="E9251" t="s">
        <v>7</v>
      </c>
      <c r="F9251" t="s">
        <v>609</v>
      </c>
      <c r="G9251" t="str">
        <f>VLOOKUP(Table2[[#This Row],[Pcode]],'Tabular Data '!B$1:C$211,2,FALSE)</f>
        <v>Kadoodhoo</v>
      </c>
      <c r="H9251" t="s">
        <v>330</v>
      </c>
      <c r="I9251" t="str">
        <f>VLOOKUP(Table2[[#This Row],[Atoll Official]],Sheet2!A$1:C$24,3,FALSE)</f>
        <v>Thaa (Th)</v>
      </c>
      <c r="J9251">
        <v>468.04478032489322</v>
      </c>
      <c r="K9251">
        <f>VLOOKUP(Table2[[#This Row],[Atoll Official]],Sheet2!A$1:B$24,2,2)</f>
        <v>16</v>
      </c>
      <c r="L9251">
        <f>VLOOKUP(Table2[[#This Row],[Atoll Official]],Sheet2!A$1:B$24,2,FALSE)</f>
        <v>16</v>
      </c>
    </row>
    <row r="9252" spans="1:12" hidden="1" x14ac:dyDescent="0.55000000000000004">
      <c r="A9252" t="s">
        <v>633</v>
      </c>
      <c r="B9252" t="s">
        <v>629</v>
      </c>
      <c r="C9252" t="s">
        <v>4</v>
      </c>
      <c r="E9252" t="s">
        <v>7</v>
      </c>
      <c r="F9252" t="s">
        <v>610</v>
      </c>
      <c r="G9252" t="str">
        <f>VLOOKUP(Table2[[#This Row],[Pcode]],'Tabular Data '!B$1:C$211,2,FALSE)</f>
        <v>Kibidhoo</v>
      </c>
      <c r="H9252" t="s">
        <v>330</v>
      </c>
      <c r="I9252" t="str">
        <f>VLOOKUP(Table2[[#This Row],[Atoll Official]],Sheet2!A$1:C$24,3,FALSE)</f>
        <v>Thaa (Th)</v>
      </c>
      <c r="J9252">
        <v>1781.2656122691899</v>
      </c>
      <c r="K9252">
        <f>VLOOKUP(Table2[[#This Row],[Atoll Official]],Sheet2!A$1:B$24,2,2)</f>
        <v>16</v>
      </c>
      <c r="L9252">
        <f>VLOOKUP(Table2[[#This Row],[Atoll Official]],Sheet2!A$1:B$24,2,FALSE)</f>
        <v>16</v>
      </c>
    </row>
    <row r="9253" spans="1:12" hidden="1" x14ac:dyDescent="0.55000000000000004">
      <c r="A9253" t="s">
        <v>633</v>
      </c>
      <c r="B9253" t="s">
        <v>629</v>
      </c>
      <c r="C9253" t="s">
        <v>4</v>
      </c>
      <c r="E9253" t="s">
        <v>7</v>
      </c>
      <c r="F9253" t="s">
        <v>611</v>
      </c>
      <c r="G9253" t="str">
        <f>VLOOKUP(Table2[[#This Row],[Pcode]],'Tabular Data '!B$1:C$211,2,FALSE)</f>
        <v>Madifushi</v>
      </c>
      <c r="H9253" t="s">
        <v>330</v>
      </c>
      <c r="I9253" t="str">
        <f>VLOOKUP(Table2[[#This Row],[Atoll Official]],Sheet2!A$1:C$24,3,FALSE)</f>
        <v>Thaa (Th)</v>
      </c>
      <c r="J9253">
        <v>1453.867903577913</v>
      </c>
      <c r="K9253">
        <f>VLOOKUP(Table2[[#This Row],[Atoll Official]],Sheet2!A$1:B$24,2,2)</f>
        <v>16</v>
      </c>
      <c r="L9253">
        <f>VLOOKUP(Table2[[#This Row],[Atoll Official]],Sheet2!A$1:B$24,2,FALSE)</f>
        <v>16</v>
      </c>
    </row>
    <row r="9254" spans="1:12" hidden="1" x14ac:dyDescent="0.55000000000000004">
      <c r="A9254" t="s">
        <v>633</v>
      </c>
      <c r="B9254" t="s">
        <v>629</v>
      </c>
      <c r="C9254" t="s">
        <v>4</v>
      </c>
      <c r="E9254" t="s">
        <v>7</v>
      </c>
      <c r="F9254" t="s">
        <v>612</v>
      </c>
      <c r="G9254" t="str">
        <f>VLOOKUP(Table2[[#This Row],[Pcode]],'Tabular Data '!B$1:C$211,2,FALSE)</f>
        <v>Omadhoo</v>
      </c>
      <c r="H9254" t="s">
        <v>330</v>
      </c>
      <c r="I9254" t="str">
        <f>VLOOKUP(Table2[[#This Row],[Atoll Official]],Sheet2!A$1:C$24,3,FALSE)</f>
        <v>Thaa (Th)</v>
      </c>
      <c r="J9254">
        <v>1047.0339273893605</v>
      </c>
      <c r="K9254">
        <f>VLOOKUP(Table2[[#This Row],[Atoll Official]],Sheet2!A$1:B$24,2,2)</f>
        <v>16</v>
      </c>
      <c r="L9254">
        <f>VLOOKUP(Table2[[#This Row],[Atoll Official]],Sheet2!A$1:B$24,2,FALSE)</f>
        <v>16</v>
      </c>
    </row>
    <row r="9255" spans="1:12" hidden="1" x14ac:dyDescent="0.55000000000000004">
      <c r="A9255" t="s">
        <v>633</v>
      </c>
      <c r="B9255" t="s">
        <v>629</v>
      </c>
      <c r="C9255" t="s">
        <v>4</v>
      </c>
      <c r="E9255" t="s">
        <v>7</v>
      </c>
      <c r="F9255" t="s">
        <v>613</v>
      </c>
      <c r="G9255" t="str">
        <f>VLOOKUP(Table2[[#This Row],[Pcode]],'Tabular Data '!B$1:C$211,2,FALSE)</f>
        <v>Thimarafushi</v>
      </c>
      <c r="H9255" t="s">
        <v>330</v>
      </c>
      <c r="I9255" t="str">
        <f>VLOOKUP(Table2[[#This Row],[Atoll Official]],Sheet2!A$1:C$24,3,FALSE)</f>
        <v>Thaa (Th)</v>
      </c>
      <c r="J9255">
        <v>1044.1116677428649</v>
      </c>
      <c r="K9255">
        <f>VLOOKUP(Table2[[#This Row],[Atoll Official]],Sheet2!A$1:B$24,2,2)</f>
        <v>16</v>
      </c>
      <c r="L9255">
        <f>VLOOKUP(Table2[[#This Row],[Atoll Official]],Sheet2!A$1:B$24,2,FALSE)</f>
        <v>16</v>
      </c>
    </row>
    <row r="9256" spans="1:12" hidden="1" x14ac:dyDescent="0.55000000000000004">
      <c r="A9256" t="s">
        <v>633</v>
      </c>
      <c r="B9256" t="s">
        <v>629</v>
      </c>
      <c r="C9256" t="s">
        <v>4</v>
      </c>
      <c r="E9256" t="s">
        <v>7</v>
      </c>
      <c r="F9256" t="s">
        <v>614</v>
      </c>
      <c r="G9256" t="str">
        <f>VLOOKUP(Table2[[#This Row],[Pcode]],'Tabular Data '!B$1:C$211,2,FALSE)</f>
        <v>Vandhoo</v>
      </c>
      <c r="H9256" t="s">
        <v>330</v>
      </c>
      <c r="I9256" t="str">
        <f>VLOOKUP(Table2[[#This Row],[Atoll Official]],Sheet2!A$1:C$24,3,FALSE)</f>
        <v>Thaa (Th)</v>
      </c>
      <c r="J9256">
        <v>1192.7518208861961</v>
      </c>
      <c r="K9256">
        <f>VLOOKUP(Table2[[#This Row],[Atoll Official]],Sheet2!A$1:B$24,2,2)</f>
        <v>16</v>
      </c>
      <c r="L9256">
        <f>VLOOKUP(Table2[[#This Row],[Atoll Official]],Sheet2!A$1:B$24,2,FALSE)</f>
        <v>16</v>
      </c>
    </row>
    <row r="9257" spans="1:12" hidden="1" x14ac:dyDescent="0.55000000000000004">
      <c r="A9257" t="s">
        <v>633</v>
      </c>
      <c r="B9257" t="s">
        <v>629</v>
      </c>
      <c r="C9257" t="s">
        <v>4</v>
      </c>
      <c r="E9257" t="s">
        <v>7</v>
      </c>
      <c r="F9257" t="s">
        <v>615</v>
      </c>
      <c r="G9257" t="str">
        <f>VLOOKUP(Table2[[#This Row],[Pcode]],'Tabular Data '!B$1:C$211,2,FALSE)</f>
        <v>Veymandoo</v>
      </c>
      <c r="H9257" t="s">
        <v>330</v>
      </c>
      <c r="I9257" t="str">
        <f>VLOOKUP(Table2[[#This Row],[Atoll Official]],Sheet2!A$1:C$24,3,FALSE)</f>
        <v>Thaa (Th)</v>
      </c>
      <c r="J9257">
        <v>2652.001219382993</v>
      </c>
      <c r="K9257">
        <f>VLOOKUP(Table2[[#This Row],[Atoll Official]],Sheet2!A$1:B$24,2,2)</f>
        <v>16</v>
      </c>
      <c r="L9257">
        <f>VLOOKUP(Table2[[#This Row],[Atoll Official]],Sheet2!A$1:B$24,2,FALSE)</f>
        <v>16</v>
      </c>
    </row>
    <row r="9258" spans="1:12" hidden="1" x14ac:dyDescent="0.55000000000000004">
      <c r="A9258" t="s">
        <v>633</v>
      </c>
      <c r="B9258" t="s">
        <v>629</v>
      </c>
      <c r="C9258" t="s">
        <v>4</v>
      </c>
      <c r="E9258" t="s">
        <v>7</v>
      </c>
      <c r="F9258" t="s">
        <v>616</v>
      </c>
      <c r="G9258" t="str">
        <f>VLOOKUP(Table2[[#This Row],[Pcode]],'Tabular Data '!B$1:C$211,2,FALSE)</f>
        <v>Vilufushi</v>
      </c>
      <c r="H9258" t="s">
        <v>330</v>
      </c>
      <c r="I9258" t="str">
        <f>VLOOKUP(Table2[[#This Row],[Atoll Official]],Sheet2!A$1:C$24,3,FALSE)</f>
        <v>Thaa (Th)</v>
      </c>
      <c r="J9258">
        <v>1602.9459388957671</v>
      </c>
      <c r="K9258">
        <f>VLOOKUP(Table2[[#This Row],[Atoll Official]],Sheet2!A$1:B$24,2,2)</f>
        <v>16</v>
      </c>
      <c r="L9258">
        <f>VLOOKUP(Table2[[#This Row],[Atoll Official]],Sheet2!A$1:B$24,2,FALSE)</f>
        <v>16</v>
      </c>
    </row>
    <row r="9259" spans="1:12" x14ac:dyDescent="0.55000000000000004">
      <c r="A9259" t="s">
        <v>633</v>
      </c>
      <c r="B9259" t="s">
        <v>629</v>
      </c>
      <c r="C9259" t="s">
        <v>4</v>
      </c>
      <c r="E9259" t="s">
        <v>7</v>
      </c>
      <c r="F9259" t="s">
        <v>502</v>
      </c>
      <c r="G9259" t="str">
        <f>VLOOKUP(Table2[[#This Row],[Pcode]],'Tabular Data '!B$1:C$211,2,FALSE)</f>
        <v>Dhabidhoo</v>
      </c>
      <c r="H9259" t="s">
        <v>316</v>
      </c>
      <c r="I9259" t="str">
        <f>VLOOKUP(Table2[[#This Row],[Atoll Official]],Sheet2!A$1:C$24,3,FALSE)</f>
        <v>Laamu (L)</v>
      </c>
      <c r="J9259">
        <v>1051.5896335221255</v>
      </c>
      <c r="K9259">
        <f>VLOOKUP(Table2[[#This Row],[Atoll Official]],Sheet2!A$1:B$24,2,2)</f>
        <v>17</v>
      </c>
      <c r="L9259">
        <f>VLOOKUP(Table2[[#This Row],[Atoll Official]],Sheet2!A$1:B$24,2,FALSE)</f>
        <v>17</v>
      </c>
    </row>
    <row r="9260" spans="1:12" x14ac:dyDescent="0.55000000000000004">
      <c r="A9260" t="s">
        <v>633</v>
      </c>
      <c r="B9260" t="s">
        <v>629</v>
      </c>
      <c r="C9260" t="s">
        <v>4</v>
      </c>
      <c r="E9260" t="s">
        <v>7</v>
      </c>
      <c r="F9260" t="s">
        <v>504</v>
      </c>
      <c r="G9260" t="str">
        <f>VLOOKUP(Table2[[#This Row],[Pcode]],'Tabular Data '!B$1:C$211,2,FALSE)</f>
        <v>Fonadhoo</v>
      </c>
      <c r="H9260" t="s">
        <v>316</v>
      </c>
      <c r="I9260" t="str">
        <f>VLOOKUP(Table2[[#This Row],[Atoll Official]],Sheet2!A$1:C$24,3,FALSE)</f>
        <v>Laamu (L)</v>
      </c>
      <c r="J9260">
        <v>1595.434907164801</v>
      </c>
      <c r="K9260">
        <f>VLOOKUP(Table2[[#This Row],[Atoll Official]],Sheet2!A$1:B$24,2,2)</f>
        <v>17</v>
      </c>
      <c r="L9260">
        <f>VLOOKUP(Table2[[#This Row],[Atoll Official]],Sheet2!A$1:B$24,2,FALSE)</f>
        <v>17</v>
      </c>
    </row>
    <row r="9261" spans="1:12" x14ac:dyDescent="0.55000000000000004">
      <c r="A9261" t="s">
        <v>633</v>
      </c>
      <c r="B9261" t="s">
        <v>629</v>
      </c>
      <c r="C9261" t="s">
        <v>4</v>
      </c>
      <c r="E9261" t="s">
        <v>7</v>
      </c>
      <c r="F9261" t="s">
        <v>194</v>
      </c>
      <c r="G9261" t="s">
        <v>194</v>
      </c>
      <c r="H9261" t="s">
        <v>316</v>
      </c>
      <c r="I9261" t="str">
        <f>VLOOKUP(Table2[[#This Row],[Atoll Official]],Sheet2!A$1:C$24,3,FALSE)</f>
        <v>Laamu (L)</v>
      </c>
      <c r="J9261">
        <v>633.51423686144744</v>
      </c>
      <c r="K9261">
        <f>VLOOKUP(Table2[[#This Row],[Atoll Official]],Sheet2!A$1:B$24,2,2)</f>
        <v>17</v>
      </c>
      <c r="L9261">
        <f>VLOOKUP(Table2[[#This Row],[Atoll Official]],Sheet2!A$1:B$24,2,FALSE)</f>
        <v>17</v>
      </c>
    </row>
    <row r="9262" spans="1:12" x14ac:dyDescent="0.55000000000000004">
      <c r="A9262" t="s">
        <v>633</v>
      </c>
      <c r="B9262" t="s">
        <v>629</v>
      </c>
      <c r="C9262" t="s">
        <v>4</v>
      </c>
      <c r="E9262" t="s">
        <v>7</v>
      </c>
      <c r="F9262" t="s">
        <v>508</v>
      </c>
      <c r="G9262" t="str">
        <f>VLOOKUP(Table2[[#This Row],[Pcode]],'Tabular Data '!B$1:C$211,2,FALSE)</f>
        <v>Hithadhoo</v>
      </c>
      <c r="H9262" t="s">
        <v>326</v>
      </c>
      <c r="I9262" t="str">
        <f>VLOOKUP(Table2[[#This Row],[Atoll Official]],Sheet2!A$1:C$24,3,FALSE)</f>
        <v>Addu (S)</v>
      </c>
      <c r="J9262">
        <v>996.29769508095342</v>
      </c>
      <c r="K9262">
        <f>VLOOKUP(Table2[[#This Row],[Atoll Official]],Sheet2!A$1:B$24,2,2)</f>
        <v>21</v>
      </c>
      <c r="L9262">
        <f>VLOOKUP(Table2[[#This Row],[Atoll Official]],Sheet2!A$1:B$24,2,FALSE)</f>
        <v>21</v>
      </c>
    </row>
    <row r="9263" spans="1:12" x14ac:dyDescent="0.55000000000000004">
      <c r="A9263" t="s">
        <v>633</v>
      </c>
      <c r="B9263" t="s">
        <v>629</v>
      </c>
      <c r="C9263" t="s">
        <v>4</v>
      </c>
      <c r="E9263" t="s">
        <v>7</v>
      </c>
      <c r="F9263" t="s">
        <v>509</v>
      </c>
      <c r="G9263" t="str">
        <f>VLOOKUP(Table2[[#This Row],[Pcode]],'Tabular Data '!B$1:C$211,2,FALSE)</f>
        <v>Isdhoo</v>
      </c>
      <c r="H9263" t="s">
        <v>316</v>
      </c>
      <c r="I9263" t="str">
        <f>VLOOKUP(Table2[[#This Row],[Atoll Official]],Sheet2!A$1:C$24,3,FALSE)</f>
        <v>Laamu (L)</v>
      </c>
      <c r="J9263">
        <v>583.42027292699561</v>
      </c>
      <c r="K9263">
        <f>VLOOKUP(Table2[[#This Row],[Atoll Official]],Sheet2!A$1:B$24,2,2)</f>
        <v>17</v>
      </c>
      <c r="L9263">
        <f>VLOOKUP(Table2[[#This Row],[Atoll Official]],Sheet2!A$1:B$24,2,FALSE)</f>
        <v>17</v>
      </c>
    </row>
    <row r="9264" spans="1:12" x14ac:dyDescent="0.55000000000000004">
      <c r="A9264" t="s">
        <v>633</v>
      </c>
      <c r="B9264" t="s">
        <v>629</v>
      </c>
      <c r="C9264" t="s">
        <v>4</v>
      </c>
      <c r="E9264" t="s">
        <v>7</v>
      </c>
      <c r="F9264" t="s">
        <v>511</v>
      </c>
      <c r="G9264" t="str">
        <f>VLOOKUP(Table2[[#This Row],[Pcode]],'Tabular Data '!B$1:C$211,2,FALSE)</f>
        <v>Kalhaidhoo</v>
      </c>
      <c r="H9264" t="s">
        <v>316</v>
      </c>
      <c r="I9264" t="str">
        <f>VLOOKUP(Table2[[#This Row],[Atoll Official]],Sheet2!A$1:C$24,3,FALSE)</f>
        <v>Laamu (L)</v>
      </c>
      <c r="J9264">
        <v>275.95586003091495</v>
      </c>
      <c r="K9264">
        <f>VLOOKUP(Table2[[#This Row],[Atoll Official]],Sheet2!A$1:B$24,2,2)</f>
        <v>17</v>
      </c>
      <c r="L9264">
        <f>VLOOKUP(Table2[[#This Row],[Atoll Official]],Sheet2!A$1:B$24,2,FALSE)</f>
        <v>17</v>
      </c>
    </row>
    <row r="9265" spans="1:12" x14ac:dyDescent="0.55000000000000004">
      <c r="A9265" t="s">
        <v>633</v>
      </c>
      <c r="B9265" t="s">
        <v>629</v>
      </c>
      <c r="C9265" t="s">
        <v>4</v>
      </c>
      <c r="E9265" t="s">
        <v>7</v>
      </c>
      <c r="F9265" t="s">
        <v>512</v>
      </c>
      <c r="G9265" t="str">
        <f>VLOOKUP(Table2[[#This Row],[Pcode]],'Tabular Data '!B$1:C$211,2,FALSE)</f>
        <v>Kunahandhoo</v>
      </c>
      <c r="H9265" t="s">
        <v>316</v>
      </c>
      <c r="I9265" t="str">
        <f>VLOOKUP(Table2[[#This Row],[Atoll Official]],Sheet2!A$1:C$24,3,FALSE)</f>
        <v>Laamu (L)</v>
      </c>
      <c r="J9265">
        <v>629.73384261206229</v>
      </c>
      <c r="K9265">
        <f>VLOOKUP(Table2[[#This Row],[Atoll Official]],Sheet2!A$1:B$24,2,2)</f>
        <v>17</v>
      </c>
      <c r="L9265">
        <f>VLOOKUP(Table2[[#This Row],[Atoll Official]],Sheet2!A$1:B$24,2,FALSE)</f>
        <v>17</v>
      </c>
    </row>
    <row r="9266" spans="1:12" x14ac:dyDescent="0.55000000000000004">
      <c r="A9266" t="s">
        <v>633</v>
      </c>
      <c r="B9266" t="s">
        <v>629</v>
      </c>
      <c r="C9266" t="s">
        <v>4</v>
      </c>
      <c r="E9266" t="s">
        <v>7</v>
      </c>
      <c r="F9266" t="s">
        <v>513</v>
      </c>
      <c r="G9266" t="str">
        <f>VLOOKUP(Table2[[#This Row],[Pcode]],'Tabular Data '!B$1:C$211,2,FALSE)</f>
        <v>Maabaidhoo</v>
      </c>
      <c r="H9266" t="s">
        <v>316</v>
      </c>
      <c r="I9266" t="str">
        <f>VLOOKUP(Table2[[#This Row],[Atoll Official]],Sheet2!A$1:C$24,3,FALSE)</f>
        <v>Laamu (L)</v>
      </c>
      <c r="J9266">
        <v>937.4114075203878</v>
      </c>
      <c r="K9266">
        <f>VLOOKUP(Table2[[#This Row],[Atoll Official]],Sheet2!A$1:B$24,2,2)</f>
        <v>17</v>
      </c>
      <c r="L9266">
        <f>VLOOKUP(Table2[[#This Row],[Atoll Official]],Sheet2!A$1:B$24,2,FALSE)</f>
        <v>17</v>
      </c>
    </row>
    <row r="9267" spans="1:12" x14ac:dyDescent="0.55000000000000004">
      <c r="A9267" t="s">
        <v>633</v>
      </c>
      <c r="B9267" t="s">
        <v>629</v>
      </c>
      <c r="C9267" t="s">
        <v>4</v>
      </c>
      <c r="E9267" t="s">
        <v>7</v>
      </c>
      <c r="F9267" t="s">
        <v>514</v>
      </c>
      <c r="G9267" t="str">
        <f>VLOOKUP(Table2[[#This Row],[Pcode]],'Tabular Data '!B$1:C$211,2,FALSE)</f>
        <v>Maamendhoo</v>
      </c>
      <c r="H9267" t="s">
        <v>316</v>
      </c>
      <c r="I9267" t="str">
        <f>VLOOKUP(Table2[[#This Row],[Atoll Official]],Sheet2!A$1:C$24,3,FALSE)</f>
        <v>Laamu (L)</v>
      </c>
      <c r="J9267">
        <v>3519.3506149696273</v>
      </c>
      <c r="K9267">
        <f>VLOOKUP(Table2[[#This Row],[Atoll Official]],Sheet2!A$1:B$24,2,2)</f>
        <v>17</v>
      </c>
      <c r="L9267">
        <f>VLOOKUP(Table2[[#This Row],[Atoll Official]],Sheet2!A$1:B$24,2,FALSE)</f>
        <v>17</v>
      </c>
    </row>
    <row r="9268" spans="1:12" x14ac:dyDescent="0.55000000000000004">
      <c r="A9268" t="s">
        <v>633</v>
      </c>
      <c r="B9268" t="s">
        <v>629</v>
      </c>
      <c r="C9268" t="s">
        <v>4</v>
      </c>
      <c r="E9268" t="s">
        <v>7</v>
      </c>
      <c r="F9268" t="s">
        <v>515</v>
      </c>
      <c r="G9268" t="str">
        <f>VLOOKUP(Table2[[#This Row],[Pcode]],'Tabular Data '!B$1:C$211,2,FALSE)</f>
        <v>Maavah</v>
      </c>
      <c r="H9268" t="s">
        <v>316</v>
      </c>
      <c r="I9268" t="str">
        <f>VLOOKUP(Table2[[#This Row],[Atoll Official]],Sheet2!A$1:C$24,3,FALSE)</f>
        <v>Laamu (L)</v>
      </c>
      <c r="J9268">
        <v>3288.8844279494415</v>
      </c>
      <c r="K9268">
        <f>VLOOKUP(Table2[[#This Row],[Atoll Official]],Sheet2!A$1:B$24,2,2)</f>
        <v>17</v>
      </c>
      <c r="L9268">
        <f>VLOOKUP(Table2[[#This Row],[Atoll Official]],Sheet2!A$1:B$24,2,FALSE)</f>
        <v>17</v>
      </c>
    </row>
    <row r="9269" spans="1:12" x14ac:dyDescent="0.55000000000000004">
      <c r="A9269" t="s">
        <v>633</v>
      </c>
      <c r="B9269" t="s">
        <v>629</v>
      </c>
      <c r="C9269" t="s">
        <v>4</v>
      </c>
      <c r="E9269" t="s">
        <v>7</v>
      </c>
      <c r="F9269" t="s">
        <v>517</v>
      </c>
      <c r="G9269" t="str">
        <f>VLOOKUP(Table2[[#This Row],[Pcode]],'Tabular Data '!B$1:C$211,2,FALSE)</f>
        <v>Mundhoo</v>
      </c>
      <c r="H9269" t="s">
        <v>316</v>
      </c>
      <c r="I9269" t="str">
        <f>VLOOKUP(Table2[[#This Row],[Atoll Official]],Sheet2!A$1:C$24,3,FALSE)</f>
        <v>Laamu (L)</v>
      </c>
      <c r="J9269">
        <v>579.07948780088407</v>
      </c>
      <c r="K9269">
        <f>VLOOKUP(Table2[[#This Row],[Atoll Official]],Sheet2!A$1:B$24,2,2)</f>
        <v>17</v>
      </c>
      <c r="L9269">
        <f>VLOOKUP(Table2[[#This Row],[Atoll Official]],Sheet2!A$1:B$24,2,FALSE)</f>
        <v>17</v>
      </c>
    </row>
    <row r="9270" spans="1:12" hidden="1" x14ac:dyDescent="0.55000000000000004">
      <c r="A9270" t="s">
        <v>633</v>
      </c>
      <c r="B9270" t="s">
        <v>629</v>
      </c>
      <c r="C9270" t="s">
        <v>4</v>
      </c>
      <c r="E9270" t="s">
        <v>7</v>
      </c>
      <c r="F9270" t="s">
        <v>412</v>
      </c>
      <c r="G9270" t="str">
        <f>VLOOKUP(Table2[[#This Row],[Pcode]],'Tabular Data '!B$1:C$211,2,FALSE)</f>
        <v>Dhaandhoo</v>
      </c>
      <c r="H9270" t="s">
        <v>302</v>
      </c>
      <c r="I9270" t="str">
        <f>VLOOKUP(Table2[[#This Row],[Atoll Official]],Sheet2!A$1:C$24,3,FALSE)</f>
        <v>Gaafu Alif (GA)</v>
      </c>
      <c r="J9270">
        <v>2715.5870322829114</v>
      </c>
      <c r="K9270">
        <f>VLOOKUP(Table2[[#This Row],[Atoll Official]],Sheet2!A$1:B$24,2,2)</f>
        <v>18</v>
      </c>
      <c r="L9270">
        <f>VLOOKUP(Table2[[#This Row],[Atoll Official]],Sheet2!A$1:B$24,2,FALSE)</f>
        <v>18</v>
      </c>
    </row>
    <row r="9271" spans="1:12" hidden="1" x14ac:dyDescent="0.55000000000000004">
      <c r="A9271" t="s">
        <v>633</v>
      </c>
      <c r="B9271" t="s">
        <v>629</v>
      </c>
      <c r="C9271" t="s">
        <v>4</v>
      </c>
      <c r="E9271" t="s">
        <v>7</v>
      </c>
      <c r="F9271" t="s">
        <v>415</v>
      </c>
      <c r="G9271" t="str">
        <f>VLOOKUP(Table2[[#This Row],[Pcode]],'Tabular Data '!B$1:C$211,2,FALSE)</f>
        <v>Dhevvadhoo</v>
      </c>
      <c r="H9271" t="s">
        <v>302</v>
      </c>
      <c r="I9271" t="str">
        <f>VLOOKUP(Table2[[#This Row],[Atoll Official]],Sheet2!A$1:C$24,3,FALSE)</f>
        <v>Gaafu Alif (GA)</v>
      </c>
      <c r="J9271">
        <v>2024.6784175268569</v>
      </c>
      <c r="K9271">
        <f>VLOOKUP(Table2[[#This Row],[Atoll Official]],Sheet2!A$1:B$24,2,2)</f>
        <v>18</v>
      </c>
      <c r="L9271">
        <f>VLOOKUP(Table2[[#This Row],[Atoll Official]],Sheet2!A$1:B$24,2,FALSE)</f>
        <v>18</v>
      </c>
    </row>
    <row r="9272" spans="1:12" hidden="1" x14ac:dyDescent="0.55000000000000004">
      <c r="A9272" t="s">
        <v>633</v>
      </c>
      <c r="B9272" t="s">
        <v>629</v>
      </c>
      <c r="C9272" t="s">
        <v>4</v>
      </c>
      <c r="E9272" t="s">
        <v>7</v>
      </c>
      <c r="F9272" t="s">
        <v>418</v>
      </c>
      <c r="G9272" t="str">
        <f>VLOOKUP(Table2[[#This Row],[Pcode]],'Tabular Data '!B$1:C$211,2,FALSE)</f>
        <v>Gemanafushi</v>
      </c>
      <c r="H9272" t="s">
        <v>302</v>
      </c>
      <c r="I9272" t="str">
        <f>VLOOKUP(Table2[[#This Row],[Atoll Official]],Sheet2!A$1:C$24,3,FALSE)</f>
        <v>Gaafu Alif (GA)</v>
      </c>
      <c r="J9272">
        <v>2102.4355553758724</v>
      </c>
      <c r="K9272">
        <f>VLOOKUP(Table2[[#This Row],[Atoll Official]],Sheet2!A$1:B$24,2,2)</f>
        <v>18</v>
      </c>
      <c r="L9272">
        <f>VLOOKUP(Table2[[#This Row],[Atoll Official]],Sheet2!A$1:B$24,2,FALSE)</f>
        <v>18</v>
      </c>
    </row>
    <row r="9273" spans="1:12" hidden="1" x14ac:dyDescent="0.55000000000000004">
      <c r="A9273" t="s">
        <v>633</v>
      </c>
      <c r="B9273" t="s">
        <v>629</v>
      </c>
      <c r="C9273" t="s">
        <v>4</v>
      </c>
      <c r="E9273" t="s">
        <v>7</v>
      </c>
      <c r="F9273" t="s">
        <v>419</v>
      </c>
      <c r="G9273" t="str">
        <f>VLOOKUP(Table2[[#This Row],[Pcode]],'Tabular Data '!B$1:C$211,2,FALSE)</f>
        <v>Kanduhulhudhoo</v>
      </c>
      <c r="H9273" t="s">
        <v>302</v>
      </c>
      <c r="I9273" t="str">
        <f>VLOOKUP(Table2[[#This Row],[Atoll Official]],Sheet2!A$1:C$24,3,FALSE)</f>
        <v>Gaafu Alif (GA)</v>
      </c>
      <c r="J9273">
        <v>1645.7914112828405</v>
      </c>
      <c r="K9273">
        <f>VLOOKUP(Table2[[#This Row],[Atoll Official]],Sheet2!A$1:B$24,2,2)</f>
        <v>18</v>
      </c>
      <c r="L9273">
        <f>VLOOKUP(Table2[[#This Row],[Atoll Official]],Sheet2!A$1:B$24,2,FALSE)</f>
        <v>18</v>
      </c>
    </row>
    <row r="9274" spans="1:12" hidden="1" x14ac:dyDescent="0.55000000000000004">
      <c r="A9274" t="s">
        <v>633</v>
      </c>
      <c r="B9274" t="s">
        <v>629</v>
      </c>
      <c r="C9274" t="s">
        <v>4</v>
      </c>
      <c r="E9274" t="s">
        <v>7</v>
      </c>
      <c r="F9274" t="s">
        <v>420</v>
      </c>
      <c r="G9274" t="str">
        <f>VLOOKUP(Table2[[#This Row],[Pcode]],'Tabular Data '!B$1:C$211,2,FALSE)</f>
        <v>Kodey</v>
      </c>
      <c r="H9274" t="s">
        <v>302</v>
      </c>
      <c r="I9274" t="str">
        <f>VLOOKUP(Table2[[#This Row],[Atoll Official]],Sheet2!A$1:C$24,3,FALSE)</f>
        <v>Gaafu Alif (GA)</v>
      </c>
      <c r="J9274">
        <v>231.42438235976701</v>
      </c>
      <c r="K9274">
        <f>VLOOKUP(Table2[[#This Row],[Atoll Official]],Sheet2!A$1:B$24,2,2)</f>
        <v>18</v>
      </c>
      <c r="L9274">
        <f>VLOOKUP(Table2[[#This Row],[Atoll Official]],Sheet2!A$1:B$24,2,FALSE)</f>
        <v>18</v>
      </c>
    </row>
    <row r="9275" spans="1:12" hidden="1" x14ac:dyDescent="0.55000000000000004">
      <c r="A9275" t="s">
        <v>633</v>
      </c>
      <c r="B9275" t="s">
        <v>629</v>
      </c>
      <c r="C9275" t="s">
        <v>4</v>
      </c>
      <c r="E9275" t="s">
        <v>7</v>
      </c>
      <c r="F9275" t="s">
        <v>421</v>
      </c>
      <c r="G9275" t="str">
        <f>VLOOKUP(Table2[[#This Row],[Pcode]],'Tabular Data '!B$1:C$211,2,FALSE)</f>
        <v>Kolamaafushi</v>
      </c>
      <c r="H9275" t="s">
        <v>302</v>
      </c>
      <c r="I9275" t="str">
        <f>VLOOKUP(Table2[[#This Row],[Atoll Official]],Sheet2!A$1:C$24,3,FALSE)</f>
        <v>Gaafu Alif (GA)</v>
      </c>
      <c r="J9275">
        <v>1478.7455399320645</v>
      </c>
      <c r="K9275">
        <f>VLOOKUP(Table2[[#This Row],[Atoll Official]],Sheet2!A$1:B$24,2,2)</f>
        <v>18</v>
      </c>
      <c r="L9275">
        <f>VLOOKUP(Table2[[#This Row],[Atoll Official]],Sheet2!A$1:B$24,2,FALSE)</f>
        <v>18</v>
      </c>
    </row>
    <row r="9276" spans="1:12" hidden="1" x14ac:dyDescent="0.55000000000000004">
      <c r="A9276" t="s">
        <v>633</v>
      </c>
      <c r="B9276" t="s">
        <v>629</v>
      </c>
      <c r="C9276" t="s">
        <v>4</v>
      </c>
      <c r="E9276" t="s">
        <v>7</v>
      </c>
      <c r="F9276" t="s">
        <v>422</v>
      </c>
      <c r="G9276" t="str">
        <f>VLOOKUP(Table2[[#This Row],[Pcode]],'Tabular Data '!B$1:C$211,2,FALSE)</f>
        <v>Maamendhoo</v>
      </c>
      <c r="H9276" t="s">
        <v>302</v>
      </c>
      <c r="I9276" t="str">
        <f>VLOOKUP(Table2[[#This Row],[Atoll Official]],Sheet2!A$1:C$24,3,FALSE)</f>
        <v>Gaafu Alif (GA)</v>
      </c>
      <c r="J9276">
        <v>2099.6335041561765</v>
      </c>
      <c r="K9276">
        <f>VLOOKUP(Table2[[#This Row],[Atoll Official]],Sheet2!A$1:B$24,2,2)</f>
        <v>18</v>
      </c>
      <c r="L9276">
        <f>VLOOKUP(Table2[[#This Row],[Atoll Official]],Sheet2!A$1:B$24,2,FALSE)</f>
        <v>18</v>
      </c>
    </row>
    <row r="9277" spans="1:12" hidden="1" x14ac:dyDescent="0.55000000000000004">
      <c r="A9277" t="s">
        <v>633</v>
      </c>
      <c r="B9277" t="s">
        <v>629</v>
      </c>
      <c r="C9277" t="s">
        <v>4</v>
      </c>
      <c r="E9277" t="s">
        <v>7</v>
      </c>
      <c r="F9277" t="s">
        <v>423</v>
      </c>
      <c r="G9277" t="str">
        <f>VLOOKUP(Table2[[#This Row],[Pcode]],'Tabular Data '!B$1:C$211,2,FALSE)</f>
        <v>Nilandhoo</v>
      </c>
      <c r="H9277" t="s">
        <v>302</v>
      </c>
      <c r="I9277" t="str">
        <f>VLOOKUP(Table2[[#This Row],[Atoll Official]],Sheet2!A$1:C$24,3,FALSE)</f>
        <v>Gaafu Alif (GA)</v>
      </c>
      <c r="J9277">
        <v>801.52263835394865</v>
      </c>
      <c r="K9277">
        <f>VLOOKUP(Table2[[#This Row],[Atoll Official]],Sheet2!A$1:B$24,2,2)</f>
        <v>18</v>
      </c>
      <c r="L9277">
        <f>VLOOKUP(Table2[[#This Row],[Atoll Official]],Sheet2!A$1:B$24,2,FALSE)</f>
        <v>18</v>
      </c>
    </row>
    <row r="9278" spans="1:12" hidden="1" x14ac:dyDescent="0.55000000000000004">
      <c r="A9278" t="s">
        <v>633</v>
      </c>
      <c r="B9278" t="s">
        <v>629</v>
      </c>
      <c r="C9278" t="s">
        <v>4</v>
      </c>
      <c r="E9278" t="s">
        <v>7</v>
      </c>
      <c r="F9278" t="s">
        <v>424</v>
      </c>
      <c r="G9278" t="str">
        <f>VLOOKUP(Table2[[#This Row],[Pcode]],'Tabular Data '!B$1:C$211,2,FALSE)</f>
        <v>Viligili</v>
      </c>
      <c r="H9278" t="s">
        <v>302</v>
      </c>
      <c r="I9278" t="str">
        <f>VLOOKUP(Table2[[#This Row],[Atoll Official]],Sheet2!A$1:C$24,3,FALSE)</f>
        <v>Gaafu Alif (GA)</v>
      </c>
      <c r="J9278">
        <v>2287.0999540205671</v>
      </c>
      <c r="K9278">
        <f>VLOOKUP(Table2[[#This Row],[Atoll Official]],Sheet2!A$1:B$24,2,2)</f>
        <v>18</v>
      </c>
      <c r="L9278">
        <f>VLOOKUP(Table2[[#This Row],[Atoll Official]],Sheet2!A$1:B$24,2,FALSE)</f>
        <v>18</v>
      </c>
    </row>
    <row r="9279" spans="1:12" hidden="1" x14ac:dyDescent="0.55000000000000004">
      <c r="A9279" t="s">
        <v>633</v>
      </c>
      <c r="B9279" t="s">
        <v>629</v>
      </c>
      <c r="C9279" t="s">
        <v>4</v>
      </c>
      <c r="E9279" t="s">
        <v>7</v>
      </c>
      <c r="F9279" t="s">
        <v>426</v>
      </c>
      <c r="G9279" t="str">
        <f>VLOOKUP(Table2[[#This Row],[Pcode]],'Tabular Data '!B$1:C$211,2,FALSE)</f>
        <v>Fares</v>
      </c>
      <c r="H9279" t="s">
        <v>305</v>
      </c>
      <c r="I9279" t="str">
        <f>VLOOKUP(Table2[[#This Row],[Atoll Official]],Sheet2!A$1:C$24,3,FALSE)</f>
        <v>Gaafu Dhaalu (GDh)</v>
      </c>
      <c r="J9279">
        <v>1564.3222198298904</v>
      </c>
      <c r="K9279">
        <f>VLOOKUP(Table2[[#This Row],[Atoll Official]],Sheet2!A$1:B$24,2,2)</f>
        <v>19</v>
      </c>
      <c r="L9279">
        <f>VLOOKUP(Table2[[#This Row],[Atoll Official]],Sheet2!A$1:B$24,2,FALSE)</f>
        <v>19</v>
      </c>
    </row>
    <row r="9280" spans="1:12" hidden="1" x14ac:dyDescent="0.55000000000000004">
      <c r="A9280" t="s">
        <v>633</v>
      </c>
      <c r="B9280" t="s">
        <v>629</v>
      </c>
      <c r="C9280" t="s">
        <v>4</v>
      </c>
      <c r="E9280" t="s">
        <v>7</v>
      </c>
      <c r="F9280" t="s">
        <v>428</v>
      </c>
      <c r="G9280" t="str">
        <f>VLOOKUP(Table2[[#This Row],[Pcode]],'Tabular Data '!B$1:C$211,2,FALSE)</f>
        <v>Fiyoari</v>
      </c>
      <c r="H9280" t="s">
        <v>305</v>
      </c>
      <c r="I9280" t="str">
        <f>VLOOKUP(Table2[[#This Row],[Atoll Official]],Sheet2!A$1:C$24,3,FALSE)</f>
        <v>Gaafu Dhaalu (GDh)</v>
      </c>
      <c r="J9280">
        <v>683.32392525030457</v>
      </c>
      <c r="K9280">
        <f>VLOOKUP(Table2[[#This Row],[Atoll Official]],Sheet2!A$1:B$24,2,2)</f>
        <v>19</v>
      </c>
      <c r="L9280">
        <f>VLOOKUP(Table2[[#This Row],[Atoll Official]],Sheet2!A$1:B$24,2,FALSE)</f>
        <v>19</v>
      </c>
    </row>
    <row r="9281" spans="1:12" hidden="1" x14ac:dyDescent="0.55000000000000004">
      <c r="A9281" t="s">
        <v>633</v>
      </c>
      <c r="B9281" t="s">
        <v>629</v>
      </c>
      <c r="C9281" t="s">
        <v>4</v>
      </c>
      <c r="E9281" t="s">
        <v>7</v>
      </c>
      <c r="F9281" t="s">
        <v>429</v>
      </c>
      <c r="G9281" t="str">
        <f>VLOOKUP(Table2[[#This Row],[Pcode]],'Tabular Data '!B$1:C$211,2,FALSE)</f>
        <v>Gadhdhoo</v>
      </c>
      <c r="H9281" t="s">
        <v>305</v>
      </c>
      <c r="I9281" t="str">
        <f>VLOOKUP(Table2[[#This Row],[Atoll Official]],Sheet2!A$1:C$24,3,FALSE)</f>
        <v>Gaafu Dhaalu (GDh)</v>
      </c>
      <c r="J9281">
        <v>2132.4478896044511</v>
      </c>
      <c r="K9281">
        <f>VLOOKUP(Table2[[#This Row],[Atoll Official]],Sheet2!A$1:B$24,2,2)</f>
        <v>19</v>
      </c>
      <c r="L9281">
        <f>VLOOKUP(Table2[[#This Row],[Atoll Official]],Sheet2!A$1:B$24,2,FALSE)</f>
        <v>19</v>
      </c>
    </row>
    <row r="9282" spans="1:12" hidden="1" x14ac:dyDescent="0.55000000000000004">
      <c r="A9282" t="s">
        <v>633</v>
      </c>
      <c r="B9282" t="s">
        <v>629</v>
      </c>
      <c r="C9282" t="s">
        <v>4</v>
      </c>
      <c r="E9282" t="s">
        <v>7</v>
      </c>
      <c r="F9282" t="s">
        <v>430</v>
      </c>
      <c r="G9282" t="str">
        <f>VLOOKUP(Table2[[#This Row],[Pcode]],'Tabular Data '!B$1:C$211,2,FALSE)</f>
        <v>Hoadedhdhoo</v>
      </c>
      <c r="H9282" t="s">
        <v>305</v>
      </c>
      <c r="I9282" t="str">
        <f>VLOOKUP(Table2[[#This Row],[Atoll Official]],Sheet2!A$1:C$24,3,FALSE)</f>
        <v>Gaafu Dhaalu (GDh)</v>
      </c>
      <c r="J9282">
        <v>712.45112044211646</v>
      </c>
      <c r="K9282">
        <f>VLOOKUP(Table2[[#This Row],[Atoll Official]],Sheet2!A$1:B$24,2,2)</f>
        <v>19</v>
      </c>
      <c r="L9282">
        <f>VLOOKUP(Table2[[#This Row],[Atoll Official]],Sheet2!A$1:B$24,2,FALSE)</f>
        <v>19</v>
      </c>
    </row>
    <row r="9283" spans="1:12" hidden="1" x14ac:dyDescent="0.55000000000000004">
      <c r="A9283" t="s">
        <v>633</v>
      </c>
      <c r="B9283" t="s">
        <v>629</v>
      </c>
      <c r="C9283" t="s">
        <v>4</v>
      </c>
      <c r="E9283" t="s">
        <v>7</v>
      </c>
      <c r="F9283" t="s">
        <v>436</v>
      </c>
      <c r="G9283" t="str">
        <f>VLOOKUP(Table2[[#This Row],[Pcode]],'Tabular Data '!B$1:C$211,2,FALSE)</f>
        <v>Madeveli</v>
      </c>
      <c r="H9283" t="s">
        <v>305</v>
      </c>
      <c r="I9283" t="str">
        <f>VLOOKUP(Table2[[#This Row],[Atoll Official]],Sheet2!A$1:C$24,3,FALSE)</f>
        <v>Gaafu Dhaalu (GDh)</v>
      </c>
      <c r="J9283">
        <v>2441.7814785564779</v>
      </c>
      <c r="K9283">
        <f>VLOOKUP(Table2[[#This Row],[Atoll Official]],Sheet2!A$1:B$24,2,2)</f>
        <v>19</v>
      </c>
      <c r="L9283">
        <f>VLOOKUP(Table2[[#This Row],[Atoll Official]],Sheet2!A$1:B$24,2,FALSE)</f>
        <v>19</v>
      </c>
    </row>
    <row r="9284" spans="1:12" hidden="1" x14ac:dyDescent="0.55000000000000004">
      <c r="A9284" t="s">
        <v>633</v>
      </c>
      <c r="B9284" t="s">
        <v>629</v>
      </c>
      <c r="C9284" t="s">
        <v>4</v>
      </c>
      <c r="E9284" t="s">
        <v>7</v>
      </c>
      <c r="F9284" t="s">
        <v>437</v>
      </c>
      <c r="G9284" t="str">
        <f>VLOOKUP(Table2[[#This Row],[Pcode]],'Tabular Data '!B$1:C$211,2,FALSE)</f>
        <v>Nadallaa</v>
      </c>
      <c r="H9284" t="s">
        <v>305</v>
      </c>
      <c r="I9284" t="str">
        <f>VLOOKUP(Table2[[#This Row],[Atoll Official]],Sheet2!A$1:C$24,3,FALSE)</f>
        <v>Gaafu Dhaalu (GDh)</v>
      </c>
      <c r="J9284">
        <v>1188.9229496546627</v>
      </c>
      <c r="K9284">
        <f>VLOOKUP(Table2[[#This Row],[Atoll Official]],Sheet2!A$1:B$24,2,2)</f>
        <v>19</v>
      </c>
      <c r="L9284">
        <f>VLOOKUP(Table2[[#This Row],[Atoll Official]],Sheet2!A$1:B$24,2,FALSE)</f>
        <v>19</v>
      </c>
    </row>
    <row r="9285" spans="1:12" hidden="1" x14ac:dyDescent="0.55000000000000004">
      <c r="A9285" t="s">
        <v>633</v>
      </c>
      <c r="B9285" t="s">
        <v>629</v>
      </c>
      <c r="C9285" t="s">
        <v>4</v>
      </c>
      <c r="E9285" t="s">
        <v>7</v>
      </c>
      <c r="F9285" t="s">
        <v>438</v>
      </c>
      <c r="G9285" t="str">
        <f>VLOOKUP(Table2[[#This Row],[Pcode]],'Tabular Data '!B$1:C$211,2,FALSE)</f>
        <v>Rathafandhoo</v>
      </c>
      <c r="H9285" t="s">
        <v>305</v>
      </c>
      <c r="I9285" t="str">
        <f>VLOOKUP(Table2[[#This Row],[Atoll Official]],Sheet2!A$1:C$24,3,FALSE)</f>
        <v>Gaafu Dhaalu (GDh)</v>
      </c>
      <c r="J9285">
        <v>893.36419328944862</v>
      </c>
      <c r="K9285">
        <f>VLOOKUP(Table2[[#This Row],[Atoll Official]],Sheet2!A$1:B$24,2,2)</f>
        <v>19</v>
      </c>
      <c r="L9285">
        <f>VLOOKUP(Table2[[#This Row],[Atoll Official]],Sheet2!A$1:B$24,2,FALSE)</f>
        <v>19</v>
      </c>
    </row>
    <row r="9286" spans="1:12" hidden="1" x14ac:dyDescent="0.55000000000000004">
      <c r="A9286" t="s">
        <v>633</v>
      </c>
      <c r="B9286" t="s">
        <v>629</v>
      </c>
      <c r="C9286" t="s">
        <v>4</v>
      </c>
      <c r="E9286" t="s">
        <v>7</v>
      </c>
      <c r="F9286" t="s">
        <v>441</v>
      </c>
      <c r="G9286" t="str">
        <f>VLOOKUP(Table2[[#This Row],[Pcode]],'Tabular Data '!B$1:C$211,2,FALSE)</f>
        <v>Thinadhoo</v>
      </c>
      <c r="H9286" t="s">
        <v>305</v>
      </c>
      <c r="I9286" t="str">
        <f>VLOOKUP(Table2[[#This Row],[Atoll Official]],Sheet2!A$1:C$24,3,FALSE)</f>
        <v>Gaafu Dhaalu (GDh)</v>
      </c>
      <c r="J9286">
        <v>2905.4265423750912</v>
      </c>
      <c r="K9286">
        <f>VLOOKUP(Table2[[#This Row],[Atoll Official]],Sheet2!A$1:B$24,2,2)</f>
        <v>19</v>
      </c>
      <c r="L9286">
        <f>VLOOKUP(Table2[[#This Row],[Atoll Official]],Sheet2!A$1:B$24,2,FALSE)</f>
        <v>19</v>
      </c>
    </row>
    <row r="9287" spans="1:12" hidden="1" x14ac:dyDescent="0.55000000000000004">
      <c r="A9287" t="s">
        <v>633</v>
      </c>
      <c r="B9287" t="s">
        <v>629</v>
      </c>
      <c r="C9287" t="s">
        <v>4</v>
      </c>
      <c r="E9287" t="s">
        <v>7</v>
      </c>
      <c r="F9287" t="s">
        <v>442</v>
      </c>
      <c r="G9287" t="str">
        <f>VLOOKUP(Table2[[#This Row],[Pcode]],'Tabular Data '!B$1:C$211,2,FALSE)</f>
        <v>Vaadhoo</v>
      </c>
      <c r="H9287" t="s">
        <v>305</v>
      </c>
      <c r="I9287" t="str">
        <f>VLOOKUP(Table2[[#This Row],[Atoll Official]],Sheet2!A$1:C$24,3,FALSE)</f>
        <v>Gaafu Dhaalu (GDh)</v>
      </c>
      <c r="J9287">
        <v>229.69610328045266</v>
      </c>
      <c r="K9287">
        <f>VLOOKUP(Table2[[#This Row],[Atoll Official]],Sheet2!A$1:B$24,2,2)</f>
        <v>19</v>
      </c>
      <c r="L9287">
        <f>VLOOKUP(Table2[[#This Row],[Atoll Official]],Sheet2!A$1:B$24,2,FALSE)</f>
        <v>19</v>
      </c>
    </row>
    <row r="9288" spans="1:12" hidden="1" x14ac:dyDescent="0.55000000000000004">
      <c r="A9288" t="s">
        <v>633</v>
      </c>
      <c r="B9288" t="s">
        <v>629</v>
      </c>
      <c r="C9288" t="s">
        <v>4</v>
      </c>
      <c r="E9288" t="s">
        <v>7</v>
      </c>
      <c r="F9288" t="s">
        <v>444</v>
      </c>
      <c r="G9288" t="str">
        <f>VLOOKUP(Table2[[#This Row],[Pcode]],'Tabular Data '!B$1:C$211,2,FALSE)</f>
        <v>Foammulah</v>
      </c>
      <c r="H9288" t="s">
        <v>307</v>
      </c>
      <c r="I9288" t="str">
        <f>VLOOKUP(Table2[[#This Row],[Atoll Official]],Sheet2!A$1:C$24,3,FALSE)</f>
        <v>Gnaviyani (Gn)</v>
      </c>
      <c r="J9288">
        <v>1597.2205687612554</v>
      </c>
      <c r="K9288">
        <f>VLOOKUP(Table2[[#This Row],[Atoll Official]],Sheet2!A$1:B$24,2,2)</f>
        <v>20</v>
      </c>
      <c r="L9288">
        <f>VLOOKUP(Table2[[#This Row],[Atoll Official]],Sheet2!A$1:B$24,2,FALSE)</f>
        <v>20</v>
      </c>
    </row>
    <row r="9289" spans="1:12" x14ac:dyDescent="0.55000000000000004">
      <c r="A9289" t="s">
        <v>633</v>
      </c>
      <c r="B9289" t="s">
        <v>629</v>
      </c>
      <c r="C9289" t="s">
        <v>4</v>
      </c>
      <c r="E9289" t="s">
        <v>7</v>
      </c>
      <c r="F9289" t="s">
        <v>577</v>
      </c>
      <c r="G9289" t="str">
        <f>VLOOKUP(Table2[[#This Row],[Pcode]],'Tabular Data '!B$1:C$211,2,FALSE)</f>
        <v>Feydhoo</v>
      </c>
      <c r="H9289" t="s">
        <v>326</v>
      </c>
      <c r="I9289" t="str">
        <f>VLOOKUP(Table2[[#This Row],[Atoll Official]],Sheet2!A$1:C$24,3,FALSE)</f>
        <v>Addu (S)</v>
      </c>
      <c r="J9289">
        <v>2498.7003407011016</v>
      </c>
      <c r="K9289">
        <f>VLOOKUP(Table2[[#This Row],[Atoll Official]],Sheet2!A$1:B$24,2,2)</f>
        <v>21</v>
      </c>
      <c r="L9289">
        <f>VLOOKUP(Table2[[#This Row],[Atoll Official]],Sheet2!A$1:B$24,2,FALSE)</f>
        <v>21</v>
      </c>
    </row>
    <row r="9290" spans="1:12" x14ac:dyDescent="0.55000000000000004">
      <c r="A9290" t="s">
        <v>633</v>
      </c>
      <c r="B9290" t="s">
        <v>629</v>
      </c>
      <c r="C9290" t="s">
        <v>4</v>
      </c>
      <c r="E9290" t="s">
        <v>7</v>
      </c>
      <c r="F9290" t="s">
        <v>579</v>
      </c>
      <c r="G9290" t="str">
        <f>VLOOKUP(Table2[[#This Row],[Pcode]],'Tabular Data '!B$1:C$211,2,FALSE)</f>
        <v>Hithadhoo</v>
      </c>
      <c r="H9290" t="s">
        <v>326</v>
      </c>
      <c r="I9290" t="str">
        <f>VLOOKUP(Table2[[#This Row],[Atoll Official]],Sheet2!A$1:C$24,3,FALSE)</f>
        <v>Addu (S)</v>
      </c>
      <c r="J9290">
        <v>2010.9641042617154</v>
      </c>
      <c r="K9290">
        <f>VLOOKUP(Table2[[#This Row],[Atoll Official]],Sheet2!A$1:B$24,2,2)</f>
        <v>21</v>
      </c>
      <c r="L9290">
        <f>VLOOKUP(Table2[[#This Row],[Atoll Official]],Sheet2!A$1:B$24,2,FALSE)</f>
        <v>21</v>
      </c>
    </row>
    <row r="9291" spans="1:12" x14ac:dyDescent="0.55000000000000004">
      <c r="A9291" t="s">
        <v>633</v>
      </c>
      <c r="B9291" t="s">
        <v>629</v>
      </c>
      <c r="C9291" t="s">
        <v>4</v>
      </c>
      <c r="E9291" t="s">
        <v>7</v>
      </c>
      <c r="F9291" t="s">
        <v>580</v>
      </c>
      <c r="G9291" t="str">
        <f>VLOOKUP(Table2[[#This Row],[Pcode]],'Tabular Data '!B$1:C$211,2,FALSE)</f>
        <v>Hulhudhoo</v>
      </c>
      <c r="H9291" t="s">
        <v>326</v>
      </c>
      <c r="I9291" t="str">
        <f>VLOOKUP(Table2[[#This Row],[Atoll Official]],Sheet2!A$1:C$24,3,FALSE)</f>
        <v>Addu (S)</v>
      </c>
      <c r="J9291">
        <v>740.02656969469126</v>
      </c>
      <c r="K9291">
        <f>VLOOKUP(Table2[[#This Row],[Atoll Official]],Sheet2!A$1:B$24,2,2)</f>
        <v>21</v>
      </c>
      <c r="L9291">
        <f>VLOOKUP(Table2[[#This Row],[Atoll Official]],Sheet2!A$1:B$24,2,FALSE)</f>
        <v>21</v>
      </c>
    </row>
    <row r="9292" spans="1:12" x14ac:dyDescent="0.55000000000000004">
      <c r="A9292" t="s">
        <v>633</v>
      </c>
      <c r="B9292" t="s">
        <v>629</v>
      </c>
      <c r="C9292" t="s">
        <v>4</v>
      </c>
      <c r="E9292" t="s">
        <v>7</v>
      </c>
      <c r="F9292" t="s">
        <v>581</v>
      </c>
      <c r="G9292" t="str">
        <f>VLOOKUP(Table2[[#This Row],[Pcode]],'Tabular Data '!B$1:C$211,2,FALSE)</f>
        <v>Maradhoo</v>
      </c>
      <c r="H9292" t="s">
        <v>326</v>
      </c>
      <c r="I9292" t="str">
        <f>VLOOKUP(Table2[[#This Row],[Atoll Official]],Sheet2!A$1:C$24,3,FALSE)</f>
        <v>Addu (S)</v>
      </c>
      <c r="J9292">
        <v>3674.8733461552606</v>
      </c>
      <c r="K9292">
        <f>VLOOKUP(Table2[[#This Row],[Atoll Official]],Sheet2!A$1:B$24,2,2)</f>
        <v>21</v>
      </c>
      <c r="L9292">
        <f>VLOOKUP(Table2[[#This Row],[Atoll Official]],Sheet2!A$1:B$24,2,FALSE)</f>
        <v>21</v>
      </c>
    </row>
    <row r="9293" spans="1:12" x14ac:dyDescent="0.55000000000000004">
      <c r="A9293" t="s">
        <v>633</v>
      </c>
      <c r="B9293" t="s">
        <v>629</v>
      </c>
      <c r="C9293" t="s">
        <v>4</v>
      </c>
      <c r="E9293" t="s">
        <v>7</v>
      </c>
      <c r="F9293" t="s">
        <v>582</v>
      </c>
      <c r="G9293" t="str">
        <f>VLOOKUP(Table2[[#This Row],[Pcode]],'Tabular Data '!B$1:C$211,2,FALSE)</f>
        <v>Maradhoo-Feydhoo</v>
      </c>
      <c r="H9293" t="s">
        <v>326</v>
      </c>
      <c r="I9293" t="str">
        <f>VLOOKUP(Table2[[#This Row],[Atoll Official]],Sheet2!A$1:C$24,3,FALSE)</f>
        <v>Addu (S)</v>
      </c>
      <c r="J9293">
        <v>3641.3119798784833</v>
      </c>
      <c r="K9293">
        <f>VLOOKUP(Table2[[#This Row],[Atoll Official]],Sheet2!A$1:B$24,2,2)</f>
        <v>21</v>
      </c>
      <c r="L9293">
        <f>VLOOKUP(Table2[[#This Row],[Atoll Official]],Sheet2!A$1:B$24,2,FALSE)</f>
        <v>21</v>
      </c>
    </row>
    <row r="9294" spans="1:12" x14ac:dyDescent="0.55000000000000004">
      <c r="A9294" t="s">
        <v>633</v>
      </c>
      <c r="B9294" t="s">
        <v>629</v>
      </c>
      <c r="C9294" t="s">
        <v>4</v>
      </c>
      <c r="E9294" t="s">
        <v>7</v>
      </c>
      <c r="F9294" t="s">
        <v>583</v>
      </c>
      <c r="G9294" t="str">
        <f>VLOOKUP(Table2[[#This Row],[Pcode]],'Tabular Data '!B$1:C$211,2,FALSE)</f>
        <v>Meedhoo</v>
      </c>
      <c r="H9294" t="s">
        <v>326</v>
      </c>
      <c r="I9294" t="str">
        <f>VLOOKUP(Table2[[#This Row],[Atoll Official]],Sheet2!A$1:C$24,3,FALSE)</f>
        <v>Addu (S)</v>
      </c>
      <c r="J9294">
        <v>928.48463987564639</v>
      </c>
      <c r="K9294">
        <f>VLOOKUP(Table2[[#This Row],[Atoll Official]],Sheet2!A$1:B$24,2,2)</f>
        <v>21</v>
      </c>
      <c r="L9294">
        <f>VLOOKUP(Table2[[#This Row],[Atoll Official]],Sheet2!A$1:B$24,2,FALSE)</f>
        <v>21</v>
      </c>
    </row>
    <row r="9295" spans="1:12" hidden="1" x14ac:dyDescent="0.55000000000000004">
      <c r="A9295" t="s">
        <v>0</v>
      </c>
      <c r="B9295" t="s">
        <v>629</v>
      </c>
      <c r="C9295" t="s">
        <v>5</v>
      </c>
      <c r="E9295" t="s">
        <v>7</v>
      </c>
      <c r="F9295" t="s">
        <v>445</v>
      </c>
      <c r="G9295" t="str">
        <f>VLOOKUP(Table2[[#This Row],[Pcode]],'Tabular Data '!B$1:C$211,2,FALSE)</f>
        <v>Baarah</v>
      </c>
      <c r="H9295" t="s">
        <v>309</v>
      </c>
      <c r="I9295" t="str">
        <f>VLOOKUP(Table2[[#This Row],[Atoll Official]],Sheet2!A$1:C$24,3,FALSE)</f>
        <v>Haa Alif (HA)</v>
      </c>
      <c r="J9295">
        <v>29</v>
      </c>
      <c r="K9295">
        <f>VLOOKUP(Table2[[#This Row],[Atoll Official]],Sheet2!A$1:B$24,2,2)</f>
        <v>1</v>
      </c>
      <c r="L9295">
        <f>VLOOKUP(Table2[[#This Row],[Atoll Official]],Sheet2!A$1:B$24,2,FALSE)</f>
        <v>1</v>
      </c>
    </row>
    <row r="9296" spans="1:12" hidden="1" x14ac:dyDescent="0.55000000000000004">
      <c r="A9296" t="s">
        <v>0</v>
      </c>
      <c r="B9296" t="s">
        <v>629</v>
      </c>
      <c r="C9296" t="s">
        <v>5</v>
      </c>
      <c r="E9296" t="s">
        <v>7</v>
      </c>
      <c r="F9296" t="s">
        <v>450</v>
      </c>
      <c r="G9296" t="str">
        <f>VLOOKUP(Table2[[#This Row],[Pcode]],'Tabular Data '!B$1:C$211,2,FALSE)</f>
        <v>Dhidhdhoo</v>
      </c>
      <c r="H9296" t="s">
        <v>309</v>
      </c>
      <c r="I9296" t="str">
        <f>VLOOKUP(Table2[[#This Row],[Atoll Official]],Sheet2!A$1:C$24,3,FALSE)</f>
        <v>Haa Alif (HA)</v>
      </c>
      <c r="J9296">
        <v>30</v>
      </c>
      <c r="K9296">
        <f>VLOOKUP(Table2[[#This Row],[Atoll Official]],Sheet2!A$1:B$24,2,2)</f>
        <v>1</v>
      </c>
      <c r="L9296">
        <f>VLOOKUP(Table2[[#This Row],[Atoll Official]],Sheet2!A$1:B$24,2,FALSE)</f>
        <v>1</v>
      </c>
    </row>
    <row r="9297" spans="1:12" hidden="1" x14ac:dyDescent="0.55000000000000004">
      <c r="A9297" t="s">
        <v>0</v>
      </c>
      <c r="B9297" t="s">
        <v>629</v>
      </c>
      <c r="C9297" t="s">
        <v>5</v>
      </c>
      <c r="E9297" t="s">
        <v>7</v>
      </c>
      <c r="F9297" t="s">
        <v>451</v>
      </c>
      <c r="G9297" t="str">
        <f>VLOOKUP(Table2[[#This Row],[Pcode]],'Tabular Data '!B$1:C$211,2,FALSE)</f>
        <v>Filladhoo</v>
      </c>
      <c r="H9297" t="s">
        <v>309</v>
      </c>
      <c r="I9297" t="str">
        <f>VLOOKUP(Table2[[#This Row],[Atoll Official]],Sheet2!A$1:C$24,3,FALSE)</f>
        <v>Haa Alif (HA)</v>
      </c>
      <c r="J9297">
        <v>32</v>
      </c>
      <c r="K9297">
        <f>VLOOKUP(Table2[[#This Row],[Atoll Official]],Sheet2!A$1:B$24,2,2)</f>
        <v>1</v>
      </c>
      <c r="L9297">
        <f>VLOOKUP(Table2[[#This Row],[Atoll Official]],Sheet2!A$1:B$24,2,FALSE)</f>
        <v>1</v>
      </c>
    </row>
    <row r="9298" spans="1:12" hidden="1" x14ac:dyDescent="0.55000000000000004">
      <c r="A9298" t="s">
        <v>0</v>
      </c>
      <c r="B9298" t="s">
        <v>629</v>
      </c>
      <c r="C9298" t="s">
        <v>5</v>
      </c>
      <c r="E9298" t="s">
        <v>7</v>
      </c>
      <c r="F9298" t="s">
        <v>454</v>
      </c>
      <c r="G9298" t="str">
        <f>VLOOKUP(Table2[[#This Row],[Pcode]],'Tabular Data '!B$1:C$211,2,FALSE)</f>
        <v>Hoarafushi</v>
      </c>
      <c r="H9298" t="s">
        <v>309</v>
      </c>
      <c r="I9298" t="str">
        <f>VLOOKUP(Table2[[#This Row],[Atoll Official]],Sheet2!A$1:C$24,3,FALSE)</f>
        <v>Haa Alif (HA)</v>
      </c>
      <c r="J9298">
        <v>33</v>
      </c>
      <c r="K9298">
        <f>VLOOKUP(Table2[[#This Row],[Atoll Official]],Sheet2!A$1:B$24,2,2)</f>
        <v>1</v>
      </c>
      <c r="L9298">
        <f>VLOOKUP(Table2[[#This Row],[Atoll Official]],Sheet2!A$1:B$24,2,FALSE)</f>
        <v>1</v>
      </c>
    </row>
    <row r="9299" spans="1:12" hidden="1" x14ac:dyDescent="0.55000000000000004">
      <c r="A9299" t="s">
        <v>0</v>
      </c>
      <c r="B9299" t="s">
        <v>629</v>
      </c>
      <c r="C9299" t="s">
        <v>5</v>
      </c>
      <c r="E9299" t="s">
        <v>7</v>
      </c>
      <c r="F9299" t="s">
        <v>455</v>
      </c>
      <c r="G9299" t="str">
        <f>VLOOKUP(Table2[[#This Row],[Pcode]],'Tabular Data '!B$1:C$211,2,FALSE)</f>
        <v>Ihavandhoo</v>
      </c>
      <c r="H9299" t="s">
        <v>309</v>
      </c>
      <c r="I9299" t="str">
        <f>VLOOKUP(Table2[[#This Row],[Atoll Official]],Sheet2!A$1:C$24,3,FALSE)</f>
        <v>Haa Alif (HA)</v>
      </c>
      <c r="J9299">
        <v>27</v>
      </c>
      <c r="K9299">
        <f>VLOOKUP(Table2[[#This Row],[Atoll Official]],Sheet2!A$1:B$24,2,2)</f>
        <v>1</v>
      </c>
      <c r="L9299">
        <f>VLOOKUP(Table2[[#This Row],[Atoll Official]],Sheet2!A$1:B$24,2,FALSE)</f>
        <v>1</v>
      </c>
    </row>
    <row r="9300" spans="1:12" hidden="1" x14ac:dyDescent="0.55000000000000004">
      <c r="A9300" t="s">
        <v>0</v>
      </c>
      <c r="B9300" t="s">
        <v>629</v>
      </c>
      <c r="C9300" t="s">
        <v>5</v>
      </c>
      <c r="E9300" t="s">
        <v>7</v>
      </c>
      <c r="F9300" t="s">
        <v>456</v>
      </c>
      <c r="G9300" t="str">
        <f>VLOOKUP(Table2[[#This Row],[Pcode]],'Tabular Data '!B$1:C$211,2,FALSE)</f>
        <v>Kelaa</v>
      </c>
      <c r="H9300" t="s">
        <v>309</v>
      </c>
      <c r="I9300" t="str">
        <f>VLOOKUP(Table2[[#This Row],[Atoll Official]],Sheet2!A$1:C$24,3,FALSE)</f>
        <v>Haa Alif (HA)</v>
      </c>
      <c r="J9300">
        <v>33</v>
      </c>
      <c r="K9300">
        <f>VLOOKUP(Table2[[#This Row],[Atoll Official]],Sheet2!A$1:B$24,2,2)</f>
        <v>1</v>
      </c>
      <c r="L9300">
        <f>VLOOKUP(Table2[[#This Row],[Atoll Official]],Sheet2!A$1:B$24,2,FALSE)</f>
        <v>1</v>
      </c>
    </row>
    <row r="9301" spans="1:12" hidden="1" x14ac:dyDescent="0.55000000000000004">
      <c r="A9301" t="s">
        <v>0</v>
      </c>
      <c r="B9301" t="s">
        <v>629</v>
      </c>
      <c r="C9301" t="s">
        <v>5</v>
      </c>
      <c r="E9301" t="s">
        <v>7</v>
      </c>
      <c r="F9301" t="s">
        <v>459</v>
      </c>
      <c r="G9301" t="str">
        <f>VLOOKUP(Table2[[#This Row],[Pcode]],'Tabular Data '!B$1:C$211,2,FALSE)</f>
        <v>Maarandhoo</v>
      </c>
      <c r="H9301" t="s">
        <v>309</v>
      </c>
      <c r="I9301" t="str">
        <f>VLOOKUP(Table2[[#This Row],[Atoll Official]],Sheet2!A$1:C$24,3,FALSE)</f>
        <v>Haa Alif (HA)</v>
      </c>
      <c r="J9301">
        <v>28</v>
      </c>
      <c r="K9301">
        <f>VLOOKUP(Table2[[#This Row],[Atoll Official]],Sheet2!A$1:B$24,2,2)</f>
        <v>1</v>
      </c>
      <c r="L9301">
        <f>VLOOKUP(Table2[[#This Row],[Atoll Official]],Sheet2!A$1:B$24,2,FALSE)</f>
        <v>1</v>
      </c>
    </row>
    <row r="9302" spans="1:12" hidden="1" x14ac:dyDescent="0.55000000000000004">
      <c r="A9302" t="s">
        <v>0</v>
      </c>
      <c r="B9302" t="s">
        <v>629</v>
      </c>
      <c r="C9302" t="s">
        <v>5</v>
      </c>
      <c r="E9302" t="s">
        <v>7</v>
      </c>
      <c r="F9302" t="s">
        <v>460</v>
      </c>
      <c r="G9302" t="str">
        <f>VLOOKUP(Table2[[#This Row],[Pcode]],'Tabular Data '!B$1:C$211,2,FALSE)</f>
        <v>Mulhadhoo</v>
      </c>
      <c r="H9302" t="s">
        <v>309</v>
      </c>
      <c r="I9302" t="str">
        <f>VLOOKUP(Table2[[#This Row],[Atoll Official]],Sheet2!A$1:C$24,3,FALSE)</f>
        <v>Haa Alif (HA)</v>
      </c>
      <c r="J9302">
        <v>31.5</v>
      </c>
      <c r="K9302">
        <f>VLOOKUP(Table2[[#This Row],[Atoll Official]],Sheet2!A$1:B$24,2,2)</f>
        <v>1</v>
      </c>
      <c r="L9302">
        <f>VLOOKUP(Table2[[#This Row],[Atoll Official]],Sheet2!A$1:B$24,2,FALSE)</f>
        <v>1</v>
      </c>
    </row>
    <row r="9303" spans="1:12" hidden="1" x14ac:dyDescent="0.55000000000000004">
      <c r="A9303" t="s">
        <v>0</v>
      </c>
      <c r="B9303" t="s">
        <v>629</v>
      </c>
      <c r="C9303" t="s">
        <v>5</v>
      </c>
      <c r="E9303" t="s">
        <v>7</v>
      </c>
      <c r="F9303" t="s">
        <v>461</v>
      </c>
      <c r="G9303" t="str">
        <f>VLOOKUP(Table2[[#This Row],[Pcode]],'Tabular Data '!B$1:C$211,2,FALSE)</f>
        <v>Muraidhoo</v>
      </c>
      <c r="H9303" t="s">
        <v>309</v>
      </c>
      <c r="I9303" t="str">
        <f>VLOOKUP(Table2[[#This Row],[Atoll Official]],Sheet2!A$1:C$24,3,FALSE)</f>
        <v>Haa Alif (HA)</v>
      </c>
      <c r="J9303">
        <v>30</v>
      </c>
      <c r="K9303">
        <f>VLOOKUP(Table2[[#This Row],[Atoll Official]],Sheet2!A$1:B$24,2,2)</f>
        <v>1</v>
      </c>
      <c r="L9303">
        <f>VLOOKUP(Table2[[#This Row],[Atoll Official]],Sheet2!A$1:B$24,2,FALSE)</f>
        <v>1</v>
      </c>
    </row>
    <row r="9304" spans="1:12" hidden="1" x14ac:dyDescent="0.55000000000000004">
      <c r="A9304" t="s">
        <v>0</v>
      </c>
      <c r="B9304" t="s">
        <v>629</v>
      </c>
      <c r="C9304" t="s">
        <v>5</v>
      </c>
      <c r="E9304" t="s">
        <v>7</v>
      </c>
      <c r="F9304" t="s">
        <v>462</v>
      </c>
      <c r="G9304" t="str">
        <f>VLOOKUP(Table2[[#This Row],[Pcode]],'Tabular Data '!B$1:C$211,2,FALSE)</f>
        <v>Thakandhoo</v>
      </c>
      <c r="H9304" t="s">
        <v>309</v>
      </c>
      <c r="I9304" t="str">
        <f>VLOOKUP(Table2[[#This Row],[Atoll Official]],Sheet2!A$1:C$24,3,FALSE)</f>
        <v>Haa Alif (HA)</v>
      </c>
      <c r="J9304">
        <v>38</v>
      </c>
      <c r="K9304">
        <f>VLOOKUP(Table2[[#This Row],[Atoll Official]],Sheet2!A$1:B$24,2,2)</f>
        <v>1</v>
      </c>
      <c r="L9304">
        <f>VLOOKUP(Table2[[#This Row],[Atoll Official]],Sheet2!A$1:B$24,2,FALSE)</f>
        <v>1</v>
      </c>
    </row>
    <row r="9305" spans="1:12" hidden="1" x14ac:dyDescent="0.55000000000000004">
      <c r="A9305" t="s">
        <v>0</v>
      </c>
      <c r="B9305" t="s">
        <v>629</v>
      </c>
      <c r="C9305" t="s">
        <v>5</v>
      </c>
      <c r="E9305" t="s">
        <v>7</v>
      </c>
      <c r="F9305" t="s">
        <v>464</v>
      </c>
      <c r="G9305" t="str">
        <f>VLOOKUP(Table2[[#This Row],[Pcode]],'Tabular Data '!B$1:C$211,2,FALSE)</f>
        <v>Thurakunu</v>
      </c>
      <c r="H9305" t="s">
        <v>309</v>
      </c>
      <c r="I9305" t="str">
        <f>VLOOKUP(Table2[[#This Row],[Atoll Official]],Sheet2!A$1:C$24,3,FALSE)</f>
        <v>Haa Alif (HA)</v>
      </c>
      <c r="J9305">
        <v>34</v>
      </c>
      <c r="K9305">
        <f>VLOOKUP(Table2[[#This Row],[Atoll Official]],Sheet2!A$1:B$24,2,2)</f>
        <v>1</v>
      </c>
      <c r="L9305">
        <f>VLOOKUP(Table2[[#This Row],[Atoll Official]],Sheet2!A$1:B$24,2,FALSE)</f>
        <v>1</v>
      </c>
    </row>
    <row r="9306" spans="1:12" hidden="1" x14ac:dyDescent="0.55000000000000004">
      <c r="A9306" t="s">
        <v>0</v>
      </c>
      <c r="B9306" t="s">
        <v>629</v>
      </c>
      <c r="C9306" t="s">
        <v>5</v>
      </c>
      <c r="E9306" t="s">
        <v>7</v>
      </c>
      <c r="F9306" t="s">
        <v>465</v>
      </c>
      <c r="G9306" t="str">
        <f>VLOOKUP(Table2[[#This Row],[Pcode]],'Tabular Data '!B$1:C$211,2,FALSE)</f>
        <v>Uligamu</v>
      </c>
      <c r="H9306" t="s">
        <v>309</v>
      </c>
      <c r="I9306" t="str">
        <f>VLOOKUP(Table2[[#This Row],[Atoll Official]],Sheet2!A$1:C$24,3,FALSE)</f>
        <v>Haa Alif (HA)</v>
      </c>
      <c r="J9306">
        <v>29</v>
      </c>
      <c r="K9306">
        <f>VLOOKUP(Table2[[#This Row],[Atoll Official]],Sheet2!A$1:B$24,2,2)</f>
        <v>1</v>
      </c>
      <c r="L9306">
        <f>VLOOKUP(Table2[[#This Row],[Atoll Official]],Sheet2!A$1:B$24,2,FALSE)</f>
        <v>1</v>
      </c>
    </row>
    <row r="9307" spans="1:12" hidden="1" x14ac:dyDescent="0.55000000000000004">
      <c r="A9307" t="s">
        <v>0</v>
      </c>
      <c r="B9307" t="s">
        <v>629</v>
      </c>
      <c r="C9307" t="s">
        <v>5</v>
      </c>
      <c r="E9307" t="s">
        <v>7</v>
      </c>
      <c r="F9307" t="s">
        <v>466</v>
      </c>
      <c r="G9307" t="str">
        <f>VLOOKUP(Table2[[#This Row],[Pcode]],'Tabular Data '!B$1:C$211,2,FALSE)</f>
        <v>Utheemu</v>
      </c>
      <c r="H9307" t="s">
        <v>309</v>
      </c>
      <c r="I9307" t="str">
        <f>VLOOKUP(Table2[[#This Row],[Atoll Official]],Sheet2!A$1:C$24,3,FALSE)</f>
        <v>Haa Alif (HA)</v>
      </c>
      <c r="J9307">
        <v>31</v>
      </c>
      <c r="K9307">
        <f>VLOOKUP(Table2[[#This Row],[Atoll Official]],Sheet2!A$1:B$24,2,2)</f>
        <v>1</v>
      </c>
      <c r="L9307">
        <f>VLOOKUP(Table2[[#This Row],[Atoll Official]],Sheet2!A$1:B$24,2,FALSE)</f>
        <v>1</v>
      </c>
    </row>
    <row r="9308" spans="1:12" hidden="1" x14ac:dyDescent="0.55000000000000004">
      <c r="A9308" t="s">
        <v>0</v>
      </c>
      <c r="B9308" t="s">
        <v>629</v>
      </c>
      <c r="C9308" t="s">
        <v>5</v>
      </c>
      <c r="E9308" t="s">
        <v>7</v>
      </c>
      <c r="F9308" t="s">
        <v>467</v>
      </c>
      <c r="G9308" t="str">
        <f>VLOOKUP(Table2[[#This Row],[Pcode]],'Tabular Data '!B$1:C$211,2,FALSE)</f>
        <v>Vashafaru</v>
      </c>
      <c r="H9308" t="s">
        <v>309</v>
      </c>
      <c r="I9308" t="str">
        <f>VLOOKUP(Table2[[#This Row],[Atoll Official]],Sheet2!A$1:C$24,3,FALSE)</f>
        <v>Haa Alif (HA)</v>
      </c>
      <c r="J9308">
        <v>32</v>
      </c>
      <c r="K9308">
        <f>VLOOKUP(Table2[[#This Row],[Atoll Official]],Sheet2!A$1:B$24,2,2)</f>
        <v>1</v>
      </c>
      <c r="L9308">
        <f>VLOOKUP(Table2[[#This Row],[Atoll Official]],Sheet2!A$1:B$24,2,FALSE)</f>
        <v>1</v>
      </c>
    </row>
    <row r="9309" spans="1:12" hidden="1" x14ac:dyDescent="0.55000000000000004">
      <c r="A9309" t="s">
        <v>0</v>
      </c>
      <c r="B9309" t="s">
        <v>629</v>
      </c>
      <c r="C9309" t="s">
        <v>5</v>
      </c>
      <c r="E9309" t="s">
        <v>7</v>
      </c>
      <c r="F9309" t="s">
        <v>471</v>
      </c>
      <c r="G9309" t="str">
        <f>VLOOKUP(Table2[[#This Row],[Pcode]],'Tabular Data '!B$1:C$211,2,FALSE)</f>
        <v>Finey</v>
      </c>
      <c r="H9309" t="s">
        <v>312</v>
      </c>
      <c r="I9309" t="str">
        <f>VLOOKUP(Table2[[#This Row],[Atoll Official]],Sheet2!A$1:C$24,3,FALSE)</f>
        <v xml:space="preserve">Haa Dhaalu (HDh) </v>
      </c>
      <c r="J9309">
        <v>30</v>
      </c>
      <c r="K9309">
        <f>VLOOKUP(Table2[[#This Row],[Atoll Official]],Sheet2!A$1:B$24,2,2)</f>
        <v>2</v>
      </c>
      <c r="L9309">
        <f>VLOOKUP(Table2[[#This Row],[Atoll Official]],Sheet2!A$1:B$24,2,FALSE)</f>
        <v>2</v>
      </c>
    </row>
    <row r="9310" spans="1:12" hidden="1" x14ac:dyDescent="0.55000000000000004">
      <c r="A9310" t="s">
        <v>0</v>
      </c>
      <c r="B9310" t="s">
        <v>629</v>
      </c>
      <c r="C9310" t="s">
        <v>5</v>
      </c>
      <c r="E9310" t="s">
        <v>7</v>
      </c>
      <c r="F9310" t="s">
        <v>472</v>
      </c>
      <c r="G9310" t="str">
        <f>VLOOKUP(Table2[[#This Row],[Pcode]],'Tabular Data '!B$1:C$211,2,FALSE)</f>
        <v>Hanimaadhoo</v>
      </c>
      <c r="H9310" t="s">
        <v>312</v>
      </c>
      <c r="I9310" t="str">
        <f>VLOOKUP(Table2[[#This Row],[Atoll Official]],Sheet2!A$1:C$24,3,FALSE)</f>
        <v xml:space="preserve">Haa Dhaalu (HDh) </v>
      </c>
      <c r="J9310">
        <v>30</v>
      </c>
      <c r="K9310">
        <f>VLOOKUP(Table2[[#This Row],[Atoll Official]],Sheet2!A$1:B$24,2,2)</f>
        <v>2</v>
      </c>
      <c r="L9310">
        <f>VLOOKUP(Table2[[#This Row],[Atoll Official]],Sheet2!A$1:B$24,2,FALSE)</f>
        <v>2</v>
      </c>
    </row>
    <row r="9311" spans="1:12" hidden="1" x14ac:dyDescent="0.55000000000000004">
      <c r="A9311" t="s">
        <v>0</v>
      </c>
      <c r="B9311" t="s">
        <v>629</v>
      </c>
      <c r="C9311" t="s">
        <v>5</v>
      </c>
      <c r="E9311" t="s">
        <v>7</v>
      </c>
      <c r="F9311" t="s">
        <v>473</v>
      </c>
      <c r="G9311" t="str">
        <f>VLOOKUP(Table2[[#This Row],[Pcode]],'Tabular Data '!B$1:C$211,2,FALSE)</f>
        <v>Hirimaradhoo</v>
      </c>
      <c r="H9311" t="s">
        <v>312</v>
      </c>
      <c r="I9311" t="str">
        <f>VLOOKUP(Table2[[#This Row],[Atoll Official]],Sheet2!A$1:C$24,3,FALSE)</f>
        <v xml:space="preserve">Haa Dhaalu (HDh) </v>
      </c>
      <c r="J9311">
        <v>32</v>
      </c>
      <c r="K9311">
        <f>VLOOKUP(Table2[[#This Row],[Atoll Official]],Sheet2!A$1:B$24,2,2)</f>
        <v>2</v>
      </c>
      <c r="L9311">
        <f>VLOOKUP(Table2[[#This Row],[Atoll Official]],Sheet2!A$1:B$24,2,FALSE)</f>
        <v>2</v>
      </c>
    </row>
    <row r="9312" spans="1:12" hidden="1" x14ac:dyDescent="0.55000000000000004">
      <c r="A9312" t="s">
        <v>0</v>
      </c>
      <c r="B9312" t="s">
        <v>629</v>
      </c>
      <c r="C9312" t="s">
        <v>5</v>
      </c>
      <c r="E9312" t="s">
        <v>7</v>
      </c>
      <c r="F9312" t="s">
        <v>477</v>
      </c>
      <c r="G9312" t="str">
        <f>VLOOKUP(Table2[[#This Row],[Pcode]],'Tabular Data '!B$1:C$211,2,FALSE)</f>
        <v>Kulhudhuffushi</v>
      </c>
      <c r="H9312" t="s">
        <v>312</v>
      </c>
      <c r="I9312" t="str">
        <f>VLOOKUP(Table2[[#This Row],[Atoll Official]],Sheet2!A$1:C$24,3,FALSE)</f>
        <v xml:space="preserve">Haa Dhaalu (HDh) </v>
      </c>
      <c r="J9312">
        <v>28</v>
      </c>
      <c r="K9312">
        <f>VLOOKUP(Table2[[#This Row],[Atoll Official]],Sheet2!A$1:B$24,2,2)</f>
        <v>2</v>
      </c>
      <c r="L9312">
        <f>VLOOKUP(Table2[[#This Row],[Atoll Official]],Sheet2!A$1:B$24,2,FALSE)</f>
        <v>2</v>
      </c>
    </row>
    <row r="9313" spans="1:12" hidden="1" x14ac:dyDescent="0.55000000000000004">
      <c r="A9313" t="s">
        <v>0</v>
      </c>
      <c r="B9313" t="s">
        <v>629</v>
      </c>
      <c r="C9313" t="s">
        <v>5</v>
      </c>
      <c r="E9313" t="s">
        <v>7</v>
      </c>
      <c r="F9313" t="s">
        <v>478</v>
      </c>
      <c r="G9313" t="str">
        <f>VLOOKUP(Table2[[#This Row],[Pcode]],'Tabular Data '!B$1:C$211,2,FALSE)</f>
        <v>Kumundhoo</v>
      </c>
      <c r="H9313" t="s">
        <v>312</v>
      </c>
      <c r="I9313" t="str">
        <f>VLOOKUP(Table2[[#This Row],[Atoll Official]],Sheet2!A$1:C$24,3,FALSE)</f>
        <v xml:space="preserve">Haa Dhaalu (HDh) </v>
      </c>
      <c r="J9313">
        <v>30</v>
      </c>
      <c r="K9313">
        <f>VLOOKUP(Table2[[#This Row],[Atoll Official]],Sheet2!A$1:B$24,2,2)</f>
        <v>2</v>
      </c>
      <c r="L9313">
        <f>VLOOKUP(Table2[[#This Row],[Atoll Official]],Sheet2!A$1:B$24,2,FALSE)</f>
        <v>2</v>
      </c>
    </row>
    <row r="9314" spans="1:12" hidden="1" x14ac:dyDescent="0.55000000000000004">
      <c r="A9314" t="s">
        <v>0</v>
      </c>
      <c r="B9314" t="s">
        <v>629</v>
      </c>
      <c r="C9314" t="s">
        <v>5</v>
      </c>
      <c r="E9314" t="s">
        <v>7</v>
      </c>
      <c r="F9314" t="s">
        <v>479</v>
      </c>
      <c r="G9314" t="str">
        <f>VLOOKUP(Table2[[#This Row],[Pcode]],'Tabular Data '!B$1:C$211,2,FALSE)</f>
        <v>Kuribi</v>
      </c>
      <c r="H9314" t="s">
        <v>312</v>
      </c>
      <c r="I9314" t="str">
        <f>VLOOKUP(Table2[[#This Row],[Atoll Official]],Sheet2!A$1:C$24,3,FALSE)</f>
        <v xml:space="preserve">Haa Dhaalu (HDh) </v>
      </c>
      <c r="J9314">
        <v>29</v>
      </c>
      <c r="K9314">
        <f>VLOOKUP(Table2[[#This Row],[Atoll Official]],Sheet2!A$1:B$24,2,2)</f>
        <v>2</v>
      </c>
      <c r="L9314">
        <f>VLOOKUP(Table2[[#This Row],[Atoll Official]],Sheet2!A$1:B$24,2,FALSE)</f>
        <v>2</v>
      </c>
    </row>
    <row r="9315" spans="1:12" hidden="1" x14ac:dyDescent="0.55000000000000004">
      <c r="A9315" t="s">
        <v>0</v>
      </c>
      <c r="B9315" t="s">
        <v>629</v>
      </c>
      <c r="C9315" t="s">
        <v>5</v>
      </c>
      <c r="E9315" t="s">
        <v>7</v>
      </c>
      <c r="F9315" t="s">
        <v>482</v>
      </c>
      <c r="G9315" t="str">
        <f>VLOOKUP(Table2[[#This Row],[Pcode]],'Tabular Data '!B$1:C$211,2,FALSE)</f>
        <v>Makunudhoo</v>
      </c>
      <c r="H9315" t="s">
        <v>312</v>
      </c>
      <c r="I9315" t="str">
        <f>VLOOKUP(Table2[[#This Row],[Atoll Official]],Sheet2!A$1:C$24,3,FALSE)</f>
        <v xml:space="preserve">Haa Dhaalu (HDh) </v>
      </c>
      <c r="J9315">
        <v>30</v>
      </c>
      <c r="K9315">
        <f>VLOOKUP(Table2[[#This Row],[Atoll Official]],Sheet2!A$1:B$24,2,2)</f>
        <v>2</v>
      </c>
      <c r="L9315">
        <f>VLOOKUP(Table2[[#This Row],[Atoll Official]],Sheet2!A$1:B$24,2,FALSE)</f>
        <v>2</v>
      </c>
    </row>
    <row r="9316" spans="1:12" hidden="1" x14ac:dyDescent="0.55000000000000004">
      <c r="A9316" t="s">
        <v>0</v>
      </c>
      <c r="B9316" t="s">
        <v>629</v>
      </c>
      <c r="C9316" t="s">
        <v>5</v>
      </c>
      <c r="E9316" t="s">
        <v>7</v>
      </c>
      <c r="F9316" t="s">
        <v>483</v>
      </c>
      <c r="G9316" t="str">
        <f>VLOOKUP(Table2[[#This Row],[Pcode]],'Tabular Data '!B$1:C$211,2,FALSE)</f>
        <v>Naivaadhoo</v>
      </c>
      <c r="H9316" t="s">
        <v>312</v>
      </c>
      <c r="I9316" t="str">
        <f>VLOOKUP(Table2[[#This Row],[Atoll Official]],Sheet2!A$1:C$24,3,FALSE)</f>
        <v xml:space="preserve">Haa Dhaalu (HDh) </v>
      </c>
      <c r="J9316">
        <v>31</v>
      </c>
      <c r="K9316">
        <f>VLOOKUP(Table2[[#This Row],[Atoll Official]],Sheet2!A$1:B$24,2,2)</f>
        <v>2</v>
      </c>
      <c r="L9316">
        <f>VLOOKUP(Table2[[#This Row],[Atoll Official]],Sheet2!A$1:B$24,2,FALSE)</f>
        <v>2</v>
      </c>
    </row>
    <row r="9317" spans="1:12" hidden="1" x14ac:dyDescent="0.55000000000000004">
      <c r="A9317" t="s">
        <v>0</v>
      </c>
      <c r="B9317" t="s">
        <v>629</v>
      </c>
      <c r="C9317" t="s">
        <v>5</v>
      </c>
      <c r="E9317" t="s">
        <v>7</v>
      </c>
      <c r="F9317" t="s">
        <v>484</v>
      </c>
      <c r="G9317" t="str">
        <f>VLOOKUP(Table2[[#This Row],[Pcode]],'Tabular Data '!B$1:C$211,2,FALSE)</f>
        <v>Nellaidhoo</v>
      </c>
      <c r="H9317" t="s">
        <v>312</v>
      </c>
      <c r="I9317" t="str">
        <f>VLOOKUP(Table2[[#This Row],[Atoll Official]],Sheet2!A$1:C$24,3,FALSE)</f>
        <v xml:space="preserve">Haa Dhaalu (HDh) </v>
      </c>
      <c r="J9317">
        <v>29</v>
      </c>
      <c r="K9317">
        <f>VLOOKUP(Table2[[#This Row],[Atoll Official]],Sheet2!A$1:B$24,2,2)</f>
        <v>2</v>
      </c>
      <c r="L9317">
        <f>VLOOKUP(Table2[[#This Row],[Atoll Official]],Sheet2!A$1:B$24,2,FALSE)</f>
        <v>2</v>
      </c>
    </row>
    <row r="9318" spans="1:12" hidden="1" x14ac:dyDescent="0.55000000000000004">
      <c r="A9318" t="s">
        <v>0</v>
      </c>
      <c r="B9318" t="s">
        <v>629</v>
      </c>
      <c r="C9318" t="s">
        <v>5</v>
      </c>
      <c r="E9318" t="s">
        <v>7</v>
      </c>
      <c r="F9318" t="s">
        <v>485</v>
      </c>
      <c r="G9318" t="str">
        <f>VLOOKUP(Table2[[#This Row],[Pcode]],'Tabular Data '!B$1:C$211,2,FALSE)</f>
        <v>Neykurendhoo</v>
      </c>
      <c r="H9318" t="s">
        <v>312</v>
      </c>
      <c r="I9318" t="str">
        <f>VLOOKUP(Table2[[#This Row],[Atoll Official]],Sheet2!A$1:C$24,3,FALSE)</f>
        <v xml:space="preserve">Haa Dhaalu (HDh) </v>
      </c>
      <c r="J9318">
        <v>32</v>
      </c>
      <c r="K9318">
        <f>VLOOKUP(Table2[[#This Row],[Atoll Official]],Sheet2!A$1:B$24,2,2)</f>
        <v>2</v>
      </c>
      <c r="L9318">
        <f>VLOOKUP(Table2[[#This Row],[Atoll Official]],Sheet2!A$1:B$24,2,FALSE)</f>
        <v>2</v>
      </c>
    </row>
    <row r="9319" spans="1:12" hidden="1" x14ac:dyDescent="0.55000000000000004">
      <c r="A9319" t="s">
        <v>0</v>
      </c>
      <c r="B9319" t="s">
        <v>629</v>
      </c>
      <c r="C9319" t="s">
        <v>5</v>
      </c>
      <c r="E9319" t="s">
        <v>7</v>
      </c>
      <c r="F9319" t="s">
        <v>487</v>
      </c>
      <c r="G9319" t="str">
        <f>VLOOKUP(Table2[[#This Row],[Pcode]],'Tabular Data '!B$1:C$211,2,FALSE)</f>
        <v>Nolhivaram</v>
      </c>
      <c r="H9319" t="s">
        <v>312</v>
      </c>
      <c r="I9319" t="str">
        <f>VLOOKUP(Table2[[#This Row],[Atoll Official]],Sheet2!A$1:C$24,3,FALSE)</f>
        <v xml:space="preserve">Haa Dhaalu (HDh) </v>
      </c>
      <c r="J9319">
        <v>25</v>
      </c>
      <c r="K9319">
        <f>VLOOKUP(Table2[[#This Row],[Atoll Official]],Sheet2!A$1:B$24,2,2)</f>
        <v>2</v>
      </c>
      <c r="L9319">
        <f>VLOOKUP(Table2[[#This Row],[Atoll Official]],Sheet2!A$1:B$24,2,FALSE)</f>
        <v>2</v>
      </c>
    </row>
    <row r="9320" spans="1:12" hidden="1" x14ac:dyDescent="0.55000000000000004">
      <c r="A9320" t="s">
        <v>0</v>
      </c>
      <c r="B9320" t="s">
        <v>629</v>
      </c>
      <c r="C9320" t="s">
        <v>5</v>
      </c>
      <c r="E9320" t="s">
        <v>7</v>
      </c>
      <c r="F9320" t="s">
        <v>489</v>
      </c>
      <c r="G9320" t="str">
        <f>VLOOKUP(Table2[[#This Row],[Pcode]],'Tabular Data '!B$1:C$211,2,FALSE)</f>
        <v>Nolhivaramfaru</v>
      </c>
      <c r="H9320" t="s">
        <v>312</v>
      </c>
      <c r="I9320" t="str">
        <f>VLOOKUP(Table2[[#This Row],[Atoll Official]],Sheet2!A$1:C$24,3,FALSE)</f>
        <v xml:space="preserve">Haa Dhaalu (HDh) </v>
      </c>
      <c r="J9320">
        <v>31</v>
      </c>
      <c r="K9320">
        <f>VLOOKUP(Table2[[#This Row],[Atoll Official]],Sheet2!A$1:B$24,2,2)</f>
        <v>2</v>
      </c>
      <c r="L9320">
        <f>VLOOKUP(Table2[[#This Row],[Atoll Official]],Sheet2!A$1:B$24,2,FALSE)</f>
        <v>2</v>
      </c>
    </row>
    <row r="9321" spans="1:12" hidden="1" x14ac:dyDescent="0.55000000000000004">
      <c r="A9321" t="s">
        <v>0</v>
      </c>
      <c r="B9321" t="s">
        <v>629</v>
      </c>
      <c r="C9321" t="s">
        <v>5</v>
      </c>
      <c r="E9321" t="s">
        <v>7</v>
      </c>
      <c r="F9321" t="s">
        <v>490</v>
      </c>
      <c r="G9321" t="str">
        <f>VLOOKUP(Table2[[#This Row],[Pcode]],'Tabular Data '!B$1:C$211,2,FALSE)</f>
        <v>Vaikaradhoo</v>
      </c>
      <c r="H9321" t="s">
        <v>312</v>
      </c>
      <c r="I9321" t="str">
        <f>VLOOKUP(Table2[[#This Row],[Atoll Official]],Sheet2!A$1:C$24,3,FALSE)</f>
        <v xml:space="preserve">Haa Dhaalu (HDh) </v>
      </c>
      <c r="J9321">
        <v>31</v>
      </c>
      <c r="K9321">
        <f>VLOOKUP(Table2[[#This Row],[Atoll Official]],Sheet2!A$1:B$24,2,2)</f>
        <v>2</v>
      </c>
      <c r="L9321">
        <f>VLOOKUP(Table2[[#This Row],[Atoll Official]],Sheet2!A$1:B$24,2,FALSE)</f>
        <v>2</v>
      </c>
    </row>
    <row r="9322" spans="1:12" hidden="1" x14ac:dyDescent="0.55000000000000004">
      <c r="A9322" t="s">
        <v>0</v>
      </c>
      <c r="B9322" t="s">
        <v>629</v>
      </c>
      <c r="C9322" t="s">
        <v>5</v>
      </c>
      <c r="E9322" t="s">
        <v>7</v>
      </c>
      <c r="F9322" t="s">
        <v>585</v>
      </c>
      <c r="G9322" t="str">
        <f>VLOOKUP(Table2[[#This Row],[Pcode]],'Tabular Data '!B$1:C$211,2,FALSE)</f>
        <v>Bilehffahi</v>
      </c>
      <c r="H9322" t="s">
        <v>328</v>
      </c>
      <c r="I9322" t="str">
        <f>VLOOKUP(Table2[[#This Row],[Atoll Official]],Sheet2!A$1:C$24,3,FALSE)</f>
        <v>Shaviyani (Sh)</v>
      </c>
      <c r="J9322">
        <v>31</v>
      </c>
      <c r="K9322">
        <f>VLOOKUP(Table2[[#This Row],[Atoll Official]],Sheet2!A$1:B$24,2,2)</f>
        <v>3</v>
      </c>
      <c r="L9322">
        <f>VLOOKUP(Table2[[#This Row],[Atoll Official]],Sheet2!A$1:B$24,2,FALSE)</f>
        <v>3</v>
      </c>
    </row>
    <row r="9323" spans="1:12" hidden="1" x14ac:dyDescent="0.55000000000000004">
      <c r="A9323" t="s">
        <v>0</v>
      </c>
      <c r="B9323" t="s">
        <v>629</v>
      </c>
      <c r="C9323" t="s">
        <v>5</v>
      </c>
      <c r="E9323" t="s">
        <v>7</v>
      </c>
      <c r="F9323" t="s">
        <v>587</v>
      </c>
      <c r="G9323" t="str">
        <f>VLOOKUP(Table2[[#This Row],[Pcode]],'Tabular Data '!B$1:C$211,2,FALSE)</f>
        <v>Feevah</v>
      </c>
      <c r="H9323" t="s">
        <v>328</v>
      </c>
      <c r="I9323" t="str">
        <f>VLOOKUP(Table2[[#This Row],[Atoll Official]],Sheet2!A$1:C$24,3,FALSE)</f>
        <v>Shaviyani (Sh)</v>
      </c>
      <c r="J9323">
        <v>31</v>
      </c>
      <c r="K9323">
        <f>VLOOKUP(Table2[[#This Row],[Atoll Official]],Sheet2!A$1:B$24,2,2)</f>
        <v>3</v>
      </c>
      <c r="L9323">
        <f>VLOOKUP(Table2[[#This Row],[Atoll Official]],Sheet2!A$1:B$24,2,FALSE)</f>
        <v>3</v>
      </c>
    </row>
    <row r="9324" spans="1:12" hidden="1" x14ac:dyDescent="0.55000000000000004">
      <c r="A9324" t="s">
        <v>0</v>
      </c>
      <c r="B9324" t="s">
        <v>629</v>
      </c>
      <c r="C9324" t="s">
        <v>5</v>
      </c>
      <c r="E9324" t="s">
        <v>7</v>
      </c>
      <c r="F9324" t="s">
        <v>588</v>
      </c>
      <c r="G9324" t="str">
        <f>VLOOKUP(Table2[[#This Row],[Pcode]],'Tabular Data '!B$1:C$211,2,FALSE)</f>
        <v>Feydhoo</v>
      </c>
      <c r="H9324" t="s">
        <v>328</v>
      </c>
      <c r="I9324" t="str">
        <f>VLOOKUP(Table2[[#This Row],[Atoll Official]],Sheet2!A$1:C$24,3,FALSE)</f>
        <v>Shaviyani (Sh)</v>
      </c>
      <c r="J9324">
        <v>29</v>
      </c>
      <c r="K9324">
        <f>VLOOKUP(Table2[[#This Row],[Atoll Official]],Sheet2!A$1:B$24,2,2)</f>
        <v>3</v>
      </c>
      <c r="L9324">
        <f>VLOOKUP(Table2[[#This Row],[Atoll Official]],Sheet2!A$1:B$24,2,FALSE)</f>
        <v>3</v>
      </c>
    </row>
    <row r="9325" spans="1:12" hidden="1" x14ac:dyDescent="0.55000000000000004">
      <c r="A9325" t="s">
        <v>0</v>
      </c>
      <c r="B9325" t="s">
        <v>629</v>
      </c>
      <c r="C9325" t="s">
        <v>5</v>
      </c>
      <c r="E9325" t="s">
        <v>7</v>
      </c>
      <c r="F9325" t="s">
        <v>591</v>
      </c>
      <c r="G9325" t="str">
        <f>VLOOKUP(Table2[[#This Row],[Pcode]],'Tabular Data '!B$1:C$211,2,FALSE)</f>
        <v>Foakaidhoo</v>
      </c>
      <c r="H9325" t="s">
        <v>328</v>
      </c>
      <c r="I9325" t="str">
        <f>VLOOKUP(Table2[[#This Row],[Atoll Official]],Sheet2!A$1:C$24,3,FALSE)</f>
        <v>Shaviyani (Sh)</v>
      </c>
      <c r="J9325">
        <v>25</v>
      </c>
      <c r="K9325">
        <f>VLOOKUP(Table2[[#This Row],[Atoll Official]],Sheet2!A$1:B$24,2,2)</f>
        <v>3</v>
      </c>
      <c r="L9325">
        <f>VLOOKUP(Table2[[#This Row],[Atoll Official]],Sheet2!A$1:B$24,2,FALSE)</f>
        <v>3</v>
      </c>
    </row>
    <row r="9326" spans="1:12" hidden="1" x14ac:dyDescent="0.55000000000000004">
      <c r="A9326" t="s">
        <v>0</v>
      </c>
      <c r="B9326" t="s">
        <v>629</v>
      </c>
      <c r="C9326" t="s">
        <v>5</v>
      </c>
      <c r="E9326" t="s">
        <v>7</v>
      </c>
      <c r="F9326" t="s">
        <v>592</v>
      </c>
      <c r="G9326" t="str">
        <f>VLOOKUP(Table2[[#This Row],[Pcode]],'Tabular Data '!B$1:C$211,2,FALSE)</f>
        <v>Funadhoo</v>
      </c>
      <c r="H9326" t="s">
        <v>328</v>
      </c>
      <c r="I9326" t="str">
        <f>VLOOKUP(Table2[[#This Row],[Atoll Official]],Sheet2!A$1:C$24,3,FALSE)</f>
        <v>Shaviyani (Sh)</v>
      </c>
      <c r="J9326">
        <v>30</v>
      </c>
      <c r="K9326">
        <f>VLOOKUP(Table2[[#This Row],[Atoll Official]],Sheet2!A$1:B$24,2,2)</f>
        <v>3</v>
      </c>
      <c r="L9326">
        <f>VLOOKUP(Table2[[#This Row],[Atoll Official]],Sheet2!A$1:B$24,2,FALSE)</f>
        <v>3</v>
      </c>
    </row>
    <row r="9327" spans="1:12" hidden="1" x14ac:dyDescent="0.55000000000000004">
      <c r="A9327" t="s">
        <v>0</v>
      </c>
      <c r="B9327" t="s">
        <v>629</v>
      </c>
      <c r="C9327" t="s">
        <v>5</v>
      </c>
      <c r="E9327" t="s">
        <v>7</v>
      </c>
      <c r="F9327" t="s">
        <v>593</v>
      </c>
      <c r="G9327" t="str">
        <f>VLOOKUP(Table2[[#This Row],[Pcode]],'Tabular Data '!B$1:C$211,2,FALSE)</f>
        <v>Goidhoo</v>
      </c>
      <c r="H9327" t="s">
        <v>328</v>
      </c>
      <c r="I9327" t="str">
        <f>VLOOKUP(Table2[[#This Row],[Atoll Official]],Sheet2!A$1:C$24,3,FALSE)</f>
        <v>Shaviyani (Sh)</v>
      </c>
      <c r="J9327">
        <v>30</v>
      </c>
      <c r="K9327">
        <f>VLOOKUP(Table2[[#This Row],[Atoll Official]],Sheet2!A$1:B$24,2,2)</f>
        <v>3</v>
      </c>
      <c r="L9327">
        <f>VLOOKUP(Table2[[#This Row],[Atoll Official]],Sheet2!A$1:B$24,2,FALSE)</f>
        <v>3</v>
      </c>
    </row>
    <row r="9328" spans="1:12" hidden="1" x14ac:dyDescent="0.55000000000000004">
      <c r="A9328" t="s">
        <v>0</v>
      </c>
      <c r="B9328" t="s">
        <v>629</v>
      </c>
      <c r="C9328" t="s">
        <v>5</v>
      </c>
      <c r="E9328" t="s">
        <v>7</v>
      </c>
      <c r="F9328" t="s">
        <v>594</v>
      </c>
      <c r="G9328" t="str">
        <f>VLOOKUP(Table2[[#This Row],[Pcode]],'Tabular Data '!B$1:C$211,2,FALSE)</f>
        <v>Kaditheemu</v>
      </c>
      <c r="H9328" t="s">
        <v>328</v>
      </c>
      <c r="I9328" t="str">
        <f>VLOOKUP(Table2[[#This Row],[Atoll Official]],Sheet2!A$1:C$24,3,FALSE)</f>
        <v>Shaviyani (Sh)</v>
      </c>
      <c r="J9328">
        <v>28</v>
      </c>
      <c r="K9328">
        <f>VLOOKUP(Table2[[#This Row],[Atoll Official]],Sheet2!A$1:B$24,2,2)</f>
        <v>3</v>
      </c>
      <c r="L9328">
        <f>VLOOKUP(Table2[[#This Row],[Atoll Official]],Sheet2!A$1:B$24,2,FALSE)</f>
        <v>3</v>
      </c>
    </row>
    <row r="9329" spans="1:12" hidden="1" x14ac:dyDescent="0.55000000000000004">
      <c r="A9329" t="s">
        <v>0</v>
      </c>
      <c r="B9329" t="s">
        <v>629</v>
      </c>
      <c r="C9329" t="s">
        <v>5</v>
      </c>
      <c r="E9329" t="s">
        <v>7</v>
      </c>
      <c r="F9329" t="s">
        <v>595</v>
      </c>
      <c r="G9329" t="str">
        <f>VLOOKUP(Table2[[#This Row],[Pcode]],'Tabular Data '!B$1:C$211,2,FALSE)</f>
        <v>Komandoo</v>
      </c>
      <c r="H9329" t="s">
        <v>328</v>
      </c>
      <c r="I9329" t="str">
        <f>VLOOKUP(Table2[[#This Row],[Atoll Official]],Sheet2!A$1:C$24,3,FALSE)</f>
        <v>Shaviyani (Sh)</v>
      </c>
      <c r="J9329">
        <v>33</v>
      </c>
      <c r="K9329">
        <f>VLOOKUP(Table2[[#This Row],[Atoll Official]],Sheet2!A$1:B$24,2,2)</f>
        <v>3</v>
      </c>
      <c r="L9329">
        <f>VLOOKUP(Table2[[#This Row],[Atoll Official]],Sheet2!A$1:B$24,2,FALSE)</f>
        <v>3</v>
      </c>
    </row>
    <row r="9330" spans="1:12" hidden="1" x14ac:dyDescent="0.55000000000000004">
      <c r="A9330" t="s">
        <v>0</v>
      </c>
      <c r="B9330" t="s">
        <v>629</v>
      </c>
      <c r="C9330" t="s">
        <v>5</v>
      </c>
      <c r="E9330" t="s">
        <v>7</v>
      </c>
      <c r="F9330" t="s">
        <v>596</v>
      </c>
      <c r="G9330" t="str">
        <f>VLOOKUP(Table2[[#This Row],[Pcode]],'Tabular Data '!B$1:C$211,2,FALSE)</f>
        <v>Lhaimagu</v>
      </c>
      <c r="H9330" t="s">
        <v>328</v>
      </c>
      <c r="I9330" t="str">
        <f>VLOOKUP(Table2[[#This Row],[Atoll Official]],Sheet2!A$1:C$24,3,FALSE)</f>
        <v>Shaviyani (Sh)</v>
      </c>
      <c r="J9330">
        <v>30</v>
      </c>
      <c r="K9330">
        <f>VLOOKUP(Table2[[#This Row],[Atoll Official]],Sheet2!A$1:B$24,2,2)</f>
        <v>3</v>
      </c>
      <c r="L9330">
        <f>VLOOKUP(Table2[[#This Row],[Atoll Official]],Sheet2!A$1:B$24,2,FALSE)</f>
        <v>3</v>
      </c>
    </row>
    <row r="9331" spans="1:12" hidden="1" x14ac:dyDescent="0.55000000000000004">
      <c r="A9331" t="s">
        <v>0</v>
      </c>
      <c r="B9331" t="s">
        <v>629</v>
      </c>
      <c r="C9331" t="s">
        <v>5</v>
      </c>
      <c r="E9331" t="s">
        <v>7</v>
      </c>
      <c r="F9331" t="s">
        <v>599</v>
      </c>
      <c r="G9331" t="str">
        <f>VLOOKUP(Table2[[#This Row],[Pcode]],'Tabular Data '!B$1:C$211,2,FALSE)</f>
        <v>Maaugoodhoo</v>
      </c>
      <c r="H9331" t="s">
        <v>328</v>
      </c>
      <c r="I9331" t="str">
        <f>VLOOKUP(Table2[[#This Row],[Atoll Official]],Sheet2!A$1:C$24,3,FALSE)</f>
        <v>Shaviyani (Sh)</v>
      </c>
      <c r="J9331">
        <v>30</v>
      </c>
      <c r="K9331">
        <f>VLOOKUP(Table2[[#This Row],[Atoll Official]],Sheet2!A$1:B$24,2,2)</f>
        <v>3</v>
      </c>
      <c r="L9331">
        <f>VLOOKUP(Table2[[#This Row],[Atoll Official]],Sheet2!A$1:B$24,2,FALSE)</f>
        <v>3</v>
      </c>
    </row>
    <row r="9332" spans="1:12" hidden="1" x14ac:dyDescent="0.55000000000000004">
      <c r="A9332" t="s">
        <v>0</v>
      </c>
      <c r="B9332" t="s">
        <v>629</v>
      </c>
      <c r="C9332" t="s">
        <v>5</v>
      </c>
      <c r="E9332" t="s">
        <v>7</v>
      </c>
      <c r="F9332" t="s">
        <v>600</v>
      </c>
      <c r="G9332" t="str">
        <f>VLOOKUP(Table2[[#This Row],[Pcode]],'Tabular Data '!B$1:C$211,2,FALSE)</f>
        <v>Maroshi</v>
      </c>
      <c r="H9332" t="s">
        <v>328</v>
      </c>
      <c r="I9332" t="str">
        <f>VLOOKUP(Table2[[#This Row],[Atoll Official]],Sheet2!A$1:C$24,3,FALSE)</f>
        <v>Shaviyani (Sh)</v>
      </c>
      <c r="J9332">
        <v>33</v>
      </c>
      <c r="K9332">
        <f>VLOOKUP(Table2[[#This Row],[Atoll Official]],Sheet2!A$1:B$24,2,2)</f>
        <v>3</v>
      </c>
      <c r="L9332">
        <f>VLOOKUP(Table2[[#This Row],[Atoll Official]],Sheet2!A$1:B$24,2,FALSE)</f>
        <v>3</v>
      </c>
    </row>
    <row r="9333" spans="1:12" hidden="1" x14ac:dyDescent="0.55000000000000004">
      <c r="A9333" t="s">
        <v>0</v>
      </c>
      <c r="B9333" t="s">
        <v>629</v>
      </c>
      <c r="C9333" t="s">
        <v>5</v>
      </c>
      <c r="E9333" t="s">
        <v>7</v>
      </c>
      <c r="F9333" t="s">
        <v>75</v>
      </c>
      <c r="G9333" t="s">
        <v>75</v>
      </c>
      <c r="H9333" t="s">
        <v>328</v>
      </c>
      <c r="I9333" t="str">
        <f>VLOOKUP(Table2[[#This Row],[Atoll Official]],Sheet2!A$1:C$24,3,FALSE)</f>
        <v>Shaviyani (Sh)</v>
      </c>
      <c r="J9333">
        <v>27</v>
      </c>
      <c r="K9333">
        <f>VLOOKUP(Table2[[#This Row],[Atoll Official]],Sheet2!A$1:B$24,2,2)</f>
        <v>3</v>
      </c>
      <c r="L9333">
        <f>VLOOKUP(Table2[[#This Row],[Atoll Official]],Sheet2!A$1:B$24,2,FALSE)</f>
        <v>3</v>
      </c>
    </row>
    <row r="9334" spans="1:12" hidden="1" x14ac:dyDescent="0.55000000000000004">
      <c r="A9334" t="s">
        <v>0</v>
      </c>
      <c r="B9334" t="s">
        <v>629</v>
      </c>
      <c r="C9334" t="s">
        <v>5</v>
      </c>
      <c r="E9334" t="s">
        <v>7</v>
      </c>
      <c r="F9334" t="s">
        <v>601</v>
      </c>
      <c r="G9334" t="str">
        <f>VLOOKUP(Table2[[#This Row],[Pcode]],'Tabular Data '!B$1:C$211,2,FALSE)</f>
        <v>Narudhoo</v>
      </c>
      <c r="H9334" t="s">
        <v>328</v>
      </c>
      <c r="I9334" t="str">
        <f>VLOOKUP(Table2[[#This Row],[Atoll Official]],Sheet2!A$1:C$24,3,FALSE)</f>
        <v>Shaviyani (Sh)</v>
      </c>
      <c r="J9334">
        <v>29</v>
      </c>
      <c r="K9334">
        <f>VLOOKUP(Table2[[#This Row],[Atoll Official]],Sheet2!A$1:B$24,2,2)</f>
        <v>3</v>
      </c>
      <c r="L9334">
        <f>VLOOKUP(Table2[[#This Row],[Atoll Official]],Sheet2!A$1:B$24,2,FALSE)</f>
        <v>3</v>
      </c>
    </row>
    <row r="9335" spans="1:12" hidden="1" x14ac:dyDescent="0.55000000000000004">
      <c r="A9335" t="s">
        <v>0</v>
      </c>
      <c r="B9335" t="s">
        <v>629</v>
      </c>
      <c r="C9335" t="s">
        <v>5</v>
      </c>
      <c r="E9335" t="s">
        <v>7</v>
      </c>
      <c r="F9335" t="s">
        <v>602</v>
      </c>
      <c r="G9335" t="str">
        <f>VLOOKUP(Table2[[#This Row],[Pcode]],'Tabular Data '!B$1:C$211,2,FALSE)</f>
        <v>Noomaraa</v>
      </c>
      <c r="H9335" t="s">
        <v>328</v>
      </c>
      <c r="I9335" t="str">
        <f>VLOOKUP(Table2[[#This Row],[Atoll Official]],Sheet2!A$1:C$24,3,FALSE)</f>
        <v>Shaviyani (Sh)</v>
      </c>
      <c r="J9335">
        <v>29</v>
      </c>
      <c r="K9335">
        <f>VLOOKUP(Table2[[#This Row],[Atoll Official]],Sheet2!A$1:B$24,2,2)</f>
        <v>3</v>
      </c>
      <c r="L9335">
        <f>VLOOKUP(Table2[[#This Row],[Atoll Official]],Sheet2!A$1:B$24,2,FALSE)</f>
        <v>3</v>
      </c>
    </row>
    <row r="9336" spans="1:12" hidden="1" x14ac:dyDescent="0.55000000000000004">
      <c r="A9336" t="s">
        <v>0</v>
      </c>
      <c r="B9336" t="s">
        <v>629</v>
      </c>
      <c r="C9336" t="s">
        <v>5</v>
      </c>
      <c r="E9336" t="s">
        <v>7</v>
      </c>
      <c r="F9336" t="s">
        <v>538</v>
      </c>
      <c r="G9336" t="str">
        <f>VLOOKUP(Table2[[#This Row],[Pcode]],'Tabular Data '!B$1:C$211,2,FALSE)</f>
        <v>Fodhdhoo</v>
      </c>
      <c r="H9336" t="s">
        <v>322</v>
      </c>
      <c r="I9336" t="str">
        <f>VLOOKUP(Table2[[#This Row],[Atoll Official]],Sheet2!A$1:C$24,3,FALSE)</f>
        <v>Noonu (N)</v>
      </c>
      <c r="J9336">
        <v>32</v>
      </c>
      <c r="K9336">
        <f>VLOOKUP(Table2[[#This Row],[Atoll Official]],Sheet2!A$1:B$24,2,2)</f>
        <v>6</v>
      </c>
      <c r="L9336">
        <f>VLOOKUP(Table2[[#This Row],[Atoll Official]],Sheet2!A$1:B$24,2,FALSE)</f>
        <v>6</v>
      </c>
    </row>
    <row r="9337" spans="1:12" hidden="1" x14ac:dyDescent="0.55000000000000004">
      <c r="A9337" t="s">
        <v>0</v>
      </c>
      <c r="B9337" t="s">
        <v>629</v>
      </c>
      <c r="C9337" t="s">
        <v>5</v>
      </c>
      <c r="E9337" t="s">
        <v>7</v>
      </c>
      <c r="F9337" t="s">
        <v>541</v>
      </c>
      <c r="G9337" t="str">
        <f>VLOOKUP(Table2[[#This Row],[Pcode]],'Tabular Data '!B$1:C$211,2,FALSE)</f>
        <v>Hebadhoo</v>
      </c>
      <c r="H9337" t="s">
        <v>322</v>
      </c>
      <c r="I9337" t="str">
        <f>VLOOKUP(Table2[[#This Row],[Atoll Official]],Sheet2!A$1:C$24,3,FALSE)</f>
        <v>Noonu (N)</v>
      </c>
      <c r="J9337">
        <v>29</v>
      </c>
      <c r="K9337">
        <f>VLOOKUP(Table2[[#This Row],[Atoll Official]],Sheet2!A$1:B$24,2,2)</f>
        <v>6</v>
      </c>
      <c r="L9337">
        <f>VLOOKUP(Table2[[#This Row],[Atoll Official]],Sheet2!A$1:B$24,2,FALSE)</f>
        <v>6</v>
      </c>
    </row>
    <row r="9338" spans="1:12" hidden="1" x14ac:dyDescent="0.55000000000000004">
      <c r="A9338" t="s">
        <v>0</v>
      </c>
      <c r="B9338" t="s">
        <v>629</v>
      </c>
      <c r="C9338" t="s">
        <v>5</v>
      </c>
      <c r="E9338" t="s">
        <v>7</v>
      </c>
      <c r="F9338" t="s">
        <v>542</v>
      </c>
      <c r="G9338" t="str">
        <f>VLOOKUP(Table2[[#This Row],[Pcode]],'Tabular Data '!B$1:C$211,2,FALSE)</f>
        <v>Holhudhoo</v>
      </c>
      <c r="H9338" t="s">
        <v>322</v>
      </c>
      <c r="I9338" t="str">
        <f>VLOOKUP(Table2[[#This Row],[Atoll Official]],Sheet2!A$1:C$24,3,FALSE)</f>
        <v>Noonu (N)</v>
      </c>
      <c r="J9338">
        <v>30</v>
      </c>
      <c r="K9338">
        <f>VLOOKUP(Table2[[#This Row],[Atoll Official]],Sheet2!A$1:B$24,2,2)</f>
        <v>6</v>
      </c>
      <c r="L9338">
        <f>VLOOKUP(Table2[[#This Row],[Atoll Official]],Sheet2!A$1:B$24,2,FALSE)</f>
        <v>6</v>
      </c>
    </row>
    <row r="9339" spans="1:12" hidden="1" x14ac:dyDescent="0.55000000000000004">
      <c r="A9339" t="s">
        <v>0</v>
      </c>
      <c r="B9339" t="s">
        <v>629</v>
      </c>
      <c r="C9339" t="s">
        <v>5</v>
      </c>
      <c r="E9339" t="s">
        <v>7</v>
      </c>
      <c r="F9339" t="s">
        <v>544</v>
      </c>
      <c r="G9339" t="str">
        <f>VLOOKUP(Table2[[#This Row],[Pcode]],'Tabular Data '!B$1:C$211,2,FALSE)</f>
        <v>Kedhikolhudhoo</v>
      </c>
      <c r="H9339" t="s">
        <v>322</v>
      </c>
      <c r="I9339" t="str">
        <f>VLOOKUP(Table2[[#This Row],[Atoll Official]],Sheet2!A$1:C$24,3,FALSE)</f>
        <v>Noonu (N)</v>
      </c>
      <c r="J9339">
        <v>29</v>
      </c>
      <c r="K9339">
        <f>VLOOKUP(Table2[[#This Row],[Atoll Official]],Sheet2!A$1:B$24,2,2)</f>
        <v>6</v>
      </c>
      <c r="L9339">
        <f>VLOOKUP(Table2[[#This Row],[Atoll Official]],Sheet2!A$1:B$24,2,FALSE)</f>
        <v>6</v>
      </c>
    </row>
    <row r="9340" spans="1:12" hidden="1" x14ac:dyDescent="0.55000000000000004">
      <c r="A9340" t="s">
        <v>0</v>
      </c>
      <c r="B9340" t="s">
        <v>629</v>
      </c>
      <c r="C9340" t="s">
        <v>5</v>
      </c>
      <c r="E9340" t="s">
        <v>7</v>
      </c>
      <c r="F9340" t="s">
        <v>545</v>
      </c>
      <c r="G9340" t="str">
        <f>VLOOKUP(Table2[[#This Row],[Pcode]],'Tabular Data '!B$1:C$211,2,FALSE)</f>
        <v>Kudafari</v>
      </c>
      <c r="H9340" t="s">
        <v>322</v>
      </c>
      <c r="I9340" t="str">
        <f>VLOOKUP(Table2[[#This Row],[Atoll Official]],Sheet2!A$1:C$24,3,FALSE)</f>
        <v>Noonu (N)</v>
      </c>
      <c r="J9340">
        <v>28</v>
      </c>
      <c r="K9340">
        <f>VLOOKUP(Table2[[#This Row],[Atoll Official]],Sheet2!A$1:B$24,2,2)</f>
        <v>6</v>
      </c>
      <c r="L9340">
        <f>VLOOKUP(Table2[[#This Row],[Atoll Official]],Sheet2!A$1:B$24,2,FALSE)</f>
        <v>6</v>
      </c>
    </row>
    <row r="9341" spans="1:12" hidden="1" x14ac:dyDescent="0.55000000000000004">
      <c r="A9341" t="s">
        <v>0</v>
      </c>
      <c r="B9341" t="s">
        <v>629</v>
      </c>
      <c r="C9341" t="s">
        <v>5</v>
      </c>
      <c r="E9341" t="s">
        <v>7</v>
      </c>
      <c r="F9341" t="s">
        <v>546</v>
      </c>
      <c r="G9341" t="str">
        <f>VLOOKUP(Table2[[#This Row],[Pcode]],'Tabular Data '!B$1:C$211,2,FALSE)</f>
        <v>Landhoo</v>
      </c>
      <c r="H9341" t="s">
        <v>322</v>
      </c>
      <c r="I9341" t="str">
        <f>VLOOKUP(Table2[[#This Row],[Atoll Official]],Sheet2!A$1:C$24,3,FALSE)</f>
        <v>Noonu (N)</v>
      </c>
      <c r="J9341">
        <v>28</v>
      </c>
      <c r="K9341">
        <f>VLOOKUP(Table2[[#This Row],[Atoll Official]],Sheet2!A$1:B$24,2,2)</f>
        <v>6</v>
      </c>
      <c r="L9341">
        <f>VLOOKUP(Table2[[#This Row],[Atoll Official]],Sheet2!A$1:B$24,2,FALSE)</f>
        <v>6</v>
      </c>
    </row>
    <row r="9342" spans="1:12" hidden="1" x14ac:dyDescent="0.55000000000000004">
      <c r="A9342" t="s">
        <v>0</v>
      </c>
      <c r="B9342" t="s">
        <v>629</v>
      </c>
      <c r="C9342" t="s">
        <v>5</v>
      </c>
      <c r="E9342" t="s">
        <v>7</v>
      </c>
      <c r="F9342" t="s">
        <v>547</v>
      </c>
      <c r="G9342" t="str">
        <f>VLOOKUP(Table2[[#This Row],[Pcode]],'Tabular Data '!B$1:C$211,2,FALSE)</f>
        <v>Lhohi</v>
      </c>
      <c r="H9342" t="s">
        <v>322</v>
      </c>
      <c r="I9342" t="str">
        <f>VLOOKUP(Table2[[#This Row],[Atoll Official]],Sheet2!A$1:C$24,3,FALSE)</f>
        <v>Noonu (N)</v>
      </c>
      <c r="J9342">
        <v>30</v>
      </c>
      <c r="K9342">
        <f>VLOOKUP(Table2[[#This Row],[Atoll Official]],Sheet2!A$1:B$24,2,2)</f>
        <v>6</v>
      </c>
      <c r="L9342">
        <f>VLOOKUP(Table2[[#This Row],[Atoll Official]],Sheet2!A$1:B$24,2,FALSE)</f>
        <v>6</v>
      </c>
    </row>
    <row r="9343" spans="1:12" hidden="1" x14ac:dyDescent="0.55000000000000004">
      <c r="A9343" t="s">
        <v>0</v>
      </c>
      <c r="B9343" t="s">
        <v>629</v>
      </c>
      <c r="C9343" t="s">
        <v>5</v>
      </c>
      <c r="E9343" t="s">
        <v>7</v>
      </c>
      <c r="F9343" t="s">
        <v>548</v>
      </c>
      <c r="G9343" t="str">
        <f>VLOOKUP(Table2[[#This Row],[Pcode]],'Tabular Data '!B$1:C$211,2,FALSE)</f>
        <v>Maafaru</v>
      </c>
      <c r="H9343" t="s">
        <v>322</v>
      </c>
      <c r="I9343" t="str">
        <f>VLOOKUP(Table2[[#This Row],[Atoll Official]],Sheet2!A$1:C$24,3,FALSE)</f>
        <v>Noonu (N)</v>
      </c>
      <c r="J9343">
        <v>29</v>
      </c>
      <c r="K9343">
        <f>VLOOKUP(Table2[[#This Row],[Atoll Official]],Sheet2!A$1:B$24,2,2)</f>
        <v>6</v>
      </c>
      <c r="L9343">
        <f>VLOOKUP(Table2[[#This Row],[Atoll Official]],Sheet2!A$1:B$24,2,FALSE)</f>
        <v>6</v>
      </c>
    </row>
    <row r="9344" spans="1:12" hidden="1" x14ac:dyDescent="0.55000000000000004">
      <c r="A9344" t="s">
        <v>0</v>
      </c>
      <c r="B9344" t="s">
        <v>629</v>
      </c>
      <c r="C9344" t="s">
        <v>5</v>
      </c>
      <c r="E9344" t="s">
        <v>7</v>
      </c>
      <c r="F9344" t="s">
        <v>549</v>
      </c>
      <c r="G9344" t="str">
        <f>VLOOKUP(Table2[[#This Row],[Pcode]],'Tabular Data '!B$1:C$211,2,FALSE)</f>
        <v>Maalhendhoo</v>
      </c>
      <c r="H9344" t="s">
        <v>322</v>
      </c>
      <c r="I9344" t="str">
        <f>VLOOKUP(Table2[[#This Row],[Atoll Official]],Sheet2!A$1:C$24,3,FALSE)</f>
        <v>Noonu (N)</v>
      </c>
      <c r="J9344">
        <v>28</v>
      </c>
      <c r="K9344">
        <f>VLOOKUP(Table2[[#This Row],[Atoll Official]],Sheet2!A$1:B$24,2,2)</f>
        <v>6</v>
      </c>
      <c r="L9344">
        <f>VLOOKUP(Table2[[#This Row],[Atoll Official]],Sheet2!A$1:B$24,2,FALSE)</f>
        <v>6</v>
      </c>
    </row>
    <row r="9345" spans="1:12" hidden="1" x14ac:dyDescent="0.55000000000000004">
      <c r="A9345" t="s">
        <v>0</v>
      </c>
      <c r="B9345" t="s">
        <v>629</v>
      </c>
      <c r="C9345" t="s">
        <v>5</v>
      </c>
      <c r="E9345" t="s">
        <v>7</v>
      </c>
      <c r="F9345" t="s">
        <v>550</v>
      </c>
      <c r="G9345" t="str">
        <f>VLOOKUP(Table2[[#This Row],[Pcode]],'Tabular Data '!B$1:C$211,2,FALSE)</f>
        <v>Magoodhoo</v>
      </c>
      <c r="H9345" t="s">
        <v>322</v>
      </c>
      <c r="I9345" t="str">
        <f>VLOOKUP(Table2[[#This Row],[Atoll Official]],Sheet2!A$1:C$24,3,FALSE)</f>
        <v>Noonu (N)</v>
      </c>
      <c r="J9345">
        <v>27</v>
      </c>
      <c r="K9345">
        <f>VLOOKUP(Table2[[#This Row],[Atoll Official]],Sheet2!A$1:B$24,2,2)</f>
        <v>6</v>
      </c>
      <c r="L9345">
        <f>VLOOKUP(Table2[[#This Row],[Atoll Official]],Sheet2!A$1:B$24,2,FALSE)</f>
        <v>6</v>
      </c>
    </row>
    <row r="9346" spans="1:12" hidden="1" x14ac:dyDescent="0.55000000000000004">
      <c r="A9346" t="s">
        <v>0</v>
      </c>
      <c r="B9346" t="s">
        <v>629</v>
      </c>
      <c r="C9346" t="s">
        <v>5</v>
      </c>
      <c r="E9346" t="s">
        <v>7</v>
      </c>
      <c r="F9346" t="s">
        <v>551</v>
      </c>
      <c r="G9346" t="str">
        <f>VLOOKUP(Table2[[#This Row],[Pcode]],'Tabular Data '!B$1:C$211,2,FALSE)</f>
        <v>Manadhoo</v>
      </c>
      <c r="H9346" t="s">
        <v>322</v>
      </c>
      <c r="I9346" t="str">
        <f>VLOOKUP(Table2[[#This Row],[Atoll Official]],Sheet2!A$1:C$24,3,FALSE)</f>
        <v>Noonu (N)</v>
      </c>
      <c r="J9346">
        <v>31</v>
      </c>
      <c r="K9346">
        <f>VLOOKUP(Table2[[#This Row],[Atoll Official]],Sheet2!A$1:B$24,2,2)</f>
        <v>6</v>
      </c>
      <c r="L9346">
        <f>VLOOKUP(Table2[[#This Row],[Atoll Official]],Sheet2!A$1:B$24,2,FALSE)</f>
        <v>6</v>
      </c>
    </row>
    <row r="9347" spans="1:12" hidden="1" x14ac:dyDescent="0.55000000000000004">
      <c r="A9347" t="s">
        <v>0</v>
      </c>
      <c r="B9347" t="s">
        <v>629</v>
      </c>
      <c r="C9347" t="s">
        <v>5</v>
      </c>
      <c r="E9347" t="s">
        <v>7</v>
      </c>
      <c r="F9347" t="s">
        <v>552</v>
      </c>
      <c r="G9347" t="str">
        <f>VLOOKUP(Table2[[#This Row],[Pcode]],'Tabular Data '!B$1:C$211,2,FALSE)</f>
        <v>Miladhoo</v>
      </c>
      <c r="H9347" t="s">
        <v>322</v>
      </c>
      <c r="I9347" t="str">
        <f>VLOOKUP(Table2[[#This Row],[Atoll Official]],Sheet2!A$1:C$24,3,FALSE)</f>
        <v>Noonu (N)</v>
      </c>
      <c r="J9347">
        <v>29</v>
      </c>
      <c r="K9347">
        <f>VLOOKUP(Table2[[#This Row],[Atoll Official]],Sheet2!A$1:B$24,2,2)</f>
        <v>6</v>
      </c>
      <c r="L9347">
        <f>VLOOKUP(Table2[[#This Row],[Atoll Official]],Sheet2!A$1:B$24,2,FALSE)</f>
        <v>6</v>
      </c>
    </row>
    <row r="9348" spans="1:12" hidden="1" x14ac:dyDescent="0.55000000000000004">
      <c r="A9348" t="s">
        <v>0</v>
      </c>
      <c r="B9348" t="s">
        <v>629</v>
      </c>
      <c r="C9348" t="s">
        <v>5</v>
      </c>
      <c r="E9348" t="s">
        <v>7</v>
      </c>
      <c r="F9348" t="s">
        <v>553</v>
      </c>
      <c r="G9348" t="str">
        <f>VLOOKUP(Table2[[#This Row],[Pcode]],'Tabular Data '!B$1:C$211,2,FALSE)</f>
        <v>Velidhoo</v>
      </c>
      <c r="H9348" t="s">
        <v>322</v>
      </c>
      <c r="I9348" t="str">
        <f>VLOOKUP(Table2[[#This Row],[Atoll Official]],Sheet2!A$1:C$24,3,FALSE)</f>
        <v>Noonu (N)</v>
      </c>
      <c r="J9348">
        <v>32.5</v>
      </c>
      <c r="K9348">
        <f>VLOOKUP(Table2[[#This Row],[Atoll Official]],Sheet2!A$1:B$24,2,2)</f>
        <v>6</v>
      </c>
      <c r="L9348">
        <f>VLOOKUP(Table2[[#This Row],[Atoll Official]],Sheet2!A$1:B$24,2,FALSE)</f>
        <v>6</v>
      </c>
    </row>
    <row r="9349" spans="1:12" hidden="1" x14ac:dyDescent="0.55000000000000004">
      <c r="A9349" t="s">
        <v>0</v>
      </c>
      <c r="B9349" t="s">
        <v>629</v>
      </c>
      <c r="C9349" t="s">
        <v>5</v>
      </c>
      <c r="E9349" t="s">
        <v>7</v>
      </c>
      <c r="F9349" t="s">
        <v>554</v>
      </c>
      <c r="G9349" t="str">
        <f>VLOOKUP(Table2[[#This Row],[Pcode]],'Tabular Data '!B$1:C$211,2,FALSE)</f>
        <v>Agolhitheemu</v>
      </c>
      <c r="H9349" t="s">
        <v>324</v>
      </c>
      <c r="I9349" t="str">
        <f>VLOOKUP(Table2[[#This Row],[Atoll Official]],Sheet2!A$1:C$24,3,FALSE)</f>
        <v>Raa (R)</v>
      </c>
      <c r="J9349">
        <v>31</v>
      </c>
      <c r="K9349">
        <f>VLOOKUP(Table2[[#This Row],[Atoll Official]],Sheet2!A$1:B$24,2,2)</f>
        <v>7</v>
      </c>
      <c r="L9349">
        <f>VLOOKUP(Table2[[#This Row],[Atoll Official]],Sheet2!A$1:B$24,2,FALSE)</f>
        <v>7</v>
      </c>
    </row>
    <row r="9350" spans="1:12" hidden="1" x14ac:dyDescent="0.55000000000000004">
      <c r="A9350" t="s">
        <v>0</v>
      </c>
      <c r="B9350" t="s">
        <v>629</v>
      </c>
      <c r="C9350" t="s">
        <v>5</v>
      </c>
      <c r="E9350" t="s">
        <v>7</v>
      </c>
      <c r="F9350" t="s">
        <v>556</v>
      </c>
      <c r="G9350" t="str">
        <f>VLOOKUP(Table2[[#This Row],[Pcode]],'Tabular Data '!B$1:C$211,2,FALSE)</f>
        <v>Alifushi</v>
      </c>
      <c r="H9350" t="s">
        <v>324</v>
      </c>
      <c r="I9350" t="str">
        <f>VLOOKUP(Table2[[#This Row],[Atoll Official]],Sheet2!A$1:C$24,3,FALSE)</f>
        <v>Raa (R)</v>
      </c>
      <c r="J9350">
        <v>30</v>
      </c>
      <c r="K9350">
        <f>VLOOKUP(Table2[[#This Row],[Atoll Official]],Sheet2!A$1:B$24,2,2)</f>
        <v>7</v>
      </c>
      <c r="L9350">
        <f>VLOOKUP(Table2[[#This Row],[Atoll Official]],Sheet2!A$1:B$24,2,FALSE)</f>
        <v>7</v>
      </c>
    </row>
    <row r="9351" spans="1:12" hidden="1" x14ac:dyDescent="0.55000000000000004">
      <c r="A9351" t="s">
        <v>0</v>
      </c>
      <c r="B9351" t="s">
        <v>629</v>
      </c>
      <c r="C9351" t="s">
        <v>5</v>
      </c>
      <c r="E9351" t="s">
        <v>7</v>
      </c>
      <c r="F9351" t="s">
        <v>95</v>
      </c>
      <c r="G9351" t="s">
        <v>95</v>
      </c>
      <c r="H9351" t="s">
        <v>324</v>
      </c>
      <c r="I9351" t="str">
        <f>VLOOKUP(Table2[[#This Row],[Atoll Official]],Sheet2!A$1:C$24,3,FALSE)</f>
        <v>Raa (R)</v>
      </c>
      <c r="J9351">
        <v>27</v>
      </c>
      <c r="K9351">
        <f>VLOOKUP(Table2[[#This Row],[Atoll Official]],Sheet2!A$1:B$24,2,2)</f>
        <v>7</v>
      </c>
      <c r="L9351">
        <f>VLOOKUP(Table2[[#This Row],[Atoll Official]],Sheet2!A$1:B$24,2,FALSE)</f>
        <v>7</v>
      </c>
    </row>
    <row r="9352" spans="1:12" hidden="1" x14ac:dyDescent="0.55000000000000004">
      <c r="A9352" t="s">
        <v>0</v>
      </c>
      <c r="B9352" t="s">
        <v>629</v>
      </c>
      <c r="C9352" t="s">
        <v>5</v>
      </c>
      <c r="E9352" t="s">
        <v>7</v>
      </c>
      <c r="F9352" t="s">
        <v>559</v>
      </c>
      <c r="G9352" t="str">
        <f>VLOOKUP(Table2[[#This Row],[Pcode]],'Tabular Data '!B$1:C$211,2,FALSE)</f>
        <v>Fainu</v>
      </c>
      <c r="H9352" t="s">
        <v>324</v>
      </c>
      <c r="I9352" t="str">
        <f>VLOOKUP(Table2[[#This Row],[Atoll Official]],Sheet2!A$1:C$24,3,FALSE)</f>
        <v>Raa (R)</v>
      </c>
      <c r="J9352">
        <v>32</v>
      </c>
      <c r="K9352">
        <f>VLOOKUP(Table2[[#This Row],[Atoll Official]],Sheet2!A$1:B$24,2,2)</f>
        <v>7</v>
      </c>
      <c r="L9352">
        <f>VLOOKUP(Table2[[#This Row],[Atoll Official]],Sheet2!A$1:B$24,2,FALSE)</f>
        <v>7</v>
      </c>
    </row>
    <row r="9353" spans="1:12" hidden="1" x14ac:dyDescent="0.55000000000000004">
      <c r="A9353" t="s">
        <v>0</v>
      </c>
      <c r="B9353" t="s">
        <v>629</v>
      </c>
      <c r="C9353" t="s">
        <v>5</v>
      </c>
      <c r="E9353" t="s">
        <v>7</v>
      </c>
      <c r="F9353" t="s">
        <v>562</v>
      </c>
      <c r="G9353" t="str">
        <f>VLOOKUP(Table2[[#This Row],[Pcode]],'Tabular Data '!B$1:C$211,2,FALSE)</f>
        <v>Hulhudhuffaaru</v>
      </c>
      <c r="H9353" t="s">
        <v>324</v>
      </c>
      <c r="I9353" t="str">
        <f>VLOOKUP(Table2[[#This Row],[Atoll Official]],Sheet2!A$1:C$24,3,FALSE)</f>
        <v>Raa (R)</v>
      </c>
      <c r="J9353">
        <v>31</v>
      </c>
      <c r="K9353">
        <f>VLOOKUP(Table2[[#This Row],[Atoll Official]],Sheet2!A$1:B$24,2,2)</f>
        <v>7</v>
      </c>
      <c r="L9353">
        <f>VLOOKUP(Table2[[#This Row],[Atoll Official]],Sheet2!A$1:B$24,2,FALSE)</f>
        <v>7</v>
      </c>
    </row>
    <row r="9354" spans="1:12" hidden="1" x14ac:dyDescent="0.55000000000000004">
      <c r="A9354" t="s">
        <v>0</v>
      </c>
      <c r="B9354" t="s">
        <v>629</v>
      </c>
      <c r="C9354" t="s">
        <v>5</v>
      </c>
      <c r="E9354" t="s">
        <v>7</v>
      </c>
      <c r="F9354" t="s">
        <v>563</v>
      </c>
      <c r="G9354" t="str">
        <f>VLOOKUP(Table2[[#This Row],[Pcode]],'Tabular Data '!B$1:C$211,2,FALSE)</f>
        <v>Iguraidhoo</v>
      </c>
      <c r="H9354" t="s">
        <v>324</v>
      </c>
      <c r="I9354" t="str">
        <f>VLOOKUP(Table2[[#This Row],[Atoll Official]],Sheet2!A$1:C$24,3,FALSE)</f>
        <v>Raa (R)</v>
      </c>
      <c r="J9354">
        <v>31</v>
      </c>
      <c r="K9354">
        <f>VLOOKUP(Table2[[#This Row],[Atoll Official]],Sheet2!A$1:B$24,2,2)</f>
        <v>7</v>
      </c>
      <c r="L9354">
        <f>VLOOKUP(Table2[[#This Row],[Atoll Official]],Sheet2!A$1:B$24,2,FALSE)</f>
        <v>7</v>
      </c>
    </row>
    <row r="9355" spans="1:12" hidden="1" x14ac:dyDescent="0.55000000000000004">
      <c r="A9355" t="s">
        <v>0</v>
      </c>
      <c r="B9355" t="s">
        <v>629</v>
      </c>
      <c r="C9355" t="s">
        <v>5</v>
      </c>
      <c r="E9355" t="s">
        <v>7</v>
      </c>
      <c r="F9355" t="s">
        <v>564</v>
      </c>
      <c r="G9355" t="str">
        <f>VLOOKUP(Table2[[#This Row],[Pcode]],'Tabular Data '!B$1:C$211,2,FALSE)</f>
        <v>Innamaadhoo</v>
      </c>
      <c r="H9355" t="s">
        <v>324</v>
      </c>
      <c r="I9355" t="str">
        <f>VLOOKUP(Table2[[#This Row],[Atoll Official]],Sheet2!A$1:C$24,3,FALSE)</f>
        <v>Raa (R)</v>
      </c>
      <c r="J9355">
        <v>31</v>
      </c>
      <c r="K9355">
        <f>VLOOKUP(Table2[[#This Row],[Atoll Official]],Sheet2!A$1:B$24,2,2)</f>
        <v>7</v>
      </c>
      <c r="L9355">
        <f>VLOOKUP(Table2[[#This Row],[Atoll Official]],Sheet2!A$1:B$24,2,FALSE)</f>
        <v>7</v>
      </c>
    </row>
    <row r="9356" spans="1:12" hidden="1" x14ac:dyDescent="0.55000000000000004">
      <c r="A9356" t="s">
        <v>0</v>
      </c>
      <c r="B9356" t="s">
        <v>629</v>
      </c>
      <c r="C9356" t="s">
        <v>5</v>
      </c>
      <c r="E9356" t="s">
        <v>7</v>
      </c>
      <c r="F9356" t="s">
        <v>567</v>
      </c>
      <c r="G9356" t="str">
        <f>VLOOKUP(Table2[[#This Row],[Pcode]],'Tabular Data '!B$1:C$211,2,FALSE)</f>
        <v>Kinolhas</v>
      </c>
      <c r="H9356" t="s">
        <v>324</v>
      </c>
      <c r="I9356" t="str">
        <f>VLOOKUP(Table2[[#This Row],[Atoll Official]],Sheet2!A$1:C$24,3,FALSE)</f>
        <v>Raa (R)</v>
      </c>
      <c r="J9356">
        <v>27</v>
      </c>
      <c r="K9356">
        <f>VLOOKUP(Table2[[#This Row],[Atoll Official]],Sheet2!A$1:B$24,2,2)</f>
        <v>7</v>
      </c>
      <c r="L9356">
        <f>VLOOKUP(Table2[[#This Row],[Atoll Official]],Sheet2!A$1:B$24,2,FALSE)</f>
        <v>7</v>
      </c>
    </row>
    <row r="9357" spans="1:12" hidden="1" x14ac:dyDescent="0.55000000000000004">
      <c r="A9357" t="s">
        <v>0</v>
      </c>
      <c r="B9357" t="s">
        <v>629</v>
      </c>
      <c r="C9357" t="s">
        <v>5</v>
      </c>
      <c r="E9357" t="s">
        <v>7</v>
      </c>
      <c r="F9357" t="s">
        <v>568</v>
      </c>
      <c r="G9357" t="str">
        <f>VLOOKUP(Table2[[#This Row],[Pcode]],'Tabular Data '!B$1:C$211,2,FALSE)</f>
        <v>Maakurathu</v>
      </c>
      <c r="H9357" t="s">
        <v>324</v>
      </c>
      <c r="I9357" t="str">
        <f>VLOOKUP(Table2[[#This Row],[Atoll Official]],Sheet2!A$1:C$24,3,FALSE)</f>
        <v>Raa (R)</v>
      </c>
      <c r="J9357">
        <v>29</v>
      </c>
      <c r="K9357">
        <f>VLOOKUP(Table2[[#This Row],[Atoll Official]],Sheet2!A$1:B$24,2,2)</f>
        <v>7</v>
      </c>
      <c r="L9357">
        <f>VLOOKUP(Table2[[#This Row],[Atoll Official]],Sheet2!A$1:B$24,2,FALSE)</f>
        <v>7</v>
      </c>
    </row>
    <row r="9358" spans="1:12" hidden="1" x14ac:dyDescent="0.55000000000000004">
      <c r="A9358" t="s">
        <v>0</v>
      </c>
      <c r="B9358" t="s">
        <v>629</v>
      </c>
      <c r="C9358" t="s">
        <v>5</v>
      </c>
      <c r="E9358" t="s">
        <v>7</v>
      </c>
      <c r="F9358" t="s">
        <v>569</v>
      </c>
      <c r="G9358" t="str">
        <f>VLOOKUP(Table2[[#This Row],[Pcode]],'Tabular Data '!B$1:C$211,2,FALSE)</f>
        <v>Maduvvari</v>
      </c>
      <c r="H9358" t="s">
        <v>324</v>
      </c>
      <c r="I9358" t="str">
        <f>VLOOKUP(Table2[[#This Row],[Atoll Official]],Sheet2!A$1:C$24,3,FALSE)</f>
        <v>Raa (R)</v>
      </c>
      <c r="J9358">
        <v>29</v>
      </c>
      <c r="K9358">
        <f>VLOOKUP(Table2[[#This Row],[Atoll Official]],Sheet2!A$1:B$24,2,2)</f>
        <v>7</v>
      </c>
      <c r="L9358">
        <f>VLOOKUP(Table2[[#This Row],[Atoll Official]],Sheet2!A$1:B$24,2,FALSE)</f>
        <v>7</v>
      </c>
    </row>
    <row r="9359" spans="1:12" hidden="1" x14ac:dyDescent="0.55000000000000004">
      <c r="A9359" t="s">
        <v>0</v>
      </c>
      <c r="B9359" t="s">
        <v>629</v>
      </c>
      <c r="C9359" t="s">
        <v>5</v>
      </c>
      <c r="E9359" t="s">
        <v>7</v>
      </c>
      <c r="F9359" t="s">
        <v>570</v>
      </c>
      <c r="G9359" t="str">
        <f>VLOOKUP(Table2[[#This Row],[Pcode]],'Tabular Data '!B$1:C$211,2,FALSE)</f>
        <v>Meedhoo</v>
      </c>
      <c r="H9359" t="s">
        <v>324</v>
      </c>
      <c r="I9359" t="str">
        <f>VLOOKUP(Table2[[#This Row],[Atoll Official]],Sheet2!A$1:C$24,3,FALSE)</f>
        <v>Raa (R)</v>
      </c>
      <c r="J9359">
        <v>30</v>
      </c>
      <c r="K9359">
        <f>VLOOKUP(Table2[[#This Row],[Atoll Official]],Sheet2!A$1:B$24,2,2)</f>
        <v>7</v>
      </c>
      <c r="L9359">
        <f>VLOOKUP(Table2[[#This Row],[Atoll Official]],Sheet2!A$1:B$24,2,FALSE)</f>
        <v>7</v>
      </c>
    </row>
    <row r="9360" spans="1:12" hidden="1" x14ac:dyDescent="0.55000000000000004">
      <c r="A9360" t="s">
        <v>0</v>
      </c>
      <c r="B9360" t="s">
        <v>629</v>
      </c>
      <c r="C9360" t="s">
        <v>5</v>
      </c>
      <c r="E9360" t="s">
        <v>7</v>
      </c>
      <c r="F9360" t="s">
        <v>571</v>
      </c>
      <c r="G9360" t="str">
        <f>VLOOKUP(Table2[[#This Row],[Pcode]],'Tabular Data '!B$1:C$211,2,FALSE)</f>
        <v>Rasgetheemu</v>
      </c>
      <c r="H9360" t="s">
        <v>324</v>
      </c>
      <c r="I9360" t="str">
        <f>VLOOKUP(Table2[[#This Row],[Atoll Official]],Sheet2!A$1:C$24,3,FALSE)</f>
        <v>Raa (R)</v>
      </c>
      <c r="J9360">
        <v>32</v>
      </c>
      <c r="K9360">
        <f>VLOOKUP(Table2[[#This Row],[Atoll Official]],Sheet2!A$1:B$24,2,2)</f>
        <v>7</v>
      </c>
      <c r="L9360">
        <f>VLOOKUP(Table2[[#This Row],[Atoll Official]],Sheet2!A$1:B$24,2,FALSE)</f>
        <v>7</v>
      </c>
    </row>
    <row r="9361" spans="1:12" hidden="1" x14ac:dyDescent="0.55000000000000004">
      <c r="A9361" t="s">
        <v>0</v>
      </c>
      <c r="B9361" t="s">
        <v>629</v>
      </c>
      <c r="C9361" t="s">
        <v>5</v>
      </c>
      <c r="E9361" t="s">
        <v>7</v>
      </c>
      <c r="F9361" t="s">
        <v>572</v>
      </c>
      <c r="G9361" t="str">
        <f>VLOOKUP(Table2[[#This Row],[Pcode]],'Tabular Data '!B$1:C$211,2,FALSE)</f>
        <v>Rasmaadhoo</v>
      </c>
      <c r="H9361" t="s">
        <v>324</v>
      </c>
      <c r="I9361" t="str">
        <f>VLOOKUP(Table2[[#This Row],[Atoll Official]],Sheet2!A$1:C$24,3,FALSE)</f>
        <v>Raa (R)</v>
      </c>
      <c r="J9361">
        <v>33</v>
      </c>
      <c r="K9361">
        <f>VLOOKUP(Table2[[#This Row],[Atoll Official]],Sheet2!A$1:B$24,2,2)</f>
        <v>7</v>
      </c>
      <c r="L9361">
        <f>VLOOKUP(Table2[[#This Row],[Atoll Official]],Sheet2!A$1:B$24,2,FALSE)</f>
        <v>7</v>
      </c>
    </row>
    <row r="9362" spans="1:12" hidden="1" x14ac:dyDescent="0.55000000000000004">
      <c r="A9362" t="s">
        <v>0</v>
      </c>
      <c r="B9362" t="s">
        <v>629</v>
      </c>
      <c r="C9362" t="s">
        <v>5</v>
      </c>
      <c r="E9362" t="s">
        <v>7</v>
      </c>
      <c r="F9362" t="s">
        <v>573</v>
      </c>
      <c r="G9362" t="str">
        <f>VLOOKUP(Table2[[#This Row],[Pcode]],'Tabular Data '!B$1:C$211,2,FALSE)</f>
        <v>Ugoofaaru</v>
      </c>
      <c r="H9362" t="s">
        <v>324</v>
      </c>
      <c r="I9362" t="str">
        <f>VLOOKUP(Table2[[#This Row],[Atoll Official]],Sheet2!A$1:C$24,3,FALSE)</f>
        <v>Raa (R)</v>
      </c>
      <c r="J9362">
        <v>29</v>
      </c>
      <c r="K9362">
        <f>VLOOKUP(Table2[[#This Row],[Atoll Official]],Sheet2!A$1:B$24,2,2)</f>
        <v>7</v>
      </c>
      <c r="L9362">
        <f>VLOOKUP(Table2[[#This Row],[Atoll Official]],Sheet2!A$1:B$24,2,FALSE)</f>
        <v>7</v>
      </c>
    </row>
    <row r="9363" spans="1:12" hidden="1" x14ac:dyDescent="0.55000000000000004">
      <c r="A9363" t="s">
        <v>0</v>
      </c>
      <c r="B9363" t="s">
        <v>629</v>
      </c>
      <c r="C9363" t="s">
        <v>5</v>
      </c>
      <c r="E9363" t="s">
        <v>7</v>
      </c>
      <c r="F9363" t="s">
        <v>576</v>
      </c>
      <c r="G9363" t="str">
        <f>VLOOKUP(Table2[[#This Row],[Pcode]],'Tabular Data '!B$1:C$211,2,FALSE)</f>
        <v>Vaadhoo</v>
      </c>
      <c r="H9363" t="s">
        <v>324</v>
      </c>
      <c r="I9363" t="str">
        <f>VLOOKUP(Table2[[#This Row],[Atoll Official]],Sheet2!A$1:C$24,3,FALSE)</f>
        <v>Raa (R)</v>
      </c>
      <c r="J9363">
        <v>30</v>
      </c>
      <c r="K9363">
        <f>VLOOKUP(Table2[[#This Row],[Atoll Official]],Sheet2!A$1:B$24,2,2)</f>
        <v>7</v>
      </c>
      <c r="L9363">
        <f>VLOOKUP(Table2[[#This Row],[Atoll Official]],Sheet2!A$1:B$24,2,FALSE)</f>
        <v>7</v>
      </c>
    </row>
    <row r="9364" spans="1:12" hidden="1" x14ac:dyDescent="0.55000000000000004">
      <c r="A9364" t="s">
        <v>0</v>
      </c>
      <c r="B9364" t="s">
        <v>629</v>
      </c>
      <c r="C9364" t="s">
        <v>5</v>
      </c>
      <c r="E9364" t="s">
        <v>7</v>
      </c>
      <c r="F9364" t="s">
        <v>380</v>
      </c>
      <c r="G9364" t="str">
        <f>VLOOKUP(Table2[[#This Row],[Pcode]],'Tabular Data '!B$1:C$211,2,FALSE)</f>
        <v>Dharavandhoo</v>
      </c>
      <c r="H9364" t="s">
        <v>295</v>
      </c>
      <c r="I9364" t="str">
        <f>VLOOKUP(Table2[[#This Row],[Atoll Official]],Sheet2!A$1:C$24,3,FALSE)</f>
        <v>Baa (B)</v>
      </c>
      <c r="J9364">
        <v>30</v>
      </c>
      <c r="K9364">
        <f>VLOOKUP(Table2[[#This Row],[Atoll Official]],Sheet2!A$1:B$24,2,2)</f>
        <v>4</v>
      </c>
      <c r="L9364">
        <f>VLOOKUP(Table2[[#This Row],[Atoll Official]],Sheet2!A$1:B$24,2,FALSE)</f>
        <v>4</v>
      </c>
    </row>
    <row r="9365" spans="1:12" hidden="1" x14ac:dyDescent="0.55000000000000004">
      <c r="A9365" t="s">
        <v>0</v>
      </c>
      <c r="B9365" t="s">
        <v>629</v>
      </c>
      <c r="C9365" t="s">
        <v>5</v>
      </c>
      <c r="E9365" t="s">
        <v>7</v>
      </c>
      <c r="F9365" t="s">
        <v>383</v>
      </c>
      <c r="G9365" t="str">
        <f>VLOOKUP(Table2[[#This Row],[Pcode]],'Tabular Data '!B$1:C$211,2,FALSE)</f>
        <v>Dhonfanu</v>
      </c>
      <c r="H9365" t="s">
        <v>295</v>
      </c>
      <c r="I9365" t="str">
        <f>VLOOKUP(Table2[[#This Row],[Atoll Official]],Sheet2!A$1:C$24,3,FALSE)</f>
        <v>Baa (B)</v>
      </c>
      <c r="J9365">
        <v>31</v>
      </c>
      <c r="K9365">
        <f>VLOOKUP(Table2[[#This Row],[Atoll Official]],Sheet2!A$1:B$24,2,2)</f>
        <v>4</v>
      </c>
      <c r="L9365">
        <f>VLOOKUP(Table2[[#This Row],[Atoll Official]],Sheet2!A$1:B$24,2,FALSE)</f>
        <v>4</v>
      </c>
    </row>
    <row r="9366" spans="1:12" hidden="1" x14ac:dyDescent="0.55000000000000004">
      <c r="A9366" t="s">
        <v>0</v>
      </c>
      <c r="B9366" t="s">
        <v>629</v>
      </c>
      <c r="C9366" t="s">
        <v>5</v>
      </c>
      <c r="E9366" t="s">
        <v>7</v>
      </c>
      <c r="F9366" t="s">
        <v>384</v>
      </c>
      <c r="G9366" t="str">
        <f>VLOOKUP(Table2[[#This Row],[Pcode]],'Tabular Data '!B$1:C$211,2,FALSE)</f>
        <v>Eydhafushi</v>
      </c>
      <c r="H9366" t="s">
        <v>295</v>
      </c>
      <c r="I9366" t="str">
        <f>VLOOKUP(Table2[[#This Row],[Atoll Official]],Sheet2!A$1:C$24,3,FALSE)</f>
        <v>Baa (B)</v>
      </c>
      <c r="J9366">
        <v>31</v>
      </c>
      <c r="K9366">
        <f>VLOOKUP(Table2[[#This Row],[Atoll Official]],Sheet2!A$1:B$24,2,2)</f>
        <v>4</v>
      </c>
      <c r="L9366">
        <f>VLOOKUP(Table2[[#This Row],[Atoll Official]],Sheet2!A$1:B$24,2,FALSE)</f>
        <v>4</v>
      </c>
    </row>
    <row r="9367" spans="1:12" hidden="1" x14ac:dyDescent="0.55000000000000004">
      <c r="A9367" t="s">
        <v>0</v>
      </c>
      <c r="B9367" t="s">
        <v>629</v>
      </c>
      <c r="C9367" t="s">
        <v>5</v>
      </c>
      <c r="E9367" t="s">
        <v>7</v>
      </c>
      <c r="F9367" t="s">
        <v>385</v>
      </c>
      <c r="G9367" t="str">
        <f>VLOOKUP(Table2[[#This Row],[Pcode]],'Tabular Data '!B$1:C$211,2,FALSE)</f>
        <v>Fehendhoo</v>
      </c>
      <c r="H9367" t="s">
        <v>295</v>
      </c>
      <c r="I9367" t="str">
        <f>VLOOKUP(Table2[[#This Row],[Atoll Official]],Sheet2!A$1:C$24,3,FALSE)</f>
        <v>Baa (B)</v>
      </c>
      <c r="J9367">
        <v>31.5</v>
      </c>
      <c r="K9367">
        <f>VLOOKUP(Table2[[#This Row],[Atoll Official]],Sheet2!A$1:B$24,2,2)</f>
        <v>4</v>
      </c>
      <c r="L9367">
        <f>VLOOKUP(Table2[[#This Row],[Atoll Official]],Sheet2!A$1:B$24,2,FALSE)</f>
        <v>4</v>
      </c>
    </row>
    <row r="9368" spans="1:12" hidden="1" x14ac:dyDescent="0.55000000000000004">
      <c r="A9368" t="s">
        <v>0</v>
      </c>
      <c r="B9368" t="s">
        <v>629</v>
      </c>
      <c r="C9368" t="s">
        <v>5</v>
      </c>
      <c r="E9368" t="s">
        <v>7</v>
      </c>
      <c r="F9368" t="s">
        <v>386</v>
      </c>
      <c r="G9368" t="str">
        <f>VLOOKUP(Table2[[#This Row],[Pcode]],'Tabular Data '!B$1:C$211,2,FALSE)</f>
        <v>Fulhadhoo</v>
      </c>
      <c r="H9368" t="s">
        <v>295</v>
      </c>
      <c r="I9368" t="str">
        <f>VLOOKUP(Table2[[#This Row],[Atoll Official]],Sheet2!A$1:C$24,3,FALSE)</f>
        <v>Baa (B)</v>
      </c>
      <c r="J9368">
        <v>32</v>
      </c>
      <c r="K9368">
        <f>VLOOKUP(Table2[[#This Row],[Atoll Official]],Sheet2!A$1:B$24,2,2)</f>
        <v>4</v>
      </c>
      <c r="L9368">
        <f>VLOOKUP(Table2[[#This Row],[Atoll Official]],Sheet2!A$1:B$24,2,FALSE)</f>
        <v>4</v>
      </c>
    </row>
    <row r="9369" spans="1:12" hidden="1" x14ac:dyDescent="0.55000000000000004">
      <c r="A9369" t="s">
        <v>0</v>
      </c>
      <c r="B9369" t="s">
        <v>629</v>
      </c>
      <c r="C9369" t="s">
        <v>5</v>
      </c>
      <c r="E9369" t="s">
        <v>7</v>
      </c>
      <c r="F9369" t="s">
        <v>387</v>
      </c>
      <c r="G9369" t="str">
        <f>VLOOKUP(Table2[[#This Row],[Pcode]],'Tabular Data '!B$1:C$211,2,FALSE)</f>
        <v>Goidhoo</v>
      </c>
      <c r="H9369" t="s">
        <v>295</v>
      </c>
      <c r="I9369" t="str">
        <f>VLOOKUP(Table2[[#This Row],[Atoll Official]],Sheet2!A$1:C$24,3,FALSE)</f>
        <v>Baa (B)</v>
      </c>
      <c r="J9369">
        <v>31</v>
      </c>
      <c r="K9369">
        <f>VLOOKUP(Table2[[#This Row],[Atoll Official]],Sheet2!A$1:B$24,2,2)</f>
        <v>4</v>
      </c>
      <c r="L9369">
        <f>VLOOKUP(Table2[[#This Row],[Atoll Official]],Sheet2!A$1:B$24,2,FALSE)</f>
        <v>4</v>
      </c>
    </row>
    <row r="9370" spans="1:12" hidden="1" x14ac:dyDescent="0.55000000000000004">
      <c r="A9370" t="s">
        <v>0</v>
      </c>
      <c r="B9370" t="s">
        <v>629</v>
      </c>
      <c r="C9370" t="s">
        <v>5</v>
      </c>
      <c r="E9370" t="s">
        <v>7</v>
      </c>
      <c r="F9370" t="s">
        <v>388</v>
      </c>
      <c r="G9370" t="str">
        <f>VLOOKUP(Table2[[#This Row],[Pcode]],'Tabular Data '!B$1:C$211,2,FALSE)</f>
        <v>Hithaadhoo</v>
      </c>
      <c r="H9370" t="s">
        <v>295</v>
      </c>
      <c r="I9370" t="str">
        <f>VLOOKUP(Table2[[#This Row],[Atoll Official]],Sheet2!A$1:C$24,3,FALSE)</f>
        <v>Baa (B)</v>
      </c>
      <c r="J9370">
        <v>29</v>
      </c>
      <c r="K9370">
        <f>VLOOKUP(Table2[[#This Row],[Atoll Official]],Sheet2!A$1:B$24,2,2)</f>
        <v>4</v>
      </c>
      <c r="L9370">
        <f>VLOOKUP(Table2[[#This Row],[Atoll Official]],Sheet2!A$1:B$24,2,FALSE)</f>
        <v>4</v>
      </c>
    </row>
    <row r="9371" spans="1:12" hidden="1" x14ac:dyDescent="0.55000000000000004">
      <c r="A9371" t="s">
        <v>0</v>
      </c>
      <c r="B9371" t="s">
        <v>629</v>
      </c>
      <c r="C9371" t="s">
        <v>5</v>
      </c>
      <c r="E9371" t="s">
        <v>7</v>
      </c>
      <c r="F9371" t="s">
        <v>389</v>
      </c>
      <c r="G9371" t="str">
        <f>VLOOKUP(Table2[[#This Row],[Pcode]],'Tabular Data '!B$1:C$211,2,FALSE)</f>
        <v>Kamadhoo</v>
      </c>
      <c r="H9371" t="s">
        <v>295</v>
      </c>
      <c r="I9371" t="str">
        <f>VLOOKUP(Table2[[#This Row],[Atoll Official]],Sheet2!A$1:C$24,3,FALSE)</f>
        <v>Baa (B)</v>
      </c>
      <c r="J9371">
        <v>30</v>
      </c>
      <c r="K9371">
        <f>VLOOKUP(Table2[[#This Row],[Atoll Official]],Sheet2!A$1:B$24,2,2)</f>
        <v>4</v>
      </c>
      <c r="L9371">
        <f>VLOOKUP(Table2[[#This Row],[Atoll Official]],Sheet2!A$1:B$24,2,FALSE)</f>
        <v>4</v>
      </c>
    </row>
    <row r="9372" spans="1:12" hidden="1" x14ac:dyDescent="0.55000000000000004">
      <c r="A9372" t="s">
        <v>0</v>
      </c>
      <c r="B9372" t="s">
        <v>629</v>
      </c>
      <c r="C9372" t="s">
        <v>5</v>
      </c>
      <c r="E9372" t="s">
        <v>7</v>
      </c>
      <c r="F9372" t="s">
        <v>390</v>
      </c>
      <c r="G9372" t="str">
        <f>VLOOKUP(Table2[[#This Row],[Pcode]],'Tabular Data '!B$1:C$211,2,FALSE)</f>
        <v>Kendhoo</v>
      </c>
      <c r="H9372" t="s">
        <v>295</v>
      </c>
      <c r="I9372" t="str">
        <f>VLOOKUP(Table2[[#This Row],[Atoll Official]],Sheet2!A$1:C$24,3,FALSE)</f>
        <v>Baa (B)</v>
      </c>
      <c r="J9372">
        <v>29</v>
      </c>
      <c r="K9372">
        <f>VLOOKUP(Table2[[#This Row],[Atoll Official]],Sheet2!A$1:B$24,2,2)</f>
        <v>4</v>
      </c>
      <c r="L9372">
        <f>VLOOKUP(Table2[[#This Row],[Atoll Official]],Sheet2!A$1:B$24,2,FALSE)</f>
        <v>4</v>
      </c>
    </row>
    <row r="9373" spans="1:12" hidden="1" x14ac:dyDescent="0.55000000000000004">
      <c r="A9373" t="s">
        <v>0</v>
      </c>
      <c r="B9373" t="s">
        <v>629</v>
      </c>
      <c r="C9373" t="s">
        <v>5</v>
      </c>
      <c r="E9373" t="s">
        <v>7</v>
      </c>
      <c r="F9373" t="s">
        <v>391</v>
      </c>
      <c r="G9373" t="str">
        <f>VLOOKUP(Table2[[#This Row],[Pcode]],'Tabular Data '!B$1:C$211,2,FALSE)</f>
        <v>Kihaadhoo</v>
      </c>
      <c r="H9373" t="s">
        <v>295</v>
      </c>
      <c r="I9373" t="str">
        <f>VLOOKUP(Table2[[#This Row],[Atoll Official]],Sheet2!A$1:C$24,3,FALSE)</f>
        <v>Baa (B)</v>
      </c>
      <c r="J9373">
        <v>25</v>
      </c>
      <c r="K9373">
        <f>VLOOKUP(Table2[[#This Row],[Atoll Official]],Sheet2!A$1:B$24,2,2)</f>
        <v>4</v>
      </c>
      <c r="L9373">
        <f>VLOOKUP(Table2[[#This Row],[Atoll Official]],Sheet2!A$1:B$24,2,FALSE)</f>
        <v>4</v>
      </c>
    </row>
    <row r="9374" spans="1:12" hidden="1" x14ac:dyDescent="0.55000000000000004">
      <c r="A9374" t="s">
        <v>0</v>
      </c>
      <c r="B9374" t="s">
        <v>629</v>
      </c>
      <c r="C9374" t="s">
        <v>5</v>
      </c>
      <c r="E9374" t="s">
        <v>7</v>
      </c>
      <c r="F9374" t="s">
        <v>392</v>
      </c>
      <c r="G9374" t="str">
        <f>VLOOKUP(Table2[[#This Row],[Pcode]],'Tabular Data '!B$1:C$211,2,FALSE)</f>
        <v>Kudarikilu</v>
      </c>
      <c r="H9374" t="s">
        <v>295</v>
      </c>
      <c r="I9374" t="str">
        <f>VLOOKUP(Table2[[#This Row],[Atoll Official]],Sheet2!A$1:C$24,3,FALSE)</f>
        <v>Baa (B)</v>
      </c>
      <c r="J9374">
        <v>31</v>
      </c>
      <c r="K9374">
        <f>VLOOKUP(Table2[[#This Row],[Atoll Official]],Sheet2!A$1:B$24,2,2)</f>
        <v>4</v>
      </c>
      <c r="L9374">
        <f>VLOOKUP(Table2[[#This Row],[Atoll Official]],Sheet2!A$1:B$24,2,FALSE)</f>
        <v>4</v>
      </c>
    </row>
    <row r="9375" spans="1:12" hidden="1" x14ac:dyDescent="0.55000000000000004">
      <c r="A9375" t="s">
        <v>0</v>
      </c>
      <c r="B9375" t="s">
        <v>629</v>
      </c>
      <c r="C9375" t="s">
        <v>5</v>
      </c>
      <c r="E9375" t="s">
        <v>7</v>
      </c>
      <c r="F9375" t="s">
        <v>393</v>
      </c>
      <c r="G9375" t="str">
        <f>VLOOKUP(Table2[[#This Row],[Pcode]],'Tabular Data '!B$1:C$211,2,FALSE)</f>
        <v>Maalhoss</v>
      </c>
      <c r="H9375" t="s">
        <v>295</v>
      </c>
      <c r="I9375" t="str">
        <f>VLOOKUP(Table2[[#This Row],[Atoll Official]],Sheet2!A$1:C$24,3,FALSE)</f>
        <v>Baa (B)</v>
      </c>
      <c r="J9375">
        <v>29</v>
      </c>
      <c r="K9375">
        <f>VLOOKUP(Table2[[#This Row],[Atoll Official]],Sheet2!A$1:B$24,2,2)</f>
        <v>4</v>
      </c>
      <c r="L9375">
        <f>VLOOKUP(Table2[[#This Row],[Atoll Official]],Sheet2!A$1:B$24,2,FALSE)</f>
        <v>4</v>
      </c>
    </row>
    <row r="9376" spans="1:12" hidden="1" x14ac:dyDescent="0.55000000000000004">
      <c r="A9376" t="s">
        <v>0</v>
      </c>
      <c r="B9376" t="s">
        <v>629</v>
      </c>
      <c r="C9376" t="s">
        <v>5</v>
      </c>
      <c r="E9376" t="s">
        <v>7</v>
      </c>
      <c r="F9376" t="s">
        <v>394</v>
      </c>
      <c r="G9376" t="str">
        <f>VLOOKUP(Table2[[#This Row],[Pcode]],'Tabular Data '!B$1:C$211,2,FALSE)</f>
        <v>Thulhaadhoo</v>
      </c>
      <c r="H9376" t="s">
        <v>295</v>
      </c>
      <c r="I9376" t="str">
        <f>VLOOKUP(Table2[[#This Row],[Atoll Official]],Sheet2!A$1:C$24,3,FALSE)</f>
        <v>Baa (B)</v>
      </c>
      <c r="J9376">
        <v>34</v>
      </c>
      <c r="K9376">
        <f>VLOOKUP(Table2[[#This Row],[Atoll Official]],Sheet2!A$1:B$24,2,2)</f>
        <v>4</v>
      </c>
      <c r="L9376">
        <f>VLOOKUP(Table2[[#This Row],[Atoll Official]],Sheet2!A$1:B$24,2,FALSE)</f>
        <v>4</v>
      </c>
    </row>
    <row r="9377" spans="1:12" hidden="1" x14ac:dyDescent="0.55000000000000004">
      <c r="A9377" t="s">
        <v>0</v>
      </c>
      <c r="B9377" t="s">
        <v>629</v>
      </c>
      <c r="C9377" t="s">
        <v>5</v>
      </c>
      <c r="E9377" t="s">
        <v>7</v>
      </c>
      <c r="F9377" t="s">
        <v>518</v>
      </c>
      <c r="G9377" t="str">
        <f>VLOOKUP(Table2[[#This Row],[Pcode]],'Tabular Data '!B$1:C$211,2,FALSE)</f>
        <v>Hinnavaru</v>
      </c>
      <c r="H9377" t="s">
        <v>318</v>
      </c>
      <c r="I9377" t="str">
        <f>VLOOKUP(Table2[[#This Row],[Atoll Official]],Sheet2!A$1:C$24,3,FALSE)</f>
        <v>Lhaviyani (Lh)</v>
      </c>
      <c r="J9377">
        <v>31</v>
      </c>
      <c r="K9377">
        <f>VLOOKUP(Table2[[#This Row],[Atoll Official]],Sheet2!A$1:B$24,2,2)</f>
        <v>5</v>
      </c>
      <c r="L9377">
        <f>VLOOKUP(Table2[[#This Row],[Atoll Official]],Sheet2!A$1:B$24,2,FALSE)</f>
        <v>5</v>
      </c>
    </row>
    <row r="9378" spans="1:12" hidden="1" x14ac:dyDescent="0.55000000000000004">
      <c r="A9378" t="s">
        <v>0</v>
      </c>
      <c r="B9378" t="s">
        <v>629</v>
      </c>
      <c r="C9378" t="s">
        <v>5</v>
      </c>
      <c r="E9378" t="s">
        <v>7</v>
      </c>
      <c r="F9378" t="s">
        <v>520</v>
      </c>
      <c r="G9378" t="str">
        <f>VLOOKUP(Table2[[#This Row],[Pcode]],'Tabular Data '!B$1:C$211,2,FALSE)</f>
        <v>Kurendhoo</v>
      </c>
      <c r="H9378" t="s">
        <v>318</v>
      </c>
      <c r="I9378" t="str">
        <f>VLOOKUP(Table2[[#This Row],[Atoll Official]],Sheet2!A$1:C$24,3,FALSE)</f>
        <v>Lhaviyani (Lh)</v>
      </c>
      <c r="J9378">
        <v>30</v>
      </c>
      <c r="K9378">
        <f>VLOOKUP(Table2[[#This Row],[Atoll Official]],Sheet2!A$1:B$24,2,2)</f>
        <v>5</v>
      </c>
      <c r="L9378">
        <f>VLOOKUP(Table2[[#This Row],[Atoll Official]],Sheet2!A$1:B$24,2,FALSE)</f>
        <v>5</v>
      </c>
    </row>
    <row r="9379" spans="1:12" hidden="1" x14ac:dyDescent="0.55000000000000004">
      <c r="A9379" t="s">
        <v>0</v>
      </c>
      <c r="B9379" t="s">
        <v>629</v>
      </c>
      <c r="C9379" t="s">
        <v>5</v>
      </c>
      <c r="E9379" t="s">
        <v>7</v>
      </c>
      <c r="F9379" t="s">
        <v>523</v>
      </c>
      <c r="G9379" t="str">
        <f>VLOOKUP(Table2[[#This Row],[Pcode]],'Tabular Data '!B$1:C$211,2,FALSE)</f>
        <v>Naifaru</v>
      </c>
      <c r="H9379" t="s">
        <v>318</v>
      </c>
      <c r="I9379" t="str">
        <f>VLOOKUP(Table2[[#This Row],[Atoll Official]],Sheet2!A$1:C$24,3,FALSE)</f>
        <v>Lhaviyani (Lh)</v>
      </c>
      <c r="J9379">
        <v>32</v>
      </c>
      <c r="K9379">
        <f>VLOOKUP(Table2[[#This Row],[Atoll Official]],Sheet2!A$1:B$24,2,2)</f>
        <v>5</v>
      </c>
      <c r="L9379">
        <f>VLOOKUP(Table2[[#This Row],[Atoll Official]],Sheet2!A$1:B$24,2,FALSE)</f>
        <v>5</v>
      </c>
    </row>
    <row r="9380" spans="1:12" hidden="1" x14ac:dyDescent="0.55000000000000004">
      <c r="A9380" t="s">
        <v>0</v>
      </c>
      <c r="B9380" t="s">
        <v>629</v>
      </c>
      <c r="C9380" t="s">
        <v>5</v>
      </c>
      <c r="E9380" t="s">
        <v>7</v>
      </c>
      <c r="F9380" t="s">
        <v>524</v>
      </c>
      <c r="G9380" t="str">
        <f>VLOOKUP(Table2[[#This Row],[Pcode]],'Tabular Data '!B$1:C$211,2,FALSE)</f>
        <v>Olhuvelifushi</v>
      </c>
      <c r="H9380" t="s">
        <v>318</v>
      </c>
      <c r="I9380" t="str">
        <f>VLOOKUP(Table2[[#This Row],[Atoll Official]],Sheet2!A$1:C$24,3,FALSE)</f>
        <v>Lhaviyani (Lh)</v>
      </c>
      <c r="J9380">
        <v>28</v>
      </c>
      <c r="K9380">
        <f>VLOOKUP(Table2[[#This Row],[Atoll Official]],Sheet2!A$1:B$24,2,2)</f>
        <v>5</v>
      </c>
      <c r="L9380">
        <f>VLOOKUP(Table2[[#This Row],[Atoll Official]],Sheet2!A$1:B$24,2,FALSE)</f>
        <v>5</v>
      </c>
    </row>
    <row r="9381" spans="1:12" hidden="1" x14ac:dyDescent="0.55000000000000004">
      <c r="A9381" t="s">
        <v>0</v>
      </c>
      <c r="B9381" t="s">
        <v>629</v>
      </c>
      <c r="C9381" t="s">
        <v>5</v>
      </c>
      <c r="E9381" t="s">
        <v>7</v>
      </c>
      <c r="F9381" t="s">
        <v>491</v>
      </c>
      <c r="G9381" t="str">
        <f>VLOOKUP(Table2[[#This Row],[Pcode]],'Tabular Data '!B$1:C$211,2,FALSE)</f>
        <v>Dhiffushi</v>
      </c>
      <c r="H9381" t="s">
        <v>314</v>
      </c>
      <c r="I9381" t="str">
        <f>VLOOKUP(Table2[[#This Row],[Atoll Official]],Sheet2!A$1:C$24,3,FALSE)</f>
        <v>Kaafu Atoll</v>
      </c>
      <c r="J9381">
        <v>29</v>
      </c>
      <c r="K9381">
        <f>VLOOKUP(Table2[[#This Row],[Atoll Official]],Sheet2!A$1:B$24,2,2)</f>
        <v>10</v>
      </c>
      <c r="L9381">
        <f>VLOOKUP(Table2[[#This Row],[Atoll Official]],Sheet2!A$1:B$24,2,FALSE)</f>
        <v>10</v>
      </c>
    </row>
    <row r="9382" spans="1:12" hidden="1" x14ac:dyDescent="0.55000000000000004">
      <c r="A9382" t="s">
        <v>0</v>
      </c>
      <c r="B9382" t="s">
        <v>629</v>
      </c>
      <c r="C9382" t="s">
        <v>5</v>
      </c>
      <c r="E9382" t="s">
        <v>7</v>
      </c>
      <c r="F9382" t="s">
        <v>493</v>
      </c>
      <c r="G9382" t="str">
        <f>VLOOKUP(Table2[[#This Row],[Pcode]],'Tabular Data '!B$1:C$211,2,FALSE)</f>
        <v>Gaafaru</v>
      </c>
      <c r="H9382" t="s">
        <v>314</v>
      </c>
      <c r="I9382" t="str">
        <f>VLOOKUP(Table2[[#This Row],[Atoll Official]],Sheet2!A$1:C$24,3,FALSE)</f>
        <v>Kaafu Atoll</v>
      </c>
      <c r="J9382">
        <v>27</v>
      </c>
      <c r="K9382">
        <f>VLOOKUP(Table2[[#This Row],[Atoll Official]],Sheet2!A$1:B$24,2,2)</f>
        <v>10</v>
      </c>
      <c r="L9382">
        <f>VLOOKUP(Table2[[#This Row],[Atoll Official]],Sheet2!A$1:B$24,2,FALSE)</f>
        <v>10</v>
      </c>
    </row>
    <row r="9383" spans="1:12" hidden="1" x14ac:dyDescent="0.55000000000000004">
      <c r="A9383" t="s">
        <v>0</v>
      </c>
      <c r="B9383" t="s">
        <v>629</v>
      </c>
      <c r="C9383" t="s">
        <v>5</v>
      </c>
      <c r="E9383" t="s">
        <v>7</v>
      </c>
      <c r="F9383" t="s">
        <v>494</v>
      </c>
      <c r="G9383" t="str">
        <f>VLOOKUP(Table2[[#This Row],[Pcode]],'Tabular Data '!B$1:C$211,2,FALSE)</f>
        <v>Gulhi</v>
      </c>
      <c r="H9383" t="s">
        <v>314</v>
      </c>
      <c r="I9383" t="str">
        <f>VLOOKUP(Table2[[#This Row],[Atoll Official]],Sheet2!A$1:C$24,3,FALSE)</f>
        <v>Kaafu Atoll</v>
      </c>
      <c r="J9383">
        <v>30</v>
      </c>
      <c r="K9383">
        <f>VLOOKUP(Table2[[#This Row],[Atoll Official]],Sheet2!A$1:B$24,2,2)</f>
        <v>10</v>
      </c>
      <c r="L9383">
        <f>VLOOKUP(Table2[[#This Row],[Atoll Official]],Sheet2!A$1:B$24,2,FALSE)</f>
        <v>10</v>
      </c>
    </row>
    <row r="9384" spans="1:12" hidden="1" x14ac:dyDescent="0.55000000000000004">
      <c r="A9384" t="s">
        <v>0</v>
      </c>
      <c r="B9384" t="s">
        <v>629</v>
      </c>
      <c r="C9384" t="s">
        <v>5</v>
      </c>
      <c r="E9384" t="s">
        <v>7</v>
      </c>
      <c r="F9384" t="s">
        <v>495</v>
      </c>
      <c r="G9384" t="str">
        <f>VLOOKUP(Table2[[#This Row],[Pcode]],'Tabular Data '!B$1:C$211,2,FALSE)</f>
        <v>Guraidhoo</v>
      </c>
      <c r="H9384" t="s">
        <v>314</v>
      </c>
      <c r="I9384" t="str">
        <f>VLOOKUP(Table2[[#This Row],[Atoll Official]],Sheet2!A$1:C$24,3,FALSE)</f>
        <v>Kaafu Atoll</v>
      </c>
      <c r="J9384">
        <v>32</v>
      </c>
      <c r="K9384">
        <f>VLOOKUP(Table2[[#This Row],[Atoll Official]],Sheet2!A$1:B$24,2,2)</f>
        <v>10</v>
      </c>
      <c r="L9384">
        <f>VLOOKUP(Table2[[#This Row],[Atoll Official]],Sheet2!A$1:B$24,2,FALSE)</f>
        <v>10</v>
      </c>
    </row>
    <row r="9385" spans="1:12" hidden="1" x14ac:dyDescent="0.55000000000000004">
      <c r="A9385" t="s">
        <v>0</v>
      </c>
      <c r="B9385" t="s">
        <v>629</v>
      </c>
      <c r="C9385" t="s">
        <v>5</v>
      </c>
      <c r="E9385" t="s">
        <v>7</v>
      </c>
      <c r="F9385" t="s">
        <v>496</v>
      </c>
      <c r="G9385" t="str">
        <f>VLOOKUP(Table2[[#This Row],[Pcode]],'Tabular Data '!B$1:C$211,2,FALSE)</f>
        <v>Himmafushi</v>
      </c>
      <c r="H9385" t="s">
        <v>314</v>
      </c>
      <c r="I9385" t="str">
        <f>VLOOKUP(Table2[[#This Row],[Atoll Official]],Sheet2!A$1:C$24,3,FALSE)</f>
        <v>Kaafu Atoll</v>
      </c>
      <c r="J9385">
        <v>32</v>
      </c>
      <c r="K9385">
        <f>VLOOKUP(Table2[[#This Row],[Atoll Official]],Sheet2!A$1:B$24,2,2)</f>
        <v>10</v>
      </c>
      <c r="L9385">
        <f>VLOOKUP(Table2[[#This Row],[Atoll Official]],Sheet2!A$1:B$24,2,FALSE)</f>
        <v>10</v>
      </c>
    </row>
    <row r="9386" spans="1:12" hidden="1" x14ac:dyDescent="0.55000000000000004">
      <c r="A9386" t="s">
        <v>0</v>
      </c>
      <c r="B9386" t="s">
        <v>629</v>
      </c>
      <c r="C9386" t="s">
        <v>5</v>
      </c>
      <c r="E9386" t="s">
        <v>7</v>
      </c>
      <c r="F9386" t="s">
        <v>497</v>
      </c>
      <c r="G9386" t="str">
        <f>VLOOKUP(Table2[[#This Row],[Pcode]],'Tabular Data '!B$1:C$211,2,FALSE)</f>
        <v>Huraa</v>
      </c>
      <c r="H9386" t="s">
        <v>314</v>
      </c>
      <c r="I9386" t="str">
        <f>VLOOKUP(Table2[[#This Row],[Atoll Official]],Sheet2!A$1:C$24,3,FALSE)</f>
        <v>Kaafu Atoll</v>
      </c>
      <c r="J9386">
        <v>31</v>
      </c>
      <c r="K9386">
        <f>VLOOKUP(Table2[[#This Row],[Atoll Official]],Sheet2!A$1:B$24,2,2)</f>
        <v>10</v>
      </c>
      <c r="L9386">
        <f>VLOOKUP(Table2[[#This Row],[Atoll Official]],Sheet2!A$1:B$24,2,FALSE)</f>
        <v>10</v>
      </c>
    </row>
    <row r="9387" spans="1:12" hidden="1" x14ac:dyDescent="0.55000000000000004">
      <c r="A9387" t="s">
        <v>0</v>
      </c>
      <c r="B9387" t="s">
        <v>629</v>
      </c>
      <c r="C9387" t="s">
        <v>5</v>
      </c>
      <c r="E9387" t="s">
        <v>7</v>
      </c>
      <c r="F9387" t="s">
        <v>498</v>
      </c>
      <c r="G9387" t="str">
        <f>VLOOKUP(Table2[[#This Row],[Pcode]],'Tabular Data '!B$1:C$211,2,FALSE)</f>
        <v>Kaashidhoo</v>
      </c>
      <c r="H9387" t="s">
        <v>314</v>
      </c>
      <c r="I9387" t="str">
        <f>VLOOKUP(Table2[[#This Row],[Atoll Official]],Sheet2!A$1:C$24,3,FALSE)</f>
        <v>Kaafu Atoll</v>
      </c>
      <c r="J9387">
        <v>30</v>
      </c>
      <c r="K9387">
        <f>VLOOKUP(Table2[[#This Row],[Atoll Official]],Sheet2!A$1:B$24,2,2)</f>
        <v>10</v>
      </c>
      <c r="L9387">
        <f>VLOOKUP(Table2[[#This Row],[Atoll Official]],Sheet2!A$1:B$24,2,FALSE)</f>
        <v>10</v>
      </c>
    </row>
    <row r="9388" spans="1:12" hidden="1" x14ac:dyDescent="0.55000000000000004">
      <c r="A9388" t="s">
        <v>0</v>
      </c>
      <c r="B9388" t="s">
        <v>629</v>
      </c>
      <c r="C9388" t="s">
        <v>5</v>
      </c>
      <c r="E9388" t="s">
        <v>7</v>
      </c>
      <c r="F9388" t="s">
        <v>499</v>
      </c>
      <c r="G9388" t="str">
        <f>VLOOKUP(Table2[[#This Row],[Pcode]],'Tabular Data '!B$1:C$211,2,FALSE)</f>
        <v>Maafushi</v>
      </c>
      <c r="H9388" t="s">
        <v>314</v>
      </c>
      <c r="I9388" t="str">
        <f>VLOOKUP(Table2[[#This Row],[Atoll Official]],Sheet2!A$1:C$24,3,FALSE)</f>
        <v>Kaafu Atoll</v>
      </c>
      <c r="J9388">
        <v>29</v>
      </c>
      <c r="K9388">
        <f>VLOOKUP(Table2[[#This Row],[Atoll Official]],Sheet2!A$1:B$24,2,2)</f>
        <v>10</v>
      </c>
      <c r="L9388">
        <f>VLOOKUP(Table2[[#This Row],[Atoll Official]],Sheet2!A$1:B$24,2,FALSE)</f>
        <v>10</v>
      </c>
    </row>
    <row r="9389" spans="1:12" hidden="1" x14ac:dyDescent="0.55000000000000004">
      <c r="A9389" t="s">
        <v>0</v>
      </c>
      <c r="B9389" t="s">
        <v>629</v>
      </c>
      <c r="C9389" t="s">
        <v>5</v>
      </c>
      <c r="E9389" t="s">
        <v>7</v>
      </c>
      <c r="F9389" t="s">
        <v>500</v>
      </c>
      <c r="G9389" t="str">
        <f>VLOOKUP(Table2[[#This Row],[Pcode]],'Tabular Data '!B$1:C$211,2,FALSE)</f>
        <v>Thulusdhoo</v>
      </c>
      <c r="H9389" t="s">
        <v>314</v>
      </c>
      <c r="I9389" t="str">
        <f>VLOOKUP(Table2[[#This Row],[Atoll Official]],Sheet2!A$1:C$24,3,FALSE)</f>
        <v>Kaafu Atoll</v>
      </c>
      <c r="J9389">
        <v>32</v>
      </c>
      <c r="K9389">
        <f>VLOOKUP(Table2[[#This Row],[Atoll Official]],Sheet2!A$1:B$24,2,2)</f>
        <v>10</v>
      </c>
      <c r="L9389">
        <f>VLOOKUP(Table2[[#This Row],[Atoll Official]],Sheet2!A$1:B$24,2,FALSE)</f>
        <v>10</v>
      </c>
    </row>
    <row r="9390" spans="1:12" hidden="1" x14ac:dyDescent="0.55000000000000004">
      <c r="A9390" t="s">
        <v>0</v>
      </c>
      <c r="B9390" t="s">
        <v>629</v>
      </c>
      <c r="C9390" t="s">
        <v>5</v>
      </c>
      <c r="E9390" t="s">
        <v>7</v>
      </c>
      <c r="F9390" t="s">
        <v>367</v>
      </c>
      <c r="G9390" t="str">
        <f>VLOOKUP(Table2[[#This Row],[Pcode]],'Tabular Data '!B$1:C$211,2,FALSE)</f>
        <v>Bodufolhudhoo</v>
      </c>
      <c r="H9390" t="s">
        <v>290</v>
      </c>
      <c r="I9390" t="str">
        <f>VLOOKUP(Table2[[#This Row],[Atoll Official]],Sheet2!A$1:C$24,3,FALSE)</f>
        <v>Alif Alif (AA)</v>
      </c>
      <c r="J9390">
        <v>29</v>
      </c>
      <c r="K9390">
        <f>VLOOKUP(Table2[[#This Row],[Atoll Official]],Sheet2!A$1:B$24,2,2)</f>
        <v>9</v>
      </c>
      <c r="L9390">
        <f>VLOOKUP(Table2[[#This Row],[Atoll Official]],Sheet2!A$1:B$24,2,FALSE)</f>
        <v>8</v>
      </c>
    </row>
    <row r="9391" spans="1:12" hidden="1" x14ac:dyDescent="0.55000000000000004">
      <c r="A9391" t="s">
        <v>0</v>
      </c>
      <c r="B9391" t="s">
        <v>629</v>
      </c>
      <c r="C9391" t="s">
        <v>5</v>
      </c>
      <c r="E9391" t="s">
        <v>7</v>
      </c>
      <c r="F9391" t="s">
        <v>368</v>
      </c>
      <c r="G9391" t="str">
        <f>VLOOKUP(Table2[[#This Row],[Pcode]],'Tabular Data '!B$1:C$211,2,FALSE)</f>
        <v>Feridhoo</v>
      </c>
      <c r="H9391" t="s">
        <v>290</v>
      </c>
      <c r="I9391" t="str">
        <f>VLOOKUP(Table2[[#This Row],[Atoll Official]],Sheet2!A$1:C$24,3,FALSE)</f>
        <v>Alif Alif (AA)</v>
      </c>
      <c r="J9391">
        <v>31</v>
      </c>
      <c r="K9391">
        <f>VLOOKUP(Table2[[#This Row],[Atoll Official]],Sheet2!A$1:B$24,2,2)</f>
        <v>9</v>
      </c>
      <c r="L9391">
        <f>VLOOKUP(Table2[[#This Row],[Atoll Official]],Sheet2!A$1:B$24,2,FALSE)</f>
        <v>8</v>
      </c>
    </row>
    <row r="9392" spans="1:12" hidden="1" x14ac:dyDescent="0.55000000000000004">
      <c r="A9392" t="s">
        <v>0</v>
      </c>
      <c r="B9392" t="s">
        <v>629</v>
      </c>
      <c r="C9392" t="s">
        <v>5</v>
      </c>
      <c r="E9392" t="s">
        <v>7</v>
      </c>
      <c r="F9392" t="s">
        <v>371</v>
      </c>
      <c r="G9392" t="str">
        <f>VLOOKUP(Table2[[#This Row],[Pcode]],'Tabular Data '!B$1:C$211,2,FALSE)</f>
        <v>Himendhoo</v>
      </c>
      <c r="H9392" t="s">
        <v>290</v>
      </c>
      <c r="I9392" t="str">
        <f>VLOOKUP(Table2[[#This Row],[Atoll Official]],Sheet2!A$1:C$24,3,FALSE)</f>
        <v>Alif Alif (AA)</v>
      </c>
      <c r="J9392">
        <v>26</v>
      </c>
      <c r="K9392">
        <f>VLOOKUP(Table2[[#This Row],[Atoll Official]],Sheet2!A$1:B$24,2,2)</f>
        <v>9</v>
      </c>
      <c r="L9392">
        <f>VLOOKUP(Table2[[#This Row],[Atoll Official]],Sheet2!A$1:B$24,2,FALSE)</f>
        <v>8</v>
      </c>
    </row>
    <row r="9393" spans="1:12" hidden="1" x14ac:dyDescent="0.55000000000000004">
      <c r="A9393" t="s">
        <v>0</v>
      </c>
      <c r="B9393" t="s">
        <v>629</v>
      </c>
      <c r="C9393" t="s">
        <v>5</v>
      </c>
      <c r="E9393" t="s">
        <v>7</v>
      </c>
      <c r="F9393" t="s">
        <v>373</v>
      </c>
      <c r="G9393" t="str">
        <f>VLOOKUP(Table2[[#This Row],[Pcode]],'Tabular Data '!B$1:C$211,2,FALSE)</f>
        <v>Maalhoss</v>
      </c>
      <c r="H9393" t="s">
        <v>290</v>
      </c>
      <c r="I9393" t="str">
        <f>VLOOKUP(Table2[[#This Row],[Atoll Official]],Sheet2!A$1:C$24,3,FALSE)</f>
        <v>Alif Alif (AA)</v>
      </c>
      <c r="J9393">
        <v>29</v>
      </c>
      <c r="K9393">
        <f>VLOOKUP(Table2[[#This Row],[Atoll Official]],Sheet2!A$1:B$24,2,2)</f>
        <v>9</v>
      </c>
      <c r="L9393">
        <f>VLOOKUP(Table2[[#This Row],[Atoll Official]],Sheet2!A$1:B$24,2,FALSE)</f>
        <v>8</v>
      </c>
    </row>
    <row r="9394" spans="1:12" hidden="1" x14ac:dyDescent="0.55000000000000004">
      <c r="A9394" t="s">
        <v>0</v>
      </c>
      <c r="B9394" t="s">
        <v>629</v>
      </c>
      <c r="C9394" t="s">
        <v>5</v>
      </c>
      <c r="E9394" t="s">
        <v>7</v>
      </c>
      <c r="F9394" t="s">
        <v>374</v>
      </c>
      <c r="G9394" t="str">
        <f>VLOOKUP(Table2[[#This Row],[Pcode]],'Tabular Data '!B$1:C$211,2,FALSE)</f>
        <v>Mathiveri</v>
      </c>
      <c r="H9394" t="s">
        <v>290</v>
      </c>
      <c r="I9394" t="str">
        <f>VLOOKUP(Table2[[#This Row],[Atoll Official]],Sheet2!A$1:C$24,3,FALSE)</f>
        <v>Alif Alif (AA)</v>
      </c>
      <c r="J9394">
        <v>28</v>
      </c>
      <c r="K9394">
        <f>VLOOKUP(Table2[[#This Row],[Atoll Official]],Sheet2!A$1:B$24,2,2)</f>
        <v>9</v>
      </c>
      <c r="L9394">
        <f>VLOOKUP(Table2[[#This Row],[Atoll Official]],Sheet2!A$1:B$24,2,FALSE)</f>
        <v>8</v>
      </c>
    </row>
    <row r="9395" spans="1:12" hidden="1" x14ac:dyDescent="0.55000000000000004">
      <c r="A9395" t="s">
        <v>0</v>
      </c>
      <c r="B9395" t="s">
        <v>629</v>
      </c>
      <c r="C9395" t="s">
        <v>5</v>
      </c>
      <c r="E9395" t="s">
        <v>7</v>
      </c>
      <c r="F9395" t="s">
        <v>375</v>
      </c>
      <c r="G9395" t="str">
        <f>VLOOKUP(Table2[[#This Row],[Pcode]],'Tabular Data '!B$1:C$211,2,FALSE)</f>
        <v>Rasdhoo</v>
      </c>
      <c r="H9395" t="s">
        <v>290</v>
      </c>
      <c r="I9395" t="str">
        <f>VLOOKUP(Table2[[#This Row],[Atoll Official]],Sheet2!A$1:C$24,3,FALSE)</f>
        <v>Alif Alif (AA)</v>
      </c>
      <c r="J9395">
        <v>32</v>
      </c>
      <c r="K9395">
        <f>VLOOKUP(Table2[[#This Row],[Atoll Official]],Sheet2!A$1:B$24,2,2)</f>
        <v>9</v>
      </c>
      <c r="L9395">
        <f>VLOOKUP(Table2[[#This Row],[Atoll Official]],Sheet2!A$1:B$24,2,FALSE)</f>
        <v>8</v>
      </c>
    </row>
    <row r="9396" spans="1:12" hidden="1" x14ac:dyDescent="0.55000000000000004">
      <c r="A9396" t="s">
        <v>0</v>
      </c>
      <c r="B9396" t="s">
        <v>629</v>
      </c>
      <c r="C9396" t="s">
        <v>5</v>
      </c>
      <c r="E9396" t="s">
        <v>7</v>
      </c>
      <c r="F9396" t="s">
        <v>376</v>
      </c>
      <c r="G9396" t="str">
        <f>VLOOKUP(Table2[[#This Row],[Pcode]],'Tabular Data '!B$1:C$211,2,FALSE)</f>
        <v>Thoddoo</v>
      </c>
      <c r="H9396" t="s">
        <v>290</v>
      </c>
      <c r="I9396" t="str">
        <f>VLOOKUP(Table2[[#This Row],[Atoll Official]],Sheet2!A$1:C$24,3,FALSE)</f>
        <v>Alif Alif (AA)</v>
      </c>
      <c r="J9396">
        <v>30</v>
      </c>
      <c r="K9396">
        <f>VLOOKUP(Table2[[#This Row],[Atoll Official]],Sheet2!A$1:B$24,2,2)</f>
        <v>9</v>
      </c>
      <c r="L9396">
        <f>VLOOKUP(Table2[[#This Row],[Atoll Official]],Sheet2!A$1:B$24,2,FALSE)</f>
        <v>8</v>
      </c>
    </row>
    <row r="9397" spans="1:12" hidden="1" x14ac:dyDescent="0.55000000000000004">
      <c r="A9397" t="s">
        <v>0</v>
      </c>
      <c r="B9397" t="s">
        <v>629</v>
      </c>
      <c r="C9397" t="s">
        <v>5</v>
      </c>
      <c r="E9397" t="s">
        <v>7</v>
      </c>
      <c r="F9397" t="s">
        <v>377</v>
      </c>
      <c r="G9397" t="str">
        <f>VLOOKUP(Table2[[#This Row],[Pcode]],'Tabular Data '!B$1:C$211,2,FALSE)</f>
        <v>Ukulhas</v>
      </c>
      <c r="H9397" t="s">
        <v>290</v>
      </c>
      <c r="I9397" t="str">
        <f>VLOOKUP(Table2[[#This Row],[Atoll Official]],Sheet2!A$1:C$24,3,FALSE)</f>
        <v>Alif Alif (AA)</v>
      </c>
      <c r="J9397">
        <v>27</v>
      </c>
      <c r="K9397">
        <f>VLOOKUP(Table2[[#This Row],[Atoll Official]],Sheet2!A$1:B$24,2,2)</f>
        <v>9</v>
      </c>
      <c r="L9397">
        <f>VLOOKUP(Table2[[#This Row],[Atoll Official]],Sheet2!A$1:B$24,2,FALSE)</f>
        <v>8</v>
      </c>
    </row>
    <row r="9398" spans="1:12" hidden="1" x14ac:dyDescent="0.55000000000000004">
      <c r="A9398" t="s">
        <v>0</v>
      </c>
      <c r="B9398" t="s">
        <v>629</v>
      </c>
      <c r="C9398" t="s">
        <v>5</v>
      </c>
      <c r="E9398" t="s">
        <v>7</v>
      </c>
      <c r="F9398" t="s">
        <v>352</v>
      </c>
      <c r="G9398" t="str">
        <f>VLOOKUP(Table2[[#This Row],[Pcode]],'Tabular Data '!B$1:C$211,2,FALSE)</f>
        <v>Dhangethi</v>
      </c>
      <c r="H9398" t="s">
        <v>293</v>
      </c>
      <c r="I9398" t="str">
        <f>VLOOKUP(Table2[[#This Row],[Atoll Official]],Sheet2!A$1:C$24,3,FALSE)</f>
        <v>Alif Dhaal (ADh)</v>
      </c>
      <c r="J9398">
        <v>31</v>
      </c>
      <c r="K9398">
        <f>VLOOKUP(Table2[[#This Row],[Atoll Official]],Sheet2!A$1:B$24,2,2)</f>
        <v>9</v>
      </c>
      <c r="L9398">
        <f>VLOOKUP(Table2[[#This Row],[Atoll Official]],Sheet2!A$1:B$24,2,FALSE)</f>
        <v>9</v>
      </c>
    </row>
    <row r="9399" spans="1:12" hidden="1" x14ac:dyDescent="0.55000000000000004">
      <c r="A9399" t="s">
        <v>0</v>
      </c>
      <c r="B9399" t="s">
        <v>629</v>
      </c>
      <c r="C9399" t="s">
        <v>5</v>
      </c>
      <c r="E9399" t="s">
        <v>7</v>
      </c>
      <c r="F9399" t="s">
        <v>357</v>
      </c>
      <c r="G9399" t="str">
        <f>VLOOKUP(Table2[[#This Row],[Pcode]],'Tabular Data '!B$1:C$211,2,FALSE)</f>
        <v>Dhidhdhoo</v>
      </c>
      <c r="H9399" t="s">
        <v>293</v>
      </c>
      <c r="I9399" t="str">
        <f>VLOOKUP(Table2[[#This Row],[Atoll Official]],Sheet2!A$1:C$24,3,FALSE)</f>
        <v>Alif Dhaal (ADh)</v>
      </c>
      <c r="J9399">
        <v>34</v>
      </c>
      <c r="K9399">
        <f>VLOOKUP(Table2[[#This Row],[Atoll Official]],Sheet2!A$1:B$24,2,2)</f>
        <v>9</v>
      </c>
      <c r="L9399">
        <f>VLOOKUP(Table2[[#This Row],[Atoll Official]],Sheet2!A$1:B$24,2,FALSE)</f>
        <v>9</v>
      </c>
    </row>
    <row r="9400" spans="1:12" hidden="1" x14ac:dyDescent="0.55000000000000004">
      <c r="A9400" t="s">
        <v>0</v>
      </c>
      <c r="B9400" t="s">
        <v>629</v>
      </c>
      <c r="C9400" t="s">
        <v>5</v>
      </c>
      <c r="E9400" t="s">
        <v>7</v>
      </c>
      <c r="F9400" t="s">
        <v>358</v>
      </c>
      <c r="G9400" t="str">
        <f>VLOOKUP(Table2[[#This Row],[Pcode]],'Tabular Data '!B$1:C$211,2,FALSE)</f>
        <v>Dhigurah</v>
      </c>
      <c r="H9400" t="s">
        <v>293</v>
      </c>
      <c r="I9400" t="str">
        <f>VLOOKUP(Table2[[#This Row],[Atoll Official]],Sheet2!A$1:C$24,3,FALSE)</f>
        <v>Alif Dhaal (ADh)</v>
      </c>
      <c r="J9400">
        <v>32</v>
      </c>
      <c r="K9400">
        <f>VLOOKUP(Table2[[#This Row],[Atoll Official]],Sheet2!A$1:B$24,2,2)</f>
        <v>9</v>
      </c>
      <c r="L9400">
        <f>VLOOKUP(Table2[[#This Row],[Atoll Official]],Sheet2!A$1:B$24,2,FALSE)</f>
        <v>9</v>
      </c>
    </row>
    <row r="9401" spans="1:12" hidden="1" x14ac:dyDescent="0.55000000000000004">
      <c r="A9401" t="s">
        <v>0</v>
      </c>
      <c r="B9401" t="s">
        <v>629</v>
      </c>
      <c r="C9401" t="s">
        <v>5</v>
      </c>
      <c r="E9401" t="s">
        <v>7</v>
      </c>
      <c r="F9401" t="s">
        <v>359</v>
      </c>
      <c r="G9401" t="str">
        <f>VLOOKUP(Table2[[#This Row],[Pcode]],'Tabular Data '!B$1:C$211,2,FALSE)</f>
        <v>Fenfushi</v>
      </c>
      <c r="H9401" t="s">
        <v>293</v>
      </c>
      <c r="I9401" t="str">
        <f>VLOOKUP(Table2[[#This Row],[Atoll Official]],Sheet2!A$1:C$24,3,FALSE)</f>
        <v>Alif Dhaal (ADh)</v>
      </c>
      <c r="J9401">
        <v>31</v>
      </c>
      <c r="K9401">
        <f>VLOOKUP(Table2[[#This Row],[Atoll Official]],Sheet2!A$1:B$24,2,2)</f>
        <v>9</v>
      </c>
      <c r="L9401">
        <f>VLOOKUP(Table2[[#This Row],[Atoll Official]],Sheet2!A$1:B$24,2,FALSE)</f>
        <v>9</v>
      </c>
    </row>
    <row r="9402" spans="1:12" hidden="1" x14ac:dyDescent="0.55000000000000004">
      <c r="A9402" t="s">
        <v>0</v>
      </c>
      <c r="B9402" t="s">
        <v>629</v>
      </c>
      <c r="C9402" t="s">
        <v>5</v>
      </c>
      <c r="E9402" t="s">
        <v>7</v>
      </c>
      <c r="F9402" t="s">
        <v>361</v>
      </c>
      <c r="G9402" t="str">
        <f>VLOOKUP(Table2[[#This Row],[Pcode]],'Tabular Data '!B$1:C$211,2,FALSE)</f>
        <v>Hanghghaameedhoo</v>
      </c>
      <c r="H9402" t="s">
        <v>293</v>
      </c>
      <c r="I9402" t="str">
        <f>VLOOKUP(Table2[[#This Row],[Atoll Official]],Sheet2!A$1:C$24,3,FALSE)</f>
        <v>Alif Dhaal (ADh)</v>
      </c>
      <c r="J9402">
        <v>32.5</v>
      </c>
      <c r="K9402">
        <f>VLOOKUP(Table2[[#This Row],[Atoll Official]],Sheet2!A$1:B$24,2,2)</f>
        <v>9</v>
      </c>
      <c r="L9402">
        <f>VLOOKUP(Table2[[#This Row],[Atoll Official]],Sheet2!A$1:B$24,2,FALSE)</f>
        <v>9</v>
      </c>
    </row>
    <row r="9403" spans="1:12" hidden="1" x14ac:dyDescent="0.55000000000000004">
      <c r="A9403" t="s">
        <v>0</v>
      </c>
      <c r="B9403" t="s">
        <v>629</v>
      </c>
      <c r="C9403" t="s">
        <v>5</v>
      </c>
      <c r="E9403" t="s">
        <v>7</v>
      </c>
      <c r="F9403" t="s">
        <v>362</v>
      </c>
      <c r="G9403" t="str">
        <f>VLOOKUP(Table2[[#This Row],[Pcode]],'Tabular Data '!B$1:C$211,2,FALSE)</f>
        <v>Kunburudhoo</v>
      </c>
      <c r="H9403" t="s">
        <v>293</v>
      </c>
      <c r="I9403" t="str">
        <f>VLOOKUP(Table2[[#This Row],[Atoll Official]],Sheet2!A$1:C$24,3,FALSE)</f>
        <v>Alif Dhaal (ADh)</v>
      </c>
      <c r="J9403">
        <v>30</v>
      </c>
      <c r="K9403">
        <f>VLOOKUP(Table2[[#This Row],[Atoll Official]],Sheet2!A$1:B$24,2,2)</f>
        <v>9</v>
      </c>
      <c r="L9403">
        <f>VLOOKUP(Table2[[#This Row],[Atoll Official]],Sheet2!A$1:B$24,2,FALSE)</f>
        <v>9</v>
      </c>
    </row>
    <row r="9404" spans="1:12" hidden="1" x14ac:dyDescent="0.55000000000000004">
      <c r="A9404" t="s">
        <v>0</v>
      </c>
      <c r="B9404" t="s">
        <v>629</v>
      </c>
      <c r="C9404" t="s">
        <v>5</v>
      </c>
      <c r="E9404" t="s">
        <v>7</v>
      </c>
      <c r="F9404" t="s">
        <v>363</v>
      </c>
      <c r="G9404" t="str">
        <f>VLOOKUP(Table2[[#This Row],[Pcode]],'Tabular Data '!B$1:C$211,2,FALSE)</f>
        <v>Maamigili</v>
      </c>
      <c r="H9404" t="s">
        <v>293</v>
      </c>
      <c r="I9404" t="str">
        <f>VLOOKUP(Table2[[#This Row],[Atoll Official]],Sheet2!A$1:C$24,3,FALSE)</f>
        <v>Alif Dhaal (ADh)</v>
      </c>
      <c r="J9404">
        <v>30</v>
      </c>
      <c r="K9404">
        <f>VLOOKUP(Table2[[#This Row],[Atoll Official]],Sheet2!A$1:B$24,2,2)</f>
        <v>9</v>
      </c>
      <c r="L9404">
        <f>VLOOKUP(Table2[[#This Row],[Atoll Official]],Sheet2!A$1:B$24,2,FALSE)</f>
        <v>9</v>
      </c>
    </row>
    <row r="9405" spans="1:12" hidden="1" x14ac:dyDescent="0.55000000000000004">
      <c r="A9405" t="s">
        <v>0</v>
      </c>
      <c r="B9405" t="s">
        <v>629</v>
      </c>
      <c r="C9405" t="s">
        <v>5</v>
      </c>
      <c r="E9405" t="s">
        <v>7</v>
      </c>
      <c r="F9405" t="s">
        <v>364</v>
      </c>
      <c r="G9405" t="str">
        <f>VLOOKUP(Table2[[#This Row],[Pcode]],'Tabular Data '!B$1:C$211,2,FALSE)</f>
        <v>Mahibadhoo</v>
      </c>
      <c r="H9405" t="s">
        <v>293</v>
      </c>
      <c r="I9405" t="str">
        <f>VLOOKUP(Table2[[#This Row],[Atoll Official]],Sheet2!A$1:C$24,3,FALSE)</f>
        <v>Alif Dhaal (ADh)</v>
      </c>
      <c r="J9405">
        <v>31</v>
      </c>
      <c r="K9405">
        <f>VLOOKUP(Table2[[#This Row],[Atoll Official]],Sheet2!A$1:B$24,2,2)</f>
        <v>9</v>
      </c>
      <c r="L9405">
        <f>VLOOKUP(Table2[[#This Row],[Atoll Official]],Sheet2!A$1:B$24,2,FALSE)</f>
        <v>9</v>
      </c>
    </row>
    <row r="9406" spans="1:12" hidden="1" x14ac:dyDescent="0.55000000000000004">
      <c r="A9406" t="s">
        <v>0</v>
      </c>
      <c r="B9406" t="s">
        <v>629</v>
      </c>
      <c r="C9406" t="s">
        <v>5</v>
      </c>
      <c r="E9406" t="s">
        <v>7</v>
      </c>
      <c r="F9406" t="s">
        <v>365</v>
      </c>
      <c r="G9406" t="str">
        <f>VLOOKUP(Table2[[#This Row],[Pcode]],'Tabular Data '!B$1:C$211,2,FALSE)</f>
        <v>Mandhoo</v>
      </c>
      <c r="H9406" t="s">
        <v>293</v>
      </c>
      <c r="I9406" t="str">
        <f>VLOOKUP(Table2[[#This Row],[Atoll Official]],Sheet2!A$1:C$24,3,FALSE)</f>
        <v>Alif Dhaal (ADh)</v>
      </c>
      <c r="J9406">
        <v>31</v>
      </c>
      <c r="K9406">
        <f>VLOOKUP(Table2[[#This Row],[Atoll Official]],Sheet2!A$1:B$24,2,2)</f>
        <v>9</v>
      </c>
      <c r="L9406">
        <f>VLOOKUP(Table2[[#This Row],[Atoll Official]],Sheet2!A$1:B$24,2,FALSE)</f>
        <v>9</v>
      </c>
    </row>
    <row r="9407" spans="1:12" hidden="1" x14ac:dyDescent="0.55000000000000004">
      <c r="A9407" t="s">
        <v>0</v>
      </c>
      <c r="B9407" t="s">
        <v>629</v>
      </c>
      <c r="C9407" t="s">
        <v>5</v>
      </c>
      <c r="E9407" t="s">
        <v>7</v>
      </c>
      <c r="F9407" t="s">
        <v>366</v>
      </c>
      <c r="G9407" t="str">
        <f>VLOOKUP(Table2[[#This Row],[Pcode]],'Tabular Data '!B$1:C$211,2,FALSE)</f>
        <v>Omadhoo</v>
      </c>
      <c r="H9407" t="s">
        <v>293</v>
      </c>
      <c r="I9407" t="str">
        <f>VLOOKUP(Table2[[#This Row],[Atoll Official]],Sheet2!A$1:C$24,3,FALSE)</f>
        <v>Alif Dhaal (ADh)</v>
      </c>
      <c r="J9407">
        <v>27</v>
      </c>
      <c r="K9407">
        <f>VLOOKUP(Table2[[#This Row],[Atoll Official]],Sheet2!A$1:B$24,2,2)</f>
        <v>9</v>
      </c>
      <c r="L9407">
        <f>VLOOKUP(Table2[[#This Row],[Atoll Official]],Sheet2!A$1:B$24,2,FALSE)</f>
        <v>9</v>
      </c>
    </row>
    <row r="9408" spans="1:12" hidden="1" x14ac:dyDescent="0.55000000000000004">
      <c r="A9408" t="s">
        <v>0</v>
      </c>
      <c r="B9408" t="s">
        <v>629</v>
      </c>
      <c r="C9408" t="s">
        <v>5</v>
      </c>
      <c r="E9408" t="s">
        <v>7</v>
      </c>
      <c r="F9408" t="s">
        <v>617</v>
      </c>
      <c r="G9408" t="str">
        <f>VLOOKUP(Table2[[#This Row],[Pcode]],'Tabular Data '!B$1:C$211,2,FALSE)</f>
        <v>Felidhoo</v>
      </c>
      <c r="H9408" t="s">
        <v>332</v>
      </c>
      <c r="I9408" t="str">
        <f>VLOOKUP(Table2[[#This Row],[Atoll Official]],Sheet2!A$1:C$24,3,FALSE)</f>
        <v>Vaavu (V)</v>
      </c>
      <c r="J9408">
        <v>34</v>
      </c>
      <c r="K9408">
        <f>VLOOKUP(Table2[[#This Row],[Atoll Official]],Sheet2!A$1:B$24,2,2)</f>
        <v>11</v>
      </c>
      <c r="L9408">
        <f>VLOOKUP(Table2[[#This Row],[Atoll Official]],Sheet2!A$1:B$24,2,FALSE)</f>
        <v>11</v>
      </c>
    </row>
    <row r="9409" spans="1:12" hidden="1" x14ac:dyDescent="0.55000000000000004">
      <c r="A9409" t="s">
        <v>0</v>
      </c>
      <c r="B9409" t="s">
        <v>629</v>
      </c>
      <c r="C9409" t="s">
        <v>5</v>
      </c>
      <c r="E9409" t="s">
        <v>7</v>
      </c>
      <c r="F9409" t="s">
        <v>618</v>
      </c>
      <c r="G9409" t="str">
        <f>VLOOKUP(Table2[[#This Row],[Pcode]],'Tabular Data '!B$1:C$211,2,FALSE)</f>
        <v>Fulidhoo</v>
      </c>
      <c r="H9409" t="s">
        <v>332</v>
      </c>
      <c r="I9409" t="str">
        <f>VLOOKUP(Table2[[#This Row],[Atoll Official]],Sheet2!A$1:C$24,3,FALSE)</f>
        <v>Vaavu (V)</v>
      </c>
      <c r="J9409">
        <v>31</v>
      </c>
      <c r="K9409">
        <f>VLOOKUP(Table2[[#This Row],[Atoll Official]],Sheet2!A$1:B$24,2,2)</f>
        <v>11</v>
      </c>
      <c r="L9409">
        <f>VLOOKUP(Table2[[#This Row],[Atoll Official]],Sheet2!A$1:B$24,2,FALSE)</f>
        <v>11</v>
      </c>
    </row>
    <row r="9410" spans="1:12" hidden="1" x14ac:dyDescent="0.55000000000000004">
      <c r="A9410" t="s">
        <v>0</v>
      </c>
      <c r="B9410" t="s">
        <v>629</v>
      </c>
      <c r="C9410" t="s">
        <v>5</v>
      </c>
      <c r="E9410" t="s">
        <v>7</v>
      </c>
      <c r="F9410" t="s">
        <v>619</v>
      </c>
      <c r="G9410" t="str">
        <f>VLOOKUP(Table2[[#This Row],[Pcode]],'Tabular Data '!B$1:C$211,2,FALSE)</f>
        <v>Keyodhoo</v>
      </c>
      <c r="H9410" t="s">
        <v>332</v>
      </c>
      <c r="I9410" t="str">
        <f>VLOOKUP(Table2[[#This Row],[Atoll Official]],Sheet2!A$1:C$24,3,FALSE)</f>
        <v>Vaavu (V)</v>
      </c>
      <c r="J9410">
        <v>34</v>
      </c>
      <c r="K9410">
        <f>VLOOKUP(Table2[[#This Row],[Atoll Official]],Sheet2!A$1:B$24,2,2)</f>
        <v>11</v>
      </c>
      <c r="L9410">
        <f>VLOOKUP(Table2[[#This Row],[Atoll Official]],Sheet2!A$1:B$24,2,FALSE)</f>
        <v>11</v>
      </c>
    </row>
    <row r="9411" spans="1:12" hidden="1" x14ac:dyDescent="0.55000000000000004">
      <c r="A9411" t="s">
        <v>0</v>
      </c>
      <c r="B9411" t="s">
        <v>629</v>
      </c>
      <c r="C9411" t="s">
        <v>5</v>
      </c>
      <c r="E9411" t="s">
        <v>7</v>
      </c>
      <c r="F9411" t="s">
        <v>620</v>
      </c>
      <c r="G9411" t="str">
        <f>VLOOKUP(Table2[[#This Row],[Pcode]],'Tabular Data '!B$1:C$211,2,FALSE)</f>
        <v>Rakeedhoo</v>
      </c>
      <c r="H9411" t="s">
        <v>332</v>
      </c>
      <c r="I9411" t="str">
        <f>VLOOKUP(Table2[[#This Row],[Atoll Official]],Sheet2!A$1:C$24,3,FALSE)</f>
        <v>Vaavu (V)</v>
      </c>
      <c r="J9411">
        <v>44.5</v>
      </c>
      <c r="K9411">
        <f>VLOOKUP(Table2[[#This Row],[Atoll Official]],Sheet2!A$1:B$24,2,2)</f>
        <v>11</v>
      </c>
      <c r="L9411">
        <f>VLOOKUP(Table2[[#This Row],[Atoll Official]],Sheet2!A$1:B$24,2,FALSE)</f>
        <v>11</v>
      </c>
    </row>
    <row r="9412" spans="1:12" hidden="1" x14ac:dyDescent="0.55000000000000004">
      <c r="A9412" t="s">
        <v>0</v>
      </c>
      <c r="B9412" t="s">
        <v>629</v>
      </c>
      <c r="C9412" t="s">
        <v>5</v>
      </c>
      <c r="E9412" t="s">
        <v>7</v>
      </c>
      <c r="F9412" t="s">
        <v>621</v>
      </c>
      <c r="G9412" t="str">
        <f>VLOOKUP(Table2[[#This Row],[Pcode]],'Tabular Data '!B$1:C$211,2,FALSE)</f>
        <v>Thinadhoo</v>
      </c>
      <c r="H9412" t="s">
        <v>332</v>
      </c>
      <c r="I9412" t="str">
        <f>VLOOKUP(Table2[[#This Row],[Atoll Official]],Sheet2!A$1:C$24,3,FALSE)</f>
        <v>Vaavu (V)</v>
      </c>
      <c r="J9412">
        <v>31</v>
      </c>
      <c r="K9412">
        <f>VLOOKUP(Table2[[#This Row],[Atoll Official]],Sheet2!A$1:B$24,2,2)</f>
        <v>11</v>
      </c>
      <c r="L9412">
        <f>VLOOKUP(Table2[[#This Row],[Atoll Official]],Sheet2!A$1:B$24,2,FALSE)</f>
        <v>11</v>
      </c>
    </row>
    <row r="9413" spans="1:12" hidden="1" x14ac:dyDescent="0.55000000000000004">
      <c r="A9413" t="s">
        <v>0</v>
      </c>
      <c r="B9413" t="s">
        <v>629</v>
      </c>
      <c r="C9413" t="s">
        <v>5</v>
      </c>
      <c r="E9413" t="s">
        <v>7</v>
      </c>
      <c r="F9413" t="s">
        <v>528</v>
      </c>
      <c r="G9413" t="str">
        <f>VLOOKUP(Table2[[#This Row],[Pcode]],'Tabular Data '!B$1:C$211,2,FALSE)</f>
        <v>Dhiggaru</v>
      </c>
      <c r="H9413" t="s">
        <v>320</v>
      </c>
      <c r="I9413" t="str">
        <f>VLOOKUP(Table2[[#This Row],[Atoll Official]],Sheet2!A$1:C$24,3,FALSE)</f>
        <v>Meemu (M)</v>
      </c>
      <c r="J9413">
        <v>34</v>
      </c>
      <c r="K9413">
        <f>VLOOKUP(Table2[[#This Row],[Atoll Official]],Sheet2!A$1:B$24,2,2)</f>
        <v>15</v>
      </c>
      <c r="L9413">
        <f>VLOOKUP(Table2[[#This Row],[Atoll Official]],Sheet2!A$1:B$24,2,FALSE)</f>
        <v>15</v>
      </c>
    </row>
    <row r="9414" spans="1:12" hidden="1" x14ac:dyDescent="0.55000000000000004">
      <c r="A9414" t="s">
        <v>0</v>
      </c>
      <c r="B9414" t="s">
        <v>629</v>
      </c>
      <c r="C9414" t="s">
        <v>5</v>
      </c>
      <c r="E9414" t="s">
        <v>7</v>
      </c>
      <c r="F9414" t="s">
        <v>530</v>
      </c>
      <c r="G9414" t="str">
        <f>VLOOKUP(Table2[[#This Row],[Pcode]],'Tabular Data '!B$1:C$211,2,FALSE)</f>
        <v>Kolhufushi</v>
      </c>
      <c r="H9414" t="s">
        <v>320</v>
      </c>
      <c r="I9414" t="str">
        <f>VLOOKUP(Table2[[#This Row],[Atoll Official]],Sheet2!A$1:C$24,3,FALSE)</f>
        <v>Meemu (M)</v>
      </c>
      <c r="J9414">
        <v>32</v>
      </c>
      <c r="K9414">
        <f>VLOOKUP(Table2[[#This Row],[Atoll Official]],Sheet2!A$1:B$24,2,2)</f>
        <v>15</v>
      </c>
      <c r="L9414">
        <f>VLOOKUP(Table2[[#This Row],[Atoll Official]],Sheet2!A$1:B$24,2,FALSE)</f>
        <v>15</v>
      </c>
    </row>
    <row r="9415" spans="1:12" hidden="1" x14ac:dyDescent="0.55000000000000004">
      <c r="A9415" t="s">
        <v>0</v>
      </c>
      <c r="B9415" t="s">
        <v>629</v>
      </c>
      <c r="C9415" t="s">
        <v>5</v>
      </c>
      <c r="E9415" t="s">
        <v>7</v>
      </c>
      <c r="F9415" t="s">
        <v>532</v>
      </c>
      <c r="G9415" t="str">
        <f>VLOOKUP(Table2[[#This Row],[Pcode]],'Tabular Data '!B$1:C$211,2,FALSE)</f>
        <v>Maduvvari</v>
      </c>
      <c r="H9415" t="s">
        <v>320</v>
      </c>
      <c r="I9415" t="str">
        <f>VLOOKUP(Table2[[#This Row],[Atoll Official]],Sheet2!A$1:C$24,3,FALSE)</f>
        <v>Meemu (M)</v>
      </c>
      <c r="J9415">
        <v>33.5</v>
      </c>
      <c r="K9415">
        <f>VLOOKUP(Table2[[#This Row],[Atoll Official]],Sheet2!A$1:B$24,2,2)</f>
        <v>15</v>
      </c>
      <c r="L9415">
        <f>VLOOKUP(Table2[[#This Row],[Atoll Official]],Sheet2!A$1:B$24,2,FALSE)</f>
        <v>15</v>
      </c>
    </row>
    <row r="9416" spans="1:12" hidden="1" x14ac:dyDescent="0.55000000000000004">
      <c r="A9416" t="s">
        <v>0</v>
      </c>
      <c r="B9416" t="s">
        <v>629</v>
      </c>
      <c r="C9416" t="s">
        <v>5</v>
      </c>
      <c r="E9416" t="s">
        <v>7</v>
      </c>
      <c r="F9416" t="s">
        <v>533</v>
      </c>
      <c r="G9416" t="str">
        <f>VLOOKUP(Table2[[#This Row],[Pcode]],'Tabular Data '!B$1:C$211,2,FALSE)</f>
        <v>Mulah</v>
      </c>
      <c r="H9416" t="s">
        <v>320</v>
      </c>
      <c r="I9416" t="str">
        <f>VLOOKUP(Table2[[#This Row],[Atoll Official]],Sheet2!A$1:C$24,3,FALSE)</f>
        <v>Meemu (M)</v>
      </c>
      <c r="J9416">
        <v>30</v>
      </c>
      <c r="K9416">
        <f>VLOOKUP(Table2[[#This Row],[Atoll Official]],Sheet2!A$1:B$24,2,2)</f>
        <v>15</v>
      </c>
      <c r="L9416">
        <f>VLOOKUP(Table2[[#This Row],[Atoll Official]],Sheet2!A$1:B$24,2,FALSE)</f>
        <v>15</v>
      </c>
    </row>
    <row r="9417" spans="1:12" hidden="1" x14ac:dyDescent="0.55000000000000004">
      <c r="A9417" t="s">
        <v>0</v>
      </c>
      <c r="B9417" t="s">
        <v>629</v>
      </c>
      <c r="C9417" t="s">
        <v>5</v>
      </c>
      <c r="E9417" t="s">
        <v>7</v>
      </c>
      <c r="F9417" t="s">
        <v>534</v>
      </c>
      <c r="G9417" t="str">
        <f>VLOOKUP(Table2[[#This Row],[Pcode]],'Tabular Data '!B$1:C$211,2,FALSE)</f>
        <v>Muli</v>
      </c>
      <c r="H9417" t="s">
        <v>320</v>
      </c>
      <c r="I9417" t="str">
        <f>VLOOKUP(Table2[[#This Row],[Atoll Official]],Sheet2!A$1:C$24,3,FALSE)</f>
        <v>Meemu (M)</v>
      </c>
      <c r="J9417">
        <v>33</v>
      </c>
      <c r="K9417">
        <f>VLOOKUP(Table2[[#This Row],[Atoll Official]],Sheet2!A$1:B$24,2,2)</f>
        <v>15</v>
      </c>
      <c r="L9417">
        <f>VLOOKUP(Table2[[#This Row],[Atoll Official]],Sheet2!A$1:B$24,2,FALSE)</f>
        <v>15</v>
      </c>
    </row>
    <row r="9418" spans="1:12" hidden="1" x14ac:dyDescent="0.55000000000000004">
      <c r="A9418" t="s">
        <v>0</v>
      </c>
      <c r="B9418" t="s">
        <v>629</v>
      </c>
      <c r="C9418" t="s">
        <v>5</v>
      </c>
      <c r="E9418" t="s">
        <v>7</v>
      </c>
      <c r="F9418" t="s">
        <v>535</v>
      </c>
      <c r="G9418" t="str">
        <f>VLOOKUP(Table2[[#This Row],[Pcode]],'Tabular Data '!B$1:C$211,2,FALSE)</f>
        <v>Naalaafushi</v>
      </c>
      <c r="H9418" t="s">
        <v>320</v>
      </c>
      <c r="I9418" t="str">
        <f>VLOOKUP(Table2[[#This Row],[Atoll Official]],Sheet2!A$1:C$24,3,FALSE)</f>
        <v>Meemu (M)</v>
      </c>
      <c r="J9418">
        <v>34</v>
      </c>
      <c r="K9418">
        <f>VLOOKUP(Table2[[#This Row],[Atoll Official]],Sheet2!A$1:B$24,2,2)</f>
        <v>15</v>
      </c>
      <c r="L9418">
        <f>VLOOKUP(Table2[[#This Row],[Atoll Official]],Sheet2!A$1:B$24,2,FALSE)</f>
        <v>15</v>
      </c>
    </row>
    <row r="9419" spans="1:12" hidden="1" x14ac:dyDescent="0.55000000000000004">
      <c r="A9419" t="s">
        <v>0</v>
      </c>
      <c r="B9419" t="s">
        <v>629</v>
      </c>
      <c r="C9419" t="s">
        <v>5</v>
      </c>
      <c r="E9419" t="s">
        <v>7</v>
      </c>
      <c r="F9419" t="s">
        <v>536</v>
      </c>
      <c r="G9419" t="str">
        <f>VLOOKUP(Table2[[#This Row],[Pcode]],'Tabular Data '!B$1:C$211,2,FALSE)</f>
        <v>Raimandhoo</v>
      </c>
      <c r="H9419" t="s">
        <v>320</v>
      </c>
      <c r="I9419" t="str">
        <f>VLOOKUP(Table2[[#This Row],[Atoll Official]],Sheet2!A$1:C$24,3,FALSE)</f>
        <v>Meemu (M)</v>
      </c>
      <c r="J9419">
        <v>35</v>
      </c>
      <c r="K9419">
        <f>VLOOKUP(Table2[[#This Row],[Atoll Official]],Sheet2!A$1:B$24,2,2)</f>
        <v>15</v>
      </c>
      <c r="L9419">
        <f>VLOOKUP(Table2[[#This Row],[Atoll Official]],Sheet2!A$1:B$24,2,FALSE)</f>
        <v>15</v>
      </c>
    </row>
    <row r="9420" spans="1:12" hidden="1" x14ac:dyDescent="0.55000000000000004">
      <c r="A9420" t="s">
        <v>0</v>
      </c>
      <c r="B9420" t="s">
        <v>629</v>
      </c>
      <c r="C9420" t="s">
        <v>5</v>
      </c>
      <c r="E9420" t="s">
        <v>7</v>
      </c>
      <c r="F9420" t="s">
        <v>537</v>
      </c>
      <c r="G9420" t="str">
        <f>VLOOKUP(Table2[[#This Row],[Pcode]],'Tabular Data '!B$1:C$211,2,FALSE)</f>
        <v>Veyvah</v>
      </c>
      <c r="H9420" t="s">
        <v>320</v>
      </c>
      <c r="I9420" t="str">
        <f>VLOOKUP(Table2[[#This Row],[Atoll Official]],Sheet2!A$1:C$24,3,FALSE)</f>
        <v>Meemu (M)</v>
      </c>
      <c r="J9420">
        <v>31</v>
      </c>
      <c r="K9420">
        <f>VLOOKUP(Table2[[#This Row],[Atoll Official]],Sheet2!A$1:B$24,2,2)</f>
        <v>15</v>
      </c>
      <c r="L9420">
        <f>VLOOKUP(Table2[[#This Row],[Atoll Official]],Sheet2!A$1:B$24,2,FALSE)</f>
        <v>15</v>
      </c>
    </row>
    <row r="9421" spans="1:12" hidden="1" x14ac:dyDescent="0.55000000000000004">
      <c r="A9421" t="s">
        <v>0</v>
      </c>
      <c r="B9421" t="s">
        <v>629</v>
      </c>
      <c r="C9421" t="s">
        <v>5</v>
      </c>
      <c r="E9421" t="s">
        <v>7</v>
      </c>
      <c r="F9421" t="s">
        <v>406</v>
      </c>
      <c r="G9421" t="str">
        <f>VLOOKUP(Table2[[#This Row],[Pcode]],'Tabular Data '!B$1:C$211,2,FALSE)</f>
        <v>Biledhdhoo</v>
      </c>
      <c r="H9421" t="s">
        <v>300</v>
      </c>
      <c r="I9421" t="str">
        <f>VLOOKUP(Table2[[#This Row],[Atoll Official]],Sheet2!A$1:C$24,3,FALSE)</f>
        <v>Faafu (F)</v>
      </c>
      <c r="J9421">
        <v>28</v>
      </c>
      <c r="K9421">
        <f>VLOOKUP(Table2[[#This Row],[Atoll Official]],Sheet2!A$1:B$24,2,2)</f>
        <v>14</v>
      </c>
      <c r="L9421">
        <f>VLOOKUP(Table2[[#This Row],[Atoll Official]],Sheet2!A$1:B$24,2,FALSE)</f>
        <v>14</v>
      </c>
    </row>
    <row r="9422" spans="1:12" hidden="1" x14ac:dyDescent="0.55000000000000004">
      <c r="A9422" t="s">
        <v>0</v>
      </c>
      <c r="B9422" t="s">
        <v>629</v>
      </c>
      <c r="C9422" t="s">
        <v>5</v>
      </c>
      <c r="E9422" t="s">
        <v>7</v>
      </c>
      <c r="F9422" t="s">
        <v>408</v>
      </c>
      <c r="G9422" t="str">
        <f>VLOOKUP(Table2[[#This Row],[Pcode]],'Tabular Data '!B$1:C$211,2,FALSE)</f>
        <v>Dharaboodhoo</v>
      </c>
      <c r="H9422" t="s">
        <v>300</v>
      </c>
      <c r="I9422" t="str">
        <f>VLOOKUP(Table2[[#This Row],[Atoll Official]],Sheet2!A$1:C$24,3,FALSE)</f>
        <v>Faafu (F)</v>
      </c>
      <c r="J9422">
        <v>29</v>
      </c>
      <c r="K9422">
        <f>VLOOKUP(Table2[[#This Row],[Atoll Official]],Sheet2!A$1:B$24,2,2)</f>
        <v>14</v>
      </c>
      <c r="L9422">
        <f>VLOOKUP(Table2[[#This Row],[Atoll Official]],Sheet2!A$1:B$24,2,FALSE)</f>
        <v>14</v>
      </c>
    </row>
    <row r="9423" spans="1:12" hidden="1" x14ac:dyDescent="0.55000000000000004">
      <c r="A9423" t="s">
        <v>0</v>
      </c>
      <c r="B9423" t="s">
        <v>629</v>
      </c>
      <c r="C9423" t="s">
        <v>5</v>
      </c>
      <c r="E9423" t="s">
        <v>7</v>
      </c>
      <c r="F9423" t="s">
        <v>409</v>
      </c>
      <c r="G9423" t="str">
        <f>VLOOKUP(Table2[[#This Row],[Pcode]],'Tabular Data '!B$1:C$211,2,FALSE)</f>
        <v>Feeali</v>
      </c>
      <c r="H9423" t="s">
        <v>300</v>
      </c>
      <c r="I9423" t="str">
        <f>VLOOKUP(Table2[[#This Row],[Atoll Official]],Sheet2!A$1:C$24,3,FALSE)</f>
        <v>Faafu (F)</v>
      </c>
      <c r="J9423">
        <v>26</v>
      </c>
      <c r="K9423">
        <f>VLOOKUP(Table2[[#This Row],[Atoll Official]],Sheet2!A$1:B$24,2,2)</f>
        <v>14</v>
      </c>
      <c r="L9423">
        <f>VLOOKUP(Table2[[#This Row],[Atoll Official]],Sheet2!A$1:B$24,2,FALSE)</f>
        <v>14</v>
      </c>
    </row>
    <row r="9424" spans="1:12" hidden="1" x14ac:dyDescent="0.55000000000000004">
      <c r="A9424" t="s">
        <v>0</v>
      </c>
      <c r="B9424" t="s">
        <v>629</v>
      </c>
      <c r="C9424" t="s">
        <v>5</v>
      </c>
      <c r="E9424" t="s">
        <v>7</v>
      </c>
      <c r="F9424" t="s">
        <v>410</v>
      </c>
      <c r="G9424" t="str">
        <f>VLOOKUP(Table2[[#This Row],[Pcode]],'Tabular Data '!B$1:C$211,2,FALSE)</f>
        <v>Magoodhoo</v>
      </c>
      <c r="H9424" t="s">
        <v>300</v>
      </c>
      <c r="I9424" t="str">
        <f>VLOOKUP(Table2[[#This Row],[Atoll Official]],Sheet2!A$1:C$24,3,FALSE)</f>
        <v>Faafu (F)</v>
      </c>
      <c r="J9424">
        <v>29</v>
      </c>
      <c r="K9424">
        <f>VLOOKUP(Table2[[#This Row],[Atoll Official]],Sheet2!A$1:B$24,2,2)</f>
        <v>14</v>
      </c>
      <c r="L9424">
        <f>VLOOKUP(Table2[[#This Row],[Atoll Official]],Sheet2!A$1:B$24,2,FALSE)</f>
        <v>14</v>
      </c>
    </row>
    <row r="9425" spans="1:12" hidden="1" x14ac:dyDescent="0.55000000000000004">
      <c r="A9425" t="s">
        <v>0</v>
      </c>
      <c r="B9425" t="s">
        <v>629</v>
      </c>
      <c r="C9425" t="s">
        <v>5</v>
      </c>
      <c r="E9425" t="s">
        <v>7</v>
      </c>
      <c r="F9425" t="s">
        <v>411</v>
      </c>
      <c r="G9425" t="str">
        <f>VLOOKUP(Table2[[#This Row],[Pcode]],'Tabular Data '!B$1:C$211,2,FALSE)</f>
        <v>Nilandhoo</v>
      </c>
      <c r="H9425" t="s">
        <v>300</v>
      </c>
      <c r="I9425" t="str">
        <f>VLOOKUP(Table2[[#This Row],[Atoll Official]],Sheet2!A$1:C$24,3,FALSE)</f>
        <v>Faafu (F)</v>
      </c>
      <c r="J9425">
        <v>29</v>
      </c>
      <c r="K9425">
        <f>VLOOKUP(Table2[[#This Row],[Atoll Official]],Sheet2!A$1:B$24,2,2)</f>
        <v>14</v>
      </c>
      <c r="L9425">
        <f>VLOOKUP(Table2[[#This Row],[Atoll Official]],Sheet2!A$1:B$24,2,FALSE)</f>
        <v>14</v>
      </c>
    </row>
    <row r="9426" spans="1:12" hidden="1" x14ac:dyDescent="0.55000000000000004">
      <c r="A9426" t="s">
        <v>0</v>
      </c>
      <c r="B9426" t="s">
        <v>629</v>
      </c>
      <c r="C9426" t="s">
        <v>5</v>
      </c>
      <c r="E9426" t="s">
        <v>7</v>
      </c>
      <c r="F9426" t="s">
        <v>395</v>
      </c>
      <c r="G9426" t="str">
        <f>VLOOKUP(Table2[[#This Row],[Pcode]],'Tabular Data '!B$1:C$211,2,FALSE)</f>
        <v>Badidhoo</v>
      </c>
      <c r="H9426" t="s">
        <v>298</v>
      </c>
      <c r="I9426" t="str">
        <f>VLOOKUP(Table2[[#This Row],[Atoll Official]],Sheet2!A$1:C$24,3,FALSE)</f>
        <v>Dhaalu (Dh)</v>
      </c>
      <c r="J9426">
        <v>30</v>
      </c>
      <c r="K9426">
        <f>VLOOKUP(Table2[[#This Row],[Atoll Official]],Sheet2!A$1:B$24,2,2)</f>
        <v>13</v>
      </c>
      <c r="L9426">
        <f>VLOOKUP(Table2[[#This Row],[Atoll Official]],Sheet2!A$1:B$24,2,FALSE)</f>
        <v>13</v>
      </c>
    </row>
    <row r="9427" spans="1:12" hidden="1" x14ac:dyDescent="0.55000000000000004">
      <c r="A9427" t="s">
        <v>0</v>
      </c>
      <c r="B9427" t="s">
        <v>629</v>
      </c>
      <c r="C9427" t="s">
        <v>5</v>
      </c>
      <c r="E9427" t="s">
        <v>7</v>
      </c>
      <c r="F9427" t="s">
        <v>399</v>
      </c>
      <c r="G9427" t="str">
        <f>VLOOKUP(Table2[[#This Row],[Pcode]],'Tabular Data '!B$1:C$211,2,FALSE)</f>
        <v>Hulhudheli</v>
      </c>
      <c r="H9427" t="s">
        <v>298</v>
      </c>
      <c r="I9427" t="str">
        <f>VLOOKUP(Table2[[#This Row],[Atoll Official]],Sheet2!A$1:C$24,3,FALSE)</f>
        <v>Dhaalu (Dh)</v>
      </c>
      <c r="J9427">
        <v>31</v>
      </c>
      <c r="K9427">
        <f>VLOOKUP(Table2[[#This Row],[Atoll Official]],Sheet2!A$1:B$24,2,2)</f>
        <v>13</v>
      </c>
      <c r="L9427">
        <f>VLOOKUP(Table2[[#This Row],[Atoll Official]],Sheet2!A$1:B$24,2,FALSE)</f>
        <v>13</v>
      </c>
    </row>
    <row r="9428" spans="1:12" hidden="1" x14ac:dyDescent="0.55000000000000004">
      <c r="A9428" t="s">
        <v>0</v>
      </c>
      <c r="B9428" t="s">
        <v>629</v>
      </c>
      <c r="C9428" t="s">
        <v>5</v>
      </c>
      <c r="E9428" t="s">
        <v>7</v>
      </c>
      <c r="F9428" t="s">
        <v>400</v>
      </c>
      <c r="G9428" t="str">
        <f>VLOOKUP(Table2[[#This Row],[Pcode]],'Tabular Data '!B$1:C$211,2,FALSE)</f>
        <v>Kudahuvadhoo</v>
      </c>
      <c r="H9428" t="s">
        <v>298</v>
      </c>
      <c r="I9428" t="str">
        <f>VLOOKUP(Table2[[#This Row],[Atoll Official]],Sheet2!A$1:C$24,3,FALSE)</f>
        <v>Dhaalu (Dh)</v>
      </c>
      <c r="J9428">
        <v>30</v>
      </c>
      <c r="K9428">
        <f>VLOOKUP(Table2[[#This Row],[Atoll Official]],Sheet2!A$1:B$24,2,2)</f>
        <v>13</v>
      </c>
      <c r="L9428">
        <f>VLOOKUP(Table2[[#This Row],[Atoll Official]],Sheet2!A$1:B$24,2,FALSE)</f>
        <v>13</v>
      </c>
    </row>
    <row r="9429" spans="1:12" hidden="1" x14ac:dyDescent="0.55000000000000004">
      <c r="A9429" t="s">
        <v>0</v>
      </c>
      <c r="B9429" t="s">
        <v>629</v>
      </c>
      <c r="C9429" t="s">
        <v>5</v>
      </c>
      <c r="E9429" t="s">
        <v>7</v>
      </c>
      <c r="F9429" t="s">
        <v>401</v>
      </c>
      <c r="G9429" t="str">
        <f>VLOOKUP(Table2[[#This Row],[Pcode]],'Tabular Data '!B$1:C$211,2,FALSE)</f>
        <v>Maaeboodhoo</v>
      </c>
      <c r="H9429" t="s">
        <v>298</v>
      </c>
      <c r="I9429" t="str">
        <f>VLOOKUP(Table2[[#This Row],[Atoll Official]],Sheet2!A$1:C$24,3,FALSE)</f>
        <v>Dhaalu (Dh)</v>
      </c>
      <c r="J9429">
        <v>32</v>
      </c>
      <c r="K9429">
        <f>VLOOKUP(Table2[[#This Row],[Atoll Official]],Sheet2!A$1:B$24,2,2)</f>
        <v>13</v>
      </c>
      <c r="L9429">
        <f>VLOOKUP(Table2[[#This Row],[Atoll Official]],Sheet2!A$1:B$24,2,FALSE)</f>
        <v>13</v>
      </c>
    </row>
    <row r="9430" spans="1:12" hidden="1" x14ac:dyDescent="0.55000000000000004">
      <c r="A9430" t="s">
        <v>0</v>
      </c>
      <c r="B9430" t="s">
        <v>629</v>
      </c>
      <c r="C9430" t="s">
        <v>5</v>
      </c>
      <c r="E9430" t="s">
        <v>7</v>
      </c>
      <c r="F9430" t="s">
        <v>402</v>
      </c>
      <c r="G9430" t="str">
        <f>VLOOKUP(Table2[[#This Row],[Pcode]],'Tabular Data '!B$1:C$211,2,FALSE)</f>
        <v>Meedhoo</v>
      </c>
      <c r="H9430" t="s">
        <v>298</v>
      </c>
      <c r="I9430" t="str">
        <f>VLOOKUP(Table2[[#This Row],[Atoll Official]],Sheet2!A$1:C$24,3,FALSE)</f>
        <v>Dhaalu (Dh)</v>
      </c>
      <c r="J9430">
        <v>29</v>
      </c>
      <c r="K9430">
        <f>VLOOKUP(Table2[[#This Row],[Atoll Official]],Sheet2!A$1:B$24,2,2)</f>
        <v>13</v>
      </c>
      <c r="L9430">
        <f>VLOOKUP(Table2[[#This Row],[Atoll Official]],Sheet2!A$1:B$24,2,FALSE)</f>
        <v>13</v>
      </c>
    </row>
    <row r="9431" spans="1:12" hidden="1" x14ac:dyDescent="0.55000000000000004">
      <c r="A9431" t="s">
        <v>0</v>
      </c>
      <c r="B9431" t="s">
        <v>629</v>
      </c>
      <c r="C9431" t="s">
        <v>5</v>
      </c>
      <c r="E9431" t="s">
        <v>7</v>
      </c>
      <c r="F9431" t="s">
        <v>403</v>
      </c>
      <c r="G9431" t="str">
        <f>VLOOKUP(Table2[[#This Row],[Pcode]],'Tabular Data '!B$1:C$211,2,FALSE)</f>
        <v>Ribudhoo</v>
      </c>
      <c r="H9431" t="s">
        <v>298</v>
      </c>
      <c r="I9431" t="str">
        <f>VLOOKUP(Table2[[#This Row],[Atoll Official]],Sheet2!A$1:C$24,3,FALSE)</f>
        <v>Dhaalu (Dh)</v>
      </c>
      <c r="J9431">
        <v>33</v>
      </c>
      <c r="K9431">
        <f>VLOOKUP(Table2[[#This Row],[Atoll Official]],Sheet2!A$1:B$24,2,2)</f>
        <v>13</v>
      </c>
      <c r="L9431">
        <f>VLOOKUP(Table2[[#This Row],[Atoll Official]],Sheet2!A$1:B$24,2,FALSE)</f>
        <v>13</v>
      </c>
    </row>
    <row r="9432" spans="1:12" hidden="1" x14ac:dyDescent="0.55000000000000004">
      <c r="A9432" t="s">
        <v>0</v>
      </c>
      <c r="B9432" t="s">
        <v>629</v>
      </c>
      <c r="C9432" t="s">
        <v>5</v>
      </c>
      <c r="E9432" t="s">
        <v>7</v>
      </c>
      <c r="F9432" t="s">
        <v>603</v>
      </c>
      <c r="G9432" t="str">
        <f>VLOOKUP(Table2[[#This Row],[Pcode]],'Tabular Data '!B$1:C$211,2,FALSE)</f>
        <v>Buruni</v>
      </c>
      <c r="H9432" t="s">
        <v>330</v>
      </c>
      <c r="I9432" t="str">
        <f>VLOOKUP(Table2[[#This Row],[Atoll Official]],Sheet2!A$1:C$24,3,FALSE)</f>
        <v>Thaa (Th)</v>
      </c>
      <c r="J9432">
        <v>32</v>
      </c>
      <c r="K9432">
        <f>VLOOKUP(Table2[[#This Row],[Atoll Official]],Sheet2!A$1:B$24,2,2)</f>
        <v>16</v>
      </c>
      <c r="L9432">
        <f>VLOOKUP(Table2[[#This Row],[Atoll Official]],Sheet2!A$1:B$24,2,FALSE)</f>
        <v>16</v>
      </c>
    </row>
    <row r="9433" spans="1:12" hidden="1" x14ac:dyDescent="0.55000000000000004">
      <c r="A9433" t="s">
        <v>0</v>
      </c>
      <c r="B9433" t="s">
        <v>629</v>
      </c>
      <c r="C9433" t="s">
        <v>5</v>
      </c>
      <c r="E9433" t="s">
        <v>7</v>
      </c>
      <c r="F9433" t="s">
        <v>605</v>
      </c>
      <c r="G9433" t="str">
        <f>VLOOKUP(Table2[[#This Row],[Pcode]],'Tabular Data '!B$1:C$211,2,FALSE)</f>
        <v>Dhiyamigili</v>
      </c>
      <c r="H9433" t="s">
        <v>330</v>
      </c>
      <c r="I9433" t="str">
        <f>VLOOKUP(Table2[[#This Row],[Atoll Official]],Sheet2!A$1:C$24,3,FALSE)</f>
        <v>Thaa (Th)</v>
      </c>
      <c r="J9433">
        <v>29</v>
      </c>
      <c r="K9433">
        <f>VLOOKUP(Table2[[#This Row],[Atoll Official]],Sheet2!A$1:B$24,2,2)</f>
        <v>16</v>
      </c>
      <c r="L9433">
        <f>VLOOKUP(Table2[[#This Row],[Atoll Official]],Sheet2!A$1:B$24,2,FALSE)</f>
        <v>16</v>
      </c>
    </row>
    <row r="9434" spans="1:12" hidden="1" x14ac:dyDescent="0.55000000000000004">
      <c r="A9434" t="s">
        <v>0</v>
      </c>
      <c r="B9434" t="s">
        <v>629</v>
      </c>
      <c r="C9434" t="s">
        <v>5</v>
      </c>
      <c r="E9434" t="s">
        <v>7</v>
      </c>
      <c r="F9434" t="s">
        <v>606</v>
      </c>
      <c r="G9434" t="str">
        <f>VLOOKUP(Table2[[#This Row],[Pcode]],'Tabular Data '!B$1:C$211,2,FALSE)</f>
        <v>Gaadhiffushi</v>
      </c>
      <c r="H9434" t="s">
        <v>330</v>
      </c>
      <c r="I9434" t="str">
        <f>VLOOKUP(Table2[[#This Row],[Atoll Official]],Sheet2!A$1:C$24,3,FALSE)</f>
        <v>Thaa (Th)</v>
      </c>
      <c r="J9434">
        <v>33</v>
      </c>
      <c r="K9434">
        <f>VLOOKUP(Table2[[#This Row],[Atoll Official]],Sheet2!A$1:B$24,2,2)</f>
        <v>16</v>
      </c>
      <c r="L9434">
        <f>VLOOKUP(Table2[[#This Row],[Atoll Official]],Sheet2!A$1:B$24,2,FALSE)</f>
        <v>16</v>
      </c>
    </row>
    <row r="9435" spans="1:12" hidden="1" x14ac:dyDescent="0.55000000000000004">
      <c r="A9435" t="s">
        <v>0</v>
      </c>
      <c r="B9435" t="s">
        <v>629</v>
      </c>
      <c r="C9435" t="s">
        <v>5</v>
      </c>
      <c r="E9435" t="s">
        <v>7</v>
      </c>
      <c r="F9435" t="s">
        <v>607</v>
      </c>
      <c r="G9435" t="str">
        <f>VLOOKUP(Table2[[#This Row],[Pcode]],'Tabular Data '!B$1:C$211,2,FALSE)</f>
        <v>Guraidhoo</v>
      </c>
      <c r="H9435" t="s">
        <v>330</v>
      </c>
      <c r="I9435" t="str">
        <f>VLOOKUP(Table2[[#This Row],[Atoll Official]],Sheet2!A$1:C$24,3,FALSE)</f>
        <v>Thaa (Th)</v>
      </c>
      <c r="J9435">
        <v>32</v>
      </c>
      <c r="K9435">
        <f>VLOOKUP(Table2[[#This Row],[Atoll Official]],Sheet2!A$1:B$24,2,2)</f>
        <v>16</v>
      </c>
      <c r="L9435">
        <f>VLOOKUP(Table2[[#This Row],[Atoll Official]],Sheet2!A$1:B$24,2,FALSE)</f>
        <v>16</v>
      </c>
    </row>
    <row r="9436" spans="1:12" hidden="1" x14ac:dyDescent="0.55000000000000004">
      <c r="A9436" t="s">
        <v>0</v>
      </c>
      <c r="B9436" t="s">
        <v>629</v>
      </c>
      <c r="C9436" t="s">
        <v>5</v>
      </c>
      <c r="E9436" t="s">
        <v>7</v>
      </c>
      <c r="F9436" t="s">
        <v>608</v>
      </c>
      <c r="G9436" t="str">
        <f>VLOOKUP(Table2[[#This Row],[Pcode]],'Tabular Data '!B$1:C$211,2,FALSE)</f>
        <v>Hirilandhoo</v>
      </c>
      <c r="H9436" t="s">
        <v>330</v>
      </c>
      <c r="I9436" t="str">
        <f>VLOOKUP(Table2[[#This Row],[Atoll Official]],Sheet2!A$1:C$24,3,FALSE)</f>
        <v>Thaa (Th)</v>
      </c>
      <c r="J9436">
        <v>30</v>
      </c>
      <c r="K9436">
        <f>VLOOKUP(Table2[[#This Row],[Atoll Official]],Sheet2!A$1:B$24,2,2)</f>
        <v>16</v>
      </c>
      <c r="L9436">
        <f>VLOOKUP(Table2[[#This Row],[Atoll Official]],Sheet2!A$1:B$24,2,FALSE)</f>
        <v>16</v>
      </c>
    </row>
    <row r="9437" spans="1:12" hidden="1" x14ac:dyDescent="0.55000000000000004">
      <c r="A9437" t="s">
        <v>0</v>
      </c>
      <c r="B9437" t="s">
        <v>629</v>
      </c>
      <c r="C9437" t="s">
        <v>5</v>
      </c>
      <c r="E9437" t="s">
        <v>7</v>
      </c>
      <c r="F9437" t="s">
        <v>609</v>
      </c>
      <c r="G9437" t="str">
        <f>VLOOKUP(Table2[[#This Row],[Pcode]],'Tabular Data '!B$1:C$211,2,FALSE)</f>
        <v>Kadoodhoo</v>
      </c>
      <c r="H9437" t="s">
        <v>330</v>
      </c>
      <c r="I9437" t="str">
        <f>VLOOKUP(Table2[[#This Row],[Atoll Official]],Sheet2!A$1:C$24,3,FALSE)</f>
        <v>Thaa (Th)</v>
      </c>
      <c r="J9437">
        <v>34</v>
      </c>
      <c r="K9437">
        <f>VLOOKUP(Table2[[#This Row],[Atoll Official]],Sheet2!A$1:B$24,2,2)</f>
        <v>16</v>
      </c>
      <c r="L9437">
        <f>VLOOKUP(Table2[[#This Row],[Atoll Official]],Sheet2!A$1:B$24,2,FALSE)</f>
        <v>16</v>
      </c>
    </row>
    <row r="9438" spans="1:12" hidden="1" x14ac:dyDescent="0.55000000000000004">
      <c r="A9438" t="s">
        <v>0</v>
      </c>
      <c r="B9438" t="s">
        <v>629</v>
      </c>
      <c r="C9438" t="s">
        <v>5</v>
      </c>
      <c r="E9438" t="s">
        <v>7</v>
      </c>
      <c r="F9438" t="s">
        <v>610</v>
      </c>
      <c r="G9438" t="str">
        <f>VLOOKUP(Table2[[#This Row],[Pcode]],'Tabular Data '!B$1:C$211,2,FALSE)</f>
        <v>Kibidhoo</v>
      </c>
      <c r="H9438" t="s">
        <v>330</v>
      </c>
      <c r="I9438" t="str">
        <f>VLOOKUP(Table2[[#This Row],[Atoll Official]],Sheet2!A$1:C$24,3,FALSE)</f>
        <v>Thaa (Th)</v>
      </c>
      <c r="J9438">
        <v>32</v>
      </c>
      <c r="K9438">
        <f>VLOOKUP(Table2[[#This Row],[Atoll Official]],Sheet2!A$1:B$24,2,2)</f>
        <v>16</v>
      </c>
      <c r="L9438">
        <f>VLOOKUP(Table2[[#This Row],[Atoll Official]],Sheet2!A$1:B$24,2,FALSE)</f>
        <v>16</v>
      </c>
    </row>
    <row r="9439" spans="1:12" hidden="1" x14ac:dyDescent="0.55000000000000004">
      <c r="A9439" t="s">
        <v>0</v>
      </c>
      <c r="B9439" t="s">
        <v>629</v>
      </c>
      <c r="C9439" t="s">
        <v>5</v>
      </c>
      <c r="E9439" t="s">
        <v>7</v>
      </c>
      <c r="F9439" t="s">
        <v>611</v>
      </c>
      <c r="G9439" t="str">
        <f>VLOOKUP(Table2[[#This Row],[Pcode]],'Tabular Data '!B$1:C$211,2,FALSE)</f>
        <v>Madifushi</v>
      </c>
      <c r="H9439" t="s">
        <v>330</v>
      </c>
      <c r="I9439" t="str">
        <f>VLOOKUP(Table2[[#This Row],[Atoll Official]],Sheet2!A$1:C$24,3,FALSE)</f>
        <v>Thaa (Th)</v>
      </c>
      <c r="J9439">
        <v>30</v>
      </c>
      <c r="K9439">
        <f>VLOOKUP(Table2[[#This Row],[Atoll Official]],Sheet2!A$1:B$24,2,2)</f>
        <v>16</v>
      </c>
      <c r="L9439">
        <f>VLOOKUP(Table2[[#This Row],[Atoll Official]],Sheet2!A$1:B$24,2,FALSE)</f>
        <v>16</v>
      </c>
    </row>
    <row r="9440" spans="1:12" hidden="1" x14ac:dyDescent="0.55000000000000004">
      <c r="A9440" t="s">
        <v>0</v>
      </c>
      <c r="B9440" t="s">
        <v>629</v>
      </c>
      <c r="C9440" t="s">
        <v>5</v>
      </c>
      <c r="E9440" t="s">
        <v>7</v>
      </c>
      <c r="F9440" t="s">
        <v>612</v>
      </c>
      <c r="G9440" t="str">
        <f>VLOOKUP(Table2[[#This Row],[Pcode]],'Tabular Data '!B$1:C$211,2,FALSE)</f>
        <v>Omadhoo</v>
      </c>
      <c r="H9440" t="s">
        <v>330</v>
      </c>
      <c r="I9440" t="str">
        <f>VLOOKUP(Table2[[#This Row],[Atoll Official]],Sheet2!A$1:C$24,3,FALSE)</f>
        <v>Thaa (Th)</v>
      </c>
      <c r="J9440">
        <v>30</v>
      </c>
      <c r="K9440">
        <f>VLOOKUP(Table2[[#This Row],[Atoll Official]],Sheet2!A$1:B$24,2,2)</f>
        <v>16</v>
      </c>
      <c r="L9440">
        <f>VLOOKUP(Table2[[#This Row],[Atoll Official]],Sheet2!A$1:B$24,2,FALSE)</f>
        <v>16</v>
      </c>
    </row>
    <row r="9441" spans="1:12" hidden="1" x14ac:dyDescent="0.55000000000000004">
      <c r="A9441" t="s">
        <v>0</v>
      </c>
      <c r="B9441" t="s">
        <v>629</v>
      </c>
      <c r="C9441" t="s">
        <v>5</v>
      </c>
      <c r="E9441" t="s">
        <v>7</v>
      </c>
      <c r="F9441" t="s">
        <v>613</v>
      </c>
      <c r="G9441" t="str">
        <f>VLOOKUP(Table2[[#This Row],[Pcode]],'Tabular Data '!B$1:C$211,2,FALSE)</f>
        <v>Thimarafushi</v>
      </c>
      <c r="H9441" t="s">
        <v>330</v>
      </c>
      <c r="I9441" t="str">
        <f>VLOOKUP(Table2[[#This Row],[Atoll Official]],Sheet2!A$1:C$24,3,FALSE)</f>
        <v>Thaa (Th)</v>
      </c>
      <c r="J9441">
        <v>32</v>
      </c>
      <c r="K9441">
        <f>VLOOKUP(Table2[[#This Row],[Atoll Official]],Sheet2!A$1:B$24,2,2)</f>
        <v>16</v>
      </c>
      <c r="L9441">
        <f>VLOOKUP(Table2[[#This Row],[Atoll Official]],Sheet2!A$1:B$24,2,FALSE)</f>
        <v>16</v>
      </c>
    </row>
    <row r="9442" spans="1:12" hidden="1" x14ac:dyDescent="0.55000000000000004">
      <c r="A9442" t="s">
        <v>0</v>
      </c>
      <c r="B9442" t="s">
        <v>629</v>
      </c>
      <c r="C9442" t="s">
        <v>5</v>
      </c>
      <c r="E9442" t="s">
        <v>7</v>
      </c>
      <c r="F9442" t="s">
        <v>614</v>
      </c>
      <c r="G9442" t="str">
        <f>VLOOKUP(Table2[[#This Row],[Pcode]],'Tabular Data '!B$1:C$211,2,FALSE)</f>
        <v>Vandhoo</v>
      </c>
      <c r="H9442" t="s">
        <v>330</v>
      </c>
      <c r="I9442" t="str">
        <f>VLOOKUP(Table2[[#This Row],[Atoll Official]],Sheet2!A$1:C$24,3,FALSE)</f>
        <v>Thaa (Th)</v>
      </c>
      <c r="J9442">
        <v>30</v>
      </c>
      <c r="K9442">
        <f>VLOOKUP(Table2[[#This Row],[Atoll Official]],Sheet2!A$1:B$24,2,2)</f>
        <v>16</v>
      </c>
      <c r="L9442">
        <f>VLOOKUP(Table2[[#This Row],[Atoll Official]],Sheet2!A$1:B$24,2,FALSE)</f>
        <v>16</v>
      </c>
    </row>
    <row r="9443" spans="1:12" hidden="1" x14ac:dyDescent="0.55000000000000004">
      <c r="A9443" t="s">
        <v>0</v>
      </c>
      <c r="B9443" t="s">
        <v>629</v>
      </c>
      <c r="C9443" t="s">
        <v>5</v>
      </c>
      <c r="E9443" t="s">
        <v>7</v>
      </c>
      <c r="F9443" t="s">
        <v>615</v>
      </c>
      <c r="G9443" t="str">
        <f>VLOOKUP(Table2[[#This Row],[Pcode]],'Tabular Data '!B$1:C$211,2,FALSE)</f>
        <v>Veymandoo</v>
      </c>
      <c r="H9443" t="s">
        <v>330</v>
      </c>
      <c r="I9443" t="str">
        <f>VLOOKUP(Table2[[#This Row],[Atoll Official]],Sheet2!A$1:C$24,3,FALSE)</f>
        <v>Thaa (Th)</v>
      </c>
      <c r="J9443">
        <v>30</v>
      </c>
      <c r="K9443">
        <f>VLOOKUP(Table2[[#This Row],[Atoll Official]],Sheet2!A$1:B$24,2,2)</f>
        <v>16</v>
      </c>
      <c r="L9443">
        <f>VLOOKUP(Table2[[#This Row],[Atoll Official]],Sheet2!A$1:B$24,2,FALSE)</f>
        <v>16</v>
      </c>
    </row>
    <row r="9444" spans="1:12" hidden="1" x14ac:dyDescent="0.55000000000000004">
      <c r="A9444" t="s">
        <v>0</v>
      </c>
      <c r="B9444" t="s">
        <v>629</v>
      </c>
      <c r="C9444" t="s">
        <v>5</v>
      </c>
      <c r="E9444" t="s">
        <v>7</v>
      </c>
      <c r="F9444" t="s">
        <v>616</v>
      </c>
      <c r="G9444" t="str">
        <f>VLOOKUP(Table2[[#This Row],[Pcode]],'Tabular Data '!B$1:C$211,2,FALSE)</f>
        <v>Vilufushi</v>
      </c>
      <c r="H9444" t="s">
        <v>330</v>
      </c>
      <c r="I9444" t="str">
        <f>VLOOKUP(Table2[[#This Row],[Atoll Official]],Sheet2!A$1:C$24,3,FALSE)</f>
        <v>Thaa (Th)</v>
      </c>
      <c r="J9444">
        <v>32</v>
      </c>
      <c r="K9444">
        <f>VLOOKUP(Table2[[#This Row],[Atoll Official]],Sheet2!A$1:B$24,2,2)</f>
        <v>16</v>
      </c>
      <c r="L9444">
        <f>VLOOKUP(Table2[[#This Row],[Atoll Official]],Sheet2!A$1:B$24,2,FALSE)</f>
        <v>16</v>
      </c>
    </row>
    <row r="9445" spans="1:12" x14ac:dyDescent="0.55000000000000004">
      <c r="A9445" t="s">
        <v>0</v>
      </c>
      <c r="B9445" t="s">
        <v>629</v>
      </c>
      <c r="C9445" t="s">
        <v>5</v>
      </c>
      <c r="E9445" t="s">
        <v>7</v>
      </c>
      <c r="F9445" t="s">
        <v>502</v>
      </c>
      <c r="G9445" t="str">
        <f>VLOOKUP(Table2[[#This Row],[Pcode]],'Tabular Data '!B$1:C$211,2,FALSE)</f>
        <v>Dhabidhoo</v>
      </c>
      <c r="H9445" t="s">
        <v>316</v>
      </c>
      <c r="I9445" t="str">
        <f>VLOOKUP(Table2[[#This Row],[Atoll Official]],Sheet2!A$1:C$24,3,FALSE)</f>
        <v>Laamu (L)</v>
      </c>
      <c r="J9445">
        <v>30</v>
      </c>
      <c r="K9445">
        <f>VLOOKUP(Table2[[#This Row],[Atoll Official]],Sheet2!A$1:B$24,2,2)</f>
        <v>17</v>
      </c>
      <c r="L9445">
        <f>VLOOKUP(Table2[[#This Row],[Atoll Official]],Sheet2!A$1:B$24,2,FALSE)</f>
        <v>17</v>
      </c>
    </row>
    <row r="9446" spans="1:12" x14ac:dyDescent="0.55000000000000004">
      <c r="A9446" t="s">
        <v>0</v>
      </c>
      <c r="B9446" t="s">
        <v>629</v>
      </c>
      <c r="C9446" t="s">
        <v>5</v>
      </c>
      <c r="E9446" t="s">
        <v>7</v>
      </c>
      <c r="F9446" t="s">
        <v>504</v>
      </c>
      <c r="G9446" t="str">
        <f>VLOOKUP(Table2[[#This Row],[Pcode]],'Tabular Data '!B$1:C$211,2,FALSE)</f>
        <v>Fonadhoo</v>
      </c>
      <c r="H9446" t="s">
        <v>316</v>
      </c>
      <c r="I9446" t="str">
        <f>VLOOKUP(Table2[[#This Row],[Atoll Official]],Sheet2!A$1:C$24,3,FALSE)</f>
        <v>Laamu (L)</v>
      </c>
      <c r="J9446">
        <v>30</v>
      </c>
      <c r="K9446">
        <f>VLOOKUP(Table2[[#This Row],[Atoll Official]],Sheet2!A$1:B$24,2,2)</f>
        <v>17</v>
      </c>
      <c r="L9446">
        <f>VLOOKUP(Table2[[#This Row],[Atoll Official]],Sheet2!A$1:B$24,2,FALSE)</f>
        <v>17</v>
      </c>
    </row>
    <row r="9447" spans="1:12" x14ac:dyDescent="0.55000000000000004">
      <c r="A9447" t="s">
        <v>0</v>
      </c>
      <c r="B9447" t="s">
        <v>629</v>
      </c>
      <c r="C9447" t="s">
        <v>5</v>
      </c>
      <c r="E9447" t="s">
        <v>7</v>
      </c>
      <c r="F9447" t="s">
        <v>194</v>
      </c>
      <c r="G9447" t="s">
        <v>194</v>
      </c>
      <c r="H9447" t="s">
        <v>316</v>
      </c>
      <c r="I9447" t="str">
        <f>VLOOKUP(Table2[[#This Row],[Atoll Official]],Sheet2!A$1:C$24,3,FALSE)</f>
        <v>Laamu (L)</v>
      </c>
      <c r="J9447">
        <v>28</v>
      </c>
      <c r="K9447">
        <f>VLOOKUP(Table2[[#This Row],[Atoll Official]],Sheet2!A$1:B$24,2,2)</f>
        <v>17</v>
      </c>
      <c r="L9447">
        <f>VLOOKUP(Table2[[#This Row],[Atoll Official]],Sheet2!A$1:B$24,2,FALSE)</f>
        <v>17</v>
      </c>
    </row>
    <row r="9448" spans="1:12" x14ac:dyDescent="0.55000000000000004">
      <c r="A9448" t="s">
        <v>0</v>
      </c>
      <c r="B9448" t="s">
        <v>629</v>
      </c>
      <c r="C9448" t="s">
        <v>5</v>
      </c>
      <c r="E9448" t="s">
        <v>7</v>
      </c>
      <c r="F9448" t="s">
        <v>508</v>
      </c>
      <c r="G9448" t="str">
        <f>VLOOKUP(Table2[[#This Row],[Pcode]],'Tabular Data '!B$1:C$211,2,FALSE)</f>
        <v>Hithadhoo</v>
      </c>
      <c r="H9448" t="s">
        <v>326</v>
      </c>
      <c r="I9448" t="str">
        <f>VLOOKUP(Table2[[#This Row],[Atoll Official]],Sheet2!A$1:C$24,3,FALSE)</f>
        <v>Addu (S)</v>
      </c>
      <c r="J9448">
        <v>28</v>
      </c>
      <c r="K9448">
        <f>VLOOKUP(Table2[[#This Row],[Atoll Official]],Sheet2!A$1:B$24,2,2)</f>
        <v>21</v>
      </c>
      <c r="L9448">
        <f>VLOOKUP(Table2[[#This Row],[Atoll Official]],Sheet2!A$1:B$24,2,FALSE)</f>
        <v>21</v>
      </c>
    </row>
    <row r="9449" spans="1:12" x14ac:dyDescent="0.55000000000000004">
      <c r="A9449" t="s">
        <v>0</v>
      </c>
      <c r="B9449" t="s">
        <v>629</v>
      </c>
      <c r="C9449" t="s">
        <v>5</v>
      </c>
      <c r="E9449" t="s">
        <v>7</v>
      </c>
      <c r="F9449" t="s">
        <v>509</v>
      </c>
      <c r="G9449" t="str">
        <f>VLOOKUP(Table2[[#This Row],[Pcode]],'Tabular Data '!B$1:C$211,2,FALSE)</f>
        <v>Isdhoo</v>
      </c>
      <c r="H9449" t="s">
        <v>316</v>
      </c>
      <c r="I9449" t="str">
        <f>VLOOKUP(Table2[[#This Row],[Atoll Official]],Sheet2!A$1:C$24,3,FALSE)</f>
        <v>Laamu (L)</v>
      </c>
      <c r="J9449">
        <v>30</v>
      </c>
      <c r="K9449">
        <f>VLOOKUP(Table2[[#This Row],[Atoll Official]],Sheet2!A$1:B$24,2,2)</f>
        <v>17</v>
      </c>
      <c r="L9449">
        <f>VLOOKUP(Table2[[#This Row],[Atoll Official]],Sheet2!A$1:B$24,2,FALSE)</f>
        <v>17</v>
      </c>
    </row>
    <row r="9450" spans="1:12" x14ac:dyDescent="0.55000000000000004">
      <c r="A9450" t="s">
        <v>0</v>
      </c>
      <c r="B9450" t="s">
        <v>629</v>
      </c>
      <c r="C9450" t="s">
        <v>5</v>
      </c>
      <c r="E9450" t="s">
        <v>7</v>
      </c>
      <c r="F9450" t="s">
        <v>511</v>
      </c>
      <c r="G9450" t="str">
        <f>VLOOKUP(Table2[[#This Row],[Pcode]],'Tabular Data '!B$1:C$211,2,FALSE)</f>
        <v>Kalhaidhoo</v>
      </c>
      <c r="H9450" t="s">
        <v>316</v>
      </c>
      <c r="I9450" t="str">
        <f>VLOOKUP(Table2[[#This Row],[Atoll Official]],Sheet2!A$1:C$24,3,FALSE)</f>
        <v>Laamu (L)</v>
      </c>
      <c r="J9450">
        <v>28</v>
      </c>
      <c r="K9450">
        <f>VLOOKUP(Table2[[#This Row],[Atoll Official]],Sheet2!A$1:B$24,2,2)</f>
        <v>17</v>
      </c>
      <c r="L9450">
        <f>VLOOKUP(Table2[[#This Row],[Atoll Official]],Sheet2!A$1:B$24,2,FALSE)</f>
        <v>17</v>
      </c>
    </row>
    <row r="9451" spans="1:12" x14ac:dyDescent="0.55000000000000004">
      <c r="A9451" t="s">
        <v>0</v>
      </c>
      <c r="B9451" t="s">
        <v>629</v>
      </c>
      <c r="C9451" t="s">
        <v>5</v>
      </c>
      <c r="E9451" t="s">
        <v>7</v>
      </c>
      <c r="F9451" t="s">
        <v>512</v>
      </c>
      <c r="G9451" t="str">
        <f>VLOOKUP(Table2[[#This Row],[Pcode]],'Tabular Data '!B$1:C$211,2,FALSE)</f>
        <v>Kunahandhoo</v>
      </c>
      <c r="H9451" t="s">
        <v>316</v>
      </c>
      <c r="I9451" t="str">
        <f>VLOOKUP(Table2[[#This Row],[Atoll Official]],Sheet2!A$1:C$24,3,FALSE)</f>
        <v>Laamu (L)</v>
      </c>
      <c r="J9451">
        <v>31</v>
      </c>
      <c r="K9451">
        <f>VLOOKUP(Table2[[#This Row],[Atoll Official]],Sheet2!A$1:B$24,2,2)</f>
        <v>17</v>
      </c>
      <c r="L9451">
        <f>VLOOKUP(Table2[[#This Row],[Atoll Official]],Sheet2!A$1:B$24,2,FALSE)</f>
        <v>17</v>
      </c>
    </row>
    <row r="9452" spans="1:12" x14ac:dyDescent="0.55000000000000004">
      <c r="A9452" t="s">
        <v>0</v>
      </c>
      <c r="B9452" t="s">
        <v>629</v>
      </c>
      <c r="C9452" t="s">
        <v>5</v>
      </c>
      <c r="E9452" t="s">
        <v>7</v>
      </c>
      <c r="F9452" t="s">
        <v>513</v>
      </c>
      <c r="G9452" t="str">
        <f>VLOOKUP(Table2[[#This Row],[Pcode]],'Tabular Data '!B$1:C$211,2,FALSE)</f>
        <v>Maabaidhoo</v>
      </c>
      <c r="H9452" t="s">
        <v>316</v>
      </c>
      <c r="I9452" t="str">
        <f>VLOOKUP(Table2[[#This Row],[Atoll Official]],Sheet2!A$1:C$24,3,FALSE)</f>
        <v>Laamu (L)</v>
      </c>
      <c r="J9452">
        <v>28</v>
      </c>
      <c r="K9452">
        <f>VLOOKUP(Table2[[#This Row],[Atoll Official]],Sheet2!A$1:B$24,2,2)</f>
        <v>17</v>
      </c>
      <c r="L9452">
        <f>VLOOKUP(Table2[[#This Row],[Atoll Official]],Sheet2!A$1:B$24,2,FALSE)</f>
        <v>17</v>
      </c>
    </row>
    <row r="9453" spans="1:12" x14ac:dyDescent="0.55000000000000004">
      <c r="A9453" t="s">
        <v>0</v>
      </c>
      <c r="B9453" t="s">
        <v>629</v>
      </c>
      <c r="C9453" t="s">
        <v>5</v>
      </c>
      <c r="E9453" t="s">
        <v>7</v>
      </c>
      <c r="F9453" t="s">
        <v>514</v>
      </c>
      <c r="G9453" t="str">
        <f>VLOOKUP(Table2[[#This Row],[Pcode]],'Tabular Data '!B$1:C$211,2,FALSE)</f>
        <v>Maamendhoo</v>
      </c>
      <c r="H9453" t="s">
        <v>316</v>
      </c>
      <c r="I9453" t="str">
        <f>VLOOKUP(Table2[[#This Row],[Atoll Official]],Sheet2!A$1:C$24,3,FALSE)</f>
        <v>Laamu (L)</v>
      </c>
      <c r="J9453">
        <v>32</v>
      </c>
      <c r="K9453">
        <f>VLOOKUP(Table2[[#This Row],[Atoll Official]],Sheet2!A$1:B$24,2,2)</f>
        <v>17</v>
      </c>
      <c r="L9453">
        <f>VLOOKUP(Table2[[#This Row],[Atoll Official]],Sheet2!A$1:B$24,2,FALSE)</f>
        <v>17</v>
      </c>
    </row>
    <row r="9454" spans="1:12" x14ac:dyDescent="0.55000000000000004">
      <c r="A9454" t="s">
        <v>0</v>
      </c>
      <c r="B9454" t="s">
        <v>629</v>
      </c>
      <c r="C9454" t="s">
        <v>5</v>
      </c>
      <c r="E9454" t="s">
        <v>7</v>
      </c>
      <c r="F9454" t="s">
        <v>515</v>
      </c>
      <c r="G9454" t="str">
        <f>VLOOKUP(Table2[[#This Row],[Pcode]],'Tabular Data '!B$1:C$211,2,FALSE)</f>
        <v>Maavah</v>
      </c>
      <c r="H9454" t="s">
        <v>316</v>
      </c>
      <c r="I9454" t="str">
        <f>VLOOKUP(Table2[[#This Row],[Atoll Official]],Sheet2!A$1:C$24,3,FALSE)</f>
        <v>Laamu (L)</v>
      </c>
      <c r="J9454">
        <v>31</v>
      </c>
      <c r="K9454">
        <f>VLOOKUP(Table2[[#This Row],[Atoll Official]],Sheet2!A$1:B$24,2,2)</f>
        <v>17</v>
      </c>
      <c r="L9454">
        <f>VLOOKUP(Table2[[#This Row],[Atoll Official]],Sheet2!A$1:B$24,2,FALSE)</f>
        <v>17</v>
      </c>
    </row>
    <row r="9455" spans="1:12" x14ac:dyDescent="0.55000000000000004">
      <c r="A9455" t="s">
        <v>0</v>
      </c>
      <c r="B9455" t="s">
        <v>629</v>
      </c>
      <c r="C9455" t="s">
        <v>5</v>
      </c>
      <c r="E9455" t="s">
        <v>7</v>
      </c>
      <c r="F9455" t="s">
        <v>517</v>
      </c>
      <c r="G9455" t="str">
        <f>VLOOKUP(Table2[[#This Row],[Pcode]],'Tabular Data '!B$1:C$211,2,FALSE)</f>
        <v>Mundhoo</v>
      </c>
      <c r="H9455" t="s">
        <v>316</v>
      </c>
      <c r="I9455" t="str">
        <f>VLOOKUP(Table2[[#This Row],[Atoll Official]],Sheet2!A$1:C$24,3,FALSE)</f>
        <v>Laamu (L)</v>
      </c>
      <c r="J9455">
        <v>29</v>
      </c>
      <c r="K9455">
        <f>VLOOKUP(Table2[[#This Row],[Atoll Official]],Sheet2!A$1:B$24,2,2)</f>
        <v>17</v>
      </c>
      <c r="L9455">
        <f>VLOOKUP(Table2[[#This Row],[Atoll Official]],Sheet2!A$1:B$24,2,FALSE)</f>
        <v>17</v>
      </c>
    </row>
    <row r="9456" spans="1:12" hidden="1" x14ac:dyDescent="0.55000000000000004">
      <c r="A9456" t="s">
        <v>0</v>
      </c>
      <c r="B9456" t="s">
        <v>629</v>
      </c>
      <c r="C9456" t="s">
        <v>5</v>
      </c>
      <c r="E9456" t="s">
        <v>7</v>
      </c>
      <c r="F9456" t="s">
        <v>412</v>
      </c>
      <c r="G9456" t="str">
        <f>VLOOKUP(Table2[[#This Row],[Pcode]],'Tabular Data '!B$1:C$211,2,FALSE)</f>
        <v>Dhaandhoo</v>
      </c>
      <c r="H9456" t="s">
        <v>302</v>
      </c>
      <c r="I9456" t="str">
        <f>VLOOKUP(Table2[[#This Row],[Atoll Official]],Sheet2!A$1:C$24,3,FALSE)</f>
        <v>Gaafu Alif (GA)</v>
      </c>
      <c r="J9456">
        <v>32</v>
      </c>
      <c r="K9456">
        <f>VLOOKUP(Table2[[#This Row],[Atoll Official]],Sheet2!A$1:B$24,2,2)</f>
        <v>18</v>
      </c>
      <c r="L9456">
        <f>VLOOKUP(Table2[[#This Row],[Atoll Official]],Sheet2!A$1:B$24,2,FALSE)</f>
        <v>18</v>
      </c>
    </row>
    <row r="9457" spans="1:12" hidden="1" x14ac:dyDescent="0.55000000000000004">
      <c r="A9457" t="s">
        <v>0</v>
      </c>
      <c r="B9457" t="s">
        <v>629</v>
      </c>
      <c r="C9457" t="s">
        <v>5</v>
      </c>
      <c r="E9457" t="s">
        <v>7</v>
      </c>
      <c r="F9457" t="s">
        <v>415</v>
      </c>
      <c r="G9457" t="str">
        <f>VLOOKUP(Table2[[#This Row],[Pcode]],'Tabular Data '!B$1:C$211,2,FALSE)</f>
        <v>Dhevvadhoo</v>
      </c>
      <c r="H9457" t="s">
        <v>302</v>
      </c>
      <c r="I9457" t="str">
        <f>VLOOKUP(Table2[[#This Row],[Atoll Official]],Sheet2!A$1:C$24,3,FALSE)</f>
        <v>Gaafu Alif (GA)</v>
      </c>
      <c r="J9457">
        <v>33</v>
      </c>
      <c r="K9457">
        <f>VLOOKUP(Table2[[#This Row],[Atoll Official]],Sheet2!A$1:B$24,2,2)</f>
        <v>18</v>
      </c>
      <c r="L9457">
        <f>VLOOKUP(Table2[[#This Row],[Atoll Official]],Sheet2!A$1:B$24,2,FALSE)</f>
        <v>18</v>
      </c>
    </row>
    <row r="9458" spans="1:12" hidden="1" x14ac:dyDescent="0.55000000000000004">
      <c r="A9458" t="s">
        <v>0</v>
      </c>
      <c r="B9458" t="s">
        <v>629</v>
      </c>
      <c r="C9458" t="s">
        <v>5</v>
      </c>
      <c r="E9458" t="s">
        <v>7</v>
      </c>
      <c r="F9458" t="s">
        <v>418</v>
      </c>
      <c r="G9458" t="str">
        <f>VLOOKUP(Table2[[#This Row],[Pcode]],'Tabular Data '!B$1:C$211,2,FALSE)</f>
        <v>Gemanafushi</v>
      </c>
      <c r="H9458" t="s">
        <v>302</v>
      </c>
      <c r="I9458" t="str">
        <f>VLOOKUP(Table2[[#This Row],[Atoll Official]],Sheet2!A$1:C$24,3,FALSE)</f>
        <v>Gaafu Alif (GA)</v>
      </c>
      <c r="J9458">
        <v>29</v>
      </c>
      <c r="K9458">
        <f>VLOOKUP(Table2[[#This Row],[Atoll Official]],Sheet2!A$1:B$24,2,2)</f>
        <v>18</v>
      </c>
      <c r="L9458">
        <f>VLOOKUP(Table2[[#This Row],[Atoll Official]],Sheet2!A$1:B$24,2,FALSE)</f>
        <v>18</v>
      </c>
    </row>
    <row r="9459" spans="1:12" hidden="1" x14ac:dyDescent="0.55000000000000004">
      <c r="A9459" t="s">
        <v>0</v>
      </c>
      <c r="B9459" t="s">
        <v>629</v>
      </c>
      <c r="C9459" t="s">
        <v>5</v>
      </c>
      <c r="E9459" t="s">
        <v>7</v>
      </c>
      <c r="F9459" t="s">
        <v>419</v>
      </c>
      <c r="G9459" t="str">
        <f>VLOOKUP(Table2[[#This Row],[Pcode]],'Tabular Data '!B$1:C$211,2,FALSE)</f>
        <v>Kanduhulhudhoo</v>
      </c>
      <c r="H9459" t="s">
        <v>302</v>
      </c>
      <c r="I9459" t="str">
        <f>VLOOKUP(Table2[[#This Row],[Atoll Official]],Sheet2!A$1:C$24,3,FALSE)</f>
        <v>Gaafu Alif (GA)</v>
      </c>
      <c r="J9459">
        <v>30</v>
      </c>
      <c r="K9459">
        <f>VLOOKUP(Table2[[#This Row],[Atoll Official]],Sheet2!A$1:B$24,2,2)</f>
        <v>18</v>
      </c>
      <c r="L9459">
        <f>VLOOKUP(Table2[[#This Row],[Atoll Official]],Sheet2!A$1:B$24,2,FALSE)</f>
        <v>18</v>
      </c>
    </row>
    <row r="9460" spans="1:12" hidden="1" x14ac:dyDescent="0.55000000000000004">
      <c r="A9460" t="s">
        <v>0</v>
      </c>
      <c r="B9460" t="s">
        <v>629</v>
      </c>
      <c r="C9460" t="s">
        <v>5</v>
      </c>
      <c r="E9460" t="s">
        <v>7</v>
      </c>
      <c r="F9460" t="s">
        <v>420</v>
      </c>
      <c r="G9460" t="str">
        <f>VLOOKUP(Table2[[#This Row],[Pcode]],'Tabular Data '!B$1:C$211,2,FALSE)</f>
        <v>Kodey</v>
      </c>
      <c r="H9460" t="s">
        <v>302</v>
      </c>
      <c r="I9460" t="str">
        <f>VLOOKUP(Table2[[#This Row],[Atoll Official]],Sheet2!A$1:C$24,3,FALSE)</f>
        <v>Gaafu Alif (GA)</v>
      </c>
      <c r="J9460">
        <v>30</v>
      </c>
      <c r="K9460">
        <f>VLOOKUP(Table2[[#This Row],[Atoll Official]],Sheet2!A$1:B$24,2,2)</f>
        <v>18</v>
      </c>
      <c r="L9460">
        <f>VLOOKUP(Table2[[#This Row],[Atoll Official]],Sheet2!A$1:B$24,2,FALSE)</f>
        <v>18</v>
      </c>
    </row>
    <row r="9461" spans="1:12" hidden="1" x14ac:dyDescent="0.55000000000000004">
      <c r="A9461" t="s">
        <v>0</v>
      </c>
      <c r="B9461" t="s">
        <v>629</v>
      </c>
      <c r="C9461" t="s">
        <v>5</v>
      </c>
      <c r="E9461" t="s">
        <v>7</v>
      </c>
      <c r="F9461" t="s">
        <v>421</v>
      </c>
      <c r="G9461" t="str">
        <f>VLOOKUP(Table2[[#This Row],[Pcode]],'Tabular Data '!B$1:C$211,2,FALSE)</f>
        <v>Kolamaafushi</v>
      </c>
      <c r="H9461" t="s">
        <v>302</v>
      </c>
      <c r="I9461" t="str">
        <f>VLOOKUP(Table2[[#This Row],[Atoll Official]],Sheet2!A$1:C$24,3,FALSE)</f>
        <v>Gaafu Alif (GA)</v>
      </c>
      <c r="J9461">
        <v>35</v>
      </c>
      <c r="K9461">
        <f>VLOOKUP(Table2[[#This Row],[Atoll Official]],Sheet2!A$1:B$24,2,2)</f>
        <v>18</v>
      </c>
      <c r="L9461">
        <f>VLOOKUP(Table2[[#This Row],[Atoll Official]],Sheet2!A$1:B$24,2,FALSE)</f>
        <v>18</v>
      </c>
    </row>
    <row r="9462" spans="1:12" hidden="1" x14ac:dyDescent="0.55000000000000004">
      <c r="A9462" t="s">
        <v>0</v>
      </c>
      <c r="B9462" t="s">
        <v>629</v>
      </c>
      <c r="C9462" t="s">
        <v>5</v>
      </c>
      <c r="E9462" t="s">
        <v>7</v>
      </c>
      <c r="F9462" t="s">
        <v>422</v>
      </c>
      <c r="G9462" t="str">
        <f>VLOOKUP(Table2[[#This Row],[Pcode]],'Tabular Data '!B$1:C$211,2,FALSE)</f>
        <v>Maamendhoo</v>
      </c>
      <c r="H9462" t="s">
        <v>302</v>
      </c>
      <c r="I9462" t="str">
        <f>VLOOKUP(Table2[[#This Row],[Atoll Official]],Sheet2!A$1:C$24,3,FALSE)</f>
        <v>Gaafu Alif (GA)</v>
      </c>
      <c r="J9462">
        <v>29</v>
      </c>
      <c r="K9462">
        <f>VLOOKUP(Table2[[#This Row],[Atoll Official]],Sheet2!A$1:B$24,2,2)</f>
        <v>18</v>
      </c>
      <c r="L9462">
        <f>VLOOKUP(Table2[[#This Row],[Atoll Official]],Sheet2!A$1:B$24,2,FALSE)</f>
        <v>18</v>
      </c>
    </row>
    <row r="9463" spans="1:12" hidden="1" x14ac:dyDescent="0.55000000000000004">
      <c r="A9463" t="s">
        <v>0</v>
      </c>
      <c r="B9463" t="s">
        <v>629</v>
      </c>
      <c r="C9463" t="s">
        <v>5</v>
      </c>
      <c r="E9463" t="s">
        <v>7</v>
      </c>
      <c r="F9463" t="s">
        <v>423</v>
      </c>
      <c r="G9463" t="str">
        <f>VLOOKUP(Table2[[#This Row],[Pcode]],'Tabular Data '!B$1:C$211,2,FALSE)</f>
        <v>Nilandhoo</v>
      </c>
      <c r="H9463" t="s">
        <v>302</v>
      </c>
      <c r="I9463" t="str">
        <f>VLOOKUP(Table2[[#This Row],[Atoll Official]],Sheet2!A$1:C$24,3,FALSE)</f>
        <v>Gaafu Alif (GA)</v>
      </c>
      <c r="J9463">
        <v>31</v>
      </c>
      <c r="K9463">
        <f>VLOOKUP(Table2[[#This Row],[Atoll Official]],Sheet2!A$1:B$24,2,2)</f>
        <v>18</v>
      </c>
      <c r="L9463">
        <f>VLOOKUP(Table2[[#This Row],[Atoll Official]],Sheet2!A$1:B$24,2,FALSE)</f>
        <v>18</v>
      </c>
    </row>
    <row r="9464" spans="1:12" hidden="1" x14ac:dyDescent="0.55000000000000004">
      <c r="A9464" t="s">
        <v>0</v>
      </c>
      <c r="B9464" t="s">
        <v>629</v>
      </c>
      <c r="C9464" t="s">
        <v>5</v>
      </c>
      <c r="E9464" t="s">
        <v>7</v>
      </c>
      <c r="F9464" t="s">
        <v>424</v>
      </c>
      <c r="G9464" t="str">
        <f>VLOOKUP(Table2[[#This Row],[Pcode]],'Tabular Data '!B$1:C$211,2,FALSE)</f>
        <v>Viligili</v>
      </c>
      <c r="H9464" t="s">
        <v>302</v>
      </c>
      <c r="I9464" t="str">
        <f>VLOOKUP(Table2[[#This Row],[Atoll Official]],Sheet2!A$1:C$24,3,FALSE)</f>
        <v>Gaafu Alif (GA)</v>
      </c>
      <c r="J9464">
        <v>30</v>
      </c>
      <c r="K9464">
        <f>VLOOKUP(Table2[[#This Row],[Atoll Official]],Sheet2!A$1:B$24,2,2)</f>
        <v>18</v>
      </c>
      <c r="L9464">
        <f>VLOOKUP(Table2[[#This Row],[Atoll Official]],Sheet2!A$1:B$24,2,FALSE)</f>
        <v>18</v>
      </c>
    </row>
    <row r="9465" spans="1:12" hidden="1" x14ac:dyDescent="0.55000000000000004">
      <c r="A9465" t="s">
        <v>0</v>
      </c>
      <c r="B9465" t="s">
        <v>629</v>
      </c>
      <c r="C9465" t="s">
        <v>5</v>
      </c>
      <c r="E9465" t="s">
        <v>7</v>
      </c>
      <c r="F9465" t="s">
        <v>426</v>
      </c>
      <c r="G9465" t="str">
        <f>VLOOKUP(Table2[[#This Row],[Pcode]],'Tabular Data '!B$1:C$211,2,FALSE)</f>
        <v>Fares</v>
      </c>
      <c r="H9465" t="s">
        <v>305</v>
      </c>
      <c r="I9465" t="str">
        <f>VLOOKUP(Table2[[#This Row],[Atoll Official]],Sheet2!A$1:C$24,3,FALSE)</f>
        <v>Gaafu Dhaalu (GDh)</v>
      </c>
      <c r="J9465">
        <v>32</v>
      </c>
      <c r="K9465">
        <f>VLOOKUP(Table2[[#This Row],[Atoll Official]],Sheet2!A$1:B$24,2,2)</f>
        <v>19</v>
      </c>
      <c r="L9465">
        <f>VLOOKUP(Table2[[#This Row],[Atoll Official]],Sheet2!A$1:B$24,2,FALSE)</f>
        <v>19</v>
      </c>
    </row>
    <row r="9466" spans="1:12" hidden="1" x14ac:dyDescent="0.55000000000000004">
      <c r="A9466" t="s">
        <v>0</v>
      </c>
      <c r="B9466" t="s">
        <v>629</v>
      </c>
      <c r="C9466" t="s">
        <v>5</v>
      </c>
      <c r="E9466" t="s">
        <v>7</v>
      </c>
      <c r="F9466" t="s">
        <v>428</v>
      </c>
      <c r="G9466" t="str">
        <f>VLOOKUP(Table2[[#This Row],[Pcode]],'Tabular Data '!B$1:C$211,2,FALSE)</f>
        <v>Fiyoari</v>
      </c>
      <c r="H9466" t="s">
        <v>305</v>
      </c>
      <c r="I9466" t="str">
        <f>VLOOKUP(Table2[[#This Row],[Atoll Official]],Sheet2!A$1:C$24,3,FALSE)</f>
        <v>Gaafu Dhaalu (GDh)</v>
      </c>
      <c r="J9466">
        <v>33</v>
      </c>
      <c r="K9466">
        <f>VLOOKUP(Table2[[#This Row],[Atoll Official]],Sheet2!A$1:B$24,2,2)</f>
        <v>19</v>
      </c>
      <c r="L9466">
        <f>VLOOKUP(Table2[[#This Row],[Atoll Official]],Sheet2!A$1:B$24,2,FALSE)</f>
        <v>19</v>
      </c>
    </row>
    <row r="9467" spans="1:12" hidden="1" x14ac:dyDescent="0.55000000000000004">
      <c r="A9467" t="s">
        <v>0</v>
      </c>
      <c r="B9467" t="s">
        <v>629</v>
      </c>
      <c r="C9467" t="s">
        <v>5</v>
      </c>
      <c r="E9467" t="s">
        <v>7</v>
      </c>
      <c r="F9467" t="s">
        <v>429</v>
      </c>
      <c r="G9467" t="str">
        <f>VLOOKUP(Table2[[#This Row],[Pcode]],'Tabular Data '!B$1:C$211,2,FALSE)</f>
        <v>Gadhdhoo</v>
      </c>
      <c r="H9467" t="s">
        <v>305</v>
      </c>
      <c r="I9467" t="str">
        <f>VLOOKUP(Table2[[#This Row],[Atoll Official]],Sheet2!A$1:C$24,3,FALSE)</f>
        <v>Gaafu Dhaalu (GDh)</v>
      </c>
      <c r="J9467">
        <v>32</v>
      </c>
      <c r="K9467">
        <f>VLOOKUP(Table2[[#This Row],[Atoll Official]],Sheet2!A$1:B$24,2,2)</f>
        <v>19</v>
      </c>
      <c r="L9467">
        <f>VLOOKUP(Table2[[#This Row],[Atoll Official]],Sheet2!A$1:B$24,2,FALSE)</f>
        <v>19</v>
      </c>
    </row>
    <row r="9468" spans="1:12" hidden="1" x14ac:dyDescent="0.55000000000000004">
      <c r="A9468" t="s">
        <v>0</v>
      </c>
      <c r="B9468" t="s">
        <v>629</v>
      </c>
      <c r="C9468" t="s">
        <v>5</v>
      </c>
      <c r="E9468" t="s">
        <v>7</v>
      </c>
      <c r="F9468" t="s">
        <v>430</v>
      </c>
      <c r="G9468" t="str">
        <f>VLOOKUP(Table2[[#This Row],[Pcode]],'Tabular Data '!B$1:C$211,2,FALSE)</f>
        <v>Hoadedhdhoo</v>
      </c>
      <c r="H9468" t="s">
        <v>305</v>
      </c>
      <c r="I9468" t="str">
        <f>VLOOKUP(Table2[[#This Row],[Atoll Official]],Sheet2!A$1:C$24,3,FALSE)</f>
        <v>Gaafu Dhaalu (GDh)</v>
      </c>
      <c r="J9468">
        <v>30</v>
      </c>
      <c r="K9468">
        <f>VLOOKUP(Table2[[#This Row],[Atoll Official]],Sheet2!A$1:B$24,2,2)</f>
        <v>19</v>
      </c>
      <c r="L9468">
        <f>VLOOKUP(Table2[[#This Row],[Atoll Official]],Sheet2!A$1:B$24,2,FALSE)</f>
        <v>19</v>
      </c>
    </row>
    <row r="9469" spans="1:12" hidden="1" x14ac:dyDescent="0.55000000000000004">
      <c r="A9469" t="s">
        <v>0</v>
      </c>
      <c r="B9469" t="s">
        <v>629</v>
      </c>
      <c r="C9469" t="s">
        <v>5</v>
      </c>
      <c r="E9469" t="s">
        <v>7</v>
      </c>
      <c r="F9469" t="s">
        <v>436</v>
      </c>
      <c r="G9469" t="str">
        <f>VLOOKUP(Table2[[#This Row],[Pcode]],'Tabular Data '!B$1:C$211,2,FALSE)</f>
        <v>Madeveli</v>
      </c>
      <c r="H9469" t="s">
        <v>305</v>
      </c>
      <c r="I9469" t="str">
        <f>VLOOKUP(Table2[[#This Row],[Atoll Official]],Sheet2!A$1:C$24,3,FALSE)</f>
        <v>Gaafu Dhaalu (GDh)</v>
      </c>
      <c r="J9469">
        <v>31</v>
      </c>
      <c r="K9469">
        <f>VLOOKUP(Table2[[#This Row],[Atoll Official]],Sheet2!A$1:B$24,2,2)</f>
        <v>19</v>
      </c>
      <c r="L9469">
        <f>VLOOKUP(Table2[[#This Row],[Atoll Official]],Sheet2!A$1:B$24,2,FALSE)</f>
        <v>19</v>
      </c>
    </row>
    <row r="9470" spans="1:12" hidden="1" x14ac:dyDescent="0.55000000000000004">
      <c r="A9470" t="s">
        <v>0</v>
      </c>
      <c r="B9470" t="s">
        <v>629</v>
      </c>
      <c r="C9470" t="s">
        <v>5</v>
      </c>
      <c r="E9470" t="s">
        <v>7</v>
      </c>
      <c r="F9470" t="s">
        <v>437</v>
      </c>
      <c r="G9470" t="str">
        <f>VLOOKUP(Table2[[#This Row],[Pcode]],'Tabular Data '!B$1:C$211,2,FALSE)</f>
        <v>Nadallaa</v>
      </c>
      <c r="H9470" t="s">
        <v>305</v>
      </c>
      <c r="I9470" t="str">
        <f>VLOOKUP(Table2[[#This Row],[Atoll Official]],Sheet2!A$1:C$24,3,FALSE)</f>
        <v>Gaafu Dhaalu (GDh)</v>
      </c>
      <c r="J9470">
        <v>30</v>
      </c>
      <c r="K9470">
        <f>VLOOKUP(Table2[[#This Row],[Atoll Official]],Sheet2!A$1:B$24,2,2)</f>
        <v>19</v>
      </c>
      <c r="L9470">
        <f>VLOOKUP(Table2[[#This Row],[Atoll Official]],Sheet2!A$1:B$24,2,FALSE)</f>
        <v>19</v>
      </c>
    </row>
    <row r="9471" spans="1:12" hidden="1" x14ac:dyDescent="0.55000000000000004">
      <c r="A9471" t="s">
        <v>0</v>
      </c>
      <c r="B9471" t="s">
        <v>629</v>
      </c>
      <c r="C9471" t="s">
        <v>5</v>
      </c>
      <c r="E9471" t="s">
        <v>7</v>
      </c>
      <c r="F9471" t="s">
        <v>438</v>
      </c>
      <c r="G9471" t="str">
        <f>VLOOKUP(Table2[[#This Row],[Pcode]],'Tabular Data '!B$1:C$211,2,FALSE)</f>
        <v>Rathafandhoo</v>
      </c>
      <c r="H9471" t="s">
        <v>305</v>
      </c>
      <c r="I9471" t="str">
        <f>VLOOKUP(Table2[[#This Row],[Atoll Official]],Sheet2!A$1:C$24,3,FALSE)</f>
        <v>Gaafu Dhaalu (GDh)</v>
      </c>
      <c r="J9471">
        <v>33</v>
      </c>
      <c r="K9471">
        <f>VLOOKUP(Table2[[#This Row],[Atoll Official]],Sheet2!A$1:B$24,2,2)</f>
        <v>19</v>
      </c>
      <c r="L9471">
        <f>VLOOKUP(Table2[[#This Row],[Atoll Official]],Sheet2!A$1:B$24,2,FALSE)</f>
        <v>19</v>
      </c>
    </row>
    <row r="9472" spans="1:12" hidden="1" x14ac:dyDescent="0.55000000000000004">
      <c r="A9472" t="s">
        <v>0</v>
      </c>
      <c r="B9472" t="s">
        <v>629</v>
      </c>
      <c r="C9472" t="s">
        <v>5</v>
      </c>
      <c r="E9472" t="s">
        <v>7</v>
      </c>
      <c r="F9472" t="s">
        <v>441</v>
      </c>
      <c r="G9472" t="str">
        <f>VLOOKUP(Table2[[#This Row],[Pcode]],'Tabular Data '!B$1:C$211,2,FALSE)</f>
        <v>Thinadhoo</v>
      </c>
      <c r="H9472" t="s">
        <v>305</v>
      </c>
      <c r="I9472" t="str">
        <f>VLOOKUP(Table2[[#This Row],[Atoll Official]],Sheet2!A$1:C$24,3,FALSE)</f>
        <v>Gaafu Dhaalu (GDh)</v>
      </c>
      <c r="J9472">
        <v>29</v>
      </c>
      <c r="K9472">
        <f>VLOOKUP(Table2[[#This Row],[Atoll Official]],Sheet2!A$1:B$24,2,2)</f>
        <v>19</v>
      </c>
      <c r="L9472">
        <f>VLOOKUP(Table2[[#This Row],[Atoll Official]],Sheet2!A$1:B$24,2,FALSE)</f>
        <v>19</v>
      </c>
    </row>
    <row r="9473" spans="1:12" hidden="1" x14ac:dyDescent="0.55000000000000004">
      <c r="A9473" t="s">
        <v>0</v>
      </c>
      <c r="B9473" t="s">
        <v>629</v>
      </c>
      <c r="C9473" t="s">
        <v>5</v>
      </c>
      <c r="E9473" t="s">
        <v>7</v>
      </c>
      <c r="F9473" t="s">
        <v>442</v>
      </c>
      <c r="G9473" t="str">
        <f>VLOOKUP(Table2[[#This Row],[Pcode]],'Tabular Data '!B$1:C$211,2,FALSE)</f>
        <v>Vaadhoo</v>
      </c>
      <c r="H9473" t="s">
        <v>305</v>
      </c>
      <c r="I9473" t="str">
        <f>VLOOKUP(Table2[[#This Row],[Atoll Official]],Sheet2!A$1:C$24,3,FALSE)</f>
        <v>Gaafu Dhaalu (GDh)</v>
      </c>
      <c r="J9473">
        <v>31</v>
      </c>
      <c r="K9473">
        <f>VLOOKUP(Table2[[#This Row],[Atoll Official]],Sheet2!A$1:B$24,2,2)</f>
        <v>19</v>
      </c>
      <c r="L9473">
        <f>VLOOKUP(Table2[[#This Row],[Atoll Official]],Sheet2!A$1:B$24,2,FALSE)</f>
        <v>19</v>
      </c>
    </row>
    <row r="9474" spans="1:12" hidden="1" x14ac:dyDescent="0.55000000000000004">
      <c r="A9474" t="s">
        <v>0</v>
      </c>
      <c r="B9474" t="s">
        <v>629</v>
      </c>
      <c r="C9474" t="s">
        <v>5</v>
      </c>
      <c r="E9474" t="s">
        <v>7</v>
      </c>
      <c r="F9474" t="s">
        <v>444</v>
      </c>
      <c r="G9474" t="str">
        <f>VLOOKUP(Table2[[#This Row],[Pcode]],'Tabular Data '!B$1:C$211,2,FALSE)</f>
        <v>Foammulah</v>
      </c>
      <c r="H9474" t="s">
        <v>307</v>
      </c>
      <c r="I9474" t="str">
        <f>VLOOKUP(Table2[[#This Row],[Atoll Official]],Sheet2!A$1:C$24,3,FALSE)</f>
        <v>Gnaviyani (Gn)</v>
      </c>
      <c r="J9474">
        <v>31</v>
      </c>
      <c r="K9474">
        <f>VLOOKUP(Table2[[#This Row],[Atoll Official]],Sheet2!A$1:B$24,2,2)</f>
        <v>20</v>
      </c>
      <c r="L9474">
        <f>VLOOKUP(Table2[[#This Row],[Atoll Official]],Sheet2!A$1:B$24,2,FALSE)</f>
        <v>20</v>
      </c>
    </row>
    <row r="9475" spans="1:12" x14ac:dyDescent="0.55000000000000004">
      <c r="A9475" t="s">
        <v>0</v>
      </c>
      <c r="B9475" t="s">
        <v>629</v>
      </c>
      <c r="C9475" t="s">
        <v>5</v>
      </c>
      <c r="E9475" t="s">
        <v>7</v>
      </c>
      <c r="F9475" t="s">
        <v>577</v>
      </c>
      <c r="G9475" t="str">
        <f>VLOOKUP(Table2[[#This Row],[Pcode]],'Tabular Data '!B$1:C$211,2,FALSE)</f>
        <v>Feydhoo</v>
      </c>
      <c r="H9475" t="s">
        <v>326</v>
      </c>
      <c r="I9475" t="str">
        <f>VLOOKUP(Table2[[#This Row],[Atoll Official]],Sheet2!A$1:C$24,3,FALSE)</f>
        <v>Addu (S)</v>
      </c>
      <c r="J9475">
        <v>33</v>
      </c>
      <c r="K9475">
        <f>VLOOKUP(Table2[[#This Row],[Atoll Official]],Sheet2!A$1:B$24,2,2)</f>
        <v>21</v>
      </c>
      <c r="L9475">
        <f>VLOOKUP(Table2[[#This Row],[Atoll Official]],Sheet2!A$1:B$24,2,FALSE)</f>
        <v>21</v>
      </c>
    </row>
    <row r="9476" spans="1:12" x14ac:dyDescent="0.55000000000000004">
      <c r="A9476" t="s">
        <v>0</v>
      </c>
      <c r="B9476" t="s">
        <v>629</v>
      </c>
      <c r="C9476" t="s">
        <v>5</v>
      </c>
      <c r="E9476" t="s">
        <v>7</v>
      </c>
      <c r="F9476" t="s">
        <v>579</v>
      </c>
      <c r="G9476" t="str">
        <f>VLOOKUP(Table2[[#This Row],[Pcode]],'Tabular Data '!B$1:C$211,2,FALSE)</f>
        <v>Hithadhoo</v>
      </c>
      <c r="H9476" t="s">
        <v>326</v>
      </c>
      <c r="I9476" t="str">
        <f>VLOOKUP(Table2[[#This Row],[Atoll Official]],Sheet2!A$1:C$24,3,FALSE)</f>
        <v>Addu (S)</v>
      </c>
      <c r="J9476">
        <v>31</v>
      </c>
      <c r="K9476">
        <f>VLOOKUP(Table2[[#This Row],[Atoll Official]],Sheet2!A$1:B$24,2,2)</f>
        <v>21</v>
      </c>
      <c r="L9476">
        <f>VLOOKUP(Table2[[#This Row],[Atoll Official]],Sheet2!A$1:B$24,2,FALSE)</f>
        <v>21</v>
      </c>
    </row>
    <row r="9477" spans="1:12" x14ac:dyDescent="0.55000000000000004">
      <c r="A9477" t="s">
        <v>0</v>
      </c>
      <c r="B9477" t="s">
        <v>629</v>
      </c>
      <c r="C9477" t="s">
        <v>5</v>
      </c>
      <c r="E9477" t="s">
        <v>7</v>
      </c>
      <c r="F9477" t="s">
        <v>580</v>
      </c>
      <c r="G9477" t="str">
        <f>VLOOKUP(Table2[[#This Row],[Pcode]],'Tabular Data '!B$1:C$211,2,FALSE)</f>
        <v>Hulhudhoo</v>
      </c>
      <c r="H9477" t="s">
        <v>326</v>
      </c>
      <c r="I9477" t="str">
        <f>VLOOKUP(Table2[[#This Row],[Atoll Official]],Sheet2!A$1:C$24,3,FALSE)</f>
        <v>Addu (S)</v>
      </c>
      <c r="J9477">
        <v>36</v>
      </c>
      <c r="K9477">
        <f>VLOOKUP(Table2[[#This Row],[Atoll Official]],Sheet2!A$1:B$24,2,2)</f>
        <v>21</v>
      </c>
      <c r="L9477">
        <f>VLOOKUP(Table2[[#This Row],[Atoll Official]],Sheet2!A$1:B$24,2,FALSE)</f>
        <v>21</v>
      </c>
    </row>
    <row r="9478" spans="1:12" x14ac:dyDescent="0.55000000000000004">
      <c r="A9478" t="s">
        <v>0</v>
      </c>
      <c r="B9478" t="s">
        <v>629</v>
      </c>
      <c r="C9478" t="s">
        <v>5</v>
      </c>
      <c r="E9478" t="s">
        <v>7</v>
      </c>
      <c r="F9478" t="s">
        <v>581</v>
      </c>
      <c r="G9478" t="str">
        <f>VLOOKUP(Table2[[#This Row],[Pcode]],'Tabular Data '!B$1:C$211,2,FALSE)</f>
        <v>Maradhoo</v>
      </c>
      <c r="H9478" t="s">
        <v>326</v>
      </c>
      <c r="I9478" t="str">
        <f>VLOOKUP(Table2[[#This Row],[Atoll Official]],Sheet2!A$1:C$24,3,FALSE)</f>
        <v>Addu (S)</v>
      </c>
      <c r="J9478">
        <v>32</v>
      </c>
      <c r="K9478">
        <f>VLOOKUP(Table2[[#This Row],[Atoll Official]],Sheet2!A$1:B$24,2,2)</f>
        <v>21</v>
      </c>
      <c r="L9478">
        <f>VLOOKUP(Table2[[#This Row],[Atoll Official]],Sheet2!A$1:B$24,2,FALSE)</f>
        <v>21</v>
      </c>
    </row>
    <row r="9479" spans="1:12" x14ac:dyDescent="0.55000000000000004">
      <c r="A9479" t="s">
        <v>0</v>
      </c>
      <c r="B9479" t="s">
        <v>629</v>
      </c>
      <c r="C9479" t="s">
        <v>5</v>
      </c>
      <c r="E9479" t="s">
        <v>7</v>
      </c>
      <c r="F9479" t="s">
        <v>582</v>
      </c>
      <c r="G9479" t="str">
        <f>VLOOKUP(Table2[[#This Row],[Pcode]],'Tabular Data '!B$1:C$211,2,FALSE)</f>
        <v>Maradhoo-Feydhoo</v>
      </c>
      <c r="H9479" t="s">
        <v>326</v>
      </c>
      <c r="I9479" t="str">
        <f>VLOOKUP(Table2[[#This Row],[Atoll Official]],Sheet2!A$1:C$24,3,FALSE)</f>
        <v>Addu (S)</v>
      </c>
      <c r="J9479">
        <v>31</v>
      </c>
      <c r="K9479">
        <f>VLOOKUP(Table2[[#This Row],[Atoll Official]],Sheet2!A$1:B$24,2,2)</f>
        <v>21</v>
      </c>
      <c r="L9479">
        <f>VLOOKUP(Table2[[#This Row],[Atoll Official]],Sheet2!A$1:B$24,2,FALSE)</f>
        <v>21</v>
      </c>
    </row>
    <row r="9480" spans="1:12" x14ac:dyDescent="0.55000000000000004">
      <c r="A9480" t="s">
        <v>0</v>
      </c>
      <c r="B9480" t="s">
        <v>629</v>
      </c>
      <c r="C9480" t="s">
        <v>5</v>
      </c>
      <c r="E9480" t="s">
        <v>7</v>
      </c>
      <c r="F9480" t="s">
        <v>583</v>
      </c>
      <c r="G9480" t="str">
        <f>VLOOKUP(Table2[[#This Row],[Pcode]],'Tabular Data '!B$1:C$211,2,FALSE)</f>
        <v>Meedhoo</v>
      </c>
      <c r="H9480" t="s">
        <v>326</v>
      </c>
      <c r="I9480" t="str">
        <f>VLOOKUP(Table2[[#This Row],[Atoll Official]],Sheet2!A$1:C$24,3,FALSE)</f>
        <v>Addu (S)</v>
      </c>
      <c r="J9480">
        <v>34</v>
      </c>
      <c r="K9480">
        <f>VLOOKUP(Table2[[#This Row],[Atoll Official]],Sheet2!A$1:B$24,2,2)</f>
        <v>21</v>
      </c>
      <c r="L9480">
        <f>VLOOKUP(Table2[[#This Row],[Atoll Official]],Sheet2!A$1:B$24,2,FALSE)</f>
        <v>21</v>
      </c>
    </row>
    <row r="9481" spans="1:12" hidden="1" x14ac:dyDescent="0.55000000000000004">
      <c r="A9481" t="s">
        <v>0</v>
      </c>
      <c r="B9481" t="s">
        <v>629</v>
      </c>
      <c r="C9481" t="s">
        <v>5</v>
      </c>
      <c r="E9481" t="s">
        <v>7</v>
      </c>
      <c r="F9481" t="s">
        <v>445</v>
      </c>
      <c r="G9481" t="str">
        <f>VLOOKUP(Table2[[#This Row],[Pcode]],'Tabular Data '!B$1:C$211,2,FALSE)</f>
        <v>Baarah</v>
      </c>
      <c r="H9481" t="s">
        <v>309</v>
      </c>
      <c r="I9481" t="str">
        <f>VLOOKUP(Table2[[#This Row],[Atoll Official]],Sheet2!A$1:C$24,3,FALSE)</f>
        <v>Haa Alif (HA)</v>
      </c>
      <c r="J9481">
        <v>28</v>
      </c>
      <c r="K9481">
        <f>VLOOKUP(Table2[[#This Row],[Atoll Official]],Sheet2!A$1:B$24,2,2)</f>
        <v>1</v>
      </c>
      <c r="L9481">
        <f>VLOOKUP(Table2[[#This Row],[Atoll Official]],Sheet2!A$1:B$24,2,FALSE)</f>
        <v>1</v>
      </c>
    </row>
    <row r="9482" spans="1:12" hidden="1" x14ac:dyDescent="0.55000000000000004">
      <c r="A9482" t="s">
        <v>0</v>
      </c>
      <c r="B9482" t="s">
        <v>629</v>
      </c>
      <c r="C9482" t="s">
        <v>5</v>
      </c>
      <c r="E9482" t="s">
        <v>7</v>
      </c>
      <c r="F9482" t="s">
        <v>450</v>
      </c>
      <c r="G9482" t="str">
        <f>VLOOKUP(Table2[[#This Row],[Pcode]],'Tabular Data '!B$1:C$211,2,FALSE)</f>
        <v>Dhidhdhoo</v>
      </c>
      <c r="H9482" t="s">
        <v>309</v>
      </c>
      <c r="I9482" t="str">
        <f>VLOOKUP(Table2[[#This Row],[Atoll Official]],Sheet2!A$1:C$24,3,FALSE)</f>
        <v>Haa Alif (HA)</v>
      </c>
      <c r="J9482">
        <v>29</v>
      </c>
      <c r="K9482">
        <f>VLOOKUP(Table2[[#This Row],[Atoll Official]],Sheet2!A$1:B$24,2,2)</f>
        <v>1</v>
      </c>
      <c r="L9482">
        <f>VLOOKUP(Table2[[#This Row],[Atoll Official]],Sheet2!A$1:B$24,2,FALSE)</f>
        <v>1</v>
      </c>
    </row>
    <row r="9483" spans="1:12" hidden="1" x14ac:dyDescent="0.55000000000000004">
      <c r="A9483" t="s">
        <v>0</v>
      </c>
      <c r="B9483" t="s">
        <v>629</v>
      </c>
      <c r="C9483" t="s">
        <v>5</v>
      </c>
      <c r="E9483" t="s">
        <v>7</v>
      </c>
      <c r="F9483" t="s">
        <v>451</v>
      </c>
      <c r="G9483" t="str">
        <f>VLOOKUP(Table2[[#This Row],[Pcode]],'Tabular Data '!B$1:C$211,2,FALSE)</f>
        <v>Filladhoo</v>
      </c>
      <c r="H9483" t="s">
        <v>309</v>
      </c>
      <c r="I9483" t="str">
        <f>VLOOKUP(Table2[[#This Row],[Atoll Official]],Sheet2!A$1:C$24,3,FALSE)</f>
        <v>Haa Alif (HA)</v>
      </c>
      <c r="J9483">
        <v>33</v>
      </c>
      <c r="K9483">
        <f>VLOOKUP(Table2[[#This Row],[Atoll Official]],Sheet2!A$1:B$24,2,2)</f>
        <v>1</v>
      </c>
      <c r="L9483">
        <f>VLOOKUP(Table2[[#This Row],[Atoll Official]],Sheet2!A$1:B$24,2,FALSE)</f>
        <v>1</v>
      </c>
    </row>
    <row r="9484" spans="1:12" hidden="1" x14ac:dyDescent="0.55000000000000004">
      <c r="A9484" t="s">
        <v>0</v>
      </c>
      <c r="B9484" t="s">
        <v>629</v>
      </c>
      <c r="C9484" t="s">
        <v>5</v>
      </c>
      <c r="E9484" t="s">
        <v>7</v>
      </c>
      <c r="F9484" t="s">
        <v>454</v>
      </c>
      <c r="G9484" t="str">
        <f>VLOOKUP(Table2[[#This Row],[Pcode]],'Tabular Data '!B$1:C$211,2,FALSE)</f>
        <v>Hoarafushi</v>
      </c>
      <c r="H9484" t="s">
        <v>309</v>
      </c>
      <c r="I9484" t="str">
        <f>VLOOKUP(Table2[[#This Row],[Atoll Official]],Sheet2!A$1:C$24,3,FALSE)</f>
        <v>Haa Alif (HA)</v>
      </c>
      <c r="J9484">
        <v>33</v>
      </c>
      <c r="K9484">
        <f>VLOOKUP(Table2[[#This Row],[Atoll Official]],Sheet2!A$1:B$24,2,2)</f>
        <v>1</v>
      </c>
      <c r="L9484">
        <f>VLOOKUP(Table2[[#This Row],[Atoll Official]],Sheet2!A$1:B$24,2,FALSE)</f>
        <v>1</v>
      </c>
    </row>
    <row r="9485" spans="1:12" hidden="1" x14ac:dyDescent="0.55000000000000004">
      <c r="A9485" t="s">
        <v>0</v>
      </c>
      <c r="B9485" t="s">
        <v>629</v>
      </c>
      <c r="C9485" t="s">
        <v>5</v>
      </c>
      <c r="E9485" t="s">
        <v>7</v>
      </c>
      <c r="F9485" t="s">
        <v>455</v>
      </c>
      <c r="G9485" t="str">
        <f>VLOOKUP(Table2[[#This Row],[Pcode]],'Tabular Data '!B$1:C$211,2,FALSE)</f>
        <v>Ihavandhoo</v>
      </c>
      <c r="H9485" t="s">
        <v>309</v>
      </c>
      <c r="I9485" t="str">
        <f>VLOOKUP(Table2[[#This Row],[Atoll Official]],Sheet2!A$1:C$24,3,FALSE)</f>
        <v>Haa Alif (HA)</v>
      </c>
      <c r="J9485">
        <v>26</v>
      </c>
      <c r="K9485">
        <f>VLOOKUP(Table2[[#This Row],[Atoll Official]],Sheet2!A$1:B$24,2,2)</f>
        <v>1</v>
      </c>
      <c r="L9485">
        <f>VLOOKUP(Table2[[#This Row],[Atoll Official]],Sheet2!A$1:B$24,2,FALSE)</f>
        <v>1</v>
      </c>
    </row>
    <row r="9486" spans="1:12" hidden="1" x14ac:dyDescent="0.55000000000000004">
      <c r="A9486" t="s">
        <v>0</v>
      </c>
      <c r="B9486" t="s">
        <v>629</v>
      </c>
      <c r="C9486" t="s">
        <v>5</v>
      </c>
      <c r="E9486" t="s">
        <v>7</v>
      </c>
      <c r="F9486" t="s">
        <v>456</v>
      </c>
      <c r="G9486" t="str">
        <f>VLOOKUP(Table2[[#This Row],[Pcode]],'Tabular Data '!B$1:C$211,2,FALSE)</f>
        <v>Kelaa</v>
      </c>
      <c r="H9486" t="s">
        <v>309</v>
      </c>
      <c r="I9486" t="str">
        <f>VLOOKUP(Table2[[#This Row],[Atoll Official]],Sheet2!A$1:C$24,3,FALSE)</f>
        <v>Haa Alif (HA)</v>
      </c>
      <c r="J9486">
        <v>34</v>
      </c>
      <c r="K9486">
        <f>VLOOKUP(Table2[[#This Row],[Atoll Official]],Sheet2!A$1:B$24,2,2)</f>
        <v>1</v>
      </c>
      <c r="L9486">
        <f>VLOOKUP(Table2[[#This Row],[Atoll Official]],Sheet2!A$1:B$24,2,FALSE)</f>
        <v>1</v>
      </c>
    </row>
    <row r="9487" spans="1:12" hidden="1" x14ac:dyDescent="0.55000000000000004">
      <c r="A9487" t="s">
        <v>0</v>
      </c>
      <c r="B9487" t="s">
        <v>629</v>
      </c>
      <c r="C9487" t="s">
        <v>5</v>
      </c>
      <c r="E9487" t="s">
        <v>7</v>
      </c>
      <c r="F9487" t="s">
        <v>459</v>
      </c>
      <c r="G9487" t="str">
        <f>VLOOKUP(Table2[[#This Row],[Pcode]],'Tabular Data '!B$1:C$211,2,FALSE)</f>
        <v>Maarandhoo</v>
      </c>
      <c r="H9487" t="s">
        <v>309</v>
      </c>
      <c r="I9487" t="str">
        <f>VLOOKUP(Table2[[#This Row],[Atoll Official]],Sheet2!A$1:C$24,3,FALSE)</f>
        <v>Haa Alif (HA)</v>
      </c>
      <c r="J9487">
        <v>27</v>
      </c>
      <c r="K9487">
        <f>VLOOKUP(Table2[[#This Row],[Atoll Official]],Sheet2!A$1:B$24,2,2)</f>
        <v>1</v>
      </c>
      <c r="L9487">
        <f>VLOOKUP(Table2[[#This Row],[Atoll Official]],Sheet2!A$1:B$24,2,FALSE)</f>
        <v>1</v>
      </c>
    </row>
    <row r="9488" spans="1:12" hidden="1" x14ac:dyDescent="0.55000000000000004">
      <c r="A9488" t="s">
        <v>0</v>
      </c>
      <c r="B9488" t="s">
        <v>629</v>
      </c>
      <c r="C9488" t="s">
        <v>5</v>
      </c>
      <c r="E9488" t="s">
        <v>7</v>
      </c>
      <c r="F9488" t="s">
        <v>460</v>
      </c>
      <c r="G9488" t="str">
        <f>VLOOKUP(Table2[[#This Row],[Pcode]],'Tabular Data '!B$1:C$211,2,FALSE)</f>
        <v>Mulhadhoo</v>
      </c>
      <c r="H9488" t="s">
        <v>309</v>
      </c>
      <c r="I9488" t="str">
        <f>VLOOKUP(Table2[[#This Row],[Atoll Official]],Sheet2!A$1:C$24,3,FALSE)</f>
        <v>Haa Alif (HA)</v>
      </c>
      <c r="J9488">
        <v>31</v>
      </c>
      <c r="K9488">
        <f>VLOOKUP(Table2[[#This Row],[Atoll Official]],Sheet2!A$1:B$24,2,2)</f>
        <v>1</v>
      </c>
      <c r="L9488">
        <f>VLOOKUP(Table2[[#This Row],[Atoll Official]],Sheet2!A$1:B$24,2,FALSE)</f>
        <v>1</v>
      </c>
    </row>
    <row r="9489" spans="1:12" hidden="1" x14ac:dyDescent="0.55000000000000004">
      <c r="A9489" t="s">
        <v>0</v>
      </c>
      <c r="B9489" t="s">
        <v>629</v>
      </c>
      <c r="C9489" t="s">
        <v>5</v>
      </c>
      <c r="E9489" t="s">
        <v>7</v>
      </c>
      <c r="F9489" t="s">
        <v>461</v>
      </c>
      <c r="G9489" t="str">
        <f>VLOOKUP(Table2[[#This Row],[Pcode]],'Tabular Data '!B$1:C$211,2,FALSE)</f>
        <v>Muraidhoo</v>
      </c>
      <c r="H9489" t="s">
        <v>309</v>
      </c>
      <c r="I9489" t="str">
        <f>VLOOKUP(Table2[[#This Row],[Atoll Official]],Sheet2!A$1:C$24,3,FALSE)</f>
        <v>Haa Alif (HA)</v>
      </c>
      <c r="J9489">
        <v>29</v>
      </c>
      <c r="K9489">
        <f>VLOOKUP(Table2[[#This Row],[Atoll Official]],Sheet2!A$1:B$24,2,2)</f>
        <v>1</v>
      </c>
      <c r="L9489">
        <f>VLOOKUP(Table2[[#This Row],[Atoll Official]],Sheet2!A$1:B$24,2,FALSE)</f>
        <v>1</v>
      </c>
    </row>
    <row r="9490" spans="1:12" hidden="1" x14ac:dyDescent="0.55000000000000004">
      <c r="A9490" t="s">
        <v>0</v>
      </c>
      <c r="B9490" t="s">
        <v>629</v>
      </c>
      <c r="C9490" t="s">
        <v>5</v>
      </c>
      <c r="E9490" t="s">
        <v>7</v>
      </c>
      <c r="F9490" t="s">
        <v>462</v>
      </c>
      <c r="G9490" t="str">
        <f>VLOOKUP(Table2[[#This Row],[Pcode]],'Tabular Data '!B$1:C$211,2,FALSE)</f>
        <v>Thakandhoo</v>
      </c>
      <c r="H9490" t="s">
        <v>309</v>
      </c>
      <c r="I9490" t="str">
        <f>VLOOKUP(Table2[[#This Row],[Atoll Official]],Sheet2!A$1:C$24,3,FALSE)</f>
        <v>Haa Alif (HA)</v>
      </c>
      <c r="J9490">
        <v>39</v>
      </c>
      <c r="K9490">
        <f>VLOOKUP(Table2[[#This Row],[Atoll Official]],Sheet2!A$1:B$24,2,2)</f>
        <v>1</v>
      </c>
      <c r="L9490">
        <f>VLOOKUP(Table2[[#This Row],[Atoll Official]],Sheet2!A$1:B$24,2,FALSE)</f>
        <v>1</v>
      </c>
    </row>
    <row r="9491" spans="1:12" hidden="1" x14ac:dyDescent="0.55000000000000004">
      <c r="A9491" t="s">
        <v>0</v>
      </c>
      <c r="B9491" t="s">
        <v>629</v>
      </c>
      <c r="C9491" t="s">
        <v>5</v>
      </c>
      <c r="E9491" t="s">
        <v>7</v>
      </c>
      <c r="F9491" t="s">
        <v>464</v>
      </c>
      <c r="G9491" t="str">
        <f>VLOOKUP(Table2[[#This Row],[Pcode]],'Tabular Data '!B$1:C$211,2,FALSE)</f>
        <v>Thurakunu</v>
      </c>
      <c r="H9491" t="s">
        <v>309</v>
      </c>
      <c r="I9491" t="str">
        <f>VLOOKUP(Table2[[#This Row],[Atoll Official]],Sheet2!A$1:C$24,3,FALSE)</f>
        <v>Haa Alif (HA)</v>
      </c>
      <c r="J9491">
        <v>34</v>
      </c>
      <c r="K9491">
        <f>VLOOKUP(Table2[[#This Row],[Atoll Official]],Sheet2!A$1:B$24,2,2)</f>
        <v>1</v>
      </c>
      <c r="L9491">
        <f>VLOOKUP(Table2[[#This Row],[Atoll Official]],Sheet2!A$1:B$24,2,FALSE)</f>
        <v>1</v>
      </c>
    </row>
    <row r="9492" spans="1:12" hidden="1" x14ac:dyDescent="0.55000000000000004">
      <c r="A9492" t="s">
        <v>0</v>
      </c>
      <c r="B9492" t="s">
        <v>629</v>
      </c>
      <c r="C9492" t="s">
        <v>5</v>
      </c>
      <c r="E9492" t="s">
        <v>7</v>
      </c>
      <c r="F9492" t="s">
        <v>465</v>
      </c>
      <c r="G9492" t="str">
        <f>VLOOKUP(Table2[[#This Row],[Pcode]],'Tabular Data '!B$1:C$211,2,FALSE)</f>
        <v>Uligamu</v>
      </c>
      <c r="H9492" t="s">
        <v>309</v>
      </c>
      <c r="I9492" t="str">
        <f>VLOOKUP(Table2[[#This Row],[Atoll Official]],Sheet2!A$1:C$24,3,FALSE)</f>
        <v>Haa Alif (HA)</v>
      </c>
      <c r="J9492">
        <v>29.5</v>
      </c>
      <c r="K9492">
        <f>VLOOKUP(Table2[[#This Row],[Atoll Official]],Sheet2!A$1:B$24,2,2)</f>
        <v>1</v>
      </c>
      <c r="L9492">
        <f>VLOOKUP(Table2[[#This Row],[Atoll Official]],Sheet2!A$1:B$24,2,FALSE)</f>
        <v>1</v>
      </c>
    </row>
    <row r="9493" spans="1:12" hidden="1" x14ac:dyDescent="0.55000000000000004">
      <c r="A9493" t="s">
        <v>0</v>
      </c>
      <c r="B9493" t="s">
        <v>629</v>
      </c>
      <c r="C9493" t="s">
        <v>5</v>
      </c>
      <c r="E9493" t="s">
        <v>7</v>
      </c>
      <c r="F9493" t="s">
        <v>466</v>
      </c>
      <c r="G9493" t="str">
        <f>VLOOKUP(Table2[[#This Row],[Pcode]],'Tabular Data '!B$1:C$211,2,FALSE)</f>
        <v>Utheemu</v>
      </c>
      <c r="H9493" t="s">
        <v>309</v>
      </c>
      <c r="I9493" t="str">
        <f>VLOOKUP(Table2[[#This Row],[Atoll Official]],Sheet2!A$1:C$24,3,FALSE)</f>
        <v>Haa Alif (HA)</v>
      </c>
      <c r="J9493">
        <v>31</v>
      </c>
      <c r="K9493">
        <f>VLOOKUP(Table2[[#This Row],[Atoll Official]],Sheet2!A$1:B$24,2,2)</f>
        <v>1</v>
      </c>
      <c r="L9493">
        <f>VLOOKUP(Table2[[#This Row],[Atoll Official]],Sheet2!A$1:B$24,2,FALSE)</f>
        <v>1</v>
      </c>
    </row>
    <row r="9494" spans="1:12" hidden="1" x14ac:dyDescent="0.55000000000000004">
      <c r="A9494" t="s">
        <v>0</v>
      </c>
      <c r="B9494" t="s">
        <v>629</v>
      </c>
      <c r="C9494" t="s">
        <v>5</v>
      </c>
      <c r="E9494" t="s">
        <v>7</v>
      </c>
      <c r="F9494" t="s">
        <v>467</v>
      </c>
      <c r="G9494" t="str">
        <f>VLOOKUP(Table2[[#This Row],[Pcode]],'Tabular Data '!B$1:C$211,2,FALSE)</f>
        <v>Vashafaru</v>
      </c>
      <c r="H9494" t="s">
        <v>309</v>
      </c>
      <c r="I9494" t="str">
        <f>VLOOKUP(Table2[[#This Row],[Atoll Official]],Sheet2!A$1:C$24,3,FALSE)</f>
        <v>Haa Alif (HA)</v>
      </c>
      <c r="J9494">
        <v>31</v>
      </c>
      <c r="K9494">
        <f>VLOOKUP(Table2[[#This Row],[Atoll Official]],Sheet2!A$1:B$24,2,2)</f>
        <v>1</v>
      </c>
      <c r="L9494">
        <f>VLOOKUP(Table2[[#This Row],[Atoll Official]],Sheet2!A$1:B$24,2,FALSE)</f>
        <v>1</v>
      </c>
    </row>
    <row r="9495" spans="1:12" hidden="1" x14ac:dyDescent="0.55000000000000004">
      <c r="A9495" t="s">
        <v>0</v>
      </c>
      <c r="B9495" t="s">
        <v>629</v>
      </c>
      <c r="C9495" t="s">
        <v>5</v>
      </c>
      <c r="E9495" t="s">
        <v>7</v>
      </c>
      <c r="F9495" t="s">
        <v>471</v>
      </c>
      <c r="G9495" t="str">
        <f>VLOOKUP(Table2[[#This Row],[Pcode]],'Tabular Data '!B$1:C$211,2,FALSE)</f>
        <v>Finey</v>
      </c>
      <c r="H9495" t="s">
        <v>312</v>
      </c>
      <c r="I9495" t="str">
        <f>VLOOKUP(Table2[[#This Row],[Atoll Official]],Sheet2!A$1:C$24,3,FALSE)</f>
        <v xml:space="preserve">Haa Dhaalu (HDh) </v>
      </c>
      <c r="J9495">
        <v>30</v>
      </c>
      <c r="K9495">
        <f>VLOOKUP(Table2[[#This Row],[Atoll Official]],Sheet2!A$1:B$24,2,2)</f>
        <v>2</v>
      </c>
      <c r="L9495">
        <f>VLOOKUP(Table2[[#This Row],[Atoll Official]],Sheet2!A$1:B$24,2,FALSE)</f>
        <v>2</v>
      </c>
    </row>
    <row r="9496" spans="1:12" hidden="1" x14ac:dyDescent="0.55000000000000004">
      <c r="A9496" t="s">
        <v>0</v>
      </c>
      <c r="B9496" t="s">
        <v>629</v>
      </c>
      <c r="C9496" t="s">
        <v>5</v>
      </c>
      <c r="E9496" t="s">
        <v>7</v>
      </c>
      <c r="F9496" t="s">
        <v>472</v>
      </c>
      <c r="G9496" t="str">
        <f>VLOOKUP(Table2[[#This Row],[Pcode]],'Tabular Data '!B$1:C$211,2,FALSE)</f>
        <v>Hanimaadhoo</v>
      </c>
      <c r="H9496" t="s">
        <v>312</v>
      </c>
      <c r="I9496" t="str">
        <f>VLOOKUP(Table2[[#This Row],[Atoll Official]],Sheet2!A$1:C$24,3,FALSE)</f>
        <v xml:space="preserve">Haa Dhaalu (HDh) </v>
      </c>
      <c r="J9496">
        <v>30</v>
      </c>
      <c r="K9496">
        <f>VLOOKUP(Table2[[#This Row],[Atoll Official]],Sheet2!A$1:B$24,2,2)</f>
        <v>2</v>
      </c>
      <c r="L9496">
        <f>VLOOKUP(Table2[[#This Row],[Atoll Official]],Sheet2!A$1:B$24,2,FALSE)</f>
        <v>2</v>
      </c>
    </row>
    <row r="9497" spans="1:12" hidden="1" x14ac:dyDescent="0.55000000000000004">
      <c r="A9497" t="s">
        <v>0</v>
      </c>
      <c r="B9497" t="s">
        <v>629</v>
      </c>
      <c r="C9497" t="s">
        <v>5</v>
      </c>
      <c r="E9497" t="s">
        <v>7</v>
      </c>
      <c r="F9497" t="s">
        <v>473</v>
      </c>
      <c r="G9497" t="str">
        <f>VLOOKUP(Table2[[#This Row],[Pcode]],'Tabular Data '!B$1:C$211,2,FALSE)</f>
        <v>Hirimaradhoo</v>
      </c>
      <c r="H9497" t="s">
        <v>312</v>
      </c>
      <c r="I9497" t="str">
        <f>VLOOKUP(Table2[[#This Row],[Atoll Official]],Sheet2!A$1:C$24,3,FALSE)</f>
        <v xml:space="preserve">Haa Dhaalu (HDh) </v>
      </c>
      <c r="J9497">
        <v>32</v>
      </c>
      <c r="K9497">
        <f>VLOOKUP(Table2[[#This Row],[Atoll Official]],Sheet2!A$1:B$24,2,2)</f>
        <v>2</v>
      </c>
      <c r="L9497">
        <f>VLOOKUP(Table2[[#This Row],[Atoll Official]],Sheet2!A$1:B$24,2,FALSE)</f>
        <v>2</v>
      </c>
    </row>
    <row r="9498" spans="1:12" hidden="1" x14ac:dyDescent="0.55000000000000004">
      <c r="A9498" t="s">
        <v>0</v>
      </c>
      <c r="B9498" t="s">
        <v>629</v>
      </c>
      <c r="C9498" t="s">
        <v>5</v>
      </c>
      <c r="E9498" t="s">
        <v>7</v>
      </c>
      <c r="F9498" t="s">
        <v>477</v>
      </c>
      <c r="G9498" t="str">
        <f>VLOOKUP(Table2[[#This Row],[Pcode]],'Tabular Data '!B$1:C$211,2,FALSE)</f>
        <v>Kulhudhuffushi</v>
      </c>
      <c r="H9498" t="s">
        <v>312</v>
      </c>
      <c r="I9498" t="str">
        <f>VLOOKUP(Table2[[#This Row],[Atoll Official]],Sheet2!A$1:C$24,3,FALSE)</f>
        <v xml:space="preserve">Haa Dhaalu (HDh) </v>
      </c>
      <c r="J9498">
        <v>27</v>
      </c>
      <c r="K9498">
        <f>VLOOKUP(Table2[[#This Row],[Atoll Official]],Sheet2!A$1:B$24,2,2)</f>
        <v>2</v>
      </c>
      <c r="L9498">
        <f>VLOOKUP(Table2[[#This Row],[Atoll Official]],Sheet2!A$1:B$24,2,FALSE)</f>
        <v>2</v>
      </c>
    </row>
    <row r="9499" spans="1:12" hidden="1" x14ac:dyDescent="0.55000000000000004">
      <c r="A9499" t="s">
        <v>0</v>
      </c>
      <c r="B9499" t="s">
        <v>629</v>
      </c>
      <c r="C9499" t="s">
        <v>5</v>
      </c>
      <c r="E9499" t="s">
        <v>7</v>
      </c>
      <c r="F9499" t="s">
        <v>478</v>
      </c>
      <c r="G9499" t="str">
        <f>VLOOKUP(Table2[[#This Row],[Pcode]],'Tabular Data '!B$1:C$211,2,FALSE)</f>
        <v>Kumundhoo</v>
      </c>
      <c r="H9499" t="s">
        <v>312</v>
      </c>
      <c r="I9499" t="str">
        <f>VLOOKUP(Table2[[#This Row],[Atoll Official]],Sheet2!A$1:C$24,3,FALSE)</f>
        <v xml:space="preserve">Haa Dhaalu (HDh) </v>
      </c>
      <c r="J9499">
        <v>29</v>
      </c>
      <c r="K9499">
        <f>VLOOKUP(Table2[[#This Row],[Atoll Official]],Sheet2!A$1:B$24,2,2)</f>
        <v>2</v>
      </c>
      <c r="L9499">
        <f>VLOOKUP(Table2[[#This Row],[Atoll Official]],Sheet2!A$1:B$24,2,FALSE)</f>
        <v>2</v>
      </c>
    </row>
    <row r="9500" spans="1:12" hidden="1" x14ac:dyDescent="0.55000000000000004">
      <c r="A9500" t="s">
        <v>0</v>
      </c>
      <c r="B9500" t="s">
        <v>629</v>
      </c>
      <c r="C9500" t="s">
        <v>5</v>
      </c>
      <c r="E9500" t="s">
        <v>7</v>
      </c>
      <c r="F9500" t="s">
        <v>479</v>
      </c>
      <c r="G9500" t="str">
        <f>VLOOKUP(Table2[[#This Row],[Pcode]],'Tabular Data '!B$1:C$211,2,FALSE)</f>
        <v>Kuribi</v>
      </c>
      <c r="H9500" t="s">
        <v>312</v>
      </c>
      <c r="I9500" t="str">
        <f>VLOOKUP(Table2[[#This Row],[Atoll Official]],Sheet2!A$1:C$24,3,FALSE)</f>
        <v xml:space="preserve">Haa Dhaalu (HDh) </v>
      </c>
      <c r="J9500">
        <v>29</v>
      </c>
      <c r="K9500">
        <f>VLOOKUP(Table2[[#This Row],[Atoll Official]],Sheet2!A$1:B$24,2,2)</f>
        <v>2</v>
      </c>
      <c r="L9500">
        <f>VLOOKUP(Table2[[#This Row],[Atoll Official]],Sheet2!A$1:B$24,2,FALSE)</f>
        <v>2</v>
      </c>
    </row>
    <row r="9501" spans="1:12" hidden="1" x14ac:dyDescent="0.55000000000000004">
      <c r="A9501" t="s">
        <v>0</v>
      </c>
      <c r="B9501" t="s">
        <v>629</v>
      </c>
      <c r="C9501" t="s">
        <v>5</v>
      </c>
      <c r="E9501" t="s">
        <v>7</v>
      </c>
      <c r="F9501" t="s">
        <v>482</v>
      </c>
      <c r="G9501" t="str">
        <f>VLOOKUP(Table2[[#This Row],[Pcode]],'Tabular Data '!B$1:C$211,2,FALSE)</f>
        <v>Makunudhoo</v>
      </c>
      <c r="H9501" t="s">
        <v>312</v>
      </c>
      <c r="I9501" t="str">
        <f>VLOOKUP(Table2[[#This Row],[Atoll Official]],Sheet2!A$1:C$24,3,FALSE)</f>
        <v xml:space="preserve">Haa Dhaalu (HDh) </v>
      </c>
      <c r="J9501">
        <v>29</v>
      </c>
      <c r="K9501">
        <f>VLOOKUP(Table2[[#This Row],[Atoll Official]],Sheet2!A$1:B$24,2,2)</f>
        <v>2</v>
      </c>
      <c r="L9501">
        <f>VLOOKUP(Table2[[#This Row],[Atoll Official]],Sheet2!A$1:B$24,2,FALSE)</f>
        <v>2</v>
      </c>
    </row>
    <row r="9502" spans="1:12" hidden="1" x14ac:dyDescent="0.55000000000000004">
      <c r="A9502" t="s">
        <v>0</v>
      </c>
      <c r="B9502" t="s">
        <v>629</v>
      </c>
      <c r="C9502" t="s">
        <v>5</v>
      </c>
      <c r="E9502" t="s">
        <v>7</v>
      </c>
      <c r="F9502" t="s">
        <v>483</v>
      </c>
      <c r="G9502" t="str">
        <f>VLOOKUP(Table2[[#This Row],[Pcode]],'Tabular Data '!B$1:C$211,2,FALSE)</f>
        <v>Naivaadhoo</v>
      </c>
      <c r="H9502" t="s">
        <v>312</v>
      </c>
      <c r="I9502" t="str">
        <f>VLOOKUP(Table2[[#This Row],[Atoll Official]],Sheet2!A$1:C$24,3,FALSE)</f>
        <v xml:space="preserve">Haa Dhaalu (HDh) </v>
      </c>
      <c r="J9502">
        <v>29.5</v>
      </c>
      <c r="K9502">
        <f>VLOOKUP(Table2[[#This Row],[Atoll Official]],Sheet2!A$1:B$24,2,2)</f>
        <v>2</v>
      </c>
      <c r="L9502">
        <f>VLOOKUP(Table2[[#This Row],[Atoll Official]],Sheet2!A$1:B$24,2,FALSE)</f>
        <v>2</v>
      </c>
    </row>
    <row r="9503" spans="1:12" hidden="1" x14ac:dyDescent="0.55000000000000004">
      <c r="A9503" t="s">
        <v>0</v>
      </c>
      <c r="B9503" t="s">
        <v>629</v>
      </c>
      <c r="C9503" t="s">
        <v>5</v>
      </c>
      <c r="E9503" t="s">
        <v>7</v>
      </c>
      <c r="F9503" t="s">
        <v>484</v>
      </c>
      <c r="G9503" t="str">
        <f>VLOOKUP(Table2[[#This Row],[Pcode]],'Tabular Data '!B$1:C$211,2,FALSE)</f>
        <v>Nellaidhoo</v>
      </c>
      <c r="H9503" t="s">
        <v>312</v>
      </c>
      <c r="I9503" t="str">
        <f>VLOOKUP(Table2[[#This Row],[Atoll Official]],Sheet2!A$1:C$24,3,FALSE)</f>
        <v xml:space="preserve">Haa Dhaalu (HDh) </v>
      </c>
      <c r="J9503">
        <v>28</v>
      </c>
      <c r="K9503">
        <f>VLOOKUP(Table2[[#This Row],[Atoll Official]],Sheet2!A$1:B$24,2,2)</f>
        <v>2</v>
      </c>
      <c r="L9503">
        <f>VLOOKUP(Table2[[#This Row],[Atoll Official]],Sheet2!A$1:B$24,2,FALSE)</f>
        <v>2</v>
      </c>
    </row>
    <row r="9504" spans="1:12" hidden="1" x14ac:dyDescent="0.55000000000000004">
      <c r="A9504" t="s">
        <v>0</v>
      </c>
      <c r="B9504" t="s">
        <v>629</v>
      </c>
      <c r="C9504" t="s">
        <v>5</v>
      </c>
      <c r="E9504" t="s">
        <v>7</v>
      </c>
      <c r="F9504" t="s">
        <v>485</v>
      </c>
      <c r="G9504" t="str">
        <f>VLOOKUP(Table2[[#This Row],[Pcode]],'Tabular Data '!B$1:C$211,2,FALSE)</f>
        <v>Neykurendhoo</v>
      </c>
      <c r="H9504" t="s">
        <v>312</v>
      </c>
      <c r="I9504" t="str">
        <f>VLOOKUP(Table2[[#This Row],[Atoll Official]],Sheet2!A$1:C$24,3,FALSE)</f>
        <v xml:space="preserve">Haa Dhaalu (HDh) </v>
      </c>
      <c r="J9504">
        <v>31</v>
      </c>
      <c r="K9504">
        <f>VLOOKUP(Table2[[#This Row],[Atoll Official]],Sheet2!A$1:B$24,2,2)</f>
        <v>2</v>
      </c>
      <c r="L9504">
        <f>VLOOKUP(Table2[[#This Row],[Atoll Official]],Sheet2!A$1:B$24,2,FALSE)</f>
        <v>2</v>
      </c>
    </row>
    <row r="9505" spans="1:12" hidden="1" x14ac:dyDescent="0.55000000000000004">
      <c r="A9505" t="s">
        <v>0</v>
      </c>
      <c r="B9505" t="s">
        <v>629</v>
      </c>
      <c r="C9505" t="s">
        <v>5</v>
      </c>
      <c r="E9505" t="s">
        <v>7</v>
      </c>
      <c r="F9505" t="s">
        <v>487</v>
      </c>
      <c r="G9505" t="str">
        <f>VLOOKUP(Table2[[#This Row],[Pcode]],'Tabular Data '!B$1:C$211,2,FALSE)</f>
        <v>Nolhivaram</v>
      </c>
      <c r="H9505" t="s">
        <v>312</v>
      </c>
      <c r="I9505" t="str">
        <f>VLOOKUP(Table2[[#This Row],[Atoll Official]],Sheet2!A$1:C$24,3,FALSE)</f>
        <v xml:space="preserve">Haa Dhaalu (HDh) </v>
      </c>
      <c r="J9505">
        <v>24</v>
      </c>
      <c r="K9505">
        <f>VLOOKUP(Table2[[#This Row],[Atoll Official]],Sheet2!A$1:B$24,2,2)</f>
        <v>2</v>
      </c>
      <c r="L9505">
        <f>VLOOKUP(Table2[[#This Row],[Atoll Official]],Sheet2!A$1:B$24,2,FALSE)</f>
        <v>2</v>
      </c>
    </row>
    <row r="9506" spans="1:12" hidden="1" x14ac:dyDescent="0.55000000000000004">
      <c r="A9506" t="s">
        <v>0</v>
      </c>
      <c r="B9506" t="s">
        <v>629</v>
      </c>
      <c r="C9506" t="s">
        <v>5</v>
      </c>
      <c r="E9506" t="s">
        <v>7</v>
      </c>
      <c r="F9506" t="s">
        <v>489</v>
      </c>
      <c r="G9506" t="str">
        <f>VLOOKUP(Table2[[#This Row],[Pcode]],'Tabular Data '!B$1:C$211,2,FALSE)</f>
        <v>Nolhivaramfaru</v>
      </c>
      <c r="H9506" t="s">
        <v>312</v>
      </c>
      <c r="I9506" t="str">
        <f>VLOOKUP(Table2[[#This Row],[Atoll Official]],Sheet2!A$1:C$24,3,FALSE)</f>
        <v xml:space="preserve">Haa Dhaalu (HDh) </v>
      </c>
      <c r="J9506">
        <v>31</v>
      </c>
      <c r="K9506">
        <f>VLOOKUP(Table2[[#This Row],[Atoll Official]],Sheet2!A$1:B$24,2,2)</f>
        <v>2</v>
      </c>
      <c r="L9506">
        <f>VLOOKUP(Table2[[#This Row],[Atoll Official]],Sheet2!A$1:B$24,2,FALSE)</f>
        <v>2</v>
      </c>
    </row>
    <row r="9507" spans="1:12" hidden="1" x14ac:dyDescent="0.55000000000000004">
      <c r="A9507" t="s">
        <v>0</v>
      </c>
      <c r="B9507" t="s">
        <v>629</v>
      </c>
      <c r="C9507" t="s">
        <v>5</v>
      </c>
      <c r="E9507" t="s">
        <v>7</v>
      </c>
      <c r="F9507" t="s">
        <v>490</v>
      </c>
      <c r="G9507" t="str">
        <f>VLOOKUP(Table2[[#This Row],[Pcode]],'Tabular Data '!B$1:C$211,2,FALSE)</f>
        <v>Vaikaradhoo</v>
      </c>
      <c r="H9507" t="s">
        <v>312</v>
      </c>
      <c r="I9507" t="str">
        <f>VLOOKUP(Table2[[#This Row],[Atoll Official]],Sheet2!A$1:C$24,3,FALSE)</f>
        <v xml:space="preserve">Haa Dhaalu (HDh) </v>
      </c>
      <c r="J9507">
        <v>31</v>
      </c>
      <c r="K9507">
        <f>VLOOKUP(Table2[[#This Row],[Atoll Official]],Sheet2!A$1:B$24,2,2)</f>
        <v>2</v>
      </c>
      <c r="L9507">
        <f>VLOOKUP(Table2[[#This Row],[Atoll Official]],Sheet2!A$1:B$24,2,FALSE)</f>
        <v>2</v>
      </c>
    </row>
    <row r="9508" spans="1:12" hidden="1" x14ac:dyDescent="0.55000000000000004">
      <c r="A9508" t="s">
        <v>0</v>
      </c>
      <c r="B9508" t="s">
        <v>629</v>
      </c>
      <c r="C9508" t="s">
        <v>5</v>
      </c>
      <c r="E9508" t="s">
        <v>7</v>
      </c>
      <c r="F9508" t="s">
        <v>585</v>
      </c>
      <c r="G9508" t="str">
        <f>VLOOKUP(Table2[[#This Row],[Pcode]],'Tabular Data '!B$1:C$211,2,FALSE)</f>
        <v>Bilehffahi</v>
      </c>
      <c r="H9508" t="s">
        <v>328</v>
      </c>
      <c r="I9508" t="str">
        <f>VLOOKUP(Table2[[#This Row],[Atoll Official]],Sheet2!A$1:C$24,3,FALSE)</f>
        <v>Shaviyani (Sh)</v>
      </c>
      <c r="J9508">
        <v>31</v>
      </c>
      <c r="K9508">
        <f>VLOOKUP(Table2[[#This Row],[Atoll Official]],Sheet2!A$1:B$24,2,2)</f>
        <v>3</v>
      </c>
      <c r="L9508">
        <f>VLOOKUP(Table2[[#This Row],[Atoll Official]],Sheet2!A$1:B$24,2,FALSE)</f>
        <v>3</v>
      </c>
    </row>
    <row r="9509" spans="1:12" hidden="1" x14ac:dyDescent="0.55000000000000004">
      <c r="A9509" t="s">
        <v>0</v>
      </c>
      <c r="B9509" t="s">
        <v>629</v>
      </c>
      <c r="C9509" t="s">
        <v>5</v>
      </c>
      <c r="E9509" t="s">
        <v>7</v>
      </c>
      <c r="F9509" t="s">
        <v>587</v>
      </c>
      <c r="G9509" t="str">
        <f>VLOOKUP(Table2[[#This Row],[Pcode]],'Tabular Data '!B$1:C$211,2,FALSE)</f>
        <v>Feevah</v>
      </c>
      <c r="H9509" t="s">
        <v>328</v>
      </c>
      <c r="I9509" t="str">
        <f>VLOOKUP(Table2[[#This Row],[Atoll Official]],Sheet2!A$1:C$24,3,FALSE)</f>
        <v>Shaviyani (Sh)</v>
      </c>
      <c r="J9509">
        <v>30</v>
      </c>
      <c r="K9509">
        <f>VLOOKUP(Table2[[#This Row],[Atoll Official]],Sheet2!A$1:B$24,2,2)</f>
        <v>3</v>
      </c>
      <c r="L9509">
        <f>VLOOKUP(Table2[[#This Row],[Atoll Official]],Sheet2!A$1:B$24,2,FALSE)</f>
        <v>3</v>
      </c>
    </row>
    <row r="9510" spans="1:12" hidden="1" x14ac:dyDescent="0.55000000000000004">
      <c r="A9510" t="s">
        <v>0</v>
      </c>
      <c r="B9510" t="s">
        <v>629</v>
      </c>
      <c r="C9510" t="s">
        <v>5</v>
      </c>
      <c r="E9510" t="s">
        <v>7</v>
      </c>
      <c r="F9510" t="s">
        <v>588</v>
      </c>
      <c r="G9510" t="str">
        <f>VLOOKUP(Table2[[#This Row],[Pcode]],'Tabular Data '!B$1:C$211,2,FALSE)</f>
        <v>Feydhoo</v>
      </c>
      <c r="H9510" t="s">
        <v>328</v>
      </c>
      <c r="I9510" t="str">
        <f>VLOOKUP(Table2[[#This Row],[Atoll Official]],Sheet2!A$1:C$24,3,FALSE)</f>
        <v>Shaviyani (Sh)</v>
      </c>
      <c r="J9510">
        <v>29</v>
      </c>
      <c r="K9510">
        <f>VLOOKUP(Table2[[#This Row],[Atoll Official]],Sheet2!A$1:B$24,2,2)</f>
        <v>3</v>
      </c>
      <c r="L9510">
        <f>VLOOKUP(Table2[[#This Row],[Atoll Official]],Sheet2!A$1:B$24,2,FALSE)</f>
        <v>3</v>
      </c>
    </row>
    <row r="9511" spans="1:12" hidden="1" x14ac:dyDescent="0.55000000000000004">
      <c r="A9511" t="s">
        <v>0</v>
      </c>
      <c r="B9511" t="s">
        <v>629</v>
      </c>
      <c r="C9511" t="s">
        <v>5</v>
      </c>
      <c r="E9511" t="s">
        <v>7</v>
      </c>
      <c r="F9511" t="s">
        <v>591</v>
      </c>
      <c r="G9511" t="str">
        <f>VLOOKUP(Table2[[#This Row],[Pcode]],'Tabular Data '!B$1:C$211,2,FALSE)</f>
        <v>Foakaidhoo</v>
      </c>
      <c r="H9511" t="s">
        <v>328</v>
      </c>
      <c r="I9511" t="str">
        <f>VLOOKUP(Table2[[#This Row],[Atoll Official]],Sheet2!A$1:C$24,3,FALSE)</f>
        <v>Shaviyani (Sh)</v>
      </c>
      <c r="J9511">
        <v>24</v>
      </c>
      <c r="K9511">
        <f>VLOOKUP(Table2[[#This Row],[Atoll Official]],Sheet2!A$1:B$24,2,2)</f>
        <v>3</v>
      </c>
      <c r="L9511">
        <f>VLOOKUP(Table2[[#This Row],[Atoll Official]],Sheet2!A$1:B$24,2,FALSE)</f>
        <v>3</v>
      </c>
    </row>
    <row r="9512" spans="1:12" hidden="1" x14ac:dyDescent="0.55000000000000004">
      <c r="A9512" t="s">
        <v>0</v>
      </c>
      <c r="B9512" t="s">
        <v>629</v>
      </c>
      <c r="C9512" t="s">
        <v>5</v>
      </c>
      <c r="E9512" t="s">
        <v>7</v>
      </c>
      <c r="F9512" t="s">
        <v>592</v>
      </c>
      <c r="G9512" t="str">
        <f>VLOOKUP(Table2[[#This Row],[Pcode]],'Tabular Data '!B$1:C$211,2,FALSE)</f>
        <v>Funadhoo</v>
      </c>
      <c r="H9512" t="s">
        <v>328</v>
      </c>
      <c r="I9512" t="str">
        <f>VLOOKUP(Table2[[#This Row],[Atoll Official]],Sheet2!A$1:C$24,3,FALSE)</f>
        <v>Shaviyani (Sh)</v>
      </c>
      <c r="J9512">
        <v>29</v>
      </c>
      <c r="K9512">
        <f>VLOOKUP(Table2[[#This Row],[Atoll Official]],Sheet2!A$1:B$24,2,2)</f>
        <v>3</v>
      </c>
      <c r="L9512">
        <f>VLOOKUP(Table2[[#This Row],[Atoll Official]],Sheet2!A$1:B$24,2,FALSE)</f>
        <v>3</v>
      </c>
    </row>
    <row r="9513" spans="1:12" hidden="1" x14ac:dyDescent="0.55000000000000004">
      <c r="A9513" t="s">
        <v>0</v>
      </c>
      <c r="B9513" t="s">
        <v>629</v>
      </c>
      <c r="C9513" t="s">
        <v>5</v>
      </c>
      <c r="E9513" t="s">
        <v>7</v>
      </c>
      <c r="F9513" t="s">
        <v>593</v>
      </c>
      <c r="G9513" t="str">
        <f>VLOOKUP(Table2[[#This Row],[Pcode]],'Tabular Data '!B$1:C$211,2,FALSE)</f>
        <v>Goidhoo</v>
      </c>
      <c r="H9513" t="s">
        <v>328</v>
      </c>
      <c r="I9513" t="str">
        <f>VLOOKUP(Table2[[#This Row],[Atoll Official]],Sheet2!A$1:C$24,3,FALSE)</f>
        <v>Shaviyani (Sh)</v>
      </c>
      <c r="J9513">
        <v>30</v>
      </c>
      <c r="K9513">
        <f>VLOOKUP(Table2[[#This Row],[Atoll Official]],Sheet2!A$1:B$24,2,2)</f>
        <v>3</v>
      </c>
      <c r="L9513">
        <f>VLOOKUP(Table2[[#This Row],[Atoll Official]],Sheet2!A$1:B$24,2,FALSE)</f>
        <v>3</v>
      </c>
    </row>
    <row r="9514" spans="1:12" hidden="1" x14ac:dyDescent="0.55000000000000004">
      <c r="A9514" t="s">
        <v>0</v>
      </c>
      <c r="B9514" t="s">
        <v>629</v>
      </c>
      <c r="C9514" t="s">
        <v>5</v>
      </c>
      <c r="E9514" t="s">
        <v>7</v>
      </c>
      <c r="F9514" t="s">
        <v>594</v>
      </c>
      <c r="G9514" t="str">
        <f>VLOOKUP(Table2[[#This Row],[Pcode]],'Tabular Data '!B$1:C$211,2,FALSE)</f>
        <v>Kaditheemu</v>
      </c>
      <c r="H9514" t="s">
        <v>328</v>
      </c>
      <c r="I9514" t="str">
        <f>VLOOKUP(Table2[[#This Row],[Atoll Official]],Sheet2!A$1:C$24,3,FALSE)</f>
        <v>Shaviyani (Sh)</v>
      </c>
      <c r="J9514">
        <v>28</v>
      </c>
      <c r="K9514">
        <f>VLOOKUP(Table2[[#This Row],[Atoll Official]],Sheet2!A$1:B$24,2,2)</f>
        <v>3</v>
      </c>
      <c r="L9514">
        <f>VLOOKUP(Table2[[#This Row],[Atoll Official]],Sheet2!A$1:B$24,2,FALSE)</f>
        <v>3</v>
      </c>
    </row>
    <row r="9515" spans="1:12" hidden="1" x14ac:dyDescent="0.55000000000000004">
      <c r="A9515" t="s">
        <v>0</v>
      </c>
      <c r="B9515" t="s">
        <v>629</v>
      </c>
      <c r="C9515" t="s">
        <v>5</v>
      </c>
      <c r="E9515" t="s">
        <v>7</v>
      </c>
      <c r="F9515" t="s">
        <v>595</v>
      </c>
      <c r="G9515" t="str">
        <f>VLOOKUP(Table2[[#This Row],[Pcode]],'Tabular Data '!B$1:C$211,2,FALSE)</f>
        <v>Komandoo</v>
      </c>
      <c r="H9515" t="s">
        <v>328</v>
      </c>
      <c r="I9515" t="str">
        <f>VLOOKUP(Table2[[#This Row],[Atoll Official]],Sheet2!A$1:C$24,3,FALSE)</f>
        <v>Shaviyani (Sh)</v>
      </c>
      <c r="J9515">
        <v>33</v>
      </c>
      <c r="K9515">
        <f>VLOOKUP(Table2[[#This Row],[Atoll Official]],Sheet2!A$1:B$24,2,2)</f>
        <v>3</v>
      </c>
      <c r="L9515">
        <f>VLOOKUP(Table2[[#This Row],[Atoll Official]],Sheet2!A$1:B$24,2,FALSE)</f>
        <v>3</v>
      </c>
    </row>
    <row r="9516" spans="1:12" hidden="1" x14ac:dyDescent="0.55000000000000004">
      <c r="A9516" t="s">
        <v>0</v>
      </c>
      <c r="B9516" t="s">
        <v>629</v>
      </c>
      <c r="C9516" t="s">
        <v>5</v>
      </c>
      <c r="E9516" t="s">
        <v>7</v>
      </c>
      <c r="F9516" t="s">
        <v>596</v>
      </c>
      <c r="G9516" t="str">
        <f>VLOOKUP(Table2[[#This Row],[Pcode]],'Tabular Data '!B$1:C$211,2,FALSE)</f>
        <v>Lhaimagu</v>
      </c>
      <c r="H9516" t="s">
        <v>328</v>
      </c>
      <c r="I9516" t="str">
        <f>VLOOKUP(Table2[[#This Row],[Atoll Official]],Sheet2!A$1:C$24,3,FALSE)</f>
        <v>Shaviyani (Sh)</v>
      </c>
      <c r="J9516">
        <v>29</v>
      </c>
      <c r="K9516">
        <f>VLOOKUP(Table2[[#This Row],[Atoll Official]],Sheet2!A$1:B$24,2,2)</f>
        <v>3</v>
      </c>
      <c r="L9516">
        <f>VLOOKUP(Table2[[#This Row],[Atoll Official]],Sheet2!A$1:B$24,2,FALSE)</f>
        <v>3</v>
      </c>
    </row>
    <row r="9517" spans="1:12" hidden="1" x14ac:dyDescent="0.55000000000000004">
      <c r="A9517" t="s">
        <v>0</v>
      </c>
      <c r="B9517" t="s">
        <v>629</v>
      </c>
      <c r="C9517" t="s">
        <v>5</v>
      </c>
      <c r="E9517" t="s">
        <v>7</v>
      </c>
      <c r="F9517" t="s">
        <v>599</v>
      </c>
      <c r="G9517" t="str">
        <f>VLOOKUP(Table2[[#This Row],[Pcode]],'Tabular Data '!B$1:C$211,2,FALSE)</f>
        <v>Maaugoodhoo</v>
      </c>
      <c r="H9517" t="s">
        <v>328</v>
      </c>
      <c r="I9517" t="str">
        <f>VLOOKUP(Table2[[#This Row],[Atoll Official]],Sheet2!A$1:C$24,3,FALSE)</f>
        <v>Shaviyani (Sh)</v>
      </c>
      <c r="J9517">
        <v>29</v>
      </c>
      <c r="K9517">
        <f>VLOOKUP(Table2[[#This Row],[Atoll Official]],Sheet2!A$1:B$24,2,2)</f>
        <v>3</v>
      </c>
      <c r="L9517">
        <f>VLOOKUP(Table2[[#This Row],[Atoll Official]],Sheet2!A$1:B$24,2,FALSE)</f>
        <v>3</v>
      </c>
    </row>
    <row r="9518" spans="1:12" hidden="1" x14ac:dyDescent="0.55000000000000004">
      <c r="A9518" t="s">
        <v>0</v>
      </c>
      <c r="B9518" t="s">
        <v>629</v>
      </c>
      <c r="C9518" t="s">
        <v>5</v>
      </c>
      <c r="E9518" t="s">
        <v>7</v>
      </c>
      <c r="F9518" t="s">
        <v>600</v>
      </c>
      <c r="G9518" t="str">
        <f>VLOOKUP(Table2[[#This Row],[Pcode]],'Tabular Data '!B$1:C$211,2,FALSE)</f>
        <v>Maroshi</v>
      </c>
      <c r="H9518" t="s">
        <v>328</v>
      </c>
      <c r="I9518" t="str">
        <f>VLOOKUP(Table2[[#This Row],[Atoll Official]],Sheet2!A$1:C$24,3,FALSE)</f>
        <v>Shaviyani (Sh)</v>
      </c>
      <c r="J9518">
        <v>32</v>
      </c>
      <c r="K9518">
        <f>VLOOKUP(Table2[[#This Row],[Atoll Official]],Sheet2!A$1:B$24,2,2)</f>
        <v>3</v>
      </c>
      <c r="L9518">
        <f>VLOOKUP(Table2[[#This Row],[Atoll Official]],Sheet2!A$1:B$24,2,FALSE)</f>
        <v>3</v>
      </c>
    </row>
    <row r="9519" spans="1:12" hidden="1" x14ac:dyDescent="0.55000000000000004">
      <c r="A9519" t="s">
        <v>0</v>
      </c>
      <c r="B9519" t="s">
        <v>629</v>
      </c>
      <c r="C9519" t="s">
        <v>5</v>
      </c>
      <c r="E9519" t="s">
        <v>7</v>
      </c>
      <c r="F9519" t="s">
        <v>75</v>
      </c>
      <c r="G9519" t="s">
        <v>75</v>
      </c>
      <c r="H9519" t="s">
        <v>328</v>
      </c>
      <c r="I9519" t="str">
        <f>VLOOKUP(Table2[[#This Row],[Atoll Official]],Sheet2!A$1:C$24,3,FALSE)</f>
        <v>Shaviyani (Sh)</v>
      </c>
      <c r="J9519">
        <v>26</v>
      </c>
      <c r="K9519">
        <f>VLOOKUP(Table2[[#This Row],[Atoll Official]],Sheet2!A$1:B$24,2,2)</f>
        <v>3</v>
      </c>
      <c r="L9519">
        <f>VLOOKUP(Table2[[#This Row],[Atoll Official]],Sheet2!A$1:B$24,2,FALSE)</f>
        <v>3</v>
      </c>
    </row>
    <row r="9520" spans="1:12" hidden="1" x14ac:dyDescent="0.55000000000000004">
      <c r="A9520" t="s">
        <v>0</v>
      </c>
      <c r="B9520" t="s">
        <v>629</v>
      </c>
      <c r="C9520" t="s">
        <v>5</v>
      </c>
      <c r="E9520" t="s">
        <v>7</v>
      </c>
      <c r="F9520" t="s">
        <v>601</v>
      </c>
      <c r="G9520" t="str">
        <f>VLOOKUP(Table2[[#This Row],[Pcode]],'Tabular Data '!B$1:C$211,2,FALSE)</f>
        <v>Narudhoo</v>
      </c>
      <c r="H9520" t="s">
        <v>328</v>
      </c>
      <c r="I9520" t="str">
        <f>VLOOKUP(Table2[[#This Row],[Atoll Official]],Sheet2!A$1:C$24,3,FALSE)</f>
        <v>Shaviyani (Sh)</v>
      </c>
      <c r="J9520">
        <v>29</v>
      </c>
      <c r="K9520">
        <f>VLOOKUP(Table2[[#This Row],[Atoll Official]],Sheet2!A$1:B$24,2,2)</f>
        <v>3</v>
      </c>
      <c r="L9520">
        <f>VLOOKUP(Table2[[#This Row],[Atoll Official]],Sheet2!A$1:B$24,2,FALSE)</f>
        <v>3</v>
      </c>
    </row>
    <row r="9521" spans="1:12" hidden="1" x14ac:dyDescent="0.55000000000000004">
      <c r="A9521" t="s">
        <v>0</v>
      </c>
      <c r="B9521" t="s">
        <v>629</v>
      </c>
      <c r="C9521" t="s">
        <v>5</v>
      </c>
      <c r="E9521" t="s">
        <v>7</v>
      </c>
      <c r="F9521" t="s">
        <v>602</v>
      </c>
      <c r="G9521" t="str">
        <f>VLOOKUP(Table2[[#This Row],[Pcode]],'Tabular Data '!B$1:C$211,2,FALSE)</f>
        <v>Noomaraa</v>
      </c>
      <c r="H9521" t="s">
        <v>328</v>
      </c>
      <c r="I9521" t="str">
        <f>VLOOKUP(Table2[[#This Row],[Atoll Official]],Sheet2!A$1:C$24,3,FALSE)</f>
        <v>Shaviyani (Sh)</v>
      </c>
      <c r="J9521">
        <v>28</v>
      </c>
      <c r="K9521">
        <f>VLOOKUP(Table2[[#This Row],[Atoll Official]],Sheet2!A$1:B$24,2,2)</f>
        <v>3</v>
      </c>
      <c r="L9521">
        <f>VLOOKUP(Table2[[#This Row],[Atoll Official]],Sheet2!A$1:B$24,2,FALSE)</f>
        <v>3</v>
      </c>
    </row>
    <row r="9522" spans="1:12" hidden="1" x14ac:dyDescent="0.55000000000000004">
      <c r="A9522" t="s">
        <v>0</v>
      </c>
      <c r="B9522" t="s">
        <v>629</v>
      </c>
      <c r="C9522" t="s">
        <v>5</v>
      </c>
      <c r="E9522" t="s">
        <v>7</v>
      </c>
      <c r="F9522" t="s">
        <v>538</v>
      </c>
      <c r="G9522" t="str">
        <f>VLOOKUP(Table2[[#This Row],[Pcode]],'Tabular Data '!B$1:C$211,2,FALSE)</f>
        <v>Fodhdhoo</v>
      </c>
      <c r="H9522" t="s">
        <v>322</v>
      </c>
      <c r="I9522" t="str">
        <f>VLOOKUP(Table2[[#This Row],[Atoll Official]],Sheet2!A$1:C$24,3,FALSE)</f>
        <v>Noonu (N)</v>
      </c>
      <c r="J9522">
        <v>31</v>
      </c>
      <c r="K9522">
        <f>VLOOKUP(Table2[[#This Row],[Atoll Official]],Sheet2!A$1:B$24,2,2)</f>
        <v>6</v>
      </c>
      <c r="L9522">
        <f>VLOOKUP(Table2[[#This Row],[Atoll Official]],Sheet2!A$1:B$24,2,FALSE)</f>
        <v>6</v>
      </c>
    </row>
    <row r="9523" spans="1:12" hidden="1" x14ac:dyDescent="0.55000000000000004">
      <c r="A9523" t="s">
        <v>0</v>
      </c>
      <c r="B9523" t="s">
        <v>629</v>
      </c>
      <c r="C9523" t="s">
        <v>5</v>
      </c>
      <c r="E9523" t="s">
        <v>7</v>
      </c>
      <c r="F9523" t="s">
        <v>541</v>
      </c>
      <c r="G9523" t="str">
        <f>VLOOKUP(Table2[[#This Row],[Pcode]],'Tabular Data '!B$1:C$211,2,FALSE)</f>
        <v>Hebadhoo</v>
      </c>
      <c r="H9523" t="s">
        <v>322</v>
      </c>
      <c r="I9523" t="str">
        <f>VLOOKUP(Table2[[#This Row],[Atoll Official]],Sheet2!A$1:C$24,3,FALSE)</f>
        <v>Noonu (N)</v>
      </c>
      <c r="J9523">
        <v>28</v>
      </c>
      <c r="K9523">
        <f>VLOOKUP(Table2[[#This Row],[Atoll Official]],Sheet2!A$1:B$24,2,2)</f>
        <v>6</v>
      </c>
      <c r="L9523">
        <f>VLOOKUP(Table2[[#This Row],[Atoll Official]],Sheet2!A$1:B$24,2,FALSE)</f>
        <v>6</v>
      </c>
    </row>
    <row r="9524" spans="1:12" hidden="1" x14ac:dyDescent="0.55000000000000004">
      <c r="A9524" t="s">
        <v>0</v>
      </c>
      <c r="B9524" t="s">
        <v>629</v>
      </c>
      <c r="C9524" t="s">
        <v>5</v>
      </c>
      <c r="E9524" t="s">
        <v>7</v>
      </c>
      <c r="F9524" t="s">
        <v>542</v>
      </c>
      <c r="G9524" t="str">
        <f>VLOOKUP(Table2[[#This Row],[Pcode]],'Tabular Data '!B$1:C$211,2,FALSE)</f>
        <v>Holhudhoo</v>
      </c>
      <c r="H9524" t="s">
        <v>322</v>
      </c>
      <c r="I9524" t="str">
        <f>VLOOKUP(Table2[[#This Row],[Atoll Official]],Sheet2!A$1:C$24,3,FALSE)</f>
        <v>Noonu (N)</v>
      </c>
      <c r="J9524">
        <v>30</v>
      </c>
      <c r="K9524">
        <f>VLOOKUP(Table2[[#This Row],[Atoll Official]],Sheet2!A$1:B$24,2,2)</f>
        <v>6</v>
      </c>
      <c r="L9524">
        <f>VLOOKUP(Table2[[#This Row],[Atoll Official]],Sheet2!A$1:B$24,2,FALSE)</f>
        <v>6</v>
      </c>
    </row>
    <row r="9525" spans="1:12" hidden="1" x14ac:dyDescent="0.55000000000000004">
      <c r="A9525" t="s">
        <v>0</v>
      </c>
      <c r="B9525" t="s">
        <v>629</v>
      </c>
      <c r="C9525" t="s">
        <v>5</v>
      </c>
      <c r="E9525" t="s">
        <v>7</v>
      </c>
      <c r="F9525" t="s">
        <v>544</v>
      </c>
      <c r="G9525" t="str">
        <f>VLOOKUP(Table2[[#This Row],[Pcode]],'Tabular Data '!B$1:C$211,2,FALSE)</f>
        <v>Kedhikolhudhoo</v>
      </c>
      <c r="H9525" t="s">
        <v>322</v>
      </c>
      <c r="I9525" t="str">
        <f>VLOOKUP(Table2[[#This Row],[Atoll Official]],Sheet2!A$1:C$24,3,FALSE)</f>
        <v>Noonu (N)</v>
      </c>
      <c r="J9525">
        <v>28</v>
      </c>
      <c r="K9525">
        <f>VLOOKUP(Table2[[#This Row],[Atoll Official]],Sheet2!A$1:B$24,2,2)</f>
        <v>6</v>
      </c>
      <c r="L9525">
        <f>VLOOKUP(Table2[[#This Row],[Atoll Official]],Sheet2!A$1:B$24,2,FALSE)</f>
        <v>6</v>
      </c>
    </row>
    <row r="9526" spans="1:12" hidden="1" x14ac:dyDescent="0.55000000000000004">
      <c r="A9526" t="s">
        <v>0</v>
      </c>
      <c r="B9526" t="s">
        <v>629</v>
      </c>
      <c r="C9526" t="s">
        <v>5</v>
      </c>
      <c r="E9526" t="s">
        <v>7</v>
      </c>
      <c r="F9526" t="s">
        <v>545</v>
      </c>
      <c r="G9526" t="str">
        <f>VLOOKUP(Table2[[#This Row],[Pcode]],'Tabular Data '!B$1:C$211,2,FALSE)</f>
        <v>Kudafari</v>
      </c>
      <c r="H9526" t="s">
        <v>322</v>
      </c>
      <c r="I9526" t="str">
        <f>VLOOKUP(Table2[[#This Row],[Atoll Official]],Sheet2!A$1:C$24,3,FALSE)</f>
        <v>Noonu (N)</v>
      </c>
      <c r="J9526">
        <v>27</v>
      </c>
      <c r="K9526">
        <f>VLOOKUP(Table2[[#This Row],[Atoll Official]],Sheet2!A$1:B$24,2,2)</f>
        <v>6</v>
      </c>
      <c r="L9526">
        <f>VLOOKUP(Table2[[#This Row],[Atoll Official]],Sheet2!A$1:B$24,2,FALSE)</f>
        <v>6</v>
      </c>
    </row>
    <row r="9527" spans="1:12" hidden="1" x14ac:dyDescent="0.55000000000000004">
      <c r="A9527" t="s">
        <v>0</v>
      </c>
      <c r="B9527" t="s">
        <v>629</v>
      </c>
      <c r="C9527" t="s">
        <v>5</v>
      </c>
      <c r="E9527" t="s">
        <v>7</v>
      </c>
      <c r="F9527" t="s">
        <v>546</v>
      </c>
      <c r="G9527" t="str">
        <f>VLOOKUP(Table2[[#This Row],[Pcode]],'Tabular Data '!B$1:C$211,2,FALSE)</f>
        <v>Landhoo</v>
      </c>
      <c r="H9527" t="s">
        <v>322</v>
      </c>
      <c r="I9527" t="str">
        <f>VLOOKUP(Table2[[#This Row],[Atoll Official]],Sheet2!A$1:C$24,3,FALSE)</f>
        <v>Noonu (N)</v>
      </c>
      <c r="J9527">
        <v>27.5</v>
      </c>
      <c r="K9527">
        <f>VLOOKUP(Table2[[#This Row],[Atoll Official]],Sheet2!A$1:B$24,2,2)</f>
        <v>6</v>
      </c>
      <c r="L9527">
        <f>VLOOKUP(Table2[[#This Row],[Atoll Official]],Sheet2!A$1:B$24,2,FALSE)</f>
        <v>6</v>
      </c>
    </row>
    <row r="9528" spans="1:12" hidden="1" x14ac:dyDescent="0.55000000000000004">
      <c r="A9528" t="s">
        <v>0</v>
      </c>
      <c r="B9528" t="s">
        <v>629</v>
      </c>
      <c r="C9528" t="s">
        <v>5</v>
      </c>
      <c r="E9528" t="s">
        <v>7</v>
      </c>
      <c r="F9528" t="s">
        <v>547</v>
      </c>
      <c r="G9528" t="str">
        <f>VLOOKUP(Table2[[#This Row],[Pcode]],'Tabular Data '!B$1:C$211,2,FALSE)</f>
        <v>Lhohi</v>
      </c>
      <c r="H9528" t="s">
        <v>322</v>
      </c>
      <c r="I9528" t="str">
        <f>VLOOKUP(Table2[[#This Row],[Atoll Official]],Sheet2!A$1:C$24,3,FALSE)</f>
        <v>Noonu (N)</v>
      </c>
      <c r="J9528">
        <v>29</v>
      </c>
      <c r="K9528">
        <f>VLOOKUP(Table2[[#This Row],[Atoll Official]],Sheet2!A$1:B$24,2,2)</f>
        <v>6</v>
      </c>
      <c r="L9528">
        <f>VLOOKUP(Table2[[#This Row],[Atoll Official]],Sheet2!A$1:B$24,2,FALSE)</f>
        <v>6</v>
      </c>
    </row>
    <row r="9529" spans="1:12" hidden="1" x14ac:dyDescent="0.55000000000000004">
      <c r="A9529" t="s">
        <v>0</v>
      </c>
      <c r="B9529" t="s">
        <v>629</v>
      </c>
      <c r="C9529" t="s">
        <v>5</v>
      </c>
      <c r="E9529" t="s">
        <v>7</v>
      </c>
      <c r="F9529" t="s">
        <v>548</v>
      </c>
      <c r="G9529" t="str">
        <f>VLOOKUP(Table2[[#This Row],[Pcode]],'Tabular Data '!B$1:C$211,2,FALSE)</f>
        <v>Maafaru</v>
      </c>
      <c r="H9529" t="s">
        <v>322</v>
      </c>
      <c r="I9529" t="str">
        <f>VLOOKUP(Table2[[#This Row],[Atoll Official]],Sheet2!A$1:C$24,3,FALSE)</f>
        <v>Noonu (N)</v>
      </c>
      <c r="J9529">
        <v>28</v>
      </c>
      <c r="K9529">
        <f>VLOOKUP(Table2[[#This Row],[Atoll Official]],Sheet2!A$1:B$24,2,2)</f>
        <v>6</v>
      </c>
      <c r="L9529">
        <f>VLOOKUP(Table2[[#This Row],[Atoll Official]],Sheet2!A$1:B$24,2,FALSE)</f>
        <v>6</v>
      </c>
    </row>
    <row r="9530" spans="1:12" hidden="1" x14ac:dyDescent="0.55000000000000004">
      <c r="A9530" t="s">
        <v>0</v>
      </c>
      <c r="B9530" t="s">
        <v>629</v>
      </c>
      <c r="C9530" t="s">
        <v>5</v>
      </c>
      <c r="E9530" t="s">
        <v>7</v>
      </c>
      <c r="F9530" t="s">
        <v>549</v>
      </c>
      <c r="G9530" t="str">
        <f>VLOOKUP(Table2[[#This Row],[Pcode]],'Tabular Data '!B$1:C$211,2,FALSE)</f>
        <v>Maalhendhoo</v>
      </c>
      <c r="H9530" t="s">
        <v>322</v>
      </c>
      <c r="I9530" t="str">
        <f>VLOOKUP(Table2[[#This Row],[Atoll Official]],Sheet2!A$1:C$24,3,FALSE)</f>
        <v>Noonu (N)</v>
      </c>
      <c r="J9530">
        <v>27</v>
      </c>
      <c r="K9530">
        <f>VLOOKUP(Table2[[#This Row],[Atoll Official]],Sheet2!A$1:B$24,2,2)</f>
        <v>6</v>
      </c>
      <c r="L9530">
        <f>VLOOKUP(Table2[[#This Row],[Atoll Official]],Sheet2!A$1:B$24,2,FALSE)</f>
        <v>6</v>
      </c>
    </row>
    <row r="9531" spans="1:12" hidden="1" x14ac:dyDescent="0.55000000000000004">
      <c r="A9531" t="s">
        <v>0</v>
      </c>
      <c r="B9531" t="s">
        <v>629</v>
      </c>
      <c r="C9531" t="s">
        <v>5</v>
      </c>
      <c r="E9531" t="s">
        <v>7</v>
      </c>
      <c r="F9531" t="s">
        <v>550</v>
      </c>
      <c r="G9531" t="str">
        <f>VLOOKUP(Table2[[#This Row],[Pcode]],'Tabular Data '!B$1:C$211,2,FALSE)</f>
        <v>Magoodhoo</v>
      </c>
      <c r="H9531" t="s">
        <v>322</v>
      </c>
      <c r="I9531" t="str">
        <f>VLOOKUP(Table2[[#This Row],[Atoll Official]],Sheet2!A$1:C$24,3,FALSE)</f>
        <v>Noonu (N)</v>
      </c>
      <c r="J9531">
        <v>26</v>
      </c>
      <c r="K9531">
        <f>VLOOKUP(Table2[[#This Row],[Atoll Official]],Sheet2!A$1:B$24,2,2)</f>
        <v>6</v>
      </c>
      <c r="L9531">
        <f>VLOOKUP(Table2[[#This Row],[Atoll Official]],Sheet2!A$1:B$24,2,FALSE)</f>
        <v>6</v>
      </c>
    </row>
    <row r="9532" spans="1:12" hidden="1" x14ac:dyDescent="0.55000000000000004">
      <c r="A9532" t="s">
        <v>0</v>
      </c>
      <c r="B9532" t="s">
        <v>629</v>
      </c>
      <c r="C9532" t="s">
        <v>5</v>
      </c>
      <c r="E9532" t="s">
        <v>7</v>
      </c>
      <c r="F9532" t="s">
        <v>551</v>
      </c>
      <c r="G9532" t="str">
        <f>VLOOKUP(Table2[[#This Row],[Pcode]],'Tabular Data '!B$1:C$211,2,FALSE)</f>
        <v>Manadhoo</v>
      </c>
      <c r="H9532" t="s">
        <v>322</v>
      </c>
      <c r="I9532" t="str">
        <f>VLOOKUP(Table2[[#This Row],[Atoll Official]],Sheet2!A$1:C$24,3,FALSE)</f>
        <v>Noonu (N)</v>
      </c>
      <c r="J9532">
        <v>30</v>
      </c>
      <c r="K9532">
        <f>VLOOKUP(Table2[[#This Row],[Atoll Official]],Sheet2!A$1:B$24,2,2)</f>
        <v>6</v>
      </c>
      <c r="L9532">
        <f>VLOOKUP(Table2[[#This Row],[Atoll Official]],Sheet2!A$1:B$24,2,FALSE)</f>
        <v>6</v>
      </c>
    </row>
    <row r="9533" spans="1:12" hidden="1" x14ac:dyDescent="0.55000000000000004">
      <c r="A9533" t="s">
        <v>0</v>
      </c>
      <c r="B9533" t="s">
        <v>629</v>
      </c>
      <c r="C9533" t="s">
        <v>5</v>
      </c>
      <c r="E9533" t="s">
        <v>7</v>
      </c>
      <c r="F9533" t="s">
        <v>552</v>
      </c>
      <c r="G9533" t="str">
        <f>VLOOKUP(Table2[[#This Row],[Pcode]],'Tabular Data '!B$1:C$211,2,FALSE)</f>
        <v>Miladhoo</v>
      </c>
      <c r="H9533" t="s">
        <v>322</v>
      </c>
      <c r="I9533" t="str">
        <f>VLOOKUP(Table2[[#This Row],[Atoll Official]],Sheet2!A$1:C$24,3,FALSE)</f>
        <v>Noonu (N)</v>
      </c>
      <c r="J9533">
        <v>29</v>
      </c>
      <c r="K9533">
        <f>VLOOKUP(Table2[[#This Row],[Atoll Official]],Sheet2!A$1:B$24,2,2)</f>
        <v>6</v>
      </c>
      <c r="L9533">
        <f>VLOOKUP(Table2[[#This Row],[Atoll Official]],Sheet2!A$1:B$24,2,FALSE)</f>
        <v>6</v>
      </c>
    </row>
    <row r="9534" spans="1:12" hidden="1" x14ac:dyDescent="0.55000000000000004">
      <c r="A9534" t="s">
        <v>0</v>
      </c>
      <c r="B9534" t="s">
        <v>629</v>
      </c>
      <c r="C9534" t="s">
        <v>5</v>
      </c>
      <c r="E9534" t="s">
        <v>7</v>
      </c>
      <c r="F9534" t="s">
        <v>553</v>
      </c>
      <c r="G9534" t="str">
        <f>VLOOKUP(Table2[[#This Row],[Pcode]],'Tabular Data '!B$1:C$211,2,FALSE)</f>
        <v>Velidhoo</v>
      </c>
      <c r="H9534" t="s">
        <v>322</v>
      </c>
      <c r="I9534" t="str">
        <f>VLOOKUP(Table2[[#This Row],[Atoll Official]],Sheet2!A$1:C$24,3,FALSE)</f>
        <v>Noonu (N)</v>
      </c>
      <c r="J9534">
        <v>33</v>
      </c>
      <c r="K9534">
        <f>VLOOKUP(Table2[[#This Row],[Atoll Official]],Sheet2!A$1:B$24,2,2)</f>
        <v>6</v>
      </c>
      <c r="L9534">
        <f>VLOOKUP(Table2[[#This Row],[Atoll Official]],Sheet2!A$1:B$24,2,FALSE)</f>
        <v>6</v>
      </c>
    </row>
    <row r="9535" spans="1:12" hidden="1" x14ac:dyDescent="0.55000000000000004">
      <c r="A9535" t="s">
        <v>0</v>
      </c>
      <c r="B9535" t="s">
        <v>629</v>
      </c>
      <c r="C9535" t="s">
        <v>5</v>
      </c>
      <c r="E9535" t="s">
        <v>7</v>
      </c>
      <c r="F9535" t="s">
        <v>554</v>
      </c>
      <c r="G9535" t="str">
        <f>VLOOKUP(Table2[[#This Row],[Pcode]],'Tabular Data '!B$1:C$211,2,FALSE)</f>
        <v>Agolhitheemu</v>
      </c>
      <c r="H9535" t="s">
        <v>324</v>
      </c>
      <c r="I9535" t="str">
        <f>VLOOKUP(Table2[[#This Row],[Atoll Official]],Sheet2!A$1:C$24,3,FALSE)</f>
        <v>Raa (R)</v>
      </c>
      <c r="J9535">
        <v>31</v>
      </c>
      <c r="K9535">
        <f>VLOOKUP(Table2[[#This Row],[Atoll Official]],Sheet2!A$1:B$24,2,2)</f>
        <v>7</v>
      </c>
      <c r="L9535">
        <f>VLOOKUP(Table2[[#This Row],[Atoll Official]],Sheet2!A$1:B$24,2,FALSE)</f>
        <v>7</v>
      </c>
    </row>
    <row r="9536" spans="1:12" hidden="1" x14ac:dyDescent="0.55000000000000004">
      <c r="A9536" t="s">
        <v>0</v>
      </c>
      <c r="B9536" t="s">
        <v>629</v>
      </c>
      <c r="C9536" t="s">
        <v>5</v>
      </c>
      <c r="E9536" t="s">
        <v>7</v>
      </c>
      <c r="F9536" t="s">
        <v>556</v>
      </c>
      <c r="G9536" t="str">
        <f>VLOOKUP(Table2[[#This Row],[Pcode]],'Tabular Data '!B$1:C$211,2,FALSE)</f>
        <v>Alifushi</v>
      </c>
      <c r="H9536" t="s">
        <v>324</v>
      </c>
      <c r="I9536" t="str">
        <f>VLOOKUP(Table2[[#This Row],[Atoll Official]],Sheet2!A$1:C$24,3,FALSE)</f>
        <v>Raa (R)</v>
      </c>
      <c r="J9536">
        <v>29</v>
      </c>
      <c r="K9536">
        <f>VLOOKUP(Table2[[#This Row],[Atoll Official]],Sheet2!A$1:B$24,2,2)</f>
        <v>7</v>
      </c>
      <c r="L9536">
        <f>VLOOKUP(Table2[[#This Row],[Atoll Official]],Sheet2!A$1:B$24,2,FALSE)</f>
        <v>7</v>
      </c>
    </row>
    <row r="9537" spans="1:12" hidden="1" x14ac:dyDescent="0.55000000000000004">
      <c r="A9537" t="s">
        <v>0</v>
      </c>
      <c r="B9537" t="s">
        <v>629</v>
      </c>
      <c r="C9537" t="s">
        <v>5</v>
      </c>
      <c r="E9537" t="s">
        <v>7</v>
      </c>
      <c r="F9537" t="s">
        <v>95</v>
      </c>
      <c r="G9537" t="s">
        <v>95</v>
      </c>
      <c r="H9537" t="s">
        <v>324</v>
      </c>
      <c r="I9537" t="str">
        <f>VLOOKUP(Table2[[#This Row],[Atoll Official]],Sheet2!A$1:C$24,3,FALSE)</f>
        <v>Raa (R)</v>
      </c>
      <c r="J9537">
        <v>26</v>
      </c>
      <c r="K9537">
        <f>VLOOKUP(Table2[[#This Row],[Atoll Official]],Sheet2!A$1:B$24,2,2)</f>
        <v>7</v>
      </c>
      <c r="L9537">
        <f>VLOOKUP(Table2[[#This Row],[Atoll Official]],Sheet2!A$1:B$24,2,FALSE)</f>
        <v>7</v>
      </c>
    </row>
    <row r="9538" spans="1:12" hidden="1" x14ac:dyDescent="0.55000000000000004">
      <c r="A9538" t="s">
        <v>0</v>
      </c>
      <c r="B9538" t="s">
        <v>629</v>
      </c>
      <c r="C9538" t="s">
        <v>5</v>
      </c>
      <c r="E9538" t="s">
        <v>7</v>
      </c>
      <c r="F9538" t="s">
        <v>559</v>
      </c>
      <c r="G9538" t="str">
        <f>VLOOKUP(Table2[[#This Row],[Pcode]],'Tabular Data '!B$1:C$211,2,FALSE)</f>
        <v>Fainu</v>
      </c>
      <c r="H9538" t="s">
        <v>324</v>
      </c>
      <c r="I9538" t="str">
        <f>VLOOKUP(Table2[[#This Row],[Atoll Official]],Sheet2!A$1:C$24,3,FALSE)</f>
        <v>Raa (R)</v>
      </c>
      <c r="J9538">
        <v>31</v>
      </c>
      <c r="K9538">
        <f>VLOOKUP(Table2[[#This Row],[Atoll Official]],Sheet2!A$1:B$24,2,2)</f>
        <v>7</v>
      </c>
      <c r="L9538">
        <f>VLOOKUP(Table2[[#This Row],[Atoll Official]],Sheet2!A$1:B$24,2,FALSE)</f>
        <v>7</v>
      </c>
    </row>
    <row r="9539" spans="1:12" hidden="1" x14ac:dyDescent="0.55000000000000004">
      <c r="A9539" t="s">
        <v>0</v>
      </c>
      <c r="B9539" t="s">
        <v>629</v>
      </c>
      <c r="C9539" t="s">
        <v>5</v>
      </c>
      <c r="E9539" t="s">
        <v>7</v>
      </c>
      <c r="F9539" t="s">
        <v>562</v>
      </c>
      <c r="G9539" t="str">
        <f>VLOOKUP(Table2[[#This Row],[Pcode]],'Tabular Data '!B$1:C$211,2,FALSE)</f>
        <v>Hulhudhuffaaru</v>
      </c>
      <c r="H9539" t="s">
        <v>324</v>
      </c>
      <c r="I9539" t="str">
        <f>VLOOKUP(Table2[[#This Row],[Atoll Official]],Sheet2!A$1:C$24,3,FALSE)</f>
        <v>Raa (R)</v>
      </c>
      <c r="J9539">
        <v>31</v>
      </c>
      <c r="K9539">
        <f>VLOOKUP(Table2[[#This Row],[Atoll Official]],Sheet2!A$1:B$24,2,2)</f>
        <v>7</v>
      </c>
      <c r="L9539">
        <f>VLOOKUP(Table2[[#This Row],[Atoll Official]],Sheet2!A$1:B$24,2,FALSE)</f>
        <v>7</v>
      </c>
    </row>
    <row r="9540" spans="1:12" hidden="1" x14ac:dyDescent="0.55000000000000004">
      <c r="A9540" t="s">
        <v>0</v>
      </c>
      <c r="B9540" t="s">
        <v>629</v>
      </c>
      <c r="C9540" t="s">
        <v>5</v>
      </c>
      <c r="E9540" t="s">
        <v>7</v>
      </c>
      <c r="F9540" t="s">
        <v>563</v>
      </c>
      <c r="G9540" t="str">
        <f>VLOOKUP(Table2[[#This Row],[Pcode]],'Tabular Data '!B$1:C$211,2,FALSE)</f>
        <v>Iguraidhoo</v>
      </c>
      <c r="H9540" t="s">
        <v>324</v>
      </c>
      <c r="I9540" t="str">
        <f>VLOOKUP(Table2[[#This Row],[Atoll Official]],Sheet2!A$1:C$24,3,FALSE)</f>
        <v>Raa (R)</v>
      </c>
      <c r="J9540">
        <v>31</v>
      </c>
      <c r="K9540">
        <f>VLOOKUP(Table2[[#This Row],[Atoll Official]],Sheet2!A$1:B$24,2,2)</f>
        <v>7</v>
      </c>
      <c r="L9540">
        <f>VLOOKUP(Table2[[#This Row],[Atoll Official]],Sheet2!A$1:B$24,2,FALSE)</f>
        <v>7</v>
      </c>
    </row>
    <row r="9541" spans="1:12" hidden="1" x14ac:dyDescent="0.55000000000000004">
      <c r="A9541" t="s">
        <v>0</v>
      </c>
      <c r="B9541" t="s">
        <v>629</v>
      </c>
      <c r="C9541" t="s">
        <v>5</v>
      </c>
      <c r="E9541" t="s">
        <v>7</v>
      </c>
      <c r="F9541" t="s">
        <v>564</v>
      </c>
      <c r="G9541" t="str">
        <f>VLOOKUP(Table2[[#This Row],[Pcode]],'Tabular Data '!B$1:C$211,2,FALSE)</f>
        <v>Innamaadhoo</v>
      </c>
      <c r="H9541" t="s">
        <v>324</v>
      </c>
      <c r="I9541" t="str">
        <f>VLOOKUP(Table2[[#This Row],[Atoll Official]],Sheet2!A$1:C$24,3,FALSE)</f>
        <v>Raa (R)</v>
      </c>
      <c r="J9541">
        <v>29</v>
      </c>
      <c r="K9541">
        <f>VLOOKUP(Table2[[#This Row],[Atoll Official]],Sheet2!A$1:B$24,2,2)</f>
        <v>7</v>
      </c>
      <c r="L9541">
        <f>VLOOKUP(Table2[[#This Row],[Atoll Official]],Sheet2!A$1:B$24,2,FALSE)</f>
        <v>7</v>
      </c>
    </row>
    <row r="9542" spans="1:12" hidden="1" x14ac:dyDescent="0.55000000000000004">
      <c r="A9542" t="s">
        <v>0</v>
      </c>
      <c r="B9542" t="s">
        <v>629</v>
      </c>
      <c r="C9542" t="s">
        <v>5</v>
      </c>
      <c r="E9542" t="s">
        <v>7</v>
      </c>
      <c r="F9542" t="s">
        <v>567</v>
      </c>
      <c r="G9542" t="str">
        <f>VLOOKUP(Table2[[#This Row],[Pcode]],'Tabular Data '!B$1:C$211,2,FALSE)</f>
        <v>Kinolhas</v>
      </c>
      <c r="H9542" t="s">
        <v>324</v>
      </c>
      <c r="I9542" t="str">
        <f>VLOOKUP(Table2[[#This Row],[Atoll Official]],Sheet2!A$1:C$24,3,FALSE)</f>
        <v>Raa (R)</v>
      </c>
      <c r="J9542">
        <v>25.5</v>
      </c>
      <c r="K9542">
        <f>VLOOKUP(Table2[[#This Row],[Atoll Official]],Sheet2!A$1:B$24,2,2)</f>
        <v>7</v>
      </c>
      <c r="L9542">
        <f>VLOOKUP(Table2[[#This Row],[Atoll Official]],Sheet2!A$1:B$24,2,FALSE)</f>
        <v>7</v>
      </c>
    </row>
    <row r="9543" spans="1:12" hidden="1" x14ac:dyDescent="0.55000000000000004">
      <c r="A9543" t="s">
        <v>0</v>
      </c>
      <c r="B9543" t="s">
        <v>629</v>
      </c>
      <c r="C9543" t="s">
        <v>5</v>
      </c>
      <c r="E9543" t="s">
        <v>7</v>
      </c>
      <c r="F9543" t="s">
        <v>568</v>
      </c>
      <c r="G9543" t="str">
        <f>VLOOKUP(Table2[[#This Row],[Pcode]],'Tabular Data '!B$1:C$211,2,FALSE)</f>
        <v>Maakurathu</v>
      </c>
      <c r="H9543" t="s">
        <v>324</v>
      </c>
      <c r="I9543" t="str">
        <f>VLOOKUP(Table2[[#This Row],[Atoll Official]],Sheet2!A$1:C$24,3,FALSE)</f>
        <v>Raa (R)</v>
      </c>
      <c r="J9543">
        <v>29</v>
      </c>
      <c r="K9543">
        <f>VLOOKUP(Table2[[#This Row],[Atoll Official]],Sheet2!A$1:B$24,2,2)</f>
        <v>7</v>
      </c>
      <c r="L9543">
        <f>VLOOKUP(Table2[[#This Row],[Atoll Official]],Sheet2!A$1:B$24,2,FALSE)</f>
        <v>7</v>
      </c>
    </row>
    <row r="9544" spans="1:12" hidden="1" x14ac:dyDescent="0.55000000000000004">
      <c r="A9544" t="s">
        <v>0</v>
      </c>
      <c r="B9544" t="s">
        <v>629</v>
      </c>
      <c r="C9544" t="s">
        <v>5</v>
      </c>
      <c r="E9544" t="s">
        <v>7</v>
      </c>
      <c r="F9544" t="s">
        <v>569</v>
      </c>
      <c r="G9544" t="str">
        <f>VLOOKUP(Table2[[#This Row],[Pcode]],'Tabular Data '!B$1:C$211,2,FALSE)</f>
        <v>Maduvvari</v>
      </c>
      <c r="H9544" t="s">
        <v>324</v>
      </c>
      <c r="I9544" t="str">
        <f>VLOOKUP(Table2[[#This Row],[Atoll Official]],Sheet2!A$1:C$24,3,FALSE)</f>
        <v>Raa (R)</v>
      </c>
      <c r="J9544">
        <v>28</v>
      </c>
      <c r="K9544">
        <f>VLOOKUP(Table2[[#This Row],[Atoll Official]],Sheet2!A$1:B$24,2,2)</f>
        <v>7</v>
      </c>
      <c r="L9544">
        <f>VLOOKUP(Table2[[#This Row],[Atoll Official]],Sheet2!A$1:B$24,2,FALSE)</f>
        <v>7</v>
      </c>
    </row>
    <row r="9545" spans="1:12" hidden="1" x14ac:dyDescent="0.55000000000000004">
      <c r="A9545" t="s">
        <v>0</v>
      </c>
      <c r="B9545" t="s">
        <v>629</v>
      </c>
      <c r="C9545" t="s">
        <v>5</v>
      </c>
      <c r="E9545" t="s">
        <v>7</v>
      </c>
      <c r="F9545" t="s">
        <v>570</v>
      </c>
      <c r="G9545" t="str">
        <f>VLOOKUP(Table2[[#This Row],[Pcode]],'Tabular Data '!B$1:C$211,2,FALSE)</f>
        <v>Meedhoo</v>
      </c>
      <c r="H9545" t="s">
        <v>324</v>
      </c>
      <c r="I9545" t="str">
        <f>VLOOKUP(Table2[[#This Row],[Atoll Official]],Sheet2!A$1:C$24,3,FALSE)</f>
        <v>Raa (R)</v>
      </c>
      <c r="J9545">
        <v>30</v>
      </c>
      <c r="K9545">
        <f>VLOOKUP(Table2[[#This Row],[Atoll Official]],Sheet2!A$1:B$24,2,2)</f>
        <v>7</v>
      </c>
      <c r="L9545">
        <f>VLOOKUP(Table2[[#This Row],[Atoll Official]],Sheet2!A$1:B$24,2,FALSE)</f>
        <v>7</v>
      </c>
    </row>
    <row r="9546" spans="1:12" hidden="1" x14ac:dyDescent="0.55000000000000004">
      <c r="A9546" t="s">
        <v>0</v>
      </c>
      <c r="B9546" t="s">
        <v>629</v>
      </c>
      <c r="C9546" t="s">
        <v>5</v>
      </c>
      <c r="E9546" t="s">
        <v>7</v>
      </c>
      <c r="F9546" t="s">
        <v>571</v>
      </c>
      <c r="G9546" t="str">
        <f>VLOOKUP(Table2[[#This Row],[Pcode]],'Tabular Data '!B$1:C$211,2,FALSE)</f>
        <v>Rasgetheemu</v>
      </c>
      <c r="H9546" t="s">
        <v>324</v>
      </c>
      <c r="I9546" t="str">
        <f>VLOOKUP(Table2[[#This Row],[Atoll Official]],Sheet2!A$1:C$24,3,FALSE)</f>
        <v>Raa (R)</v>
      </c>
      <c r="J9546">
        <v>32</v>
      </c>
      <c r="K9546">
        <f>VLOOKUP(Table2[[#This Row],[Atoll Official]],Sheet2!A$1:B$24,2,2)</f>
        <v>7</v>
      </c>
      <c r="L9546">
        <f>VLOOKUP(Table2[[#This Row],[Atoll Official]],Sheet2!A$1:B$24,2,FALSE)</f>
        <v>7</v>
      </c>
    </row>
    <row r="9547" spans="1:12" hidden="1" x14ac:dyDescent="0.55000000000000004">
      <c r="A9547" t="s">
        <v>0</v>
      </c>
      <c r="B9547" t="s">
        <v>629</v>
      </c>
      <c r="C9547" t="s">
        <v>5</v>
      </c>
      <c r="E9547" t="s">
        <v>7</v>
      </c>
      <c r="F9547" t="s">
        <v>572</v>
      </c>
      <c r="G9547" t="str">
        <f>VLOOKUP(Table2[[#This Row],[Pcode]],'Tabular Data '!B$1:C$211,2,FALSE)</f>
        <v>Rasmaadhoo</v>
      </c>
      <c r="H9547" t="s">
        <v>324</v>
      </c>
      <c r="I9547" t="str">
        <f>VLOOKUP(Table2[[#This Row],[Atoll Official]],Sheet2!A$1:C$24,3,FALSE)</f>
        <v>Raa (R)</v>
      </c>
      <c r="J9547">
        <v>33</v>
      </c>
      <c r="K9547">
        <f>VLOOKUP(Table2[[#This Row],[Atoll Official]],Sheet2!A$1:B$24,2,2)</f>
        <v>7</v>
      </c>
      <c r="L9547">
        <f>VLOOKUP(Table2[[#This Row],[Atoll Official]],Sheet2!A$1:B$24,2,FALSE)</f>
        <v>7</v>
      </c>
    </row>
    <row r="9548" spans="1:12" hidden="1" x14ac:dyDescent="0.55000000000000004">
      <c r="A9548" t="s">
        <v>0</v>
      </c>
      <c r="B9548" t="s">
        <v>629</v>
      </c>
      <c r="C9548" t="s">
        <v>5</v>
      </c>
      <c r="E9548" t="s">
        <v>7</v>
      </c>
      <c r="F9548" t="s">
        <v>573</v>
      </c>
      <c r="G9548" t="str">
        <f>VLOOKUP(Table2[[#This Row],[Pcode]],'Tabular Data '!B$1:C$211,2,FALSE)</f>
        <v>Ugoofaaru</v>
      </c>
      <c r="H9548" t="s">
        <v>324</v>
      </c>
      <c r="I9548" t="str">
        <f>VLOOKUP(Table2[[#This Row],[Atoll Official]],Sheet2!A$1:C$24,3,FALSE)</f>
        <v>Raa (R)</v>
      </c>
      <c r="J9548">
        <v>28</v>
      </c>
      <c r="K9548">
        <f>VLOOKUP(Table2[[#This Row],[Atoll Official]],Sheet2!A$1:B$24,2,2)</f>
        <v>7</v>
      </c>
      <c r="L9548">
        <f>VLOOKUP(Table2[[#This Row],[Atoll Official]],Sheet2!A$1:B$24,2,FALSE)</f>
        <v>7</v>
      </c>
    </row>
    <row r="9549" spans="1:12" hidden="1" x14ac:dyDescent="0.55000000000000004">
      <c r="A9549" t="s">
        <v>0</v>
      </c>
      <c r="B9549" t="s">
        <v>629</v>
      </c>
      <c r="C9549" t="s">
        <v>5</v>
      </c>
      <c r="E9549" t="s">
        <v>7</v>
      </c>
      <c r="F9549" t="s">
        <v>576</v>
      </c>
      <c r="G9549" t="str">
        <f>VLOOKUP(Table2[[#This Row],[Pcode]],'Tabular Data '!B$1:C$211,2,FALSE)</f>
        <v>Vaadhoo</v>
      </c>
      <c r="H9549" t="s">
        <v>324</v>
      </c>
      <c r="I9549" t="str">
        <f>VLOOKUP(Table2[[#This Row],[Atoll Official]],Sheet2!A$1:C$24,3,FALSE)</f>
        <v>Raa (R)</v>
      </c>
      <c r="J9549">
        <v>29</v>
      </c>
      <c r="K9549">
        <f>VLOOKUP(Table2[[#This Row],[Atoll Official]],Sheet2!A$1:B$24,2,2)</f>
        <v>7</v>
      </c>
      <c r="L9549">
        <f>VLOOKUP(Table2[[#This Row],[Atoll Official]],Sheet2!A$1:B$24,2,FALSE)</f>
        <v>7</v>
      </c>
    </row>
    <row r="9550" spans="1:12" hidden="1" x14ac:dyDescent="0.55000000000000004">
      <c r="A9550" t="s">
        <v>0</v>
      </c>
      <c r="B9550" t="s">
        <v>629</v>
      </c>
      <c r="C9550" t="s">
        <v>5</v>
      </c>
      <c r="E9550" t="s">
        <v>7</v>
      </c>
      <c r="F9550" t="s">
        <v>380</v>
      </c>
      <c r="G9550" t="str">
        <f>VLOOKUP(Table2[[#This Row],[Pcode]],'Tabular Data '!B$1:C$211,2,FALSE)</f>
        <v>Dharavandhoo</v>
      </c>
      <c r="H9550" t="s">
        <v>295</v>
      </c>
      <c r="I9550" t="str">
        <f>VLOOKUP(Table2[[#This Row],[Atoll Official]],Sheet2!A$1:C$24,3,FALSE)</f>
        <v>Baa (B)</v>
      </c>
      <c r="J9550">
        <v>30</v>
      </c>
      <c r="K9550">
        <f>VLOOKUP(Table2[[#This Row],[Atoll Official]],Sheet2!A$1:B$24,2,2)</f>
        <v>4</v>
      </c>
      <c r="L9550">
        <f>VLOOKUP(Table2[[#This Row],[Atoll Official]],Sheet2!A$1:B$24,2,FALSE)</f>
        <v>4</v>
      </c>
    </row>
    <row r="9551" spans="1:12" hidden="1" x14ac:dyDescent="0.55000000000000004">
      <c r="A9551" t="s">
        <v>0</v>
      </c>
      <c r="B9551" t="s">
        <v>629</v>
      </c>
      <c r="C9551" t="s">
        <v>5</v>
      </c>
      <c r="E9551" t="s">
        <v>7</v>
      </c>
      <c r="F9551" t="s">
        <v>383</v>
      </c>
      <c r="G9551" t="str">
        <f>VLOOKUP(Table2[[#This Row],[Pcode]],'Tabular Data '!B$1:C$211,2,FALSE)</f>
        <v>Dhonfanu</v>
      </c>
      <c r="H9551" t="s">
        <v>295</v>
      </c>
      <c r="I9551" t="str">
        <f>VLOOKUP(Table2[[#This Row],[Atoll Official]],Sheet2!A$1:C$24,3,FALSE)</f>
        <v>Baa (B)</v>
      </c>
      <c r="J9551">
        <v>30</v>
      </c>
      <c r="K9551">
        <f>VLOOKUP(Table2[[#This Row],[Atoll Official]],Sheet2!A$1:B$24,2,2)</f>
        <v>4</v>
      </c>
      <c r="L9551">
        <f>VLOOKUP(Table2[[#This Row],[Atoll Official]],Sheet2!A$1:B$24,2,FALSE)</f>
        <v>4</v>
      </c>
    </row>
    <row r="9552" spans="1:12" hidden="1" x14ac:dyDescent="0.55000000000000004">
      <c r="A9552" t="s">
        <v>0</v>
      </c>
      <c r="B9552" t="s">
        <v>629</v>
      </c>
      <c r="C9552" t="s">
        <v>5</v>
      </c>
      <c r="E9552" t="s">
        <v>7</v>
      </c>
      <c r="F9552" t="s">
        <v>384</v>
      </c>
      <c r="G9552" t="str">
        <f>VLOOKUP(Table2[[#This Row],[Pcode]],'Tabular Data '!B$1:C$211,2,FALSE)</f>
        <v>Eydhafushi</v>
      </c>
      <c r="H9552" t="s">
        <v>295</v>
      </c>
      <c r="I9552" t="str">
        <f>VLOOKUP(Table2[[#This Row],[Atoll Official]],Sheet2!A$1:C$24,3,FALSE)</f>
        <v>Baa (B)</v>
      </c>
      <c r="J9552">
        <v>30</v>
      </c>
      <c r="K9552">
        <f>VLOOKUP(Table2[[#This Row],[Atoll Official]],Sheet2!A$1:B$24,2,2)</f>
        <v>4</v>
      </c>
      <c r="L9552">
        <f>VLOOKUP(Table2[[#This Row],[Atoll Official]],Sheet2!A$1:B$24,2,FALSE)</f>
        <v>4</v>
      </c>
    </row>
    <row r="9553" spans="1:12" hidden="1" x14ac:dyDescent="0.55000000000000004">
      <c r="A9553" t="s">
        <v>0</v>
      </c>
      <c r="B9553" t="s">
        <v>629</v>
      </c>
      <c r="C9553" t="s">
        <v>5</v>
      </c>
      <c r="E9553" t="s">
        <v>7</v>
      </c>
      <c r="F9553" t="s">
        <v>385</v>
      </c>
      <c r="G9553" t="str">
        <f>VLOOKUP(Table2[[#This Row],[Pcode]],'Tabular Data '!B$1:C$211,2,FALSE)</f>
        <v>Fehendhoo</v>
      </c>
      <c r="H9553" t="s">
        <v>295</v>
      </c>
      <c r="I9553" t="str">
        <f>VLOOKUP(Table2[[#This Row],[Atoll Official]],Sheet2!A$1:C$24,3,FALSE)</f>
        <v>Baa (B)</v>
      </c>
      <c r="J9553">
        <v>30</v>
      </c>
      <c r="K9553">
        <f>VLOOKUP(Table2[[#This Row],[Atoll Official]],Sheet2!A$1:B$24,2,2)</f>
        <v>4</v>
      </c>
      <c r="L9553">
        <f>VLOOKUP(Table2[[#This Row],[Atoll Official]],Sheet2!A$1:B$24,2,FALSE)</f>
        <v>4</v>
      </c>
    </row>
    <row r="9554" spans="1:12" hidden="1" x14ac:dyDescent="0.55000000000000004">
      <c r="A9554" t="s">
        <v>0</v>
      </c>
      <c r="B9554" t="s">
        <v>629</v>
      </c>
      <c r="C9554" t="s">
        <v>5</v>
      </c>
      <c r="E9554" t="s">
        <v>7</v>
      </c>
      <c r="F9554" t="s">
        <v>386</v>
      </c>
      <c r="G9554" t="str">
        <f>VLOOKUP(Table2[[#This Row],[Pcode]],'Tabular Data '!B$1:C$211,2,FALSE)</f>
        <v>Fulhadhoo</v>
      </c>
      <c r="H9554" t="s">
        <v>295</v>
      </c>
      <c r="I9554" t="str">
        <f>VLOOKUP(Table2[[#This Row],[Atoll Official]],Sheet2!A$1:C$24,3,FALSE)</f>
        <v>Baa (B)</v>
      </c>
      <c r="J9554">
        <v>33</v>
      </c>
      <c r="K9554">
        <f>VLOOKUP(Table2[[#This Row],[Atoll Official]],Sheet2!A$1:B$24,2,2)</f>
        <v>4</v>
      </c>
      <c r="L9554">
        <f>VLOOKUP(Table2[[#This Row],[Atoll Official]],Sheet2!A$1:B$24,2,FALSE)</f>
        <v>4</v>
      </c>
    </row>
    <row r="9555" spans="1:12" hidden="1" x14ac:dyDescent="0.55000000000000004">
      <c r="A9555" t="s">
        <v>0</v>
      </c>
      <c r="B9555" t="s">
        <v>629</v>
      </c>
      <c r="C9555" t="s">
        <v>5</v>
      </c>
      <c r="E9555" t="s">
        <v>7</v>
      </c>
      <c r="F9555" t="s">
        <v>387</v>
      </c>
      <c r="G9555" t="str">
        <f>VLOOKUP(Table2[[#This Row],[Pcode]],'Tabular Data '!B$1:C$211,2,FALSE)</f>
        <v>Goidhoo</v>
      </c>
      <c r="H9555" t="s">
        <v>295</v>
      </c>
      <c r="I9555" t="str">
        <f>VLOOKUP(Table2[[#This Row],[Atoll Official]],Sheet2!A$1:C$24,3,FALSE)</f>
        <v>Baa (B)</v>
      </c>
      <c r="J9555">
        <v>29</v>
      </c>
      <c r="K9555">
        <f>VLOOKUP(Table2[[#This Row],[Atoll Official]],Sheet2!A$1:B$24,2,2)</f>
        <v>4</v>
      </c>
      <c r="L9555">
        <f>VLOOKUP(Table2[[#This Row],[Atoll Official]],Sheet2!A$1:B$24,2,FALSE)</f>
        <v>4</v>
      </c>
    </row>
    <row r="9556" spans="1:12" hidden="1" x14ac:dyDescent="0.55000000000000004">
      <c r="A9556" t="s">
        <v>0</v>
      </c>
      <c r="B9556" t="s">
        <v>629</v>
      </c>
      <c r="C9556" t="s">
        <v>5</v>
      </c>
      <c r="E9556" t="s">
        <v>7</v>
      </c>
      <c r="F9556" t="s">
        <v>388</v>
      </c>
      <c r="G9556" t="str">
        <f>VLOOKUP(Table2[[#This Row],[Pcode]],'Tabular Data '!B$1:C$211,2,FALSE)</f>
        <v>Hithaadhoo</v>
      </c>
      <c r="H9556" t="s">
        <v>295</v>
      </c>
      <c r="I9556" t="str">
        <f>VLOOKUP(Table2[[#This Row],[Atoll Official]],Sheet2!A$1:C$24,3,FALSE)</f>
        <v>Baa (B)</v>
      </c>
      <c r="J9556">
        <v>28.5</v>
      </c>
      <c r="K9556">
        <f>VLOOKUP(Table2[[#This Row],[Atoll Official]],Sheet2!A$1:B$24,2,2)</f>
        <v>4</v>
      </c>
      <c r="L9556">
        <f>VLOOKUP(Table2[[#This Row],[Atoll Official]],Sheet2!A$1:B$24,2,FALSE)</f>
        <v>4</v>
      </c>
    </row>
    <row r="9557" spans="1:12" hidden="1" x14ac:dyDescent="0.55000000000000004">
      <c r="A9557" t="s">
        <v>0</v>
      </c>
      <c r="B9557" t="s">
        <v>629</v>
      </c>
      <c r="C9557" t="s">
        <v>5</v>
      </c>
      <c r="E9557" t="s">
        <v>7</v>
      </c>
      <c r="F9557" t="s">
        <v>389</v>
      </c>
      <c r="G9557" t="str">
        <f>VLOOKUP(Table2[[#This Row],[Pcode]],'Tabular Data '!B$1:C$211,2,FALSE)</f>
        <v>Kamadhoo</v>
      </c>
      <c r="H9557" t="s">
        <v>295</v>
      </c>
      <c r="I9557" t="str">
        <f>VLOOKUP(Table2[[#This Row],[Atoll Official]],Sheet2!A$1:C$24,3,FALSE)</f>
        <v>Baa (B)</v>
      </c>
      <c r="J9557">
        <v>30</v>
      </c>
      <c r="K9557">
        <f>VLOOKUP(Table2[[#This Row],[Atoll Official]],Sheet2!A$1:B$24,2,2)</f>
        <v>4</v>
      </c>
      <c r="L9557">
        <f>VLOOKUP(Table2[[#This Row],[Atoll Official]],Sheet2!A$1:B$24,2,FALSE)</f>
        <v>4</v>
      </c>
    </row>
    <row r="9558" spans="1:12" hidden="1" x14ac:dyDescent="0.55000000000000004">
      <c r="A9558" t="s">
        <v>0</v>
      </c>
      <c r="B9558" t="s">
        <v>629</v>
      </c>
      <c r="C9558" t="s">
        <v>5</v>
      </c>
      <c r="E9558" t="s">
        <v>7</v>
      </c>
      <c r="F9558" t="s">
        <v>390</v>
      </c>
      <c r="G9558" t="str">
        <f>VLOOKUP(Table2[[#This Row],[Pcode]],'Tabular Data '!B$1:C$211,2,FALSE)</f>
        <v>Kendhoo</v>
      </c>
      <c r="H9558" t="s">
        <v>295</v>
      </c>
      <c r="I9558" t="str">
        <f>VLOOKUP(Table2[[#This Row],[Atoll Official]],Sheet2!A$1:C$24,3,FALSE)</f>
        <v>Baa (B)</v>
      </c>
      <c r="J9558">
        <v>27</v>
      </c>
      <c r="K9558">
        <f>VLOOKUP(Table2[[#This Row],[Atoll Official]],Sheet2!A$1:B$24,2,2)</f>
        <v>4</v>
      </c>
      <c r="L9558">
        <f>VLOOKUP(Table2[[#This Row],[Atoll Official]],Sheet2!A$1:B$24,2,FALSE)</f>
        <v>4</v>
      </c>
    </row>
    <row r="9559" spans="1:12" hidden="1" x14ac:dyDescent="0.55000000000000004">
      <c r="A9559" t="s">
        <v>0</v>
      </c>
      <c r="B9559" t="s">
        <v>629</v>
      </c>
      <c r="C9559" t="s">
        <v>5</v>
      </c>
      <c r="E9559" t="s">
        <v>7</v>
      </c>
      <c r="F9559" t="s">
        <v>391</v>
      </c>
      <c r="G9559" t="str">
        <f>VLOOKUP(Table2[[#This Row],[Pcode]],'Tabular Data '!B$1:C$211,2,FALSE)</f>
        <v>Kihaadhoo</v>
      </c>
      <c r="H9559" t="s">
        <v>295</v>
      </c>
      <c r="I9559" t="str">
        <f>VLOOKUP(Table2[[#This Row],[Atoll Official]],Sheet2!A$1:C$24,3,FALSE)</f>
        <v>Baa (B)</v>
      </c>
      <c r="J9559">
        <v>23</v>
      </c>
      <c r="K9559">
        <f>VLOOKUP(Table2[[#This Row],[Atoll Official]],Sheet2!A$1:B$24,2,2)</f>
        <v>4</v>
      </c>
      <c r="L9559">
        <f>VLOOKUP(Table2[[#This Row],[Atoll Official]],Sheet2!A$1:B$24,2,FALSE)</f>
        <v>4</v>
      </c>
    </row>
    <row r="9560" spans="1:12" hidden="1" x14ac:dyDescent="0.55000000000000004">
      <c r="A9560" t="s">
        <v>0</v>
      </c>
      <c r="B9560" t="s">
        <v>629</v>
      </c>
      <c r="C9560" t="s">
        <v>5</v>
      </c>
      <c r="E9560" t="s">
        <v>7</v>
      </c>
      <c r="F9560" t="s">
        <v>392</v>
      </c>
      <c r="G9560" t="str">
        <f>VLOOKUP(Table2[[#This Row],[Pcode]],'Tabular Data '!B$1:C$211,2,FALSE)</f>
        <v>Kudarikilu</v>
      </c>
      <c r="H9560" t="s">
        <v>295</v>
      </c>
      <c r="I9560" t="str">
        <f>VLOOKUP(Table2[[#This Row],[Atoll Official]],Sheet2!A$1:C$24,3,FALSE)</f>
        <v>Baa (B)</v>
      </c>
      <c r="J9560">
        <v>31</v>
      </c>
      <c r="K9560">
        <f>VLOOKUP(Table2[[#This Row],[Atoll Official]],Sheet2!A$1:B$24,2,2)</f>
        <v>4</v>
      </c>
      <c r="L9560">
        <f>VLOOKUP(Table2[[#This Row],[Atoll Official]],Sheet2!A$1:B$24,2,FALSE)</f>
        <v>4</v>
      </c>
    </row>
    <row r="9561" spans="1:12" hidden="1" x14ac:dyDescent="0.55000000000000004">
      <c r="A9561" t="s">
        <v>0</v>
      </c>
      <c r="B9561" t="s">
        <v>629</v>
      </c>
      <c r="C9561" t="s">
        <v>5</v>
      </c>
      <c r="E9561" t="s">
        <v>7</v>
      </c>
      <c r="F9561" t="s">
        <v>393</v>
      </c>
      <c r="G9561" t="str">
        <f>VLOOKUP(Table2[[#This Row],[Pcode]],'Tabular Data '!B$1:C$211,2,FALSE)</f>
        <v>Maalhoss</v>
      </c>
      <c r="H9561" t="s">
        <v>295</v>
      </c>
      <c r="I9561" t="str">
        <f>VLOOKUP(Table2[[#This Row],[Atoll Official]],Sheet2!A$1:C$24,3,FALSE)</f>
        <v>Baa (B)</v>
      </c>
      <c r="J9561">
        <v>28</v>
      </c>
      <c r="K9561">
        <f>VLOOKUP(Table2[[#This Row],[Atoll Official]],Sheet2!A$1:B$24,2,2)</f>
        <v>4</v>
      </c>
      <c r="L9561">
        <f>VLOOKUP(Table2[[#This Row],[Atoll Official]],Sheet2!A$1:B$24,2,FALSE)</f>
        <v>4</v>
      </c>
    </row>
    <row r="9562" spans="1:12" hidden="1" x14ac:dyDescent="0.55000000000000004">
      <c r="A9562" t="s">
        <v>0</v>
      </c>
      <c r="B9562" t="s">
        <v>629</v>
      </c>
      <c r="C9562" t="s">
        <v>5</v>
      </c>
      <c r="E9562" t="s">
        <v>7</v>
      </c>
      <c r="F9562" t="s">
        <v>394</v>
      </c>
      <c r="G9562" t="str">
        <f>VLOOKUP(Table2[[#This Row],[Pcode]],'Tabular Data '!B$1:C$211,2,FALSE)</f>
        <v>Thulhaadhoo</v>
      </c>
      <c r="H9562" t="s">
        <v>295</v>
      </c>
      <c r="I9562" t="str">
        <f>VLOOKUP(Table2[[#This Row],[Atoll Official]],Sheet2!A$1:C$24,3,FALSE)</f>
        <v>Baa (B)</v>
      </c>
      <c r="J9562">
        <v>34</v>
      </c>
      <c r="K9562">
        <f>VLOOKUP(Table2[[#This Row],[Atoll Official]],Sheet2!A$1:B$24,2,2)</f>
        <v>4</v>
      </c>
      <c r="L9562">
        <f>VLOOKUP(Table2[[#This Row],[Atoll Official]],Sheet2!A$1:B$24,2,FALSE)</f>
        <v>4</v>
      </c>
    </row>
    <row r="9563" spans="1:12" hidden="1" x14ac:dyDescent="0.55000000000000004">
      <c r="A9563" t="s">
        <v>0</v>
      </c>
      <c r="B9563" t="s">
        <v>629</v>
      </c>
      <c r="C9563" t="s">
        <v>5</v>
      </c>
      <c r="E9563" t="s">
        <v>7</v>
      </c>
      <c r="F9563" t="s">
        <v>518</v>
      </c>
      <c r="G9563" t="str">
        <f>VLOOKUP(Table2[[#This Row],[Pcode]],'Tabular Data '!B$1:C$211,2,FALSE)</f>
        <v>Hinnavaru</v>
      </c>
      <c r="H9563" t="s">
        <v>318</v>
      </c>
      <c r="I9563" t="str">
        <f>VLOOKUP(Table2[[#This Row],[Atoll Official]],Sheet2!A$1:C$24,3,FALSE)</f>
        <v>Lhaviyani (Lh)</v>
      </c>
      <c r="J9563">
        <v>31</v>
      </c>
      <c r="K9563">
        <f>VLOOKUP(Table2[[#This Row],[Atoll Official]],Sheet2!A$1:B$24,2,2)</f>
        <v>5</v>
      </c>
      <c r="L9563">
        <f>VLOOKUP(Table2[[#This Row],[Atoll Official]],Sheet2!A$1:B$24,2,FALSE)</f>
        <v>5</v>
      </c>
    </row>
    <row r="9564" spans="1:12" hidden="1" x14ac:dyDescent="0.55000000000000004">
      <c r="A9564" t="s">
        <v>0</v>
      </c>
      <c r="B9564" t="s">
        <v>629</v>
      </c>
      <c r="C9564" t="s">
        <v>5</v>
      </c>
      <c r="E9564" t="s">
        <v>7</v>
      </c>
      <c r="F9564" t="s">
        <v>520</v>
      </c>
      <c r="G9564" t="str">
        <f>VLOOKUP(Table2[[#This Row],[Pcode]],'Tabular Data '!B$1:C$211,2,FALSE)</f>
        <v>Kurendhoo</v>
      </c>
      <c r="H9564" t="s">
        <v>318</v>
      </c>
      <c r="I9564" t="str">
        <f>VLOOKUP(Table2[[#This Row],[Atoll Official]],Sheet2!A$1:C$24,3,FALSE)</f>
        <v>Lhaviyani (Lh)</v>
      </c>
      <c r="J9564">
        <v>30</v>
      </c>
      <c r="K9564">
        <f>VLOOKUP(Table2[[#This Row],[Atoll Official]],Sheet2!A$1:B$24,2,2)</f>
        <v>5</v>
      </c>
      <c r="L9564">
        <f>VLOOKUP(Table2[[#This Row],[Atoll Official]],Sheet2!A$1:B$24,2,FALSE)</f>
        <v>5</v>
      </c>
    </row>
    <row r="9565" spans="1:12" hidden="1" x14ac:dyDescent="0.55000000000000004">
      <c r="A9565" t="s">
        <v>0</v>
      </c>
      <c r="B9565" t="s">
        <v>629</v>
      </c>
      <c r="C9565" t="s">
        <v>5</v>
      </c>
      <c r="E9565" t="s">
        <v>7</v>
      </c>
      <c r="F9565" t="s">
        <v>523</v>
      </c>
      <c r="G9565" t="str">
        <f>VLOOKUP(Table2[[#This Row],[Pcode]],'Tabular Data '!B$1:C$211,2,FALSE)</f>
        <v>Naifaru</v>
      </c>
      <c r="H9565" t="s">
        <v>318</v>
      </c>
      <c r="I9565" t="str">
        <f>VLOOKUP(Table2[[#This Row],[Atoll Official]],Sheet2!A$1:C$24,3,FALSE)</f>
        <v>Lhaviyani (Lh)</v>
      </c>
      <c r="J9565">
        <v>31</v>
      </c>
      <c r="K9565">
        <f>VLOOKUP(Table2[[#This Row],[Atoll Official]],Sheet2!A$1:B$24,2,2)</f>
        <v>5</v>
      </c>
      <c r="L9565">
        <f>VLOOKUP(Table2[[#This Row],[Atoll Official]],Sheet2!A$1:B$24,2,FALSE)</f>
        <v>5</v>
      </c>
    </row>
    <row r="9566" spans="1:12" hidden="1" x14ac:dyDescent="0.55000000000000004">
      <c r="A9566" t="s">
        <v>0</v>
      </c>
      <c r="B9566" t="s">
        <v>629</v>
      </c>
      <c r="C9566" t="s">
        <v>5</v>
      </c>
      <c r="E9566" t="s">
        <v>7</v>
      </c>
      <c r="F9566" t="s">
        <v>524</v>
      </c>
      <c r="G9566" t="str">
        <f>VLOOKUP(Table2[[#This Row],[Pcode]],'Tabular Data '!B$1:C$211,2,FALSE)</f>
        <v>Olhuvelifushi</v>
      </c>
      <c r="H9566" t="s">
        <v>318</v>
      </c>
      <c r="I9566" t="str">
        <f>VLOOKUP(Table2[[#This Row],[Atoll Official]],Sheet2!A$1:C$24,3,FALSE)</f>
        <v>Lhaviyani (Lh)</v>
      </c>
      <c r="J9566">
        <v>28</v>
      </c>
      <c r="K9566">
        <f>VLOOKUP(Table2[[#This Row],[Atoll Official]],Sheet2!A$1:B$24,2,2)</f>
        <v>5</v>
      </c>
      <c r="L9566">
        <f>VLOOKUP(Table2[[#This Row],[Atoll Official]],Sheet2!A$1:B$24,2,FALSE)</f>
        <v>5</v>
      </c>
    </row>
    <row r="9567" spans="1:12" hidden="1" x14ac:dyDescent="0.55000000000000004">
      <c r="A9567" t="s">
        <v>0</v>
      </c>
      <c r="B9567" t="s">
        <v>629</v>
      </c>
      <c r="C9567" t="s">
        <v>5</v>
      </c>
      <c r="E9567" t="s">
        <v>7</v>
      </c>
      <c r="F9567" t="s">
        <v>491</v>
      </c>
      <c r="G9567" t="str">
        <f>VLOOKUP(Table2[[#This Row],[Pcode]],'Tabular Data '!B$1:C$211,2,FALSE)</f>
        <v>Dhiffushi</v>
      </c>
      <c r="H9567" t="s">
        <v>314</v>
      </c>
      <c r="I9567" t="str">
        <f>VLOOKUP(Table2[[#This Row],[Atoll Official]],Sheet2!A$1:C$24,3,FALSE)</f>
        <v>Kaafu Atoll</v>
      </c>
      <c r="J9567">
        <v>29</v>
      </c>
      <c r="K9567">
        <f>VLOOKUP(Table2[[#This Row],[Atoll Official]],Sheet2!A$1:B$24,2,2)</f>
        <v>10</v>
      </c>
      <c r="L9567">
        <f>VLOOKUP(Table2[[#This Row],[Atoll Official]],Sheet2!A$1:B$24,2,FALSE)</f>
        <v>10</v>
      </c>
    </row>
    <row r="9568" spans="1:12" hidden="1" x14ac:dyDescent="0.55000000000000004">
      <c r="A9568" t="s">
        <v>0</v>
      </c>
      <c r="B9568" t="s">
        <v>629</v>
      </c>
      <c r="C9568" t="s">
        <v>5</v>
      </c>
      <c r="E9568" t="s">
        <v>7</v>
      </c>
      <c r="F9568" t="s">
        <v>493</v>
      </c>
      <c r="G9568" t="str">
        <f>VLOOKUP(Table2[[#This Row],[Pcode]],'Tabular Data '!B$1:C$211,2,FALSE)</f>
        <v>Gaafaru</v>
      </c>
      <c r="H9568" t="s">
        <v>314</v>
      </c>
      <c r="I9568" t="str">
        <f>VLOOKUP(Table2[[#This Row],[Atoll Official]],Sheet2!A$1:C$24,3,FALSE)</f>
        <v>Kaafu Atoll</v>
      </c>
      <c r="J9568">
        <v>26</v>
      </c>
      <c r="K9568">
        <f>VLOOKUP(Table2[[#This Row],[Atoll Official]],Sheet2!A$1:B$24,2,2)</f>
        <v>10</v>
      </c>
      <c r="L9568">
        <f>VLOOKUP(Table2[[#This Row],[Atoll Official]],Sheet2!A$1:B$24,2,FALSE)</f>
        <v>10</v>
      </c>
    </row>
    <row r="9569" spans="1:12" hidden="1" x14ac:dyDescent="0.55000000000000004">
      <c r="A9569" t="s">
        <v>0</v>
      </c>
      <c r="B9569" t="s">
        <v>629</v>
      </c>
      <c r="C9569" t="s">
        <v>5</v>
      </c>
      <c r="E9569" t="s">
        <v>7</v>
      </c>
      <c r="F9569" t="s">
        <v>494</v>
      </c>
      <c r="G9569" t="str">
        <f>VLOOKUP(Table2[[#This Row],[Pcode]],'Tabular Data '!B$1:C$211,2,FALSE)</f>
        <v>Gulhi</v>
      </c>
      <c r="H9569" t="s">
        <v>314</v>
      </c>
      <c r="I9569" t="str">
        <f>VLOOKUP(Table2[[#This Row],[Atoll Official]],Sheet2!A$1:C$24,3,FALSE)</f>
        <v>Kaafu Atoll</v>
      </c>
      <c r="J9569">
        <v>29</v>
      </c>
      <c r="K9569">
        <f>VLOOKUP(Table2[[#This Row],[Atoll Official]],Sheet2!A$1:B$24,2,2)</f>
        <v>10</v>
      </c>
      <c r="L9569">
        <f>VLOOKUP(Table2[[#This Row],[Atoll Official]],Sheet2!A$1:B$24,2,FALSE)</f>
        <v>10</v>
      </c>
    </row>
    <row r="9570" spans="1:12" hidden="1" x14ac:dyDescent="0.55000000000000004">
      <c r="A9570" t="s">
        <v>0</v>
      </c>
      <c r="B9570" t="s">
        <v>629</v>
      </c>
      <c r="C9570" t="s">
        <v>5</v>
      </c>
      <c r="E9570" t="s">
        <v>7</v>
      </c>
      <c r="F9570" t="s">
        <v>495</v>
      </c>
      <c r="G9570" t="str">
        <f>VLOOKUP(Table2[[#This Row],[Pcode]],'Tabular Data '!B$1:C$211,2,FALSE)</f>
        <v>Guraidhoo</v>
      </c>
      <c r="H9570" t="s">
        <v>314</v>
      </c>
      <c r="I9570" t="str">
        <f>VLOOKUP(Table2[[#This Row],[Atoll Official]],Sheet2!A$1:C$24,3,FALSE)</f>
        <v>Kaafu Atoll</v>
      </c>
      <c r="J9570">
        <v>32</v>
      </c>
      <c r="K9570">
        <f>VLOOKUP(Table2[[#This Row],[Atoll Official]],Sheet2!A$1:B$24,2,2)</f>
        <v>10</v>
      </c>
      <c r="L9570">
        <f>VLOOKUP(Table2[[#This Row],[Atoll Official]],Sheet2!A$1:B$24,2,FALSE)</f>
        <v>10</v>
      </c>
    </row>
    <row r="9571" spans="1:12" hidden="1" x14ac:dyDescent="0.55000000000000004">
      <c r="A9571" t="s">
        <v>0</v>
      </c>
      <c r="B9571" t="s">
        <v>629</v>
      </c>
      <c r="C9571" t="s">
        <v>5</v>
      </c>
      <c r="E9571" t="s">
        <v>7</v>
      </c>
      <c r="F9571" t="s">
        <v>496</v>
      </c>
      <c r="G9571" t="str">
        <f>VLOOKUP(Table2[[#This Row],[Pcode]],'Tabular Data '!B$1:C$211,2,FALSE)</f>
        <v>Himmafushi</v>
      </c>
      <c r="H9571" t="s">
        <v>314</v>
      </c>
      <c r="I9571" t="str">
        <f>VLOOKUP(Table2[[#This Row],[Atoll Official]],Sheet2!A$1:C$24,3,FALSE)</f>
        <v>Kaafu Atoll</v>
      </c>
      <c r="J9571">
        <v>32</v>
      </c>
      <c r="K9571">
        <f>VLOOKUP(Table2[[#This Row],[Atoll Official]],Sheet2!A$1:B$24,2,2)</f>
        <v>10</v>
      </c>
      <c r="L9571">
        <f>VLOOKUP(Table2[[#This Row],[Atoll Official]],Sheet2!A$1:B$24,2,FALSE)</f>
        <v>10</v>
      </c>
    </row>
    <row r="9572" spans="1:12" hidden="1" x14ac:dyDescent="0.55000000000000004">
      <c r="A9572" t="s">
        <v>0</v>
      </c>
      <c r="B9572" t="s">
        <v>629</v>
      </c>
      <c r="C9572" t="s">
        <v>5</v>
      </c>
      <c r="E9572" t="s">
        <v>7</v>
      </c>
      <c r="F9572" t="s">
        <v>497</v>
      </c>
      <c r="G9572" t="str">
        <f>VLOOKUP(Table2[[#This Row],[Pcode]],'Tabular Data '!B$1:C$211,2,FALSE)</f>
        <v>Huraa</v>
      </c>
      <c r="H9572" t="s">
        <v>314</v>
      </c>
      <c r="I9572" t="str">
        <f>VLOOKUP(Table2[[#This Row],[Atoll Official]],Sheet2!A$1:C$24,3,FALSE)</f>
        <v>Kaafu Atoll</v>
      </c>
      <c r="J9572">
        <v>30</v>
      </c>
      <c r="K9572">
        <f>VLOOKUP(Table2[[#This Row],[Atoll Official]],Sheet2!A$1:B$24,2,2)</f>
        <v>10</v>
      </c>
      <c r="L9572">
        <f>VLOOKUP(Table2[[#This Row],[Atoll Official]],Sheet2!A$1:B$24,2,FALSE)</f>
        <v>10</v>
      </c>
    </row>
    <row r="9573" spans="1:12" hidden="1" x14ac:dyDescent="0.55000000000000004">
      <c r="A9573" t="s">
        <v>0</v>
      </c>
      <c r="B9573" t="s">
        <v>629</v>
      </c>
      <c r="C9573" t="s">
        <v>5</v>
      </c>
      <c r="E9573" t="s">
        <v>7</v>
      </c>
      <c r="F9573" t="s">
        <v>498</v>
      </c>
      <c r="G9573" t="str">
        <f>VLOOKUP(Table2[[#This Row],[Pcode]],'Tabular Data '!B$1:C$211,2,FALSE)</f>
        <v>Kaashidhoo</v>
      </c>
      <c r="H9573" t="s">
        <v>314</v>
      </c>
      <c r="I9573" t="str">
        <f>VLOOKUP(Table2[[#This Row],[Atoll Official]],Sheet2!A$1:C$24,3,FALSE)</f>
        <v>Kaafu Atoll</v>
      </c>
      <c r="J9573">
        <v>29</v>
      </c>
      <c r="K9573">
        <f>VLOOKUP(Table2[[#This Row],[Atoll Official]],Sheet2!A$1:B$24,2,2)</f>
        <v>10</v>
      </c>
      <c r="L9573">
        <f>VLOOKUP(Table2[[#This Row],[Atoll Official]],Sheet2!A$1:B$24,2,FALSE)</f>
        <v>10</v>
      </c>
    </row>
    <row r="9574" spans="1:12" hidden="1" x14ac:dyDescent="0.55000000000000004">
      <c r="A9574" t="s">
        <v>0</v>
      </c>
      <c r="B9574" t="s">
        <v>629</v>
      </c>
      <c r="C9574" t="s">
        <v>5</v>
      </c>
      <c r="E9574" t="s">
        <v>7</v>
      </c>
      <c r="F9574" t="s">
        <v>499</v>
      </c>
      <c r="G9574" t="str">
        <f>VLOOKUP(Table2[[#This Row],[Pcode]],'Tabular Data '!B$1:C$211,2,FALSE)</f>
        <v>Maafushi</v>
      </c>
      <c r="H9574" t="s">
        <v>314</v>
      </c>
      <c r="I9574" t="str">
        <f>VLOOKUP(Table2[[#This Row],[Atoll Official]],Sheet2!A$1:C$24,3,FALSE)</f>
        <v>Kaafu Atoll</v>
      </c>
      <c r="J9574">
        <v>29</v>
      </c>
      <c r="K9574">
        <f>VLOOKUP(Table2[[#This Row],[Atoll Official]],Sheet2!A$1:B$24,2,2)</f>
        <v>10</v>
      </c>
      <c r="L9574">
        <f>VLOOKUP(Table2[[#This Row],[Atoll Official]],Sheet2!A$1:B$24,2,FALSE)</f>
        <v>10</v>
      </c>
    </row>
    <row r="9575" spans="1:12" hidden="1" x14ac:dyDescent="0.55000000000000004">
      <c r="A9575" t="s">
        <v>0</v>
      </c>
      <c r="B9575" t="s">
        <v>629</v>
      </c>
      <c r="C9575" t="s">
        <v>5</v>
      </c>
      <c r="E9575" t="s">
        <v>7</v>
      </c>
      <c r="F9575" t="s">
        <v>500</v>
      </c>
      <c r="G9575" t="str">
        <f>VLOOKUP(Table2[[#This Row],[Pcode]],'Tabular Data '!B$1:C$211,2,FALSE)</f>
        <v>Thulusdhoo</v>
      </c>
      <c r="H9575" t="s">
        <v>314</v>
      </c>
      <c r="I9575" t="str">
        <f>VLOOKUP(Table2[[#This Row],[Atoll Official]],Sheet2!A$1:C$24,3,FALSE)</f>
        <v>Kaafu Atoll</v>
      </c>
      <c r="J9575">
        <v>31</v>
      </c>
      <c r="K9575">
        <f>VLOOKUP(Table2[[#This Row],[Atoll Official]],Sheet2!A$1:B$24,2,2)</f>
        <v>10</v>
      </c>
      <c r="L9575">
        <f>VLOOKUP(Table2[[#This Row],[Atoll Official]],Sheet2!A$1:B$24,2,FALSE)</f>
        <v>10</v>
      </c>
    </row>
    <row r="9576" spans="1:12" hidden="1" x14ac:dyDescent="0.55000000000000004">
      <c r="A9576" t="s">
        <v>0</v>
      </c>
      <c r="B9576" t="s">
        <v>629</v>
      </c>
      <c r="C9576" t="s">
        <v>5</v>
      </c>
      <c r="E9576" t="s">
        <v>7</v>
      </c>
      <c r="F9576" t="s">
        <v>367</v>
      </c>
      <c r="G9576" t="str">
        <f>VLOOKUP(Table2[[#This Row],[Pcode]],'Tabular Data '!B$1:C$211,2,FALSE)</f>
        <v>Bodufolhudhoo</v>
      </c>
      <c r="H9576" t="s">
        <v>290</v>
      </c>
      <c r="I9576" t="str">
        <f>VLOOKUP(Table2[[#This Row],[Atoll Official]],Sheet2!A$1:C$24,3,FALSE)</f>
        <v>Alif Alif (AA)</v>
      </c>
      <c r="J9576">
        <v>28</v>
      </c>
      <c r="K9576">
        <f>VLOOKUP(Table2[[#This Row],[Atoll Official]],Sheet2!A$1:B$24,2,2)</f>
        <v>9</v>
      </c>
      <c r="L9576">
        <f>VLOOKUP(Table2[[#This Row],[Atoll Official]],Sheet2!A$1:B$24,2,FALSE)</f>
        <v>8</v>
      </c>
    </row>
    <row r="9577" spans="1:12" hidden="1" x14ac:dyDescent="0.55000000000000004">
      <c r="A9577" t="s">
        <v>0</v>
      </c>
      <c r="B9577" t="s">
        <v>629</v>
      </c>
      <c r="C9577" t="s">
        <v>5</v>
      </c>
      <c r="E9577" t="s">
        <v>7</v>
      </c>
      <c r="F9577" t="s">
        <v>368</v>
      </c>
      <c r="G9577" t="str">
        <f>VLOOKUP(Table2[[#This Row],[Pcode]],'Tabular Data '!B$1:C$211,2,FALSE)</f>
        <v>Feridhoo</v>
      </c>
      <c r="H9577" t="s">
        <v>290</v>
      </c>
      <c r="I9577" t="str">
        <f>VLOOKUP(Table2[[#This Row],[Atoll Official]],Sheet2!A$1:C$24,3,FALSE)</f>
        <v>Alif Alif (AA)</v>
      </c>
      <c r="J9577">
        <v>31</v>
      </c>
      <c r="K9577">
        <f>VLOOKUP(Table2[[#This Row],[Atoll Official]],Sheet2!A$1:B$24,2,2)</f>
        <v>9</v>
      </c>
      <c r="L9577">
        <f>VLOOKUP(Table2[[#This Row],[Atoll Official]],Sheet2!A$1:B$24,2,FALSE)</f>
        <v>8</v>
      </c>
    </row>
    <row r="9578" spans="1:12" hidden="1" x14ac:dyDescent="0.55000000000000004">
      <c r="A9578" t="s">
        <v>0</v>
      </c>
      <c r="B9578" t="s">
        <v>629</v>
      </c>
      <c r="C9578" t="s">
        <v>5</v>
      </c>
      <c r="E9578" t="s">
        <v>7</v>
      </c>
      <c r="F9578" t="s">
        <v>371</v>
      </c>
      <c r="G9578" t="str">
        <f>VLOOKUP(Table2[[#This Row],[Pcode]],'Tabular Data '!B$1:C$211,2,FALSE)</f>
        <v>Himendhoo</v>
      </c>
      <c r="H9578" t="s">
        <v>290</v>
      </c>
      <c r="I9578" t="str">
        <f>VLOOKUP(Table2[[#This Row],[Atoll Official]],Sheet2!A$1:C$24,3,FALSE)</f>
        <v>Alif Alif (AA)</v>
      </c>
      <c r="J9578">
        <v>23</v>
      </c>
      <c r="K9578">
        <f>VLOOKUP(Table2[[#This Row],[Atoll Official]],Sheet2!A$1:B$24,2,2)</f>
        <v>9</v>
      </c>
      <c r="L9578">
        <f>VLOOKUP(Table2[[#This Row],[Atoll Official]],Sheet2!A$1:B$24,2,FALSE)</f>
        <v>8</v>
      </c>
    </row>
    <row r="9579" spans="1:12" hidden="1" x14ac:dyDescent="0.55000000000000004">
      <c r="A9579" t="s">
        <v>0</v>
      </c>
      <c r="B9579" t="s">
        <v>629</v>
      </c>
      <c r="C9579" t="s">
        <v>5</v>
      </c>
      <c r="E9579" t="s">
        <v>7</v>
      </c>
      <c r="F9579" t="s">
        <v>373</v>
      </c>
      <c r="G9579" t="str">
        <f>VLOOKUP(Table2[[#This Row],[Pcode]],'Tabular Data '!B$1:C$211,2,FALSE)</f>
        <v>Maalhoss</v>
      </c>
      <c r="H9579" t="s">
        <v>290</v>
      </c>
      <c r="I9579" t="str">
        <f>VLOOKUP(Table2[[#This Row],[Atoll Official]],Sheet2!A$1:C$24,3,FALSE)</f>
        <v>Alif Alif (AA)</v>
      </c>
      <c r="J9579">
        <v>28</v>
      </c>
      <c r="K9579">
        <f>VLOOKUP(Table2[[#This Row],[Atoll Official]],Sheet2!A$1:B$24,2,2)</f>
        <v>9</v>
      </c>
      <c r="L9579">
        <f>VLOOKUP(Table2[[#This Row],[Atoll Official]],Sheet2!A$1:B$24,2,FALSE)</f>
        <v>8</v>
      </c>
    </row>
    <row r="9580" spans="1:12" hidden="1" x14ac:dyDescent="0.55000000000000004">
      <c r="A9580" t="s">
        <v>0</v>
      </c>
      <c r="B9580" t="s">
        <v>629</v>
      </c>
      <c r="C9580" t="s">
        <v>5</v>
      </c>
      <c r="E9580" t="s">
        <v>7</v>
      </c>
      <c r="F9580" t="s">
        <v>374</v>
      </c>
      <c r="G9580" t="str">
        <f>VLOOKUP(Table2[[#This Row],[Pcode]],'Tabular Data '!B$1:C$211,2,FALSE)</f>
        <v>Mathiveri</v>
      </c>
      <c r="H9580" t="s">
        <v>290</v>
      </c>
      <c r="I9580" t="str">
        <f>VLOOKUP(Table2[[#This Row],[Atoll Official]],Sheet2!A$1:C$24,3,FALSE)</f>
        <v>Alif Alif (AA)</v>
      </c>
      <c r="J9580">
        <v>27</v>
      </c>
      <c r="K9580">
        <f>VLOOKUP(Table2[[#This Row],[Atoll Official]],Sheet2!A$1:B$24,2,2)</f>
        <v>9</v>
      </c>
      <c r="L9580">
        <f>VLOOKUP(Table2[[#This Row],[Atoll Official]],Sheet2!A$1:B$24,2,FALSE)</f>
        <v>8</v>
      </c>
    </row>
    <row r="9581" spans="1:12" hidden="1" x14ac:dyDescent="0.55000000000000004">
      <c r="A9581" t="s">
        <v>0</v>
      </c>
      <c r="B9581" t="s">
        <v>629</v>
      </c>
      <c r="C9581" t="s">
        <v>5</v>
      </c>
      <c r="E9581" t="s">
        <v>7</v>
      </c>
      <c r="F9581" t="s">
        <v>375</v>
      </c>
      <c r="G9581" t="str">
        <f>VLOOKUP(Table2[[#This Row],[Pcode]],'Tabular Data '!B$1:C$211,2,FALSE)</f>
        <v>Rasdhoo</v>
      </c>
      <c r="H9581" t="s">
        <v>290</v>
      </c>
      <c r="I9581" t="str">
        <f>VLOOKUP(Table2[[#This Row],[Atoll Official]],Sheet2!A$1:C$24,3,FALSE)</f>
        <v>Alif Alif (AA)</v>
      </c>
      <c r="J9581">
        <v>32</v>
      </c>
      <c r="K9581">
        <f>VLOOKUP(Table2[[#This Row],[Atoll Official]],Sheet2!A$1:B$24,2,2)</f>
        <v>9</v>
      </c>
      <c r="L9581">
        <f>VLOOKUP(Table2[[#This Row],[Atoll Official]],Sheet2!A$1:B$24,2,FALSE)</f>
        <v>8</v>
      </c>
    </row>
    <row r="9582" spans="1:12" hidden="1" x14ac:dyDescent="0.55000000000000004">
      <c r="A9582" t="s">
        <v>0</v>
      </c>
      <c r="B9582" t="s">
        <v>629</v>
      </c>
      <c r="C9582" t="s">
        <v>5</v>
      </c>
      <c r="E9582" t="s">
        <v>7</v>
      </c>
      <c r="F9582" t="s">
        <v>376</v>
      </c>
      <c r="G9582" t="str">
        <f>VLOOKUP(Table2[[#This Row],[Pcode]],'Tabular Data '!B$1:C$211,2,FALSE)</f>
        <v>Thoddoo</v>
      </c>
      <c r="H9582" t="s">
        <v>290</v>
      </c>
      <c r="I9582" t="str">
        <f>VLOOKUP(Table2[[#This Row],[Atoll Official]],Sheet2!A$1:C$24,3,FALSE)</f>
        <v>Alif Alif (AA)</v>
      </c>
      <c r="J9582">
        <v>29</v>
      </c>
      <c r="K9582">
        <f>VLOOKUP(Table2[[#This Row],[Atoll Official]],Sheet2!A$1:B$24,2,2)</f>
        <v>9</v>
      </c>
      <c r="L9582">
        <f>VLOOKUP(Table2[[#This Row],[Atoll Official]],Sheet2!A$1:B$24,2,FALSE)</f>
        <v>8</v>
      </c>
    </row>
    <row r="9583" spans="1:12" hidden="1" x14ac:dyDescent="0.55000000000000004">
      <c r="A9583" t="s">
        <v>0</v>
      </c>
      <c r="B9583" t="s">
        <v>629</v>
      </c>
      <c r="C9583" t="s">
        <v>5</v>
      </c>
      <c r="E9583" t="s">
        <v>7</v>
      </c>
      <c r="F9583" t="s">
        <v>377</v>
      </c>
      <c r="G9583" t="str">
        <f>VLOOKUP(Table2[[#This Row],[Pcode]],'Tabular Data '!B$1:C$211,2,FALSE)</f>
        <v>Ukulhas</v>
      </c>
      <c r="H9583" t="s">
        <v>290</v>
      </c>
      <c r="I9583" t="str">
        <f>VLOOKUP(Table2[[#This Row],[Atoll Official]],Sheet2!A$1:C$24,3,FALSE)</f>
        <v>Alif Alif (AA)</v>
      </c>
      <c r="J9583">
        <v>24</v>
      </c>
      <c r="K9583">
        <f>VLOOKUP(Table2[[#This Row],[Atoll Official]],Sheet2!A$1:B$24,2,2)</f>
        <v>9</v>
      </c>
      <c r="L9583">
        <f>VLOOKUP(Table2[[#This Row],[Atoll Official]],Sheet2!A$1:B$24,2,FALSE)</f>
        <v>8</v>
      </c>
    </row>
    <row r="9584" spans="1:12" hidden="1" x14ac:dyDescent="0.55000000000000004">
      <c r="A9584" t="s">
        <v>0</v>
      </c>
      <c r="B9584" t="s">
        <v>629</v>
      </c>
      <c r="C9584" t="s">
        <v>5</v>
      </c>
      <c r="E9584" t="s">
        <v>7</v>
      </c>
      <c r="F9584" t="s">
        <v>352</v>
      </c>
      <c r="G9584" t="str">
        <f>VLOOKUP(Table2[[#This Row],[Pcode]],'Tabular Data '!B$1:C$211,2,FALSE)</f>
        <v>Dhangethi</v>
      </c>
      <c r="H9584" t="s">
        <v>293</v>
      </c>
      <c r="I9584" t="str">
        <f>VLOOKUP(Table2[[#This Row],[Atoll Official]],Sheet2!A$1:C$24,3,FALSE)</f>
        <v>Alif Dhaal (ADh)</v>
      </c>
      <c r="J9584">
        <v>31</v>
      </c>
      <c r="K9584">
        <f>VLOOKUP(Table2[[#This Row],[Atoll Official]],Sheet2!A$1:B$24,2,2)</f>
        <v>9</v>
      </c>
      <c r="L9584">
        <f>VLOOKUP(Table2[[#This Row],[Atoll Official]],Sheet2!A$1:B$24,2,FALSE)</f>
        <v>9</v>
      </c>
    </row>
    <row r="9585" spans="1:12" hidden="1" x14ac:dyDescent="0.55000000000000004">
      <c r="A9585" t="s">
        <v>0</v>
      </c>
      <c r="B9585" t="s">
        <v>629</v>
      </c>
      <c r="C9585" t="s">
        <v>5</v>
      </c>
      <c r="E9585" t="s">
        <v>7</v>
      </c>
      <c r="F9585" t="s">
        <v>357</v>
      </c>
      <c r="G9585" t="str">
        <f>VLOOKUP(Table2[[#This Row],[Pcode]],'Tabular Data '!B$1:C$211,2,FALSE)</f>
        <v>Dhidhdhoo</v>
      </c>
      <c r="H9585" t="s">
        <v>293</v>
      </c>
      <c r="I9585" t="str">
        <f>VLOOKUP(Table2[[#This Row],[Atoll Official]],Sheet2!A$1:C$24,3,FALSE)</f>
        <v>Alif Dhaal (ADh)</v>
      </c>
      <c r="J9585">
        <v>37</v>
      </c>
      <c r="K9585">
        <f>VLOOKUP(Table2[[#This Row],[Atoll Official]],Sheet2!A$1:B$24,2,2)</f>
        <v>9</v>
      </c>
      <c r="L9585">
        <f>VLOOKUP(Table2[[#This Row],[Atoll Official]],Sheet2!A$1:B$24,2,FALSE)</f>
        <v>9</v>
      </c>
    </row>
    <row r="9586" spans="1:12" hidden="1" x14ac:dyDescent="0.55000000000000004">
      <c r="A9586" t="s">
        <v>0</v>
      </c>
      <c r="B9586" t="s">
        <v>629</v>
      </c>
      <c r="C9586" t="s">
        <v>5</v>
      </c>
      <c r="E9586" t="s">
        <v>7</v>
      </c>
      <c r="F9586" t="s">
        <v>358</v>
      </c>
      <c r="G9586" t="str">
        <f>VLOOKUP(Table2[[#This Row],[Pcode]],'Tabular Data '!B$1:C$211,2,FALSE)</f>
        <v>Dhigurah</v>
      </c>
      <c r="H9586" t="s">
        <v>293</v>
      </c>
      <c r="I9586" t="str">
        <f>VLOOKUP(Table2[[#This Row],[Atoll Official]],Sheet2!A$1:C$24,3,FALSE)</f>
        <v>Alif Dhaal (ADh)</v>
      </c>
      <c r="J9586">
        <v>33</v>
      </c>
      <c r="K9586">
        <f>VLOOKUP(Table2[[#This Row],[Atoll Official]],Sheet2!A$1:B$24,2,2)</f>
        <v>9</v>
      </c>
      <c r="L9586">
        <f>VLOOKUP(Table2[[#This Row],[Atoll Official]],Sheet2!A$1:B$24,2,FALSE)</f>
        <v>9</v>
      </c>
    </row>
    <row r="9587" spans="1:12" hidden="1" x14ac:dyDescent="0.55000000000000004">
      <c r="A9587" t="s">
        <v>0</v>
      </c>
      <c r="B9587" t="s">
        <v>629</v>
      </c>
      <c r="C9587" t="s">
        <v>5</v>
      </c>
      <c r="E9587" t="s">
        <v>7</v>
      </c>
      <c r="F9587" t="s">
        <v>359</v>
      </c>
      <c r="G9587" t="str">
        <f>VLOOKUP(Table2[[#This Row],[Pcode]],'Tabular Data '!B$1:C$211,2,FALSE)</f>
        <v>Fenfushi</v>
      </c>
      <c r="H9587" t="s">
        <v>293</v>
      </c>
      <c r="I9587" t="str">
        <f>VLOOKUP(Table2[[#This Row],[Atoll Official]],Sheet2!A$1:C$24,3,FALSE)</f>
        <v>Alif Dhaal (ADh)</v>
      </c>
      <c r="J9587">
        <v>28</v>
      </c>
      <c r="K9587">
        <f>VLOOKUP(Table2[[#This Row],[Atoll Official]],Sheet2!A$1:B$24,2,2)</f>
        <v>9</v>
      </c>
      <c r="L9587">
        <f>VLOOKUP(Table2[[#This Row],[Atoll Official]],Sheet2!A$1:B$24,2,FALSE)</f>
        <v>9</v>
      </c>
    </row>
    <row r="9588" spans="1:12" hidden="1" x14ac:dyDescent="0.55000000000000004">
      <c r="A9588" t="s">
        <v>0</v>
      </c>
      <c r="B9588" t="s">
        <v>629</v>
      </c>
      <c r="C9588" t="s">
        <v>5</v>
      </c>
      <c r="E9588" t="s">
        <v>7</v>
      </c>
      <c r="F9588" t="s">
        <v>361</v>
      </c>
      <c r="G9588" t="str">
        <f>VLOOKUP(Table2[[#This Row],[Pcode]],'Tabular Data '!B$1:C$211,2,FALSE)</f>
        <v>Hanghghaameedhoo</v>
      </c>
      <c r="H9588" t="s">
        <v>293</v>
      </c>
      <c r="I9588" t="str">
        <f>VLOOKUP(Table2[[#This Row],[Atoll Official]],Sheet2!A$1:C$24,3,FALSE)</f>
        <v>Alif Dhaal (ADh)</v>
      </c>
      <c r="J9588">
        <v>32</v>
      </c>
      <c r="K9588">
        <f>VLOOKUP(Table2[[#This Row],[Atoll Official]],Sheet2!A$1:B$24,2,2)</f>
        <v>9</v>
      </c>
      <c r="L9588">
        <f>VLOOKUP(Table2[[#This Row],[Atoll Official]],Sheet2!A$1:B$24,2,FALSE)</f>
        <v>9</v>
      </c>
    </row>
    <row r="9589" spans="1:12" hidden="1" x14ac:dyDescent="0.55000000000000004">
      <c r="A9589" t="s">
        <v>0</v>
      </c>
      <c r="B9589" t="s">
        <v>629</v>
      </c>
      <c r="C9589" t="s">
        <v>5</v>
      </c>
      <c r="E9589" t="s">
        <v>7</v>
      </c>
      <c r="F9589" t="s">
        <v>362</v>
      </c>
      <c r="G9589" t="str">
        <f>VLOOKUP(Table2[[#This Row],[Pcode]],'Tabular Data '!B$1:C$211,2,FALSE)</f>
        <v>Kunburudhoo</v>
      </c>
      <c r="H9589" t="s">
        <v>293</v>
      </c>
      <c r="I9589" t="str">
        <f>VLOOKUP(Table2[[#This Row],[Atoll Official]],Sheet2!A$1:C$24,3,FALSE)</f>
        <v>Alif Dhaal (ADh)</v>
      </c>
      <c r="J9589">
        <v>30</v>
      </c>
      <c r="K9589">
        <f>VLOOKUP(Table2[[#This Row],[Atoll Official]],Sheet2!A$1:B$24,2,2)</f>
        <v>9</v>
      </c>
      <c r="L9589">
        <f>VLOOKUP(Table2[[#This Row],[Atoll Official]],Sheet2!A$1:B$24,2,FALSE)</f>
        <v>9</v>
      </c>
    </row>
    <row r="9590" spans="1:12" hidden="1" x14ac:dyDescent="0.55000000000000004">
      <c r="A9590" t="s">
        <v>0</v>
      </c>
      <c r="B9590" t="s">
        <v>629</v>
      </c>
      <c r="C9590" t="s">
        <v>5</v>
      </c>
      <c r="E9590" t="s">
        <v>7</v>
      </c>
      <c r="F9590" t="s">
        <v>363</v>
      </c>
      <c r="G9590" t="str">
        <f>VLOOKUP(Table2[[#This Row],[Pcode]],'Tabular Data '!B$1:C$211,2,FALSE)</f>
        <v>Maamigili</v>
      </c>
      <c r="H9590" t="s">
        <v>293</v>
      </c>
      <c r="I9590" t="str">
        <f>VLOOKUP(Table2[[#This Row],[Atoll Official]],Sheet2!A$1:C$24,3,FALSE)</f>
        <v>Alif Dhaal (ADh)</v>
      </c>
      <c r="J9590">
        <v>29</v>
      </c>
      <c r="K9590">
        <f>VLOOKUP(Table2[[#This Row],[Atoll Official]],Sheet2!A$1:B$24,2,2)</f>
        <v>9</v>
      </c>
      <c r="L9590">
        <f>VLOOKUP(Table2[[#This Row],[Atoll Official]],Sheet2!A$1:B$24,2,FALSE)</f>
        <v>9</v>
      </c>
    </row>
    <row r="9591" spans="1:12" hidden="1" x14ac:dyDescent="0.55000000000000004">
      <c r="A9591" t="s">
        <v>0</v>
      </c>
      <c r="B9591" t="s">
        <v>629</v>
      </c>
      <c r="C9591" t="s">
        <v>5</v>
      </c>
      <c r="E9591" t="s">
        <v>7</v>
      </c>
      <c r="F9591" t="s">
        <v>364</v>
      </c>
      <c r="G9591" t="str">
        <f>VLOOKUP(Table2[[#This Row],[Pcode]],'Tabular Data '!B$1:C$211,2,FALSE)</f>
        <v>Mahibadhoo</v>
      </c>
      <c r="H9591" t="s">
        <v>293</v>
      </c>
      <c r="I9591" t="str">
        <f>VLOOKUP(Table2[[#This Row],[Atoll Official]],Sheet2!A$1:C$24,3,FALSE)</f>
        <v>Alif Dhaal (ADh)</v>
      </c>
      <c r="J9591">
        <v>29</v>
      </c>
      <c r="K9591">
        <f>VLOOKUP(Table2[[#This Row],[Atoll Official]],Sheet2!A$1:B$24,2,2)</f>
        <v>9</v>
      </c>
      <c r="L9591">
        <f>VLOOKUP(Table2[[#This Row],[Atoll Official]],Sheet2!A$1:B$24,2,FALSE)</f>
        <v>9</v>
      </c>
    </row>
    <row r="9592" spans="1:12" hidden="1" x14ac:dyDescent="0.55000000000000004">
      <c r="A9592" t="s">
        <v>0</v>
      </c>
      <c r="B9592" t="s">
        <v>629</v>
      </c>
      <c r="C9592" t="s">
        <v>5</v>
      </c>
      <c r="E9592" t="s">
        <v>7</v>
      </c>
      <c r="F9592" t="s">
        <v>365</v>
      </c>
      <c r="G9592" t="str">
        <f>VLOOKUP(Table2[[#This Row],[Pcode]],'Tabular Data '!B$1:C$211,2,FALSE)</f>
        <v>Mandhoo</v>
      </c>
      <c r="H9592" t="s">
        <v>293</v>
      </c>
      <c r="I9592" t="str">
        <f>VLOOKUP(Table2[[#This Row],[Atoll Official]],Sheet2!A$1:C$24,3,FALSE)</f>
        <v>Alif Dhaal (ADh)</v>
      </c>
      <c r="J9592">
        <v>29.5</v>
      </c>
      <c r="K9592">
        <f>VLOOKUP(Table2[[#This Row],[Atoll Official]],Sheet2!A$1:B$24,2,2)</f>
        <v>9</v>
      </c>
      <c r="L9592">
        <f>VLOOKUP(Table2[[#This Row],[Atoll Official]],Sheet2!A$1:B$24,2,FALSE)</f>
        <v>9</v>
      </c>
    </row>
    <row r="9593" spans="1:12" hidden="1" x14ac:dyDescent="0.55000000000000004">
      <c r="A9593" t="s">
        <v>0</v>
      </c>
      <c r="B9593" t="s">
        <v>629</v>
      </c>
      <c r="C9593" t="s">
        <v>5</v>
      </c>
      <c r="E9593" t="s">
        <v>7</v>
      </c>
      <c r="F9593" t="s">
        <v>366</v>
      </c>
      <c r="G9593" t="str">
        <f>VLOOKUP(Table2[[#This Row],[Pcode]],'Tabular Data '!B$1:C$211,2,FALSE)</f>
        <v>Omadhoo</v>
      </c>
      <c r="H9593" t="s">
        <v>293</v>
      </c>
      <c r="I9593" t="str">
        <f>VLOOKUP(Table2[[#This Row],[Atoll Official]],Sheet2!A$1:C$24,3,FALSE)</f>
        <v>Alif Dhaal (ADh)</v>
      </c>
      <c r="J9593">
        <v>27</v>
      </c>
      <c r="K9593">
        <f>VLOOKUP(Table2[[#This Row],[Atoll Official]],Sheet2!A$1:B$24,2,2)</f>
        <v>9</v>
      </c>
      <c r="L9593">
        <f>VLOOKUP(Table2[[#This Row],[Atoll Official]],Sheet2!A$1:B$24,2,FALSE)</f>
        <v>9</v>
      </c>
    </row>
    <row r="9594" spans="1:12" hidden="1" x14ac:dyDescent="0.55000000000000004">
      <c r="A9594" t="s">
        <v>0</v>
      </c>
      <c r="B9594" t="s">
        <v>629</v>
      </c>
      <c r="C9594" t="s">
        <v>5</v>
      </c>
      <c r="E9594" t="s">
        <v>7</v>
      </c>
      <c r="F9594" t="s">
        <v>617</v>
      </c>
      <c r="G9594" t="str">
        <f>VLOOKUP(Table2[[#This Row],[Pcode]],'Tabular Data '!B$1:C$211,2,FALSE)</f>
        <v>Felidhoo</v>
      </c>
      <c r="H9594" t="s">
        <v>332</v>
      </c>
      <c r="I9594" t="str">
        <f>VLOOKUP(Table2[[#This Row],[Atoll Official]],Sheet2!A$1:C$24,3,FALSE)</f>
        <v>Vaavu (V)</v>
      </c>
      <c r="J9594">
        <v>33</v>
      </c>
      <c r="K9594">
        <f>VLOOKUP(Table2[[#This Row],[Atoll Official]],Sheet2!A$1:B$24,2,2)</f>
        <v>11</v>
      </c>
      <c r="L9594">
        <f>VLOOKUP(Table2[[#This Row],[Atoll Official]],Sheet2!A$1:B$24,2,FALSE)</f>
        <v>11</v>
      </c>
    </row>
    <row r="9595" spans="1:12" hidden="1" x14ac:dyDescent="0.55000000000000004">
      <c r="A9595" t="s">
        <v>0</v>
      </c>
      <c r="B9595" t="s">
        <v>629</v>
      </c>
      <c r="C9595" t="s">
        <v>5</v>
      </c>
      <c r="E9595" t="s">
        <v>7</v>
      </c>
      <c r="F9595" t="s">
        <v>618</v>
      </c>
      <c r="G9595" t="str">
        <f>VLOOKUP(Table2[[#This Row],[Pcode]],'Tabular Data '!B$1:C$211,2,FALSE)</f>
        <v>Fulidhoo</v>
      </c>
      <c r="H9595" t="s">
        <v>332</v>
      </c>
      <c r="I9595" t="str">
        <f>VLOOKUP(Table2[[#This Row],[Atoll Official]],Sheet2!A$1:C$24,3,FALSE)</f>
        <v>Vaavu (V)</v>
      </c>
      <c r="J9595">
        <v>29.5</v>
      </c>
      <c r="K9595">
        <f>VLOOKUP(Table2[[#This Row],[Atoll Official]],Sheet2!A$1:B$24,2,2)</f>
        <v>11</v>
      </c>
      <c r="L9595">
        <f>VLOOKUP(Table2[[#This Row],[Atoll Official]],Sheet2!A$1:B$24,2,FALSE)</f>
        <v>11</v>
      </c>
    </row>
    <row r="9596" spans="1:12" hidden="1" x14ac:dyDescent="0.55000000000000004">
      <c r="A9596" t="s">
        <v>0</v>
      </c>
      <c r="B9596" t="s">
        <v>629</v>
      </c>
      <c r="C9596" t="s">
        <v>5</v>
      </c>
      <c r="E9596" t="s">
        <v>7</v>
      </c>
      <c r="F9596" t="s">
        <v>619</v>
      </c>
      <c r="G9596" t="str">
        <f>VLOOKUP(Table2[[#This Row],[Pcode]],'Tabular Data '!B$1:C$211,2,FALSE)</f>
        <v>Keyodhoo</v>
      </c>
      <c r="H9596" t="s">
        <v>332</v>
      </c>
      <c r="I9596" t="str">
        <f>VLOOKUP(Table2[[#This Row],[Atoll Official]],Sheet2!A$1:C$24,3,FALSE)</f>
        <v>Vaavu (V)</v>
      </c>
      <c r="J9596">
        <v>34</v>
      </c>
      <c r="K9596">
        <f>VLOOKUP(Table2[[#This Row],[Atoll Official]],Sheet2!A$1:B$24,2,2)</f>
        <v>11</v>
      </c>
      <c r="L9596">
        <f>VLOOKUP(Table2[[#This Row],[Atoll Official]],Sheet2!A$1:B$24,2,FALSE)</f>
        <v>11</v>
      </c>
    </row>
    <row r="9597" spans="1:12" hidden="1" x14ac:dyDescent="0.55000000000000004">
      <c r="A9597" t="s">
        <v>0</v>
      </c>
      <c r="B9597" t="s">
        <v>629</v>
      </c>
      <c r="C9597" t="s">
        <v>5</v>
      </c>
      <c r="E9597" t="s">
        <v>7</v>
      </c>
      <c r="F9597" t="s">
        <v>620</v>
      </c>
      <c r="G9597" t="str">
        <f>VLOOKUP(Table2[[#This Row],[Pcode]],'Tabular Data '!B$1:C$211,2,FALSE)</f>
        <v>Rakeedhoo</v>
      </c>
      <c r="H9597" t="s">
        <v>332</v>
      </c>
      <c r="I9597" t="str">
        <f>VLOOKUP(Table2[[#This Row],[Atoll Official]],Sheet2!A$1:C$24,3,FALSE)</f>
        <v>Vaavu (V)</v>
      </c>
      <c r="J9597">
        <v>54</v>
      </c>
      <c r="K9597">
        <f>VLOOKUP(Table2[[#This Row],[Atoll Official]],Sheet2!A$1:B$24,2,2)</f>
        <v>11</v>
      </c>
      <c r="L9597">
        <f>VLOOKUP(Table2[[#This Row],[Atoll Official]],Sheet2!A$1:B$24,2,FALSE)</f>
        <v>11</v>
      </c>
    </row>
    <row r="9598" spans="1:12" hidden="1" x14ac:dyDescent="0.55000000000000004">
      <c r="A9598" t="s">
        <v>0</v>
      </c>
      <c r="B9598" t="s">
        <v>629</v>
      </c>
      <c r="C9598" t="s">
        <v>5</v>
      </c>
      <c r="E9598" t="s">
        <v>7</v>
      </c>
      <c r="F9598" t="s">
        <v>621</v>
      </c>
      <c r="G9598" t="str">
        <f>VLOOKUP(Table2[[#This Row],[Pcode]],'Tabular Data '!B$1:C$211,2,FALSE)</f>
        <v>Thinadhoo</v>
      </c>
      <c r="H9598" t="s">
        <v>332</v>
      </c>
      <c r="I9598" t="str">
        <f>VLOOKUP(Table2[[#This Row],[Atoll Official]],Sheet2!A$1:C$24,3,FALSE)</f>
        <v>Vaavu (V)</v>
      </c>
      <c r="J9598">
        <v>36</v>
      </c>
      <c r="K9598">
        <f>VLOOKUP(Table2[[#This Row],[Atoll Official]],Sheet2!A$1:B$24,2,2)</f>
        <v>11</v>
      </c>
      <c r="L9598">
        <f>VLOOKUP(Table2[[#This Row],[Atoll Official]],Sheet2!A$1:B$24,2,FALSE)</f>
        <v>11</v>
      </c>
    </row>
    <row r="9599" spans="1:12" hidden="1" x14ac:dyDescent="0.55000000000000004">
      <c r="A9599" t="s">
        <v>0</v>
      </c>
      <c r="B9599" t="s">
        <v>629</v>
      </c>
      <c r="C9599" t="s">
        <v>5</v>
      </c>
      <c r="E9599" t="s">
        <v>7</v>
      </c>
      <c r="F9599" t="s">
        <v>528</v>
      </c>
      <c r="G9599" t="str">
        <f>VLOOKUP(Table2[[#This Row],[Pcode]],'Tabular Data '!B$1:C$211,2,FALSE)</f>
        <v>Dhiggaru</v>
      </c>
      <c r="H9599" t="s">
        <v>320</v>
      </c>
      <c r="I9599" t="str">
        <f>VLOOKUP(Table2[[#This Row],[Atoll Official]],Sheet2!A$1:C$24,3,FALSE)</f>
        <v>Meemu (M)</v>
      </c>
      <c r="J9599">
        <v>34</v>
      </c>
      <c r="K9599">
        <f>VLOOKUP(Table2[[#This Row],[Atoll Official]],Sheet2!A$1:B$24,2,2)</f>
        <v>15</v>
      </c>
      <c r="L9599">
        <f>VLOOKUP(Table2[[#This Row],[Atoll Official]],Sheet2!A$1:B$24,2,FALSE)</f>
        <v>15</v>
      </c>
    </row>
    <row r="9600" spans="1:12" hidden="1" x14ac:dyDescent="0.55000000000000004">
      <c r="A9600" t="s">
        <v>0</v>
      </c>
      <c r="B9600" t="s">
        <v>629</v>
      </c>
      <c r="C9600" t="s">
        <v>5</v>
      </c>
      <c r="E9600" t="s">
        <v>7</v>
      </c>
      <c r="F9600" t="s">
        <v>530</v>
      </c>
      <c r="G9600" t="str">
        <f>VLOOKUP(Table2[[#This Row],[Pcode]],'Tabular Data '!B$1:C$211,2,FALSE)</f>
        <v>Kolhufushi</v>
      </c>
      <c r="H9600" t="s">
        <v>320</v>
      </c>
      <c r="I9600" t="str">
        <f>VLOOKUP(Table2[[#This Row],[Atoll Official]],Sheet2!A$1:C$24,3,FALSE)</f>
        <v>Meemu (M)</v>
      </c>
      <c r="J9600">
        <v>32</v>
      </c>
      <c r="K9600">
        <f>VLOOKUP(Table2[[#This Row],[Atoll Official]],Sheet2!A$1:B$24,2,2)</f>
        <v>15</v>
      </c>
      <c r="L9600">
        <f>VLOOKUP(Table2[[#This Row],[Atoll Official]],Sheet2!A$1:B$24,2,FALSE)</f>
        <v>15</v>
      </c>
    </row>
    <row r="9601" spans="1:12" hidden="1" x14ac:dyDescent="0.55000000000000004">
      <c r="A9601" t="s">
        <v>0</v>
      </c>
      <c r="B9601" t="s">
        <v>629</v>
      </c>
      <c r="C9601" t="s">
        <v>5</v>
      </c>
      <c r="E9601" t="s">
        <v>7</v>
      </c>
      <c r="F9601" t="s">
        <v>532</v>
      </c>
      <c r="G9601" t="str">
        <f>VLOOKUP(Table2[[#This Row],[Pcode]],'Tabular Data '!B$1:C$211,2,FALSE)</f>
        <v>Maduvvari</v>
      </c>
      <c r="H9601" t="s">
        <v>320</v>
      </c>
      <c r="I9601" t="str">
        <f>VLOOKUP(Table2[[#This Row],[Atoll Official]],Sheet2!A$1:C$24,3,FALSE)</f>
        <v>Meemu (M)</v>
      </c>
      <c r="J9601">
        <v>34</v>
      </c>
      <c r="K9601">
        <f>VLOOKUP(Table2[[#This Row],[Atoll Official]],Sheet2!A$1:B$24,2,2)</f>
        <v>15</v>
      </c>
      <c r="L9601">
        <f>VLOOKUP(Table2[[#This Row],[Atoll Official]],Sheet2!A$1:B$24,2,FALSE)</f>
        <v>15</v>
      </c>
    </row>
    <row r="9602" spans="1:12" hidden="1" x14ac:dyDescent="0.55000000000000004">
      <c r="A9602" t="s">
        <v>0</v>
      </c>
      <c r="B9602" t="s">
        <v>629</v>
      </c>
      <c r="C9602" t="s">
        <v>5</v>
      </c>
      <c r="E9602" t="s">
        <v>7</v>
      </c>
      <c r="F9602" t="s">
        <v>533</v>
      </c>
      <c r="G9602" t="str">
        <f>VLOOKUP(Table2[[#This Row],[Pcode]],'Tabular Data '!B$1:C$211,2,FALSE)</f>
        <v>Mulah</v>
      </c>
      <c r="H9602" t="s">
        <v>320</v>
      </c>
      <c r="I9602" t="str">
        <f>VLOOKUP(Table2[[#This Row],[Atoll Official]],Sheet2!A$1:C$24,3,FALSE)</f>
        <v>Meemu (M)</v>
      </c>
      <c r="J9602">
        <v>30</v>
      </c>
      <c r="K9602">
        <f>VLOOKUP(Table2[[#This Row],[Atoll Official]],Sheet2!A$1:B$24,2,2)</f>
        <v>15</v>
      </c>
      <c r="L9602">
        <f>VLOOKUP(Table2[[#This Row],[Atoll Official]],Sheet2!A$1:B$24,2,FALSE)</f>
        <v>15</v>
      </c>
    </row>
    <row r="9603" spans="1:12" hidden="1" x14ac:dyDescent="0.55000000000000004">
      <c r="A9603" t="s">
        <v>0</v>
      </c>
      <c r="B9603" t="s">
        <v>629</v>
      </c>
      <c r="C9603" t="s">
        <v>5</v>
      </c>
      <c r="E9603" t="s">
        <v>7</v>
      </c>
      <c r="F9603" t="s">
        <v>534</v>
      </c>
      <c r="G9603" t="str">
        <f>VLOOKUP(Table2[[#This Row],[Pcode]],'Tabular Data '!B$1:C$211,2,FALSE)</f>
        <v>Muli</v>
      </c>
      <c r="H9603" t="s">
        <v>320</v>
      </c>
      <c r="I9603" t="str">
        <f>VLOOKUP(Table2[[#This Row],[Atoll Official]],Sheet2!A$1:C$24,3,FALSE)</f>
        <v>Meemu (M)</v>
      </c>
      <c r="J9603">
        <v>33</v>
      </c>
      <c r="K9603">
        <f>VLOOKUP(Table2[[#This Row],[Atoll Official]],Sheet2!A$1:B$24,2,2)</f>
        <v>15</v>
      </c>
      <c r="L9603">
        <f>VLOOKUP(Table2[[#This Row],[Atoll Official]],Sheet2!A$1:B$24,2,FALSE)</f>
        <v>15</v>
      </c>
    </row>
    <row r="9604" spans="1:12" hidden="1" x14ac:dyDescent="0.55000000000000004">
      <c r="A9604" t="s">
        <v>0</v>
      </c>
      <c r="B9604" t="s">
        <v>629</v>
      </c>
      <c r="C9604" t="s">
        <v>5</v>
      </c>
      <c r="E9604" t="s">
        <v>7</v>
      </c>
      <c r="F9604" t="s">
        <v>535</v>
      </c>
      <c r="G9604" t="str">
        <f>VLOOKUP(Table2[[#This Row],[Pcode]],'Tabular Data '!B$1:C$211,2,FALSE)</f>
        <v>Naalaafushi</v>
      </c>
      <c r="H9604" t="s">
        <v>320</v>
      </c>
      <c r="I9604" t="str">
        <f>VLOOKUP(Table2[[#This Row],[Atoll Official]],Sheet2!A$1:C$24,3,FALSE)</f>
        <v>Meemu (M)</v>
      </c>
      <c r="J9604">
        <v>34</v>
      </c>
      <c r="K9604">
        <f>VLOOKUP(Table2[[#This Row],[Atoll Official]],Sheet2!A$1:B$24,2,2)</f>
        <v>15</v>
      </c>
      <c r="L9604">
        <f>VLOOKUP(Table2[[#This Row],[Atoll Official]],Sheet2!A$1:B$24,2,FALSE)</f>
        <v>15</v>
      </c>
    </row>
    <row r="9605" spans="1:12" hidden="1" x14ac:dyDescent="0.55000000000000004">
      <c r="A9605" t="s">
        <v>0</v>
      </c>
      <c r="B9605" t="s">
        <v>629</v>
      </c>
      <c r="C9605" t="s">
        <v>5</v>
      </c>
      <c r="E9605" t="s">
        <v>7</v>
      </c>
      <c r="F9605" t="s">
        <v>536</v>
      </c>
      <c r="G9605" t="str">
        <f>VLOOKUP(Table2[[#This Row],[Pcode]],'Tabular Data '!B$1:C$211,2,FALSE)</f>
        <v>Raimandhoo</v>
      </c>
      <c r="H9605" t="s">
        <v>320</v>
      </c>
      <c r="I9605" t="str">
        <f>VLOOKUP(Table2[[#This Row],[Atoll Official]],Sheet2!A$1:C$24,3,FALSE)</f>
        <v>Meemu (M)</v>
      </c>
      <c r="J9605">
        <v>38</v>
      </c>
      <c r="K9605">
        <f>VLOOKUP(Table2[[#This Row],[Atoll Official]],Sheet2!A$1:B$24,2,2)</f>
        <v>15</v>
      </c>
      <c r="L9605">
        <f>VLOOKUP(Table2[[#This Row],[Atoll Official]],Sheet2!A$1:B$24,2,FALSE)</f>
        <v>15</v>
      </c>
    </row>
    <row r="9606" spans="1:12" hidden="1" x14ac:dyDescent="0.55000000000000004">
      <c r="A9606" t="s">
        <v>0</v>
      </c>
      <c r="B9606" t="s">
        <v>629</v>
      </c>
      <c r="C9606" t="s">
        <v>5</v>
      </c>
      <c r="E9606" t="s">
        <v>7</v>
      </c>
      <c r="F9606" t="s">
        <v>537</v>
      </c>
      <c r="G9606" t="str">
        <f>VLOOKUP(Table2[[#This Row],[Pcode]],'Tabular Data '!B$1:C$211,2,FALSE)</f>
        <v>Veyvah</v>
      </c>
      <c r="H9606" t="s">
        <v>320</v>
      </c>
      <c r="I9606" t="str">
        <f>VLOOKUP(Table2[[#This Row],[Atoll Official]],Sheet2!A$1:C$24,3,FALSE)</f>
        <v>Meemu (M)</v>
      </c>
      <c r="J9606">
        <v>30</v>
      </c>
      <c r="K9606">
        <f>VLOOKUP(Table2[[#This Row],[Atoll Official]],Sheet2!A$1:B$24,2,2)</f>
        <v>15</v>
      </c>
      <c r="L9606">
        <f>VLOOKUP(Table2[[#This Row],[Atoll Official]],Sheet2!A$1:B$24,2,FALSE)</f>
        <v>15</v>
      </c>
    </row>
    <row r="9607" spans="1:12" hidden="1" x14ac:dyDescent="0.55000000000000004">
      <c r="A9607" t="s">
        <v>0</v>
      </c>
      <c r="B9607" t="s">
        <v>629</v>
      </c>
      <c r="C9607" t="s">
        <v>5</v>
      </c>
      <c r="E9607" t="s">
        <v>7</v>
      </c>
      <c r="F9607" t="s">
        <v>406</v>
      </c>
      <c r="G9607" t="str">
        <f>VLOOKUP(Table2[[#This Row],[Pcode]],'Tabular Data '!B$1:C$211,2,FALSE)</f>
        <v>Biledhdhoo</v>
      </c>
      <c r="H9607" t="s">
        <v>300</v>
      </c>
      <c r="I9607" t="str">
        <f>VLOOKUP(Table2[[#This Row],[Atoll Official]],Sheet2!A$1:C$24,3,FALSE)</f>
        <v>Faafu (F)</v>
      </c>
      <c r="J9607">
        <v>28</v>
      </c>
      <c r="K9607">
        <f>VLOOKUP(Table2[[#This Row],[Atoll Official]],Sheet2!A$1:B$24,2,2)</f>
        <v>14</v>
      </c>
      <c r="L9607">
        <f>VLOOKUP(Table2[[#This Row],[Atoll Official]],Sheet2!A$1:B$24,2,FALSE)</f>
        <v>14</v>
      </c>
    </row>
    <row r="9608" spans="1:12" hidden="1" x14ac:dyDescent="0.55000000000000004">
      <c r="A9608" t="s">
        <v>0</v>
      </c>
      <c r="B9608" t="s">
        <v>629</v>
      </c>
      <c r="C9608" t="s">
        <v>5</v>
      </c>
      <c r="E9608" t="s">
        <v>7</v>
      </c>
      <c r="F9608" t="s">
        <v>408</v>
      </c>
      <c r="G9608" t="str">
        <f>VLOOKUP(Table2[[#This Row],[Pcode]],'Tabular Data '!B$1:C$211,2,FALSE)</f>
        <v>Dharaboodhoo</v>
      </c>
      <c r="H9608" t="s">
        <v>300</v>
      </c>
      <c r="I9608" t="str">
        <f>VLOOKUP(Table2[[#This Row],[Atoll Official]],Sheet2!A$1:C$24,3,FALSE)</f>
        <v>Faafu (F)</v>
      </c>
      <c r="J9608">
        <v>28</v>
      </c>
      <c r="K9608">
        <f>VLOOKUP(Table2[[#This Row],[Atoll Official]],Sheet2!A$1:B$24,2,2)</f>
        <v>14</v>
      </c>
      <c r="L9608">
        <f>VLOOKUP(Table2[[#This Row],[Atoll Official]],Sheet2!A$1:B$24,2,FALSE)</f>
        <v>14</v>
      </c>
    </row>
    <row r="9609" spans="1:12" hidden="1" x14ac:dyDescent="0.55000000000000004">
      <c r="A9609" t="s">
        <v>0</v>
      </c>
      <c r="B9609" t="s">
        <v>629</v>
      </c>
      <c r="C9609" t="s">
        <v>5</v>
      </c>
      <c r="E9609" t="s">
        <v>7</v>
      </c>
      <c r="F9609" t="s">
        <v>409</v>
      </c>
      <c r="G9609" t="str">
        <f>VLOOKUP(Table2[[#This Row],[Pcode]],'Tabular Data '!B$1:C$211,2,FALSE)</f>
        <v>Feeali</v>
      </c>
      <c r="H9609" t="s">
        <v>300</v>
      </c>
      <c r="I9609" t="str">
        <f>VLOOKUP(Table2[[#This Row],[Atoll Official]],Sheet2!A$1:C$24,3,FALSE)</f>
        <v>Faafu (F)</v>
      </c>
      <c r="J9609">
        <v>26</v>
      </c>
      <c r="K9609">
        <f>VLOOKUP(Table2[[#This Row],[Atoll Official]],Sheet2!A$1:B$24,2,2)</f>
        <v>14</v>
      </c>
      <c r="L9609">
        <f>VLOOKUP(Table2[[#This Row],[Atoll Official]],Sheet2!A$1:B$24,2,FALSE)</f>
        <v>14</v>
      </c>
    </row>
    <row r="9610" spans="1:12" hidden="1" x14ac:dyDescent="0.55000000000000004">
      <c r="A9610" t="s">
        <v>0</v>
      </c>
      <c r="B9610" t="s">
        <v>629</v>
      </c>
      <c r="C9610" t="s">
        <v>5</v>
      </c>
      <c r="E9610" t="s">
        <v>7</v>
      </c>
      <c r="F9610" t="s">
        <v>410</v>
      </c>
      <c r="G9610" t="str">
        <f>VLOOKUP(Table2[[#This Row],[Pcode]],'Tabular Data '!B$1:C$211,2,FALSE)</f>
        <v>Magoodhoo</v>
      </c>
      <c r="H9610" t="s">
        <v>300</v>
      </c>
      <c r="I9610" t="str">
        <f>VLOOKUP(Table2[[#This Row],[Atoll Official]],Sheet2!A$1:C$24,3,FALSE)</f>
        <v>Faafu (F)</v>
      </c>
      <c r="J9610">
        <v>27</v>
      </c>
      <c r="K9610">
        <f>VLOOKUP(Table2[[#This Row],[Atoll Official]],Sheet2!A$1:B$24,2,2)</f>
        <v>14</v>
      </c>
      <c r="L9610">
        <f>VLOOKUP(Table2[[#This Row],[Atoll Official]],Sheet2!A$1:B$24,2,FALSE)</f>
        <v>14</v>
      </c>
    </row>
    <row r="9611" spans="1:12" hidden="1" x14ac:dyDescent="0.55000000000000004">
      <c r="A9611" t="s">
        <v>0</v>
      </c>
      <c r="B9611" t="s">
        <v>629</v>
      </c>
      <c r="C9611" t="s">
        <v>5</v>
      </c>
      <c r="E9611" t="s">
        <v>7</v>
      </c>
      <c r="F9611" t="s">
        <v>411</v>
      </c>
      <c r="G9611" t="str">
        <f>VLOOKUP(Table2[[#This Row],[Pcode]],'Tabular Data '!B$1:C$211,2,FALSE)</f>
        <v>Nilandhoo</v>
      </c>
      <c r="H9611" t="s">
        <v>300</v>
      </c>
      <c r="I9611" t="str">
        <f>VLOOKUP(Table2[[#This Row],[Atoll Official]],Sheet2!A$1:C$24,3,FALSE)</f>
        <v>Faafu (F)</v>
      </c>
      <c r="J9611">
        <v>27</v>
      </c>
      <c r="K9611">
        <f>VLOOKUP(Table2[[#This Row],[Atoll Official]],Sheet2!A$1:B$24,2,2)</f>
        <v>14</v>
      </c>
      <c r="L9611">
        <f>VLOOKUP(Table2[[#This Row],[Atoll Official]],Sheet2!A$1:B$24,2,FALSE)</f>
        <v>14</v>
      </c>
    </row>
    <row r="9612" spans="1:12" hidden="1" x14ac:dyDescent="0.55000000000000004">
      <c r="A9612" t="s">
        <v>0</v>
      </c>
      <c r="B9612" t="s">
        <v>629</v>
      </c>
      <c r="C9612" t="s">
        <v>5</v>
      </c>
      <c r="E9612" t="s">
        <v>7</v>
      </c>
      <c r="F9612" t="s">
        <v>395</v>
      </c>
      <c r="G9612" t="str">
        <f>VLOOKUP(Table2[[#This Row],[Pcode]],'Tabular Data '!B$1:C$211,2,FALSE)</f>
        <v>Badidhoo</v>
      </c>
      <c r="H9612" t="s">
        <v>298</v>
      </c>
      <c r="I9612" t="str">
        <f>VLOOKUP(Table2[[#This Row],[Atoll Official]],Sheet2!A$1:C$24,3,FALSE)</f>
        <v>Dhaalu (Dh)</v>
      </c>
      <c r="J9612">
        <v>28</v>
      </c>
      <c r="K9612">
        <f>VLOOKUP(Table2[[#This Row],[Atoll Official]],Sheet2!A$1:B$24,2,2)</f>
        <v>13</v>
      </c>
      <c r="L9612">
        <f>VLOOKUP(Table2[[#This Row],[Atoll Official]],Sheet2!A$1:B$24,2,FALSE)</f>
        <v>13</v>
      </c>
    </row>
    <row r="9613" spans="1:12" hidden="1" x14ac:dyDescent="0.55000000000000004">
      <c r="A9613" t="s">
        <v>0</v>
      </c>
      <c r="B9613" t="s">
        <v>629</v>
      </c>
      <c r="C9613" t="s">
        <v>5</v>
      </c>
      <c r="E9613" t="s">
        <v>7</v>
      </c>
      <c r="F9613" t="s">
        <v>399</v>
      </c>
      <c r="G9613" t="str">
        <f>VLOOKUP(Table2[[#This Row],[Pcode]],'Tabular Data '!B$1:C$211,2,FALSE)</f>
        <v>Hulhudheli</v>
      </c>
      <c r="H9613" t="s">
        <v>298</v>
      </c>
      <c r="I9613" t="str">
        <f>VLOOKUP(Table2[[#This Row],[Atoll Official]],Sheet2!A$1:C$24,3,FALSE)</f>
        <v>Dhaalu (Dh)</v>
      </c>
      <c r="J9613">
        <v>30</v>
      </c>
      <c r="K9613">
        <f>VLOOKUP(Table2[[#This Row],[Atoll Official]],Sheet2!A$1:B$24,2,2)</f>
        <v>13</v>
      </c>
      <c r="L9613">
        <f>VLOOKUP(Table2[[#This Row],[Atoll Official]],Sheet2!A$1:B$24,2,FALSE)</f>
        <v>13</v>
      </c>
    </row>
    <row r="9614" spans="1:12" hidden="1" x14ac:dyDescent="0.55000000000000004">
      <c r="A9614" t="s">
        <v>0</v>
      </c>
      <c r="B9614" t="s">
        <v>629</v>
      </c>
      <c r="C9614" t="s">
        <v>5</v>
      </c>
      <c r="E9614" t="s">
        <v>7</v>
      </c>
      <c r="F9614" t="s">
        <v>400</v>
      </c>
      <c r="G9614" t="str">
        <f>VLOOKUP(Table2[[#This Row],[Pcode]],'Tabular Data '!B$1:C$211,2,FALSE)</f>
        <v>Kudahuvadhoo</v>
      </c>
      <c r="H9614" t="s">
        <v>298</v>
      </c>
      <c r="I9614" t="str">
        <f>VLOOKUP(Table2[[#This Row],[Atoll Official]],Sheet2!A$1:C$24,3,FALSE)</f>
        <v>Dhaalu (Dh)</v>
      </c>
      <c r="J9614">
        <v>29</v>
      </c>
      <c r="K9614">
        <f>VLOOKUP(Table2[[#This Row],[Atoll Official]],Sheet2!A$1:B$24,2,2)</f>
        <v>13</v>
      </c>
      <c r="L9614">
        <f>VLOOKUP(Table2[[#This Row],[Atoll Official]],Sheet2!A$1:B$24,2,FALSE)</f>
        <v>13</v>
      </c>
    </row>
    <row r="9615" spans="1:12" hidden="1" x14ac:dyDescent="0.55000000000000004">
      <c r="A9615" t="s">
        <v>0</v>
      </c>
      <c r="B9615" t="s">
        <v>629</v>
      </c>
      <c r="C9615" t="s">
        <v>5</v>
      </c>
      <c r="E9615" t="s">
        <v>7</v>
      </c>
      <c r="F9615" t="s">
        <v>401</v>
      </c>
      <c r="G9615" t="str">
        <f>VLOOKUP(Table2[[#This Row],[Pcode]],'Tabular Data '!B$1:C$211,2,FALSE)</f>
        <v>Maaeboodhoo</v>
      </c>
      <c r="H9615" t="s">
        <v>298</v>
      </c>
      <c r="I9615" t="str">
        <f>VLOOKUP(Table2[[#This Row],[Atoll Official]],Sheet2!A$1:C$24,3,FALSE)</f>
        <v>Dhaalu (Dh)</v>
      </c>
      <c r="J9615">
        <v>32</v>
      </c>
      <c r="K9615">
        <f>VLOOKUP(Table2[[#This Row],[Atoll Official]],Sheet2!A$1:B$24,2,2)</f>
        <v>13</v>
      </c>
      <c r="L9615">
        <f>VLOOKUP(Table2[[#This Row],[Atoll Official]],Sheet2!A$1:B$24,2,FALSE)</f>
        <v>13</v>
      </c>
    </row>
    <row r="9616" spans="1:12" hidden="1" x14ac:dyDescent="0.55000000000000004">
      <c r="A9616" t="s">
        <v>0</v>
      </c>
      <c r="B9616" t="s">
        <v>629</v>
      </c>
      <c r="C9616" t="s">
        <v>5</v>
      </c>
      <c r="E9616" t="s">
        <v>7</v>
      </c>
      <c r="F9616" t="s">
        <v>402</v>
      </c>
      <c r="G9616" t="str">
        <f>VLOOKUP(Table2[[#This Row],[Pcode]],'Tabular Data '!B$1:C$211,2,FALSE)</f>
        <v>Meedhoo</v>
      </c>
      <c r="H9616" t="s">
        <v>298</v>
      </c>
      <c r="I9616" t="str">
        <f>VLOOKUP(Table2[[#This Row],[Atoll Official]],Sheet2!A$1:C$24,3,FALSE)</f>
        <v>Dhaalu (Dh)</v>
      </c>
      <c r="J9616">
        <v>28</v>
      </c>
      <c r="K9616">
        <f>VLOOKUP(Table2[[#This Row],[Atoll Official]],Sheet2!A$1:B$24,2,2)</f>
        <v>13</v>
      </c>
      <c r="L9616">
        <f>VLOOKUP(Table2[[#This Row],[Atoll Official]],Sheet2!A$1:B$24,2,FALSE)</f>
        <v>13</v>
      </c>
    </row>
    <row r="9617" spans="1:12" hidden="1" x14ac:dyDescent="0.55000000000000004">
      <c r="A9617" t="s">
        <v>0</v>
      </c>
      <c r="B9617" t="s">
        <v>629</v>
      </c>
      <c r="C9617" t="s">
        <v>5</v>
      </c>
      <c r="E9617" t="s">
        <v>7</v>
      </c>
      <c r="F9617" t="s">
        <v>403</v>
      </c>
      <c r="G9617" t="str">
        <f>VLOOKUP(Table2[[#This Row],[Pcode]],'Tabular Data '!B$1:C$211,2,FALSE)</f>
        <v>Ribudhoo</v>
      </c>
      <c r="H9617" t="s">
        <v>298</v>
      </c>
      <c r="I9617" t="str">
        <f>VLOOKUP(Table2[[#This Row],[Atoll Official]],Sheet2!A$1:C$24,3,FALSE)</f>
        <v>Dhaalu (Dh)</v>
      </c>
      <c r="J9617">
        <v>33</v>
      </c>
      <c r="K9617">
        <f>VLOOKUP(Table2[[#This Row],[Atoll Official]],Sheet2!A$1:B$24,2,2)</f>
        <v>13</v>
      </c>
      <c r="L9617">
        <f>VLOOKUP(Table2[[#This Row],[Atoll Official]],Sheet2!A$1:B$24,2,FALSE)</f>
        <v>13</v>
      </c>
    </row>
    <row r="9618" spans="1:12" hidden="1" x14ac:dyDescent="0.55000000000000004">
      <c r="A9618" t="s">
        <v>0</v>
      </c>
      <c r="B9618" t="s">
        <v>629</v>
      </c>
      <c r="C9618" t="s">
        <v>5</v>
      </c>
      <c r="E9618" t="s">
        <v>7</v>
      </c>
      <c r="F9618" t="s">
        <v>603</v>
      </c>
      <c r="G9618" t="str">
        <f>VLOOKUP(Table2[[#This Row],[Pcode]],'Tabular Data '!B$1:C$211,2,FALSE)</f>
        <v>Buruni</v>
      </c>
      <c r="H9618" t="s">
        <v>330</v>
      </c>
      <c r="I9618" t="str">
        <f>VLOOKUP(Table2[[#This Row],[Atoll Official]],Sheet2!A$1:C$24,3,FALSE)</f>
        <v>Thaa (Th)</v>
      </c>
      <c r="J9618">
        <v>31</v>
      </c>
      <c r="K9618">
        <f>VLOOKUP(Table2[[#This Row],[Atoll Official]],Sheet2!A$1:B$24,2,2)</f>
        <v>16</v>
      </c>
      <c r="L9618">
        <f>VLOOKUP(Table2[[#This Row],[Atoll Official]],Sheet2!A$1:B$24,2,FALSE)</f>
        <v>16</v>
      </c>
    </row>
    <row r="9619" spans="1:12" hidden="1" x14ac:dyDescent="0.55000000000000004">
      <c r="A9619" t="s">
        <v>0</v>
      </c>
      <c r="B9619" t="s">
        <v>629</v>
      </c>
      <c r="C9619" t="s">
        <v>5</v>
      </c>
      <c r="E9619" t="s">
        <v>7</v>
      </c>
      <c r="F9619" t="s">
        <v>605</v>
      </c>
      <c r="G9619" t="str">
        <f>VLOOKUP(Table2[[#This Row],[Pcode]],'Tabular Data '!B$1:C$211,2,FALSE)</f>
        <v>Dhiyamigili</v>
      </c>
      <c r="H9619" t="s">
        <v>330</v>
      </c>
      <c r="I9619" t="str">
        <f>VLOOKUP(Table2[[#This Row],[Atoll Official]],Sheet2!A$1:C$24,3,FALSE)</f>
        <v>Thaa (Th)</v>
      </c>
      <c r="J9619">
        <v>28.5</v>
      </c>
      <c r="K9619">
        <f>VLOOKUP(Table2[[#This Row],[Atoll Official]],Sheet2!A$1:B$24,2,2)</f>
        <v>16</v>
      </c>
      <c r="L9619">
        <f>VLOOKUP(Table2[[#This Row],[Atoll Official]],Sheet2!A$1:B$24,2,FALSE)</f>
        <v>16</v>
      </c>
    </row>
    <row r="9620" spans="1:12" hidden="1" x14ac:dyDescent="0.55000000000000004">
      <c r="A9620" t="s">
        <v>0</v>
      </c>
      <c r="B9620" t="s">
        <v>629</v>
      </c>
      <c r="C9620" t="s">
        <v>5</v>
      </c>
      <c r="E9620" t="s">
        <v>7</v>
      </c>
      <c r="F9620" t="s">
        <v>606</v>
      </c>
      <c r="G9620" t="str">
        <f>VLOOKUP(Table2[[#This Row],[Pcode]],'Tabular Data '!B$1:C$211,2,FALSE)</f>
        <v>Gaadhiffushi</v>
      </c>
      <c r="H9620" t="s">
        <v>330</v>
      </c>
      <c r="I9620" t="str">
        <f>VLOOKUP(Table2[[#This Row],[Atoll Official]],Sheet2!A$1:C$24,3,FALSE)</f>
        <v>Thaa (Th)</v>
      </c>
      <c r="J9620">
        <v>32</v>
      </c>
      <c r="K9620">
        <f>VLOOKUP(Table2[[#This Row],[Atoll Official]],Sheet2!A$1:B$24,2,2)</f>
        <v>16</v>
      </c>
      <c r="L9620">
        <f>VLOOKUP(Table2[[#This Row],[Atoll Official]],Sheet2!A$1:B$24,2,FALSE)</f>
        <v>16</v>
      </c>
    </row>
    <row r="9621" spans="1:12" hidden="1" x14ac:dyDescent="0.55000000000000004">
      <c r="A9621" t="s">
        <v>0</v>
      </c>
      <c r="B9621" t="s">
        <v>629</v>
      </c>
      <c r="C9621" t="s">
        <v>5</v>
      </c>
      <c r="E9621" t="s">
        <v>7</v>
      </c>
      <c r="F9621" t="s">
        <v>607</v>
      </c>
      <c r="G9621" t="str">
        <f>VLOOKUP(Table2[[#This Row],[Pcode]],'Tabular Data '!B$1:C$211,2,FALSE)</f>
        <v>Guraidhoo</v>
      </c>
      <c r="H9621" t="s">
        <v>330</v>
      </c>
      <c r="I9621" t="str">
        <f>VLOOKUP(Table2[[#This Row],[Atoll Official]],Sheet2!A$1:C$24,3,FALSE)</f>
        <v>Thaa (Th)</v>
      </c>
      <c r="J9621">
        <v>32</v>
      </c>
      <c r="K9621">
        <f>VLOOKUP(Table2[[#This Row],[Atoll Official]],Sheet2!A$1:B$24,2,2)</f>
        <v>16</v>
      </c>
      <c r="L9621">
        <f>VLOOKUP(Table2[[#This Row],[Atoll Official]],Sheet2!A$1:B$24,2,FALSE)</f>
        <v>16</v>
      </c>
    </row>
    <row r="9622" spans="1:12" hidden="1" x14ac:dyDescent="0.55000000000000004">
      <c r="A9622" t="s">
        <v>0</v>
      </c>
      <c r="B9622" t="s">
        <v>629</v>
      </c>
      <c r="C9622" t="s">
        <v>5</v>
      </c>
      <c r="E9622" t="s">
        <v>7</v>
      </c>
      <c r="F9622" t="s">
        <v>608</v>
      </c>
      <c r="G9622" t="str">
        <f>VLOOKUP(Table2[[#This Row],[Pcode]],'Tabular Data '!B$1:C$211,2,FALSE)</f>
        <v>Hirilandhoo</v>
      </c>
      <c r="H9622" t="s">
        <v>330</v>
      </c>
      <c r="I9622" t="str">
        <f>VLOOKUP(Table2[[#This Row],[Atoll Official]],Sheet2!A$1:C$24,3,FALSE)</f>
        <v>Thaa (Th)</v>
      </c>
      <c r="J9622">
        <v>29</v>
      </c>
      <c r="K9622">
        <f>VLOOKUP(Table2[[#This Row],[Atoll Official]],Sheet2!A$1:B$24,2,2)</f>
        <v>16</v>
      </c>
      <c r="L9622">
        <f>VLOOKUP(Table2[[#This Row],[Atoll Official]],Sheet2!A$1:B$24,2,FALSE)</f>
        <v>16</v>
      </c>
    </row>
    <row r="9623" spans="1:12" hidden="1" x14ac:dyDescent="0.55000000000000004">
      <c r="A9623" t="s">
        <v>0</v>
      </c>
      <c r="B9623" t="s">
        <v>629</v>
      </c>
      <c r="C9623" t="s">
        <v>5</v>
      </c>
      <c r="E9623" t="s">
        <v>7</v>
      </c>
      <c r="F9623" t="s">
        <v>609</v>
      </c>
      <c r="G9623" t="str">
        <f>VLOOKUP(Table2[[#This Row],[Pcode]],'Tabular Data '!B$1:C$211,2,FALSE)</f>
        <v>Kadoodhoo</v>
      </c>
      <c r="H9623" t="s">
        <v>330</v>
      </c>
      <c r="I9623" t="str">
        <f>VLOOKUP(Table2[[#This Row],[Atoll Official]],Sheet2!A$1:C$24,3,FALSE)</f>
        <v>Thaa (Th)</v>
      </c>
      <c r="J9623">
        <v>34</v>
      </c>
      <c r="K9623">
        <f>VLOOKUP(Table2[[#This Row],[Atoll Official]],Sheet2!A$1:B$24,2,2)</f>
        <v>16</v>
      </c>
      <c r="L9623">
        <f>VLOOKUP(Table2[[#This Row],[Atoll Official]],Sheet2!A$1:B$24,2,FALSE)</f>
        <v>16</v>
      </c>
    </row>
    <row r="9624" spans="1:12" hidden="1" x14ac:dyDescent="0.55000000000000004">
      <c r="A9624" t="s">
        <v>0</v>
      </c>
      <c r="B9624" t="s">
        <v>629</v>
      </c>
      <c r="C9624" t="s">
        <v>5</v>
      </c>
      <c r="E9624" t="s">
        <v>7</v>
      </c>
      <c r="F9624" t="s">
        <v>610</v>
      </c>
      <c r="G9624" t="str">
        <f>VLOOKUP(Table2[[#This Row],[Pcode]],'Tabular Data '!B$1:C$211,2,FALSE)</f>
        <v>Kibidhoo</v>
      </c>
      <c r="H9624" t="s">
        <v>330</v>
      </c>
      <c r="I9624" t="str">
        <f>VLOOKUP(Table2[[#This Row],[Atoll Official]],Sheet2!A$1:C$24,3,FALSE)</f>
        <v>Thaa (Th)</v>
      </c>
      <c r="J9624">
        <v>32</v>
      </c>
      <c r="K9624">
        <f>VLOOKUP(Table2[[#This Row],[Atoll Official]],Sheet2!A$1:B$24,2,2)</f>
        <v>16</v>
      </c>
      <c r="L9624">
        <f>VLOOKUP(Table2[[#This Row],[Atoll Official]],Sheet2!A$1:B$24,2,FALSE)</f>
        <v>16</v>
      </c>
    </row>
    <row r="9625" spans="1:12" hidden="1" x14ac:dyDescent="0.55000000000000004">
      <c r="A9625" t="s">
        <v>0</v>
      </c>
      <c r="B9625" t="s">
        <v>629</v>
      </c>
      <c r="C9625" t="s">
        <v>5</v>
      </c>
      <c r="E9625" t="s">
        <v>7</v>
      </c>
      <c r="F9625" t="s">
        <v>611</v>
      </c>
      <c r="G9625" t="str">
        <f>VLOOKUP(Table2[[#This Row],[Pcode]],'Tabular Data '!B$1:C$211,2,FALSE)</f>
        <v>Madifushi</v>
      </c>
      <c r="H9625" t="s">
        <v>330</v>
      </c>
      <c r="I9625" t="str">
        <f>VLOOKUP(Table2[[#This Row],[Atoll Official]],Sheet2!A$1:C$24,3,FALSE)</f>
        <v>Thaa (Th)</v>
      </c>
      <c r="J9625">
        <v>29</v>
      </c>
      <c r="K9625">
        <f>VLOOKUP(Table2[[#This Row],[Atoll Official]],Sheet2!A$1:B$24,2,2)</f>
        <v>16</v>
      </c>
      <c r="L9625">
        <f>VLOOKUP(Table2[[#This Row],[Atoll Official]],Sheet2!A$1:B$24,2,FALSE)</f>
        <v>16</v>
      </c>
    </row>
    <row r="9626" spans="1:12" hidden="1" x14ac:dyDescent="0.55000000000000004">
      <c r="A9626" t="s">
        <v>0</v>
      </c>
      <c r="B9626" t="s">
        <v>629</v>
      </c>
      <c r="C9626" t="s">
        <v>5</v>
      </c>
      <c r="E9626" t="s">
        <v>7</v>
      </c>
      <c r="F9626" t="s">
        <v>612</v>
      </c>
      <c r="G9626" t="str">
        <f>VLOOKUP(Table2[[#This Row],[Pcode]],'Tabular Data '!B$1:C$211,2,FALSE)</f>
        <v>Omadhoo</v>
      </c>
      <c r="H9626" t="s">
        <v>330</v>
      </c>
      <c r="I9626" t="str">
        <f>VLOOKUP(Table2[[#This Row],[Atoll Official]],Sheet2!A$1:C$24,3,FALSE)</f>
        <v>Thaa (Th)</v>
      </c>
      <c r="J9626">
        <v>29</v>
      </c>
      <c r="K9626">
        <f>VLOOKUP(Table2[[#This Row],[Atoll Official]],Sheet2!A$1:B$24,2,2)</f>
        <v>16</v>
      </c>
      <c r="L9626">
        <f>VLOOKUP(Table2[[#This Row],[Atoll Official]],Sheet2!A$1:B$24,2,FALSE)</f>
        <v>16</v>
      </c>
    </row>
    <row r="9627" spans="1:12" hidden="1" x14ac:dyDescent="0.55000000000000004">
      <c r="A9627" t="s">
        <v>0</v>
      </c>
      <c r="B9627" t="s">
        <v>629</v>
      </c>
      <c r="C9627" t="s">
        <v>5</v>
      </c>
      <c r="E9627" t="s">
        <v>7</v>
      </c>
      <c r="F9627" t="s">
        <v>613</v>
      </c>
      <c r="G9627" t="str">
        <f>VLOOKUP(Table2[[#This Row],[Pcode]],'Tabular Data '!B$1:C$211,2,FALSE)</f>
        <v>Thimarafushi</v>
      </c>
      <c r="H9627" t="s">
        <v>330</v>
      </c>
      <c r="I9627" t="str">
        <f>VLOOKUP(Table2[[#This Row],[Atoll Official]],Sheet2!A$1:C$24,3,FALSE)</f>
        <v>Thaa (Th)</v>
      </c>
      <c r="J9627">
        <v>31</v>
      </c>
      <c r="K9627">
        <f>VLOOKUP(Table2[[#This Row],[Atoll Official]],Sheet2!A$1:B$24,2,2)</f>
        <v>16</v>
      </c>
      <c r="L9627">
        <f>VLOOKUP(Table2[[#This Row],[Atoll Official]],Sheet2!A$1:B$24,2,FALSE)</f>
        <v>16</v>
      </c>
    </row>
    <row r="9628" spans="1:12" hidden="1" x14ac:dyDescent="0.55000000000000004">
      <c r="A9628" t="s">
        <v>0</v>
      </c>
      <c r="B9628" t="s">
        <v>629</v>
      </c>
      <c r="C9628" t="s">
        <v>5</v>
      </c>
      <c r="E9628" t="s">
        <v>7</v>
      </c>
      <c r="F9628" t="s">
        <v>614</v>
      </c>
      <c r="G9628" t="str">
        <f>VLOOKUP(Table2[[#This Row],[Pcode]],'Tabular Data '!B$1:C$211,2,FALSE)</f>
        <v>Vandhoo</v>
      </c>
      <c r="H9628" t="s">
        <v>330</v>
      </c>
      <c r="I9628" t="str">
        <f>VLOOKUP(Table2[[#This Row],[Atoll Official]],Sheet2!A$1:C$24,3,FALSE)</f>
        <v>Thaa (Th)</v>
      </c>
      <c r="J9628">
        <v>30</v>
      </c>
      <c r="K9628">
        <f>VLOOKUP(Table2[[#This Row],[Atoll Official]],Sheet2!A$1:B$24,2,2)</f>
        <v>16</v>
      </c>
      <c r="L9628">
        <f>VLOOKUP(Table2[[#This Row],[Atoll Official]],Sheet2!A$1:B$24,2,FALSE)</f>
        <v>16</v>
      </c>
    </row>
    <row r="9629" spans="1:12" hidden="1" x14ac:dyDescent="0.55000000000000004">
      <c r="A9629" t="s">
        <v>0</v>
      </c>
      <c r="B9629" t="s">
        <v>629</v>
      </c>
      <c r="C9629" t="s">
        <v>5</v>
      </c>
      <c r="E9629" t="s">
        <v>7</v>
      </c>
      <c r="F9629" t="s">
        <v>615</v>
      </c>
      <c r="G9629" t="str">
        <f>VLOOKUP(Table2[[#This Row],[Pcode]],'Tabular Data '!B$1:C$211,2,FALSE)</f>
        <v>Veymandoo</v>
      </c>
      <c r="H9629" t="s">
        <v>330</v>
      </c>
      <c r="I9629" t="str">
        <f>VLOOKUP(Table2[[#This Row],[Atoll Official]],Sheet2!A$1:C$24,3,FALSE)</f>
        <v>Thaa (Th)</v>
      </c>
      <c r="J9629">
        <v>28</v>
      </c>
      <c r="K9629">
        <f>VLOOKUP(Table2[[#This Row],[Atoll Official]],Sheet2!A$1:B$24,2,2)</f>
        <v>16</v>
      </c>
      <c r="L9629">
        <f>VLOOKUP(Table2[[#This Row],[Atoll Official]],Sheet2!A$1:B$24,2,FALSE)</f>
        <v>16</v>
      </c>
    </row>
    <row r="9630" spans="1:12" hidden="1" x14ac:dyDescent="0.55000000000000004">
      <c r="A9630" t="s">
        <v>0</v>
      </c>
      <c r="B9630" t="s">
        <v>629</v>
      </c>
      <c r="C9630" t="s">
        <v>5</v>
      </c>
      <c r="E9630" t="s">
        <v>7</v>
      </c>
      <c r="F9630" t="s">
        <v>616</v>
      </c>
      <c r="G9630" t="str">
        <f>VLOOKUP(Table2[[#This Row],[Pcode]],'Tabular Data '!B$1:C$211,2,FALSE)</f>
        <v>Vilufushi</v>
      </c>
      <c r="H9630" t="s">
        <v>330</v>
      </c>
      <c r="I9630" t="str">
        <f>VLOOKUP(Table2[[#This Row],[Atoll Official]],Sheet2!A$1:C$24,3,FALSE)</f>
        <v>Thaa (Th)</v>
      </c>
      <c r="J9630">
        <v>31</v>
      </c>
      <c r="K9630">
        <f>VLOOKUP(Table2[[#This Row],[Atoll Official]],Sheet2!A$1:B$24,2,2)</f>
        <v>16</v>
      </c>
      <c r="L9630">
        <f>VLOOKUP(Table2[[#This Row],[Atoll Official]],Sheet2!A$1:B$24,2,FALSE)</f>
        <v>16</v>
      </c>
    </row>
    <row r="9631" spans="1:12" x14ac:dyDescent="0.55000000000000004">
      <c r="A9631" t="s">
        <v>0</v>
      </c>
      <c r="B9631" t="s">
        <v>629</v>
      </c>
      <c r="C9631" t="s">
        <v>5</v>
      </c>
      <c r="E9631" t="s">
        <v>7</v>
      </c>
      <c r="F9631" t="s">
        <v>502</v>
      </c>
      <c r="G9631" t="str">
        <f>VLOOKUP(Table2[[#This Row],[Pcode]],'Tabular Data '!B$1:C$211,2,FALSE)</f>
        <v>Dhabidhoo</v>
      </c>
      <c r="H9631" t="s">
        <v>316</v>
      </c>
      <c r="I9631" t="str">
        <f>VLOOKUP(Table2[[#This Row],[Atoll Official]],Sheet2!A$1:C$24,3,FALSE)</f>
        <v>Laamu (L)</v>
      </c>
      <c r="J9631">
        <v>28</v>
      </c>
      <c r="K9631">
        <f>VLOOKUP(Table2[[#This Row],[Atoll Official]],Sheet2!A$1:B$24,2,2)</f>
        <v>17</v>
      </c>
      <c r="L9631">
        <f>VLOOKUP(Table2[[#This Row],[Atoll Official]],Sheet2!A$1:B$24,2,FALSE)</f>
        <v>17</v>
      </c>
    </row>
    <row r="9632" spans="1:12" x14ac:dyDescent="0.55000000000000004">
      <c r="A9632" t="s">
        <v>0</v>
      </c>
      <c r="B9632" t="s">
        <v>629</v>
      </c>
      <c r="C9632" t="s">
        <v>5</v>
      </c>
      <c r="E9632" t="s">
        <v>7</v>
      </c>
      <c r="F9632" t="s">
        <v>504</v>
      </c>
      <c r="G9632" t="str">
        <f>VLOOKUP(Table2[[#This Row],[Pcode]],'Tabular Data '!B$1:C$211,2,FALSE)</f>
        <v>Fonadhoo</v>
      </c>
      <c r="H9632" t="s">
        <v>316</v>
      </c>
      <c r="I9632" t="str">
        <f>VLOOKUP(Table2[[#This Row],[Atoll Official]],Sheet2!A$1:C$24,3,FALSE)</f>
        <v>Laamu (L)</v>
      </c>
      <c r="J9632">
        <v>30</v>
      </c>
      <c r="K9632">
        <f>VLOOKUP(Table2[[#This Row],[Atoll Official]],Sheet2!A$1:B$24,2,2)</f>
        <v>17</v>
      </c>
      <c r="L9632">
        <f>VLOOKUP(Table2[[#This Row],[Atoll Official]],Sheet2!A$1:B$24,2,FALSE)</f>
        <v>17</v>
      </c>
    </row>
    <row r="9633" spans="1:12" x14ac:dyDescent="0.55000000000000004">
      <c r="A9633" t="s">
        <v>0</v>
      </c>
      <c r="B9633" t="s">
        <v>629</v>
      </c>
      <c r="C9633" t="s">
        <v>5</v>
      </c>
      <c r="E9633" t="s">
        <v>7</v>
      </c>
      <c r="F9633" t="s">
        <v>194</v>
      </c>
      <c r="G9633" t="s">
        <v>194</v>
      </c>
      <c r="H9633" t="s">
        <v>316</v>
      </c>
      <c r="I9633" t="str">
        <f>VLOOKUP(Table2[[#This Row],[Atoll Official]],Sheet2!A$1:C$24,3,FALSE)</f>
        <v>Laamu (L)</v>
      </c>
      <c r="J9633">
        <v>28</v>
      </c>
      <c r="K9633">
        <f>VLOOKUP(Table2[[#This Row],[Atoll Official]],Sheet2!A$1:B$24,2,2)</f>
        <v>17</v>
      </c>
      <c r="L9633">
        <f>VLOOKUP(Table2[[#This Row],[Atoll Official]],Sheet2!A$1:B$24,2,FALSE)</f>
        <v>17</v>
      </c>
    </row>
    <row r="9634" spans="1:12" x14ac:dyDescent="0.55000000000000004">
      <c r="A9634" t="s">
        <v>0</v>
      </c>
      <c r="B9634" t="s">
        <v>629</v>
      </c>
      <c r="C9634" t="s">
        <v>5</v>
      </c>
      <c r="E9634" t="s">
        <v>7</v>
      </c>
      <c r="F9634" t="s">
        <v>508</v>
      </c>
      <c r="G9634" t="str">
        <f>VLOOKUP(Table2[[#This Row],[Pcode]],'Tabular Data '!B$1:C$211,2,FALSE)</f>
        <v>Hithadhoo</v>
      </c>
      <c r="H9634" t="s">
        <v>326</v>
      </c>
      <c r="I9634" t="str">
        <f>VLOOKUP(Table2[[#This Row],[Atoll Official]],Sheet2!A$1:C$24,3,FALSE)</f>
        <v>Addu (S)</v>
      </c>
      <c r="J9634">
        <v>28</v>
      </c>
      <c r="K9634">
        <f>VLOOKUP(Table2[[#This Row],[Atoll Official]],Sheet2!A$1:B$24,2,2)</f>
        <v>21</v>
      </c>
      <c r="L9634">
        <f>VLOOKUP(Table2[[#This Row],[Atoll Official]],Sheet2!A$1:B$24,2,FALSE)</f>
        <v>21</v>
      </c>
    </row>
    <row r="9635" spans="1:12" x14ac:dyDescent="0.55000000000000004">
      <c r="A9635" t="s">
        <v>0</v>
      </c>
      <c r="B9635" t="s">
        <v>629</v>
      </c>
      <c r="C9635" t="s">
        <v>5</v>
      </c>
      <c r="E9635" t="s">
        <v>7</v>
      </c>
      <c r="F9635" t="s">
        <v>509</v>
      </c>
      <c r="G9635" t="str">
        <f>VLOOKUP(Table2[[#This Row],[Pcode]],'Tabular Data '!B$1:C$211,2,FALSE)</f>
        <v>Isdhoo</v>
      </c>
      <c r="H9635" t="s">
        <v>316</v>
      </c>
      <c r="I9635" t="str">
        <f>VLOOKUP(Table2[[#This Row],[Atoll Official]],Sheet2!A$1:C$24,3,FALSE)</f>
        <v>Laamu (L)</v>
      </c>
      <c r="J9635">
        <v>29</v>
      </c>
      <c r="K9635">
        <f>VLOOKUP(Table2[[#This Row],[Atoll Official]],Sheet2!A$1:B$24,2,2)</f>
        <v>17</v>
      </c>
      <c r="L9635">
        <f>VLOOKUP(Table2[[#This Row],[Atoll Official]],Sheet2!A$1:B$24,2,FALSE)</f>
        <v>17</v>
      </c>
    </row>
    <row r="9636" spans="1:12" x14ac:dyDescent="0.55000000000000004">
      <c r="A9636" t="s">
        <v>0</v>
      </c>
      <c r="B9636" t="s">
        <v>629</v>
      </c>
      <c r="C9636" t="s">
        <v>5</v>
      </c>
      <c r="E9636" t="s">
        <v>7</v>
      </c>
      <c r="F9636" t="s">
        <v>511</v>
      </c>
      <c r="G9636" t="str">
        <f>VLOOKUP(Table2[[#This Row],[Pcode]],'Tabular Data '!B$1:C$211,2,FALSE)</f>
        <v>Kalhaidhoo</v>
      </c>
      <c r="H9636" t="s">
        <v>316</v>
      </c>
      <c r="I9636" t="str">
        <f>VLOOKUP(Table2[[#This Row],[Atoll Official]],Sheet2!A$1:C$24,3,FALSE)</f>
        <v>Laamu (L)</v>
      </c>
      <c r="J9636">
        <v>27</v>
      </c>
      <c r="K9636">
        <f>VLOOKUP(Table2[[#This Row],[Atoll Official]],Sheet2!A$1:B$24,2,2)</f>
        <v>17</v>
      </c>
      <c r="L9636">
        <f>VLOOKUP(Table2[[#This Row],[Atoll Official]],Sheet2!A$1:B$24,2,FALSE)</f>
        <v>17</v>
      </c>
    </row>
    <row r="9637" spans="1:12" x14ac:dyDescent="0.55000000000000004">
      <c r="A9637" t="s">
        <v>0</v>
      </c>
      <c r="B9637" t="s">
        <v>629</v>
      </c>
      <c r="C9637" t="s">
        <v>5</v>
      </c>
      <c r="E9637" t="s">
        <v>7</v>
      </c>
      <c r="F9637" t="s">
        <v>512</v>
      </c>
      <c r="G9637" t="str">
        <f>VLOOKUP(Table2[[#This Row],[Pcode]],'Tabular Data '!B$1:C$211,2,FALSE)</f>
        <v>Kunahandhoo</v>
      </c>
      <c r="H9637" t="s">
        <v>316</v>
      </c>
      <c r="I9637" t="str">
        <f>VLOOKUP(Table2[[#This Row],[Atoll Official]],Sheet2!A$1:C$24,3,FALSE)</f>
        <v>Laamu (L)</v>
      </c>
      <c r="J9637">
        <v>31</v>
      </c>
      <c r="K9637">
        <f>VLOOKUP(Table2[[#This Row],[Atoll Official]],Sheet2!A$1:B$24,2,2)</f>
        <v>17</v>
      </c>
      <c r="L9637">
        <f>VLOOKUP(Table2[[#This Row],[Atoll Official]],Sheet2!A$1:B$24,2,FALSE)</f>
        <v>17</v>
      </c>
    </row>
    <row r="9638" spans="1:12" x14ac:dyDescent="0.55000000000000004">
      <c r="A9638" t="s">
        <v>0</v>
      </c>
      <c r="B9638" t="s">
        <v>629</v>
      </c>
      <c r="C9638" t="s">
        <v>5</v>
      </c>
      <c r="E9638" t="s">
        <v>7</v>
      </c>
      <c r="F9638" t="s">
        <v>513</v>
      </c>
      <c r="G9638" t="str">
        <f>VLOOKUP(Table2[[#This Row],[Pcode]],'Tabular Data '!B$1:C$211,2,FALSE)</f>
        <v>Maabaidhoo</v>
      </c>
      <c r="H9638" t="s">
        <v>316</v>
      </c>
      <c r="I9638" t="str">
        <f>VLOOKUP(Table2[[#This Row],[Atoll Official]],Sheet2!A$1:C$24,3,FALSE)</f>
        <v>Laamu (L)</v>
      </c>
      <c r="J9638">
        <v>28</v>
      </c>
      <c r="K9638">
        <f>VLOOKUP(Table2[[#This Row],[Atoll Official]],Sheet2!A$1:B$24,2,2)</f>
        <v>17</v>
      </c>
      <c r="L9638">
        <f>VLOOKUP(Table2[[#This Row],[Atoll Official]],Sheet2!A$1:B$24,2,FALSE)</f>
        <v>17</v>
      </c>
    </row>
    <row r="9639" spans="1:12" x14ac:dyDescent="0.55000000000000004">
      <c r="A9639" t="s">
        <v>0</v>
      </c>
      <c r="B9639" t="s">
        <v>629</v>
      </c>
      <c r="C9639" t="s">
        <v>5</v>
      </c>
      <c r="E9639" t="s">
        <v>7</v>
      </c>
      <c r="F9639" t="s">
        <v>514</v>
      </c>
      <c r="G9639" t="str">
        <f>VLOOKUP(Table2[[#This Row],[Pcode]],'Tabular Data '!B$1:C$211,2,FALSE)</f>
        <v>Maamendhoo</v>
      </c>
      <c r="H9639" t="s">
        <v>316</v>
      </c>
      <c r="I9639" t="str">
        <f>VLOOKUP(Table2[[#This Row],[Atoll Official]],Sheet2!A$1:C$24,3,FALSE)</f>
        <v>Laamu (L)</v>
      </c>
      <c r="J9639">
        <v>31</v>
      </c>
      <c r="K9639">
        <f>VLOOKUP(Table2[[#This Row],[Atoll Official]],Sheet2!A$1:B$24,2,2)</f>
        <v>17</v>
      </c>
      <c r="L9639">
        <f>VLOOKUP(Table2[[#This Row],[Atoll Official]],Sheet2!A$1:B$24,2,FALSE)</f>
        <v>17</v>
      </c>
    </row>
    <row r="9640" spans="1:12" x14ac:dyDescent="0.55000000000000004">
      <c r="A9640" t="s">
        <v>0</v>
      </c>
      <c r="B9640" t="s">
        <v>629</v>
      </c>
      <c r="C9640" t="s">
        <v>5</v>
      </c>
      <c r="E9640" t="s">
        <v>7</v>
      </c>
      <c r="F9640" t="s">
        <v>515</v>
      </c>
      <c r="G9640" t="str">
        <f>VLOOKUP(Table2[[#This Row],[Pcode]],'Tabular Data '!B$1:C$211,2,FALSE)</f>
        <v>Maavah</v>
      </c>
      <c r="H9640" t="s">
        <v>316</v>
      </c>
      <c r="I9640" t="str">
        <f>VLOOKUP(Table2[[#This Row],[Atoll Official]],Sheet2!A$1:C$24,3,FALSE)</f>
        <v>Laamu (L)</v>
      </c>
      <c r="J9640">
        <v>31</v>
      </c>
      <c r="K9640">
        <f>VLOOKUP(Table2[[#This Row],[Atoll Official]],Sheet2!A$1:B$24,2,2)</f>
        <v>17</v>
      </c>
      <c r="L9640">
        <f>VLOOKUP(Table2[[#This Row],[Atoll Official]],Sheet2!A$1:B$24,2,FALSE)</f>
        <v>17</v>
      </c>
    </row>
    <row r="9641" spans="1:12" x14ac:dyDescent="0.55000000000000004">
      <c r="A9641" t="s">
        <v>0</v>
      </c>
      <c r="B9641" t="s">
        <v>629</v>
      </c>
      <c r="C9641" t="s">
        <v>5</v>
      </c>
      <c r="E9641" t="s">
        <v>7</v>
      </c>
      <c r="F9641" t="s">
        <v>517</v>
      </c>
      <c r="G9641" t="str">
        <f>VLOOKUP(Table2[[#This Row],[Pcode]],'Tabular Data '!B$1:C$211,2,FALSE)</f>
        <v>Mundhoo</v>
      </c>
      <c r="H9641" t="s">
        <v>316</v>
      </c>
      <c r="I9641" t="str">
        <f>VLOOKUP(Table2[[#This Row],[Atoll Official]],Sheet2!A$1:C$24,3,FALSE)</f>
        <v>Laamu (L)</v>
      </c>
      <c r="J9641">
        <v>27</v>
      </c>
      <c r="K9641">
        <f>VLOOKUP(Table2[[#This Row],[Atoll Official]],Sheet2!A$1:B$24,2,2)</f>
        <v>17</v>
      </c>
      <c r="L9641">
        <f>VLOOKUP(Table2[[#This Row],[Atoll Official]],Sheet2!A$1:B$24,2,FALSE)</f>
        <v>17</v>
      </c>
    </row>
    <row r="9642" spans="1:12" hidden="1" x14ac:dyDescent="0.55000000000000004">
      <c r="A9642" t="s">
        <v>0</v>
      </c>
      <c r="B9642" t="s">
        <v>629</v>
      </c>
      <c r="C9642" t="s">
        <v>5</v>
      </c>
      <c r="E9642" t="s">
        <v>7</v>
      </c>
      <c r="F9642" t="s">
        <v>412</v>
      </c>
      <c r="G9642" t="str">
        <f>VLOOKUP(Table2[[#This Row],[Pcode]],'Tabular Data '!B$1:C$211,2,FALSE)</f>
        <v>Dhaandhoo</v>
      </c>
      <c r="H9642" t="s">
        <v>302</v>
      </c>
      <c r="I9642" t="str">
        <f>VLOOKUP(Table2[[#This Row],[Atoll Official]],Sheet2!A$1:C$24,3,FALSE)</f>
        <v>Gaafu Alif (GA)</v>
      </c>
      <c r="J9642">
        <v>32</v>
      </c>
      <c r="K9642">
        <f>VLOOKUP(Table2[[#This Row],[Atoll Official]],Sheet2!A$1:B$24,2,2)</f>
        <v>18</v>
      </c>
      <c r="L9642">
        <f>VLOOKUP(Table2[[#This Row],[Atoll Official]],Sheet2!A$1:B$24,2,FALSE)</f>
        <v>18</v>
      </c>
    </row>
    <row r="9643" spans="1:12" hidden="1" x14ac:dyDescent="0.55000000000000004">
      <c r="A9643" t="s">
        <v>0</v>
      </c>
      <c r="B9643" t="s">
        <v>629</v>
      </c>
      <c r="C9643" t="s">
        <v>5</v>
      </c>
      <c r="E9643" t="s">
        <v>7</v>
      </c>
      <c r="F9643" t="s">
        <v>415</v>
      </c>
      <c r="G9643" t="str">
        <f>VLOOKUP(Table2[[#This Row],[Pcode]],'Tabular Data '!B$1:C$211,2,FALSE)</f>
        <v>Dhevvadhoo</v>
      </c>
      <c r="H9643" t="s">
        <v>302</v>
      </c>
      <c r="I9643" t="str">
        <f>VLOOKUP(Table2[[#This Row],[Atoll Official]],Sheet2!A$1:C$24,3,FALSE)</f>
        <v>Gaafu Alif (GA)</v>
      </c>
      <c r="J9643">
        <v>34</v>
      </c>
      <c r="K9643">
        <f>VLOOKUP(Table2[[#This Row],[Atoll Official]],Sheet2!A$1:B$24,2,2)</f>
        <v>18</v>
      </c>
      <c r="L9643">
        <f>VLOOKUP(Table2[[#This Row],[Atoll Official]],Sheet2!A$1:B$24,2,FALSE)</f>
        <v>18</v>
      </c>
    </row>
    <row r="9644" spans="1:12" hidden="1" x14ac:dyDescent="0.55000000000000004">
      <c r="A9644" t="s">
        <v>0</v>
      </c>
      <c r="B9644" t="s">
        <v>629</v>
      </c>
      <c r="C9644" t="s">
        <v>5</v>
      </c>
      <c r="E9644" t="s">
        <v>7</v>
      </c>
      <c r="F9644" t="s">
        <v>418</v>
      </c>
      <c r="G9644" t="str">
        <f>VLOOKUP(Table2[[#This Row],[Pcode]],'Tabular Data '!B$1:C$211,2,FALSE)</f>
        <v>Gemanafushi</v>
      </c>
      <c r="H9644" t="s">
        <v>302</v>
      </c>
      <c r="I9644" t="str">
        <f>VLOOKUP(Table2[[#This Row],[Atoll Official]],Sheet2!A$1:C$24,3,FALSE)</f>
        <v>Gaafu Alif (GA)</v>
      </c>
      <c r="J9644">
        <v>27</v>
      </c>
      <c r="K9644">
        <f>VLOOKUP(Table2[[#This Row],[Atoll Official]],Sheet2!A$1:B$24,2,2)</f>
        <v>18</v>
      </c>
      <c r="L9644">
        <f>VLOOKUP(Table2[[#This Row],[Atoll Official]],Sheet2!A$1:B$24,2,FALSE)</f>
        <v>18</v>
      </c>
    </row>
    <row r="9645" spans="1:12" hidden="1" x14ac:dyDescent="0.55000000000000004">
      <c r="A9645" t="s">
        <v>0</v>
      </c>
      <c r="B9645" t="s">
        <v>629</v>
      </c>
      <c r="C9645" t="s">
        <v>5</v>
      </c>
      <c r="E9645" t="s">
        <v>7</v>
      </c>
      <c r="F9645" t="s">
        <v>419</v>
      </c>
      <c r="G9645" t="str">
        <f>VLOOKUP(Table2[[#This Row],[Pcode]],'Tabular Data '!B$1:C$211,2,FALSE)</f>
        <v>Kanduhulhudhoo</v>
      </c>
      <c r="H9645" t="s">
        <v>302</v>
      </c>
      <c r="I9645" t="str">
        <f>VLOOKUP(Table2[[#This Row],[Atoll Official]],Sheet2!A$1:C$24,3,FALSE)</f>
        <v>Gaafu Alif (GA)</v>
      </c>
      <c r="J9645">
        <v>29</v>
      </c>
      <c r="K9645">
        <f>VLOOKUP(Table2[[#This Row],[Atoll Official]],Sheet2!A$1:B$24,2,2)</f>
        <v>18</v>
      </c>
      <c r="L9645">
        <f>VLOOKUP(Table2[[#This Row],[Atoll Official]],Sheet2!A$1:B$24,2,FALSE)</f>
        <v>18</v>
      </c>
    </row>
    <row r="9646" spans="1:12" hidden="1" x14ac:dyDescent="0.55000000000000004">
      <c r="A9646" t="s">
        <v>0</v>
      </c>
      <c r="B9646" t="s">
        <v>629</v>
      </c>
      <c r="C9646" t="s">
        <v>5</v>
      </c>
      <c r="E9646" t="s">
        <v>7</v>
      </c>
      <c r="F9646" t="s">
        <v>420</v>
      </c>
      <c r="G9646" t="str">
        <f>VLOOKUP(Table2[[#This Row],[Pcode]],'Tabular Data '!B$1:C$211,2,FALSE)</f>
        <v>Kodey</v>
      </c>
      <c r="H9646" t="s">
        <v>302</v>
      </c>
      <c r="I9646" t="str">
        <f>VLOOKUP(Table2[[#This Row],[Atoll Official]],Sheet2!A$1:C$24,3,FALSE)</f>
        <v>Gaafu Alif (GA)</v>
      </c>
      <c r="J9646">
        <v>29</v>
      </c>
      <c r="K9646">
        <f>VLOOKUP(Table2[[#This Row],[Atoll Official]],Sheet2!A$1:B$24,2,2)</f>
        <v>18</v>
      </c>
      <c r="L9646">
        <f>VLOOKUP(Table2[[#This Row],[Atoll Official]],Sheet2!A$1:B$24,2,FALSE)</f>
        <v>18</v>
      </c>
    </row>
    <row r="9647" spans="1:12" hidden="1" x14ac:dyDescent="0.55000000000000004">
      <c r="A9647" t="s">
        <v>0</v>
      </c>
      <c r="B9647" t="s">
        <v>629</v>
      </c>
      <c r="C9647" t="s">
        <v>5</v>
      </c>
      <c r="E9647" t="s">
        <v>7</v>
      </c>
      <c r="F9647" t="s">
        <v>421</v>
      </c>
      <c r="G9647" t="str">
        <f>VLOOKUP(Table2[[#This Row],[Pcode]],'Tabular Data '!B$1:C$211,2,FALSE)</f>
        <v>Kolamaafushi</v>
      </c>
      <c r="H9647" t="s">
        <v>302</v>
      </c>
      <c r="I9647" t="str">
        <f>VLOOKUP(Table2[[#This Row],[Atoll Official]],Sheet2!A$1:C$24,3,FALSE)</f>
        <v>Gaafu Alif (GA)</v>
      </c>
      <c r="J9647">
        <v>35</v>
      </c>
      <c r="K9647">
        <f>VLOOKUP(Table2[[#This Row],[Atoll Official]],Sheet2!A$1:B$24,2,2)</f>
        <v>18</v>
      </c>
      <c r="L9647">
        <f>VLOOKUP(Table2[[#This Row],[Atoll Official]],Sheet2!A$1:B$24,2,FALSE)</f>
        <v>18</v>
      </c>
    </row>
    <row r="9648" spans="1:12" hidden="1" x14ac:dyDescent="0.55000000000000004">
      <c r="A9648" t="s">
        <v>0</v>
      </c>
      <c r="B9648" t="s">
        <v>629</v>
      </c>
      <c r="C9648" t="s">
        <v>5</v>
      </c>
      <c r="E9648" t="s">
        <v>7</v>
      </c>
      <c r="F9648" t="s">
        <v>422</v>
      </c>
      <c r="G9648" t="str">
        <f>VLOOKUP(Table2[[#This Row],[Pcode]],'Tabular Data '!B$1:C$211,2,FALSE)</f>
        <v>Maamendhoo</v>
      </c>
      <c r="H9648" t="s">
        <v>302</v>
      </c>
      <c r="I9648" t="str">
        <f>VLOOKUP(Table2[[#This Row],[Atoll Official]],Sheet2!A$1:C$24,3,FALSE)</f>
        <v>Gaafu Alif (GA)</v>
      </c>
      <c r="J9648">
        <v>28</v>
      </c>
      <c r="K9648">
        <f>VLOOKUP(Table2[[#This Row],[Atoll Official]],Sheet2!A$1:B$24,2,2)</f>
        <v>18</v>
      </c>
      <c r="L9648">
        <f>VLOOKUP(Table2[[#This Row],[Atoll Official]],Sheet2!A$1:B$24,2,FALSE)</f>
        <v>18</v>
      </c>
    </row>
    <row r="9649" spans="1:12" hidden="1" x14ac:dyDescent="0.55000000000000004">
      <c r="A9649" t="s">
        <v>0</v>
      </c>
      <c r="B9649" t="s">
        <v>629</v>
      </c>
      <c r="C9649" t="s">
        <v>5</v>
      </c>
      <c r="E9649" t="s">
        <v>7</v>
      </c>
      <c r="F9649" t="s">
        <v>423</v>
      </c>
      <c r="G9649" t="str">
        <f>VLOOKUP(Table2[[#This Row],[Pcode]],'Tabular Data '!B$1:C$211,2,FALSE)</f>
        <v>Nilandhoo</v>
      </c>
      <c r="H9649" t="s">
        <v>302</v>
      </c>
      <c r="I9649" t="str">
        <f>VLOOKUP(Table2[[#This Row],[Atoll Official]],Sheet2!A$1:C$24,3,FALSE)</f>
        <v>Gaafu Alif (GA)</v>
      </c>
      <c r="J9649">
        <v>31</v>
      </c>
      <c r="K9649">
        <f>VLOOKUP(Table2[[#This Row],[Atoll Official]],Sheet2!A$1:B$24,2,2)</f>
        <v>18</v>
      </c>
      <c r="L9649">
        <f>VLOOKUP(Table2[[#This Row],[Atoll Official]],Sheet2!A$1:B$24,2,FALSE)</f>
        <v>18</v>
      </c>
    </row>
    <row r="9650" spans="1:12" hidden="1" x14ac:dyDescent="0.55000000000000004">
      <c r="A9650" t="s">
        <v>0</v>
      </c>
      <c r="B9650" t="s">
        <v>629</v>
      </c>
      <c r="C9650" t="s">
        <v>5</v>
      </c>
      <c r="E9650" t="s">
        <v>7</v>
      </c>
      <c r="F9650" t="s">
        <v>424</v>
      </c>
      <c r="G9650" t="str">
        <f>VLOOKUP(Table2[[#This Row],[Pcode]],'Tabular Data '!B$1:C$211,2,FALSE)</f>
        <v>Viligili</v>
      </c>
      <c r="H9650" t="s">
        <v>302</v>
      </c>
      <c r="I9650" t="str">
        <f>VLOOKUP(Table2[[#This Row],[Atoll Official]],Sheet2!A$1:C$24,3,FALSE)</f>
        <v>Gaafu Alif (GA)</v>
      </c>
      <c r="J9650">
        <v>30</v>
      </c>
      <c r="K9650">
        <f>VLOOKUP(Table2[[#This Row],[Atoll Official]],Sheet2!A$1:B$24,2,2)</f>
        <v>18</v>
      </c>
      <c r="L9650">
        <f>VLOOKUP(Table2[[#This Row],[Atoll Official]],Sheet2!A$1:B$24,2,FALSE)</f>
        <v>18</v>
      </c>
    </row>
    <row r="9651" spans="1:12" hidden="1" x14ac:dyDescent="0.55000000000000004">
      <c r="A9651" t="s">
        <v>0</v>
      </c>
      <c r="B9651" t="s">
        <v>629</v>
      </c>
      <c r="C9651" t="s">
        <v>5</v>
      </c>
      <c r="E9651" t="s">
        <v>7</v>
      </c>
      <c r="F9651" t="s">
        <v>426</v>
      </c>
      <c r="G9651" t="str">
        <f>VLOOKUP(Table2[[#This Row],[Pcode]],'Tabular Data '!B$1:C$211,2,FALSE)</f>
        <v>Fares</v>
      </c>
      <c r="H9651" t="s">
        <v>305</v>
      </c>
      <c r="I9651" t="str">
        <f>VLOOKUP(Table2[[#This Row],[Atoll Official]],Sheet2!A$1:C$24,3,FALSE)</f>
        <v>Gaafu Dhaalu (GDh)</v>
      </c>
      <c r="J9651">
        <v>32</v>
      </c>
      <c r="K9651">
        <f>VLOOKUP(Table2[[#This Row],[Atoll Official]],Sheet2!A$1:B$24,2,2)</f>
        <v>19</v>
      </c>
      <c r="L9651">
        <f>VLOOKUP(Table2[[#This Row],[Atoll Official]],Sheet2!A$1:B$24,2,FALSE)</f>
        <v>19</v>
      </c>
    </row>
    <row r="9652" spans="1:12" hidden="1" x14ac:dyDescent="0.55000000000000004">
      <c r="A9652" t="s">
        <v>0</v>
      </c>
      <c r="B9652" t="s">
        <v>629</v>
      </c>
      <c r="C9652" t="s">
        <v>5</v>
      </c>
      <c r="E9652" t="s">
        <v>7</v>
      </c>
      <c r="F9652" t="s">
        <v>428</v>
      </c>
      <c r="G9652" t="str">
        <f>VLOOKUP(Table2[[#This Row],[Pcode]],'Tabular Data '!B$1:C$211,2,FALSE)</f>
        <v>Fiyoari</v>
      </c>
      <c r="H9652" t="s">
        <v>305</v>
      </c>
      <c r="I9652" t="str">
        <f>VLOOKUP(Table2[[#This Row],[Atoll Official]],Sheet2!A$1:C$24,3,FALSE)</f>
        <v>Gaafu Dhaalu (GDh)</v>
      </c>
      <c r="J9652">
        <v>32</v>
      </c>
      <c r="K9652">
        <f>VLOOKUP(Table2[[#This Row],[Atoll Official]],Sheet2!A$1:B$24,2,2)</f>
        <v>19</v>
      </c>
      <c r="L9652">
        <f>VLOOKUP(Table2[[#This Row],[Atoll Official]],Sheet2!A$1:B$24,2,FALSE)</f>
        <v>19</v>
      </c>
    </row>
    <row r="9653" spans="1:12" hidden="1" x14ac:dyDescent="0.55000000000000004">
      <c r="A9653" t="s">
        <v>0</v>
      </c>
      <c r="B9653" t="s">
        <v>629</v>
      </c>
      <c r="C9653" t="s">
        <v>5</v>
      </c>
      <c r="E9653" t="s">
        <v>7</v>
      </c>
      <c r="F9653" t="s">
        <v>429</v>
      </c>
      <c r="G9653" t="str">
        <f>VLOOKUP(Table2[[#This Row],[Pcode]],'Tabular Data '!B$1:C$211,2,FALSE)</f>
        <v>Gadhdhoo</v>
      </c>
      <c r="H9653" t="s">
        <v>305</v>
      </c>
      <c r="I9653" t="str">
        <f>VLOOKUP(Table2[[#This Row],[Atoll Official]],Sheet2!A$1:C$24,3,FALSE)</f>
        <v>Gaafu Dhaalu (GDh)</v>
      </c>
      <c r="J9653">
        <v>32</v>
      </c>
      <c r="K9653">
        <f>VLOOKUP(Table2[[#This Row],[Atoll Official]],Sheet2!A$1:B$24,2,2)</f>
        <v>19</v>
      </c>
      <c r="L9653">
        <f>VLOOKUP(Table2[[#This Row],[Atoll Official]],Sheet2!A$1:B$24,2,FALSE)</f>
        <v>19</v>
      </c>
    </row>
    <row r="9654" spans="1:12" hidden="1" x14ac:dyDescent="0.55000000000000004">
      <c r="A9654" t="s">
        <v>0</v>
      </c>
      <c r="B9654" t="s">
        <v>629</v>
      </c>
      <c r="C9654" t="s">
        <v>5</v>
      </c>
      <c r="E9654" t="s">
        <v>7</v>
      </c>
      <c r="F9654" t="s">
        <v>430</v>
      </c>
      <c r="G9654" t="str">
        <f>VLOOKUP(Table2[[#This Row],[Pcode]],'Tabular Data '!B$1:C$211,2,FALSE)</f>
        <v>Hoadedhdhoo</v>
      </c>
      <c r="H9654" t="s">
        <v>305</v>
      </c>
      <c r="I9654" t="str">
        <f>VLOOKUP(Table2[[#This Row],[Atoll Official]],Sheet2!A$1:C$24,3,FALSE)</f>
        <v>Gaafu Dhaalu (GDh)</v>
      </c>
      <c r="J9654">
        <v>30</v>
      </c>
      <c r="K9654">
        <f>VLOOKUP(Table2[[#This Row],[Atoll Official]],Sheet2!A$1:B$24,2,2)</f>
        <v>19</v>
      </c>
      <c r="L9654">
        <f>VLOOKUP(Table2[[#This Row],[Atoll Official]],Sheet2!A$1:B$24,2,FALSE)</f>
        <v>19</v>
      </c>
    </row>
    <row r="9655" spans="1:12" hidden="1" x14ac:dyDescent="0.55000000000000004">
      <c r="A9655" t="s">
        <v>0</v>
      </c>
      <c r="B9655" t="s">
        <v>629</v>
      </c>
      <c r="C9655" t="s">
        <v>5</v>
      </c>
      <c r="E9655" t="s">
        <v>7</v>
      </c>
      <c r="F9655" t="s">
        <v>436</v>
      </c>
      <c r="G9655" t="str">
        <f>VLOOKUP(Table2[[#This Row],[Pcode]],'Tabular Data '!B$1:C$211,2,FALSE)</f>
        <v>Madeveli</v>
      </c>
      <c r="H9655" t="s">
        <v>305</v>
      </c>
      <c r="I9655" t="str">
        <f>VLOOKUP(Table2[[#This Row],[Atoll Official]],Sheet2!A$1:C$24,3,FALSE)</f>
        <v>Gaafu Dhaalu (GDh)</v>
      </c>
      <c r="J9655">
        <v>30</v>
      </c>
      <c r="K9655">
        <f>VLOOKUP(Table2[[#This Row],[Atoll Official]],Sheet2!A$1:B$24,2,2)</f>
        <v>19</v>
      </c>
      <c r="L9655">
        <f>VLOOKUP(Table2[[#This Row],[Atoll Official]],Sheet2!A$1:B$24,2,FALSE)</f>
        <v>19</v>
      </c>
    </row>
    <row r="9656" spans="1:12" hidden="1" x14ac:dyDescent="0.55000000000000004">
      <c r="A9656" t="s">
        <v>0</v>
      </c>
      <c r="B9656" t="s">
        <v>629</v>
      </c>
      <c r="C9656" t="s">
        <v>5</v>
      </c>
      <c r="E9656" t="s">
        <v>7</v>
      </c>
      <c r="F9656" t="s">
        <v>437</v>
      </c>
      <c r="G9656" t="str">
        <f>VLOOKUP(Table2[[#This Row],[Pcode]],'Tabular Data '!B$1:C$211,2,FALSE)</f>
        <v>Nadallaa</v>
      </c>
      <c r="H9656" t="s">
        <v>305</v>
      </c>
      <c r="I9656" t="str">
        <f>VLOOKUP(Table2[[#This Row],[Atoll Official]],Sheet2!A$1:C$24,3,FALSE)</f>
        <v>Gaafu Dhaalu (GDh)</v>
      </c>
      <c r="J9656">
        <v>30</v>
      </c>
      <c r="K9656">
        <f>VLOOKUP(Table2[[#This Row],[Atoll Official]],Sheet2!A$1:B$24,2,2)</f>
        <v>19</v>
      </c>
      <c r="L9656">
        <f>VLOOKUP(Table2[[#This Row],[Atoll Official]],Sheet2!A$1:B$24,2,FALSE)</f>
        <v>19</v>
      </c>
    </row>
    <row r="9657" spans="1:12" hidden="1" x14ac:dyDescent="0.55000000000000004">
      <c r="A9657" t="s">
        <v>0</v>
      </c>
      <c r="B9657" t="s">
        <v>629</v>
      </c>
      <c r="C9657" t="s">
        <v>5</v>
      </c>
      <c r="E9657" t="s">
        <v>7</v>
      </c>
      <c r="F9657" t="s">
        <v>438</v>
      </c>
      <c r="G9657" t="str">
        <f>VLOOKUP(Table2[[#This Row],[Pcode]],'Tabular Data '!B$1:C$211,2,FALSE)</f>
        <v>Rathafandhoo</v>
      </c>
      <c r="H9657" t="s">
        <v>305</v>
      </c>
      <c r="I9657" t="str">
        <f>VLOOKUP(Table2[[#This Row],[Atoll Official]],Sheet2!A$1:C$24,3,FALSE)</f>
        <v>Gaafu Dhaalu (GDh)</v>
      </c>
      <c r="J9657">
        <v>33.5</v>
      </c>
      <c r="K9657">
        <f>VLOOKUP(Table2[[#This Row],[Atoll Official]],Sheet2!A$1:B$24,2,2)</f>
        <v>19</v>
      </c>
      <c r="L9657">
        <f>VLOOKUP(Table2[[#This Row],[Atoll Official]],Sheet2!A$1:B$24,2,FALSE)</f>
        <v>19</v>
      </c>
    </row>
    <row r="9658" spans="1:12" hidden="1" x14ac:dyDescent="0.55000000000000004">
      <c r="A9658" t="s">
        <v>0</v>
      </c>
      <c r="B9658" t="s">
        <v>629</v>
      </c>
      <c r="C9658" t="s">
        <v>5</v>
      </c>
      <c r="E9658" t="s">
        <v>7</v>
      </c>
      <c r="F9658" t="s">
        <v>441</v>
      </c>
      <c r="G9658" t="str">
        <f>VLOOKUP(Table2[[#This Row],[Pcode]],'Tabular Data '!B$1:C$211,2,FALSE)</f>
        <v>Thinadhoo</v>
      </c>
      <c r="H9658" t="s">
        <v>305</v>
      </c>
      <c r="I9658" t="str">
        <f>VLOOKUP(Table2[[#This Row],[Atoll Official]],Sheet2!A$1:C$24,3,FALSE)</f>
        <v>Gaafu Dhaalu (GDh)</v>
      </c>
      <c r="J9658">
        <v>28</v>
      </c>
      <c r="K9658">
        <f>VLOOKUP(Table2[[#This Row],[Atoll Official]],Sheet2!A$1:B$24,2,2)</f>
        <v>19</v>
      </c>
      <c r="L9658">
        <f>VLOOKUP(Table2[[#This Row],[Atoll Official]],Sheet2!A$1:B$24,2,FALSE)</f>
        <v>19</v>
      </c>
    </row>
    <row r="9659" spans="1:12" hidden="1" x14ac:dyDescent="0.55000000000000004">
      <c r="A9659" t="s">
        <v>0</v>
      </c>
      <c r="B9659" t="s">
        <v>629</v>
      </c>
      <c r="C9659" t="s">
        <v>5</v>
      </c>
      <c r="E9659" t="s">
        <v>7</v>
      </c>
      <c r="F9659" t="s">
        <v>442</v>
      </c>
      <c r="G9659" t="str">
        <f>VLOOKUP(Table2[[#This Row],[Pcode]],'Tabular Data '!B$1:C$211,2,FALSE)</f>
        <v>Vaadhoo</v>
      </c>
      <c r="H9659" t="s">
        <v>305</v>
      </c>
      <c r="I9659" t="str">
        <f>VLOOKUP(Table2[[#This Row],[Atoll Official]],Sheet2!A$1:C$24,3,FALSE)</f>
        <v>Gaafu Dhaalu (GDh)</v>
      </c>
      <c r="J9659">
        <v>32</v>
      </c>
      <c r="K9659">
        <f>VLOOKUP(Table2[[#This Row],[Atoll Official]],Sheet2!A$1:B$24,2,2)</f>
        <v>19</v>
      </c>
      <c r="L9659">
        <f>VLOOKUP(Table2[[#This Row],[Atoll Official]],Sheet2!A$1:B$24,2,FALSE)</f>
        <v>19</v>
      </c>
    </row>
    <row r="9660" spans="1:12" hidden="1" x14ac:dyDescent="0.55000000000000004">
      <c r="A9660" t="s">
        <v>0</v>
      </c>
      <c r="B9660" t="s">
        <v>629</v>
      </c>
      <c r="C9660" t="s">
        <v>5</v>
      </c>
      <c r="E9660" t="s">
        <v>7</v>
      </c>
      <c r="F9660" t="s">
        <v>444</v>
      </c>
      <c r="G9660" t="str">
        <f>VLOOKUP(Table2[[#This Row],[Pcode]],'Tabular Data '!B$1:C$211,2,FALSE)</f>
        <v>Foammulah</v>
      </c>
      <c r="H9660" t="s">
        <v>307</v>
      </c>
      <c r="I9660" t="str">
        <f>VLOOKUP(Table2[[#This Row],[Atoll Official]],Sheet2!A$1:C$24,3,FALSE)</f>
        <v>Gnaviyani (Gn)</v>
      </c>
      <c r="J9660">
        <v>30</v>
      </c>
      <c r="K9660">
        <f>VLOOKUP(Table2[[#This Row],[Atoll Official]],Sheet2!A$1:B$24,2,2)</f>
        <v>20</v>
      </c>
      <c r="L9660">
        <f>VLOOKUP(Table2[[#This Row],[Atoll Official]],Sheet2!A$1:B$24,2,FALSE)</f>
        <v>20</v>
      </c>
    </row>
    <row r="9661" spans="1:12" x14ac:dyDescent="0.55000000000000004">
      <c r="A9661" t="s">
        <v>0</v>
      </c>
      <c r="B9661" t="s">
        <v>629</v>
      </c>
      <c r="C9661" t="s">
        <v>5</v>
      </c>
      <c r="E9661" t="s">
        <v>7</v>
      </c>
      <c r="F9661" t="s">
        <v>577</v>
      </c>
      <c r="G9661" t="str">
        <f>VLOOKUP(Table2[[#This Row],[Pcode]],'Tabular Data '!B$1:C$211,2,FALSE)</f>
        <v>Feydhoo</v>
      </c>
      <c r="H9661" t="s">
        <v>326</v>
      </c>
      <c r="I9661" t="str">
        <f>VLOOKUP(Table2[[#This Row],[Atoll Official]],Sheet2!A$1:C$24,3,FALSE)</f>
        <v>Addu (S)</v>
      </c>
      <c r="J9661">
        <v>35</v>
      </c>
      <c r="K9661">
        <f>VLOOKUP(Table2[[#This Row],[Atoll Official]],Sheet2!A$1:B$24,2,2)</f>
        <v>21</v>
      </c>
      <c r="L9661">
        <f>VLOOKUP(Table2[[#This Row],[Atoll Official]],Sheet2!A$1:B$24,2,FALSE)</f>
        <v>21</v>
      </c>
    </row>
    <row r="9662" spans="1:12" x14ac:dyDescent="0.55000000000000004">
      <c r="A9662" t="s">
        <v>0</v>
      </c>
      <c r="B9662" t="s">
        <v>629</v>
      </c>
      <c r="C9662" t="s">
        <v>5</v>
      </c>
      <c r="E9662" t="s">
        <v>7</v>
      </c>
      <c r="F9662" t="s">
        <v>579</v>
      </c>
      <c r="G9662" t="str">
        <f>VLOOKUP(Table2[[#This Row],[Pcode]],'Tabular Data '!B$1:C$211,2,FALSE)</f>
        <v>Hithadhoo</v>
      </c>
      <c r="H9662" t="s">
        <v>326</v>
      </c>
      <c r="I9662" t="str">
        <f>VLOOKUP(Table2[[#This Row],[Atoll Official]],Sheet2!A$1:C$24,3,FALSE)</f>
        <v>Addu (S)</v>
      </c>
      <c r="J9662">
        <v>30</v>
      </c>
      <c r="K9662">
        <f>VLOOKUP(Table2[[#This Row],[Atoll Official]],Sheet2!A$1:B$24,2,2)</f>
        <v>21</v>
      </c>
      <c r="L9662">
        <f>VLOOKUP(Table2[[#This Row],[Atoll Official]],Sheet2!A$1:B$24,2,FALSE)</f>
        <v>21</v>
      </c>
    </row>
    <row r="9663" spans="1:12" x14ac:dyDescent="0.55000000000000004">
      <c r="A9663" t="s">
        <v>0</v>
      </c>
      <c r="B9663" t="s">
        <v>629</v>
      </c>
      <c r="C9663" t="s">
        <v>5</v>
      </c>
      <c r="E9663" t="s">
        <v>7</v>
      </c>
      <c r="F9663" t="s">
        <v>580</v>
      </c>
      <c r="G9663" t="str">
        <f>VLOOKUP(Table2[[#This Row],[Pcode]],'Tabular Data '!B$1:C$211,2,FALSE)</f>
        <v>Hulhudhoo</v>
      </c>
      <c r="H9663" t="s">
        <v>326</v>
      </c>
      <c r="I9663" t="str">
        <f>VLOOKUP(Table2[[#This Row],[Atoll Official]],Sheet2!A$1:C$24,3,FALSE)</f>
        <v>Addu (S)</v>
      </c>
      <c r="J9663">
        <v>37</v>
      </c>
      <c r="K9663">
        <f>VLOOKUP(Table2[[#This Row],[Atoll Official]],Sheet2!A$1:B$24,2,2)</f>
        <v>21</v>
      </c>
      <c r="L9663">
        <f>VLOOKUP(Table2[[#This Row],[Atoll Official]],Sheet2!A$1:B$24,2,FALSE)</f>
        <v>21</v>
      </c>
    </row>
    <row r="9664" spans="1:12" x14ac:dyDescent="0.55000000000000004">
      <c r="A9664" t="s">
        <v>0</v>
      </c>
      <c r="B9664" t="s">
        <v>629</v>
      </c>
      <c r="C9664" t="s">
        <v>5</v>
      </c>
      <c r="E9664" t="s">
        <v>7</v>
      </c>
      <c r="F9664" t="s">
        <v>581</v>
      </c>
      <c r="G9664" t="str">
        <f>VLOOKUP(Table2[[#This Row],[Pcode]],'Tabular Data '!B$1:C$211,2,FALSE)</f>
        <v>Maradhoo</v>
      </c>
      <c r="H9664" t="s">
        <v>326</v>
      </c>
      <c r="I9664" t="str">
        <f>VLOOKUP(Table2[[#This Row],[Atoll Official]],Sheet2!A$1:C$24,3,FALSE)</f>
        <v>Addu (S)</v>
      </c>
      <c r="J9664">
        <v>33</v>
      </c>
      <c r="K9664">
        <f>VLOOKUP(Table2[[#This Row],[Atoll Official]],Sheet2!A$1:B$24,2,2)</f>
        <v>21</v>
      </c>
      <c r="L9664">
        <f>VLOOKUP(Table2[[#This Row],[Atoll Official]],Sheet2!A$1:B$24,2,FALSE)</f>
        <v>21</v>
      </c>
    </row>
    <row r="9665" spans="1:12" x14ac:dyDescent="0.55000000000000004">
      <c r="A9665" t="s">
        <v>0</v>
      </c>
      <c r="B9665" t="s">
        <v>629</v>
      </c>
      <c r="C9665" t="s">
        <v>5</v>
      </c>
      <c r="E9665" t="s">
        <v>7</v>
      </c>
      <c r="F9665" t="s">
        <v>582</v>
      </c>
      <c r="G9665" t="str">
        <f>VLOOKUP(Table2[[#This Row],[Pcode]],'Tabular Data '!B$1:C$211,2,FALSE)</f>
        <v>Maradhoo-Feydhoo</v>
      </c>
      <c r="H9665" t="s">
        <v>326</v>
      </c>
      <c r="I9665" t="str">
        <f>VLOOKUP(Table2[[#This Row],[Atoll Official]],Sheet2!A$1:C$24,3,FALSE)</f>
        <v>Addu (S)</v>
      </c>
      <c r="J9665">
        <v>31</v>
      </c>
      <c r="K9665">
        <f>VLOOKUP(Table2[[#This Row],[Atoll Official]],Sheet2!A$1:B$24,2,2)</f>
        <v>21</v>
      </c>
      <c r="L9665">
        <f>VLOOKUP(Table2[[#This Row],[Atoll Official]],Sheet2!A$1:B$24,2,FALSE)</f>
        <v>21</v>
      </c>
    </row>
    <row r="9666" spans="1:12" x14ac:dyDescent="0.55000000000000004">
      <c r="A9666" t="s">
        <v>0</v>
      </c>
      <c r="B9666" t="s">
        <v>629</v>
      </c>
      <c r="C9666" t="s">
        <v>5</v>
      </c>
      <c r="E9666" t="s">
        <v>7</v>
      </c>
      <c r="F9666" t="s">
        <v>583</v>
      </c>
      <c r="G9666" t="str">
        <f>VLOOKUP(Table2[[#This Row],[Pcode]],'Tabular Data '!B$1:C$211,2,FALSE)</f>
        <v>Meedhoo</v>
      </c>
      <c r="H9666" t="s">
        <v>326</v>
      </c>
      <c r="I9666" t="str">
        <f>VLOOKUP(Table2[[#This Row],[Atoll Official]],Sheet2!A$1:C$24,3,FALSE)</f>
        <v>Addu (S)</v>
      </c>
      <c r="J9666">
        <v>34</v>
      </c>
      <c r="K9666">
        <f>VLOOKUP(Table2[[#This Row],[Atoll Official]],Sheet2!A$1:B$24,2,2)</f>
        <v>21</v>
      </c>
      <c r="L9666">
        <f>VLOOKUP(Table2[[#This Row],[Atoll Official]],Sheet2!A$1:B$24,2,FALSE)</f>
        <v>21</v>
      </c>
    </row>
    <row r="9667" spans="1:12" hidden="1" x14ac:dyDescent="0.55000000000000004">
      <c r="A9667" t="s">
        <v>0</v>
      </c>
      <c r="B9667" t="s">
        <v>629</v>
      </c>
      <c r="C9667" t="s">
        <v>5</v>
      </c>
      <c r="E9667" t="s">
        <v>7</v>
      </c>
      <c r="F9667" t="s">
        <v>445</v>
      </c>
      <c r="G9667" t="str">
        <f>VLOOKUP(Table2[[#This Row],[Pcode]],'Tabular Data '!B$1:C$211,2,FALSE)</f>
        <v>Baarah</v>
      </c>
      <c r="H9667" t="s">
        <v>309</v>
      </c>
      <c r="I9667" t="str">
        <f>VLOOKUP(Table2[[#This Row],[Atoll Official]],Sheet2!A$1:C$24,3,FALSE)</f>
        <v>Haa Alif (HA)</v>
      </c>
      <c r="J9667">
        <v>32</v>
      </c>
      <c r="K9667">
        <f>VLOOKUP(Table2[[#This Row],[Atoll Official]],Sheet2!A$1:B$24,2,2)</f>
        <v>1</v>
      </c>
      <c r="L9667">
        <f>VLOOKUP(Table2[[#This Row],[Atoll Official]],Sheet2!A$1:B$24,2,FALSE)</f>
        <v>1</v>
      </c>
    </row>
    <row r="9668" spans="1:12" hidden="1" x14ac:dyDescent="0.55000000000000004">
      <c r="A9668" t="s">
        <v>0</v>
      </c>
      <c r="B9668" t="s">
        <v>629</v>
      </c>
      <c r="C9668" t="s">
        <v>5</v>
      </c>
      <c r="E9668" t="s">
        <v>7</v>
      </c>
      <c r="F9668" t="s">
        <v>450</v>
      </c>
      <c r="G9668" t="str">
        <f>VLOOKUP(Table2[[#This Row],[Pcode]],'Tabular Data '!B$1:C$211,2,FALSE)</f>
        <v>Dhidhdhoo</v>
      </c>
      <c r="H9668" t="s">
        <v>309</v>
      </c>
      <c r="I9668" t="str">
        <f>VLOOKUP(Table2[[#This Row],[Atoll Official]],Sheet2!A$1:C$24,3,FALSE)</f>
        <v>Haa Alif (HA)</v>
      </c>
      <c r="J9668">
        <v>33</v>
      </c>
      <c r="K9668">
        <f>VLOOKUP(Table2[[#This Row],[Atoll Official]],Sheet2!A$1:B$24,2,2)</f>
        <v>1</v>
      </c>
      <c r="L9668">
        <f>VLOOKUP(Table2[[#This Row],[Atoll Official]],Sheet2!A$1:B$24,2,FALSE)</f>
        <v>1</v>
      </c>
    </row>
    <row r="9669" spans="1:12" hidden="1" x14ac:dyDescent="0.55000000000000004">
      <c r="A9669" t="s">
        <v>0</v>
      </c>
      <c r="B9669" t="s">
        <v>629</v>
      </c>
      <c r="C9669" t="s">
        <v>5</v>
      </c>
      <c r="E9669" t="s">
        <v>7</v>
      </c>
      <c r="F9669" t="s">
        <v>451</v>
      </c>
      <c r="G9669" t="str">
        <f>VLOOKUP(Table2[[#This Row],[Pcode]],'Tabular Data '!B$1:C$211,2,FALSE)</f>
        <v>Filladhoo</v>
      </c>
      <c r="H9669" t="s">
        <v>309</v>
      </c>
      <c r="I9669" t="str">
        <f>VLOOKUP(Table2[[#This Row],[Atoll Official]],Sheet2!A$1:C$24,3,FALSE)</f>
        <v>Haa Alif (HA)</v>
      </c>
      <c r="J9669">
        <v>31.5</v>
      </c>
      <c r="K9669">
        <f>VLOOKUP(Table2[[#This Row],[Atoll Official]],Sheet2!A$1:B$24,2,2)</f>
        <v>1</v>
      </c>
      <c r="L9669">
        <f>VLOOKUP(Table2[[#This Row],[Atoll Official]],Sheet2!A$1:B$24,2,FALSE)</f>
        <v>1</v>
      </c>
    </row>
    <row r="9670" spans="1:12" hidden="1" x14ac:dyDescent="0.55000000000000004">
      <c r="A9670" t="s">
        <v>0</v>
      </c>
      <c r="B9670" t="s">
        <v>629</v>
      </c>
      <c r="C9670" t="s">
        <v>5</v>
      </c>
      <c r="E9670" t="s">
        <v>7</v>
      </c>
      <c r="F9670" t="s">
        <v>454</v>
      </c>
      <c r="G9670" t="str">
        <f>VLOOKUP(Table2[[#This Row],[Pcode]],'Tabular Data '!B$1:C$211,2,FALSE)</f>
        <v>Hoarafushi</v>
      </c>
      <c r="H9670" t="s">
        <v>309</v>
      </c>
      <c r="I9670" t="str">
        <f>VLOOKUP(Table2[[#This Row],[Atoll Official]],Sheet2!A$1:C$24,3,FALSE)</f>
        <v>Haa Alif (HA)</v>
      </c>
      <c r="J9670">
        <v>32</v>
      </c>
      <c r="K9670">
        <f>VLOOKUP(Table2[[#This Row],[Atoll Official]],Sheet2!A$1:B$24,2,2)</f>
        <v>1</v>
      </c>
      <c r="L9670">
        <f>VLOOKUP(Table2[[#This Row],[Atoll Official]],Sheet2!A$1:B$24,2,FALSE)</f>
        <v>1</v>
      </c>
    </row>
    <row r="9671" spans="1:12" hidden="1" x14ac:dyDescent="0.55000000000000004">
      <c r="A9671" t="s">
        <v>0</v>
      </c>
      <c r="B9671" t="s">
        <v>629</v>
      </c>
      <c r="C9671" t="s">
        <v>5</v>
      </c>
      <c r="E9671" t="s">
        <v>7</v>
      </c>
      <c r="F9671" t="s">
        <v>455</v>
      </c>
      <c r="G9671" t="str">
        <f>VLOOKUP(Table2[[#This Row],[Pcode]],'Tabular Data '!B$1:C$211,2,FALSE)</f>
        <v>Ihavandhoo</v>
      </c>
      <c r="H9671" t="s">
        <v>309</v>
      </c>
      <c r="I9671" t="str">
        <f>VLOOKUP(Table2[[#This Row],[Atoll Official]],Sheet2!A$1:C$24,3,FALSE)</f>
        <v>Haa Alif (HA)</v>
      </c>
      <c r="J9671">
        <v>31</v>
      </c>
      <c r="K9671">
        <f>VLOOKUP(Table2[[#This Row],[Atoll Official]],Sheet2!A$1:B$24,2,2)</f>
        <v>1</v>
      </c>
      <c r="L9671">
        <f>VLOOKUP(Table2[[#This Row],[Atoll Official]],Sheet2!A$1:B$24,2,FALSE)</f>
        <v>1</v>
      </c>
    </row>
    <row r="9672" spans="1:12" hidden="1" x14ac:dyDescent="0.55000000000000004">
      <c r="A9672" t="s">
        <v>0</v>
      </c>
      <c r="B9672" t="s">
        <v>629</v>
      </c>
      <c r="C9672" t="s">
        <v>5</v>
      </c>
      <c r="E9672" t="s">
        <v>7</v>
      </c>
      <c r="F9672" t="s">
        <v>456</v>
      </c>
      <c r="G9672" t="str">
        <f>VLOOKUP(Table2[[#This Row],[Pcode]],'Tabular Data '!B$1:C$211,2,FALSE)</f>
        <v>Kelaa</v>
      </c>
      <c r="H9672" t="s">
        <v>309</v>
      </c>
      <c r="I9672" t="str">
        <f>VLOOKUP(Table2[[#This Row],[Atoll Official]],Sheet2!A$1:C$24,3,FALSE)</f>
        <v>Haa Alif (HA)</v>
      </c>
      <c r="J9672">
        <v>32</v>
      </c>
      <c r="K9672">
        <f>VLOOKUP(Table2[[#This Row],[Atoll Official]],Sheet2!A$1:B$24,2,2)</f>
        <v>1</v>
      </c>
      <c r="L9672">
        <f>VLOOKUP(Table2[[#This Row],[Atoll Official]],Sheet2!A$1:B$24,2,FALSE)</f>
        <v>1</v>
      </c>
    </row>
    <row r="9673" spans="1:12" hidden="1" x14ac:dyDescent="0.55000000000000004">
      <c r="A9673" t="s">
        <v>0</v>
      </c>
      <c r="B9673" t="s">
        <v>629</v>
      </c>
      <c r="C9673" t="s">
        <v>5</v>
      </c>
      <c r="E9673" t="s">
        <v>7</v>
      </c>
      <c r="F9673" t="s">
        <v>459</v>
      </c>
      <c r="G9673" t="str">
        <f>VLOOKUP(Table2[[#This Row],[Pcode]],'Tabular Data '!B$1:C$211,2,FALSE)</f>
        <v>Maarandhoo</v>
      </c>
      <c r="H9673" t="s">
        <v>309</v>
      </c>
      <c r="I9673" t="str">
        <f>VLOOKUP(Table2[[#This Row],[Atoll Official]],Sheet2!A$1:C$24,3,FALSE)</f>
        <v>Haa Alif (HA)</v>
      </c>
      <c r="J9673">
        <v>33</v>
      </c>
      <c r="K9673">
        <f>VLOOKUP(Table2[[#This Row],[Atoll Official]],Sheet2!A$1:B$24,2,2)</f>
        <v>1</v>
      </c>
      <c r="L9673">
        <f>VLOOKUP(Table2[[#This Row],[Atoll Official]],Sheet2!A$1:B$24,2,FALSE)</f>
        <v>1</v>
      </c>
    </row>
    <row r="9674" spans="1:12" hidden="1" x14ac:dyDescent="0.55000000000000004">
      <c r="A9674" t="s">
        <v>0</v>
      </c>
      <c r="B9674" t="s">
        <v>629</v>
      </c>
      <c r="C9674" t="s">
        <v>5</v>
      </c>
      <c r="E9674" t="s">
        <v>7</v>
      </c>
      <c r="F9674" t="s">
        <v>460</v>
      </c>
      <c r="G9674" t="str">
        <f>VLOOKUP(Table2[[#This Row],[Pcode]],'Tabular Data '!B$1:C$211,2,FALSE)</f>
        <v>Mulhadhoo</v>
      </c>
      <c r="H9674" t="s">
        <v>309</v>
      </c>
      <c r="I9674" t="str">
        <f>VLOOKUP(Table2[[#This Row],[Atoll Official]],Sheet2!A$1:C$24,3,FALSE)</f>
        <v>Haa Alif (HA)</v>
      </c>
      <c r="J9674">
        <v>36</v>
      </c>
      <c r="K9674">
        <f>VLOOKUP(Table2[[#This Row],[Atoll Official]],Sheet2!A$1:B$24,2,2)</f>
        <v>1</v>
      </c>
      <c r="L9674">
        <f>VLOOKUP(Table2[[#This Row],[Atoll Official]],Sheet2!A$1:B$24,2,FALSE)</f>
        <v>1</v>
      </c>
    </row>
    <row r="9675" spans="1:12" hidden="1" x14ac:dyDescent="0.55000000000000004">
      <c r="A9675" t="s">
        <v>0</v>
      </c>
      <c r="B9675" t="s">
        <v>629</v>
      </c>
      <c r="C9675" t="s">
        <v>5</v>
      </c>
      <c r="E9675" t="s">
        <v>7</v>
      </c>
      <c r="F9675" t="s">
        <v>461</v>
      </c>
      <c r="G9675" t="str">
        <f>VLOOKUP(Table2[[#This Row],[Pcode]],'Tabular Data '!B$1:C$211,2,FALSE)</f>
        <v>Muraidhoo</v>
      </c>
      <c r="H9675" t="s">
        <v>309</v>
      </c>
      <c r="I9675" t="str">
        <f>VLOOKUP(Table2[[#This Row],[Atoll Official]],Sheet2!A$1:C$24,3,FALSE)</f>
        <v>Haa Alif (HA)</v>
      </c>
      <c r="J9675">
        <v>34</v>
      </c>
      <c r="K9675">
        <f>VLOOKUP(Table2[[#This Row],[Atoll Official]],Sheet2!A$1:B$24,2,2)</f>
        <v>1</v>
      </c>
      <c r="L9675">
        <f>VLOOKUP(Table2[[#This Row],[Atoll Official]],Sheet2!A$1:B$24,2,FALSE)</f>
        <v>1</v>
      </c>
    </row>
    <row r="9676" spans="1:12" hidden="1" x14ac:dyDescent="0.55000000000000004">
      <c r="A9676" t="s">
        <v>0</v>
      </c>
      <c r="B9676" t="s">
        <v>629</v>
      </c>
      <c r="C9676" t="s">
        <v>5</v>
      </c>
      <c r="E9676" t="s">
        <v>7</v>
      </c>
      <c r="F9676" t="s">
        <v>462</v>
      </c>
      <c r="G9676" t="str">
        <f>VLOOKUP(Table2[[#This Row],[Pcode]],'Tabular Data '!B$1:C$211,2,FALSE)</f>
        <v>Thakandhoo</v>
      </c>
      <c r="H9676" t="s">
        <v>309</v>
      </c>
      <c r="I9676" t="str">
        <f>VLOOKUP(Table2[[#This Row],[Atoll Official]],Sheet2!A$1:C$24,3,FALSE)</f>
        <v>Haa Alif (HA)</v>
      </c>
      <c r="J9676">
        <v>36</v>
      </c>
      <c r="K9676">
        <f>VLOOKUP(Table2[[#This Row],[Atoll Official]],Sheet2!A$1:B$24,2,2)</f>
        <v>1</v>
      </c>
      <c r="L9676">
        <f>VLOOKUP(Table2[[#This Row],[Atoll Official]],Sheet2!A$1:B$24,2,FALSE)</f>
        <v>1</v>
      </c>
    </row>
    <row r="9677" spans="1:12" hidden="1" x14ac:dyDescent="0.55000000000000004">
      <c r="A9677" t="s">
        <v>0</v>
      </c>
      <c r="B9677" t="s">
        <v>629</v>
      </c>
      <c r="C9677" t="s">
        <v>5</v>
      </c>
      <c r="E9677" t="s">
        <v>7</v>
      </c>
      <c r="F9677" t="s">
        <v>464</v>
      </c>
      <c r="G9677" t="str">
        <f>VLOOKUP(Table2[[#This Row],[Pcode]],'Tabular Data '!B$1:C$211,2,FALSE)</f>
        <v>Thurakunu</v>
      </c>
      <c r="H9677" t="s">
        <v>309</v>
      </c>
      <c r="I9677" t="str">
        <f>VLOOKUP(Table2[[#This Row],[Atoll Official]],Sheet2!A$1:C$24,3,FALSE)</f>
        <v>Haa Alif (HA)</v>
      </c>
      <c r="J9677">
        <v>33</v>
      </c>
      <c r="K9677">
        <f>VLOOKUP(Table2[[#This Row],[Atoll Official]],Sheet2!A$1:B$24,2,2)</f>
        <v>1</v>
      </c>
      <c r="L9677">
        <f>VLOOKUP(Table2[[#This Row],[Atoll Official]],Sheet2!A$1:B$24,2,FALSE)</f>
        <v>1</v>
      </c>
    </row>
    <row r="9678" spans="1:12" hidden="1" x14ac:dyDescent="0.55000000000000004">
      <c r="A9678" t="s">
        <v>0</v>
      </c>
      <c r="B9678" t="s">
        <v>629</v>
      </c>
      <c r="C9678" t="s">
        <v>5</v>
      </c>
      <c r="E9678" t="s">
        <v>7</v>
      </c>
      <c r="F9678" t="s">
        <v>465</v>
      </c>
      <c r="G9678" t="str">
        <f>VLOOKUP(Table2[[#This Row],[Pcode]],'Tabular Data '!B$1:C$211,2,FALSE)</f>
        <v>Uligamu</v>
      </c>
      <c r="H9678" t="s">
        <v>309</v>
      </c>
      <c r="I9678" t="str">
        <f>VLOOKUP(Table2[[#This Row],[Atoll Official]],Sheet2!A$1:C$24,3,FALSE)</f>
        <v>Haa Alif (HA)</v>
      </c>
      <c r="J9678">
        <v>29</v>
      </c>
      <c r="K9678">
        <f>VLOOKUP(Table2[[#This Row],[Atoll Official]],Sheet2!A$1:B$24,2,2)</f>
        <v>1</v>
      </c>
      <c r="L9678">
        <f>VLOOKUP(Table2[[#This Row],[Atoll Official]],Sheet2!A$1:B$24,2,FALSE)</f>
        <v>1</v>
      </c>
    </row>
    <row r="9679" spans="1:12" hidden="1" x14ac:dyDescent="0.55000000000000004">
      <c r="A9679" t="s">
        <v>0</v>
      </c>
      <c r="B9679" t="s">
        <v>629</v>
      </c>
      <c r="C9679" t="s">
        <v>5</v>
      </c>
      <c r="E9679" t="s">
        <v>7</v>
      </c>
      <c r="F9679" t="s">
        <v>466</v>
      </c>
      <c r="G9679" t="str">
        <f>VLOOKUP(Table2[[#This Row],[Pcode]],'Tabular Data '!B$1:C$211,2,FALSE)</f>
        <v>Utheemu</v>
      </c>
      <c r="H9679" t="s">
        <v>309</v>
      </c>
      <c r="I9679" t="str">
        <f>VLOOKUP(Table2[[#This Row],[Atoll Official]],Sheet2!A$1:C$24,3,FALSE)</f>
        <v>Haa Alif (HA)</v>
      </c>
      <c r="J9679">
        <v>33</v>
      </c>
      <c r="K9679">
        <f>VLOOKUP(Table2[[#This Row],[Atoll Official]],Sheet2!A$1:B$24,2,2)</f>
        <v>1</v>
      </c>
      <c r="L9679">
        <f>VLOOKUP(Table2[[#This Row],[Atoll Official]],Sheet2!A$1:B$24,2,FALSE)</f>
        <v>1</v>
      </c>
    </row>
    <row r="9680" spans="1:12" hidden="1" x14ac:dyDescent="0.55000000000000004">
      <c r="A9680" t="s">
        <v>0</v>
      </c>
      <c r="B9680" t="s">
        <v>629</v>
      </c>
      <c r="C9680" t="s">
        <v>5</v>
      </c>
      <c r="E9680" t="s">
        <v>7</v>
      </c>
      <c r="F9680" t="s">
        <v>467</v>
      </c>
      <c r="G9680" t="str">
        <f>VLOOKUP(Table2[[#This Row],[Pcode]],'Tabular Data '!B$1:C$211,2,FALSE)</f>
        <v>Vashafaru</v>
      </c>
      <c r="H9680" t="s">
        <v>309</v>
      </c>
      <c r="I9680" t="str">
        <f>VLOOKUP(Table2[[#This Row],[Atoll Official]],Sheet2!A$1:C$24,3,FALSE)</f>
        <v>Haa Alif (HA)</v>
      </c>
      <c r="J9680">
        <v>34</v>
      </c>
      <c r="K9680">
        <f>VLOOKUP(Table2[[#This Row],[Atoll Official]],Sheet2!A$1:B$24,2,2)</f>
        <v>1</v>
      </c>
      <c r="L9680">
        <f>VLOOKUP(Table2[[#This Row],[Atoll Official]],Sheet2!A$1:B$24,2,FALSE)</f>
        <v>1</v>
      </c>
    </row>
    <row r="9681" spans="1:12" hidden="1" x14ac:dyDescent="0.55000000000000004">
      <c r="A9681" t="s">
        <v>0</v>
      </c>
      <c r="B9681" t="s">
        <v>629</v>
      </c>
      <c r="C9681" t="s">
        <v>5</v>
      </c>
      <c r="E9681" t="s">
        <v>7</v>
      </c>
      <c r="F9681" t="s">
        <v>471</v>
      </c>
      <c r="G9681" t="str">
        <f>VLOOKUP(Table2[[#This Row],[Pcode]],'Tabular Data '!B$1:C$211,2,FALSE)</f>
        <v>Finey</v>
      </c>
      <c r="H9681" t="s">
        <v>312</v>
      </c>
      <c r="I9681" t="str">
        <f>VLOOKUP(Table2[[#This Row],[Atoll Official]],Sheet2!A$1:C$24,3,FALSE)</f>
        <v xml:space="preserve">Haa Dhaalu (HDh) </v>
      </c>
      <c r="J9681">
        <v>32</v>
      </c>
      <c r="K9681">
        <f>VLOOKUP(Table2[[#This Row],[Atoll Official]],Sheet2!A$1:B$24,2,2)</f>
        <v>2</v>
      </c>
      <c r="L9681">
        <f>VLOOKUP(Table2[[#This Row],[Atoll Official]],Sheet2!A$1:B$24,2,FALSE)</f>
        <v>2</v>
      </c>
    </row>
    <row r="9682" spans="1:12" hidden="1" x14ac:dyDescent="0.55000000000000004">
      <c r="A9682" t="s">
        <v>0</v>
      </c>
      <c r="B9682" t="s">
        <v>629</v>
      </c>
      <c r="C9682" t="s">
        <v>5</v>
      </c>
      <c r="E9682" t="s">
        <v>7</v>
      </c>
      <c r="F9682" t="s">
        <v>472</v>
      </c>
      <c r="G9682" t="str">
        <f>VLOOKUP(Table2[[#This Row],[Pcode]],'Tabular Data '!B$1:C$211,2,FALSE)</f>
        <v>Hanimaadhoo</v>
      </c>
      <c r="H9682" t="s">
        <v>312</v>
      </c>
      <c r="I9682" t="str">
        <f>VLOOKUP(Table2[[#This Row],[Atoll Official]],Sheet2!A$1:C$24,3,FALSE)</f>
        <v xml:space="preserve">Haa Dhaalu (HDh) </v>
      </c>
      <c r="J9682">
        <v>32</v>
      </c>
      <c r="K9682">
        <f>VLOOKUP(Table2[[#This Row],[Atoll Official]],Sheet2!A$1:B$24,2,2)</f>
        <v>2</v>
      </c>
      <c r="L9682">
        <f>VLOOKUP(Table2[[#This Row],[Atoll Official]],Sheet2!A$1:B$24,2,FALSE)</f>
        <v>2</v>
      </c>
    </row>
    <row r="9683" spans="1:12" hidden="1" x14ac:dyDescent="0.55000000000000004">
      <c r="A9683" t="s">
        <v>0</v>
      </c>
      <c r="B9683" t="s">
        <v>629</v>
      </c>
      <c r="C9683" t="s">
        <v>5</v>
      </c>
      <c r="E9683" t="s">
        <v>7</v>
      </c>
      <c r="F9683" t="s">
        <v>473</v>
      </c>
      <c r="G9683" t="str">
        <f>VLOOKUP(Table2[[#This Row],[Pcode]],'Tabular Data '!B$1:C$211,2,FALSE)</f>
        <v>Hirimaradhoo</v>
      </c>
      <c r="H9683" t="s">
        <v>312</v>
      </c>
      <c r="I9683" t="str">
        <f>VLOOKUP(Table2[[#This Row],[Atoll Official]],Sheet2!A$1:C$24,3,FALSE)</f>
        <v xml:space="preserve">Haa Dhaalu (HDh) </v>
      </c>
      <c r="J9683">
        <v>33</v>
      </c>
      <c r="K9683">
        <f>VLOOKUP(Table2[[#This Row],[Atoll Official]],Sheet2!A$1:B$24,2,2)</f>
        <v>2</v>
      </c>
      <c r="L9683">
        <f>VLOOKUP(Table2[[#This Row],[Atoll Official]],Sheet2!A$1:B$24,2,FALSE)</f>
        <v>2</v>
      </c>
    </row>
    <row r="9684" spans="1:12" hidden="1" x14ac:dyDescent="0.55000000000000004">
      <c r="A9684" t="s">
        <v>0</v>
      </c>
      <c r="B9684" t="s">
        <v>629</v>
      </c>
      <c r="C9684" t="s">
        <v>5</v>
      </c>
      <c r="E9684" t="s">
        <v>7</v>
      </c>
      <c r="F9684" t="s">
        <v>477</v>
      </c>
      <c r="G9684" t="str">
        <f>VLOOKUP(Table2[[#This Row],[Pcode]],'Tabular Data '!B$1:C$211,2,FALSE)</f>
        <v>Kulhudhuffushi</v>
      </c>
      <c r="H9684" t="s">
        <v>312</v>
      </c>
      <c r="I9684" t="str">
        <f>VLOOKUP(Table2[[#This Row],[Atoll Official]],Sheet2!A$1:C$24,3,FALSE)</f>
        <v xml:space="preserve">Haa Dhaalu (HDh) </v>
      </c>
      <c r="J9684">
        <v>31</v>
      </c>
      <c r="K9684">
        <f>VLOOKUP(Table2[[#This Row],[Atoll Official]],Sheet2!A$1:B$24,2,2)</f>
        <v>2</v>
      </c>
      <c r="L9684">
        <f>VLOOKUP(Table2[[#This Row],[Atoll Official]],Sheet2!A$1:B$24,2,FALSE)</f>
        <v>2</v>
      </c>
    </row>
    <row r="9685" spans="1:12" hidden="1" x14ac:dyDescent="0.55000000000000004">
      <c r="A9685" t="s">
        <v>0</v>
      </c>
      <c r="B9685" t="s">
        <v>629</v>
      </c>
      <c r="C9685" t="s">
        <v>5</v>
      </c>
      <c r="E9685" t="s">
        <v>7</v>
      </c>
      <c r="F9685" t="s">
        <v>478</v>
      </c>
      <c r="G9685" t="str">
        <f>VLOOKUP(Table2[[#This Row],[Pcode]],'Tabular Data '!B$1:C$211,2,FALSE)</f>
        <v>Kumundhoo</v>
      </c>
      <c r="H9685" t="s">
        <v>312</v>
      </c>
      <c r="I9685" t="str">
        <f>VLOOKUP(Table2[[#This Row],[Atoll Official]],Sheet2!A$1:C$24,3,FALSE)</f>
        <v xml:space="preserve">Haa Dhaalu (HDh) </v>
      </c>
      <c r="J9685">
        <v>35</v>
      </c>
      <c r="K9685">
        <f>VLOOKUP(Table2[[#This Row],[Atoll Official]],Sheet2!A$1:B$24,2,2)</f>
        <v>2</v>
      </c>
      <c r="L9685">
        <f>VLOOKUP(Table2[[#This Row],[Atoll Official]],Sheet2!A$1:B$24,2,FALSE)</f>
        <v>2</v>
      </c>
    </row>
    <row r="9686" spans="1:12" hidden="1" x14ac:dyDescent="0.55000000000000004">
      <c r="A9686" t="s">
        <v>0</v>
      </c>
      <c r="B9686" t="s">
        <v>629</v>
      </c>
      <c r="C9686" t="s">
        <v>5</v>
      </c>
      <c r="E9686" t="s">
        <v>7</v>
      </c>
      <c r="F9686" t="s">
        <v>479</v>
      </c>
      <c r="G9686" t="str">
        <f>VLOOKUP(Table2[[#This Row],[Pcode]],'Tabular Data '!B$1:C$211,2,FALSE)</f>
        <v>Kuribi</v>
      </c>
      <c r="H9686" t="s">
        <v>312</v>
      </c>
      <c r="I9686" t="str">
        <f>VLOOKUP(Table2[[#This Row],[Atoll Official]],Sheet2!A$1:C$24,3,FALSE)</f>
        <v xml:space="preserve">Haa Dhaalu (HDh) </v>
      </c>
      <c r="J9686">
        <v>31</v>
      </c>
      <c r="K9686">
        <f>VLOOKUP(Table2[[#This Row],[Atoll Official]],Sheet2!A$1:B$24,2,2)</f>
        <v>2</v>
      </c>
      <c r="L9686">
        <f>VLOOKUP(Table2[[#This Row],[Atoll Official]],Sheet2!A$1:B$24,2,FALSE)</f>
        <v>2</v>
      </c>
    </row>
    <row r="9687" spans="1:12" hidden="1" x14ac:dyDescent="0.55000000000000004">
      <c r="A9687" t="s">
        <v>0</v>
      </c>
      <c r="B9687" t="s">
        <v>629</v>
      </c>
      <c r="C9687" t="s">
        <v>5</v>
      </c>
      <c r="E9687" t="s">
        <v>7</v>
      </c>
      <c r="F9687" t="s">
        <v>482</v>
      </c>
      <c r="G9687" t="str">
        <f>VLOOKUP(Table2[[#This Row],[Pcode]],'Tabular Data '!B$1:C$211,2,FALSE)</f>
        <v>Makunudhoo</v>
      </c>
      <c r="H9687" t="s">
        <v>312</v>
      </c>
      <c r="I9687" t="str">
        <f>VLOOKUP(Table2[[#This Row],[Atoll Official]],Sheet2!A$1:C$24,3,FALSE)</f>
        <v xml:space="preserve">Haa Dhaalu (HDh) </v>
      </c>
      <c r="J9687">
        <v>32</v>
      </c>
      <c r="K9687">
        <f>VLOOKUP(Table2[[#This Row],[Atoll Official]],Sheet2!A$1:B$24,2,2)</f>
        <v>2</v>
      </c>
      <c r="L9687">
        <f>VLOOKUP(Table2[[#This Row],[Atoll Official]],Sheet2!A$1:B$24,2,FALSE)</f>
        <v>2</v>
      </c>
    </row>
    <row r="9688" spans="1:12" hidden="1" x14ac:dyDescent="0.55000000000000004">
      <c r="A9688" t="s">
        <v>0</v>
      </c>
      <c r="B9688" t="s">
        <v>629</v>
      </c>
      <c r="C9688" t="s">
        <v>5</v>
      </c>
      <c r="E9688" t="s">
        <v>7</v>
      </c>
      <c r="F9688" t="s">
        <v>483</v>
      </c>
      <c r="G9688" t="str">
        <f>VLOOKUP(Table2[[#This Row],[Pcode]],'Tabular Data '!B$1:C$211,2,FALSE)</f>
        <v>Naivaadhoo</v>
      </c>
      <c r="H9688" t="s">
        <v>312</v>
      </c>
      <c r="I9688" t="str">
        <f>VLOOKUP(Table2[[#This Row],[Atoll Official]],Sheet2!A$1:C$24,3,FALSE)</f>
        <v xml:space="preserve">Haa Dhaalu (HDh) </v>
      </c>
      <c r="J9688">
        <v>33</v>
      </c>
      <c r="K9688">
        <f>VLOOKUP(Table2[[#This Row],[Atoll Official]],Sheet2!A$1:B$24,2,2)</f>
        <v>2</v>
      </c>
      <c r="L9688">
        <f>VLOOKUP(Table2[[#This Row],[Atoll Official]],Sheet2!A$1:B$24,2,FALSE)</f>
        <v>2</v>
      </c>
    </row>
    <row r="9689" spans="1:12" hidden="1" x14ac:dyDescent="0.55000000000000004">
      <c r="A9689" t="s">
        <v>0</v>
      </c>
      <c r="B9689" t="s">
        <v>629</v>
      </c>
      <c r="C9689" t="s">
        <v>5</v>
      </c>
      <c r="E9689" t="s">
        <v>7</v>
      </c>
      <c r="F9689" t="s">
        <v>484</v>
      </c>
      <c r="G9689" t="str">
        <f>VLOOKUP(Table2[[#This Row],[Pcode]],'Tabular Data '!B$1:C$211,2,FALSE)</f>
        <v>Nellaidhoo</v>
      </c>
      <c r="H9689" t="s">
        <v>312</v>
      </c>
      <c r="I9689" t="str">
        <f>VLOOKUP(Table2[[#This Row],[Atoll Official]],Sheet2!A$1:C$24,3,FALSE)</f>
        <v xml:space="preserve">Haa Dhaalu (HDh) </v>
      </c>
      <c r="J9689">
        <v>32.5</v>
      </c>
      <c r="K9689">
        <f>VLOOKUP(Table2[[#This Row],[Atoll Official]],Sheet2!A$1:B$24,2,2)</f>
        <v>2</v>
      </c>
      <c r="L9689">
        <f>VLOOKUP(Table2[[#This Row],[Atoll Official]],Sheet2!A$1:B$24,2,FALSE)</f>
        <v>2</v>
      </c>
    </row>
    <row r="9690" spans="1:12" hidden="1" x14ac:dyDescent="0.55000000000000004">
      <c r="A9690" t="s">
        <v>0</v>
      </c>
      <c r="B9690" t="s">
        <v>629</v>
      </c>
      <c r="C9690" t="s">
        <v>5</v>
      </c>
      <c r="E9690" t="s">
        <v>7</v>
      </c>
      <c r="F9690" t="s">
        <v>485</v>
      </c>
      <c r="G9690" t="str">
        <f>VLOOKUP(Table2[[#This Row],[Pcode]],'Tabular Data '!B$1:C$211,2,FALSE)</f>
        <v>Neykurendhoo</v>
      </c>
      <c r="H9690" t="s">
        <v>312</v>
      </c>
      <c r="I9690" t="str">
        <f>VLOOKUP(Table2[[#This Row],[Atoll Official]],Sheet2!A$1:C$24,3,FALSE)</f>
        <v xml:space="preserve">Haa Dhaalu (HDh) </v>
      </c>
      <c r="J9690">
        <v>32.5</v>
      </c>
      <c r="K9690">
        <f>VLOOKUP(Table2[[#This Row],[Atoll Official]],Sheet2!A$1:B$24,2,2)</f>
        <v>2</v>
      </c>
      <c r="L9690">
        <f>VLOOKUP(Table2[[#This Row],[Atoll Official]],Sheet2!A$1:B$24,2,FALSE)</f>
        <v>2</v>
      </c>
    </row>
    <row r="9691" spans="1:12" hidden="1" x14ac:dyDescent="0.55000000000000004">
      <c r="A9691" t="s">
        <v>0</v>
      </c>
      <c r="B9691" t="s">
        <v>629</v>
      </c>
      <c r="C9691" t="s">
        <v>5</v>
      </c>
      <c r="E9691" t="s">
        <v>7</v>
      </c>
      <c r="F9691" t="s">
        <v>487</v>
      </c>
      <c r="G9691" t="str">
        <f>VLOOKUP(Table2[[#This Row],[Pcode]],'Tabular Data '!B$1:C$211,2,FALSE)</f>
        <v>Nolhivaram</v>
      </c>
      <c r="H9691" t="s">
        <v>312</v>
      </c>
      <c r="I9691" t="str">
        <f>VLOOKUP(Table2[[#This Row],[Atoll Official]],Sheet2!A$1:C$24,3,FALSE)</f>
        <v xml:space="preserve">Haa Dhaalu (HDh) </v>
      </c>
      <c r="J9691">
        <v>33</v>
      </c>
      <c r="K9691">
        <f>VLOOKUP(Table2[[#This Row],[Atoll Official]],Sheet2!A$1:B$24,2,2)</f>
        <v>2</v>
      </c>
      <c r="L9691">
        <f>VLOOKUP(Table2[[#This Row],[Atoll Official]],Sheet2!A$1:B$24,2,FALSE)</f>
        <v>2</v>
      </c>
    </row>
    <row r="9692" spans="1:12" hidden="1" x14ac:dyDescent="0.55000000000000004">
      <c r="A9692" t="s">
        <v>0</v>
      </c>
      <c r="B9692" t="s">
        <v>629</v>
      </c>
      <c r="C9692" t="s">
        <v>5</v>
      </c>
      <c r="E9692" t="s">
        <v>7</v>
      </c>
      <c r="F9692" t="s">
        <v>489</v>
      </c>
      <c r="G9692" t="str">
        <f>VLOOKUP(Table2[[#This Row],[Pcode]],'Tabular Data '!B$1:C$211,2,FALSE)</f>
        <v>Nolhivaramfaru</v>
      </c>
      <c r="H9692" t="s">
        <v>312</v>
      </c>
      <c r="I9692" t="str">
        <f>VLOOKUP(Table2[[#This Row],[Atoll Official]],Sheet2!A$1:C$24,3,FALSE)</f>
        <v xml:space="preserve">Haa Dhaalu (HDh) </v>
      </c>
      <c r="J9692">
        <v>33</v>
      </c>
      <c r="K9692">
        <f>VLOOKUP(Table2[[#This Row],[Atoll Official]],Sheet2!A$1:B$24,2,2)</f>
        <v>2</v>
      </c>
      <c r="L9692">
        <f>VLOOKUP(Table2[[#This Row],[Atoll Official]],Sheet2!A$1:B$24,2,FALSE)</f>
        <v>2</v>
      </c>
    </row>
    <row r="9693" spans="1:12" hidden="1" x14ac:dyDescent="0.55000000000000004">
      <c r="A9693" t="s">
        <v>0</v>
      </c>
      <c r="B9693" t="s">
        <v>629</v>
      </c>
      <c r="C9693" t="s">
        <v>5</v>
      </c>
      <c r="E9693" t="s">
        <v>7</v>
      </c>
      <c r="F9693" t="s">
        <v>490</v>
      </c>
      <c r="G9693" t="str">
        <f>VLOOKUP(Table2[[#This Row],[Pcode]],'Tabular Data '!B$1:C$211,2,FALSE)</f>
        <v>Vaikaradhoo</v>
      </c>
      <c r="H9693" t="s">
        <v>312</v>
      </c>
      <c r="I9693" t="str">
        <f>VLOOKUP(Table2[[#This Row],[Atoll Official]],Sheet2!A$1:C$24,3,FALSE)</f>
        <v xml:space="preserve">Haa Dhaalu (HDh) </v>
      </c>
      <c r="J9693">
        <v>32</v>
      </c>
      <c r="K9693">
        <f>VLOOKUP(Table2[[#This Row],[Atoll Official]],Sheet2!A$1:B$24,2,2)</f>
        <v>2</v>
      </c>
      <c r="L9693">
        <f>VLOOKUP(Table2[[#This Row],[Atoll Official]],Sheet2!A$1:B$24,2,FALSE)</f>
        <v>2</v>
      </c>
    </row>
    <row r="9694" spans="1:12" hidden="1" x14ac:dyDescent="0.55000000000000004">
      <c r="A9694" t="s">
        <v>0</v>
      </c>
      <c r="B9694" t="s">
        <v>629</v>
      </c>
      <c r="C9694" t="s">
        <v>5</v>
      </c>
      <c r="E9694" t="s">
        <v>7</v>
      </c>
      <c r="F9694" t="s">
        <v>585</v>
      </c>
      <c r="G9694" t="str">
        <f>VLOOKUP(Table2[[#This Row],[Pcode]],'Tabular Data '!B$1:C$211,2,FALSE)</f>
        <v>Bilehffahi</v>
      </c>
      <c r="H9694" t="s">
        <v>328</v>
      </c>
      <c r="I9694" t="str">
        <f>VLOOKUP(Table2[[#This Row],[Atoll Official]],Sheet2!A$1:C$24,3,FALSE)</f>
        <v>Shaviyani (Sh)</v>
      </c>
      <c r="J9694">
        <v>30.5</v>
      </c>
      <c r="K9694">
        <f>VLOOKUP(Table2[[#This Row],[Atoll Official]],Sheet2!A$1:B$24,2,2)</f>
        <v>3</v>
      </c>
      <c r="L9694">
        <f>VLOOKUP(Table2[[#This Row],[Atoll Official]],Sheet2!A$1:B$24,2,FALSE)</f>
        <v>3</v>
      </c>
    </row>
    <row r="9695" spans="1:12" hidden="1" x14ac:dyDescent="0.55000000000000004">
      <c r="A9695" t="s">
        <v>0</v>
      </c>
      <c r="B9695" t="s">
        <v>629</v>
      </c>
      <c r="C9695" t="s">
        <v>5</v>
      </c>
      <c r="E9695" t="s">
        <v>7</v>
      </c>
      <c r="F9695" t="s">
        <v>587</v>
      </c>
      <c r="G9695" t="str">
        <f>VLOOKUP(Table2[[#This Row],[Pcode]],'Tabular Data '!B$1:C$211,2,FALSE)</f>
        <v>Feevah</v>
      </c>
      <c r="H9695" t="s">
        <v>328</v>
      </c>
      <c r="I9695" t="str">
        <f>VLOOKUP(Table2[[#This Row],[Atoll Official]],Sheet2!A$1:C$24,3,FALSE)</f>
        <v>Shaviyani (Sh)</v>
      </c>
      <c r="J9695">
        <v>35.5</v>
      </c>
      <c r="K9695">
        <f>VLOOKUP(Table2[[#This Row],[Atoll Official]],Sheet2!A$1:B$24,2,2)</f>
        <v>3</v>
      </c>
      <c r="L9695">
        <f>VLOOKUP(Table2[[#This Row],[Atoll Official]],Sheet2!A$1:B$24,2,FALSE)</f>
        <v>3</v>
      </c>
    </row>
    <row r="9696" spans="1:12" hidden="1" x14ac:dyDescent="0.55000000000000004">
      <c r="A9696" t="s">
        <v>0</v>
      </c>
      <c r="B9696" t="s">
        <v>629</v>
      </c>
      <c r="C9696" t="s">
        <v>5</v>
      </c>
      <c r="E9696" t="s">
        <v>7</v>
      </c>
      <c r="F9696" t="s">
        <v>588</v>
      </c>
      <c r="G9696" t="str">
        <f>VLOOKUP(Table2[[#This Row],[Pcode]],'Tabular Data '!B$1:C$211,2,FALSE)</f>
        <v>Feydhoo</v>
      </c>
      <c r="H9696" t="s">
        <v>328</v>
      </c>
      <c r="I9696" t="str">
        <f>VLOOKUP(Table2[[#This Row],[Atoll Official]],Sheet2!A$1:C$24,3,FALSE)</f>
        <v>Shaviyani (Sh)</v>
      </c>
      <c r="J9696">
        <v>32</v>
      </c>
      <c r="K9696">
        <f>VLOOKUP(Table2[[#This Row],[Atoll Official]],Sheet2!A$1:B$24,2,2)</f>
        <v>3</v>
      </c>
      <c r="L9696">
        <f>VLOOKUP(Table2[[#This Row],[Atoll Official]],Sheet2!A$1:B$24,2,FALSE)</f>
        <v>3</v>
      </c>
    </row>
    <row r="9697" spans="1:12" hidden="1" x14ac:dyDescent="0.55000000000000004">
      <c r="A9697" t="s">
        <v>0</v>
      </c>
      <c r="B9697" t="s">
        <v>629</v>
      </c>
      <c r="C9697" t="s">
        <v>5</v>
      </c>
      <c r="E9697" t="s">
        <v>7</v>
      </c>
      <c r="F9697" t="s">
        <v>591</v>
      </c>
      <c r="G9697" t="str">
        <f>VLOOKUP(Table2[[#This Row],[Pcode]],'Tabular Data '!B$1:C$211,2,FALSE)</f>
        <v>Foakaidhoo</v>
      </c>
      <c r="H9697" t="s">
        <v>328</v>
      </c>
      <c r="I9697" t="str">
        <f>VLOOKUP(Table2[[#This Row],[Atoll Official]],Sheet2!A$1:C$24,3,FALSE)</f>
        <v>Shaviyani (Sh)</v>
      </c>
      <c r="J9697">
        <v>33</v>
      </c>
      <c r="K9697">
        <f>VLOOKUP(Table2[[#This Row],[Atoll Official]],Sheet2!A$1:B$24,2,2)</f>
        <v>3</v>
      </c>
      <c r="L9697">
        <f>VLOOKUP(Table2[[#This Row],[Atoll Official]],Sheet2!A$1:B$24,2,FALSE)</f>
        <v>3</v>
      </c>
    </row>
    <row r="9698" spans="1:12" hidden="1" x14ac:dyDescent="0.55000000000000004">
      <c r="A9698" t="s">
        <v>0</v>
      </c>
      <c r="B9698" t="s">
        <v>629</v>
      </c>
      <c r="C9698" t="s">
        <v>5</v>
      </c>
      <c r="E9698" t="s">
        <v>7</v>
      </c>
      <c r="F9698" t="s">
        <v>592</v>
      </c>
      <c r="G9698" t="str">
        <f>VLOOKUP(Table2[[#This Row],[Pcode]],'Tabular Data '!B$1:C$211,2,FALSE)</f>
        <v>Funadhoo</v>
      </c>
      <c r="H9698" t="s">
        <v>328</v>
      </c>
      <c r="I9698" t="str">
        <f>VLOOKUP(Table2[[#This Row],[Atoll Official]],Sheet2!A$1:C$24,3,FALSE)</f>
        <v>Shaviyani (Sh)</v>
      </c>
      <c r="J9698">
        <v>33</v>
      </c>
      <c r="K9698">
        <f>VLOOKUP(Table2[[#This Row],[Atoll Official]],Sheet2!A$1:B$24,2,2)</f>
        <v>3</v>
      </c>
      <c r="L9698">
        <f>VLOOKUP(Table2[[#This Row],[Atoll Official]],Sheet2!A$1:B$24,2,FALSE)</f>
        <v>3</v>
      </c>
    </row>
    <row r="9699" spans="1:12" hidden="1" x14ac:dyDescent="0.55000000000000004">
      <c r="A9699" t="s">
        <v>0</v>
      </c>
      <c r="B9699" t="s">
        <v>629</v>
      </c>
      <c r="C9699" t="s">
        <v>5</v>
      </c>
      <c r="E9699" t="s">
        <v>7</v>
      </c>
      <c r="F9699" t="s">
        <v>593</v>
      </c>
      <c r="G9699" t="str">
        <f>VLOOKUP(Table2[[#This Row],[Pcode]],'Tabular Data '!B$1:C$211,2,FALSE)</f>
        <v>Goidhoo</v>
      </c>
      <c r="H9699" t="s">
        <v>328</v>
      </c>
      <c r="I9699" t="str">
        <f>VLOOKUP(Table2[[#This Row],[Atoll Official]],Sheet2!A$1:C$24,3,FALSE)</f>
        <v>Shaviyani (Sh)</v>
      </c>
      <c r="J9699">
        <v>32.5</v>
      </c>
      <c r="K9699">
        <f>VLOOKUP(Table2[[#This Row],[Atoll Official]],Sheet2!A$1:B$24,2,2)</f>
        <v>3</v>
      </c>
      <c r="L9699">
        <f>VLOOKUP(Table2[[#This Row],[Atoll Official]],Sheet2!A$1:B$24,2,FALSE)</f>
        <v>3</v>
      </c>
    </row>
    <row r="9700" spans="1:12" hidden="1" x14ac:dyDescent="0.55000000000000004">
      <c r="A9700" t="s">
        <v>0</v>
      </c>
      <c r="B9700" t="s">
        <v>629</v>
      </c>
      <c r="C9700" t="s">
        <v>5</v>
      </c>
      <c r="E9700" t="s">
        <v>7</v>
      </c>
      <c r="F9700" t="s">
        <v>594</v>
      </c>
      <c r="G9700" t="str">
        <f>VLOOKUP(Table2[[#This Row],[Pcode]],'Tabular Data '!B$1:C$211,2,FALSE)</f>
        <v>Kaditheemu</v>
      </c>
      <c r="H9700" t="s">
        <v>328</v>
      </c>
      <c r="I9700" t="str">
        <f>VLOOKUP(Table2[[#This Row],[Atoll Official]],Sheet2!A$1:C$24,3,FALSE)</f>
        <v>Shaviyani (Sh)</v>
      </c>
      <c r="J9700">
        <v>30</v>
      </c>
      <c r="K9700">
        <f>VLOOKUP(Table2[[#This Row],[Atoll Official]],Sheet2!A$1:B$24,2,2)</f>
        <v>3</v>
      </c>
      <c r="L9700">
        <f>VLOOKUP(Table2[[#This Row],[Atoll Official]],Sheet2!A$1:B$24,2,FALSE)</f>
        <v>3</v>
      </c>
    </row>
    <row r="9701" spans="1:12" hidden="1" x14ac:dyDescent="0.55000000000000004">
      <c r="A9701" t="s">
        <v>0</v>
      </c>
      <c r="B9701" t="s">
        <v>629</v>
      </c>
      <c r="C9701" t="s">
        <v>5</v>
      </c>
      <c r="E9701" t="s">
        <v>7</v>
      </c>
      <c r="F9701" t="s">
        <v>595</v>
      </c>
      <c r="G9701" t="str">
        <f>VLOOKUP(Table2[[#This Row],[Pcode]],'Tabular Data '!B$1:C$211,2,FALSE)</f>
        <v>Komandoo</v>
      </c>
      <c r="H9701" t="s">
        <v>328</v>
      </c>
      <c r="I9701" t="str">
        <f>VLOOKUP(Table2[[#This Row],[Atoll Official]],Sheet2!A$1:C$24,3,FALSE)</f>
        <v>Shaviyani (Sh)</v>
      </c>
      <c r="J9701">
        <v>31</v>
      </c>
      <c r="K9701">
        <f>VLOOKUP(Table2[[#This Row],[Atoll Official]],Sheet2!A$1:B$24,2,2)</f>
        <v>3</v>
      </c>
      <c r="L9701">
        <f>VLOOKUP(Table2[[#This Row],[Atoll Official]],Sheet2!A$1:B$24,2,FALSE)</f>
        <v>3</v>
      </c>
    </row>
    <row r="9702" spans="1:12" hidden="1" x14ac:dyDescent="0.55000000000000004">
      <c r="A9702" t="s">
        <v>0</v>
      </c>
      <c r="B9702" t="s">
        <v>629</v>
      </c>
      <c r="C9702" t="s">
        <v>5</v>
      </c>
      <c r="E9702" t="s">
        <v>7</v>
      </c>
      <c r="F9702" t="s">
        <v>596</v>
      </c>
      <c r="G9702" t="str">
        <f>VLOOKUP(Table2[[#This Row],[Pcode]],'Tabular Data '!B$1:C$211,2,FALSE)</f>
        <v>Lhaimagu</v>
      </c>
      <c r="H9702" t="s">
        <v>328</v>
      </c>
      <c r="I9702" t="str">
        <f>VLOOKUP(Table2[[#This Row],[Atoll Official]],Sheet2!A$1:C$24,3,FALSE)</f>
        <v>Shaviyani (Sh)</v>
      </c>
      <c r="J9702">
        <v>32</v>
      </c>
      <c r="K9702">
        <f>VLOOKUP(Table2[[#This Row],[Atoll Official]],Sheet2!A$1:B$24,2,2)</f>
        <v>3</v>
      </c>
      <c r="L9702">
        <f>VLOOKUP(Table2[[#This Row],[Atoll Official]],Sheet2!A$1:B$24,2,FALSE)</f>
        <v>3</v>
      </c>
    </row>
    <row r="9703" spans="1:12" hidden="1" x14ac:dyDescent="0.55000000000000004">
      <c r="A9703" t="s">
        <v>0</v>
      </c>
      <c r="B9703" t="s">
        <v>629</v>
      </c>
      <c r="C9703" t="s">
        <v>5</v>
      </c>
      <c r="E9703" t="s">
        <v>7</v>
      </c>
      <c r="F9703" t="s">
        <v>599</v>
      </c>
      <c r="G9703" t="str">
        <f>VLOOKUP(Table2[[#This Row],[Pcode]],'Tabular Data '!B$1:C$211,2,FALSE)</f>
        <v>Maaugoodhoo</v>
      </c>
      <c r="H9703" t="s">
        <v>328</v>
      </c>
      <c r="I9703" t="str">
        <f>VLOOKUP(Table2[[#This Row],[Atoll Official]],Sheet2!A$1:C$24,3,FALSE)</f>
        <v>Shaviyani (Sh)</v>
      </c>
      <c r="J9703">
        <v>35</v>
      </c>
      <c r="K9703">
        <f>VLOOKUP(Table2[[#This Row],[Atoll Official]],Sheet2!A$1:B$24,2,2)</f>
        <v>3</v>
      </c>
      <c r="L9703">
        <f>VLOOKUP(Table2[[#This Row],[Atoll Official]],Sheet2!A$1:B$24,2,FALSE)</f>
        <v>3</v>
      </c>
    </row>
    <row r="9704" spans="1:12" hidden="1" x14ac:dyDescent="0.55000000000000004">
      <c r="A9704" t="s">
        <v>0</v>
      </c>
      <c r="B9704" t="s">
        <v>629</v>
      </c>
      <c r="C9704" t="s">
        <v>5</v>
      </c>
      <c r="E9704" t="s">
        <v>7</v>
      </c>
      <c r="F9704" t="s">
        <v>600</v>
      </c>
      <c r="G9704" t="str">
        <f>VLOOKUP(Table2[[#This Row],[Pcode]],'Tabular Data '!B$1:C$211,2,FALSE)</f>
        <v>Maroshi</v>
      </c>
      <c r="H9704" t="s">
        <v>328</v>
      </c>
      <c r="I9704" t="str">
        <f>VLOOKUP(Table2[[#This Row],[Atoll Official]],Sheet2!A$1:C$24,3,FALSE)</f>
        <v>Shaviyani (Sh)</v>
      </c>
      <c r="J9704">
        <v>33</v>
      </c>
      <c r="K9704">
        <f>VLOOKUP(Table2[[#This Row],[Atoll Official]],Sheet2!A$1:B$24,2,2)</f>
        <v>3</v>
      </c>
      <c r="L9704">
        <f>VLOOKUP(Table2[[#This Row],[Atoll Official]],Sheet2!A$1:B$24,2,FALSE)</f>
        <v>3</v>
      </c>
    </row>
    <row r="9705" spans="1:12" hidden="1" x14ac:dyDescent="0.55000000000000004">
      <c r="A9705" t="s">
        <v>0</v>
      </c>
      <c r="B9705" t="s">
        <v>629</v>
      </c>
      <c r="C9705" t="s">
        <v>5</v>
      </c>
      <c r="E9705" t="s">
        <v>7</v>
      </c>
      <c r="F9705" t="s">
        <v>75</v>
      </c>
      <c r="G9705" t="s">
        <v>75</v>
      </c>
      <c r="H9705" t="s">
        <v>328</v>
      </c>
      <c r="I9705" t="str">
        <f>VLOOKUP(Table2[[#This Row],[Atoll Official]],Sheet2!A$1:C$24,3,FALSE)</f>
        <v>Shaviyani (Sh)</v>
      </c>
      <c r="J9705">
        <v>31</v>
      </c>
      <c r="K9705">
        <f>VLOOKUP(Table2[[#This Row],[Atoll Official]],Sheet2!A$1:B$24,2,2)</f>
        <v>3</v>
      </c>
      <c r="L9705">
        <f>VLOOKUP(Table2[[#This Row],[Atoll Official]],Sheet2!A$1:B$24,2,FALSE)</f>
        <v>3</v>
      </c>
    </row>
    <row r="9706" spans="1:12" hidden="1" x14ac:dyDescent="0.55000000000000004">
      <c r="A9706" t="s">
        <v>0</v>
      </c>
      <c r="B9706" t="s">
        <v>629</v>
      </c>
      <c r="C9706" t="s">
        <v>5</v>
      </c>
      <c r="E9706" t="s">
        <v>7</v>
      </c>
      <c r="F9706" t="s">
        <v>601</v>
      </c>
      <c r="G9706" t="str">
        <f>VLOOKUP(Table2[[#This Row],[Pcode]],'Tabular Data '!B$1:C$211,2,FALSE)</f>
        <v>Narudhoo</v>
      </c>
      <c r="H9706" t="s">
        <v>328</v>
      </c>
      <c r="I9706" t="str">
        <f>VLOOKUP(Table2[[#This Row],[Atoll Official]],Sheet2!A$1:C$24,3,FALSE)</f>
        <v>Shaviyani (Sh)</v>
      </c>
      <c r="J9706">
        <v>35.5</v>
      </c>
      <c r="K9706">
        <f>VLOOKUP(Table2[[#This Row],[Atoll Official]],Sheet2!A$1:B$24,2,2)</f>
        <v>3</v>
      </c>
      <c r="L9706">
        <f>VLOOKUP(Table2[[#This Row],[Atoll Official]],Sheet2!A$1:B$24,2,FALSE)</f>
        <v>3</v>
      </c>
    </row>
    <row r="9707" spans="1:12" hidden="1" x14ac:dyDescent="0.55000000000000004">
      <c r="A9707" t="s">
        <v>0</v>
      </c>
      <c r="B9707" t="s">
        <v>629</v>
      </c>
      <c r="C9707" t="s">
        <v>5</v>
      </c>
      <c r="E9707" t="s">
        <v>7</v>
      </c>
      <c r="F9707" t="s">
        <v>602</v>
      </c>
      <c r="G9707" t="str">
        <f>VLOOKUP(Table2[[#This Row],[Pcode]],'Tabular Data '!B$1:C$211,2,FALSE)</f>
        <v>Noomaraa</v>
      </c>
      <c r="H9707" t="s">
        <v>328</v>
      </c>
      <c r="I9707" t="str">
        <f>VLOOKUP(Table2[[#This Row],[Atoll Official]],Sheet2!A$1:C$24,3,FALSE)</f>
        <v>Shaviyani (Sh)</v>
      </c>
      <c r="J9707">
        <v>37</v>
      </c>
      <c r="K9707">
        <f>VLOOKUP(Table2[[#This Row],[Atoll Official]],Sheet2!A$1:B$24,2,2)</f>
        <v>3</v>
      </c>
      <c r="L9707">
        <f>VLOOKUP(Table2[[#This Row],[Atoll Official]],Sheet2!A$1:B$24,2,FALSE)</f>
        <v>3</v>
      </c>
    </row>
    <row r="9708" spans="1:12" hidden="1" x14ac:dyDescent="0.55000000000000004">
      <c r="A9708" t="s">
        <v>0</v>
      </c>
      <c r="B9708" t="s">
        <v>629</v>
      </c>
      <c r="C9708" t="s">
        <v>5</v>
      </c>
      <c r="E9708" t="s">
        <v>7</v>
      </c>
      <c r="F9708" t="s">
        <v>538</v>
      </c>
      <c r="G9708" t="str">
        <f>VLOOKUP(Table2[[#This Row],[Pcode]],'Tabular Data '!B$1:C$211,2,FALSE)</f>
        <v>Fodhdhoo</v>
      </c>
      <c r="H9708" t="s">
        <v>322</v>
      </c>
      <c r="I9708" t="str">
        <f>VLOOKUP(Table2[[#This Row],[Atoll Official]],Sheet2!A$1:C$24,3,FALSE)</f>
        <v>Noonu (N)</v>
      </c>
      <c r="J9708">
        <v>32</v>
      </c>
      <c r="K9708">
        <f>VLOOKUP(Table2[[#This Row],[Atoll Official]],Sheet2!A$1:B$24,2,2)</f>
        <v>6</v>
      </c>
      <c r="L9708">
        <f>VLOOKUP(Table2[[#This Row],[Atoll Official]],Sheet2!A$1:B$24,2,FALSE)</f>
        <v>6</v>
      </c>
    </row>
    <row r="9709" spans="1:12" hidden="1" x14ac:dyDescent="0.55000000000000004">
      <c r="A9709" t="s">
        <v>0</v>
      </c>
      <c r="B9709" t="s">
        <v>629</v>
      </c>
      <c r="C9709" t="s">
        <v>5</v>
      </c>
      <c r="E9709" t="s">
        <v>7</v>
      </c>
      <c r="F9709" t="s">
        <v>541</v>
      </c>
      <c r="G9709" t="str">
        <f>VLOOKUP(Table2[[#This Row],[Pcode]],'Tabular Data '!B$1:C$211,2,FALSE)</f>
        <v>Hebadhoo</v>
      </c>
      <c r="H9709" t="s">
        <v>322</v>
      </c>
      <c r="I9709" t="str">
        <f>VLOOKUP(Table2[[#This Row],[Atoll Official]],Sheet2!A$1:C$24,3,FALSE)</f>
        <v>Noonu (N)</v>
      </c>
      <c r="J9709">
        <v>34</v>
      </c>
      <c r="K9709">
        <f>VLOOKUP(Table2[[#This Row],[Atoll Official]],Sheet2!A$1:B$24,2,2)</f>
        <v>6</v>
      </c>
      <c r="L9709">
        <f>VLOOKUP(Table2[[#This Row],[Atoll Official]],Sheet2!A$1:B$24,2,FALSE)</f>
        <v>6</v>
      </c>
    </row>
    <row r="9710" spans="1:12" hidden="1" x14ac:dyDescent="0.55000000000000004">
      <c r="A9710" t="s">
        <v>0</v>
      </c>
      <c r="B9710" t="s">
        <v>629</v>
      </c>
      <c r="C9710" t="s">
        <v>5</v>
      </c>
      <c r="E9710" t="s">
        <v>7</v>
      </c>
      <c r="F9710" t="s">
        <v>542</v>
      </c>
      <c r="G9710" t="str">
        <f>VLOOKUP(Table2[[#This Row],[Pcode]],'Tabular Data '!B$1:C$211,2,FALSE)</f>
        <v>Holhudhoo</v>
      </c>
      <c r="H9710" t="s">
        <v>322</v>
      </c>
      <c r="I9710" t="str">
        <f>VLOOKUP(Table2[[#This Row],[Atoll Official]],Sheet2!A$1:C$24,3,FALSE)</f>
        <v>Noonu (N)</v>
      </c>
      <c r="J9710">
        <v>32.5</v>
      </c>
      <c r="K9710">
        <f>VLOOKUP(Table2[[#This Row],[Atoll Official]],Sheet2!A$1:B$24,2,2)</f>
        <v>6</v>
      </c>
      <c r="L9710">
        <f>VLOOKUP(Table2[[#This Row],[Atoll Official]],Sheet2!A$1:B$24,2,FALSE)</f>
        <v>6</v>
      </c>
    </row>
    <row r="9711" spans="1:12" hidden="1" x14ac:dyDescent="0.55000000000000004">
      <c r="A9711" t="s">
        <v>0</v>
      </c>
      <c r="B9711" t="s">
        <v>629</v>
      </c>
      <c r="C9711" t="s">
        <v>5</v>
      </c>
      <c r="E9711" t="s">
        <v>7</v>
      </c>
      <c r="F9711" t="s">
        <v>544</v>
      </c>
      <c r="G9711" t="str">
        <f>VLOOKUP(Table2[[#This Row],[Pcode]],'Tabular Data '!B$1:C$211,2,FALSE)</f>
        <v>Kedhikolhudhoo</v>
      </c>
      <c r="H9711" t="s">
        <v>322</v>
      </c>
      <c r="I9711" t="str">
        <f>VLOOKUP(Table2[[#This Row],[Atoll Official]],Sheet2!A$1:C$24,3,FALSE)</f>
        <v>Noonu (N)</v>
      </c>
      <c r="J9711">
        <v>34</v>
      </c>
      <c r="K9711">
        <f>VLOOKUP(Table2[[#This Row],[Atoll Official]],Sheet2!A$1:B$24,2,2)</f>
        <v>6</v>
      </c>
      <c r="L9711">
        <f>VLOOKUP(Table2[[#This Row],[Atoll Official]],Sheet2!A$1:B$24,2,FALSE)</f>
        <v>6</v>
      </c>
    </row>
    <row r="9712" spans="1:12" hidden="1" x14ac:dyDescent="0.55000000000000004">
      <c r="A9712" t="s">
        <v>0</v>
      </c>
      <c r="B9712" t="s">
        <v>629</v>
      </c>
      <c r="C9712" t="s">
        <v>5</v>
      </c>
      <c r="E9712" t="s">
        <v>7</v>
      </c>
      <c r="F9712" t="s">
        <v>545</v>
      </c>
      <c r="G9712" t="str">
        <f>VLOOKUP(Table2[[#This Row],[Pcode]],'Tabular Data '!B$1:C$211,2,FALSE)</f>
        <v>Kudafari</v>
      </c>
      <c r="H9712" t="s">
        <v>322</v>
      </c>
      <c r="I9712" t="str">
        <f>VLOOKUP(Table2[[#This Row],[Atoll Official]],Sheet2!A$1:C$24,3,FALSE)</f>
        <v>Noonu (N)</v>
      </c>
      <c r="J9712">
        <v>31</v>
      </c>
      <c r="K9712">
        <f>VLOOKUP(Table2[[#This Row],[Atoll Official]],Sheet2!A$1:B$24,2,2)</f>
        <v>6</v>
      </c>
      <c r="L9712">
        <f>VLOOKUP(Table2[[#This Row],[Atoll Official]],Sheet2!A$1:B$24,2,FALSE)</f>
        <v>6</v>
      </c>
    </row>
    <row r="9713" spans="1:12" hidden="1" x14ac:dyDescent="0.55000000000000004">
      <c r="A9713" t="s">
        <v>0</v>
      </c>
      <c r="B9713" t="s">
        <v>629</v>
      </c>
      <c r="C9713" t="s">
        <v>5</v>
      </c>
      <c r="E9713" t="s">
        <v>7</v>
      </c>
      <c r="F9713" t="s">
        <v>546</v>
      </c>
      <c r="G9713" t="str">
        <f>VLOOKUP(Table2[[#This Row],[Pcode]],'Tabular Data '!B$1:C$211,2,FALSE)</f>
        <v>Landhoo</v>
      </c>
      <c r="H9713" t="s">
        <v>322</v>
      </c>
      <c r="I9713" t="str">
        <f>VLOOKUP(Table2[[#This Row],[Atoll Official]],Sheet2!A$1:C$24,3,FALSE)</f>
        <v>Noonu (N)</v>
      </c>
      <c r="J9713">
        <v>31</v>
      </c>
      <c r="K9713">
        <f>VLOOKUP(Table2[[#This Row],[Atoll Official]],Sheet2!A$1:B$24,2,2)</f>
        <v>6</v>
      </c>
      <c r="L9713">
        <f>VLOOKUP(Table2[[#This Row],[Atoll Official]],Sheet2!A$1:B$24,2,FALSE)</f>
        <v>6</v>
      </c>
    </row>
    <row r="9714" spans="1:12" hidden="1" x14ac:dyDescent="0.55000000000000004">
      <c r="A9714" t="s">
        <v>0</v>
      </c>
      <c r="B9714" t="s">
        <v>629</v>
      </c>
      <c r="C9714" t="s">
        <v>5</v>
      </c>
      <c r="E9714" t="s">
        <v>7</v>
      </c>
      <c r="F9714" t="s">
        <v>547</v>
      </c>
      <c r="G9714" t="str">
        <f>VLOOKUP(Table2[[#This Row],[Pcode]],'Tabular Data '!B$1:C$211,2,FALSE)</f>
        <v>Lhohi</v>
      </c>
      <c r="H9714" t="s">
        <v>322</v>
      </c>
      <c r="I9714" t="str">
        <f>VLOOKUP(Table2[[#This Row],[Atoll Official]],Sheet2!A$1:C$24,3,FALSE)</f>
        <v>Noonu (N)</v>
      </c>
      <c r="J9714">
        <v>32</v>
      </c>
      <c r="K9714">
        <f>VLOOKUP(Table2[[#This Row],[Atoll Official]],Sheet2!A$1:B$24,2,2)</f>
        <v>6</v>
      </c>
      <c r="L9714">
        <f>VLOOKUP(Table2[[#This Row],[Atoll Official]],Sheet2!A$1:B$24,2,FALSE)</f>
        <v>6</v>
      </c>
    </row>
    <row r="9715" spans="1:12" hidden="1" x14ac:dyDescent="0.55000000000000004">
      <c r="A9715" t="s">
        <v>0</v>
      </c>
      <c r="B9715" t="s">
        <v>629</v>
      </c>
      <c r="C9715" t="s">
        <v>5</v>
      </c>
      <c r="E9715" t="s">
        <v>7</v>
      </c>
      <c r="F9715" t="s">
        <v>548</v>
      </c>
      <c r="G9715" t="str">
        <f>VLOOKUP(Table2[[#This Row],[Pcode]],'Tabular Data '!B$1:C$211,2,FALSE)</f>
        <v>Maafaru</v>
      </c>
      <c r="H9715" t="s">
        <v>322</v>
      </c>
      <c r="I9715" t="str">
        <f>VLOOKUP(Table2[[#This Row],[Atoll Official]],Sheet2!A$1:C$24,3,FALSE)</f>
        <v>Noonu (N)</v>
      </c>
      <c r="J9715">
        <v>31</v>
      </c>
      <c r="K9715">
        <f>VLOOKUP(Table2[[#This Row],[Atoll Official]],Sheet2!A$1:B$24,2,2)</f>
        <v>6</v>
      </c>
      <c r="L9715">
        <f>VLOOKUP(Table2[[#This Row],[Atoll Official]],Sheet2!A$1:B$24,2,FALSE)</f>
        <v>6</v>
      </c>
    </row>
    <row r="9716" spans="1:12" hidden="1" x14ac:dyDescent="0.55000000000000004">
      <c r="A9716" t="s">
        <v>0</v>
      </c>
      <c r="B9716" t="s">
        <v>629</v>
      </c>
      <c r="C9716" t="s">
        <v>5</v>
      </c>
      <c r="E9716" t="s">
        <v>7</v>
      </c>
      <c r="F9716" t="s">
        <v>549</v>
      </c>
      <c r="G9716" t="str">
        <f>VLOOKUP(Table2[[#This Row],[Pcode]],'Tabular Data '!B$1:C$211,2,FALSE)</f>
        <v>Maalhendhoo</v>
      </c>
      <c r="H9716" t="s">
        <v>322</v>
      </c>
      <c r="I9716" t="str">
        <f>VLOOKUP(Table2[[#This Row],[Atoll Official]],Sheet2!A$1:C$24,3,FALSE)</f>
        <v>Noonu (N)</v>
      </c>
      <c r="J9716">
        <v>36</v>
      </c>
      <c r="K9716">
        <f>VLOOKUP(Table2[[#This Row],[Atoll Official]],Sheet2!A$1:B$24,2,2)</f>
        <v>6</v>
      </c>
      <c r="L9716">
        <f>VLOOKUP(Table2[[#This Row],[Atoll Official]],Sheet2!A$1:B$24,2,FALSE)</f>
        <v>6</v>
      </c>
    </row>
    <row r="9717" spans="1:12" hidden="1" x14ac:dyDescent="0.55000000000000004">
      <c r="A9717" t="s">
        <v>0</v>
      </c>
      <c r="B9717" t="s">
        <v>629</v>
      </c>
      <c r="C9717" t="s">
        <v>5</v>
      </c>
      <c r="E9717" t="s">
        <v>7</v>
      </c>
      <c r="F9717" t="s">
        <v>550</v>
      </c>
      <c r="G9717" t="str">
        <f>VLOOKUP(Table2[[#This Row],[Pcode]],'Tabular Data '!B$1:C$211,2,FALSE)</f>
        <v>Magoodhoo</v>
      </c>
      <c r="H9717" t="s">
        <v>322</v>
      </c>
      <c r="I9717" t="str">
        <f>VLOOKUP(Table2[[#This Row],[Atoll Official]],Sheet2!A$1:C$24,3,FALSE)</f>
        <v>Noonu (N)</v>
      </c>
      <c r="J9717">
        <v>37</v>
      </c>
      <c r="K9717">
        <f>VLOOKUP(Table2[[#This Row],[Atoll Official]],Sheet2!A$1:B$24,2,2)</f>
        <v>6</v>
      </c>
      <c r="L9717">
        <f>VLOOKUP(Table2[[#This Row],[Atoll Official]],Sheet2!A$1:B$24,2,FALSE)</f>
        <v>6</v>
      </c>
    </row>
    <row r="9718" spans="1:12" hidden="1" x14ac:dyDescent="0.55000000000000004">
      <c r="A9718" t="s">
        <v>0</v>
      </c>
      <c r="B9718" t="s">
        <v>629</v>
      </c>
      <c r="C9718" t="s">
        <v>5</v>
      </c>
      <c r="E9718" t="s">
        <v>7</v>
      </c>
      <c r="F9718" t="s">
        <v>551</v>
      </c>
      <c r="G9718" t="str">
        <f>VLOOKUP(Table2[[#This Row],[Pcode]],'Tabular Data '!B$1:C$211,2,FALSE)</f>
        <v>Manadhoo</v>
      </c>
      <c r="H9718" t="s">
        <v>322</v>
      </c>
      <c r="I9718" t="str">
        <f>VLOOKUP(Table2[[#This Row],[Atoll Official]],Sheet2!A$1:C$24,3,FALSE)</f>
        <v>Noonu (N)</v>
      </c>
      <c r="J9718">
        <v>33</v>
      </c>
      <c r="K9718">
        <f>VLOOKUP(Table2[[#This Row],[Atoll Official]],Sheet2!A$1:B$24,2,2)</f>
        <v>6</v>
      </c>
      <c r="L9718">
        <f>VLOOKUP(Table2[[#This Row],[Atoll Official]],Sheet2!A$1:B$24,2,FALSE)</f>
        <v>6</v>
      </c>
    </row>
    <row r="9719" spans="1:12" hidden="1" x14ac:dyDescent="0.55000000000000004">
      <c r="A9719" t="s">
        <v>0</v>
      </c>
      <c r="B9719" t="s">
        <v>629</v>
      </c>
      <c r="C9719" t="s">
        <v>5</v>
      </c>
      <c r="E9719" t="s">
        <v>7</v>
      </c>
      <c r="F9719" t="s">
        <v>552</v>
      </c>
      <c r="G9719" t="str">
        <f>VLOOKUP(Table2[[#This Row],[Pcode]],'Tabular Data '!B$1:C$211,2,FALSE)</f>
        <v>Miladhoo</v>
      </c>
      <c r="H9719" t="s">
        <v>322</v>
      </c>
      <c r="I9719" t="str">
        <f>VLOOKUP(Table2[[#This Row],[Atoll Official]],Sheet2!A$1:C$24,3,FALSE)</f>
        <v>Noonu (N)</v>
      </c>
      <c r="J9719">
        <v>30</v>
      </c>
      <c r="K9719">
        <f>VLOOKUP(Table2[[#This Row],[Atoll Official]],Sheet2!A$1:B$24,2,2)</f>
        <v>6</v>
      </c>
      <c r="L9719">
        <f>VLOOKUP(Table2[[#This Row],[Atoll Official]],Sheet2!A$1:B$24,2,FALSE)</f>
        <v>6</v>
      </c>
    </row>
    <row r="9720" spans="1:12" hidden="1" x14ac:dyDescent="0.55000000000000004">
      <c r="A9720" t="s">
        <v>0</v>
      </c>
      <c r="B9720" t="s">
        <v>629</v>
      </c>
      <c r="C9720" t="s">
        <v>5</v>
      </c>
      <c r="E9720" t="s">
        <v>7</v>
      </c>
      <c r="F9720" t="s">
        <v>553</v>
      </c>
      <c r="G9720" t="str">
        <f>VLOOKUP(Table2[[#This Row],[Pcode]],'Tabular Data '!B$1:C$211,2,FALSE)</f>
        <v>Velidhoo</v>
      </c>
      <c r="H9720" t="s">
        <v>322</v>
      </c>
      <c r="I9720" t="str">
        <f>VLOOKUP(Table2[[#This Row],[Atoll Official]],Sheet2!A$1:C$24,3,FALSE)</f>
        <v>Noonu (N)</v>
      </c>
      <c r="J9720">
        <v>31</v>
      </c>
      <c r="K9720">
        <f>VLOOKUP(Table2[[#This Row],[Atoll Official]],Sheet2!A$1:B$24,2,2)</f>
        <v>6</v>
      </c>
      <c r="L9720">
        <f>VLOOKUP(Table2[[#This Row],[Atoll Official]],Sheet2!A$1:B$24,2,FALSE)</f>
        <v>6</v>
      </c>
    </row>
    <row r="9721" spans="1:12" hidden="1" x14ac:dyDescent="0.55000000000000004">
      <c r="A9721" t="s">
        <v>0</v>
      </c>
      <c r="B9721" t="s">
        <v>629</v>
      </c>
      <c r="C9721" t="s">
        <v>5</v>
      </c>
      <c r="E9721" t="s">
        <v>7</v>
      </c>
      <c r="F9721" t="s">
        <v>554</v>
      </c>
      <c r="G9721" t="str">
        <f>VLOOKUP(Table2[[#This Row],[Pcode]],'Tabular Data '!B$1:C$211,2,FALSE)</f>
        <v>Agolhitheemu</v>
      </c>
      <c r="H9721" t="s">
        <v>324</v>
      </c>
      <c r="I9721" t="str">
        <f>VLOOKUP(Table2[[#This Row],[Atoll Official]],Sheet2!A$1:C$24,3,FALSE)</f>
        <v>Raa (R)</v>
      </c>
      <c r="J9721">
        <v>33.5</v>
      </c>
      <c r="K9721">
        <f>VLOOKUP(Table2[[#This Row],[Atoll Official]],Sheet2!A$1:B$24,2,2)</f>
        <v>7</v>
      </c>
      <c r="L9721">
        <f>VLOOKUP(Table2[[#This Row],[Atoll Official]],Sheet2!A$1:B$24,2,FALSE)</f>
        <v>7</v>
      </c>
    </row>
    <row r="9722" spans="1:12" hidden="1" x14ac:dyDescent="0.55000000000000004">
      <c r="A9722" t="s">
        <v>0</v>
      </c>
      <c r="B9722" t="s">
        <v>629</v>
      </c>
      <c r="C9722" t="s">
        <v>5</v>
      </c>
      <c r="E9722" t="s">
        <v>7</v>
      </c>
      <c r="F9722" t="s">
        <v>556</v>
      </c>
      <c r="G9722" t="str">
        <f>VLOOKUP(Table2[[#This Row],[Pcode]],'Tabular Data '!B$1:C$211,2,FALSE)</f>
        <v>Alifushi</v>
      </c>
      <c r="H9722" t="s">
        <v>324</v>
      </c>
      <c r="I9722" t="str">
        <f>VLOOKUP(Table2[[#This Row],[Atoll Official]],Sheet2!A$1:C$24,3,FALSE)</f>
        <v>Raa (R)</v>
      </c>
      <c r="J9722">
        <v>32</v>
      </c>
      <c r="K9722">
        <f>VLOOKUP(Table2[[#This Row],[Atoll Official]],Sheet2!A$1:B$24,2,2)</f>
        <v>7</v>
      </c>
      <c r="L9722">
        <f>VLOOKUP(Table2[[#This Row],[Atoll Official]],Sheet2!A$1:B$24,2,FALSE)</f>
        <v>7</v>
      </c>
    </row>
    <row r="9723" spans="1:12" hidden="1" x14ac:dyDescent="0.55000000000000004">
      <c r="A9723" t="s">
        <v>0</v>
      </c>
      <c r="B9723" t="s">
        <v>629</v>
      </c>
      <c r="C9723" t="s">
        <v>5</v>
      </c>
      <c r="E9723" t="s">
        <v>7</v>
      </c>
      <c r="F9723" t="s">
        <v>95</v>
      </c>
      <c r="G9723" t="s">
        <v>95</v>
      </c>
      <c r="H9723" t="s">
        <v>324</v>
      </c>
      <c r="I9723" t="str">
        <f>VLOOKUP(Table2[[#This Row],[Atoll Official]],Sheet2!A$1:C$24,3,FALSE)</f>
        <v>Raa (R)</v>
      </c>
      <c r="J9723">
        <v>33</v>
      </c>
      <c r="K9723">
        <f>VLOOKUP(Table2[[#This Row],[Atoll Official]],Sheet2!A$1:B$24,2,2)</f>
        <v>7</v>
      </c>
      <c r="L9723">
        <f>VLOOKUP(Table2[[#This Row],[Atoll Official]],Sheet2!A$1:B$24,2,FALSE)</f>
        <v>7</v>
      </c>
    </row>
    <row r="9724" spans="1:12" hidden="1" x14ac:dyDescent="0.55000000000000004">
      <c r="A9724" t="s">
        <v>0</v>
      </c>
      <c r="B9724" t="s">
        <v>629</v>
      </c>
      <c r="C9724" t="s">
        <v>5</v>
      </c>
      <c r="E9724" t="s">
        <v>7</v>
      </c>
      <c r="F9724" t="s">
        <v>559</v>
      </c>
      <c r="G9724" t="str">
        <f>VLOOKUP(Table2[[#This Row],[Pcode]],'Tabular Data '!B$1:C$211,2,FALSE)</f>
        <v>Fainu</v>
      </c>
      <c r="H9724" t="s">
        <v>324</v>
      </c>
      <c r="I9724" t="str">
        <f>VLOOKUP(Table2[[#This Row],[Atoll Official]],Sheet2!A$1:C$24,3,FALSE)</f>
        <v>Raa (R)</v>
      </c>
      <c r="J9724">
        <v>35</v>
      </c>
      <c r="K9724">
        <f>VLOOKUP(Table2[[#This Row],[Atoll Official]],Sheet2!A$1:B$24,2,2)</f>
        <v>7</v>
      </c>
      <c r="L9724">
        <f>VLOOKUP(Table2[[#This Row],[Atoll Official]],Sheet2!A$1:B$24,2,FALSE)</f>
        <v>7</v>
      </c>
    </row>
    <row r="9725" spans="1:12" hidden="1" x14ac:dyDescent="0.55000000000000004">
      <c r="A9725" t="s">
        <v>0</v>
      </c>
      <c r="B9725" t="s">
        <v>629</v>
      </c>
      <c r="C9725" t="s">
        <v>5</v>
      </c>
      <c r="E9725" t="s">
        <v>7</v>
      </c>
      <c r="F9725" t="s">
        <v>562</v>
      </c>
      <c r="G9725" t="str">
        <f>VLOOKUP(Table2[[#This Row],[Pcode]],'Tabular Data '!B$1:C$211,2,FALSE)</f>
        <v>Hulhudhuffaaru</v>
      </c>
      <c r="H9725" t="s">
        <v>324</v>
      </c>
      <c r="I9725" t="str">
        <f>VLOOKUP(Table2[[#This Row],[Atoll Official]],Sheet2!A$1:C$24,3,FALSE)</f>
        <v>Raa (R)</v>
      </c>
      <c r="J9725">
        <v>33.5</v>
      </c>
      <c r="K9725">
        <f>VLOOKUP(Table2[[#This Row],[Atoll Official]],Sheet2!A$1:B$24,2,2)</f>
        <v>7</v>
      </c>
      <c r="L9725">
        <f>VLOOKUP(Table2[[#This Row],[Atoll Official]],Sheet2!A$1:B$24,2,FALSE)</f>
        <v>7</v>
      </c>
    </row>
    <row r="9726" spans="1:12" hidden="1" x14ac:dyDescent="0.55000000000000004">
      <c r="A9726" t="s">
        <v>0</v>
      </c>
      <c r="B9726" t="s">
        <v>629</v>
      </c>
      <c r="C9726" t="s">
        <v>5</v>
      </c>
      <c r="E9726" t="s">
        <v>7</v>
      </c>
      <c r="F9726" t="s">
        <v>563</v>
      </c>
      <c r="G9726" t="str">
        <f>VLOOKUP(Table2[[#This Row],[Pcode]],'Tabular Data '!B$1:C$211,2,FALSE)</f>
        <v>Iguraidhoo</v>
      </c>
      <c r="H9726" t="s">
        <v>324</v>
      </c>
      <c r="I9726" t="str">
        <f>VLOOKUP(Table2[[#This Row],[Atoll Official]],Sheet2!A$1:C$24,3,FALSE)</f>
        <v>Raa (R)</v>
      </c>
      <c r="J9726">
        <v>33.5</v>
      </c>
      <c r="K9726">
        <f>VLOOKUP(Table2[[#This Row],[Atoll Official]],Sheet2!A$1:B$24,2,2)</f>
        <v>7</v>
      </c>
      <c r="L9726">
        <f>VLOOKUP(Table2[[#This Row],[Atoll Official]],Sheet2!A$1:B$24,2,FALSE)</f>
        <v>7</v>
      </c>
    </row>
    <row r="9727" spans="1:12" hidden="1" x14ac:dyDescent="0.55000000000000004">
      <c r="A9727" t="s">
        <v>0</v>
      </c>
      <c r="B9727" t="s">
        <v>629</v>
      </c>
      <c r="C9727" t="s">
        <v>5</v>
      </c>
      <c r="E9727" t="s">
        <v>7</v>
      </c>
      <c r="F9727" t="s">
        <v>564</v>
      </c>
      <c r="G9727" t="str">
        <f>VLOOKUP(Table2[[#This Row],[Pcode]],'Tabular Data '!B$1:C$211,2,FALSE)</f>
        <v>Innamaadhoo</v>
      </c>
      <c r="H9727" t="s">
        <v>324</v>
      </c>
      <c r="I9727" t="str">
        <f>VLOOKUP(Table2[[#This Row],[Atoll Official]],Sheet2!A$1:C$24,3,FALSE)</f>
        <v>Raa (R)</v>
      </c>
      <c r="J9727">
        <v>35</v>
      </c>
      <c r="K9727">
        <f>VLOOKUP(Table2[[#This Row],[Atoll Official]],Sheet2!A$1:B$24,2,2)</f>
        <v>7</v>
      </c>
      <c r="L9727">
        <f>VLOOKUP(Table2[[#This Row],[Atoll Official]],Sheet2!A$1:B$24,2,FALSE)</f>
        <v>7</v>
      </c>
    </row>
    <row r="9728" spans="1:12" hidden="1" x14ac:dyDescent="0.55000000000000004">
      <c r="A9728" t="s">
        <v>0</v>
      </c>
      <c r="B9728" t="s">
        <v>629</v>
      </c>
      <c r="C9728" t="s">
        <v>5</v>
      </c>
      <c r="E9728" t="s">
        <v>7</v>
      </c>
      <c r="F9728" t="s">
        <v>567</v>
      </c>
      <c r="G9728" t="str">
        <f>VLOOKUP(Table2[[#This Row],[Pcode]],'Tabular Data '!B$1:C$211,2,FALSE)</f>
        <v>Kinolhas</v>
      </c>
      <c r="H9728" t="s">
        <v>324</v>
      </c>
      <c r="I9728" t="str">
        <f>VLOOKUP(Table2[[#This Row],[Atoll Official]],Sheet2!A$1:C$24,3,FALSE)</f>
        <v>Raa (R)</v>
      </c>
      <c r="J9728">
        <v>32</v>
      </c>
      <c r="K9728">
        <f>VLOOKUP(Table2[[#This Row],[Atoll Official]],Sheet2!A$1:B$24,2,2)</f>
        <v>7</v>
      </c>
      <c r="L9728">
        <f>VLOOKUP(Table2[[#This Row],[Atoll Official]],Sheet2!A$1:B$24,2,FALSE)</f>
        <v>7</v>
      </c>
    </row>
    <row r="9729" spans="1:12" hidden="1" x14ac:dyDescent="0.55000000000000004">
      <c r="A9729" t="s">
        <v>0</v>
      </c>
      <c r="B9729" t="s">
        <v>629</v>
      </c>
      <c r="C9729" t="s">
        <v>5</v>
      </c>
      <c r="E9729" t="s">
        <v>7</v>
      </c>
      <c r="F9729" t="s">
        <v>568</v>
      </c>
      <c r="G9729" t="str">
        <f>VLOOKUP(Table2[[#This Row],[Pcode]],'Tabular Data '!B$1:C$211,2,FALSE)</f>
        <v>Maakurathu</v>
      </c>
      <c r="H9729" t="s">
        <v>324</v>
      </c>
      <c r="I9729" t="str">
        <f>VLOOKUP(Table2[[#This Row],[Atoll Official]],Sheet2!A$1:C$24,3,FALSE)</f>
        <v>Raa (R)</v>
      </c>
      <c r="J9729">
        <v>30.5</v>
      </c>
      <c r="K9729">
        <f>VLOOKUP(Table2[[#This Row],[Atoll Official]],Sheet2!A$1:B$24,2,2)</f>
        <v>7</v>
      </c>
      <c r="L9729">
        <f>VLOOKUP(Table2[[#This Row],[Atoll Official]],Sheet2!A$1:B$24,2,FALSE)</f>
        <v>7</v>
      </c>
    </row>
    <row r="9730" spans="1:12" hidden="1" x14ac:dyDescent="0.55000000000000004">
      <c r="A9730" t="s">
        <v>0</v>
      </c>
      <c r="B9730" t="s">
        <v>629</v>
      </c>
      <c r="C9730" t="s">
        <v>5</v>
      </c>
      <c r="E9730" t="s">
        <v>7</v>
      </c>
      <c r="F9730" t="s">
        <v>569</v>
      </c>
      <c r="G9730" t="str">
        <f>VLOOKUP(Table2[[#This Row],[Pcode]],'Tabular Data '!B$1:C$211,2,FALSE)</f>
        <v>Maduvvari</v>
      </c>
      <c r="H9730" t="s">
        <v>324</v>
      </c>
      <c r="I9730" t="str">
        <f>VLOOKUP(Table2[[#This Row],[Atoll Official]],Sheet2!A$1:C$24,3,FALSE)</f>
        <v>Raa (R)</v>
      </c>
      <c r="J9730">
        <v>33</v>
      </c>
      <c r="K9730">
        <f>VLOOKUP(Table2[[#This Row],[Atoll Official]],Sheet2!A$1:B$24,2,2)</f>
        <v>7</v>
      </c>
      <c r="L9730">
        <f>VLOOKUP(Table2[[#This Row],[Atoll Official]],Sheet2!A$1:B$24,2,FALSE)</f>
        <v>7</v>
      </c>
    </row>
    <row r="9731" spans="1:12" hidden="1" x14ac:dyDescent="0.55000000000000004">
      <c r="A9731" t="s">
        <v>0</v>
      </c>
      <c r="B9731" t="s">
        <v>629</v>
      </c>
      <c r="C9731" t="s">
        <v>5</v>
      </c>
      <c r="E9731" t="s">
        <v>7</v>
      </c>
      <c r="F9731" t="s">
        <v>570</v>
      </c>
      <c r="G9731" t="str">
        <f>VLOOKUP(Table2[[#This Row],[Pcode]],'Tabular Data '!B$1:C$211,2,FALSE)</f>
        <v>Meedhoo</v>
      </c>
      <c r="H9731" t="s">
        <v>324</v>
      </c>
      <c r="I9731" t="str">
        <f>VLOOKUP(Table2[[#This Row],[Atoll Official]],Sheet2!A$1:C$24,3,FALSE)</f>
        <v>Raa (R)</v>
      </c>
      <c r="J9731">
        <v>30.5</v>
      </c>
      <c r="K9731">
        <f>VLOOKUP(Table2[[#This Row],[Atoll Official]],Sheet2!A$1:B$24,2,2)</f>
        <v>7</v>
      </c>
      <c r="L9731">
        <f>VLOOKUP(Table2[[#This Row],[Atoll Official]],Sheet2!A$1:B$24,2,FALSE)</f>
        <v>7</v>
      </c>
    </row>
    <row r="9732" spans="1:12" hidden="1" x14ac:dyDescent="0.55000000000000004">
      <c r="A9732" t="s">
        <v>0</v>
      </c>
      <c r="B9732" t="s">
        <v>629</v>
      </c>
      <c r="C9732" t="s">
        <v>5</v>
      </c>
      <c r="E9732" t="s">
        <v>7</v>
      </c>
      <c r="F9732" t="s">
        <v>571</v>
      </c>
      <c r="G9732" t="str">
        <f>VLOOKUP(Table2[[#This Row],[Pcode]],'Tabular Data '!B$1:C$211,2,FALSE)</f>
        <v>Rasgetheemu</v>
      </c>
      <c r="H9732" t="s">
        <v>324</v>
      </c>
      <c r="I9732" t="str">
        <f>VLOOKUP(Table2[[#This Row],[Atoll Official]],Sheet2!A$1:C$24,3,FALSE)</f>
        <v>Raa (R)</v>
      </c>
      <c r="J9732">
        <v>33.5</v>
      </c>
      <c r="K9732">
        <f>VLOOKUP(Table2[[#This Row],[Atoll Official]],Sheet2!A$1:B$24,2,2)</f>
        <v>7</v>
      </c>
      <c r="L9732">
        <f>VLOOKUP(Table2[[#This Row],[Atoll Official]],Sheet2!A$1:B$24,2,FALSE)</f>
        <v>7</v>
      </c>
    </row>
    <row r="9733" spans="1:12" hidden="1" x14ac:dyDescent="0.55000000000000004">
      <c r="A9733" t="s">
        <v>0</v>
      </c>
      <c r="B9733" t="s">
        <v>629</v>
      </c>
      <c r="C9733" t="s">
        <v>5</v>
      </c>
      <c r="E9733" t="s">
        <v>7</v>
      </c>
      <c r="F9733" t="s">
        <v>572</v>
      </c>
      <c r="G9733" t="str">
        <f>VLOOKUP(Table2[[#This Row],[Pcode]],'Tabular Data '!B$1:C$211,2,FALSE)</f>
        <v>Rasmaadhoo</v>
      </c>
      <c r="H9733" t="s">
        <v>324</v>
      </c>
      <c r="I9733" t="str">
        <f>VLOOKUP(Table2[[#This Row],[Atoll Official]],Sheet2!A$1:C$24,3,FALSE)</f>
        <v>Raa (R)</v>
      </c>
      <c r="J9733">
        <v>33.5</v>
      </c>
      <c r="K9733">
        <f>VLOOKUP(Table2[[#This Row],[Atoll Official]],Sheet2!A$1:B$24,2,2)</f>
        <v>7</v>
      </c>
      <c r="L9733">
        <f>VLOOKUP(Table2[[#This Row],[Atoll Official]],Sheet2!A$1:B$24,2,FALSE)</f>
        <v>7</v>
      </c>
    </row>
    <row r="9734" spans="1:12" hidden="1" x14ac:dyDescent="0.55000000000000004">
      <c r="A9734" t="s">
        <v>0</v>
      </c>
      <c r="B9734" t="s">
        <v>629</v>
      </c>
      <c r="C9734" t="s">
        <v>5</v>
      </c>
      <c r="E9734" t="s">
        <v>7</v>
      </c>
      <c r="F9734" t="s">
        <v>573</v>
      </c>
      <c r="G9734" t="str">
        <f>VLOOKUP(Table2[[#This Row],[Pcode]],'Tabular Data '!B$1:C$211,2,FALSE)</f>
        <v>Ugoofaaru</v>
      </c>
      <c r="H9734" t="s">
        <v>324</v>
      </c>
      <c r="I9734" t="str">
        <f>VLOOKUP(Table2[[#This Row],[Atoll Official]],Sheet2!A$1:C$24,3,FALSE)</f>
        <v>Raa (R)</v>
      </c>
      <c r="J9734">
        <v>33</v>
      </c>
      <c r="K9734">
        <f>VLOOKUP(Table2[[#This Row],[Atoll Official]],Sheet2!A$1:B$24,2,2)</f>
        <v>7</v>
      </c>
      <c r="L9734">
        <f>VLOOKUP(Table2[[#This Row],[Atoll Official]],Sheet2!A$1:B$24,2,FALSE)</f>
        <v>7</v>
      </c>
    </row>
    <row r="9735" spans="1:12" hidden="1" x14ac:dyDescent="0.55000000000000004">
      <c r="A9735" t="s">
        <v>0</v>
      </c>
      <c r="B9735" t="s">
        <v>629</v>
      </c>
      <c r="C9735" t="s">
        <v>5</v>
      </c>
      <c r="E9735" t="s">
        <v>7</v>
      </c>
      <c r="F9735" t="s">
        <v>576</v>
      </c>
      <c r="G9735" t="str">
        <f>VLOOKUP(Table2[[#This Row],[Pcode]],'Tabular Data '!B$1:C$211,2,FALSE)</f>
        <v>Vaadhoo</v>
      </c>
      <c r="H9735" t="s">
        <v>324</v>
      </c>
      <c r="I9735" t="str">
        <f>VLOOKUP(Table2[[#This Row],[Atoll Official]],Sheet2!A$1:C$24,3,FALSE)</f>
        <v>Raa (R)</v>
      </c>
      <c r="J9735">
        <v>35</v>
      </c>
      <c r="K9735">
        <f>VLOOKUP(Table2[[#This Row],[Atoll Official]],Sheet2!A$1:B$24,2,2)</f>
        <v>7</v>
      </c>
      <c r="L9735">
        <f>VLOOKUP(Table2[[#This Row],[Atoll Official]],Sheet2!A$1:B$24,2,FALSE)</f>
        <v>7</v>
      </c>
    </row>
    <row r="9736" spans="1:12" hidden="1" x14ac:dyDescent="0.55000000000000004">
      <c r="A9736" t="s">
        <v>0</v>
      </c>
      <c r="B9736" t="s">
        <v>629</v>
      </c>
      <c r="C9736" t="s">
        <v>5</v>
      </c>
      <c r="E9736" t="s">
        <v>7</v>
      </c>
      <c r="F9736" t="s">
        <v>380</v>
      </c>
      <c r="G9736" t="str">
        <f>VLOOKUP(Table2[[#This Row],[Pcode]],'Tabular Data '!B$1:C$211,2,FALSE)</f>
        <v>Dharavandhoo</v>
      </c>
      <c r="H9736" t="s">
        <v>295</v>
      </c>
      <c r="I9736" t="str">
        <f>VLOOKUP(Table2[[#This Row],[Atoll Official]],Sheet2!A$1:C$24,3,FALSE)</f>
        <v>Baa (B)</v>
      </c>
      <c r="J9736">
        <v>31</v>
      </c>
      <c r="K9736">
        <f>VLOOKUP(Table2[[#This Row],[Atoll Official]],Sheet2!A$1:B$24,2,2)</f>
        <v>4</v>
      </c>
      <c r="L9736">
        <f>VLOOKUP(Table2[[#This Row],[Atoll Official]],Sheet2!A$1:B$24,2,FALSE)</f>
        <v>4</v>
      </c>
    </row>
    <row r="9737" spans="1:12" hidden="1" x14ac:dyDescent="0.55000000000000004">
      <c r="A9737" t="s">
        <v>0</v>
      </c>
      <c r="B9737" t="s">
        <v>629</v>
      </c>
      <c r="C9737" t="s">
        <v>5</v>
      </c>
      <c r="E9737" t="s">
        <v>7</v>
      </c>
      <c r="F9737" t="s">
        <v>383</v>
      </c>
      <c r="G9737" t="str">
        <f>VLOOKUP(Table2[[#This Row],[Pcode]],'Tabular Data '!B$1:C$211,2,FALSE)</f>
        <v>Dhonfanu</v>
      </c>
      <c r="H9737" t="s">
        <v>295</v>
      </c>
      <c r="I9737" t="str">
        <f>VLOOKUP(Table2[[#This Row],[Atoll Official]],Sheet2!A$1:C$24,3,FALSE)</f>
        <v>Baa (B)</v>
      </c>
      <c r="J9737">
        <v>34</v>
      </c>
      <c r="K9737">
        <f>VLOOKUP(Table2[[#This Row],[Atoll Official]],Sheet2!A$1:B$24,2,2)</f>
        <v>4</v>
      </c>
      <c r="L9737">
        <f>VLOOKUP(Table2[[#This Row],[Atoll Official]],Sheet2!A$1:B$24,2,FALSE)</f>
        <v>4</v>
      </c>
    </row>
    <row r="9738" spans="1:12" hidden="1" x14ac:dyDescent="0.55000000000000004">
      <c r="A9738" t="s">
        <v>0</v>
      </c>
      <c r="B9738" t="s">
        <v>629</v>
      </c>
      <c r="C9738" t="s">
        <v>5</v>
      </c>
      <c r="E9738" t="s">
        <v>7</v>
      </c>
      <c r="F9738" t="s">
        <v>384</v>
      </c>
      <c r="G9738" t="str">
        <f>VLOOKUP(Table2[[#This Row],[Pcode]],'Tabular Data '!B$1:C$211,2,FALSE)</f>
        <v>Eydhafushi</v>
      </c>
      <c r="H9738" t="s">
        <v>295</v>
      </c>
      <c r="I9738" t="str">
        <f>VLOOKUP(Table2[[#This Row],[Atoll Official]],Sheet2!A$1:C$24,3,FALSE)</f>
        <v>Baa (B)</v>
      </c>
      <c r="J9738">
        <v>32</v>
      </c>
      <c r="K9738">
        <f>VLOOKUP(Table2[[#This Row],[Atoll Official]],Sheet2!A$1:B$24,2,2)</f>
        <v>4</v>
      </c>
      <c r="L9738">
        <f>VLOOKUP(Table2[[#This Row],[Atoll Official]],Sheet2!A$1:B$24,2,FALSE)</f>
        <v>4</v>
      </c>
    </row>
    <row r="9739" spans="1:12" hidden="1" x14ac:dyDescent="0.55000000000000004">
      <c r="A9739" t="s">
        <v>0</v>
      </c>
      <c r="B9739" t="s">
        <v>629</v>
      </c>
      <c r="C9739" t="s">
        <v>5</v>
      </c>
      <c r="E9739" t="s">
        <v>7</v>
      </c>
      <c r="F9739" t="s">
        <v>385</v>
      </c>
      <c r="G9739" t="str">
        <f>VLOOKUP(Table2[[#This Row],[Pcode]],'Tabular Data '!B$1:C$211,2,FALSE)</f>
        <v>Fehendhoo</v>
      </c>
      <c r="H9739" t="s">
        <v>295</v>
      </c>
      <c r="I9739" t="str">
        <f>VLOOKUP(Table2[[#This Row],[Atoll Official]],Sheet2!A$1:C$24,3,FALSE)</f>
        <v>Baa (B)</v>
      </c>
      <c r="J9739">
        <v>34</v>
      </c>
      <c r="K9739">
        <f>VLOOKUP(Table2[[#This Row],[Atoll Official]],Sheet2!A$1:B$24,2,2)</f>
        <v>4</v>
      </c>
      <c r="L9739">
        <f>VLOOKUP(Table2[[#This Row],[Atoll Official]],Sheet2!A$1:B$24,2,FALSE)</f>
        <v>4</v>
      </c>
    </row>
    <row r="9740" spans="1:12" hidden="1" x14ac:dyDescent="0.55000000000000004">
      <c r="A9740" t="s">
        <v>0</v>
      </c>
      <c r="B9740" t="s">
        <v>629</v>
      </c>
      <c r="C9740" t="s">
        <v>5</v>
      </c>
      <c r="E9740" t="s">
        <v>7</v>
      </c>
      <c r="F9740" t="s">
        <v>386</v>
      </c>
      <c r="G9740" t="str">
        <f>VLOOKUP(Table2[[#This Row],[Pcode]],'Tabular Data '!B$1:C$211,2,FALSE)</f>
        <v>Fulhadhoo</v>
      </c>
      <c r="H9740" t="s">
        <v>295</v>
      </c>
      <c r="I9740" t="str">
        <f>VLOOKUP(Table2[[#This Row],[Atoll Official]],Sheet2!A$1:C$24,3,FALSE)</f>
        <v>Baa (B)</v>
      </c>
      <c r="J9740">
        <v>31</v>
      </c>
      <c r="K9740">
        <f>VLOOKUP(Table2[[#This Row],[Atoll Official]],Sheet2!A$1:B$24,2,2)</f>
        <v>4</v>
      </c>
      <c r="L9740">
        <f>VLOOKUP(Table2[[#This Row],[Atoll Official]],Sheet2!A$1:B$24,2,FALSE)</f>
        <v>4</v>
      </c>
    </row>
    <row r="9741" spans="1:12" hidden="1" x14ac:dyDescent="0.55000000000000004">
      <c r="A9741" t="s">
        <v>0</v>
      </c>
      <c r="B9741" t="s">
        <v>629</v>
      </c>
      <c r="C9741" t="s">
        <v>5</v>
      </c>
      <c r="E9741" t="s">
        <v>7</v>
      </c>
      <c r="F9741" t="s">
        <v>387</v>
      </c>
      <c r="G9741" t="str">
        <f>VLOOKUP(Table2[[#This Row],[Pcode]],'Tabular Data '!B$1:C$211,2,FALSE)</f>
        <v>Goidhoo</v>
      </c>
      <c r="H9741" t="s">
        <v>295</v>
      </c>
      <c r="I9741" t="str">
        <f>VLOOKUP(Table2[[#This Row],[Atoll Official]],Sheet2!A$1:C$24,3,FALSE)</f>
        <v>Baa (B)</v>
      </c>
      <c r="J9741">
        <v>34</v>
      </c>
      <c r="K9741">
        <f>VLOOKUP(Table2[[#This Row],[Atoll Official]],Sheet2!A$1:B$24,2,2)</f>
        <v>4</v>
      </c>
      <c r="L9741">
        <f>VLOOKUP(Table2[[#This Row],[Atoll Official]],Sheet2!A$1:B$24,2,FALSE)</f>
        <v>4</v>
      </c>
    </row>
    <row r="9742" spans="1:12" hidden="1" x14ac:dyDescent="0.55000000000000004">
      <c r="A9742" t="s">
        <v>0</v>
      </c>
      <c r="B9742" t="s">
        <v>629</v>
      </c>
      <c r="C9742" t="s">
        <v>5</v>
      </c>
      <c r="E9742" t="s">
        <v>7</v>
      </c>
      <c r="F9742" t="s">
        <v>388</v>
      </c>
      <c r="G9742" t="str">
        <f>VLOOKUP(Table2[[#This Row],[Pcode]],'Tabular Data '!B$1:C$211,2,FALSE)</f>
        <v>Hithaadhoo</v>
      </c>
      <c r="H9742" t="s">
        <v>295</v>
      </c>
      <c r="I9742" t="str">
        <f>VLOOKUP(Table2[[#This Row],[Atoll Official]],Sheet2!A$1:C$24,3,FALSE)</f>
        <v>Baa (B)</v>
      </c>
      <c r="J9742">
        <v>31</v>
      </c>
      <c r="K9742">
        <f>VLOOKUP(Table2[[#This Row],[Atoll Official]],Sheet2!A$1:B$24,2,2)</f>
        <v>4</v>
      </c>
      <c r="L9742">
        <f>VLOOKUP(Table2[[#This Row],[Atoll Official]],Sheet2!A$1:B$24,2,FALSE)</f>
        <v>4</v>
      </c>
    </row>
    <row r="9743" spans="1:12" hidden="1" x14ac:dyDescent="0.55000000000000004">
      <c r="A9743" t="s">
        <v>0</v>
      </c>
      <c r="B9743" t="s">
        <v>629</v>
      </c>
      <c r="C9743" t="s">
        <v>5</v>
      </c>
      <c r="E9743" t="s">
        <v>7</v>
      </c>
      <c r="F9743" t="s">
        <v>389</v>
      </c>
      <c r="G9743" t="str">
        <f>VLOOKUP(Table2[[#This Row],[Pcode]],'Tabular Data '!B$1:C$211,2,FALSE)</f>
        <v>Kamadhoo</v>
      </c>
      <c r="H9743" t="s">
        <v>295</v>
      </c>
      <c r="I9743" t="str">
        <f>VLOOKUP(Table2[[#This Row],[Atoll Official]],Sheet2!A$1:C$24,3,FALSE)</f>
        <v>Baa (B)</v>
      </c>
      <c r="J9743">
        <v>29</v>
      </c>
      <c r="K9743">
        <f>VLOOKUP(Table2[[#This Row],[Atoll Official]],Sheet2!A$1:B$24,2,2)</f>
        <v>4</v>
      </c>
      <c r="L9743">
        <f>VLOOKUP(Table2[[#This Row],[Atoll Official]],Sheet2!A$1:B$24,2,FALSE)</f>
        <v>4</v>
      </c>
    </row>
    <row r="9744" spans="1:12" hidden="1" x14ac:dyDescent="0.55000000000000004">
      <c r="A9744" t="s">
        <v>0</v>
      </c>
      <c r="B9744" t="s">
        <v>629</v>
      </c>
      <c r="C9744" t="s">
        <v>5</v>
      </c>
      <c r="E9744" t="s">
        <v>7</v>
      </c>
      <c r="F9744" t="s">
        <v>390</v>
      </c>
      <c r="G9744" t="str">
        <f>VLOOKUP(Table2[[#This Row],[Pcode]],'Tabular Data '!B$1:C$211,2,FALSE)</f>
        <v>Kendhoo</v>
      </c>
      <c r="H9744" t="s">
        <v>295</v>
      </c>
      <c r="I9744" t="str">
        <f>VLOOKUP(Table2[[#This Row],[Atoll Official]],Sheet2!A$1:C$24,3,FALSE)</f>
        <v>Baa (B)</v>
      </c>
      <c r="J9744">
        <v>35</v>
      </c>
      <c r="K9744">
        <f>VLOOKUP(Table2[[#This Row],[Atoll Official]],Sheet2!A$1:B$24,2,2)</f>
        <v>4</v>
      </c>
      <c r="L9744">
        <f>VLOOKUP(Table2[[#This Row],[Atoll Official]],Sheet2!A$1:B$24,2,FALSE)</f>
        <v>4</v>
      </c>
    </row>
    <row r="9745" spans="1:12" hidden="1" x14ac:dyDescent="0.55000000000000004">
      <c r="A9745" t="s">
        <v>0</v>
      </c>
      <c r="B9745" t="s">
        <v>629</v>
      </c>
      <c r="C9745" t="s">
        <v>5</v>
      </c>
      <c r="E9745" t="s">
        <v>7</v>
      </c>
      <c r="F9745" t="s">
        <v>391</v>
      </c>
      <c r="G9745" t="str">
        <f>VLOOKUP(Table2[[#This Row],[Pcode]],'Tabular Data '!B$1:C$211,2,FALSE)</f>
        <v>Kihaadhoo</v>
      </c>
      <c r="H9745" t="s">
        <v>295</v>
      </c>
      <c r="I9745" t="str">
        <f>VLOOKUP(Table2[[#This Row],[Atoll Official]],Sheet2!A$1:C$24,3,FALSE)</f>
        <v>Baa (B)</v>
      </c>
      <c r="J9745">
        <v>32</v>
      </c>
      <c r="K9745">
        <f>VLOOKUP(Table2[[#This Row],[Atoll Official]],Sheet2!A$1:B$24,2,2)</f>
        <v>4</v>
      </c>
      <c r="L9745">
        <f>VLOOKUP(Table2[[#This Row],[Atoll Official]],Sheet2!A$1:B$24,2,FALSE)</f>
        <v>4</v>
      </c>
    </row>
    <row r="9746" spans="1:12" hidden="1" x14ac:dyDescent="0.55000000000000004">
      <c r="A9746" t="s">
        <v>0</v>
      </c>
      <c r="B9746" t="s">
        <v>629</v>
      </c>
      <c r="C9746" t="s">
        <v>5</v>
      </c>
      <c r="E9746" t="s">
        <v>7</v>
      </c>
      <c r="F9746" t="s">
        <v>392</v>
      </c>
      <c r="G9746" t="str">
        <f>VLOOKUP(Table2[[#This Row],[Pcode]],'Tabular Data '!B$1:C$211,2,FALSE)</f>
        <v>Kudarikilu</v>
      </c>
      <c r="H9746" t="s">
        <v>295</v>
      </c>
      <c r="I9746" t="str">
        <f>VLOOKUP(Table2[[#This Row],[Atoll Official]],Sheet2!A$1:C$24,3,FALSE)</f>
        <v>Baa (B)</v>
      </c>
      <c r="J9746">
        <v>32</v>
      </c>
      <c r="K9746">
        <f>VLOOKUP(Table2[[#This Row],[Atoll Official]],Sheet2!A$1:B$24,2,2)</f>
        <v>4</v>
      </c>
      <c r="L9746">
        <f>VLOOKUP(Table2[[#This Row],[Atoll Official]],Sheet2!A$1:B$24,2,FALSE)</f>
        <v>4</v>
      </c>
    </row>
    <row r="9747" spans="1:12" hidden="1" x14ac:dyDescent="0.55000000000000004">
      <c r="A9747" t="s">
        <v>0</v>
      </c>
      <c r="B9747" t="s">
        <v>629</v>
      </c>
      <c r="C9747" t="s">
        <v>5</v>
      </c>
      <c r="E9747" t="s">
        <v>7</v>
      </c>
      <c r="F9747" t="s">
        <v>393</v>
      </c>
      <c r="G9747" t="str">
        <f>VLOOKUP(Table2[[#This Row],[Pcode]],'Tabular Data '!B$1:C$211,2,FALSE)</f>
        <v>Maalhoss</v>
      </c>
      <c r="H9747" t="s">
        <v>295</v>
      </c>
      <c r="I9747" t="str">
        <f>VLOOKUP(Table2[[#This Row],[Atoll Official]],Sheet2!A$1:C$24,3,FALSE)</f>
        <v>Baa (B)</v>
      </c>
      <c r="J9747">
        <v>31</v>
      </c>
      <c r="K9747">
        <f>VLOOKUP(Table2[[#This Row],[Atoll Official]],Sheet2!A$1:B$24,2,2)</f>
        <v>4</v>
      </c>
      <c r="L9747">
        <f>VLOOKUP(Table2[[#This Row],[Atoll Official]],Sheet2!A$1:B$24,2,FALSE)</f>
        <v>4</v>
      </c>
    </row>
    <row r="9748" spans="1:12" hidden="1" x14ac:dyDescent="0.55000000000000004">
      <c r="A9748" t="s">
        <v>0</v>
      </c>
      <c r="B9748" t="s">
        <v>629</v>
      </c>
      <c r="C9748" t="s">
        <v>5</v>
      </c>
      <c r="E9748" t="s">
        <v>7</v>
      </c>
      <c r="F9748" t="s">
        <v>394</v>
      </c>
      <c r="G9748" t="str">
        <f>VLOOKUP(Table2[[#This Row],[Pcode]],'Tabular Data '!B$1:C$211,2,FALSE)</f>
        <v>Thulhaadhoo</v>
      </c>
      <c r="H9748" t="s">
        <v>295</v>
      </c>
      <c r="I9748" t="str">
        <f>VLOOKUP(Table2[[#This Row],[Atoll Official]],Sheet2!A$1:C$24,3,FALSE)</f>
        <v>Baa (B)</v>
      </c>
      <c r="J9748">
        <v>33.5</v>
      </c>
      <c r="K9748">
        <f>VLOOKUP(Table2[[#This Row],[Atoll Official]],Sheet2!A$1:B$24,2,2)</f>
        <v>4</v>
      </c>
      <c r="L9748">
        <f>VLOOKUP(Table2[[#This Row],[Atoll Official]],Sheet2!A$1:B$24,2,FALSE)</f>
        <v>4</v>
      </c>
    </row>
    <row r="9749" spans="1:12" hidden="1" x14ac:dyDescent="0.55000000000000004">
      <c r="A9749" t="s">
        <v>0</v>
      </c>
      <c r="B9749" t="s">
        <v>629</v>
      </c>
      <c r="C9749" t="s">
        <v>5</v>
      </c>
      <c r="E9749" t="s">
        <v>7</v>
      </c>
      <c r="F9749" t="s">
        <v>518</v>
      </c>
      <c r="G9749" t="str">
        <f>VLOOKUP(Table2[[#This Row],[Pcode]],'Tabular Data '!B$1:C$211,2,FALSE)</f>
        <v>Hinnavaru</v>
      </c>
      <c r="H9749" t="s">
        <v>318</v>
      </c>
      <c r="I9749" t="str">
        <f>VLOOKUP(Table2[[#This Row],[Atoll Official]],Sheet2!A$1:C$24,3,FALSE)</f>
        <v>Lhaviyani (Lh)</v>
      </c>
      <c r="J9749">
        <v>32.5</v>
      </c>
      <c r="K9749">
        <f>VLOOKUP(Table2[[#This Row],[Atoll Official]],Sheet2!A$1:B$24,2,2)</f>
        <v>5</v>
      </c>
      <c r="L9749">
        <f>VLOOKUP(Table2[[#This Row],[Atoll Official]],Sheet2!A$1:B$24,2,FALSE)</f>
        <v>5</v>
      </c>
    </row>
    <row r="9750" spans="1:12" hidden="1" x14ac:dyDescent="0.55000000000000004">
      <c r="A9750" t="s">
        <v>0</v>
      </c>
      <c r="B9750" t="s">
        <v>629</v>
      </c>
      <c r="C9750" t="s">
        <v>5</v>
      </c>
      <c r="E9750" t="s">
        <v>7</v>
      </c>
      <c r="F9750" t="s">
        <v>520</v>
      </c>
      <c r="G9750" t="str">
        <f>VLOOKUP(Table2[[#This Row],[Pcode]],'Tabular Data '!B$1:C$211,2,FALSE)</f>
        <v>Kurendhoo</v>
      </c>
      <c r="H9750" t="s">
        <v>318</v>
      </c>
      <c r="I9750" t="str">
        <f>VLOOKUP(Table2[[#This Row],[Atoll Official]],Sheet2!A$1:C$24,3,FALSE)</f>
        <v>Lhaviyani (Lh)</v>
      </c>
      <c r="J9750">
        <v>31</v>
      </c>
      <c r="K9750">
        <f>VLOOKUP(Table2[[#This Row],[Atoll Official]],Sheet2!A$1:B$24,2,2)</f>
        <v>5</v>
      </c>
      <c r="L9750">
        <f>VLOOKUP(Table2[[#This Row],[Atoll Official]],Sheet2!A$1:B$24,2,FALSE)</f>
        <v>5</v>
      </c>
    </row>
    <row r="9751" spans="1:12" hidden="1" x14ac:dyDescent="0.55000000000000004">
      <c r="A9751" t="s">
        <v>0</v>
      </c>
      <c r="B9751" t="s">
        <v>629</v>
      </c>
      <c r="C9751" t="s">
        <v>5</v>
      </c>
      <c r="E9751" t="s">
        <v>7</v>
      </c>
      <c r="F9751" t="s">
        <v>523</v>
      </c>
      <c r="G9751" t="str">
        <f>VLOOKUP(Table2[[#This Row],[Pcode]],'Tabular Data '!B$1:C$211,2,FALSE)</f>
        <v>Naifaru</v>
      </c>
      <c r="H9751" t="s">
        <v>318</v>
      </c>
      <c r="I9751" t="str">
        <f>VLOOKUP(Table2[[#This Row],[Atoll Official]],Sheet2!A$1:C$24,3,FALSE)</f>
        <v>Lhaviyani (Lh)</v>
      </c>
      <c r="J9751">
        <v>34</v>
      </c>
      <c r="K9751">
        <f>VLOOKUP(Table2[[#This Row],[Atoll Official]],Sheet2!A$1:B$24,2,2)</f>
        <v>5</v>
      </c>
      <c r="L9751">
        <f>VLOOKUP(Table2[[#This Row],[Atoll Official]],Sheet2!A$1:B$24,2,FALSE)</f>
        <v>5</v>
      </c>
    </row>
    <row r="9752" spans="1:12" hidden="1" x14ac:dyDescent="0.55000000000000004">
      <c r="A9752" t="s">
        <v>0</v>
      </c>
      <c r="B9752" t="s">
        <v>629</v>
      </c>
      <c r="C9752" t="s">
        <v>5</v>
      </c>
      <c r="E9752" t="s">
        <v>7</v>
      </c>
      <c r="F9752" t="s">
        <v>524</v>
      </c>
      <c r="G9752" t="str">
        <f>VLOOKUP(Table2[[#This Row],[Pcode]],'Tabular Data '!B$1:C$211,2,FALSE)</f>
        <v>Olhuvelifushi</v>
      </c>
      <c r="H9752" t="s">
        <v>318</v>
      </c>
      <c r="I9752" t="str">
        <f>VLOOKUP(Table2[[#This Row],[Atoll Official]],Sheet2!A$1:C$24,3,FALSE)</f>
        <v>Lhaviyani (Lh)</v>
      </c>
      <c r="J9752">
        <v>32</v>
      </c>
      <c r="K9752">
        <f>VLOOKUP(Table2[[#This Row],[Atoll Official]],Sheet2!A$1:B$24,2,2)</f>
        <v>5</v>
      </c>
      <c r="L9752">
        <f>VLOOKUP(Table2[[#This Row],[Atoll Official]],Sheet2!A$1:B$24,2,FALSE)</f>
        <v>5</v>
      </c>
    </row>
    <row r="9753" spans="1:12" hidden="1" x14ac:dyDescent="0.55000000000000004">
      <c r="A9753" t="s">
        <v>0</v>
      </c>
      <c r="B9753" t="s">
        <v>629</v>
      </c>
      <c r="C9753" t="s">
        <v>5</v>
      </c>
      <c r="E9753" t="s">
        <v>7</v>
      </c>
      <c r="F9753" t="s">
        <v>491</v>
      </c>
      <c r="G9753" t="str">
        <f>VLOOKUP(Table2[[#This Row],[Pcode]],'Tabular Data '!B$1:C$211,2,FALSE)</f>
        <v>Dhiffushi</v>
      </c>
      <c r="H9753" t="s">
        <v>314</v>
      </c>
      <c r="I9753" t="str">
        <f>VLOOKUP(Table2[[#This Row],[Atoll Official]],Sheet2!A$1:C$24,3,FALSE)</f>
        <v>Kaafu Atoll</v>
      </c>
      <c r="J9753">
        <v>30</v>
      </c>
      <c r="K9753">
        <f>VLOOKUP(Table2[[#This Row],[Atoll Official]],Sheet2!A$1:B$24,2,2)</f>
        <v>10</v>
      </c>
      <c r="L9753">
        <f>VLOOKUP(Table2[[#This Row],[Atoll Official]],Sheet2!A$1:B$24,2,FALSE)</f>
        <v>10</v>
      </c>
    </row>
    <row r="9754" spans="1:12" hidden="1" x14ac:dyDescent="0.55000000000000004">
      <c r="A9754" t="s">
        <v>0</v>
      </c>
      <c r="B9754" t="s">
        <v>629</v>
      </c>
      <c r="C9754" t="s">
        <v>5</v>
      </c>
      <c r="E9754" t="s">
        <v>7</v>
      </c>
      <c r="F9754" t="s">
        <v>493</v>
      </c>
      <c r="G9754" t="str">
        <f>VLOOKUP(Table2[[#This Row],[Pcode]],'Tabular Data '!B$1:C$211,2,FALSE)</f>
        <v>Gaafaru</v>
      </c>
      <c r="H9754" t="s">
        <v>314</v>
      </c>
      <c r="I9754" t="str">
        <f>VLOOKUP(Table2[[#This Row],[Atoll Official]],Sheet2!A$1:C$24,3,FALSE)</f>
        <v>Kaafu Atoll</v>
      </c>
      <c r="J9754">
        <v>31</v>
      </c>
      <c r="K9754">
        <f>VLOOKUP(Table2[[#This Row],[Atoll Official]],Sheet2!A$1:B$24,2,2)</f>
        <v>10</v>
      </c>
      <c r="L9754">
        <f>VLOOKUP(Table2[[#This Row],[Atoll Official]],Sheet2!A$1:B$24,2,FALSE)</f>
        <v>10</v>
      </c>
    </row>
    <row r="9755" spans="1:12" hidden="1" x14ac:dyDescent="0.55000000000000004">
      <c r="A9755" t="s">
        <v>0</v>
      </c>
      <c r="B9755" t="s">
        <v>629</v>
      </c>
      <c r="C9755" t="s">
        <v>5</v>
      </c>
      <c r="E9755" t="s">
        <v>7</v>
      </c>
      <c r="F9755" t="s">
        <v>494</v>
      </c>
      <c r="G9755" t="str">
        <f>VLOOKUP(Table2[[#This Row],[Pcode]],'Tabular Data '!B$1:C$211,2,FALSE)</f>
        <v>Gulhi</v>
      </c>
      <c r="H9755" t="s">
        <v>314</v>
      </c>
      <c r="I9755" t="str">
        <f>VLOOKUP(Table2[[#This Row],[Atoll Official]],Sheet2!A$1:C$24,3,FALSE)</f>
        <v>Kaafu Atoll</v>
      </c>
      <c r="J9755">
        <v>31.5</v>
      </c>
      <c r="K9755">
        <f>VLOOKUP(Table2[[#This Row],[Atoll Official]],Sheet2!A$1:B$24,2,2)</f>
        <v>10</v>
      </c>
      <c r="L9755">
        <f>VLOOKUP(Table2[[#This Row],[Atoll Official]],Sheet2!A$1:B$24,2,FALSE)</f>
        <v>10</v>
      </c>
    </row>
    <row r="9756" spans="1:12" hidden="1" x14ac:dyDescent="0.55000000000000004">
      <c r="A9756" t="s">
        <v>0</v>
      </c>
      <c r="B9756" t="s">
        <v>629</v>
      </c>
      <c r="C9756" t="s">
        <v>5</v>
      </c>
      <c r="E9756" t="s">
        <v>7</v>
      </c>
      <c r="F9756" t="s">
        <v>495</v>
      </c>
      <c r="G9756" t="str">
        <f>VLOOKUP(Table2[[#This Row],[Pcode]],'Tabular Data '!B$1:C$211,2,FALSE)</f>
        <v>Guraidhoo</v>
      </c>
      <c r="H9756" t="s">
        <v>314</v>
      </c>
      <c r="I9756" t="str">
        <f>VLOOKUP(Table2[[#This Row],[Atoll Official]],Sheet2!A$1:C$24,3,FALSE)</f>
        <v>Kaafu Atoll</v>
      </c>
      <c r="J9756">
        <v>33</v>
      </c>
      <c r="K9756">
        <f>VLOOKUP(Table2[[#This Row],[Atoll Official]],Sheet2!A$1:B$24,2,2)</f>
        <v>10</v>
      </c>
      <c r="L9756">
        <f>VLOOKUP(Table2[[#This Row],[Atoll Official]],Sheet2!A$1:B$24,2,FALSE)</f>
        <v>10</v>
      </c>
    </row>
    <row r="9757" spans="1:12" hidden="1" x14ac:dyDescent="0.55000000000000004">
      <c r="A9757" t="s">
        <v>0</v>
      </c>
      <c r="B9757" t="s">
        <v>629</v>
      </c>
      <c r="C9757" t="s">
        <v>5</v>
      </c>
      <c r="E9757" t="s">
        <v>7</v>
      </c>
      <c r="F9757" t="s">
        <v>496</v>
      </c>
      <c r="G9757" t="str">
        <f>VLOOKUP(Table2[[#This Row],[Pcode]],'Tabular Data '!B$1:C$211,2,FALSE)</f>
        <v>Himmafushi</v>
      </c>
      <c r="H9757" t="s">
        <v>314</v>
      </c>
      <c r="I9757" t="str">
        <f>VLOOKUP(Table2[[#This Row],[Atoll Official]],Sheet2!A$1:C$24,3,FALSE)</f>
        <v>Kaafu Atoll</v>
      </c>
      <c r="J9757">
        <v>33</v>
      </c>
      <c r="K9757">
        <f>VLOOKUP(Table2[[#This Row],[Atoll Official]],Sheet2!A$1:B$24,2,2)</f>
        <v>10</v>
      </c>
      <c r="L9757">
        <f>VLOOKUP(Table2[[#This Row],[Atoll Official]],Sheet2!A$1:B$24,2,FALSE)</f>
        <v>10</v>
      </c>
    </row>
    <row r="9758" spans="1:12" hidden="1" x14ac:dyDescent="0.55000000000000004">
      <c r="A9758" t="s">
        <v>0</v>
      </c>
      <c r="B9758" t="s">
        <v>629</v>
      </c>
      <c r="C9758" t="s">
        <v>5</v>
      </c>
      <c r="E9758" t="s">
        <v>7</v>
      </c>
      <c r="F9758" t="s">
        <v>497</v>
      </c>
      <c r="G9758" t="str">
        <f>VLOOKUP(Table2[[#This Row],[Pcode]],'Tabular Data '!B$1:C$211,2,FALSE)</f>
        <v>Huraa</v>
      </c>
      <c r="H9758" t="s">
        <v>314</v>
      </c>
      <c r="I9758" t="str">
        <f>VLOOKUP(Table2[[#This Row],[Atoll Official]],Sheet2!A$1:C$24,3,FALSE)</f>
        <v>Kaafu Atoll</v>
      </c>
      <c r="J9758">
        <v>33</v>
      </c>
      <c r="K9758">
        <f>VLOOKUP(Table2[[#This Row],[Atoll Official]],Sheet2!A$1:B$24,2,2)</f>
        <v>10</v>
      </c>
      <c r="L9758">
        <f>VLOOKUP(Table2[[#This Row],[Atoll Official]],Sheet2!A$1:B$24,2,FALSE)</f>
        <v>10</v>
      </c>
    </row>
    <row r="9759" spans="1:12" hidden="1" x14ac:dyDescent="0.55000000000000004">
      <c r="A9759" t="s">
        <v>0</v>
      </c>
      <c r="B9759" t="s">
        <v>629</v>
      </c>
      <c r="C9759" t="s">
        <v>5</v>
      </c>
      <c r="E9759" t="s">
        <v>7</v>
      </c>
      <c r="F9759" t="s">
        <v>498</v>
      </c>
      <c r="G9759" t="str">
        <f>VLOOKUP(Table2[[#This Row],[Pcode]],'Tabular Data '!B$1:C$211,2,FALSE)</f>
        <v>Kaashidhoo</v>
      </c>
      <c r="H9759" t="s">
        <v>314</v>
      </c>
      <c r="I9759" t="str">
        <f>VLOOKUP(Table2[[#This Row],[Atoll Official]],Sheet2!A$1:C$24,3,FALSE)</f>
        <v>Kaafu Atoll</v>
      </c>
      <c r="J9759">
        <v>30</v>
      </c>
      <c r="K9759">
        <f>VLOOKUP(Table2[[#This Row],[Atoll Official]],Sheet2!A$1:B$24,2,2)</f>
        <v>10</v>
      </c>
      <c r="L9759">
        <f>VLOOKUP(Table2[[#This Row],[Atoll Official]],Sheet2!A$1:B$24,2,FALSE)</f>
        <v>10</v>
      </c>
    </row>
    <row r="9760" spans="1:12" hidden="1" x14ac:dyDescent="0.55000000000000004">
      <c r="A9760" t="s">
        <v>0</v>
      </c>
      <c r="B9760" t="s">
        <v>629</v>
      </c>
      <c r="C9760" t="s">
        <v>5</v>
      </c>
      <c r="E9760" t="s">
        <v>7</v>
      </c>
      <c r="F9760" t="s">
        <v>499</v>
      </c>
      <c r="G9760" t="str">
        <f>VLOOKUP(Table2[[#This Row],[Pcode]],'Tabular Data '!B$1:C$211,2,FALSE)</f>
        <v>Maafushi</v>
      </c>
      <c r="H9760" t="s">
        <v>314</v>
      </c>
      <c r="I9760" t="str">
        <f>VLOOKUP(Table2[[#This Row],[Atoll Official]],Sheet2!A$1:C$24,3,FALSE)</f>
        <v>Kaafu Atoll</v>
      </c>
      <c r="J9760">
        <v>29</v>
      </c>
      <c r="K9760">
        <f>VLOOKUP(Table2[[#This Row],[Atoll Official]],Sheet2!A$1:B$24,2,2)</f>
        <v>10</v>
      </c>
      <c r="L9760">
        <f>VLOOKUP(Table2[[#This Row],[Atoll Official]],Sheet2!A$1:B$24,2,FALSE)</f>
        <v>10</v>
      </c>
    </row>
    <row r="9761" spans="1:12" hidden="1" x14ac:dyDescent="0.55000000000000004">
      <c r="A9761" t="s">
        <v>0</v>
      </c>
      <c r="B9761" t="s">
        <v>629</v>
      </c>
      <c r="C9761" t="s">
        <v>5</v>
      </c>
      <c r="E9761" t="s">
        <v>7</v>
      </c>
      <c r="F9761" t="s">
        <v>500</v>
      </c>
      <c r="G9761" t="str">
        <f>VLOOKUP(Table2[[#This Row],[Pcode]],'Tabular Data '!B$1:C$211,2,FALSE)</f>
        <v>Thulusdhoo</v>
      </c>
      <c r="H9761" t="s">
        <v>314</v>
      </c>
      <c r="I9761" t="str">
        <f>VLOOKUP(Table2[[#This Row],[Atoll Official]],Sheet2!A$1:C$24,3,FALSE)</f>
        <v>Kaafu Atoll</v>
      </c>
      <c r="J9761">
        <v>33</v>
      </c>
      <c r="K9761">
        <f>VLOOKUP(Table2[[#This Row],[Atoll Official]],Sheet2!A$1:B$24,2,2)</f>
        <v>10</v>
      </c>
      <c r="L9761">
        <f>VLOOKUP(Table2[[#This Row],[Atoll Official]],Sheet2!A$1:B$24,2,FALSE)</f>
        <v>10</v>
      </c>
    </row>
    <row r="9762" spans="1:12" hidden="1" x14ac:dyDescent="0.55000000000000004">
      <c r="A9762" t="s">
        <v>0</v>
      </c>
      <c r="B9762" t="s">
        <v>629</v>
      </c>
      <c r="C9762" t="s">
        <v>5</v>
      </c>
      <c r="E9762" t="s">
        <v>7</v>
      </c>
      <c r="F9762" t="s">
        <v>367</v>
      </c>
      <c r="G9762" t="str">
        <f>VLOOKUP(Table2[[#This Row],[Pcode]],'Tabular Data '!B$1:C$211,2,FALSE)</f>
        <v>Bodufolhudhoo</v>
      </c>
      <c r="H9762" t="s">
        <v>290</v>
      </c>
      <c r="I9762" t="str">
        <f>VLOOKUP(Table2[[#This Row],[Atoll Official]],Sheet2!A$1:C$24,3,FALSE)</f>
        <v>Alif Alif (AA)</v>
      </c>
      <c r="J9762">
        <v>33</v>
      </c>
      <c r="K9762">
        <f>VLOOKUP(Table2[[#This Row],[Atoll Official]],Sheet2!A$1:B$24,2,2)</f>
        <v>9</v>
      </c>
      <c r="L9762">
        <f>VLOOKUP(Table2[[#This Row],[Atoll Official]],Sheet2!A$1:B$24,2,FALSE)</f>
        <v>8</v>
      </c>
    </row>
    <row r="9763" spans="1:12" hidden="1" x14ac:dyDescent="0.55000000000000004">
      <c r="A9763" t="s">
        <v>0</v>
      </c>
      <c r="B9763" t="s">
        <v>629</v>
      </c>
      <c r="C9763" t="s">
        <v>5</v>
      </c>
      <c r="E9763" t="s">
        <v>7</v>
      </c>
      <c r="F9763" t="s">
        <v>368</v>
      </c>
      <c r="G9763" t="str">
        <f>VLOOKUP(Table2[[#This Row],[Pcode]],'Tabular Data '!B$1:C$211,2,FALSE)</f>
        <v>Feridhoo</v>
      </c>
      <c r="H9763" t="s">
        <v>290</v>
      </c>
      <c r="I9763" t="str">
        <f>VLOOKUP(Table2[[#This Row],[Atoll Official]],Sheet2!A$1:C$24,3,FALSE)</f>
        <v>Alif Alif (AA)</v>
      </c>
      <c r="J9763">
        <v>31.5</v>
      </c>
      <c r="K9763">
        <f>VLOOKUP(Table2[[#This Row],[Atoll Official]],Sheet2!A$1:B$24,2,2)</f>
        <v>9</v>
      </c>
      <c r="L9763">
        <f>VLOOKUP(Table2[[#This Row],[Atoll Official]],Sheet2!A$1:B$24,2,FALSE)</f>
        <v>8</v>
      </c>
    </row>
    <row r="9764" spans="1:12" hidden="1" x14ac:dyDescent="0.55000000000000004">
      <c r="A9764" t="s">
        <v>0</v>
      </c>
      <c r="B9764" t="s">
        <v>629</v>
      </c>
      <c r="C9764" t="s">
        <v>5</v>
      </c>
      <c r="E9764" t="s">
        <v>7</v>
      </c>
      <c r="F9764" t="s">
        <v>371</v>
      </c>
      <c r="G9764" t="str">
        <f>VLOOKUP(Table2[[#This Row],[Pcode]],'Tabular Data '!B$1:C$211,2,FALSE)</f>
        <v>Himendhoo</v>
      </c>
      <c r="H9764" t="s">
        <v>290</v>
      </c>
      <c r="I9764" t="str">
        <f>VLOOKUP(Table2[[#This Row],[Atoll Official]],Sheet2!A$1:C$24,3,FALSE)</f>
        <v>Alif Alif (AA)</v>
      </c>
      <c r="J9764">
        <v>32</v>
      </c>
      <c r="K9764">
        <f>VLOOKUP(Table2[[#This Row],[Atoll Official]],Sheet2!A$1:B$24,2,2)</f>
        <v>9</v>
      </c>
      <c r="L9764">
        <f>VLOOKUP(Table2[[#This Row],[Atoll Official]],Sheet2!A$1:B$24,2,FALSE)</f>
        <v>8</v>
      </c>
    </row>
    <row r="9765" spans="1:12" hidden="1" x14ac:dyDescent="0.55000000000000004">
      <c r="A9765" t="s">
        <v>0</v>
      </c>
      <c r="B9765" t="s">
        <v>629</v>
      </c>
      <c r="C9765" t="s">
        <v>5</v>
      </c>
      <c r="E9765" t="s">
        <v>7</v>
      </c>
      <c r="F9765" t="s">
        <v>373</v>
      </c>
      <c r="G9765" t="str">
        <f>VLOOKUP(Table2[[#This Row],[Pcode]],'Tabular Data '!B$1:C$211,2,FALSE)</f>
        <v>Maalhoss</v>
      </c>
      <c r="H9765" t="s">
        <v>290</v>
      </c>
      <c r="I9765" t="str">
        <f>VLOOKUP(Table2[[#This Row],[Atoll Official]],Sheet2!A$1:C$24,3,FALSE)</f>
        <v>Alif Alif (AA)</v>
      </c>
      <c r="J9765">
        <v>32</v>
      </c>
      <c r="K9765">
        <f>VLOOKUP(Table2[[#This Row],[Atoll Official]],Sheet2!A$1:B$24,2,2)</f>
        <v>9</v>
      </c>
      <c r="L9765">
        <f>VLOOKUP(Table2[[#This Row],[Atoll Official]],Sheet2!A$1:B$24,2,FALSE)</f>
        <v>8</v>
      </c>
    </row>
    <row r="9766" spans="1:12" hidden="1" x14ac:dyDescent="0.55000000000000004">
      <c r="A9766" t="s">
        <v>0</v>
      </c>
      <c r="B9766" t="s">
        <v>629</v>
      </c>
      <c r="C9766" t="s">
        <v>5</v>
      </c>
      <c r="E9766" t="s">
        <v>7</v>
      </c>
      <c r="F9766" t="s">
        <v>374</v>
      </c>
      <c r="G9766" t="str">
        <f>VLOOKUP(Table2[[#This Row],[Pcode]],'Tabular Data '!B$1:C$211,2,FALSE)</f>
        <v>Mathiveri</v>
      </c>
      <c r="H9766" t="s">
        <v>290</v>
      </c>
      <c r="I9766" t="str">
        <f>VLOOKUP(Table2[[#This Row],[Atoll Official]],Sheet2!A$1:C$24,3,FALSE)</f>
        <v>Alif Alif (AA)</v>
      </c>
      <c r="J9766">
        <v>31.5</v>
      </c>
      <c r="K9766">
        <f>VLOOKUP(Table2[[#This Row],[Atoll Official]],Sheet2!A$1:B$24,2,2)</f>
        <v>9</v>
      </c>
      <c r="L9766">
        <f>VLOOKUP(Table2[[#This Row],[Atoll Official]],Sheet2!A$1:B$24,2,FALSE)</f>
        <v>8</v>
      </c>
    </row>
    <row r="9767" spans="1:12" hidden="1" x14ac:dyDescent="0.55000000000000004">
      <c r="A9767" t="s">
        <v>0</v>
      </c>
      <c r="B9767" t="s">
        <v>629</v>
      </c>
      <c r="C9767" t="s">
        <v>5</v>
      </c>
      <c r="E9767" t="s">
        <v>7</v>
      </c>
      <c r="F9767" t="s">
        <v>375</v>
      </c>
      <c r="G9767" t="str">
        <f>VLOOKUP(Table2[[#This Row],[Pcode]],'Tabular Data '!B$1:C$211,2,FALSE)</f>
        <v>Rasdhoo</v>
      </c>
      <c r="H9767" t="s">
        <v>290</v>
      </c>
      <c r="I9767" t="str">
        <f>VLOOKUP(Table2[[#This Row],[Atoll Official]],Sheet2!A$1:C$24,3,FALSE)</f>
        <v>Alif Alif (AA)</v>
      </c>
      <c r="J9767">
        <v>33</v>
      </c>
      <c r="K9767">
        <f>VLOOKUP(Table2[[#This Row],[Atoll Official]],Sheet2!A$1:B$24,2,2)</f>
        <v>9</v>
      </c>
      <c r="L9767">
        <f>VLOOKUP(Table2[[#This Row],[Atoll Official]],Sheet2!A$1:B$24,2,FALSE)</f>
        <v>8</v>
      </c>
    </row>
    <row r="9768" spans="1:12" hidden="1" x14ac:dyDescent="0.55000000000000004">
      <c r="A9768" t="s">
        <v>0</v>
      </c>
      <c r="B9768" t="s">
        <v>629</v>
      </c>
      <c r="C9768" t="s">
        <v>5</v>
      </c>
      <c r="E9768" t="s">
        <v>7</v>
      </c>
      <c r="F9768" t="s">
        <v>376</v>
      </c>
      <c r="G9768" t="str">
        <f>VLOOKUP(Table2[[#This Row],[Pcode]],'Tabular Data '!B$1:C$211,2,FALSE)</f>
        <v>Thoddoo</v>
      </c>
      <c r="H9768" t="s">
        <v>290</v>
      </c>
      <c r="I9768" t="str">
        <f>VLOOKUP(Table2[[#This Row],[Atoll Official]],Sheet2!A$1:C$24,3,FALSE)</f>
        <v>Alif Alif (AA)</v>
      </c>
      <c r="J9768">
        <v>33</v>
      </c>
      <c r="K9768">
        <f>VLOOKUP(Table2[[#This Row],[Atoll Official]],Sheet2!A$1:B$24,2,2)</f>
        <v>9</v>
      </c>
      <c r="L9768">
        <f>VLOOKUP(Table2[[#This Row],[Atoll Official]],Sheet2!A$1:B$24,2,FALSE)</f>
        <v>8</v>
      </c>
    </row>
    <row r="9769" spans="1:12" hidden="1" x14ac:dyDescent="0.55000000000000004">
      <c r="A9769" t="s">
        <v>0</v>
      </c>
      <c r="B9769" t="s">
        <v>629</v>
      </c>
      <c r="C9769" t="s">
        <v>5</v>
      </c>
      <c r="E9769" t="s">
        <v>7</v>
      </c>
      <c r="F9769" t="s">
        <v>377</v>
      </c>
      <c r="G9769" t="str">
        <f>VLOOKUP(Table2[[#This Row],[Pcode]],'Tabular Data '!B$1:C$211,2,FALSE)</f>
        <v>Ukulhas</v>
      </c>
      <c r="H9769" t="s">
        <v>290</v>
      </c>
      <c r="I9769" t="str">
        <f>VLOOKUP(Table2[[#This Row],[Atoll Official]],Sheet2!A$1:C$24,3,FALSE)</f>
        <v>Alif Alif (AA)</v>
      </c>
      <c r="J9769">
        <v>30</v>
      </c>
      <c r="K9769">
        <f>VLOOKUP(Table2[[#This Row],[Atoll Official]],Sheet2!A$1:B$24,2,2)</f>
        <v>9</v>
      </c>
      <c r="L9769">
        <f>VLOOKUP(Table2[[#This Row],[Atoll Official]],Sheet2!A$1:B$24,2,FALSE)</f>
        <v>8</v>
      </c>
    </row>
    <row r="9770" spans="1:12" hidden="1" x14ac:dyDescent="0.55000000000000004">
      <c r="A9770" t="s">
        <v>0</v>
      </c>
      <c r="B9770" t="s">
        <v>629</v>
      </c>
      <c r="C9770" t="s">
        <v>5</v>
      </c>
      <c r="E9770" t="s">
        <v>7</v>
      </c>
      <c r="F9770" t="s">
        <v>352</v>
      </c>
      <c r="G9770" t="str">
        <f>VLOOKUP(Table2[[#This Row],[Pcode]],'Tabular Data '!B$1:C$211,2,FALSE)</f>
        <v>Dhangethi</v>
      </c>
      <c r="H9770" t="s">
        <v>293</v>
      </c>
      <c r="I9770" t="str">
        <f>VLOOKUP(Table2[[#This Row],[Atoll Official]],Sheet2!A$1:C$24,3,FALSE)</f>
        <v>Alif Dhaal (ADh)</v>
      </c>
      <c r="J9770">
        <v>30</v>
      </c>
      <c r="K9770">
        <f>VLOOKUP(Table2[[#This Row],[Atoll Official]],Sheet2!A$1:B$24,2,2)</f>
        <v>9</v>
      </c>
      <c r="L9770">
        <f>VLOOKUP(Table2[[#This Row],[Atoll Official]],Sheet2!A$1:B$24,2,FALSE)</f>
        <v>9</v>
      </c>
    </row>
    <row r="9771" spans="1:12" hidden="1" x14ac:dyDescent="0.55000000000000004">
      <c r="A9771" t="s">
        <v>0</v>
      </c>
      <c r="B9771" t="s">
        <v>629</v>
      </c>
      <c r="C9771" t="s">
        <v>5</v>
      </c>
      <c r="E9771" t="s">
        <v>7</v>
      </c>
      <c r="F9771" t="s">
        <v>357</v>
      </c>
      <c r="G9771" t="str">
        <f>VLOOKUP(Table2[[#This Row],[Pcode]],'Tabular Data '!B$1:C$211,2,FALSE)</f>
        <v>Dhidhdhoo</v>
      </c>
      <c r="H9771" t="s">
        <v>293</v>
      </c>
      <c r="I9771" t="str">
        <f>VLOOKUP(Table2[[#This Row],[Atoll Official]],Sheet2!A$1:C$24,3,FALSE)</f>
        <v>Alif Dhaal (ADh)</v>
      </c>
      <c r="J9771">
        <v>31</v>
      </c>
      <c r="K9771">
        <f>VLOOKUP(Table2[[#This Row],[Atoll Official]],Sheet2!A$1:B$24,2,2)</f>
        <v>9</v>
      </c>
      <c r="L9771">
        <f>VLOOKUP(Table2[[#This Row],[Atoll Official]],Sheet2!A$1:B$24,2,FALSE)</f>
        <v>9</v>
      </c>
    </row>
    <row r="9772" spans="1:12" hidden="1" x14ac:dyDescent="0.55000000000000004">
      <c r="A9772" t="s">
        <v>0</v>
      </c>
      <c r="B9772" t="s">
        <v>629</v>
      </c>
      <c r="C9772" t="s">
        <v>5</v>
      </c>
      <c r="E9772" t="s">
        <v>7</v>
      </c>
      <c r="F9772" t="s">
        <v>358</v>
      </c>
      <c r="G9772" t="str">
        <f>VLOOKUP(Table2[[#This Row],[Pcode]],'Tabular Data '!B$1:C$211,2,FALSE)</f>
        <v>Dhigurah</v>
      </c>
      <c r="H9772" t="s">
        <v>293</v>
      </c>
      <c r="I9772" t="str">
        <f>VLOOKUP(Table2[[#This Row],[Atoll Official]],Sheet2!A$1:C$24,3,FALSE)</f>
        <v>Alif Dhaal (ADh)</v>
      </c>
      <c r="J9772">
        <v>31</v>
      </c>
      <c r="K9772">
        <f>VLOOKUP(Table2[[#This Row],[Atoll Official]],Sheet2!A$1:B$24,2,2)</f>
        <v>9</v>
      </c>
      <c r="L9772">
        <f>VLOOKUP(Table2[[#This Row],[Atoll Official]],Sheet2!A$1:B$24,2,FALSE)</f>
        <v>9</v>
      </c>
    </row>
    <row r="9773" spans="1:12" hidden="1" x14ac:dyDescent="0.55000000000000004">
      <c r="A9773" t="s">
        <v>0</v>
      </c>
      <c r="B9773" t="s">
        <v>629</v>
      </c>
      <c r="C9773" t="s">
        <v>5</v>
      </c>
      <c r="E9773" t="s">
        <v>7</v>
      </c>
      <c r="F9773" t="s">
        <v>359</v>
      </c>
      <c r="G9773" t="str">
        <f>VLOOKUP(Table2[[#This Row],[Pcode]],'Tabular Data '!B$1:C$211,2,FALSE)</f>
        <v>Fenfushi</v>
      </c>
      <c r="H9773" t="s">
        <v>293</v>
      </c>
      <c r="I9773" t="str">
        <f>VLOOKUP(Table2[[#This Row],[Atoll Official]],Sheet2!A$1:C$24,3,FALSE)</f>
        <v>Alif Dhaal (ADh)</v>
      </c>
      <c r="J9773">
        <v>35</v>
      </c>
      <c r="K9773">
        <f>VLOOKUP(Table2[[#This Row],[Atoll Official]],Sheet2!A$1:B$24,2,2)</f>
        <v>9</v>
      </c>
      <c r="L9773">
        <f>VLOOKUP(Table2[[#This Row],[Atoll Official]],Sheet2!A$1:B$24,2,FALSE)</f>
        <v>9</v>
      </c>
    </row>
    <row r="9774" spans="1:12" hidden="1" x14ac:dyDescent="0.55000000000000004">
      <c r="A9774" t="s">
        <v>0</v>
      </c>
      <c r="B9774" t="s">
        <v>629</v>
      </c>
      <c r="C9774" t="s">
        <v>5</v>
      </c>
      <c r="E9774" t="s">
        <v>7</v>
      </c>
      <c r="F9774" t="s">
        <v>361</v>
      </c>
      <c r="G9774" t="str">
        <f>VLOOKUP(Table2[[#This Row],[Pcode]],'Tabular Data '!B$1:C$211,2,FALSE)</f>
        <v>Hanghghaameedhoo</v>
      </c>
      <c r="H9774" t="s">
        <v>293</v>
      </c>
      <c r="I9774" t="str">
        <f>VLOOKUP(Table2[[#This Row],[Atoll Official]],Sheet2!A$1:C$24,3,FALSE)</f>
        <v>Alif Dhaal (ADh)</v>
      </c>
      <c r="J9774">
        <v>33</v>
      </c>
      <c r="K9774">
        <f>VLOOKUP(Table2[[#This Row],[Atoll Official]],Sheet2!A$1:B$24,2,2)</f>
        <v>9</v>
      </c>
      <c r="L9774">
        <f>VLOOKUP(Table2[[#This Row],[Atoll Official]],Sheet2!A$1:B$24,2,FALSE)</f>
        <v>9</v>
      </c>
    </row>
    <row r="9775" spans="1:12" hidden="1" x14ac:dyDescent="0.55000000000000004">
      <c r="A9775" t="s">
        <v>0</v>
      </c>
      <c r="B9775" t="s">
        <v>629</v>
      </c>
      <c r="C9775" t="s">
        <v>5</v>
      </c>
      <c r="E9775" t="s">
        <v>7</v>
      </c>
      <c r="F9775" t="s">
        <v>362</v>
      </c>
      <c r="G9775" t="str">
        <f>VLOOKUP(Table2[[#This Row],[Pcode]],'Tabular Data '!B$1:C$211,2,FALSE)</f>
        <v>Kunburudhoo</v>
      </c>
      <c r="H9775" t="s">
        <v>293</v>
      </c>
      <c r="I9775" t="str">
        <f>VLOOKUP(Table2[[#This Row],[Atoll Official]],Sheet2!A$1:C$24,3,FALSE)</f>
        <v>Alif Dhaal (ADh)</v>
      </c>
      <c r="J9775">
        <v>32.5</v>
      </c>
      <c r="K9775">
        <f>VLOOKUP(Table2[[#This Row],[Atoll Official]],Sheet2!A$1:B$24,2,2)</f>
        <v>9</v>
      </c>
      <c r="L9775">
        <f>VLOOKUP(Table2[[#This Row],[Atoll Official]],Sheet2!A$1:B$24,2,FALSE)</f>
        <v>9</v>
      </c>
    </row>
    <row r="9776" spans="1:12" hidden="1" x14ac:dyDescent="0.55000000000000004">
      <c r="A9776" t="s">
        <v>0</v>
      </c>
      <c r="B9776" t="s">
        <v>629</v>
      </c>
      <c r="C9776" t="s">
        <v>5</v>
      </c>
      <c r="E9776" t="s">
        <v>7</v>
      </c>
      <c r="F9776" t="s">
        <v>363</v>
      </c>
      <c r="G9776" t="str">
        <f>VLOOKUP(Table2[[#This Row],[Pcode]],'Tabular Data '!B$1:C$211,2,FALSE)</f>
        <v>Maamigili</v>
      </c>
      <c r="H9776" t="s">
        <v>293</v>
      </c>
      <c r="I9776" t="str">
        <f>VLOOKUP(Table2[[#This Row],[Atoll Official]],Sheet2!A$1:C$24,3,FALSE)</f>
        <v>Alif Dhaal (ADh)</v>
      </c>
      <c r="J9776">
        <v>34</v>
      </c>
      <c r="K9776">
        <f>VLOOKUP(Table2[[#This Row],[Atoll Official]],Sheet2!A$1:B$24,2,2)</f>
        <v>9</v>
      </c>
      <c r="L9776">
        <f>VLOOKUP(Table2[[#This Row],[Atoll Official]],Sheet2!A$1:B$24,2,FALSE)</f>
        <v>9</v>
      </c>
    </row>
    <row r="9777" spans="1:12" hidden="1" x14ac:dyDescent="0.55000000000000004">
      <c r="A9777" t="s">
        <v>0</v>
      </c>
      <c r="B9777" t="s">
        <v>629</v>
      </c>
      <c r="C9777" t="s">
        <v>5</v>
      </c>
      <c r="E9777" t="s">
        <v>7</v>
      </c>
      <c r="F9777" t="s">
        <v>364</v>
      </c>
      <c r="G9777" t="str">
        <f>VLOOKUP(Table2[[#This Row],[Pcode]],'Tabular Data '!B$1:C$211,2,FALSE)</f>
        <v>Mahibadhoo</v>
      </c>
      <c r="H9777" t="s">
        <v>293</v>
      </c>
      <c r="I9777" t="str">
        <f>VLOOKUP(Table2[[#This Row],[Atoll Official]],Sheet2!A$1:C$24,3,FALSE)</f>
        <v>Alif Dhaal (ADh)</v>
      </c>
      <c r="J9777">
        <v>35</v>
      </c>
      <c r="K9777">
        <f>VLOOKUP(Table2[[#This Row],[Atoll Official]],Sheet2!A$1:B$24,2,2)</f>
        <v>9</v>
      </c>
      <c r="L9777">
        <f>VLOOKUP(Table2[[#This Row],[Atoll Official]],Sheet2!A$1:B$24,2,FALSE)</f>
        <v>9</v>
      </c>
    </row>
    <row r="9778" spans="1:12" hidden="1" x14ac:dyDescent="0.55000000000000004">
      <c r="A9778" t="s">
        <v>0</v>
      </c>
      <c r="B9778" t="s">
        <v>629</v>
      </c>
      <c r="C9778" t="s">
        <v>5</v>
      </c>
      <c r="E9778" t="s">
        <v>7</v>
      </c>
      <c r="F9778" t="s">
        <v>365</v>
      </c>
      <c r="G9778" t="str">
        <f>VLOOKUP(Table2[[#This Row],[Pcode]],'Tabular Data '!B$1:C$211,2,FALSE)</f>
        <v>Mandhoo</v>
      </c>
      <c r="H9778" t="s">
        <v>293</v>
      </c>
      <c r="I9778" t="str">
        <f>VLOOKUP(Table2[[#This Row],[Atoll Official]],Sheet2!A$1:C$24,3,FALSE)</f>
        <v>Alif Dhaal (ADh)</v>
      </c>
      <c r="J9778">
        <v>31</v>
      </c>
      <c r="K9778">
        <f>VLOOKUP(Table2[[#This Row],[Atoll Official]],Sheet2!A$1:B$24,2,2)</f>
        <v>9</v>
      </c>
      <c r="L9778">
        <f>VLOOKUP(Table2[[#This Row],[Atoll Official]],Sheet2!A$1:B$24,2,FALSE)</f>
        <v>9</v>
      </c>
    </row>
    <row r="9779" spans="1:12" hidden="1" x14ac:dyDescent="0.55000000000000004">
      <c r="A9779" t="s">
        <v>0</v>
      </c>
      <c r="B9779" t="s">
        <v>629</v>
      </c>
      <c r="C9779" t="s">
        <v>5</v>
      </c>
      <c r="E9779" t="s">
        <v>7</v>
      </c>
      <c r="F9779" t="s">
        <v>366</v>
      </c>
      <c r="G9779" t="str">
        <f>VLOOKUP(Table2[[#This Row],[Pcode]],'Tabular Data '!B$1:C$211,2,FALSE)</f>
        <v>Omadhoo</v>
      </c>
      <c r="H9779" t="s">
        <v>293</v>
      </c>
      <c r="I9779" t="str">
        <f>VLOOKUP(Table2[[#This Row],[Atoll Official]],Sheet2!A$1:C$24,3,FALSE)</f>
        <v>Alif Dhaal (ADh)</v>
      </c>
      <c r="J9779">
        <v>31</v>
      </c>
      <c r="K9779">
        <f>VLOOKUP(Table2[[#This Row],[Atoll Official]],Sheet2!A$1:B$24,2,2)</f>
        <v>9</v>
      </c>
      <c r="L9779">
        <f>VLOOKUP(Table2[[#This Row],[Atoll Official]],Sheet2!A$1:B$24,2,FALSE)</f>
        <v>9</v>
      </c>
    </row>
    <row r="9780" spans="1:12" hidden="1" x14ac:dyDescent="0.55000000000000004">
      <c r="A9780" t="s">
        <v>0</v>
      </c>
      <c r="B9780" t="s">
        <v>629</v>
      </c>
      <c r="C9780" t="s">
        <v>5</v>
      </c>
      <c r="E9780" t="s">
        <v>7</v>
      </c>
      <c r="F9780" t="s">
        <v>617</v>
      </c>
      <c r="G9780" t="str">
        <f>VLOOKUP(Table2[[#This Row],[Pcode]],'Tabular Data '!B$1:C$211,2,FALSE)</f>
        <v>Felidhoo</v>
      </c>
      <c r="H9780" t="s">
        <v>332</v>
      </c>
      <c r="I9780" t="str">
        <f>VLOOKUP(Table2[[#This Row],[Atoll Official]],Sheet2!A$1:C$24,3,FALSE)</f>
        <v>Vaavu (V)</v>
      </c>
      <c r="J9780">
        <v>35</v>
      </c>
      <c r="K9780">
        <f>VLOOKUP(Table2[[#This Row],[Atoll Official]],Sheet2!A$1:B$24,2,2)</f>
        <v>11</v>
      </c>
      <c r="L9780">
        <f>VLOOKUP(Table2[[#This Row],[Atoll Official]],Sheet2!A$1:B$24,2,FALSE)</f>
        <v>11</v>
      </c>
    </row>
    <row r="9781" spans="1:12" hidden="1" x14ac:dyDescent="0.55000000000000004">
      <c r="A9781" t="s">
        <v>0</v>
      </c>
      <c r="B9781" t="s">
        <v>629</v>
      </c>
      <c r="C9781" t="s">
        <v>5</v>
      </c>
      <c r="E9781" t="s">
        <v>7</v>
      </c>
      <c r="F9781" t="s">
        <v>618</v>
      </c>
      <c r="G9781" t="str">
        <f>VLOOKUP(Table2[[#This Row],[Pcode]],'Tabular Data '!B$1:C$211,2,FALSE)</f>
        <v>Fulidhoo</v>
      </c>
      <c r="H9781" t="s">
        <v>332</v>
      </c>
      <c r="I9781" t="str">
        <f>VLOOKUP(Table2[[#This Row],[Atoll Official]],Sheet2!A$1:C$24,3,FALSE)</f>
        <v>Vaavu (V)</v>
      </c>
      <c r="J9781">
        <v>32</v>
      </c>
      <c r="K9781">
        <f>VLOOKUP(Table2[[#This Row],[Atoll Official]],Sheet2!A$1:B$24,2,2)</f>
        <v>11</v>
      </c>
      <c r="L9781">
        <f>VLOOKUP(Table2[[#This Row],[Atoll Official]],Sheet2!A$1:B$24,2,FALSE)</f>
        <v>11</v>
      </c>
    </row>
    <row r="9782" spans="1:12" hidden="1" x14ac:dyDescent="0.55000000000000004">
      <c r="A9782" t="s">
        <v>0</v>
      </c>
      <c r="B9782" t="s">
        <v>629</v>
      </c>
      <c r="C9782" t="s">
        <v>5</v>
      </c>
      <c r="E9782" t="s">
        <v>7</v>
      </c>
      <c r="F9782" t="s">
        <v>619</v>
      </c>
      <c r="G9782" t="str">
        <f>VLOOKUP(Table2[[#This Row],[Pcode]],'Tabular Data '!B$1:C$211,2,FALSE)</f>
        <v>Keyodhoo</v>
      </c>
      <c r="H9782" t="s">
        <v>332</v>
      </c>
      <c r="I9782" t="str">
        <f>VLOOKUP(Table2[[#This Row],[Atoll Official]],Sheet2!A$1:C$24,3,FALSE)</f>
        <v>Vaavu (V)</v>
      </c>
      <c r="J9782">
        <v>34</v>
      </c>
      <c r="K9782">
        <f>VLOOKUP(Table2[[#This Row],[Atoll Official]],Sheet2!A$1:B$24,2,2)</f>
        <v>11</v>
      </c>
      <c r="L9782">
        <f>VLOOKUP(Table2[[#This Row],[Atoll Official]],Sheet2!A$1:B$24,2,FALSE)</f>
        <v>11</v>
      </c>
    </row>
    <row r="9783" spans="1:12" hidden="1" x14ac:dyDescent="0.55000000000000004">
      <c r="A9783" t="s">
        <v>0</v>
      </c>
      <c r="B9783" t="s">
        <v>629</v>
      </c>
      <c r="C9783" t="s">
        <v>5</v>
      </c>
      <c r="E9783" t="s">
        <v>7</v>
      </c>
      <c r="F9783" t="s">
        <v>620</v>
      </c>
      <c r="G9783" t="str">
        <f>VLOOKUP(Table2[[#This Row],[Pcode]],'Tabular Data '!B$1:C$211,2,FALSE)</f>
        <v>Rakeedhoo</v>
      </c>
      <c r="H9783" t="s">
        <v>332</v>
      </c>
      <c r="I9783" t="str">
        <f>VLOOKUP(Table2[[#This Row],[Atoll Official]],Sheet2!A$1:C$24,3,FALSE)</f>
        <v>Vaavu (V)</v>
      </c>
      <c r="J9783">
        <v>37.5</v>
      </c>
      <c r="K9783">
        <f>VLOOKUP(Table2[[#This Row],[Atoll Official]],Sheet2!A$1:B$24,2,2)</f>
        <v>11</v>
      </c>
      <c r="L9783">
        <f>VLOOKUP(Table2[[#This Row],[Atoll Official]],Sheet2!A$1:B$24,2,FALSE)</f>
        <v>11</v>
      </c>
    </row>
    <row r="9784" spans="1:12" hidden="1" x14ac:dyDescent="0.55000000000000004">
      <c r="A9784" t="s">
        <v>0</v>
      </c>
      <c r="B9784" t="s">
        <v>629</v>
      </c>
      <c r="C9784" t="s">
        <v>5</v>
      </c>
      <c r="E9784" t="s">
        <v>7</v>
      </c>
      <c r="F9784" t="s">
        <v>621</v>
      </c>
      <c r="G9784" t="str">
        <f>VLOOKUP(Table2[[#This Row],[Pcode]],'Tabular Data '!B$1:C$211,2,FALSE)</f>
        <v>Thinadhoo</v>
      </c>
      <c r="H9784" t="s">
        <v>332</v>
      </c>
      <c r="I9784" t="str">
        <f>VLOOKUP(Table2[[#This Row],[Atoll Official]],Sheet2!A$1:C$24,3,FALSE)</f>
        <v>Vaavu (V)</v>
      </c>
      <c r="J9784">
        <v>30</v>
      </c>
      <c r="K9784">
        <f>VLOOKUP(Table2[[#This Row],[Atoll Official]],Sheet2!A$1:B$24,2,2)</f>
        <v>11</v>
      </c>
      <c r="L9784">
        <f>VLOOKUP(Table2[[#This Row],[Atoll Official]],Sheet2!A$1:B$24,2,FALSE)</f>
        <v>11</v>
      </c>
    </row>
    <row r="9785" spans="1:12" hidden="1" x14ac:dyDescent="0.55000000000000004">
      <c r="A9785" t="s">
        <v>0</v>
      </c>
      <c r="B9785" t="s">
        <v>629</v>
      </c>
      <c r="C9785" t="s">
        <v>5</v>
      </c>
      <c r="E9785" t="s">
        <v>7</v>
      </c>
      <c r="F9785" t="s">
        <v>528</v>
      </c>
      <c r="G9785" t="str">
        <f>VLOOKUP(Table2[[#This Row],[Pcode]],'Tabular Data '!B$1:C$211,2,FALSE)</f>
        <v>Dhiggaru</v>
      </c>
      <c r="H9785" t="s">
        <v>320</v>
      </c>
      <c r="I9785" t="str">
        <f>VLOOKUP(Table2[[#This Row],[Atoll Official]],Sheet2!A$1:C$24,3,FALSE)</f>
        <v>Meemu (M)</v>
      </c>
      <c r="J9785">
        <v>34</v>
      </c>
      <c r="K9785">
        <f>VLOOKUP(Table2[[#This Row],[Atoll Official]],Sheet2!A$1:B$24,2,2)</f>
        <v>15</v>
      </c>
      <c r="L9785">
        <f>VLOOKUP(Table2[[#This Row],[Atoll Official]],Sheet2!A$1:B$24,2,FALSE)</f>
        <v>15</v>
      </c>
    </row>
    <row r="9786" spans="1:12" hidden="1" x14ac:dyDescent="0.55000000000000004">
      <c r="A9786" t="s">
        <v>0</v>
      </c>
      <c r="B9786" t="s">
        <v>629</v>
      </c>
      <c r="C9786" t="s">
        <v>5</v>
      </c>
      <c r="E9786" t="s">
        <v>7</v>
      </c>
      <c r="F9786" t="s">
        <v>530</v>
      </c>
      <c r="G9786" t="str">
        <f>VLOOKUP(Table2[[#This Row],[Pcode]],'Tabular Data '!B$1:C$211,2,FALSE)</f>
        <v>Kolhufushi</v>
      </c>
      <c r="H9786" t="s">
        <v>320</v>
      </c>
      <c r="I9786" t="str">
        <f>VLOOKUP(Table2[[#This Row],[Atoll Official]],Sheet2!A$1:C$24,3,FALSE)</f>
        <v>Meemu (M)</v>
      </c>
      <c r="J9786">
        <v>32</v>
      </c>
      <c r="K9786">
        <f>VLOOKUP(Table2[[#This Row],[Atoll Official]],Sheet2!A$1:B$24,2,2)</f>
        <v>15</v>
      </c>
      <c r="L9786">
        <f>VLOOKUP(Table2[[#This Row],[Atoll Official]],Sheet2!A$1:B$24,2,FALSE)</f>
        <v>15</v>
      </c>
    </row>
    <row r="9787" spans="1:12" hidden="1" x14ac:dyDescent="0.55000000000000004">
      <c r="A9787" t="s">
        <v>0</v>
      </c>
      <c r="B9787" t="s">
        <v>629</v>
      </c>
      <c r="C9787" t="s">
        <v>5</v>
      </c>
      <c r="E9787" t="s">
        <v>7</v>
      </c>
      <c r="F9787" t="s">
        <v>532</v>
      </c>
      <c r="G9787" t="str">
        <f>VLOOKUP(Table2[[#This Row],[Pcode]],'Tabular Data '!B$1:C$211,2,FALSE)</f>
        <v>Maduvvari</v>
      </c>
      <c r="H9787" t="s">
        <v>320</v>
      </c>
      <c r="I9787" t="str">
        <f>VLOOKUP(Table2[[#This Row],[Atoll Official]],Sheet2!A$1:C$24,3,FALSE)</f>
        <v>Meemu (M)</v>
      </c>
      <c r="J9787">
        <v>33</v>
      </c>
      <c r="K9787">
        <f>VLOOKUP(Table2[[#This Row],[Atoll Official]],Sheet2!A$1:B$24,2,2)</f>
        <v>15</v>
      </c>
      <c r="L9787">
        <f>VLOOKUP(Table2[[#This Row],[Atoll Official]],Sheet2!A$1:B$24,2,FALSE)</f>
        <v>15</v>
      </c>
    </row>
    <row r="9788" spans="1:12" hidden="1" x14ac:dyDescent="0.55000000000000004">
      <c r="A9788" t="s">
        <v>0</v>
      </c>
      <c r="B9788" t="s">
        <v>629</v>
      </c>
      <c r="C9788" t="s">
        <v>5</v>
      </c>
      <c r="E9788" t="s">
        <v>7</v>
      </c>
      <c r="F9788" t="s">
        <v>533</v>
      </c>
      <c r="G9788" t="str">
        <f>VLOOKUP(Table2[[#This Row],[Pcode]],'Tabular Data '!B$1:C$211,2,FALSE)</f>
        <v>Mulah</v>
      </c>
      <c r="H9788" t="s">
        <v>320</v>
      </c>
      <c r="I9788" t="str">
        <f>VLOOKUP(Table2[[#This Row],[Atoll Official]],Sheet2!A$1:C$24,3,FALSE)</f>
        <v>Meemu (M)</v>
      </c>
      <c r="J9788">
        <v>30</v>
      </c>
      <c r="K9788">
        <f>VLOOKUP(Table2[[#This Row],[Atoll Official]],Sheet2!A$1:B$24,2,2)</f>
        <v>15</v>
      </c>
      <c r="L9788">
        <f>VLOOKUP(Table2[[#This Row],[Atoll Official]],Sheet2!A$1:B$24,2,FALSE)</f>
        <v>15</v>
      </c>
    </row>
    <row r="9789" spans="1:12" hidden="1" x14ac:dyDescent="0.55000000000000004">
      <c r="A9789" t="s">
        <v>0</v>
      </c>
      <c r="B9789" t="s">
        <v>629</v>
      </c>
      <c r="C9789" t="s">
        <v>5</v>
      </c>
      <c r="E9789" t="s">
        <v>7</v>
      </c>
      <c r="F9789" t="s">
        <v>534</v>
      </c>
      <c r="G9789" t="str">
        <f>VLOOKUP(Table2[[#This Row],[Pcode]],'Tabular Data '!B$1:C$211,2,FALSE)</f>
        <v>Muli</v>
      </c>
      <c r="H9789" t="s">
        <v>320</v>
      </c>
      <c r="I9789" t="str">
        <f>VLOOKUP(Table2[[#This Row],[Atoll Official]],Sheet2!A$1:C$24,3,FALSE)</f>
        <v>Meemu (M)</v>
      </c>
      <c r="J9789">
        <v>32</v>
      </c>
      <c r="K9789">
        <f>VLOOKUP(Table2[[#This Row],[Atoll Official]],Sheet2!A$1:B$24,2,2)</f>
        <v>15</v>
      </c>
      <c r="L9789">
        <f>VLOOKUP(Table2[[#This Row],[Atoll Official]],Sheet2!A$1:B$24,2,FALSE)</f>
        <v>15</v>
      </c>
    </row>
    <row r="9790" spans="1:12" hidden="1" x14ac:dyDescent="0.55000000000000004">
      <c r="A9790" t="s">
        <v>0</v>
      </c>
      <c r="B9790" t="s">
        <v>629</v>
      </c>
      <c r="C9790" t="s">
        <v>5</v>
      </c>
      <c r="E9790" t="s">
        <v>7</v>
      </c>
      <c r="F9790" t="s">
        <v>535</v>
      </c>
      <c r="G9790" t="str">
        <f>VLOOKUP(Table2[[#This Row],[Pcode]],'Tabular Data '!B$1:C$211,2,FALSE)</f>
        <v>Naalaafushi</v>
      </c>
      <c r="H9790" t="s">
        <v>320</v>
      </c>
      <c r="I9790" t="str">
        <f>VLOOKUP(Table2[[#This Row],[Atoll Official]],Sheet2!A$1:C$24,3,FALSE)</f>
        <v>Meemu (M)</v>
      </c>
      <c r="J9790">
        <v>33.5</v>
      </c>
      <c r="K9790">
        <f>VLOOKUP(Table2[[#This Row],[Atoll Official]],Sheet2!A$1:B$24,2,2)</f>
        <v>15</v>
      </c>
      <c r="L9790">
        <f>VLOOKUP(Table2[[#This Row],[Atoll Official]],Sheet2!A$1:B$24,2,FALSE)</f>
        <v>15</v>
      </c>
    </row>
    <row r="9791" spans="1:12" hidden="1" x14ac:dyDescent="0.55000000000000004">
      <c r="A9791" t="s">
        <v>0</v>
      </c>
      <c r="B9791" t="s">
        <v>629</v>
      </c>
      <c r="C9791" t="s">
        <v>5</v>
      </c>
      <c r="E9791" t="s">
        <v>7</v>
      </c>
      <c r="F9791" t="s">
        <v>536</v>
      </c>
      <c r="G9791" t="str">
        <f>VLOOKUP(Table2[[#This Row],[Pcode]],'Tabular Data '!B$1:C$211,2,FALSE)</f>
        <v>Raimandhoo</v>
      </c>
      <c r="H9791" t="s">
        <v>320</v>
      </c>
      <c r="I9791" t="str">
        <f>VLOOKUP(Table2[[#This Row],[Atoll Official]],Sheet2!A$1:C$24,3,FALSE)</f>
        <v>Meemu (M)</v>
      </c>
      <c r="J9791">
        <v>31</v>
      </c>
      <c r="K9791">
        <f>VLOOKUP(Table2[[#This Row],[Atoll Official]],Sheet2!A$1:B$24,2,2)</f>
        <v>15</v>
      </c>
      <c r="L9791">
        <f>VLOOKUP(Table2[[#This Row],[Atoll Official]],Sheet2!A$1:B$24,2,FALSE)</f>
        <v>15</v>
      </c>
    </row>
    <row r="9792" spans="1:12" hidden="1" x14ac:dyDescent="0.55000000000000004">
      <c r="A9792" t="s">
        <v>0</v>
      </c>
      <c r="B9792" t="s">
        <v>629</v>
      </c>
      <c r="C9792" t="s">
        <v>5</v>
      </c>
      <c r="E9792" t="s">
        <v>7</v>
      </c>
      <c r="F9792" t="s">
        <v>537</v>
      </c>
      <c r="G9792" t="str">
        <f>VLOOKUP(Table2[[#This Row],[Pcode]],'Tabular Data '!B$1:C$211,2,FALSE)</f>
        <v>Veyvah</v>
      </c>
      <c r="H9792" t="s">
        <v>320</v>
      </c>
      <c r="I9792" t="str">
        <f>VLOOKUP(Table2[[#This Row],[Atoll Official]],Sheet2!A$1:C$24,3,FALSE)</f>
        <v>Meemu (M)</v>
      </c>
      <c r="J9792">
        <v>34</v>
      </c>
      <c r="K9792">
        <f>VLOOKUP(Table2[[#This Row],[Atoll Official]],Sheet2!A$1:B$24,2,2)</f>
        <v>15</v>
      </c>
      <c r="L9792">
        <f>VLOOKUP(Table2[[#This Row],[Atoll Official]],Sheet2!A$1:B$24,2,FALSE)</f>
        <v>15</v>
      </c>
    </row>
    <row r="9793" spans="1:12" hidden="1" x14ac:dyDescent="0.55000000000000004">
      <c r="A9793" t="s">
        <v>0</v>
      </c>
      <c r="B9793" t="s">
        <v>629</v>
      </c>
      <c r="C9793" t="s">
        <v>5</v>
      </c>
      <c r="E9793" t="s">
        <v>7</v>
      </c>
      <c r="F9793" t="s">
        <v>406</v>
      </c>
      <c r="G9793" t="str">
        <f>VLOOKUP(Table2[[#This Row],[Pcode]],'Tabular Data '!B$1:C$211,2,FALSE)</f>
        <v>Biledhdhoo</v>
      </c>
      <c r="H9793" t="s">
        <v>300</v>
      </c>
      <c r="I9793" t="str">
        <f>VLOOKUP(Table2[[#This Row],[Atoll Official]],Sheet2!A$1:C$24,3,FALSE)</f>
        <v>Faafu (F)</v>
      </c>
      <c r="J9793">
        <v>30</v>
      </c>
      <c r="K9793">
        <f>VLOOKUP(Table2[[#This Row],[Atoll Official]],Sheet2!A$1:B$24,2,2)</f>
        <v>14</v>
      </c>
      <c r="L9793">
        <f>VLOOKUP(Table2[[#This Row],[Atoll Official]],Sheet2!A$1:B$24,2,FALSE)</f>
        <v>14</v>
      </c>
    </row>
    <row r="9794" spans="1:12" hidden="1" x14ac:dyDescent="0.55000000000000004">
      <c r="A9794" t="s">
        <v>0</v>
      </c>
      <c r="B9794" t="s">
        <v>629</v>
      </c>
      <c r="C9794" t="s">
        <v>5</v>
      </c>
      <c r="E9794" t="s">
        <v>7</v>
      </c>
      <c r="F9794" t="s">
        <v>408</v>
      </c>
      <c r="G9794" t="str">
        <f>VLOOKUP(Table2[[#This Row],[Pcode]],'Tabular Data '!B$1:C$211,2,FALSE)</f>
        <v>Dharaboodhoo</v>
      </c>
      <c r="H9794" t="s">
        <v>300</v>
      </c>
      <c r="I9794" t="str">
        <f>VLOOKUP(Table2[[#This Row],[Atoll Official]],Sheet2!A$1:C$24,3,FALSE)</f>
        <v>Faafu (F)</v>
      </c>
      <c r="J9794">
        <v>31.5</v>
      </c>
      <c r="K9794">
        <f>VLOOKUP(Table2[[#This Row],[Atoll Official]],Sheet2!A$1:B$24,2,2)</f>
        <v>14</v>
      </c>
      <c r="L9794">
        <f>VLOOKUP(Table2[[#This Row],[Atoll Official]],Sheet2!A$1:B$24,2,FALSE)</f>
        <v>14</v>
      </c>
    </row>
    <row r="9795" spans="1:12" hidden="1" x14ac:dyDescent="0.55000000000000004">
      <c r="A9795" t="s">
        <v>0</v>
      </c>
      <c r="B9795" t="s">
        <v>629</v>
      </c>
      <c r="C9795" t="s">
        <v>5</v>
      </c>
      <c r="E9795" t="s">
        <v>7</v>
      </c>
      <c r="F9795" t="s">
        <v>409</v>
      </c>
      <c r="G9795" t="str">
        <f>VLOOKUP(Table2[[#This Row],[Pcode]],'Tabular Data '!B$1:C$211,2,FALSE)</f>
        <v>Feeali</v>
      </c>
      <c r="H9795" t="s">
        <v>300</v>
      </c>
      <c r="I9795" t="str">
        <f>VLOOKUP(Table2[[#This Row],[Atoll Official]],Sheet2!A$1:C$24,3,FALSE)</f>
        <v>Faafu (F)</v>
      </c>
      <c r="J9795">
        <v>33</v>
      </c>
      <c r="K9795">
        <f>VLOOKUP(Table2[[#This Row],[Atoll Official]],Sheet2!A$1:B$24,2,2)</f>
        <v>14</v>
      </c>
      <c r="L9795">
        <f>VLOOKUP(Table2[[#This Row],[Atoll Official]],Sheet2!A$1:B$24,2,FALSE)</f>
        <v>14</v>
      </c>
    </row>
    <row r="9796" spans="1:12" hidden="1" x14ac:dyDescent="0.55000000000000004">
      <c r="A9796" t="s">
        <v>0</v>
      </c>
      <c r="B9796" t="s">
        <v>629</v>
      </c>
      <c r="C9796" t="s">
        <v>5</v>
      </c>
      <c r="E9796" t="s">
        <v>7</v>
      </c>
      <c r="F9796" t="s">
        <v>410</v>
      </c>
      <c r="G9796" t="str">
        <f>VLOOKUP(Table2[[#This Row],[Pcode]],'Tabular Data '!B$1:C$211,2,FALSE)</f>
        <v>Magoodhoo</v>
      </c>
      <c r="H9796" t="s">
        <v>300</v>
      </c>
      <c r="I9796" t="str">
        <f>VLOOKUP(Table2[[#This Row],[Atoll Official]],Sheet2!A$1:C$24,3,FALSE)</f>
        <v>Faafu (F)</v>
      </c>
      <c r="J9796">
        <v>36</v>
      </c>
      <c r="K9796">
        <f>VLOOKUP(Table2[[#This Row],[Atoll Official]],Sheet2!A$1:B$24,2,2)</f>
        <v>14</v>
      </c>
      <c r="L9796">
        <f>VLOOKUP(Table2[[#This Row],[Atoll Official]],Sheet2!A$1:B$24,2,FALSE)</f>
        <v>14</v>
      </c>
    </row>
    <row r="9797" spans="1:12" hidden="1" x14ac:dyDescent="0.55000000000000004">
      <c r="A9797" t="s">
        <v>0</v>
      </c>
      <c r="B9797" t="s">
        <v>629</v>
      </c>
      <c r="C9797" t="s">
        <v>5</v>
      </c>
      <c r="E9797" t="s">
        <v>7</v>
      </c>
      <c r="F9797" t="s">
        <v>411</v>
      </c>
      <c r="G9797" t="str">
        <f>VLOOKUP(Table2[[#This Row],[Pcode]],'Tabular Data '!B$1:C$211,2,FALSE)</f>
        <v>Nilandhoo</v>
      </c>
      <c r="H9797" t="s">
        <v>300</v>
      </c>
      <c r="I9797" t="str">
        <f>VLOOKUP(Table2[[#This Row],[Atoll Official]],Sheet2!A$1:C$24,3,FALSE)</f>
        <v>Faafu (F)</v>
      </c>
      <c r="J9797">
        <v>32</v>
      </c>
      <c r="K9797">
        <f>VLOOKUP(Table2[[#This Row],[Atoll Official]],Sheet2!A$1:B$24,2,2)</f>
        <v>14</v>
      </c>
      <c r="L9797">
        <f>VLOOKUP(Table2[[#This Row],[Atoll Official]],Sheet2!A$1:B$24,2,FALSE)</f>
        <v>14</v>
      </c>
    </row>
    <row r="9798" spans="1:12" hidden="1" x14ac:dyDescent="0.55000000000000004">
      <c r="A9798" t="s">
        <v>0</v>
      </c>
      <c r="B9798" t="s">
        <v>629</v>
      </c>
      <c r="C9798" t="s">
        <v>5</v>
      </c>
      <c r="E9798" t="s">
        <v>7</v>
      </c>
      <c r="F9798" t="s">
        <v>395</v>
      </c>
      <c r="G9798" t="str">
        <f>VLOOKUP(Table2[[#This Row],[Pcode]],'Tabular Data '!B$1:C$211,2,FALSE)</f>
        <v>Badidhoo</v>
      </c>
      <c r="H9798" t="s">
        <v>298</v>
      </c>
      <c r="I9798" t="str">
        <f>VLOOKUP(Table2[[#This Row],[Atoll Official]],Sheet2!A$1:C$24,3,FALSE)</f>
        <v>Dhaalu (Dh)</v>
      </c>
      <c r="J9798">
        <v>34</v>
      </c>
      <c r="K9798">
        <f>VLOOKUP(Table2[[#This Row],[Atoll Official]],Sheet2!A$1:B$24,2,2)</f>
        <v>13</v>
      </c>
      <c r="L9798">
        <f>VLOOKUP(Table2[[#This Row],[Atoll Official]],Sheet2!A$1:B$24,2,FALSE)</f>
        <v>13</v>
      </c>
    </row>
    <row r="9799" spans="1:12" hidden="1" x14ac:dyDescent="0.55000000000000004">
      <c r="A9799" t="s">
        <v>0</v>
      </c>
      <c r="B9799" t="s">
        <v>629</v>
      </c>
      <c r="C9799" t="s">
        <v>5</v>
      </c>
      <c r="E9799" t="s">
        <v>7</v>
      </c>
      <c r="F9799" t="s">
        <v>399</v>
      </c>
      <c r="G9799" t="str">
        <f>VLOOKUP(Table2[[#This Row],[Pcode]],'Tabular Data '!B$1:C$211,2,FALSE)</f>
        <v>Hulhudheli</v>
      </c>
      <c r="H9799" t="s">
        <v>298</v>
      </c>
      <c r="I9799" t="str">
        <f>VLOOKUP(Table2[[#This Row],[Atoll Official]],Sheet2!A$1:C$24,3,FALSE)</f>
        <v>Dhaalu (Dh)</v>
      </c>
      <c r="J9799">
        <v>31</v>
      </c>
      <c r="K9799">
        <f>VLOOKUP(Table2[[#This Row],[Atoll Official]],Sheet2!A$1:B$24,2,2)</f>
        <v>13</v>
      </c>
      <c r="L9799">
        <f>VLOOKUP(Table2[[#This Row],[Atoll Official]],Sheet2!A$1:B$24,2,FALSE)</f>
        <v>13</v>
      </c>
    </row>
    <row r="9800" spans="1:12" hidden="1" x14ac:dyDescent="0.55000000000000004">
      <c r="A9800" t="s">
        <v>0</v>
      </c>
      <c r="B9800" t="s">
        <v>629</v>
      </c>
      <c r="C9800" t="s">
        <v>5</v>
      </c>
      <c r="E9800" t="s">
        <v>7</v>
      </c>
      <c r="F9800" t="s">
        <v>400</v>
      </c>
      <c r="G9800" t="str">
        <f>VLOOKUP(Table2[[#This Row],[Pcode]],'Tabular Data '!B$1:C$211,2,FALSE)</f>
        <v>Kudahuvadhoo</v>
      </c>
      <c r="H9800" t="s">
        <v>298</v>
      </c>
      <c r="I9800" t="str">
        <f>VLOOKUP(Table2[[#This Row],[Atoll Official]],Sheet2!A$1:C$24,3,FALSE)</f>
        <v>Dhaalu (Dh)</v>
      </c>
      <c r="J9800">
        <v>31</v>
      </c>
      <c r="K9800">
        <f>VLOOKUP(Table2[[#This Row],[Atoll Official]],Sheet2!A$1:B$24,2,2)</f>
        <v>13</v>
      </c>
      <c r="L9800">
        <f>VLOOKUP(Table2[[#This Row],[Atoll Official]],Sheet2!A$1:B$24,2,FALSE)</f>
        <v>13</v>
      </c>
    </row>
    <row r="9801" spans="1:12" hidden="1" x14ac:dyDescent="0.55000000000000004">
      <c r="A9801" t="s">
        <v>0</v>
      </c>
      <c r="B9801" t="s">
        <v>629</v>
      </c>
      <c r="C9801" t="s">
        <v>5</v>
      </c>
      <c r="E9801" t="s">
        <v>7</v>
      </c>
      <c r="F9801" t="s">
        <v>401</v>
      </c>
      <c r="G9801" t="str">
        <f>VLOOKUP(Table2[[#This Row],[Pcode]],'Tabular Data '!B$1:C$211,2,FALSE)</f>
        <v>Maaeboodhoo</v>
      </c>
      <c r="H9801" t="s">
        <v>298</v>
      </c>
      <c r="I9801" t="str">
        <f>VLOOKUP(Table2[[#This Row],[Atoll Official]],Sheet2!A$1:C$24,3,FALSE)</f>
        <v>Dhaalu (Dh)</v>
      </c>
      <c r="J9801">
        <v>35</v>
      </c>
      <c r="K9801">
        <f>VLOOKUP(Table2[[#This Row],[Atoll Official]],Sheet2!A$1:B$24,2,2)</f>
        <v>13</v>
      </c>
      <c r="L9801">
        <f>VLOOKUP(Table2[[#This Row],[Atoll Official]],Sheet2!A$1:B$24,2,FALSE)</f>
        <v>13</v>
      </c>
    </row>
    <row r="9802" spans="1:12" hidden="1" x14ac:dyDescent="0.55000000000000004">
      <c r="A9802" t="s">
        <v>0</v>
      </c>
      <c r="B9802" t="s">
        <v>629</v>
      </c>
      <c r="C9802" t="s">
        <v>5</v>
      </c>
      <c r="E9802" t="s">
        <v>7</v>
      </c>
      <c r="F9802" t="s">
        <v>402</v>
      </c>
      <c r="G9802" t="str">
        <f>VLOOKUP(Table2[[#This Row],[Pcode]],'Tabular Data '!B$1:C$211,2,FALSE)</f>
        <v>Meedhoo</v>
      </c>
      <c r="H9802" t="s">
        <v>298</v>
      </c>
      <c r="I9802" t="str">
        <f>VLOOKUP(Table2[[#This Row],[Atoll Official]],Sheet2!A$1:C$24,3,FALSE)</f>
        <v>Dhaalu (Dh)</v>
      </c>
      <c r="J9802">
        <v>30</v>
      </c>
      <c r="K9802">
        <f>VLOOKUP(Table2[[#This Row],[Atoll Official]],Sheet2!A$1:B$24,2,2)</f>
        <v>13</v>
      </c>
      <c r="L9802">
        <f>VLOOKUP(Table2[[#This Row],[Atoll Official]],Sheet2!A$1:B$24,2,FALSE)</f>
        <v>13</v>
      </c>
    </row>
    <row r="9803" spans="1:12" hidden="1" x14ac:dyDescent="0.55000000000000004">
      <c r="A9803" t="s">
        <v>0</v>
      </c>
      <c r="B9803" t="s">
        <v>629</v>
      </c>
      <c r="C9803" t="s">
        <v>5</v>
      </c>
      <c r="E9803" t="s">
        <v>7</v>
      </c>
      <c r="F9803" t="s">
        <v>403</v>
      </c>
      <c r="G9803" t="str">
        <f>VLOOKUP(Table2[[#This Row],[Pcode]],'Tabular Data '!B$1:C$211,2,FALSE)</f>
        <v>Ribudhoo</v>
      </c>
      <c r="H9803" t="s">
        <v>298</v>
      </c>
      <c r="I9803" t="str">
        <f>VLOOKUP(Table2[[#This Row],[Atoll Official]],Sheet2!A$1:C$24,3,FALSE)</f>
        <v>Dhaalu (Dh)</v>
      </c>
      <c r="J9803">
        <v>33.5</v>
      </c>
      <c r="K9803">
        <f>VLOOKUP(Table2[[#This Row],[Atoll Official]],Sheet2!A$1:B$24,2,2)</f>
        <v>13</v>
      </c>
      <c r="L9803">
        <f>VLOOKUP(Table2[[#This Row],[Atoll Official]],Sheet2!A$1:B$24,2,FALSE)</f>
        <v>13</v>
      </c>
    </row>
    <row r="9804" spans="1:12" hidden="1" x14ac:dyDescent="0.55000000000000004">
      <c r="A9804" t="s">
        <v>0</v>
      </c>
      <c r="B9804" t="s">
        <v>629</v>
      </c>
      <c r="C9804" t="s">
        <v>5</v>
      </c>
      <c r="E9804" t="s">
        <v>7</v>
      </c>
      <c r="F9804" t="s">
        <v>603</v>
      </c>
      <c r="G9804" t="str">
        <f>VLOOKUP(Table2[[#This Row],[Pcode]],'Tabular Data '!B$1:C$211,2,FALSE)</f>
        <v>Buruni</v>
      </c>
      <c r="H9804" t="s">
        <v>330</v>
      </c>
      <c r="I9804" t="str">
        <f>VLOOKUP(Table2[[#This Row],[Atoll Official]],Sheet2!A$1:C$24,3,FALSE)</f>
        <v>Thaa (Th)</v>
      </c>
      <c r="J9804">
        <v>36</v>
      </c>
      <c r="K9804">
        <f>VLOOKUP(Table2[[#This Row],[Atoll Official]],Sheet2!A$1:B$24,2,2)</f>
        <v>16</v>
      </c>
      <c r="L9804">
        <f>VLOOKUP(Table2[[#This Row],[Atoll Official]],Sheet2!A$1:B$24,2,FALSE)</f>
        <v>16</v>
      </c>
    </row>
    <row r="9805" spans="1:12" hidden="1" x14ac:dyDescent="0.55000000000000004">
      <c r="A9805" t="s">
        <v>0</v>
      </c>
      <c r="B9805" t="s">
        <v>629</v>
      </c>
      <c r="C9805" t="s">
        <v>5</v>
      </c>
      <c r="E9805" t="s">
        <v>7</v>
      </c>
      <c r="F9805" t="s">
        <v>605</v>
      </c>
      <c r="G9805" t="str">
        <f>VLOOKUP(Table2[[#This Row],[Pcode]],'Tabular Data '!B$1:C$211,2,FALSE)</f>
        <v>Dhiyamigili</v>
      </c>
      <c r="H9805" t="s">
        <v>330</v>
      </c>
      <c r="I9805" t="str">
        <f>VLOOKUP(Table2[[#This Row],[Atoll Official]],Sheet2!A$1:C$24,3,FALSE)</f>
        <v>Thaa (Th)</v>
      </c>
      <c r="J9805">
        <v>36</v>
      </c>
      <c r="K9805">
        <f>VLOOKUP(Table2[[#This Row],[Atoll Official]],Sheet2!A$1:B$24,2,2)</f>
        <v>16</v>
      </c>
      <c r="L9805">
        <f>VLOOKUP(Table2[[#This Row],[Atoll Official]],Sheet2!A$1:B$24,2,FALSE)</f>
        <v>16</v>
      </c>
    </row>
    <row r="9806" spans="1:12" hidden="1" x14ac:dyDescent="0.55000000000000004">
      <c r="A9806" t="s">
        <v>0</v>
      </c>
      <c r="B9806" t="s">
        <v>629</v>
      </c>
      <c r="C9806" t="s">
        <v>5</v>
      </c>
      <c r="E9806" t="s">
        <v>7</v>
      </c>
      <c r="F9806" t="s">
        <v>606</v>
      </c>
      <c r="G9806" t="str">
        <f>VLOOKUP(Table2[[#This Row],[Pcode]],'Tabular Data '!B$1:C$211,2,FALSE)</f>
        <v>Gaadhiffushi</v>
      </c>
      <c r="H9806" t="s">
        <v>330</v>
      </c>
      <c r="I9806" t="str">
        <f>VLOOKUP(Table2[[#This Row],[Atoll Official]],Sheet2!A$1:C$24,3,FALSE)</f>
        <v>Thaa (Th)</v>
      </c>
      <c r="J9806">
        <v>35</v>
      </c>
      <c r="K9806">
        <f>VLOOKUP(Table2[[#This Row],[Atoll Official]],Sheet2!A$1:B$24,2,2)</f>
        <v>16</v>
      </c>
      <c r="L9806">
        <f>VLOOKUP(Table2[[#This Row],[Atoll Official]],Sheet2!A$1:B$24,2,FALSE)</f>
        <v>16</v>
      </c>
    </row>
    <row r="9807" spans="1:12" hidden="1" x14ac:dyDescent="0.55000000000000004">
      <c r="A9807" t="s">
        <v>0</v>
      </c>
      <c r="B9807" t="s">
        <v>629</v>
      </c>
      <c r="C9807" t="s">
        <v>5</v>
      </c>
      <c r="E9807" t="s">
        <v>7</v>
      </c>
      <c r="F9807" t="s">
        <v>607</v>
      </c>
      <c r="G9807" t="str">
        <f>VLOOKUP(Table2[[#This Row],[Pcode]],'Tabular Data '!B$1:C$211,2,FALSE)</f>
        <v>Guraidhoo</v>
      </c>
      <c r="H9807" t="s">
        <v>330</v>
      </c>
      <c r="I9807" t="str">
        <f>VLOOKUP(Table2[[#This Row],[Atoll Official]],Sheet2!A$1:C$24,3,FALSE)</f>
        <v>Thaa (Th)</v>
      </c>
      <c r="J9807">
        <v>34</v>
      </c>
      <c r="K9807">
        <f>VLOOKUP(Table2[[#This Row],[Atoll Official]],Sheet2!A$1:B$24,2,2)</f>
        <v>16</v>
      </c>
      <c r="L9807">
        <f>VLOOKUP(Table2[[#This Row],[Atoll Official]],Sheet2!A$1:B$24,2,FALSE)</f>
        <v>16</v>
      </c>
    </row>
    <row r="9808" spans="1:12" hidden="1" x14ac:dyDescent="0.55000000000000004">
      <c r="A9808" t="s">
        <v>0</v>
      </c>
      <c r="B9808" t="s">
        <v>629</v>
      </c>
      <c r="C9808" t="s">
        <v>5</v>
      </c>
      <c r="E9808" t="s">
        <v>7</v>
      </c>
      <c r="F9808" t="s">
        <v>608</v>
      </c>
      <c r="G9808" t="str">
        <f>VLOOKUP(Table2[[#This Row],[Pcode]],'Tabular Data '!B$1:C$211,2,FALSE)</f>
        <v>Hirilandhoo</v>
      </c>
      <c r="H9808" t="s">
        <v>330</v>
      </c>
      <c r="I9808" t="str">
        <f>VLOOKUP(Table2[[#This Row],[Atoll Official]],Sheet2!A$1:C$24,3,FALSE)</f>
        <v>Thaa (Th)</v>
      </c>
      <c r="J9808">
        <v>32.5</v>
      </c>
      <c r="K9808">
        <f>VLOOKUP(Table2[[#This Row],[Atoll Official]],Sheet2!A$1:B$24,2,2)</f>
        <v>16</v>
      </c>
      <c r="L9808">
        <f>VLOOKUP(Table2[[#This Row],[Atoll Official]],Sheet2!A$1:B$24,2,FALSE)</f>
        <v>16</v>
      </c>
    </row>
    <row r="9809" spans="1:12" hidden="1" x14ac:dyDescent="0.55000000000000004">
      <c r="A9809" t="s">
        <v>0</v>
      </c>
      <c r="B9809" t="s">
        <v>629</v>
      </c>
      <c r="C9809" t="s">
        <v>5</v>
      </c>
      <c r="E9809" t="s">
        <v>7</v>
      </c>
      <c r="F9809" t="s">
        <v>609</v>
      </c>
      <c r="G9809" t="str">
        <f>VLOOKUP(Table2[[#This Row],[Pcode]],'Tabular Data '!B$1:C$211,2,FALSE)</f>
        <v>Kadoodhoo</v>
      </c>
      <c r="H9809" t="s">
        <v>330</v>
      </c>
      <c r="I9809" t="str">
        <f>VLOOKUP(Table2[[#This Row],[Atoll Official]],Sheet2!A$1:C$24,3,FALSE)</f>
        <v>Thaa (Th)</v>
      </c>
      <c r="J9809">
        <v>33</v>
      </c>
      <c r="K9809">
        <f>VLOOKUP(Table2[[#This Row],[Atoll Official]],Sheet2!A$1:B$24,2,2)</f>
        <v>16</v>
      </c>
      <c r="L9809">
        <f>VLOOKUP(Table2[[#This Row],[Atoll Official]],Sheet2!A$1:B$24,2,FALSE)</f>
        <v>16</v>
      </c>
    </row>
    <row r="9810" spans="1:12" hidden="1" x14ac:dyDescent="0.55000000000000004">
      <c r="A9810" t="s">
        <v>0</v>
      </c>
      <c r="B9810" t="s">
        <v>629</v>
      </c>
      <c r="C9810" t="s">
        <v>5</v>
      </c>
      <c r="E9810" t="s">
        <v>7</v>
      </c>
      <c r="F9810" t="s">
        <v>610</v>
      </c>
      <c r="G9810" t="str">
        <f>VLOOKUP(Table2[[#This Row],[Pcode]],'Tabular Data '!B$1:C$211,2,FALSE)</f>
        <v>Kibidhoo</v>
      </c>
      <c r="H9810" t="s">
        <v>330</v>
      </c>
      <c r="I9810" t="str">
        <f>VLOOKUP(Table2[[#This Row],[Atoll Official]],Sheet2!A$1:C$24,3,FALSE)</f>
        <v>Thaa (Th)</v>
      </c>
      <c r="J9810">
        <v>33</v>
      </c>
      <c r="K9810">
        <f>VLOOKUP(Table2[[#This Row],[Atoll Official]],Sheet2!A$1:B$24,2,2)</f>
        <v>16</v>
      </c>
      <c r="L9810">
        <f>VLOOKUP(Table2[[#This Row],[Atoll Official]],Sheet2!A$1:B$24,2,FALSE)</f>
        <v>16</v>
      </c>
    </row>
    <row r="9811" spans="1:12" hidden="1" x14ac:dyDescent="0.55000000000000004">
      <c r="A9811" t="s">
        <v>0</v>
      </c>
      <c r="B9811" t="s">
        <v>629</v>
      </c>
      <c r="C9811" t="s">
        <v>5</v>
      </c>
      <c r="E9811" t="s">
        <v>7</v>
      </c>
      <c r="F9811" t="s">
        <v>611</v>
      </c>
      <c r="G9811" t="str">
        <f>VLOOKUP(Table2[[#This Row],[Pcode]],'Tabular Data '!B$1:C$211,2,FALSE)</f>
        <v>Madifushi</v>
      </c>
      <c r="H9811" t="s">
        <v>330</v>
      </c>
      <c r="I9811" t="str">
        <f>VLOOKUP(Table2[[#This Row],[Atoll Official]],Sheet2!A$1:C$24,3,FALSE)</f>
        <v>Thaa (Th)</v>
      </c>
      <c r="J9811">
        <v>32</v>
      </c>
      <c r="K9811">
        <f>VLOOKUP(Table2[[#This Row],[Atoll Official]],Sheet2!A$1:B$24,2,2)</f>
        <v>16</v>
      </c>
      <c r="L9811">
        <f>VLOOKUP(Table2[[#This Row],[Atoll Official]],Sheet2!A$1:B$24,2,FALSE)</f>
        <v>16</v>
      </c>
    </row>
    <row r="9812" spans="1:12" hidden="1" x14ac:dyDescent="0.55000000000000004">
      <c r="A9812" t="s">
        <v>0</v>
      </c>
      <c r="B9812" t="s">
        <v>629</v>
      </c>
      <c r="C9812" t="s">
        <v>5</v>
      </c>
      <c r="E9812" t="s">
        <v>7</v>
      </c>
      <c r="F9812" t="s">
        <v>612</v>
      </c>
      <c r="G9812" t="str">
        <f>VLOOKUP(Table2[[#This Row],[Pcode]],'Tabular Data '!B$1:C$211,2,FALSE)</f>
        <v>Omadhoo</v>
      </c>
      <c r="H9812" t="s">
        <v>330</v>
      </c>
      <c r="I9812" t="str">
        <f>VLOOKUP(Table2[[#This Row],[Atoll Official]],Sheet2!A$1:C$24,3,FALSE)</f>
        <v>Thaa (Th)</v>
      </c>
      <c r="J9812">
        <v>33</v>
      </c>
      <c r="K9812">
        <f>VLOOKUP(Table2[[#This Row],[Atoll Official]],Sheet2!A$1:B$24,2,2)</f>
        <v>16</v>
      </c>
      <c r="L9812">
        <f>VLOOKUP(Table2[[#This Row],[Atoll Official]],Sheet2!A$1:B$24,2,FALSE)</f>
        <v>16</v>
      </c>
    </row>
    <row r="9813" spans="1:12" hidden="1" x14ac:dyDescent="0.55000000000000004">
      <c r="A9813" t="s">
        <v>0</v>
      </c>
      <c r="B9813" t="s">
        <v>629</v>
      </c>
      <c r="C9813" t="s">
        <v>5</v>
      </c>
      <c r="E9813" t="s">
        <v>7</v>
      </c>
      <c r="F9813" t="s">
        <v>613</v>
      </c>
      <c r="G9813" t="str">
        <f>VLOOKUP(Table2[[#This Row],[Pcode]],'Tabular Data '!B$1:C$211,2,FALSE)</f>
        <v>Thimarafushi</v>
      </c>
      <c r="H9813" t="s">
        <v>330</v>
      </c>
      <c r="I9813" t="str">
        <f>VLOOKUP(Table2[[#This Row],[Atoll Official]],Sheet2!A$1:C$24,3,FALSE)</f>
        <v>Thaa (Th)</v>
      </c>
      <c r="J9813">
        <v>34</v>
      </c>
      <c r="K9813">
        <f>VLOOKUP(Table2[[#This Row],[Atoll Official]],Sheet2!A$1:B$24,2,2)</f>
        <v>16</v>
      </c>
      <c r="L9813">
        <f>VLOOKUP(Table2[[#This Row],[Atoll Official]],Sheet2!A$1:B$24,2,FALSE)</f>
        <v>16</v>
      </c>
    </row>
    <row r="9814" spans="1:12" hidden="1" x14ac:dyDescent="0.55000000000000004">
      <c r="A9814" t="s">
        <v>0</v>
      </c>
      <c r="B9814" t="s">
        <v>629</v>
      </c>
      <c r="C9814" t="s">
        <v>5</v>
      </c>
      <c r="E9814" t="s">
        <v>7</v>
      </c>
      <c r="F9814" t="s">
        <v>614</v>
      </c>
      <c r="G9814" t="str">
        <f>VLOOKUP(Table2[[#This Row],[Pcode]],'Tabular Data '!B$1:C$211,2,FALSE)</f>
        <v>Vandhoo</v>
      </c>
      <c r="H9814" t="s">
        <v>330</v>
      </c>
      <c r="I9814" t="str">
        <f>VLOOKUP(Table2[[#This Row],[Atoll Official]],Sheet2!A$1:C$24,3,FALSE)</f>
        <v>Thaa (Th)</v>
      </c>
      <c r="J9814">
        <v>30</v>
      </c>
      <c r="K9814">
        <f>VLOOKUP(Table2[[#This Row],[Atoll Official]],Sheet2!A$1:B$24,2,2)</f>
        <v>16</v>
      </c>
      <c r="L9814">
        <f>VLOOKUP(Table2[[#This Row],[Atoll Official]],Sheet2!A$1:B$24,2,FALSE)</f>
        <v>16</v>
      </c>
    </row>
    <row r="9815" spans="1:12" hidden="1" x14ac:dyDescent="0.55000000000000004">
      <c r="A9815" t="s">
        <v>0</v>
      </c>
      <c r="B9815" t="s">
        <v>629</v>
      </c>
      <c r="C9815" t="s">
        <v>5</v>
      </c>
      <c r="E9815" t="s">
        <v>7</v>
      </c>
      <c r="F9815" t="s">
        <v>615</v>
      </c>
      <c r="G9815" t="str">
        <f>VLOOKUP(Table2[[#This Row],[Pcode]],'Tabular Data '!B$1:C$211,2,FALSE)</f>
        <v>Veymandoo</v>
      </c>
      <c r="H9815" t="s">
        <v>330</v>
      </c>
      <c r="I9815" t="str">
        <f>VLOOKUP(Table2[[#This Row],[Atoll Official]],Sheet2!A$1:C$24,3,FALSE)</f>
        <v>Thaa (Th)</v>
      </c>
      <c r="J9815">
        <v>34</v>
      </c>
      <c r="K9815">
        <f>VLOOKUP(Table2[[#This Row],[Atoll Official]],Sheet2!A$1:B$24,2,2)</f>
        <v>16</v>
      </c>
      <c r="L9815">
        <f>VLOOKUP(Table2[[#This Row],[Atoll Official]],Sheet2!A$1:B$24,2,FALSE)</f>
        <v>16</v>
      </c>
    </row>
    <row r="9816" spans="1:12" hidden="1" x14ac:dyDescent="0.55000000000000004">
      <c r="A9816" t="s">
        <v>0</v>
      </c>
      <c r="B9816" t="s">
        <v>629</v>
      </c>
      <c r="C9816" t="s">
        <v>5</v>
      </c>
      <c r="E9816" t="s">
        <v>7</v>
      </c>
      <c r="F9816" t="s">
        <v>616</v>
      </c>
      <c r="G9816" t="str">
        <f>VLOOKUP(Table2[[#This Row],[Pcode]],'Tabular Data '!B$1:C$211,2,FALSE)</f>
        <v>Vilufushi</v>
      </c>
      <c r="H9816" t="s">
        <v>330</v>
      </c>
      <c r="I9816" t="str">
        <f>VLOOKUP(Table2[[#This Row],[Atoll Official]],Sheet2!A$1:C$24,3,FALSE)</f>
        <v>Thaa (Th)</v>
      </c>
      <c r="J9816">
        <v>34.5</v>
      </c>
      <c r="K9816">
        <f>VLOOKUP(Table2[[#This Row],[Atoll Official]],Sheet2!A$1:B$24,2,2)</f>
        <v>16</v>
      </c>
      <c r="L9816">
        <f>VLOOKUP(Table2[[#This Row],[Atoll Official]],Sheet2!A$1:B$24,2,FALSE)</f>
        <v>16</v>
      </c>
    </row>
    <row r="9817" spans="1:12" x14ac:dyDescent="0.55000000000000004">
      <c r="A9817" t="s">
        <v>0</v>
      </c>
      <c r="B9817" t="s">
        <v>629</v>
      </c>
      <c r="C9817" t="s">
        <v>5</v>
      </c>
      <c r="E9817" t="s">
        <v>7</v>
      </c>
      <c r="F9817" t="s">
        <v>502</v>
      </c>
      <c r="G9817" t="str">
        <f>VLOOKUP(Table2[[#This Row],[Pcode]],'Tabular Data '!B$1:C$211,2,FALSE)</f>
        <v>Dhabidhoo</v>
      </c>
      <c r="H9817" t="s">
        <v>316</v>
      </c>
      <c r="I9817" t="str">
        <f>VLOOKUP(Table2[[#This Row],[Atoll Official]],Sheet2!A$1:C$24,3,FALSE)</f>
        <v>Laamu (L)</v>
      </c>
      <c r="J9817">
        <v>37</v>
      </c>
      <c r="K9817">
        <f>VLOOKUP(Table2[[#This Row],[Atoll Official]],Sheet2!A$1:B$24,2,2)</f>
        <v>17</v>
      </c>
      <c r="L9817">
        <f>VLOOKUP(Table2[[#This Row],[Atoll Official]],Sheet2!A$1:B$24,2,FALSE)</f>
        <v>17</v>
      </c>
    </row>
    <row r="9818" spans="1:12" x14ac:dyDescent="0.55000000000000004">
      <c r="A9818" t="s">
        <v>0</v>
      </c>
      <c r="B9818" t="s">
        <v>629</v>
      </c>
      <c r="C9818" t="s">
        <v>5</v>
      </c>
      <c r="E9818" t="s">
        <v>7</v>
      </c>
      <c r="F9818" t="s">
        <v>504</v>
      </c>
      <c r="G9818" t="str">
        <f>VLOOKUP(Table2[[#This Row],[Pcode]],'Tabular Data '!B$1:C$211,2,FALSE)</f>
        <v>Fonadhoo</v>
      </c>
      <c r="H9818" t="s">
        <v>316</v>
      </c>
      <c r="I9818" t="str">
        <f>VLOOKUP(Table2[[#This Row],[Atoll Official]],Sheet2!A$1:C$24,3,FALSE)</f>
        <v>Laamu (L)</v>
      </c>
      <c r="J9818">
        <v>32</v>
      </c>
      <c r="K9818">
        <f>VLOOKUP(Table2[[#This Row],[Atoll Official]],Sheet2!A$1:B$24,2,2)</f>
        <v>17</v>
      </c>
      <c r="L9818">
        <f>VLOOKUP(Table2[[#This Row],[Atoll Official]],Sheet2!A$1:B$24,2,FALSE)</f>
        <v>17</v>
      </c>
    </row>
    <row r="9819" spans="1:12" x14ac:dyDescent="0.55000000000000004">
      <c r="A9819" t="s">
        <v>0</v>
      </c>
      <c r="B9819" t="s">
        <v>629</v>
      </c>
      <c r="C9819" t="s">
        <v>5</v>
      </c>
      <c r="E9819" t="s">
        <v>7</v>
      </c>
      <c r="F9819" t="s">
        <v>194</v>
      </c>
      <c r="G9819" t="s">
        <v>194</v>
      </c>
      <c r="H9819" t="s">
        <v>316</v>
      </c>
      <c r="I9819" t="str">
        <f>VLOOKUP(Table2[[#This Row],[Atoll Official]],Sheet2!A$1:C$24,3,FALSE)</f>
        <v>Laamu (L)</v>
      </c>
      <c r="J9819">
        <v>29</v>
      </c>
      <c r="K9819">
        <f>VLOOKUP(Table2[[#This Row],[Atoll Official]],Sheet2!A$1:B$24,2,2)</f>
        <v>17</v>
      </c>
      <c r="L9819">
        <f>VLOOKUP(Table2[[#This Row],[Atoll Official]],Sheet2!A$1:B$24,2,FALSE)</f>
        <v>17</v>
      </c>
    </row>
    <row r="9820" spans="1:12" x14ac:dyDescent="0.55000000000000004">
      <c r="A9820" t="s">
        <v>0</v>
      </c>
      <c r="B9820" t="s">
        <v>629</v>
      </c>
      <c r="C9820" t="s">
        <v>5</v>
      </c>
      <c r="E9820" t="s">
        <v>7</v>
      </c>
      <c r="F9820" t="s">
        <v>508</v>
      </c>
      <c r="G9820" t="str">
        <f>VLOOKUP(Table2[[#This Row],[Pcode]],'Tabular Data '!B$1:C$211,2,FALSE)</f>
        <v>Hithadhoo</v>
      </c>
      <c r="H9820" t="s">
        <v>326</v>
      </c>
      <c r="I9820" t="str">
        <f>VLOOKUP(Table2[[#This Row],[Atoll Official]],Sheet2!A$1:C$24,3,FALSE)</f>
        <v>Addu (S)</v>
      </c>
      <c r="J9820">
        <v>33</v>
      </c>
      <c r="K9820">
        <f>VLOOKUP(Table2[[#This Row],[Atoll Official]],Sheet2!A$1:B$24,2,2)</f>
        <v>21</v>
      </c>
      <c r="L9820">
        <f>VLOOKUP(Table2[[#This Row],[Atoll Official]],Sheet2!A$1:B$24,2,FALSE)</f>
        <v>21</v>
      </c>
    </row>
    <row r="9821" spans="1:12" x14ac:dyDescent="0.55000000000000004">
      <c r="A9821" t="s">
        <v>0</v>
      </c>
      <c r="B9821" t="s">
        <v>629</v>
      </c>
      <c r="C9821" t="s">
        <v>5</v>
      </c>
      <c r="E9821" t="s">
        <v>7</v>
      </c>
      <c r="F9821" t="s">
        <v>509</v>
      </c>
      <c r="G9821" t="str">
        <f>VLOOKUP(Table2[[#This Row],[Pcode]],'Tabular Data '!B$1:C$211,2,FALSE)</f>
        <v>Isdhoo</v>
      </c>
      <c r="H9821" t="s">
        <v>316</v>
      </c>
      <c r="I9821" t="str">
        <f>VLOOKUP(Table2[[#This Row],[Atoll Official]],Sheet2!A$1:C$24,3,FALSE)</f>
        <v>Laamu (L)</v>
      </c>
      <c r="J9821">
        <v>34</v>
      </c>
      <c r="K9821">
        <f>VLOOKUP(Table2[[#This Row],[Atoll Official]],Sheet2!A$1:B$24,2,2)</f>
        <v>17</v>
      </c>
      <c r="L9821">
        <f>VLOOKUP(Table2[[#This Row],[Atoll Official]],Sheet2!A$1:B$24,2,FALSE)</f>
        <v>17</v>
      </c>
    </row>
    <row r="9822" spans="1:12" x14ac:dyDescent="0.55000000000000004">
      <c r="A9822" t="s">
        <v>0</v>
      </c>
      <c r="B9822" t="s">
        <v>629</v>
      </c>
      <c r="C9822" t="s">
        <v>5</v>
      </c>
      <c r="E9822" t="s">
        <v>7</v>
      </c>
      <c r="F9822" t="s">
        <v>511</v>
      </c>
      <c r="G9822" t="str">
        <f>VLOOKUP(Table2[[#This Row],[Pcode]],'Tabular Data '!B$1:C$211,2,FALSE)</f>
        <v>Kalhaidhoo</v>
      </c>
      <c r="H9822" t="s">
        <v>316</v>
      </c>
      <c r="I9822" t="str">
        <f>VLOOKUP(Table2[[#This Row],[Atoll Official]],Sheet2!A$1:C$24,3,FALSE)</f>
        <v>Laamu (L)</v>
      </c>
      <c r="J9822">
        <v>32</v>
      </c>
      <c r="K9822">
        <f>VLOOKUP(Table2[[#This Row],[Atoll Official]],Sheet2!A$1:B$24,2,2)</f>
        <v>17</v>
      </c>
      <c r="L9822">
        <f>VLOOKUP(Table2[[#This Row],[Atoll Official]],Sheet2!A$1:B$24,2,FALSE)</f>
        <v>17</v>
      </c>
    </row>
    <row r="9823" spans="1:12" x14ac:dyDescent="0.55000000000000004">
      <c r="A9823" t="s">
        <v>0</v>
      </c>
      <c r="B9823" t="s">
        <v>629</v>
      </c>
      <c r="C9823" t="s">
        <v>5</v>
      </c>
      <c r="E9823" t="s">
        <v>7</v>
      </c>
      <c r="F9823" t="s">
        <v>512</v>
      </c>
      <c r="G9823" t="str">
        <f>VLOOKUP(Table2[[#This Row],[Pcode]],'Tabular Data '!B$1:C$211,2,FALSE)</f>
        <v>Kunahandhoo</v>
      </c>
      <c r="H9823" t="s">
        <v>316</v>
      </c>
      <c r="I9823" t="str">
        <f>VLOOKUP(Table2[[#This Row],[Atoll Official]],Sheet2!A$1:C$24,3,FALSE)</f>
        <v>Laamu (L)</v>
      </c>
      <c r="J9823">
        <v>36</v>
      </c>
      <c r="K9823">
        <f>VLOOKUP(Table2[[#This Row],[Atoll Official]],Sheet2!A$1:B$24,2,2)</f>
        <v>17</v>
      </c>
      <c r="L9823">
        <f>VLOOKUP(Table2[[#This Row],[Atoll Official]],Sheet2!A$1:B$24,2,FALSE)</f>
        <v>17</v>
      </c>
    </row>
    <row r="9824" spans="1:12" x14ac:dyDescent="0.55000000000000004">
      <c r="A9824" t="s">
        <v>0</v>
      </c>
      <c r="B9824" t="s">
        <v>629</v>
      </c>
      <c r="C9824" t="s">
        <v>5</v>
      </c>
      <c r="E9824" t="s">
        <v>7</v>
      </c>
      <c r="F9824" t="s">
        <v>513</v>
      </c>
      <c r="G9824" t="str">
        <f>VLOOKUP(Table2[[#This Row],[Pcode]],'Tabular Data '!B$1:C$211,2,FALSE)</f>
        <v>Maabaidhoo</v>
      </c>
      <c r="H9824" t="s">
        <v>316</v>
      </c>
      <c r="I9824" t="str">
        <f>VLOOKUP(Table2[[#This Row],[Atoll Official]],Sheet2!A$1:C$24,3,FALSE)</f>
        <v>Laamu (L)</v>
      </c>
      <c r="J9824">
        <v>30</v>
      </c>
      <c r="K9824">
        <f>VLOOKUP(Table2[[#This Row],[Atoll Official]],Sheet2!A$1:B$24,2,2)</f>
        <v>17</v>
      </c>
      <c r="L9824">
        <f>VLOOKUP(Table2[[#This Row],[Atoll Official]],Sheet2!A$1:B$24,2,FALSE)</f>
        <v>17</v>
      </c>
    </row>
    <row r="9825" spans="1:12" x14ac:dyDescent="0.55000000000000004">
      <c r="A9825" t="s">
        <v>0</v>
      </c>
      <c r="B9825" t="s">
        <v>629</v>
      </c>
      <c r="C9825" t="s">
        <v>5</v>
      </c>
      <c r="E9825" t="s">
        <v>7</v>
      </c>
      <c r="F9825" t="s">
        <v>514</v>
      </c>
      <c r="G9825" t="str">
        <f>VLOOKUP(Table2[[#This Row],[Pcode]],'Tabular Data '!B$1:C$211,2,FALSE)</f>
        <v>Maamendhoo</v>
      </c>
      <c r="H9825" t="s">
        <v>316</v>
      </c>
      <c r="I9825" t="str">
        <f>VLOOKUP(Table2[[#This Row],[Atoll Official]],Sheet2!A$1:C$24,3,FALSE)</f>
        <v>Laamu (L)</v>
      </c>
      <c r="J9825">
        <v>34</v>
      </c>
      <c r="K9825">
        <f>VLOOKUP(Table2[[#This Row],[Atoll Official]],Sheet2!A$1:B$24,2,2)</f>
        <v>17</v>
      </c>
      <c r="L9825">
        <f>VLOOKUP(Table2[[#This Row],[Atoll Official]],Sheet2!A$1:B$24,2,FALSE)</f>
        <v>17</v>
      </c>
    </row>
    <row r="9826" spans="1:12" x14ac:dyDescent="0.55000000000000004">
      <c r="A9826" t="s">
        <v>0</v>
      </c>
      <c r="B9826" t="s">
        <v>629</v>
      </c>
      <c r="C9826" t="s">
        <v>5</v>
      </c>
      <c r="E9826" t="s">
        <v>7</v>
      </c>
      <c r="F9826" t="s">
        <v>515</v>
      </c>
      <c r="G9826" t="str">
        <f>VLOOKUP(Table2[[#This Row],[Pcode]],'Tabular Data '!B$1:C$211,2,FALSE)</f>
        <v>Maavah</v>
      </c>
      <c r="H9826" t="s">
        <v>316</v>
      </c>
      <c r="I9826" t="str">
        <f>VLOOKUP(Table2[[#This Row],[Atoll Official]],Sheet2!A$1:C$24,3,FALSE)</f>
        <v>Laamu (L)</v>
      </c>
      <c r="J9826">
        <v>30</v>
      </c>
      <c r="K9826">
        <f>VLOOKUP(Table2[[#This Row],[Atoll Official]],Sheet2!A$1:B$24,2,2)</f>
        <v>17</v>
      </c>
      <c r="L9826">
        <f>VLOOKUP(Table2[[#This Row],[Atoll Official]],Sheet2!A$1:B$24,2,FALSE)</f>
        <v>17</v>
      </c>
    </row>
    <row r="9827" spans="1:12" x14ac:dyDescent="0.55000000000000004">
      <c r="A9827" t="s">
        <v>0</v>
      </c>
      <c r="B9827" t="s">
        <v>629</v>
      </c>
      <c r="C9827" t="s">
        <v>5</v>
      </c>
      <c r="E9827" t="s">
        <v>7</v>
      </c>
      <c r="F9827" t="s">
        <v>517</v>
      </c>
      <c r="G9827" t="str">
        <f>VLOOKUP(Table2[[#This Row],[Pcode]],'Tabular Data '!B$1:C$211,2,FALSE)</f>
        <v>Mundhoo</v>
      </c>
      <c r="H9827" t="s">
        <v>316</v>
      </c>
      <c r="I9827" t="str">
        <f>VLOOKUP(Table2[[#This Row],[Atoll Official]],Sheet2!A$1:C$24,3,FALSE)</f>
        <v>Laamu (L)</v>
      </c>
      <c r="J9827">
        <v>33.5</v>
      </c>
      <c r="K9827">
        <f>VLOOKUP(Table2[[#This Row],[Atoll Official]],Sheet2!A$1:B$24,2,2)</f>
        <v>17</v>
      </c>
      <c r="L9827">
        <f>VLOOKUP(Table2[[#This Row],[Atoll Official]],Sheet2!A$1:B$24,2,FALSE)</f>
        <v>17</v>
      </c>
    </row>
    <row r="9828" spans="1:12" hidden="1" x14ac:dyDescent="0.55000000000000004">
      <c r="A9828" t="s">
        <v>0</v>
      </c>
      <c r="B9828" t="s">
        <v>629</v>
      </c>
      <c r="C9828" t="s">
        <v>5</v>
      </c>
      <c r="E9828" t="s">
        <v>7</v>
      </c>
      <c r="F9828" t="s">
        <v>412</v>
      </c>
      <c r="G9828" t="str">
        <f>VLOOKUP(Table2[[#This Row],[Pcode]],'Tabular Data '!B$1:C$211,2,FALSE)</f>
        <v>Dhaandhoo</v>
      </c>
      <c r="H9828" t="s">
        <v>302</v>
      </c>
      <c r="I9828" t="str">
        <f>VLOOKUP(Table2[[#This Row],[Atoll Official]],Sheet2!A$1:C$24,3,FALSE)</f>
        <v>Gaafu Alif (GA)</v>
      </c>
      <c r="J9828">
        <v>32</v>
      </c>
      <c r="K9828">
        <f>VLOOKUP(Table2[[#This Row],[Atoll Official]],Sheet2!A$1:B$24,2,2)</f>
        <v>18</v>
      </c>
      <c r="L9828">
        <f>VLOOKUP(Table2[[#This Row],[Atoll Official]],Sheet2!A$1:B$24,2,FALSE)</f>
        <v>18</v>
      </c>
    </row>
    <row r="9829" spans="1:12" hidden="1" x14ac:dyDescent="0.55000000000000004">
      <c r="A9829" t="s">
        <v>0</v>
      </c>
      <c r="B9829" t="s">
        <v>629</v>
      </c>
      <c r="C9829" t="s">
        <v>5</v>
      </c>
      <c r="E9829" t="s">
        <v>7</v>
      </c>
      <c r="F9829" t="s">
        <v>415</v>
      </c>
      <c r="G9829" t="str">
        <f>VLOOKUP(Table2[[#This Row],[Pcode]],'Tabular Data '!B$1:C$211,2,FALSE)</f>
        <v>Dhevvadhoo</v>
      </c>
      <c r="H9829" t="s">
        <v>302</v>
      </c>
      <c r="I9829" t="str">
        <f>VLOOKUP(Table2[[#This Row],[Atoll Official]],Sheet2!A$1:C$24,3,FALSE)</f>
        <v>Gaafu Alif (GA)</v>
      </c>
      <c r="J9829">
        <v>30</v>
      </c>
      <c r="K9829">
        <f>VLOOKUP(Table2[[#This Row],[Atoll Official]],Sheet2!A$1:B$24,2,2)</f>
        <v>18</v>
      </c>
      <c r="L9829">
        <f>VLOOKUP(Table2[[#This Row],[Atoll Official]],Sheet2!A$1:B$24,2,FALSE)</f>
        <v>18</v>
      </c>
    </row>
    <row r="9830" spans="1:12" hidden="1" x14ac:dyDescent="0.55000000000000004">
      <c r="A9830" t="s">
        <v>0</v>
      </c>
      <c r="B9830" t="s">
        <v>629</v>
      </c>
      <c r="C9830" t="s">
        <v>5</v>
      </c>
      <c r="E9830" t="s">
        <v>7</v>
      </c>
      <c r="F9830" t="s">
        <v>418</v>
      </c>
      <c r="G9830" t="str">
        <f>VLOOKUP(Table2[[#This Row],[Pcode]],'Tabular Data '!B$1:C$211,2,FALSE)</f>
        <v>Gemanafushi</v>
      </c>
      <c r="H9830" t="s">
        <v>302</v>
      </c>
      <c r="I9830" t="str">
        <f>VLOOKUP(Table2[[#This Row],[Atoll Official]],Sheet2!A$1:C$24,3,FALSE)</f>
        <v>Gaafu Alif (GA)</v>
      </c>
      <c r="J9830">
        <v>34</v>
      </c>
      <c r="K9830">
        <f>VLOOKUP(Table2[[#This Row],[Atoll Official]],Sheet2!A$1:B$24,2,2)</f>
        <v>18</v>
      </c>
      <c r="L9830">
        <f>VLOOKUP(Table2[[#This Row],[Atoll Official]],Sheet2!A$1:B$24,2,FALSE)</f>
        <v>18</v>
      </c>
    </row>
    <row r="9831" spans="1:12" hidden="1" x14ac:dyDescent="0.55000000000000004">
      <c r="A9831" t="s">
        <v>0</v>
      </c>
      <c r="B9831" t="s">
        <v>629</v>
      </c>
      <c r="C9831" t="s">
        <v>5</v>
      </c>
      <c r="E9831" t="s">
        <v>7</v>
      </c>
      <c r="F9831" t="s">
        <v>419</v>
      </c>
      <c r="G9831" t="str">
        <f>VLOOKUP(Table2[[#This Row],[Pcode]],'Tabular Data '!B$1:C$211,2,FALSE)</f>
        <v>Kanduhulhudhoo</v>
      </c>
      <c r="H9831" t="s">
        <v>302</v>
      </c>
      <c r="I9831" t="str">
        <f>VLOOKUP(Table2[[#This Row],[Atoll Official]],Sheet2!A$1:C$24,3,FALSE)</f>
        <v>Gaafu Alif (GA)</v>
      </c>
      <c r="J9831">
        <v>34</v>
      </c>
      <c r="K9831">
        <f>VLOOKUP(Table2[[#This Row],[Atoll Official]],Sheet2!A$1:B$24,2,2)</f>
        <v>18</v>
      </c>
      <c r="L9831">
        <f>VLOOKUP(Table2[[#This Row],[Atoll Official]],Sheet2!A$1:B$24,2,FALSE)</f>
        <v>18</v>
      </c>
    </row>
    <row r="9832" spans="1:12" hidden="1" x14ac:dyDescent="0.55000000000000004">
      <c r="A9832" t="s">
        <v>0</v>
      </c>
      <c r="B9832" t="s">
        <v>629</v>
      </c>
      <c r="C9832" t="s">
        <v>5</v>
      </c>
      <c r="E9832" t="s">
        <v>7</v>
      </c>
      <c r="F9832" t="s">
        <v>420</v>
      </c>
      <c r="G9832" t="str">
        <f>VLOOKUP(Table2[[#This Row],[Pcode]],'Tabular Data '!B$1:C$211,2,FALSE)</f>
        <v>Kodey</v>
      </c>
      <c r="H9832" t="s">
        <v>302</v>
      </c>
      <c r="I9832" t="str">
        <f>VLOOKUP(Table2[[#This Row],[Atoll Official]],Sheet2!A$1:C$24,3,FALSE)</f>
        <v>Gaafu Alif (GA)</v>
      </c>
      <c r="J9832">
        <v>32.5</v>
      </c>
      <c r="K9832">
        <f>VLOOKUP(Table2[[#This Row],[Atoll Official]],Sheet2!A$1:B$24,2,2)</f>
        <v>18</v>
      </c>
      <c r="L9832">
        <f>VLOOKUP(Table2[[#This Row],[Atoll Official]],Sheet2!A$1:B$24,2,FALSE)</f>
        <v>18</v>
      </c>
    </row>
    <row r="9833" spans="1:12" hidden="1" x14ac:dyDescent="0.55000000000000004">
      <c r="A9833" t="s">
        <v>0</v>
      </c>
      <c r="B9833" t="s">
        <v>629</v>
      </c>
      <c r="C9833" t="s">
        <v>5</v>
      </c>
      <c r="E9833" t="s">
        <v>7</v>
      </c>
      <c r="F9833" t="s">
        <v>421</v>
      </c>
      <c r="G9833" t="str">
        <f>VLOOKUP(Table2[[#This Row],[Pcode]],'Tabular Data '!B$1:C$211,2,FALSE)</f>
        <v>Kolamaafushi</v>
      </c>
      <c r="H9833" t="s">
        <v>302</v>
      </c>
      <c r="I9833" t="str">
        <f>VLOOKUP(Table2[[#This Row],[Atoll Official]],Sheet2!A$1:C$24,3,FALSE)</f>
        <v>Gaafu Alif (GA)</v>
      </c>
      <c r="J9833">
        <v>35</v>
      </c>
      <c r="K9833">
        <f>VLOOKUP(Table2[[#This Row],[Atoll Official]],Sheet2!A$1:B$24,2,2)</f>
        <v>18</v>
      </c>
      <c r="L9833">
        <f>VLOOKUP(Table2[[#This Row],[Atoll Official]],Sheet2!A$1:B$24,2,FALSE)</f>
        <v>18</v>
      </c>
    </row>
    <row r="9834" spans="1:12" hidden="1" x14ac:dyDescent="0.55000000000000004">
      <c r="A9834" t="s">
        <v>0</v>
      </c>
      <c r="B9834" t="s">
        <v>629</v>
      </c>
      <c r="C9834" t="s">
        <v>5</v>
      </c>
      <c r="E9834" t="s">
        <v>7</v>
      </c>
      <c r="F9834" t="s">
        <v>422</v>
      </c>
      <c r="G9834" t="str">
        <f>VLOOKUP(Table2[[#This Row],[Pcode]],'Tabular Data '!B$1:C$211,2,FALSE)</f>
        <v>Maamendhoo</v>
      </c>
      <c r="H9834" t="s">
        <v>302</v>
      </c>
      <c r="I9834" t="str">
        <f>VLOOKUP(Table2[[#This Row],[Atoll Official]],Sheet2!A$1:C$24,3,FALSE)</f>
        <v>Gaafu Alif (GA)</v>
      </c>
      <c r="J9834">
        <v>32</v>
      </c>
      <c r="K9834">
        <f>VLOOKUP(Table2[[#This Row],[Atoll Official]],Sheet2!A$1:B$24,2,2)</f>
        <v>18</v>
      </c>
      <c r="L9834">
        <f>VLOOKUP(Table2[[#This Row],[Atoll Official]],Sheet2!A$1:B$24,2,FALSE)</f>
        <v>18</v>
      </c>
    </row>
    <row r="9835" spans="1:12" hidden="1" x14ac:dyDescent="0.55000000000000004">
      <c r="A9835" t="s">
        <v>0</v>
      </c>
      <c r="B9835" t="s">
        <v>629</v>
      </c>
      <c r="C9835" t="s">
        <v>5</v>
      </c>
      <c r="E9835" t="s">
        <v>7</v>
      </c>
      <c r="F9835" t="s">
        <v>423</v>
      </c>
      <c r="G9835" t="str">
        <f>VLOOKUP(Table2[[#This Row],[Pcode]],'Tabular Data '!B$1:C$211,2,FALSE)</f>
        <v>Nilandhoo</v>
      </c>
      <c r="H9835" t="s">
        <v>302</v>
      </c>
      <c r="I9835" t="str">
        <f>VLOOKUP(Table2[[#This Row],[Atoll Official]],Sheet2!A$1:C$24,3,FALSE)</f>
        <v>Gaafu Alif (GA)</v>
      </c>
      <c r="J9835">
        <v>34</v>
      </c>
      <c r="K9835">
        <f>VLOOKUP(Table2[[#This Row],[Atoll Official]],Sheet2!A$1:B$24,2,2)</f>
        <v>18</v>
      </c>
      <c r="L9835">
        <f>VLOOKUP(Table2[[#This Row],[Atoll Official]],Sheet2!A$1:B$24,2,FALSE)</f>
        <v>18</v>
      </c>
    </row>
    <row r="9836" spans="1:12" hidden="1" x14ac:dyDescent="0.55000000000000004">
      <c r="A9836" t="s">
        <v>0</v>
      </c>
      <c r="B9836" t="s">
        <v>629</v>
      </c>
      <c r="C9836" t="s">
        <v>5</v>
      </c>
      <c r="E9836" t="s">
        <v>7</v>
      </c>
      <c r="F9836" t="s">
        <v>424</v>
      </c>
      <c r="G9836" t="str">
        <f>VLOOKUP(Table2[[#This Row],[Pcode]],'Tabular Data '!B$1:C$211,2,FALSE)</f>
        <v>Viligili</v>
      </c>
      <c r="H9836" t="s">
        <v>302</v>
      </c>
      <c r="I9836" t="str">
        <f>VLOOKUP(Table2[[#This Row],[Atoll Official]],Sheet2!A$1:C$24,3,FALSE)</f>
        <v>Gaafu Alif (GA)</v>
      </c>
      <c r="J9836">
        <v>33</v>
      </c>
      <c r="K9836">
        <f>VLOOKUP(Table2[[#This Row],[Atoll Official]],Sheet2!A$1:B$24,2,2)</f>
        <v>18</v>
      </c>
      <c r="L9836">
        <f>VLOOKUP(Table2[[#This Row],[Atoll Official]],Sheet2!A$1:B$24,2,FALSE)</f>
        <v>18</v>
      </c>
    </row>
    <row r="9837" spans="1:12" hidden="1" x14ac:dyDescent="0.55000000000000004">
      <c r="A9837" t="s">
        <v>0</v>
      </c>
      <c r="B9837" t="s">
        <v>629</v>
      </c>
      <c r="C9837" t="s">
        <v>5</v>
      </c>
      <c r="E9837" t="s">
        <v>7</v>
      </c>
      <c r="F9837" t="s">
        <v>426</v>
      </c>
      <c r="G9837" t="str">
        <f>VLOOKUP(Table2[[#This Row],[Pcode]],'Tabular Data '!B$1:C$211,2,FALSE)</f>
        <v>Fares</v>
      </c>
      <c r="H9837" t="s">
        <v>305</v>
      </c>
      <c r="I9837" t="str">
        <f>VLOOKUP(Table2[[#This Row],[Atoll Official]],Sheet2!A$1:C$24,3,FALSE)</f>
        <v>Gaafu Dhaalu (GDh)</v>
      </c>
      <c r="J9837">
        <v>34</v>
      </c>
      <c r="K9837">
        <f>VLOOKUP(Table2[[#This Row],[Atoll Official]],Sheet2!A$1:B$24,2,2)</f>
        <v>19</v>
      </c>
      <c r="L9837">
        <f>VLOOKUP(Table2[[#This Row],[Atoll Official]],Sheet2!A$1:B$24,2,FALSE)</f>
        <v>19</v>
      </c>
    </row>
    <row r="9838" spans="1:12" hidden="1" x14ac:dyDescent="0.55000000000000004">
      <c r="A9838" t="s">
        <v>0</v>
      </c>
      <c r="B9838" t="s">
        <v>629</v>
      </c>
      <c r="C9838" t="s">
        <v>5</v>
      </c>
      <c r="E9838" t="s">
        <v>7</v>
      </c>
      <c r="F9838" t="s">
        <v>428</v>
      </c>
      <c r="G9838" t="str">
        <f>VLOOKUP(Table2[[#This Row],[Pcode]],'Tabular Data '!B$1:C$211,2,FALSE)</f>
        <v>Fiyoari</v>
      </c>
      <c r="H9838" t="s">
        <v>305</v>
      </c>
      <c r="I9838" t="str">
        <f>VLOOKUP(Table2[[#This Row],[Atoll Official]],Sheet2!A$1:C$24,3,FALSE)</f>
        <v>Gaafu Dhaalu (GDh)</v>
      </c>
      <c r="J9838">
        <v>35</v>
      </c>
      <c r="K9838">
        <f>VLOOKUP(Table2[[#This Row],[Atoll Official]],Sheet2!A$1:B$24,2,2)</f>
        <v>19</v>
      </c>
      <c r="L9838">
        <f>VLOOKUP(Table2[[#This Row],[Atoll Official]],Sheet2!A$1:B$24,2,FALSE)</f>
        <v>19</v>
      </c>
    </row>
    <row r="9839" spans="1:12" hidden="1" x14ac:dyDescent="0.55000000000000004">
      <c r="A9839" t="s">
        <v>0</v>
      </c>
      <c r="B9839" t="s">
        <v>629</v>
      </c>
      <c r="C9839" t="s">
        <v>5</v>
      </c>
      <c r="E9839" t="s">
        <v>7</v>
      </c>
      <c r="F9839" t="s">
        <v>429</v>
      </c>
      <c r="G9839" t="str">
        <f>VLOOKUP(Table2[[#This Row],[Pcode]],'Tabular Data '!B$1:C$211,2,FALSE)</f>
        <v>Gadhdhoo</v>
      </c>
      <c r="H9839" t="s">
        <v>305</v>
      </c>
      <c r="I9839" t="str">
        <f>VLOOKUP(Table2[[#This Row],[Atoll Official]],Sheet2!A$1:C$24,3,FALSE)</f>
        <v>Gaafu Dhaalu (GDh)</v>
      </c>
      <c r="J9839">
        <v>34</v>
      </c>
      <c r="K9839">
        <f>VLOOKUP(Table2[[#This Row],[Atoll Official]],Sheet2!A$1:B$24,2,2)</f>
        <v>19</v>
      </c>
      <c r="L9839">
        <f>VLOOKUP(Table2[[#This Row],[Atoll Official]],Sheet2!A$1:B$24,2,FALSE)</f>
        <v>19</v>
      </c>
    </row>
    <row r="9840" spans="1:12" hidden="1" x14ac:dyDescent="0.55000000000000004">
      <c r="A9840" t="s">
        <v>0</v>
      </c>
      <c r="B9840" t="s">
        <v>629</v>
      </c>
      <c r="C9840" t="s">
        <v>5</v>
      </c>
      <c r="E9840" t="s">
        <v>7</v>
      </c>
      <c r="F9840" t="s">
        <v>430</v>
      </c>
      <c r="G9840" t="str">
        <f>VLOOKUP(Table2[[#This Row],[Pcode]],'Tabular Data '!B$1:C$211,2,FALSE)</f>
        <v>Hoadedhdhoo</v>
      </c>
      <c r="H9840" t="s">
        <v>305</v>
      </c>
      <c r="I9840" t="str">
        <f>VLOOKUP(Table2[[#This Row],[Atoll Official]],Sheet2!A$1:C$24,3,FALSE)</f>
        <v>Gaafu Dhaalu (GDh)</v>
      </c>
      <c r="J9840">
        <v>33</v>
      </c>
      <c r="K9840">
        <f>VLOOKUP(Table2[[#This Row],[Atoll Official]],Sheet2!A$1:B$24,2,2)</f>
        <v>19</v>
      </c>
      <c r="L9840">
        <f>VLOOKUP(Table2[[#This Row],[Atoll Official]],Sheet2!A$1:B$24,2,FALSE)</f>
        <v>19</v>
      </c>
    </row>
    <row r="9841" spans="1:12" hidden="1" x14ac:dyDescent="0.55000000000000004">
      <c r="A9841" t="s">
        <v>0</v>
      </c>
      <c r="B9841" t="s">
        <v>629</v>
      </c>
      <c r="C9841" t="s">
        <v>5</v>
      </c>
      <c r="E9841" t="s">
        <v>7</v>
      </c>
      <c r="F9841" t="s">
        <v>436</v>
      </c>
      <c r="G9841" t="str">
        <f>VLOOKUP(Table2[[#This Row],[Pcode]],'Tabular Data '!B$1:C$211,2,FALSE)</f>
        <v>Madeveli</v>
      </c>
      <c r="H9841" t="s">
        <v>305</v>
      </c>
      <c r="I9841" t="str">
        <f>VLOOKUP(Table2[[#This Row],[Atoll Official]],Sheet2!A$1:C$24,3,FALSE)</f>
        <v>Gaafu Dhaalu (GDh)</v>
      </c>
      <c r="J9841">
        <v>33</v>
      </c>
      <c r="K9841">
        <f>VLOOKUP(Table2[[#This Row],[Atoll Official]],Sheet2!A$1:B$24,2,2)</f>
        <v>19</v>
      </c>
      <c r="L9841">
        <f>VLOOKUP(Table2[[#This Row],[Atoll Official]],Sheet2!A$1:B$24,2,FALSE)</f>
        <v>19</v>
      </c>
    </row>
    <row r="9842" spans="1:12" hidden="1" x14ac:dyDescent="0.55000000000000004">
      <c r="A9842" t="s">
        <v>0</v>
      </c>
      <c r="B9842" t="s">
        <v>629</v>
      </c>
      <c r="C9842" t="s">
        <v>5</v>
      </c>
      <c r="E9842" t="s">
        <v>7</v>
      </c>
      <c r="F9842" t="s">
        <v>437</v>
      </c>
      <c r="G9842" t="str">
        <f>VLOOKUP(Table2[[#This Row],[Pcode]],'Tabular Data '!B$1:C$211,2,FALSE)</f>
        <v>Nadallaa</v>
      </c>
      <c r="H9842" t="s">
        <v>305</v>
      </c>
      <c r="I9842" t="str">
        <f>VLOOKUP(Table2[[#This Row],[Atoll Official]],Sheet2!A$1:C$24,3,FALSE)</f>
        <v>Gaafu Dhaalu (GDh)</v>
      </c>
      <c r="J9842">
        <v>31</v>
      </c>
      <c r="K9842">
        <f>VLOOKUP(Table2[[#This Row],[Atoll Official]],Sheet2!A$1:B$24,2,2)</f>
        <v>19</v>
      </c>
      <c r="L9842">
        <f>VLOOKUP(Table2[[#This Row],[Atoll Official]],Sheet2!A$1:B$24,2,FALSE)</f>
        <v>19</v>
      </c>
    </row>
    <row r="9843" spans="1:12" hidden="1" x14ac:dyDescent="0.55000000000000004">
      <c r="A9843" t="s">
        <v>0</v>
      </c>
      <c r="B9843" t="s">
        <v>629</v>
      </c>
      <c r="C9843" t="s">
        <v>5</v>
      </c>
      <c r="E9843" t="s">
        <v>7</v>
      </c>
      <c r="F9843" t="s">
        <v>438</v>
      </c>
      <c r="G9843" t="str">
        <f>VLOOKUP(Table2[[#This Row],[Pcode]],'Tabular Data '!B$1:C$211,2,FALSE)</f>
        <v>Rathafandhoo</v>
      </c>
      <c r="H9843" t="s">
        <v>305</v>
      </c>
      <c r="I9843" t="str">
        <f>VLOOKUP(Table2[[#This Row],[Atoll Official]],Sheet2!A$1:C$24,3,FALSE)</f>
        <v>Gaafu Dhaalu (GDh)</v>
      </c>
      <c r="J9843">
        <v>32</v>
      </c>
      <c r="K9843">
        <f>VLOOKUP(Table2[[#This Row],[Atoll Official]],Sheet2!A$1:B$24,2,2)</f>
        <v>19</v>
      </c>
      <c r="L9843">
        <f>VLOOKUP(Table2[[#This Row],[Atoll Official]],Sheet2!A$1:B$24,2,FALSE)</f>
        <v>19</v>
      </c>
    </row>
    <row r="9844" spans="1:12" hidden="1" x14ac:dyDescent="0.55000000000000004">
      <c r="A9844" t="s">
        <v>0</v>
      </c>
      <c r="B9844" t="s">
        <v>629</v>
      </c>
      <c r="C9844" t="s">
        <v>5</v>
      </c>
      <c r="E9844" t="s">
        <v>7</v>
      </c>
      <c r="F9844" t="s">
        <v>441</v>
      </c>
      <c r="G9844" t="str">
        <f>VLOOKUP(Table2[[#This Row],[Pcode]],'Tabular Data '!B$1:C$211,2,FALSE)</f>
        <v>Thinadhoo</v>
      </c>
      <c r="H9844" t="s">
        <v>305</v>
      </c>
      <c r="I9844" t="str">
        <f>VLOOKUP(Table2[[#This Row],[Atoll Official]],Sheet2!A$1:C$24,3,FALSE)</f>
        <v>Gaafu Dhaalu (GDh)</v>
      </c>
      <c r="J9844">
        <v>31</v>
      </c>
      <c r="K9844">
        <f>VLOOKUP(Table2[[#This Row],[Atoll Official]],Sheet2!A$1:B$24,2,2)</f>
        <v>19</v>
      </c>
      <c r="L9844">
        <f>VLOOKUP(Table2[[#This Row],[Atoll Official]],Sheet2!A$1:B$24,2,FALSE)</f>
        <v>19</v>
      </c>
    </row>
    <row r="9845" spans="1:12" hidden="1" x14ac:dyDescent="0.55000000000000004">
      <c r="A9845" t="s">
        <v>0</v>
      </c>
      <c r="B9845" t="s">
        <v>629</v>
      </c>
      <c r="C9845" t="s">
        <v>5</v>
      </c>
      <c r="E9845" t="s">
        <v>7</v>
      </c>
      <c r="F9845" t="s">
        <v>442</v>
      </c>
      <c r="G9845" t="str">
        <f>VLOOKUP(Table2[[#This Row],[Pcode]],'Tabular Data '!B$1:C$211,2,FALSE)</f>
        <v>Vaadhoo</v>
      </c>
      <c r="H9845" t="s">
        <v>305</v>
      </c>
      <c r="I9845" t="str">
        <f>VLOOKUP(Table2[[#This Row],[Atoll Official]],Sheet2!A$1:C$24,3,FALSE)</f>
        <v>Gaafu Dhaalu (GDh)</v>
      </c>
      <c r="J9845">
        <v>30</v>
      </c>
      <c r="K9845">
        <f>VLOOKUP(Table2[[#This Row],[Atoll Official]],Sheet2!A$1:B$24,2,2)</f>
        <v>19</v>
      </c>
      <c r="L9845">
        <f>VLOOKUP(Table2[[#This Row],[Atoll Official]],Sheet2!A$1:B$24,2,FALSE)</f>
        <v>19</v>
      </c>
    </row>
    <row r="9846" spans="1:12" hidden="1" x14ac:dyDescent="0.55000000000000004">
      <c r="A9846" t="s">
        <v>0</v>
      </c>
      <c r="B9846" t="s">
        <v>629</v>
      </c>
      <c r="C9846" t="s">
        <v>5</v>
      </c>
      <c r="E9846" t="s">
        <v>7</v>
      </c>
      <c r="F9846" t="s">
        <v>444</v>
      </c>
      <c r="G9846" t="str">
        <f>VLOOKUP(Table2[[#This Row],[Pcode]],'Tabular Data '!B$1:C$211,2,FALSE)</f>
        <v>Foammulah</v>
      </c>
      <c r="H9846" t="s">
        <v>307</v>
      </c>
      <c r="I9846" t="str">
        <f>VLOOKUP(Table2[[#This Row],[Atoll Official]],Sheet2!A$1:C$24,3,FALSE)</f>
        <v>Gnaviyani (Gn)</v>
      </c>
      <c r="J9846">
        <v>32</v>
      </c>
      <c r="K9846">
        <f>VLOOKUP(Table2[[#This Row],[Atoll Official]],Sheet2!A$1:B$24,2,2)</f>
        <v>20</v>
      </c>
      <c r="L9846">
        <f>VLOOKUP(Table2[[#This Row],[Atoll Official]],Sheet2!A$1:B$24,2,FALSE)</f>
        <v>20</v>
      </c>
    </row>
    <row r="9847" spans="1:12" x14ac:dyDescent="0.55000000000000004">
      <c r="A9847" t="s">
        <v>0</v>
      </c>
      <c r="B9847" t="s">
        <v>629</v>
      </c>
      <c r="C9847" t="s">
        <v>5</v>
      </c>
      <c r="E9847" t="s">
        <v>7</v>
      </c>
      <c r="F9847" t="s">
        <v>577</v>
      </c>
      <c r="G9847" t="str">
        <f>VLOOKUP(Table2[[#This Row],[Pcode]],'Tabular Data '!B$1:C$211,2,FALSE)</f>
        <v>Feydhoo</v>
      </c>
      <c r="H9847" t="s">
        <v>326</v>
      </c>
      <c r="I9847" t="str">
        <f>VLOOKUP(Table2[[#This Row],[Atoll Official]],Sheet2!A$1:C$24,3,FALSE)</f>
        <v>Addu (S)</v>
      </c>
      <c r="J9847">
        <v>32</v>
      </c>
      <c r="K9847">
        <f>VLOOKUP(Table2[[#This Row],[Atoll Official]],Sheet2!A$1:B$24,2,2)</f>
        <v>21</v>
      </c>
      <c r="L9847">
        <f>VLOOKUP(Table2[[#This Row],[Atoll Official]],Sheet2!A$1:B$24,2,FALSE)</f>
        <v>21</v>
      </c>
    </row>
    <row r="9848" spans="1:12" x14ac:dyDescent="0.55000000000000004">
      <c r="A9848" t="s">
        <v>0</v>
      </c>
      <c r="B9848" t="s">
        <v>629</v>
      </c>
      <c r="C9848" t="s">
        <v>5</v>
      </c>
      <c r="E9848" t="s">
        <v>7</v>
      </c>
      <c r="F9848" t="s">
        <v>579</v>
      </c>
      <c r="G9848" t="str">
        <f>VLOOKUP(Table2[[#This Row],[Pcode]],'Tabular Data '!B$1:C$211,2,FALSE)</f>
        <v>Hithadhoo</v>
      </c>
      <c r="H9848" t="s">
        <v>326</v>
      </c>
      <c r="I9848" t="str">
        <f>VLOOKUP(Table2[[#This Row],[Atoll Official]],Sheet2!A$1:C$24,3,FALSE)</f>
        <v>Addu (S)</v>
      </c>
      <c r="J9848">
        <v>32</v>
      </c>
      <c r="K9848">
        <f>VLOOKUP(Table2[[#This Row],[Atoll Official]],Sheet2!A$1:B$24,2,2)</f>
        <v>21</v>
      </c>
      <c r="L9848">
        <f>VLOOKUP(Table2[[#This Row],[Atoll Official]],Sheet2!A$1:B$24,2,FALSE)</f>
        <v>21</v>
      </c>
    </row>
    <row r="9849" spans="1:12" x14ac:dyDescent="0.55000000000000004">
      <c r="A9849" t="s">
        <v>0</v>
      </c>
      <c r="B9849" t="s">
        <v>629</v>
      </c>
      <c r="C9849" t="s">
        <v>5</v>
      </c>
      <c r="E9849" t="s">
        <v>7</v>
      </c>
      <c r="F9849" t="s">
        <v>580</v>
      </c>
      <c r="G9849" t="str">
        <f>VLOOKUP(Table2[[#This Row],[Pcode]],'Tabular Data '!B$1:C$211,2,FALSE)</f>
        <v>Hulhudhoo</v>
      </c>
      <c r="H9849" t="s">
        <v>326</v>
      </c>
      <c r="I9849" t="str">
        <f>VLOOKUP(Table2[[#This Row],[Atoll Official]],Sheet2!A$1:C$24,3,FALSE)</f>
        <v>Addu (S)</v>
      </c>
      <c r="J9849">
        <v>34</v>
      </c>
      <c r="K9849">
        <f>VLOOKUP(Table2[[#This Row],[Atoll Official]],Sheet2!A$1:B$24,2,2)</f>
        <v>21</v>
      </c>
      <c r="L9849">
        <f>VLOOKUP(Table2[[#This Row],[Atoll Official]],Sheet2!A$1:B$24,2,FALSE)</f>
        <v>21</v>
      </c>
    </row>
    <row r="9850" spans="1:12" x14ac:dyDescent="0.55000000000000004">
      <c r="A9850" t="s">
        <v>0</v>
      </c>
      <c r="B9850" t="s">
        <v>629</v>
      </c>
      <c r="C9850" t="s">
        <v>5</v>
      </c>
      <c r="E9850" t="s">
        <v>7</v>
      </c>
      <c r="F9850" t="s">
        <v>581</v>
      </c>
      <c r="G9850" t="str">
        <f>VLOOKUP(Table2[[#This Row],[Pcode]],'Tabular Data '!B$1:C$211,2,FALSE)</f>
        <v>Maradhoo</v>
      </c>
      <c r="H9850" t="s">
        <v>326</v>
      </c>
      <c r="I9850" t="str">
        <f>VLOOKUP(Table2[[#This Row],[Atoll Official]],Sheet2!A$1:C$24,3,FALSE)</f>
        <v>Addu (S)</v>
      </c>
      <c r="J9850">
        <v>31</v>
      </c>
      <c r="K9850">
        <f>VLOOKUP(Table2[[#This Row],[Atoll Official]],Sheet2!A$1:B$24,2,2)</f>
        <v>21</v>
      </c>
      <c r="L9850">
        <f>VLOOKUP(Table2[[#This Row],[Atoll Official]],Sheet2!A$1:B$24,2,FALSE)</f>
        <v>21</v>
      </c>
    </row>
    <row r="9851" spans="1:12" x14ac:dyDescent="0.55000000000000004">
      <c r="A9851" t="s">
        <v>0</v>
      </c>
      <c r="B9851" t="s">
        <v>629</v>
      </c>
      <c r="C9851" t="s">
        <v>5</v>
      </c>
      <c r="E9851" t="s">
        <v>7</v>
      </c>
      <c r="F9851" t="s">
        <v>582</v>
      </c>
      <c r="G9851" t="str">
        <f>VLOOKUP(Table2[[#This Row],[Pcode]],'Tabular Data '!B$1:C$211,2,FALSE)</f>
        <v>Maradhoo-Feydhoo</v>
      </c>
      <c r="H9851" t="s">
        <v>326</v>
      </c>
      <c r="I9851" t="str">
        <f>VLOOKUP(Table2[[#This Row],[Atoll Official]],Sheet2!A$1:C$24,3,FALSE)</f>
        <v>Addu (S)</v>
      </c>
      <c r="J9851">
        <v>30</v>
      </c>
      <c r="K9851">
        <f>VLOOKUP(Table2[[#This Row],[Atoll Official]],Sheet2!A$1:B$24,2,2)</f>
        <v>21</v>
      </c>
      <c r="L9851">
        <f>VLOOKUP(Table2[[#This Row],[Atoll Official]],Sheet2!A$1:B$24,2,FALSE)</f>
        <v>21</v>
      </c>
    </row>
    <row r="9852" spans="1:12" x14ac:dyDescent="0.55000000000000004">
      <c r="A9852" t="s">
        <v>0</v>
      </c>
      <c r="B9852" t="s">
        <v>629</v>
      </c>
      <c r="C9852" t="s">
        <v>5</v>
      </c>
      <c r="E9852" t="s">
        <v>7</v>
      </c>
      <c r="F9852" t="s">
        <v>583</v>
      </c>
      <c r="G9852" t="str">
        <f>VLOOKUP(Table2[[#This Row],[Pcode]],'Tabular Data '!B$1:C$211,2,FALSE)</f>
        <v>Meedhoo</v>
      </c>
      <c r="H9852" t="s">
        <v>326</v>
      </c>
      <c r="I9852" t="str">
        <f>VLOOKUP(Table2[[#This Row],[Atoll Official]],Sheet2!A$1:C$24,3,FALSE)</f>
        <v>Addu (S)</v>
      </c>
      <c r="J9852">
        <v>32</v>
      </c>
      <c r="K9852">
        <f>VLOOKUP(Table2[[#This Row],[Atoll Official]],Sheet2!A$1:B$24,2,2)</f>
        <v>21</v>
      </c>
      <c r="L9852">
        <f>VLOOKUP(Table2[[#This Row],[Atoll Official]],Sheet2!A$1:B$24,2,FALSE)</f>
        <v>21</v>
      </c>
    </row>
    <row r="9853" spans="1:12" hidden="1" x14ac:dyDescent="0.55000000000000004">
      <c r="A9853" t="s">
        <v>634</v>
      </c>
      <c r="B9853" t="s">
        <v>635</v>
      </c>
      <c r="C9853" t="s">
        <v>663</v>
      </c>
      <c r="D9853" t="s">
        <v>17</v>
      </c>
      <c r="E9853" t="s">
        <v>7</v>
      </c>
      <c r="H9853" s="62" t="s">
        <v>639</v>
      </c>
      <c r="I9853" s="40" t="str">
        <f>VLOOKUP(Table2[[#This Row],[Atoll Official]],Sheet2!A$1:C$24,3,FALSE)</f>
        <v>Noonu (N)</v>
      </c>
      <c r="J9853">
        <v>16637</v>
      </c>
      <c r="K9853">
        <f>VLOOKUP(Table2[[#This Row],[Atoll Official]],Sheet2!A$1:B$24,2,2)</f>
        <v>6</v>
      </c>
      <c r="L9853">
        <f>VLOOKUP(Table2[[#This Row],[Atoll Official]],Sheet2!A$1:B$24,2,FALSE)</f>
        <v>6</v>
      </c>
    </row>
    <row r="9854" spans="1:12" hidden="1" x14ac:dyDescent="0.55000000000000004">
      <c r="A9854" t="s">
        <v>634</v>
      </c>
      <c r="B9854" t="s">
        <v>635</v>
      </c>
      <c r="C9854" t="s">
        <v>663</v>
      </c>
      <c r="D9854" t="s">
        <v>18</v>
      </c>
      <c r="E9854" t="s">
        <v>7</v>
      </c>
      <c r="H9854" s="62" t="s">
        <v>639</v>
      </c>
      <c r="I9854" s="40" t="str">
        <f>VLOOKUP(Table2[[#This Row],[Atoll Official]],Sheet2!A$1:C$24,3,FALSE)</f>
        <v>Noonu (N)</v>
      </c>
      <c r="J9854">
        <v>10044</v>
      </c>
      <c r="K9854">
        <f>VLOOKUP(Table2[[#This Row],[Atoll Official]],Sheet2!A$1:B$24,2,2)</f>
        <v>6</v>
      </c>
      <c r="L9854">
        <f>VLOOKUP(Table2[[#This Row],[Atoll Official]],Sheet2!A$1:B$24,2,FALSE)</f>
        <v>6</v>
      </c>
    </row>
    <row r="9855" spans="1:12" hidden="1" x14ac:dyDescent="0.55000000000000004">
      <c r="A9855" t="s">
        <v>634</v>
      </c>
      <c r="B9855" t="s">
        <v>635</v>
      </c>
      <c r="C9855" t="s">
        <v>663</v>
      </c>
      <c r="D9855" t="s">
        <v>19</v>
      </c>
      <c r="E9855" t="s">
        <v>7</v>
      </c>
      <c r="H9855" s="62" t="s">
        <v>639</v>
      </c>
      <c r="I9855" s="40" t="str">
        <f>VLOOKUP(Table2[[#This Row],[Atoll Official]],Sheet2!A$1:C$24,3,FALSE)</f>
        <v>Noonu (N)</v>
      </c>
      <c r="J9855">
        <v>6593</v>
      </c>
      <c r="K9855">
        <f>VLOOKUP(Table2[[#This Row],[Atoll Official]],Sheet2!A$1:B$24,2,2)</f>
        <v>6</v>
      </c>
      <c r="L9855">
        <f>VLOOKUP(Table2[[#This Row],[Atoll Official]],Sheet2!A$1:B$24,2,FALSE)</f>
        <v>6</v>
      </c>
    </row>
    <row r="9856" spans="1:12" hidden="1" x14ac:dyDescent="0.55000000000000004">
      <c r="A9856" t="s">
        <v>633</v>
      </c>
      <c r="B9856" t="s">
        <v>635</v>
      </c>
      <c r="C9856" t="s">
        <v>663</v>
      </c>
      <c r="D9856" t="s">
        <v>17</v>
      </c>
      <c r="E9856" t="s">
        <v>7</v>
      </c>
      <c r="H9856" s="62" t="s">
        <v>639</v>
      </c>
      <c r="I9856" s="40" t="str">
        <f>VLOOKUP(Table2[[#This Row],[Atoll Official]],Sheet2!A$1:C$24,3,FALSE)</f>
        <v>Noonu (N)</v>
      </c>
      <c r="J9856">
        <v>12289</v>
      </c>
      <c r="K9856">
        <f>VLOOKUP(Table2[[#This Row],[Atoll Official]],Sheet2!A$1:B$24,2,2)</f>
        <v>6</v>
      </c>
      <c r="L9856">
        <f>VLOOKUP(Table2[[#This Row],[Atoll Official]],Sheet2!A$1:B$24,2,FALSE)</f>
        <v>6</v>
      </c>
    </row>
    <row r="9857" spans="1:12" hidden="1" x14ac:dyDescent="0.55000000000000004">
      <c r="A9857" t="s">
        <v>633</v>
      </c>
      <c r="B9857" t="s">
        <v>635</v>
      </c>
      <c r="C9857" t="s">
        <v>663</v>
      </c>
      <c r="D9857" t="s">
        <v>18</v>
      </c>
      <c r="E9857" t="s">
        <v>7</v>
      </c>
      <c r="H9857" s="62" t="s">
        <v>639</v>
      </c>
      <c r="I9857" s="40" t="str">
        <f>VLOOKUP(Table2[[#This Row],[Atoll Official]],Sheet2!A$1:C$24,3,FALSE)</f>
        <v>Noonu (N)</v>
      </c>
      <c r="J9857">
        <v>6225</v>
      </c>
      <c r="K9857">
        <f>VLOOKUP(Table2[[#This Row],[Atoll Official]],Sheet2!A$1:B$24,2,2)</f>
        <v>6</v>
      </c>
      <c r="L9857">
        <f>VLOOKUP(Table2[[#This Row],[Atoll Official]],Sheet2!A$1:B$24,2,FALSE)</f>
        <v>6</v>
      </c>
    </row>
    <row r="9858" spans="1:12" hidden="1" x14ac:dyDescent="0.55000000000000004">
      <c r="A9858" t="s">
        <v>633</v>
      </c>
      <c r="B9858" t="s">
        <v>635</v>
      </c>
      <c r="C9858" t="s">
        <v>663</v>
      </c>
      <c r="D9858" t="s">
        <v>19</v>
      </c>
      <c r="E9858" t="s">
        <v>7</v>
      </c>
      <c r="H9858" s="62" t="s">
        <v>639</v>
      </c>
      <c r="I9858" s="40" t="str">
        <f>VLOOKUP(Table2[[#This Row],[Atoll Official]],Sheet2!A$1:C$24,3,FALSE)</f>
        <v>Noonu (N)</v>
      </c>
      <c r="J9858">
        <v>6064</v>
      </c>
      <c r="K9858">
        <f>VLOOKUP(Table2[[#This Row],[Atoll Official]],Sheet2!A$1:B$24,2,2)</f>
        <v>6</v>
      </c>
      <c r="L9858">
        <f>VLOOKUP(Table2[[#This Row],[Atoll Official]],Sheet2!A$1:B$24,2,FALSE)</f>
        <v>6</v>
      </c>
    </row>
    <row r="9859" spans="1:12" hidden="1" x14ac:dyDescent="0.55000000000000004">
      <c r="A9859" t="s">
        <v>636</v>
      </c>
      <c r="B9859" t="s">
        <v>635</v>
      </c>
      <c r="C9859" t="s">
        <v>663</v>
      </c>
      <c r="D9859" t="s">
        <v>17</v>
      </c>
      <c r="E9859" t="s">
        <v>7</v>
      </c>
      <c r="H9859" s="62" t="s">
        <v>639</v>
      </c>
      <c r="I9859" s="40" t="str">
        <f>VLOOKUP(Table2[[#This Row],[Atoll Official]],Sheet2!A$1:C$24,3,FALSE)</f>
        <v>Noonu (N)</v>
      </c>
      <c r="J9859">
        <v>4348</v>
      </c>
      <c r="K9859">
        <f>VLOOKUP(Table2[[#This Row],[Atoll Official]],Sheet2!A$1:B$24,2,2)</f>
        <v>6</v>
      </c>
      <c r="L9859">
        <f>VLOOKUP(Table2[[#This Row],[Atoll Official]],Sheet2!A$1:B$24,2,FALSE)</f>
        <v>6</v>
      </c>
    </row>
    <row r="9860" spans="1:12" hidden="1" x14ac:dyDescent="0.55000000000000004">
      <c r="A9860" t="s">
        <v>636</v>
      </c>
      <c r="B9860" t="s">
        <v>635</v>
      </c>
      <c r="C9860" t="s">
        <v>663</v>
      </c>
      <c r="D9860" t="s">
        <v>18</v>
      </c>
      <c r="E9860" t="s">
        <v>7</v>
      </c>
      <c r="H9860" s="62" t="s">
        <v>639</v>
      </c>
      <c r="I9860" s="40" t="str">
        <f>VLOOKUP(Table2[[#This Row],[Atoll Official]],Sheet2!A$1:C$24,3,FALSE)</f>
        <v>Noonu (N)</v>
      </c>
      <c r="J9860">
        <v>3819</v>
      </c>
      <c r="K9860">
        <f>VLOOKUP(Table2[[#This Row],[Atoll Official]],Sheet2!A$1:B$24,2,2)</f>
        <v>6</v>
      </c>
      <c r="L9860">
        <f>VLOOKUP(Table2[[#This Row],[Atoll Official]],Sheet2!A$1:B$24,2,FALSE)</f>
        <v>6</v>
      </c>
    </row>
    <row r="9861" spans="1:12" hidden="1" x14ac:dyDescent="0.55000000000000004">
      <c r="A9861" t="s">
        <v>636</v>
      </c>
      <c r="B9861" t="s">
        <v>635</v>
      </c>
      <c r="C9861" t="s">
        <v>663</v>
      </c>
      <c r="D9861" t="s">
        <v>19</v>
      </c>
      <c r="E9861" t="s">
        <v>7</v>
      </c>
      <c r="H9861" s="62" t="s">
        <v>639</v>
      </c>
      <c r="I9861" s="40" t="str">
        <f>VLOOKUP(Table2[[#This Row],[Atoll Official]],Sheet2!A$1:C$24,3,FALSE)</f>
        <v>Noonu (N)</v>
      </c>
      <c r="J9861">
        <v>529</v>
      </c>
      <c r="K9861">
        <f>VLOOKUP(Table2[[#This Row],[Atoll Official]],Sheet2!A$1:B$24,2,2)</f>
        <v>6</v>
      </c>
      <c r="L9861">
        <f>VLOOKUP(Table2[[#This Row],[Atoll Official]],Sheet2!A$1:B$24,2,FALSE)</f>
        <v>6</v>
      </c>
    </row>
    <row r="9862" spans="1:12" hidden="1" x14ac:dyDescent="0.55000000000000004">
      <c r="A9862" t="s">
        <v>633</v>
      </c>
      <c r="B9862" t="s">
        <v>635</v>
      </c>
      <c r="C9862" t="s">
        <v>637</v>
      </c>
      <c r="E9862" t="s">
        <v>7</v>
      </c>
      <c r="H9862" s="63" t="s">
        <v>639</v>
      </c>
      <c r="I9862" s="40" t="str">
        <f>VLOOKUP(Table2[[#This Row],[Atoll Official]],Sheet2!A$1:C$24,3,FALSE)</f>
        <v>Noonu (N)</v>
      </c>
      <c r="J9862">
        <v>1.3051959252458869</v>
      </c>
      <c r="K9862">
        <f>VLOOKUP(Table2[[#This Row],[Atoll Official]],Sheet2!A$1:B$24,2,2)</f>
        <v>6</v>
      </c>
      <c r="L9862">
        <f>VLOOKUP(Table2[[#This Row],[Atoll Official]],Sheet2!A$1:B$24,2,FALSE)</f>
        <v>6</v>
      </c>
    </row>
    <row r="9863" spans="1:12" hidden="1" x14ac:dyDescent="0.55000000000000004">
      <c r="A9863" t="s">
        <v>636</v>
      </c>
      <c r="B9863" t="s">
        <v>635</v>
      </c>
      <c r="C9863" t="s">
        <v>12</v>
      </c>
      <c r="E9863" t="s">
        <v>7</v>
      </c>
      <c r="H9863" s="63" t="s">
        <v>639</v>
      </c>
      <c r="I9863" s="40" t="str">
        <f>VLOOKUP(Table2[[#This Row],[Atoll Official]],Sheet2!A$1:C$24,3,FALSE)</f>
        <v>Noonu (N)</v>
      </c>
      <c r="J9863">
        <v>26.13451944461141</v>
      </c>
      <c r="K9863">
        <f>VLOOKUP(Table2[[#This Row],[Atoll Official]],Sheet2!A$1:B$24,2,2)</f>
        <v>6</v>
      </c>
      <c r="L9863">
        <f>VLOOKUP(Table2[[#This Row],[Atoll Official]],Sheet2!A$1:B$24,2,FALSE)</f>
        <v>6</v>
      </c>
    </row>
    <row r="9864" spans="1:12" hidden="1" x14ac:dyDescent="0.55000000000000004">
      <c r="A9864" t="s">
        <v>633</v>
      </c>
      <c r="B9864" t="s">
        <v>635</v>
      </c>
      <c r="C9864" t="s">
        <v>22</v>
      </c>
      <c r="D9864" t="s">
        <v>17</v>
      </c>
      <c r="E9864" t="s">
        <v>7</v>
      </c>
      <c r="H9864" s="62" t="s">
        <v>639</v>
      </c>
      <c r="I9864" s="40" t="str">
        <f>VLOOKUP(Table2[[#This Row],[Atoll Official]],Sheet2!A$1:C$24,3,FALSE)</f>
        <v>Noonu (N)</v>
      </c>
      <c r="J9864">
        <v>4146</v>
      </c>
      <c r="K9864">
        <f>VLOOKUP(Table2[[#This Row],[Atoll Official]],Sheet2!A$1:B$24,2,2)</f>
        <v>6</v>
      </c>
      <c r="L9864">
        <f>VLOOKUP(Table2[[#This Row],[Atoll Official]],Sheet2!A$1:B$24,2,FALSE)</f>
        <v>6</v>
      </c>
    </row>
    <row r="9865" spans="1:12" hidden="1" x14ac:dyDescent="0.55000000000000004">
      <c r="A9865" t="s">
        <v>633</v>
      </c>
      <c r="B9865" t="s">
        <v>635</v>
      </c>
      <c r="C9865" t="s">
        <v>22</v>
      </c>
      <c r="D9865" t="s">
        <v>18</v>
      </c>
      <c r="E9865" t="s">
        <v>7</v>
      </c>
      <c r="H9865" s="62" t="s">
        <v>639</v>
      </c>
      <c r="I9865" s="40" t="str">
        <f>VLOOKUP(Table2[[#This Row],[Atoll Official]],Sheet2!A$1:C$24,3,FALSE)</f>
        <v>Noonu (N)</v>
      </c>
      <c r="J9865">
        <v>2119</v>
      </c>
      <c r="K9865">
        <f>VLOOKUP(Table2[[#This Row],[Atoll Official]],Sheet2!A$1:B$24,2,2)</f>
        <v>6</v>
      </c>
      <c r="L9865">
        <f>VLOOKUP(Table2[[#This Row],[Atoll Official]],Sheet2!A$1:B$24,2,FALSE)</f>
        <v>6</v>
      </c>
    </row>
    <row r="9866" spans="1:12" hidden="1" x14ac:dyDescent="0.55000000000000004">
      <c r="A9866" t="s">
        <v>633</v>
      </c>
      <c r="B9866" t="s">
        <v>635</v>
      </c>
      <c r="C9866" t="s">
        <v>22</v>
      </c>
      <c r="D9866" t="s">
        <v>19</v>
      </c>
      <c r="E9866" t="s">
        <v>7</v>
      </c>
      <c r="H9866" s="62" t="s">
        <v>639</v>
      </c>
      <c r="I9866" s="40" t="str">
        <f>VLOOKUP(Table2[[#This Row],[Atoll Official]],Sheet2!A$1:C$24,3,FALSE)</f>
        <v>Noonu (N)</v>
      </c>
      <c r="J9866">
        <v>2027</v>
      </c>
      <c r="K9866">
        <f>VLOOKUP(Table2[[#This Row],[Atoll Official]],Sheet2!A$1:B$24,2,2)</f>
        <v>6</v>
      </c>
      <c r="L9866">
        <f>VLOOKUP(Table2[[#This Row],[Atoll Official]],Sheet2!A$1:B$24,2,FALSE)</f>
        <v>6</v>
      </c>
    </row>
    <row r="9867" spans="1:12" hidden="1" x14ac:dyDescent="0.55000000000000004">
      <c r="A9867" t="s">
        <v>633</v>
      </c>
      <c r="B9867" t="s">
        <v>635</v>
      </c>
      <c r="C9867" t="s">
        <v>23</v>
      </c>
      <c r="D9867" t="s">
        <v>17</v>
      </c>
      <c r="E9867" t="s">
        <v>7</v>
      </c>
      <c r="H9867" s="62" t="s">
        <v>639</v>
      </c>
      <c r="I9867" s="40" t="str">
        <f>VLOOKUP(Table2[[#This Row],[Atoll Official]],Sheet2!A$1:C$24,3,FALSE)</f>
        <v>Noonu (N)</v>
      </c>
      <c r="J9867">
        <v>3587</v>
      </c>
      <c r="K9867">
        <f>VLOOKUP(Table2[[#This Row],[Atoll Official]],Sheet2!A$1:B$24,2,2)</f>
        <v>6</v>
      </c>
      <c r="L9867">
        <f>VLOOKUP(Table2[[#This Row],[Atoll Official]],Sheet2!A$1:B$24,2,FALSE)</f>
        <v>6</v>
      </c>
    </row>
    <row r="9868" spans="1:12" hidden="1" x14ac:dyDescent="0.55000000000000004">
      <c r="A9868" t="s">
        <v>633</v>
      </c>
      <c r="B9868" t="s">
        <v>635</v>
      </c>
      <c r="C9868" t="s">
        <v>23</v>
      </c>
      <c r="D9868" t="s">
        <v>18</v>
      </c>
      <c r="E9868" t="s">
        <v>7</v>
      </c>
      <c r="H9868" s="62" t="s">
        <v>639</v>
      </c>
      <c r="I9868" s="40" t="str">
        <f>VLOOKUP(Table2[[#This Row],[Atoll Official]],Sheet2!A$1:C$24,3,FALSE)</f>
        <v>Noonu (N)</v>
      </c>
      <c r="J9868">
        <v>1832</v>
      </c>
      <c r="K9868">
        <f>VLOOKUP(Table2[[#This Row],[Atoll Official]],Sheet2!A$1:B$24,2,2)</f>
        <v>6</v>
      </c>
      <c r="L9868">
        <f>VLOOKUP(Table2[[#This Row],[Atoll Official]],Sheet2!A$1:B$24,2,FALSE)</f>
        <v>6</v>
      </c>
    </row>
    <row r="9869" spans="1:12" hidden="1" x14ac:dyDescent="0.55000000000000004">
      <c r="A9869" t="s">
        <v>633</v>
      </c>
      <c r="B9869" t="s">
        <v>635</v>
      </c>
      <c r="C9869" t="s">
        <v>23</v>
      </c>
      <c r="D9869" t="s">
        <v>19</v>
      </c>
      <c r="E9869" t="s">
        <v>7</v>
      </c>
      <c r="H9869" s="62" t="s">
        <v>639</v>
      </c>
      <c r="I9869" s="40" t="str">
        <f>VLOOKUP(Table2[[#This Row],[Atoll Official]],Sheet2!A$1:C$24,3,FALSE)</f>
        <v>Noonu (N)</v>
      </c>
      <c r="J9869">
        <v>1755</v>
      </c>
      <c r="K9869">
        <f>VLOOKUP(Table2[[#This Row],[Atoll Official]],Sheet2!A$1:B$24,2,2)</f>
        <v>6</v>
      </c>
      <c r="L9869">
        <f>VLOOKUP(Table2[[#This Row],[Atoll Official]],Sheet2!A$1:B$24,2,FALSE)</f>
        <v>6</v>
      </c>
    </row>
    <row r="9870" spans="1:12" hidden="1" x14ac:dyDescent="0.55000000000000004">
      <c r="A9870" t="s">
        <v>633</v>
      </c>
      <c r="B9870" s="52" t="s">
        <v>635</v>
      </c>
      <c r="C9870" t="s">
        <v>24</v>
      </c>
      <c r="D9870" t="s">
        <v>17</v>
      </c>
      <c r="E9870" t="s">
        <v>7</v>
      </c>
      <c r="H9870" s="62" t="s">
        <v>639</v>
      </c>
      <c r="I9870" s="40" t="str">
        <f>VLOOKUP(Table2[[#This Row],[Atoll Official]],Sheet2!A$1:C$24,3,FALSE)</f>
        <v>Noonu (N)</v>
      </c>
      <c r="J9870">
        <v>2170</v>
      </c>
      <c r="K9870">
        <f>VLOOKUP(Table2[[#This Row],[Atoll Official]],Sheet2!A$1:B$24,2,2)</f>
        <v>6</v>
      </c>
      <c r="L9870">
        <f>VLOOKUP(Table2[[#This Row],[Atoll Official]],Sheet2!A$1:B$24,2,FALSE)</f>
        <v>6</v>
      </c>
    </row>
    <row r="9871" spans="1:12" hidden="1" x14ac:dyDescent="0.55000000000000004">
      <c r="A9871" t="s">
        <v>633</v>
      </c>
      <c r="B9871" s="52" t="s">
        <v>635</v>
      </c>
      <c r="C9871" t="s">
        <v>24</v>
      </c>
      <c r="D9871" t="s">
        <v>18</v>
      </c>
      <c r="E9871" t="s">
        <v>7</v>
      </c>
      <c r="H9871" s="62" t="s">
        <v>639</v>
      </c>
      <c r="I9871" s="40" t="str">
        <f>VLOOKUP(Table2[[#This Row],[Atoll Official]],Sheet2!A$1:C$24,3,FALSE)</f>
        <v>Noonu (N)</v>
      </c>
      <c r="J9871">
        <v>1128</v>
      </c>
      <c r="K9871">
        <f>VLOOKUP(Table2[[#This Row],[Atoll Official]],Sheet2!A$1:B$24,2,2)</f>
        <v>6</v>
      </c>
      <c r="L9871">
        <f>VLOOKUP(Table2[[#This Row],[Atoll Official]],Sheet2!A$1:B$24,2,FALSE)</f>
        <v>6</v>
      </c>
    </row>
    <row r="9872" spans="1:12" hidden="1" x14ac:dyDescent="0.55000000000000004">
      <c r="A9872" t="s">
        <v>633</v>
      </c>
      <c r="B9872" s="52" t="s">
        <v>635</v>
      </c>
      <c r="C9872" t="s">
        <v>24</v>
      </c>
      <c r="D9872" t="s">
        <v>19</v>
      </c>
      <c r="E9872" t="s">
        <v>7</v>
      </c>
      <c r="H9872" s="62" t="s">
        <v>639</v>
      </c>
      <c r="I9872" s="40" t="str">
        <f>VLOOKUP(Table2[[#This Row],[Atoll Official]],Sheet2!A$1:C$24,3,FALSE)</f>
        <v>Noonu (N)</v>
      </c>
      <c r="J9872">
        <v>1042</v>
      </c>
      <c r="K9872">
        <f>VLOOKUP(Table2[[#This Row],[Atoll Official]],Sheet2!A$1:B$24,2,2)</f>
        <v>6</v>
      </c>
      <c r="L9872">
        <f>VLOOKUP(Table2[[#This Row],[Atoll Official]],Sheet2!A$1:B$24,2,FALSE)</f>
        <v>6</v>
      </c>
    </row>
    <row r="9873" spans="1:12" hidden="1" x14ac:dyDescent="0.55000000000000004">
      <c r="A9873" t="s">
        <v>633</v>
      </c>
      <c r="B9873" s="52" t="s">
        <v>635</v>
      </c>
      <c r="C9873" t="s">
        <v>25</v>
      </c>
      <c r="D9873" t="s">
        <v>17</v>
      </c>
      <c r="E9873" t="s">
        <v>7</v>
      </c>
      <c r="H9873" s="62" t="s">
        <v>639</v>
      </c>
      <c r="I9873" s="40" t="str">
        <f>VLOOKUP(Table2[[#This Row],[Atoll Official]],Sheet2!A$1:C$24,3,FALSE)</f>
        <v>Noonu (N)</v>
      </c>
      <c r="J9873">
        <v>7999</v>
      </c>
      <c r="K9873">
        <f>VLOOKUP(Table2[[#This Row],[Atoll Official]],Sheet2!A$1:B$24,2,2)</f>
        <v>6</v>
      </c>
      <c r="L9873">
        <f>VLOOKUP(Table2[[#This Row],[Atoll Official]],Sheet2!A$1:B$24,2,FALSE)</f>
        <v>6</v>
      </c>
    </row>
    <row r="9874" spans="1:12" hidden="1" x14ac:dyDescent="0.55000000000000004">
      <c r="A9874" t="s">
        <v>633</v>
      </c>
      <c r="B9874" s="52" t="s">
        <v>635</v>
      </c>
      <c r="C9874" t="s">
        <v>25</v>
      </c>
      <c r="D9874" t="s">
        <v>18</v>
      </c>
      <c r="E9874" t="s">
        <v>7</v>
      </c>
      <c r="H9874" s="62" t="s">
        <v>639</v>
      </c>
      <c r="I9874" s="40" t="str">
        <f>VLOOKUP(Table2[[#This Row],[Atoll Official]],Sheet2!A$1:C$24,3,FALSE)</f>
        <v>Noonu (N)</v>
      </c>
      <c r="J9874">
        <v>4017</v>
      </c>
      <c r="K9874">
        <f>VLOOKUP(Table2[[#This Row],[Atoll Official]],Sheet2!A$1:B$24,2,2)</f>
        <v>6</v>
      </c>
      <c r="L9874">
        <f>VLOOKUP(Table2[[#This Row],[Atoll Official]],Sheet2!A$1:B$24,2,FALSE)</f>
        <v>6</v>
      </c>
    </row>
    <row r="9875" spans="1:12" hidden="1" x14ac:dyDescent="0.55000000000000004">
      <c r="A9875" t="s">
        <v>633</v>
      </c>
      <c r="B9875" s="52" t="s">
        <v>635</v>
      </c>
      <c r="C9875" t="s">
        <v>25</v>
      </c>
      <c r="D9875" t="s">
        <v>19</v>
      </c>
      <c r="E9875" t="s">
        <v>7</v>
      </c>
      <c r="H9875" s="62" t="s">
        <v>639</v>
      </c>
      <c r="I9875" s="40" t="str">
        <f>VLOOKUP(Table2[[#This Row],[Atoll Official]],Sheet2!A$1:C$24,3,FALSE)</f>
        <v>Noonu (N)</v>
      </c>
      <c r="J9875">
        <v>3982</v>
      </c>
      <c r="K9875">
        <f>VLOOKUP(Table2[[#This Row],[Atoll Official]],Sheet2!A$1:B$24,2,2)</f>
        <v>6</v>
      </c>
      <c r="L9875">
        <f>VLOOKUP(Table2[[#This Row],[Atoll Official]],Sheet2!A$1:B$24,2,FALSE)</f>
        <v>6</v>
      </c>
    </row>
    <row r="9876" spans="1:12" hidden="1" x14ac:dyDescent="0.55000000000000004">
      <c r="A9876" t="s">
        <v>633</v>
      </c>
      <c r="B9876" s="52" t="s">
        <v>635</v>
      </c>
      <c r="C9876" t="s">
        <v>26</v>
      </c>
      <c r="D9876" t="s">
        <v>17</v>
      </c>
      <c r="E9876" t="s">
        <v>7</v>
      </c>
      <c r="H9876" s="62" t="s">
        <v>639</v>
      </c>
      <c r="I9876" s="40" t="str">
        <f>VLOOKUP(Table2[[#This Row],[Atoll Official]],Sheet2!A$1:C$24,3,FALSE)</f>
        <v>Noonu (N)</v>
      </c>
      <c r="J9876">
        <v>1507</v>
      </c>
      <c r="K9876">
        <f>VLOOKUP(Table2[[#This Row],[Atoll Official]],Sheet2!A$1:B$24,2,2)</f>
        <v>6</v>
      </c>
      <c r="L9876">
        <f>VLOOKUP(Table2[[#This Row],[Atoll Official]],Sheet2!A$1:B$24,2,FALSE)</f>
        <v>6</v>
      </c>
    </row>
    <row r="9877" spans="1:12" hidden="1" x14ac:dyDescent="0.55000000000000004">
      <c r="A9877" t="s">
        <v>633</v>
      </c>
      <c r="B9877" s="52" t="s">
        <v>635</v>
      </c>
      <c r="C9877" t="s">
        <v>26</v>
      </c>
      <c r="D9877" t="s">
        <v>18</v>
      </c>
      <c r="E9877" t="s">
        <v>7</v>
      </c>
      <c r="H9877" s="62" t="s">
        <v>639</v>
      </c>
      <c r="I9877" s="40" t="str">
        <f>VLOOKUP(Table2[[#This Row],[Atoll Official]],Sheet2!A$1:C$24,3,FALSE)</f>
        <v>Noonu (N)</v>
      </c>
      <c r="J9877">
        <v>800</v>
      </c>
      <c r="K9877">
        <f>VLOOKUP(Table2[[#This Row],[Atoll Official]],Sheet2!A$1:B$24,2,2)</f>
        <v>6</v>
      </c>
      <c r="L9877">
        <f>VLOOKUP(Table2[[#This Row],[Atoll Official]],Sheet2!A$1:B$24,2,FALSE)</f>
        <v>6</v>
      </c>
    </row>
    <row r="9878" spans="1:12" hidden="1" x14ac:dyDescent="0.55000000000000004">
      <c r="A9878" t="s">
        <v>633</v>
      </c>
      <c r="B9878" s="52" t="s">
        <v>635</v>
      </c>
      <c r="C9878" t="s">
        <v>26</v>
      </c>
      <c r="D9878" t="s">
        <v>19</v>
      </c>
      <c r="E9878" t="s">
        <v>7</v>
      </c>
      <c r="H9878" s="62" t="s">
        <v>639</v>
      </c>
      <c r="I9878" s="40" t="str">
        <f>VLOOKUP(Table2[[#This Row],[Atoll Official]],Sheet2!A$1:C$24,3,FALSE)</f>
        <v>Noonu (N)</v>
      </c>
      <c r="J9878">
        <v>707</v>
      </c>
      <c r="K9878">
        <f>VLOOKUP(Table2[[#This Row],[Atoll Official]],Sheet2!A$1:B$24,2,2)</f>
        <v>6</v>
      </c>
      <c r="L9878">
        <f>VLOOKUP(Table2[[#This Row],[Atoll Official]],Sheet2!A$1:B$24,2,FALSE)</f>
        <v>6</v>
      </c>
    </row>
    <row r="9879" spans="1:12" hidden="1" x14ac:dyDescent="0.55000000000000004">
      <c r="A9879" t="s">
        <v>633</v>
      </c>
      <c r="B9879" s="52" t="s">
        <v>635</v>
      </c>
      <c r="C9879" t="s">
        <v>27</v>
      </c>
      <c r="D9879" t="s">
        <v>17</v>
      </c>
      <c r="E9879" t="s">
        <v>7</v>
      </c>
      <c r="H9879" s="62" t="s">
        <v>639</v>
      </c>
      <c r="I9879" s="40" t="str">
        <f>VLOOKUP(Table2[[#This Row],[Atoll Official]],Sheet2!A$1:C$24,3,FALSE)</f>
        <v>Noonu (N)</v>
      </c>
      <c r="J9879">
        <v>3565</v>
      </c>
      <c r="K9879">
        <f>VLOOKUP(Table2[[#This Row],[Atoll Official]],Sheet2!A$1:B$24,2,2)</f>
        <v>6</v>
      </c>
      <c r="L9879">
        <f>VLOOKUP(Table2[[#This Row],[Atoll Official]],Sheet2!A$1:B$24,2,FALSE)</f>
        <v>6</v>
      </c>
    </row>
    <row r="9880" spans="1:12" hidden="1" x14ac:dyDescent="0.55000000000000004">
      <c r="A9880" t="s">
        <v>633</v>
      </c>
      <c r="B9880" s="52" t="s">
        <v>635</v>
      </c>
      <c r="C9880" t="s">
        <v>27</v>
      </c>
      <c r="D9880" t="s">
        <v>18</v>
      </c>
      <c r="E9880" t="s">
        <v>7</v>
      </c>
      <c r="H9880" s="62" t="s">
        <v>639</v>
      </c>
      <c r="I9880" s="40" t="str">
        <f>VLOOKUP(Table2[[#This Row],[Atoll Official]],Sheet2!A$1:C$24,3,FALSE)</f>
        <v>Noonu (N)</v>
      </c>
      <c r="J9880">
        <v>1825</v>
      </c>
      <c r="K9880">
        <f>VLOOKUP(Table2[[#This Row],[Atoll Official]],Sheet2!A$1:B$24,2,2)</f>
        <v>6</v>
      </c>
      <c r="L9880">
        <f>VLOOKUP(Table2[[#This Row],[Atoll Official]],Sheet2!A$1:B$24,2,FALSE)</f>
        <v>6</v>
      </c>
    </row>
    <row r="9881" spans="1:12" hidden="1" x14ac:dyDescent="0.55000000000000004">
      <c r="A9881" t="s">
        <v>633</v>
      </c>
      <c r="B9881" s="52" t="s">
        <v>635</v>
      </c>
      <c r="C9881" t="s">
        <v>27</v>
      </c>
      <c r="D9881" t="s">
        <v>19</v>
      </c>
      <c r="E9881" t="s">
        <v>7</v>
      </c>
      <c r="H9881" s="62" t="s">
        <v>639</v>
      </c>
      <c r="I9881" s="40" t="str">
        <f>VLOOKUP(Table2[[#This Row],[Atoll Official]],Sheet2!A$1:C$24,3,FALSE)</f>
        <v>Noonu (N)</v>
      </c>
      <c r="J9881">
        <v>1740</v>
      </c>
      <c r="K9881">
        <f>VLOOKUP(Table2[[#This Row],[Atoll Official]],Sheet2!A$1:B$24,2,2)</f>
        <v>6</v>
      </c>
      <c r="L9881">
        <f>VLOOKUP(Table2[[#This Row],[Atoll Official]],Sheet2!A$1:B$24,2,FALSE)</f>
        <v>6</v>
      </c>
    </row>
    <row r="9882" spans="1:12" hidden="1" x14ac:dyDescent="0.55000000000000004">
      <c r="A9882" t="s">
        <v>633</v>
      </c>
      <c r="B9882" s="52" t="s">
        <v>635</v>
      </c>
      <c r="C9882" t="s">
        <v>28</v>
      </c>
      <c r="D9882" t="s">
        <v>17</v>
      </c>
      <c r="E9882" t="s">
        <v>7</v>
      </c>
      <c r="H9882" s="62" t="s">
        <v>639</v>
      </c>
      <c r="I9882" s="40" t="str">
        <f>VLOOKUP(Table2[[#This Row],[Atoll Official]],Sheet2!A$1:C$24,3,FALSE)</f>
        <v>Noonu (N)</v>
      </c>
      <c r="J9882">
        <v>703</v>
      </c>
      <c r="K9882">
        <f>VLOOKUP(Table2[[#This Row],[Atoll Official]],Sheet2!A$1:B$24,2,2)</f>
        <v>6</v>
      </c>
      <c r="L9882">
        <f>VLOOKUP(Table2[[#This Row],[Atoll Official]],Sheet2!A$1:B$24,2,FALSE)</f>
        <v>6</v>
      </c>
    </row>
    <row r="9883" spans="1:12" hidden="1" x14ac:dyDescent="0.55000000000000004">
      <c r="A9883" t="s">
        <v>633</v>
      </c>
      <c r="B9883" s="52" t="s">
        <v>635</v>
      </c>
      <c r="C9883" t="s">
        <v>28</v>
      </c>
      <c r="D9883" t="s">
        <v>18</v>
      </c>
      <c r="E9883" t="s">
        <v>7</v>
      </c>
      <c r="H9883" s="62" t="s">
        <v>639</v>
      </c>
      <c r="I9883" s="40" t="str">
        <f>VLOOKUP(Table2[[#This Row],[Atoll Official]],Sheet2!A$1:C$24,3,FALSE)</f>
        <v>Noonu (N)</v>
      </c>
      <c r="J9883">
        <v>376</v>
      </c>
      <c r="K9883">
        <f>VLOOKUP(Table2[[#This Row],[Atoll Official]],Sheet2!A$1:B$24,2,2)</f>
        <v>6</v>
      </c>
      <c r="L9883">
        <f>VLOOKUP(Table2[[#This Row],[Atoll Official]],Sheet2!A$1:B$24,2,FALSE)</f>
        <v>6</v>
      </c>
    </row>
    <row r="9884" spans="1:12" hidden="1" x14ac:dyDescent="0.55000000000000004">
      <c r="A9884" t="s">
        <v>633</v>
      </c>
      <c r="B9884" s="52" t="s">
        <v>635</v>
      </c>
      <c r="C9884" t="s">
        <v>28</v>
      </c>
      <c r="D9884" t="s">
        <v>19</v>
      </c>
      <c r="E9884" t="s">
        <v>7</v>
      </c>
      <c r="H9884" s="62" t="s">
        <v>639</v>
      </c>
      <c r="I9884" s="40" t="str">
        <f>VLOOKUP(Table2[[#This Row],[Atoll Official]],Sheet2!A$1:C$24,3,FALSE)</f>
        <v>Noonu (N)</v>
      </c>
      <c r="J9884">
        <v>327</v>
      </c>
      <c r="K9884">
        <f>VLOOKUP(Table2[[#This Row],[Atoll Official]],Sheet2!A$1:B$24,2,2)</f>
        <v>6</v>
      </c>
      <c r="L9884">
        <f>VLOOKUP(Table2[[#This Row],[Atoll Official]],Sheet2!A$1:B$24,2,FALSE)</f>
        <v>6</v>
      </c>
    </row>
    <row r="9885" spans="1:12" hidden="1" x14ac:dyDescent="0.55000000000000004">
      <c r="A9885" t="s">
        <v>633</v>
      </c>
      <c r="B9885" s="52" t="s">
        <v>635</v>
      </c>
      <c r="C9885" t="s">
        <v>20</v>
      </c>
      <c r="E9885" t="s">
        <v>7</v>
      </c>
      <c r="H9885" s="63" t="s">
        <v>639</v>
      </c>
      <c r="I9885" s="40" t="str">
        <f>VLOOKUP(Table2[[#This Row],[Atoll Official]],Sheet2!A$1:C$24,3,FALSE)</f>
        <v>Noonu (N)</v>
      </c>
      <c r="J9885">
        <v>102.65501319261215</v>
      </c>
      <c r="K9885">
        <f>VLOOKUP(Table2[[#This Row],[Atoll Official]],Sheet2!A$1:B$24,2,2)</f>
        <v>6</v>
      </c>
      <c r="L9885">
        <f>VLOOKUP(Table2[[#This Row],[Atoll Official]],Sheet2!A$1:B$24,2,FALSE)</f>
        <v>6</v>
      </c>
    </row>
    <row r="9886" spans="1:12" hidden="1" x14ac:dyDescent="0.55000000000000004">
      <c r="A9886" t="s">
        <v>633</v>
      </c>
      <c r="B9886" s="52" t="s">
        <v>635</v>
      </c>
      <c r="C9886" t="s">
        <v>2</v>
      </c>
      <c r="E9886" t="s">
        <v>7</v>
      </c>
      <c r="H9886" s="63" t="s">
        <v>639</v>
      </c>
      <c r="I9886" s="40" t="str">
        <f>VLOOKUP(Table2[[#This Row],[Atoll Official]],Sheet2!A$1:C$24,3,FALSE)</f>
        <v>Noonu (N)</v>
      </c>
      <c r="J9886">
        <v>53.631703962995367</v>
      </c>
      <c r="K9886">
        <f>VLOOKUP(Table2[[#This Row],[Atoll Official]],Sheet2!A$1:B$24,2,2)</f>
        <v>6</v>
      </c>
      <c r="L9886">
        <f>VLOOKUP(Table2[[#This Row],[Atoll Official]],Sheet2!A$1:B$24,2,FALSE)</f>
        <v>6</v>
      </c>
    </row>
    <row r="9887" spans="1:12" hidden="1" x14ac:dyDescent="0.55000000000000004">
      <c r="A9887" t="s">
        <v>633</v>
      </c>
      <c r="B9887" s="52" t="s">
        <v>635</v>
      </c>
      <c r="C9887" t="s">
        <v>3</v>
      </c>
      <c r="E9887" t="s">
        <v>7</v>
      </c>
      <c r="H9887" s="63" t="s">
        <v>639</v>
      </c>
      <c r="I9887" s="40" t="str">
        <f>VLOOKUP(Table2[[#This Row],[Atoll Official]],Sheet2!A$1:C$24,3,FALSE)</f>
        <v>Noonu (N)</v>
      </c>
      <c r="J9887">
        <v>44.84310538817352</v>
      </c>
      <c r="K9887">
        <f>VLOOKUP(Table2[[#This Row],[Atoll Official]],Sheet2!A$1:B$24,2,2)</f>
        <v>6</v>
      </c>
      <c r="L9887">
        <f>VLOOKUP(Table2[[#This Row],[Atoll Official]],Sheet2!A$1:B$24,2,FALSE)</f>
        <v>6</v>
      </c>
    </row>
    <row r="9888" spans="1:12" hidden="1" x14ac:dyDescent="0.55000000000000004">
      <c r="A9888" t="s">
        <v>633</v>
      </c>
      <c r="B9888" s="52" t="s">
        <v>635</v>
      </c>
      <c r="C9888" t="s">
        <v>21</v>
      </c>
      <c r="E9888" t="s">
        <v>7</v>
      </c>
      <c r="H9888" s="63" t="s">
        <v>639</v>
      </c>
      <c r="I9888" s="40" t="str">
        <f>VLOOKUP(Table2[[#This Row],[Atoll Official]],Sheet2!A$1:C$24,3,FALSE)</f>
        <v>Noonu (N)</v>
      </c>
      <c r="J9888">
        <v>8.7885985748218527</v>
      </c>
      <c r="K9888">
        <f>VLOOKUP(Table2[[#This Row],[Atoll Official]],Sheet2!A$1:B$24,2,2)</f>
        <v>6</v>
      </c>
      <c r="L9888">
        <f>VLOOKUP(Table2[[#This Row],[Atoll Official]],Sheet2!A$1:B$24,2,FALSE)</f>
        <v>6</v>
      </c>
    </row>
    <row r="9889" spans="1:12" hidden="1" x14ac:dyDescent="0.55000000000000004">
      <c r="A9889" t="s">
        <v>633</v>
      </c>
      <c r="B9889" s="52" t="s">
        <v>635</v>
      </c>
      <c r="C9889" t="s">
        <v>638</v>
      </c>
      <c r="E9889" t="s">
        <v>7</v>
      </c>
      <c r="H9889" s="63" t="s">
        <v>639</v>
      </c>
      <c r="I9889" s="40" t="str">
        <f>VLOOKUP(Table2[[#This Row],[Atoll Official]],Sheet2!A$1:C$24,3,FALSE)</f>
        <v>Noonu (N)</v>
      </c>
      <c r="J9889">
        <v>33.737488811131904</v>
      </c>
      <c r="K9889">
        <f>VLOOKUP(Table2[[#This Row],[Atoll Official]],Sheet2!A$1:B$24,2,2)</f>
        <v>6</v>
      </c>
      <c r="L9889">
        <f>VLOOKUP(Table2[[#This Row],[Atoll Official]],Sheet2!A$1:B$24,2,FALSE)</f>
        <v>6</v>
      </c>
    </row>
    <row r="9890" spans="1:12" hidden="1" x14ac:dyDescent="0.55000000000000004">
      <c r="A9890" t="s">
        <v>633</v>
      </c>
      <c r="B9890" s="52" t="s">
        <v>635</v>
      </c>
      <c r="C9890" t="s">
        <v>259</v>
      </c>
      <c r="E9890" t="s">
        <v>7</v>
      </c>
      <c r="H9890" s="63" t="s">
        <v>639</v>
      </c>
      <c r="I9890" s="40" t="str">
        <f>VLOOKUP(Table2[[#This Row],[Atoll Official]],Sheet2!A$1:C$24,3,FALSE)</f>
        <v>Noonu (N)</v>
      </c>
      <c r="J9890">
        <v>29.18870534624461</v>
      </c>
      <c r="K9890">
        <f>VLOOKUP(Table2[[#This Row],[Atoll Official]],Sheet2!A$1:B$24,2,2)</f>
        <v>6</v>
      </c>
      <c r="L9890">
        <f>VLOOKUP(Table2[[#This Row],[Atoll Official]],Sheet2!A$1:B$24,2,FALSE)</f>
        <v>6</v>
      </c>
    </row>
    <row r="9891" spans="1:12" hidden="1" x14ac:dyDescent="0.55000000000000004">
      <c r="A9891" t="s">
        <v>633</v>
      </c>
      <c r="B9891" s="52" t="s">
        <v>635</v>
      </c>
      <c r="C9891" t="s">
        <v>260</v>
      </c>
      <c r="E9891" t="s">
        <v>7</v>
      </c>
      <c r="H9891" s="63" t="s">
        <v>639</v>
      </c>
      <c r="I9891" s="40" t="str">
        <f>VLOOKUP(Table2[[#This Row],[Atoll Official]],Sheet2!A$1:C$24,3,FALSE)</f>
        <v>Noonu (N)</v>
      </c>
      <c r="J9891">
        <v>17.65806819106518</v>
      </c>
      <c r="K9891">
        <f>VLOOKUP(Table2[[#This Row],[Atoll Official]],Sheet2!A$1:B$24,2,2)</f>
        <v>6</v>
      </c>
      <c r="L9891">
        <f>VLOOKUP(Table2[[#This Row],[Atoll Official]],Sheet2!A$1:B$24,2,FALSE)</f>
        <v>6</v>
      </c>
    </row>
    <row r="9892" spans="1:12" hidden="1" x14ac:dyDescent="0.55000000000000004">
      <c r="A9892" t="s">
        <v>633</v>
      </c>
      <c r="B9892" t="s">
        <v>635</v>
      </c>
      <c r="C9892" t="s">
        <v>25</v>
      </c>
      <c r="E9892" t="s">
        <v>7</v>
      </c>
      <c r="H9892" s="63" t="s">
        <v>639</v>
      </c>
      <c r="I9892" s="40" t="str">
        <f>VLOOKUP(Table2[[#This Row],[Atoll Official]],Sheet2!A$1:C$24,3,FALSE)</f>
        <v>Noonu (N)</v>
      </c>
      <c r="J9892">
        <v>65.090731548539353</v>
      </c>
      <c r="K9892">
        <f>VLOOKUP(Table2[[#This Row],[Atoll Official]],Sheet2!A$1:B$24,2,2)</f>
        <v>6</v>
      </c>
      <c r="L9892">
        <f>VLOOKUP(Table2[[#This Row],[Atoll Official]],Sheet2!A$1:B$24,2,FALSE)</f>
        <v>6</v>
      </c>
    </row>
    <row r="9893" spans="1:12" hidden="1" x14ac:dyDescent="0.55000000000000004">
      <c r="A9893" t="s">
        <v>633</v>
      </c>
      <c r="B9893" t="s">
        <v>635</v>
      </c>
      <c r="C9893" t="s">
        <v>262</v>
      </c>
      <c r="E9893" t="s">
        <v>7</v>
      </c>
      <c r="H9893" s="63" t="s">
        <v>639</v>
      </c>
      <c r="I9893" s="40" t="str">
        <f>VLOOKUP(Table2[[#This Row],[Atoll Official]],Sheet2!A$1:C$24,3,FALSE)</f>
        <v>Noonu (N)</v>
      </c>
      <c r="J9893">
        <v>12.262999430384896</v>
      </c>
      <c r="K9893">
        <f>VLOOKUP(Table2[[#This Row],[Atoll Official]],Sheet2!A$1:B$24,2,2)</f>
        <v>6</v>
      </c>
      <c r="L9893">
        <f>VLOOKUP(Table2[[#This Row],[Atoll Official]],Sheet2!A$1:B$24,2,FALSE)</f>
        <v>6</v>
      </c>
    </row>
    <row r="9894" spans="1:12" hidden="1" x14ac:dyDescent="0.55000000000000004">
      <c r="A9894" t="s">
        <v>633</v>
      </c>
      <c r="B9894" t="s">
        <v>635</v>
      </c>
      <c r="C9894" t="s">
        <v>263</v>
      </c>
      <c r="E9894" t="s">
        <v>7</v>
      </c>
      <c r="H9894" s="63" t="s">
        <v>639</v>
      </c>
      <c r="I9894" s="40" t="str">
        <f>VLOOKUP(Table2[[#This Row],[Atoll Official]],Sheet2!A$1:C$24,3,FALSE)</f>
        <v>Noonu (N)</v>
      </c>
      <c r="J9894">
        <v>29.00968345674994</v>
      </c>
      <c r="K9894">
        <f>VLOOKUP(Table2[[#This Row],[Atoll Official]],Sheet2!A$1:B$24,2,2)</f>
        <v>6</v>
      </c>
      <c r="L9894">
        <f>VLOOKUP(Table2[[#This Row],[Atoll Official]],Sheet2!A$1:B$24,2,FALSE)</f>
        <v>6</v>
      </c>
    </row>
    <row r="9895" spans="1:12" hidden="1" x14ac:dyDescent="0.55000000000000004">
      <c r="A9895" t="s">
        <v>633</v>
      </c>
      <c r="B9895" t="s">
        <v>635</v>
      </c>
      <c r="C9895" t="s">
        <v>264</v>
      </c>
      <c r="E9895" t="s">
        <v>7</v>
      </c>
      <c r="H9895" s="63" t="s">
        <v>639</v>
      </c>
      <c r="I9895" s="40" t="str">
        <f>VLOOKUP(Table2[[#This Row],[Atoll Official]],Sheet2!A$1:C$24,3,FALSE)</f>
        <v>Noonu (N)</v>
      </c>
      <c r="J9895">
        <v>5.7205631052160468</v>
      </c>
      <c r="K9895">
        <f>VLOOKUP(Table2[[#This Row],[Atoll Official]],Sheet2!A$1:B$24,2,2)</f>
        <v>6</v>
      </c>
      <c r="L9895">
        <f>VLOOKUP(Table2[[#This Row],[Atoll Official]],Sheet2!A$1:B$24,2,FALSE)</f>
        <v>6</v>
      </c>
    </row>
    <row r="9896" spans="1:12" hidden="1" x14ac:dyDescent="0.55000000000000004">
      <c r="A9896" t="s">
        <v>634</v>
      </c>
      <c r="B9896" t="s">
        <v>635</v>
      </c>
      <c r="C9896" t="s">
        <v>5</v>
      </c>
      <c r="E9896" t="s">
        <v>7</v>
      </c>
      <c r="H9896" s="63" t="s">
        <v>639</v>
      </c>
      <c r="I9896" s="40" t="str">
        <f>VLOOKUP(Table2[[#This Row],[Atoll Official]],Sheet2!A$1:C$24,3,FALSE)</f>
        <v>Noonu (N)</v>
      </c>
      <c r="J9896">
        <v>31</v>
      </c>
      <c r="K9896">
        <f>VLOOKUP(Table2[[#This Row],[Atoll Official]],Sheet2!A$1:B$24,2,2)</f>
        <v>6</v>
      </c>
      <c r="L9896">
        <f>VLOOKUP(Table2[[#This Row],[Atoll Official]],Sheet2!A$1:B$24,2,FALSE)</f>
        <v>6</v>
      </c>
    </row>
    <row r="9897" spans="1:12" hidden="1" x14ac:dyDescent="0.55000000000000004">
      <c r="A9897" t="s">
        <v>633</v>
      </c>
      <c r="B9897" t="s">
        <v>635</v>
      </c>
      <c r="C9897" t="s">
        <v>5</v>
      </c>
      <c r="E9897" t="s">
        <v>7</v>
      </c>
      <c r="H9897" s="63" t="s">
        <v>639</v>
      </c>
      <c r="I9897" s="40" t="str">
        <f>VLOOKUP(Table2[[#This Row],[Atoll Official]],Sheet2!A$1:C$24,3,FALSE)</f>
        <v>Noonu (N)</v>
      </c>
      <c r="J9897">
        <v>30</v>
      </c>
      <c r="K9897">
        <f>VLOOKUP(Table2[[#This Row],[Atoll Official]],Sheet2!A$1:B$24,2,2)</f>
        <v>6</v>
      </c>
      <c r="L9897">
        <f>VLOOKUP(Table2[[#This Row],[Atoll Official]],Sheet2!A$1:B$24,2,FALSE)</f>
        <v>6</v>
      </c>
    </row>
    <row r="9898" spans="1:12" hidden="1" x14ac:dyDescent="0.55000000000000004">
      <c r="A9898" t="s">
        <v>636</v>
      </c>
      <c r="B9898" t="s">
        <v>635</v>
      </c>
      <c r="C9898" t="s">
        <v>5</v>
      </c>
      <c r="E9898" t="s">
        <v>7</v>
      </c>
      <c r="H9898" s="63" t="s">
        <v>639</v>
      </c>
      <c r="I9898" s="40" t="str">
        <f>VLOOKUP(Table2[[#This Row],[Atoll Official]],Sheet2!A$1:C$24,3,FALSE)</f>
        <v>Noonu (N)</v>
      </c>
      <c r="J9898">
        <v>32</v>
      </c>
      <c r="K9898">
        <f>VLOOKUP(Table2[[#This Row],[Atoll Official]],Sheet2!A$1:B$24,2,2)</f>
        <v>6</v>
      </c>
      <c r="L9898">
        <f>VLOOKUP(Table2[[#This Row],[Atoll Official]],Sheet2!A$1:B$24,2,FALSE)</f>
        <v>6</v>
      </c>
    </row>
    <row r="9899" spans="1:12" x14ac:dyDescent="0.55000000000000004">
      <c r="A9899" t="s">
        <v>634</v>
      </c>
      <c r="B9899" t="s">
        <v>635</v>
      </c>
      <c r="C9899" t="s">
        <v>663</v>
      </c>
      <c r="D9899" t="s">
        <v>17</v>
      </c>
      <c r="E9899" t="s">
        <v>7</v>
      </c>
      <c r="H9899" t="s">
        <v>326</v>
      </c>
      <c r="I9899" s="40" t="str">
        <f>VLOOKUP(Table2[[#This Row],[Atoll Official]],Sheet2!A$1:C$24,3,FALSE)</f>
        <v>Addu (S)</v>
      </c>
      <c r="J9899">
        <v>25810</v>
      </c>
      <c r="K9899">
        <f>VLOOKUP(Table2[[#This Row],[Atoll Official]],Sheet2!A$1:B$24,2,2)</f>
        <v>21</v>
      </c>
      <c r="L9899">
        <f>VLOOKUP(Table2[[#This Row],[Atoll Official]],Sheet2!A$1:B$24,2,FALSE)</f>
        <v>21</v>
      </c>
    </row>
    <row r="9900" spans="1:12" x14ac:dyDescent="0.55000000000000004">
      <c r="A9900" t="s">
        <v>634</v>
      </c>
      <c r="B9900" t="s">
        <v>635</v>
      </c>
      <c r="C9900" t="s">
        <v>663</v>
      </c>
      <c r="D9900" t="s">
        <v>18</v>
      </c>
      <c r="E9900" t="s">
        <v>7</v>
      </c>
      <c r="H9900" t="s">
        <v>326</v>
      </c>
      <c r="I9900" s="40" t="str">
        <f>VLOOKUP(Table2[[#This Row],[Atoll Official]],Sheet2!A$1:C$24,3,FALSE)</f>
        <v>Addu (S)</v>
      </c>
      <c r="J9900">
        <v>14814</v>
      </c>
      <c r="K9900">
        <f>VLOOKUP(Table2[[#This Row],[Atoll Official]],Sheet2!A$1:B$24,2,2)</f>
        <v>21</v>
      </c>
      <c r="L9900">
        <f>VLOOKUP(Table2[[#This Row],[Atoll Official]],Sheet2!A$1:B$24,2,FALSE)</f>
        <v>21</v>
      </c>
    </row>
    <row r="9901" spans="1:12" x14ac:dyDescent="0.55000000000000004">
      <c r="A9901" t="s">
        <v>634</v>
      </c>
      <c r="B9901" t="s">
        <v>635</v>
      </c>
      <c r="C9901" t="s">
        <v>663</v>
      </c>
      <c r="D9901" t="s">
        <v>19</v>
      </c>
      <c r="E9901" t="s">
        <v>7</v>
      </c>
      <c r="H9901" t="s">
        <v>326</v>
      </c>
      <c r="I9901" s="40" t="str">
        <f>VLOOKUP(Table2[[#This Row],[Atoll Official]],Sheet2!A$1:C$24,3,FALSE)</f>
        <v>Addu (S)</v>
      </c>
      <c r="J9901">
        <v>10996</v>
      </c>
      <c r="K9901">
        <f>VLOOKUP(Table2[[#This Row],[Atoll Official]],Sheet2!A$1:B$24,2,2)</f>
        <v>21</v>
      </c>
      <c r="L9901">
        <f>VLOOKUP(Table2[[#This Row],[Atoll Official]],Sheet2!A$1:B$24,2,FALSE)</f>
        <v>21</v>
      </c>
    </row>
    <row r="9902" spans="1:12" x14ac:dyDescent="0.55000000000000004">
      <c r="A9902" t="s">
        <v>633</v>
      </c>
      <c r="B9902" t="s">
        <v>635</v>
      </c>
      <c r="C9902" t="s">
        <v>663</v>
      </c>
      <c r="D9902" t="s">
        <v>17</v>
      </c>
      <c r="E9902" t="s">
        <v>7</v>
      </c>
      <c r="H9902" t="s">
        <v>326</v>
      </c>
      <c r="I9902" s="40" t="str">
        <f>VLOOKUP(Table2[[#This Row],[Atoll Official]],Sheet2!A$1:C$24,3,FALSE)</f>
        <v>Addu (S)</v>
      </c>
      <c r="J9902">
        <v>20439</v>
      </c>
      <c r="K9902">
        <f>VLOOKUP(Table2[[#This Row],[Atoll Official]],Sheet2!A$1:B$24,2,2)</f>
        <v>21</v>
      </c>
      <c r="L9902">
        <f>VLOOKUP(Table2[[#This Row],[Atoll Official]],Sheet2!A$1:B$24,2,FALSE)</f>
        <v>21</v>
      </c>
    </row>
    <row r="9903" spans="1:12" x14ac:dyDescent="0.55000000000000004">
      <c r="A9903" t="s">
        <v>633</v>
      </c>
      <c r="B9903" t="s">
        <v>635</v>
      </c>
      <c r="C9903" t="s">
        <v>663</v>
      </c>
      <c r="D9903" t="s">
        <v>18</v>
      </c>
      <c r="E9903" t="s">
        <v>7</v>
      </c>
      <c r="H9903" t="s">
        <v>326</v>
      </c>
      <c r="I9903" s="40" t="str">
        <f>VLOOKUP(Table2[[#This Row],[Atoll Official]],Sheet2!A$1:C$24,3,FALSE)</f>
        <v>Addu (S)</v>
      </c>
      <c r="J9903">
        <v>9798</v>
      </c>
      <c r="K9903">
        <f>VLOOKUP(Table2[[#This Row],[Atoll Official]],Sheet2!A$1:B$24,2,2)</f>
        <v>21</v>
      </c>
      <c r="L9903">
        <f>VLOOKUP(Table2[[#This Row],[Atoll Official]],Sheet2!A$1:B$24,2,FALSE)</f>
        <v>21</v>
      </c>
    </row>
    <row r="9904" spans="1:12" x14ac:dyDescent="0.55000000000000004">
      <c r="A9904" t="s">
        <v>633</v>
      </c>
      <c r="B9904" t="s">
        <v>635</v>
      </c>
      <c r="C9904" t="s">
        <v>663</v>
      </c>
      <c r="D9904" t="s">
        <v>19</v>
      </c>
      <c r="E9904" t="s">
        <v>7</v>
      </c>
      <c r="H9904" t="s">
        <v>326</v>
      </c>
      <c r="I9904" s="40" t="str">
        <f>VLOOKUP(Table2[[#This Row],[Atoll Official]],Sheet2!A$1:C$24,3,FALSE)</f>
        <v>Addu (S)</v>
      </c>
      <c r="J9904">
        <v>10641</v>
      </c>
      <c r="K9904">
        <f>VLOOKUP(Table2[[#This Row],[Atoll Official]],Sheet2!A$1:B$24,2,2)</f>
        <v>21</v>
      </c>
      <c r="L9904">
        <f>VLOOKUP(Table2[[#This Row],[Atoll Official]],Sheet2!A$1:B$24,2,FALSE)</f>
        <v>21</v>
      </c>
    </row>
    <row r="9905" spans="1:12" x14ac:dyDescent="0.55000000000000004">
      <c r="A9905" t="s">
        <v>636</v>
      </c>
      <c r="B9905" t="s">
        <v>635</v>
      </c>
      <c r="C9905" t="s">
        <v>663</v>
      </c>
      <c r="D9905" t="s">
        <v>17</v>
      </c>
      <c r="E9905" t="s">
        <v>7</v>
      </c>
      <c r="H9905" t="s">
        <v>326</v>
      </c>
      <c r="I9905" s="40" t="str">
        <f>VLOOKUP(Table2[[#This Row],[Atoll Official]],Sheet2!A$1:C$24,3,FALSE)</f>
        <v>Addu (S)</v>
      </c>
      <c r="J9905">
        <v>5371</v>
      </c>
      <c r="K9905">
        <f>VLOOKUP(Table2[[#This Row],[Atoll Official]],Sheet2!A$1:B$24,2,2)</f>
        <v>21</v>
      </c>
      <c r="L9905">
        <f>VLOOKUP(Table2[[#This Row],[Atoll Official]],Sheet2!A$1:B$24,2,FALSE)</f>
        <v>21</v>
      </c>
    </row>
    <row r="9906" spans="1:12" x14ac:dyDescent="0.55000000000000004">
      <c r="A9906" t="s">
        <v>636</v>
      </c>
      <c r="B9906" t="s">
        <v>635</v>
      </c>
      <c r="C9906" t="s">
        <v>663</v>
      </c>
      <c r="D9906" t="s">
        <v>18</v>
      </c>
      <c r="E9906" t="s">
        <v>7</v>
      </c>
      <c r="H9906" t="s">
        <v>326</v>
      </c>
      <c r="I9906" s="40" t="str">
        <f>VLOOKUP(Table2[[#This Row],[Atoll Official]],Sheet2!A$1:C$24,3,FALSE)</f>
        <v>Addu (S)</v>
      </c>
      <c r="J9906">
        <v>5016</v>
      </c>
      <c r="K9906">
        <f>VLOOKUP(Table2[[#This Row],[Atoll Official]],Sheet2!A$1:B$24,2,2)</f>
        <v>21</v>
      </c>
      <c r="L9906">
        <f>VLOOKUP(Table2[[#This Row],[Atoll Official]],Sheet2!A$1:B$24,2,FALSE)</f>
        <v>21</v>
      </c>
    </row>
    <row r="9907" spans="1:12" x14ac:dyDescent="0.55000000000000004">
      <c r="A9907" t="s">
        <v>636</v>
      </c>
      <c r="B9907" t="s">
        <v>635</v>
      </c>
      <c r="C9907" t="s">
        <v>663</v>
      </c>
      <c r="D9907" t="s">
        <v>19</v>
      </c>
      <c r="E9907" t="s">
        <v>7</v>
      </c>
      <c r="H9907" t="s">
        <v>326</v>
      </c>
      <c r="I9907" s="40" t="str">
        <f>VLOOKUP(Table2[[#This Row],[Atoll Official]],Sheet2!A$1:C$24,3,FALSE)</f>
        <v>Addu (S)</v>
      </c>
      <c r="J9907">
        <v>355</v>
      </c>
      <c r="K9907">
        <f>VLOOKUP(Table2[[#This Row],[Atoll Official]],Sheet2!A$1:B$24,2,2)</f>
        <v>21</v>
      </c>
      <c r="L9907">
        <f>VLOOKUP(Table2[[#This Row],[Atoll Official]],Sheet2!A$1:B$24,2,FALSE)</f>
        <v>21</v>
      </c>
    </row>
    <row r="9908" spans="1:12" x14ac:dyDescent="0.55000000000000004">
      <c r="A9908" t="s">
        <v>633</v>
      </c>
      <c r="B9908" t="s">
        <v>635</v>
      </c>
      <c r="C9908" t="s">
        <v>637</v>
      </c>
      <c r="E9908" t="s">
        <v>7</v>
      </c>
      <c r="H9908" t="s">
        <v>326</v>
      </c>
      <c r="I9908" s="40" t="str">
        <f>VLOOKUP(Table2[[#This Row],[Atoll Official]],Sheet2!A$1:C$24,3,FALSE)</f>
        <v>Addu (S)</v>
      </c>
      <c r="J9908">
        <v>0.5770678816066519</v>
      </c>
      <c r="K9908">
        <f>VLOOKUP(Table2[[#This Row],[Atoll Official]],Sheet2!A$1:B$24,2,2)</f>
        <v>21</v>
      </c>
      <c r="L9908">
        <f>VLOOKUP(Table2[[#This Row],[Atoll Official]],Sheet2!A$1:B$24,2,FALSE)</f>
        <v>21</v>
      </c>
    </row>
    <row r="9909" spans="1:12" x14ac:dyDescent="0.55000000000000004">
      <c r="A9909" t="s">
        <v>636</v>
      </c>
      <c r="B9909" s="52" t="s">
        <v>635</v>
      </c>
      <c r="C9909" t="s">
        <v>12</v>
      </c>
      <c r="E9909" t="s">
        <v>7</v>
      </c>
      <c r="H9909" t="s">
        <v>326</v>
      </c>
      <c r="I9909" s="40" t="str">
        <f>VLOOKUP(Table2[[#This Row],[Atoll Official]],Sheet2!A$1:C$24,3,FALSE)</f>
        <v>Addu (S)</v>
      </c>
      <c r="J9909">
        <v>20.809763657497093</v>
      </c>
      <c r="K9909">
        <f>VLOOKUP(Table2[[#This Row],[Atoll Official]],Sheet2!A$1:B$24,2,2)</f>
        <v>21</v>
      </c>
      <c r="L9909">
        <f>VLOOKUP(Table2[[#This Row],[Atoll Official]],Sheet2!A$1:B$24,2,FALSE)</f>
        <v>21</v>
      </c>
    </row>
    <row r="9910" spans="1:12" x14ac:dyDescent="0.55000000000000004">
      <c r="A9910" t="s">
        <v>633</v>
      </c>
      <c r="B9910" s="52" t="s">
        <v>635</v>
      </c>
      <c r="C9910" t="s">
        <v>22</v>
      </c>
      <c r="D9910" t="s">
        <v>17</v>
      </c>
      <c r="E9910" t="s">
        <v>7</v>
      </c>
      <c r="H9910" t="s">
        <v>326</v>
      </c>
      <c r="I9910" s="40" t="str">
        <f>VLOOKUP(Table2[[#This Row],[Atoll Official]],Sheet2!A$1:C$24,3,FALSE)</f>
        <v>Addu (S)</v>
      </c>
      <c r="J9910">
        <v>6394</v>
      </c>
      <c r="K9910">
        <f>VLOOKUP(Table2[[#This Row],[Atoll Official]],Sheet2!A$1:B$24,2,2)</f>
        <v>21</v>
      </c>
      <c r="L9910">
        <f>VLOOKUP(Table2[[#This Row],[Atoll Official]],Sheet2!A$1:B$24,2,FALSE)</f>
        <v>21</v>
      </c>
    </row>
    <row r="9911" spans="1:12" x14ac:dyDescent="0.55000000000000004">
      <c r="A9911" t="s">
        <v>633</v>
      </c>
      <c r="B9911" s="52" t="s">
        <v>635</v>
      </c>
      <c r="C9911" t="s">
        <v>22</v>
      </c>
      <c r="D9911" t="s">
        <v>18</v>
      </c>
      <c r="E9911" t="s">
        <v>7</v>
      </c>
      <c r="H9911" t="s">
        <v>326</v>
      </c>
      <c r="I9911" s="40" t="str">
        <f>VLOOKUP(Table2[[#This Row],[Atoll Official]],Sheet2!A$1:C$24,3,FALSE)</f>
        <v>Addu (S)</v>
      </c>
      <c r="J9911">
        <v>3289</v>
      </c>
      <c r="K9911">
        <f>VLOOKUP(Table2[[#This Row],[Atoll Official]],Sheet2!A$1:B$24,2,2)</f>
        <v>21</v>
      </c>
      <c r="L9911">
        <f>VLOOKUP(Table2[[#This Row],[Atoll Official]],Sheet2!A$1:B$24,2,FALSE)</f>
        <v>21</v>
      </c>
    </row>
    <row r="9912" spans="1:12" x14ac:dyDescent="0.55000000000000004">
      <c r="A9912" t="s">
        <v>633</v>
      </c>
      <c r="B9912" s="52" t="s">
        <v>635</v>
      </c>
      <c r="C9912" t="s">
        <v>22</v>
      </c>
      <c r="D9912" t="s">
        <v>19</v>
      </c>
      <c r="E9912" t="s">
        <v>7</v>
      </c>
      <c r="H9912" t="s">
        <v>326</v>
      </c>
      <c r="I9912" s="40" t="str">
        <f>VLOOKUP(Table2[[#This Row],[Atoll Official]],Sheet2!A$1:C$24,3,FALSE)</f>
        <v>Addu (S)</v>
      </c>
      <c r="J9912">
        <v>3105</v>
      </c>
      <c r="K9912">
        <f>VLOOKUP(Table2[[#This Row],[Atoll Official]],Sheet2!A$1:B$24,2,2)</f>
        <v>21</v>
      </c>
      <c r="L9912">
        <f>VLOOKUP(Table2[[#This Row],[Atoll Official]],Sheet2!A$1:B$24,2,FALSE)</f>
        <v>21</v>
      </c>
    </row>
    <row r="9913" spans="1:12" x14ac:dyDescent="0.55000000000000004">
      <c r="A9913" t="s">
        <v>633</v>
      </c>
      <c r="B9913" s="52" t="s">
        <v>635</v>
      </c>
      <c r="C9913" t="s">
        <v>23</v>
      </c>
      <c r="D9913" t="s">
        <v>17</v>
      </c>
      <c r="E9913" t="s">
        <v>7</v>
      </c>
      <c r="H9913" t="s">
        <v>326</v>
      </c>
      <c r="I9913" s="40" t="str">
        <f>VLOOKUP(Table2[[#This Row],[Atoll Official]],Sheet2!A$1:C$24,3,FALSE)</f>
        <v>Addu (S)</v>
      </c>
      <c r="J9913">
        <v>5385</v>
      </c>
      <c r="K9913">
        <f>VLOOKUP(Table2[[#This Row],[Atoll Official]],Sheet2!A$1:B$24,2,2)</f>
        <v>21</v>
      </c>
      <c r="L9913">
        <f>VLOOKUP(Table2[[#This Row],[Atoll Official]],Sheet2!A$1:B$24,2,FALSE)</f>
        <v>21</v>
      </c>
    </row>
    <row r="9914" spans="1:12" x14ac:dyDescent="0.55000000000000004">
      <c r="A9914" t="s">
        <v>633</v>
      </c>
      <c r="B9914" s="52" t="s">
        <v>635</v>
      </c>
      <c r="C9914" t="s">
        <v>23</v>
      </c>
      <c r="D9914" t="s">
        <v>18</v>
      </c>
      <c r="E9914" t="s">
        <v>7</v>
      </c>
      <c r="H9914" t="s">
        <v>326</v>
      </c>
      <c r="I9914" s="40" t="str">
        <f>VLOOKUP(Table2[[#This Row],[Atoll Official]],Sheet2!A$1:C$24,3,FALSE)</f>
        <v>Addu (S)</v>
      </c>
      <c r="J9914">
        <v>2777</v>
      </c>
      <c r="K9914">
        <f>VLOOKUP(Table2[[#This Row],[Atoll Official]],Sheet2!A$1:B$24,2,2)</f>
        <v>21</v>
      </c>
      <c r="L9914">
        <f>VLOOKUP(Table2[[#This Row],[Atoll Official]],Sheet2!A$1:B$24,2,FALSE)</f>
        <v>21</v>
      </c>
    </row>
    <row r="9915" spans="1:12" x14ac:dyDescent="0.55000000000000004">
      <c r="A9915" t="s">
        <v>633</v>
      </c>
      <c r="B9915" s="52" t="s">
        <v>635</v>
      </c>
      <c r="C9915" t="s">
        <v>23</v>
      </c>
      <c r="D9915" t="s">
        <v>19</v>
      </c>
      <c r="E9915" t="s">
        <v>7</v>
      </c>
      <c r="H9915" t="s">
        <v>326</v>
      </c>
      <c r="I9915" s="40" t="str">
        <f>VLOOKUP(Table2[[#This Row],[Atoll Official]],Sheet2!A$1:C$24,3,FALSE)</f>
        <v>Addu (S)</v>
      </c>
      <c r="J9915">
        <v>2608</v>
      </c>
      <c r="K9915">
        <f>VLOOKUP(Table2[[#This Row],[Atoll Official]],Sheet2!A$1:B$24,2,2)</f>
        <v>21</v>
      </c>
      <c r="L9915">
        <f>VLOOKUP(Table2[[#This Row],[Atoll Official]],Sheet2!A$1:B$24,2,FALSE)</f>
        <v>21</v>
      </c>
    </row>
    <row r="9916" spans="1:12" x14ac:dyDescent="0.55000000000000004">
      <c r="A9916" t="s">
        <v>633</v>
      </c>
      <c r="B9916" s="52" t="s">
        <v>635</v>
      </c>
      <c r="C9916" t="s">
        <v>24</v>
      </c>
      <c r="D9916" t="s">
        <v>17</v>
      </c>
      <c r="E9916" t="s">
        <v>7</v>
      </c>
      <c r="H9916" t="s">
        <v>326</v>
      </c>
      <c r="I9916" s="40" t="str">
        <f>VLOOKUP(Table2[[#This Row],[Atoll Official]],Sheet2!A$1:C$24,3,FALSE)</f>
        <v>Addu (S)</v>
      </c>
      <c r="J9916">
        <v>3569</v>
      </c>
      <c r="K9916">
        <f>VLOOKUP(Table2[[#This Row],[Atoll Official]],Sheet2!A$1:B$24,2,2)</f>
        <v>21</v>
      </c>
      <c r="L9916">
        <f>VLOOKUP(Table2[[#This Row],[Atoll Official]],Sheet2!A$1:B$24,2,FALSE)</f>
        <v>21</v>
      </c>
    </row>
    <row r="9917" spans="1:12" x14ac:dyDescent="0.55000000000000004">
      <c r="A9917" t="s">
        <v>633</v>
      </c>
      <c r="B9917" s="52" t="s">
        <v>635</v>
      </c>
      <c r="C9917" t="s">
        <v>24</v>
      </c>
      <c r="D9917" t="s">
        <v>18</v>
      </c>
      <c r="E9917" t="s">
        <v>7</v>
      </c>
      <c r="H9917" t="s">
        <v>326</v>
      </c>
      <c r="I9917" s="40" t="str">
        <f>VLOOKUP(Table2[[#This Row],[Atoll Official]],Sheet2!A$1:C$24,3,FALSE)</f>
        <v>Addu (S)</v>
      </c>
      <c r="J9917">
        <v>1827</v>
      </c>
      <c r="K9917">
        <f>VLOOKUP(Table2[[#This Row],[Atoll Official]],Sheet2!A$1:B$24,2,2)</f>
        <v>21</v>
      </c>
      <c r="L9917">
        <f>VLOOKUP(Table2[[#This Row],[Atoll Official]],Sheet2!A$1:B$24,2,FALSE)</f>
        <v>21</v>
      </c>
    </row>
    <row r="9918" spans="1:12" x14ac:dyDescent="0.55000000000000004">
      <c r="A9918" t="s">
        <v>633</v>
      </c>
      <c r="B9918" s="52" t="s">
        <v>635</v>
      </c>
      <c r="C9918" t="s">
        <v>24</v>
      </c>
      <c r="D9918" t="s">
        <v>19</v>
      </c>
      <c r="E9918" t="s">
        <v>7</v>
      </c>
      <c r="H9918" t="s">
        <v>326</v>
      </c>
      <c r="I9918" s="40" t="str">
        <f>VLOOKUP(Table2[[#This Row],[Atoll Official]],Sheet2!A$1:C$24,3,FALSE)</f>
        <v>Addu (S)</v>
      </c>
      <c r="J9918">
        <v>1742</v>
      </c>
      <c r="K9918">
        <f>VLOOKUP(Table2[[#This Row],[Atoll Official]],Sheet2!A$1:B$24,2,2)</f>
        <v>21</v>
      </c>
      <c r="L9918">
        <f>VLOOKUP(Table2[[#This Row],[Atoll Official]],Sheet2!A$1:B$24,2,FALSE)</f>
        <v>21</v>
      </c>
    </row>
    <row r="9919" spans="1:12" x14ac:dyDescent="0.55000000000000004">
      <c r="A9919" t="s">
        <v>633</v>
      </c>
      <c r="B9919" s="52" t="s">
        <v>635</v>
      </c>
      <c r="C9919" t="s">
        <v>25</v>
      </c>
      <c r="D9919" t="s">
        <v>17</v>
      </c>
      <c r="E9919" t="s">
        <v>7</v>
      </c>
      <c r="H9919" t="s">
        <v>326</v>
      </c>
      <c r="I9919" s="40" t="str">
        <f>VLOOKUP(Table2[[#This Row],[Atoll Official]],Sheet2!A$1:C$24,3,FALSE)</f>
        <v>Addu (S)</v>
      </c>
      <c r="J9919">
        <v>13252</v>
      </c>
      <c r="K9919">
        <f>VLOOKUP(Table2[[#This Row],[Atoll Official]],Sheet2!A$1:B$24,2,2)</f>
        <v>21</v>
      </c>
      <c r="L9919">
        <f>VLOOKUP(Table2[[#This Row],[Atoll Official]],Sheet2!A$1:B$24,2,FALSE)</f>
        <v>21</v>
      </c>
    </row>
    <row r="9920" spans="1:12" x14ac:dyDescent="0.55000000000000004">
      <c r="A9920" t="s">
        <v>633</v>
      </c>
      <c r="B9920" s="52" t="s">
        <v>635</v>
      </c>
      <c r="C9920" t="s">
        <v>25</v>
      </c>
      <c r="D9920" t="s">
        <v>18</v>
      </c>
      <c r="E9920" t="s">
        <v>7</v>
      </c>
      <c r="H9920" t="s">
        <v>326</v>
      </c>
      <c r="I9920" s="40" t="str">
        <f>VLOOKUP(Table2[[#This Row],[Atoll Official]],Sheet2!A$1:C$24,3,FALSE)</f>
        <v>Addu (S)</v>
      </c>
      <c r="J9920">
        <v>6139</v>
      </c>
      <c r="K9920">
        <f>VLOOKUP(Table2[[#This Row],[Atoll Official]],Sheet2!A$1:B$24,2,2)</f>
        <v>21</v>
      </c>
      <c r="L9920">
        <f>VLOOKUP(Table2[[#This Row],[Atoll Official]],Sheet2!A$1:B$24,2,FALSE)</f>
        <v>21</v>
      </c>
    </row>
    <row r="9921" spans="1:12" x14ac:dyDescent="0.55000000000000004">
      <c r="A9921" t="s">
        <v>633</v>
      </c>
      <c r="B9921" s="52" t="s">
        <v>635</v>
      </c>
      <c r="C9921" t="s">
        <v>25</v>
      </c>
      <c r="D9921" t="s">
        <v>19</v>
      </c>
      <c r="E9921" t="s">
        <v>7</v>
      </c>
      <c r="H9921" t="s">
        <v>326</v>
      </c>
      <c r="I9921" s="40" t="str">
        <f>VLOOKUP(Table2[[#This Row],[Atoll Official]],Sheet2!A$1:C$24,3,FALSE)</f>
        <v>Addu (S)</v>
      </c>
      <c r="J9921">
        <v>7113</v>
      </c>
      <c r="K9921">
        <f>VLOOKUP(Table2[[#This Row],[Atoll Official]],Sheet2!A$1:B$24,2,2)</f>
        <v>21</v>
      </c>
      <c r="L9921">
        <f>VLOOKUP(Table2[[#This Row],[Atoll Official]],Sheet2!A$1:B$24,2,FALSE)</f>
        <v>21</v>
      </c>
    </row>
    <row r="9922" spans="1:12" x14ac:dyDescent="0.55000000000000004">
      <c r="A9922" t="s">
        <v>633</v>
      </c>
      <c r="B9922" s="52" t="s">
        <v>635</v>
      </c>
      <c r="C9922" t="s">
        <v>26</v>
      </c>
      <c r="D9922" t="s">
        <v>17</v>
      </c>
      <c r="E9922" t="s">
        <v>7</v>
      </c>
      <c r="H9922" t="s">
        <v>326</v>
      </c>
      <c r="I9922" s="40" t="str">
        <f>VLOOKUP(Table2[[#This Row],[Atoll Official]],Sheet2!A$1:C$24,3,FALSE)</f>
        <v>Addu (S)</v>
      </c>
      <c r="J9922">
        <v>2672</v>
      </c>
      <c r="K9922">
        <f>VLOOKUP(Table2[[#This Row],[Atoll Official]],Sheet2!A$1:B$24,2,2)</f>
        <v>21</v>
      </c>
      <c r="L9922">
        <f>VLOOKUP(Table2[[#This Row],[Atoll Official]],Sheet2!A$1:B$24,2,FALSE)</f>
        <v>21</v>
      </c>
    </row>
    <row r="9923" spans="1:12" x14ac:dyDescent="0.55000000000000004">
      <c r="A9923" t="s">
        <v>633</v>
      </c>
      <c r="B9923" s="52" t="s">
        <v>635</v>
      </c>
      <c r="C9923" t="s">
        <v>26</v>
      </c>
      <c r="D9923" t="s">
        <v>18</v>
      </c>
      <c r="E9923" t="s">
        <v>7</v>
      </c>
      <c r="H9923" t="s">
        <v>326</v>
      </c>
      <c r="I9923" s="40" t="str">
        <f>VLOOKUP(Table2[[#This Row],[Atoll Official]],Sheet2!A$1:C$24,3,FALSE)</f>
        <v>Addu (S)</v>
      </c>
      <c r="J9923">
        <v>1324</v>
      </c>
      <c r="K9923">
        <f>VLOOKUP(Table2[[#This Row],[Atoll Official]],Sheet2!A$1:B$24,2,2)</f>
        <v>21</v>
      </c>
      <c r="L9923">
        <f>VLOOKUP(Table2[[#This Row],[Atoll Official]],Sheet2!A$1:B$24,2,FALSE)</f>
        <v>21</v>
      </c>
    </row>
    <row r="9924" spans="1:12" x14ac:dyDescent="0.55000000000000004">
      <c r="A9924" t="s">
        <v>633</v>
      </c>
      <c r="B9924" s="52" t="s">
        <v>635</v>
      </c>
      <c r="C9924" t="s">
        <v>26</v>
      </c>
      <c r="D9924" t="s">
        <v>19</v>
      </c>
      <c r="E9924" t="s">
        <v>7</v>
      </c>
      <c r="H9924" t="s">
        <v>326</v>
      </c>
      <c r="I9924" s="40" t="str">
        <f>VLOOKUP(Table2[[#This Row],[Atoll Official]],Sheet2!A$1:C$24,3,FALSE)</f>
        <v>Addu (S)</v>
      </c>
      <c r="J9924">
        <v>1348</v>
      </c>
      <c r="K9924">
        <f>VLOOKUP(Table2[[#This Row],[Atoll Official]],Sheet2!A$1:B$24,2,2)</f>
        <v>21</v>
      </c>
      <c r="L9924">
        <f>VLOOKUP(Table2[[#This Row],[Atoll Official]],Sheet2!A$1:B$24,2,FALSE)</f>
        <v>21</v>
      </c>
    </row>
    <row r="9925" spans="1:12" x14ac:dyDescent="0.55000000000000004">
      <c r="A9925" t="s">
        <v>633</v>
      </c>
      <c r="B9925" s="52" t="s">
        <v>635</v>
      </c>
      <c r="C9925" t="s">
        <v>27</v>
      </c>
      <c r="D9925" t="s">
        <v>17</v>
      </c>
      <c r="E9925" t="s">
        <v>7</v>
      </c>
      <c r="H9925" t="s">
        <v>326</v>
      </c>
      <c r="I9925" s="40" t="str">
        <f>VLOOKUP(Table2[[#This Row],[Atoll Official]],Sheet2!A$1:C$24,3,FALSE)</f>
        <v>Addu (S)</v>
      </c>
      <c r="J9925">
        <v>5007</v>
      </c>
      <c r="K9925">
        <f>VLOOKUP(Table2[[#This Row],[Atoll Official]],Sheet2!A$1:B$24,2,2)</f>
        <v>21</v>
      </c>
      <c r="L9925">
        <f>VLOOKUP(Table2[[#This Row],[Atoll Official]],Sheet2!A$1:B$24,2,FALSE)</f>
        <v>21</v>
      </c>
    </row>
    <row r="9926" spans="1:12" x14ac:dyDescent="0.55000000000000004">
      <c r="A9926" t="s">
        <v>633</v>
      </c>
      <c r="B9926" s="52" t="s">
        <v>635</v>
      </c>
      <c r="C9926" t="s">
        <v>27</v>
      </c>
      <c r="D9926" t="s">
        <v>18</v>
      </c>
      <c r="E9926" t="s">
        <v>7</v>
      </c>
      <c r="H9926" t="s">
        <v>326</v>
      </c>
      <c r="I9926" s="40" t="str">
        <f>VLOOKUP(Table2[[#This Row],[Atoll Official]],Sheet2!A$1:C$24,3,FALSE)</f>
        <v>Addu (S)</v>
      </c>
      <c r="J9926">
        <v>2346</v>
      </c>
      <c r="K9926">
        <f>VLOOKUP(Table2[[#This Row],[Atoll Official]],Sheet2!A$1:B$24,2,2)</f>
        <v>21</v>
      </c>
      <c r="L9926">
        <f>VLOOKUP(Table2[[#This Row],[Atoll Official]],Sheet2!A$1:B$24,2,FALSE)</f>
        <v>21</v>
      </c>
    </row>
    <row r="9927" spans="1:12" x14ac:dyDescent="0.55000000000000004">
      <c r="A9927" t="s">
        <v>633</v>
      </c>
      <c r="B9927" s="52" t="s">
        <v>635</v>
      </c>
      <c r="C9927" t="s">
        <v>27</v>
      </c>
      <c r="D9927" t="s">
        <v>19</v>
      </c>
      <c r="E9927" t="s">
        <v>7</v>
      </c>
      <c r="H9927" t="s">
        <v>326</v>
      </c>
      <c r="I9927" s="40" t="str">
        <f>VLOOKUP(Table2[[#This Row],[Atoll Official]],Sheet2!A$1:C$24,3,FALSE)</f>
        <v>Addu (S)</v>
      </c>
      <c r="J9927">
        <v>2661</v>
      </c>
      <c r="K9927">
        <f>VLOOKUP(Table2[[#This Row],[Atoll Official]],Sheet2!A$1:B$24,2,2)</f>
        <v>21</v>
      </c>
      <c r="L9927">
        <f>VLOOKUP(Table2[[#This Row],[Atoll Official]],Sheet2!A$1:B$24,2,FALSE)</f>
        <v>21</v>
      </c>
    </row>
    <row r="9928" spans="1:12" x14ac:dyDescent="0.55000000000000004">
      <c r="A9928" t="s">
        <v>633</v>
      </c>
      <c r="B9928" s="52" t="s">
        <v>635</v>
      </c>
      <c r="C9928" t="s">
        <v>28</v>
      </c>
      <c r="D9928" t="s">
        <v>17</v>
      </c>
      <c r="E9928" t="s">
        <v>7</v>
      </c>
      <c r="H9928" t="s">
        <v>326</v>
      </c>
      <c r="I9928" s="40" t="str">
        <f>VLOOKUP(Table2[[#This Row],[Atoll Official]],Sheet2!A$1:C$24,3,FALSE)</f>
        <v>Addu (S)</v>
      </c>
      <c r="J9928">
        <v>1802</v>
      </c>
      <c r="K9928">
        <f>VLOOKUP(Table2[[#This Row],[Atoll Official]],Sheet2!A$1:B$24,2,2)</f>
        <v>21</v>
      </c>
      <c r="L9928">
        <f>VLOOKUP(Table2[[#This Row],[Atoll Official]],Sheet2!A$1:B$24,2,FALSE)</f>
        <v>21</v>
      </c>
    </row>
    <row r="9929" spans="1:12" x14ac:dyDescent="0.55000000000000004">
      <c r="A9929" t="s">
        <v>633</v>
      </c>
      <c r="B9929" s="52" t="s">
        <v>635</v>
      </c>
      <c r="C9929" t="s">
        <v>28</v>
      </c>
      <c r="D9929" t="s">
        <v>18</v>
      </c>
      <c r="E9929" t="s">
        <v>7</v>
      </c>
      <c r="H9929" t="s">
        <v>326</v>
      </c>
      <c r="I9929" s="40" t="str">
        <f>VLOOKUP(Table2[[#This Row],[Atoll Official]],Sheet2!A$1:C$24,3,FALSE)</f>
        <v>Addu (S)</v>
      </c>
      <c r="J9929">
        <v>882</v>
      </c>
      <c r="K9929">
        <f>VLOOKUP(Table2[[#This Row],[Atoll Official]],Sheet2!A$1:B$24,2,2)</f>
        <v>21</v>
      </c>
      <c r="L9929">
        <f>VLOOKUP(Table2[[#This Row],[Atoll Official]],Sheet2!A$1:B$24,2,FALSE)</f>
        <v>21</v>
      </c>
    </row>
    <row r="9930" spans="1:12" x14ac:dyDescent="0.55000000000000004">
      <c r="A9930" t="s">
        <v>633</v>
      </c>
      <c r="B9930" s="52" t="s">
        <v>635</v>
      </c>
      <c r="C9930" t="s">
        <v>28</v>
      </c>
      <c r="D9930" t="s">
        <v>19</v>
      </c>
      <c r="E9930" t="s">
        <v>7</v>
      </c>
      <c r="H9930" t="s">
        <v>326</v>
      </c>
      <c r="I9930" s="40" t="str">
        <f>VLOOKUP(Table2[[#This Row],[Atoll Official]],Sheet2!A$1:C$24,3,FALSE)</f>
        <v>Addu (S)</v>
      </c>
      <c r="J9930">
        <v>920</v>
      </c>
      <c r="K9930">
        <f>VLOOKUP(Table2[[#This Row],[Atoll Official]],Sheet2!A$1:B$24,2,2)</f>
        <v>21</v>
      </c>
      <c r="L9930">
        <f>VLOOKUP(Table2[[#This Row],[Atoll Official]],Sheet2!A$1:B$24,2,FALSE)</f>
        <v>21</v>
      </c>
    </row>
    <row r="9931" spans="1:12" x14ac:dyDescent="0.55000000000000004">
      <c r="A9931" t="s">
        <v>633</v>
      </c>
      <c r="B9931" t="s">
        <v>635</v>
      </c>
      <c r="C9931" t="s">
        <v>20</v>
      </c>
      <c r="E9931" t="s">
        <v>7</v>
      </c>
      <c r="H9931" t="s">
        <v>326</v>
      </c>
      <c r="I9931" s="40" t="str">
        <f>VLOOKUP(Table2[[#This Row],[Atoll Official]],Sheet2!A$1:C$24,3,FALSE)</f>
        <v>Addu (S)</v>
      </c>
      <c r="J9931">
        <v>92.077812235692136</v>
      </c>
      <c r="K9931">
        <f>VLOOKUP(Table2[[#This Row],[Atoll Official]],Sheet2!A$1:B$24,2,2)</f>
        <v>21</v>
      </c>
      <c r="L9931">
        <f>VLOOKUP(Table2[[#This Row],[Atoll Official]],Sheet2!A$1:B$24,2,FALSE)</f>
        <v>21</v>
      </c>
    </row>
    <row r="9932" spans="1:12" x14ac:dyDescent="0.55000000000000004">
      <c r="A9932" t="s">
        <v>633</v>
      </c>
      <c r="B9932" t="s">
        <v>635</v>
      </c>
      <c r="C9932" t="s">
        <v>2</v>
      </c>
      <c r="E9932" t="s">
        <v>7</v>
      </c>
      <c r="H9932" t="s">
        <v>326</v>
      </c>
      <c r="I9932" s="40" t="str">
        <f>VLOOKUP(Table2[[#This Row],[Atoll Official]],Sheet2!A$1:C$24,3,FALSE)</f>
        <v>Addu (S)</v>
      </c>
      <c r="J9932">
        <v>54.233323271958945</v>
      </c>
      <c r="K9932">
        <f>VLOOKUP(Table2[[#This Row],[Atoll Official]],Sheet2!A$1:B$24,2,2)</f>
        <v>21</v>
      </c>
      <c r="L9932">
        <f>VLOOKUP(Table2[[#This Row],[Atoll Official]],Sheet2!A$1:B$24,2,FALSE)</f>
        <v>21</v>
      </c>
    </row>
    <row r="9933" spans="1:12" x14ac:dyDescent="0.55000000000000004">
      <c r="A9933" t="s">
        <v>633</v>
      </c>
      <c r="B9933" t="s">
        <v>635</v>
      </c>
      <c r="C9933" t="s">
        <v>3</v>
      </c>
      <c r="E9933" t="s">
        <v>7</v>
      </c>
      <c r="H9933" t="s">
        <v>326</v>
      </c>
      <c r="I9933" s="40" t="str">
        <f>VLOOKUP(Table2[[#This Row],[Atoll Official]],Sheet2!A$1:C$24,3,FALSE)</f>
        <v>Addu (S)</v>
      </c>
      <c r="J9933">
        <v>40.635375792333235</v>
      </c>
      <c r="K9933">
        <f>VLOOKUP(Table2[[#This Row],[Atoll Official]],Sheet2!A$1:B$24,2,2)</f>
        <v>21</v>
      </c>
      <c r="L9933">
        <f>VLOOKUP(Table2[[#This Row],[Atoll Official]],Sheet2!A$1:B$24,2,FALSE)</f>
        <v>21</v>
      </c>
    </row>
    <row r="9934" spans="1:12" x14ac:dyDescent="0.55000000000000004">
      <c r="A9934" t="s">
        <v>633</v>
      </c>
      <c r="B9934" t="s">
        <v>635</v>
      </c>
      <c r="C9934" t="s">
        <v>21</v>
      </c>
      <c r="E9934" t="s">
        <v>7</v>
      </c>
      <c r="H9934" t="s">
        <v>326</v>
      </c>
      <c r="I9934" s="40" t="str">
        <f>VLOOKUP(Table2[[#This Row],[Atoll Official]],Sheet2!A$1:C$24,3,FALSE)</f>
        <v>Addu (S)</v>
      </c>
      <c r="J9934">
        <v>13.597947479625716</v>
      </c>
      <c r="K9934">
        <f>VLOOKUP(Table2[[#This Row],[Atoll Official]],Sheet2!A$1:B$24,2,2)</f>
        <v>21</v>
      </c>
      <c r="L9934">
        <f>VLOOKUP(Table2[[#This Row],[Atoll Official]],Sheet2!A$1:B$24,2,FALSE)</f>
        <v>21</v>
      </c>
    </row>
    <row r="9935" spans="1:12" x14ac:dyDescent="0.55000000000000004">
      <c r="A9935" t="s">
        <v>633</v>
      </c>
      <c r="B9935" t="s">
        <v>635</v>
      </c>
      <c r="C9935" t="s">
        <v>638</v>
      </c>
      <c r="E9935" t="s">
        <v>7</v>
      </c>
      <c r="H9935" t="s">
        <v>326</v>
      </c>
      <c r="I9935" s="40" t="str">
        <f>VLOOKUP(Table2[[#This Row],[Atoll Official]],Sheet2!A$1:C$24,3,FALSE)</f>
        <v>Addu (S)</v>
      </c>
      <c r="J9935">
        <v>31.283330887029699</v>
      </c>
      <c r="K9935">
        <f>VLOOKUP(Table2[[#This Row],[Atoll Official]],Sheet2!A$1:B$24,2,2)</f>
        <v>21</v>
      </c>
      <c r="L9935">
        <f>VLOOKUP(Table2[[#This Row],[Atoll Official]],Sheet2!A$1:B$24,2,FALSE)</f>
        <v>21</v>
      </c>
    </row>
    <row r="9936" spans="1:12" x14ac:dyDescent="0.55000000000000004">
      <c r="A9936" t="s">
        <v>633</v>
      </c>
      <c r="B9936" t="s">
        <v>635</v>
      </c>
      <c r="C9936" t="s">
        <v>259</v>
      </c>
      <c r="E9936" t="s">
        <v>7</v>
      </c>
      <c r="H9936" t="s">
        <v>326</v>
      </c>
      <c r="I9936" s="40" t="str">
        <f>VLOOKUP(Table2[[#This Row],[Atoll Official]],Sheet2!A$1:C$24,3,FALSE)</f>
        <v>Addu (S)</v>
      </c>
      <c r="J9936">
        <v>26.346690151181562</v>
      </c>
      <c r="K9936">
        <f>VLOOKUP(Table2[[#This Row],[Atoll Official]],Sheet2!A$1:B$24,2,2)</f>
        <v>21</v>
      </c>
      <c r="L9936">
        <f>VLOOKUP(Table2[[#This Row],[Atoll Official]],Sheet2!A$1:B$24,2,FALSE)</f>
        <v>21</v>
      </c>
    </row>
    <row r="9937" spans="1:12" x14ac:dyDescent="0.55000000000000004">
      <c r="A9937" t="s">
        <v>633</v>
      </c>
      <c r="B9937" t="s">
        <v>635</v>
      </c>
      <c r="C9937" t="s">
        <v>260</v>
      </c>
      <c r="E9937" t="s">
        <v>7</v>
      </c>
      <c r="H9937" t="s">
        <v>326</v>
      </c>
      <c r="I9937" s="40" t="str">
        <f>VLOOKUP(Table2[[#This Row],[Atoll Official]],Sheet2!A$1:C$24,3,FALSE)</f>
        <v>Addu (S)</v>
      </c>
      <c r="J9937">
        <v>17.46171534810901</v>
      </c>
      <c r="K9937">
        <f>VLOOKUP(Table2[[#This Row],[Atoll Official]],Sheet2!A$1:B$24,2,2)</f>
        <v>21</v>
      </c>
      <c r="L9937">
        <f>VLOOKUP(Table2[[#This Row],[Atoll Official]],Sheet2!A$1:B$24,2,FALSE)</f>
        <v>21</v>
      </c>
    </row>
    <row r="9938" spans="1:12" x14ac:dyDescent="0.55000000000000004">
      <c r="A9938" t="s">
        <v>633</v>
      </c>
      <c r="B9938" t="s">
        <v>635</v>
      </c>
      <c r="C9938" t="s">
        <v>25</v>
      </c>
      <c r="E9938" t="s">
        <v>7</v>
      </c>
      <c r="H9938" t="s">
        <v>326</v>
      </c>
      <c r="I9938" s="40" t="str">
        <f>VLOOKUP(Table2[[#This Row],[Atoll Official]],Sheet2!A$1:C$24,3,FALSE)</f>
        <v>Addu (S)</v>
      </c>
      <c r="J9938">
        <v>64.836831547531688</v>
      </c>
      <c r="K9938">
        <f>VLOOKUP(Table2[[#This Row],[Atoll Official]],Sheet2!A$1:B$24,2,2)</f>
        <v>21</v>
      </c>
      <c r="L9938">
        <f>VLOOKUP(Table2[[#This Row],[Atoll Official]],Sheet2!A$1:B$24,2,FALSE)</f>
        <v>21</v>
      </c>
    </row>
    <row r="9939" spans="1:12" x14ac:dyDescent="0.55000000000000004">
      <c r="A9939" t="s">
        <v>633</v>
      </c>
      <c r="B9939" t="s">
        <v>635</v>
      </c>
      <c r="C9939" t="s">
        <v>262</v>
      </c>
      <c r="E9939" t="s">
        <v>7</v>
      </c>
      <c r="H9939" t="s">
        <v>326</v>
      </c>
      <c r="I9939" s="40" t="str">
        <f>VLOOKUP(Table2[[#This Row],[Atoll Official]],Sheet2!A$1:C$24,3,FALSE)</f>
        <v>Addu (S)</v>
      </c>
      <c r="J9939">
        <v>13.073046626547288</v>
      </c>
      <c r="K9939">
        <f>VLOOKUP(Table2[[#This Row],[Atoll Official]],Sheet2!A$1:B$24,2,2)</f>
        <v>21</v>
      </c>
      <c r="L9939">
        <f>VLOOKUP(Table2[[#This Row],[Atoll Official]],Sheet2!A$1:B$24,2,FALSE)</f>
        <v>21</v>
      </c>
    </row>
    <row r="9940" spans="1:12" x14ac:dyDescent="0.55000000000000004">
      <c r="A9940" t="s">
        <v>633</v>
      </c>
      <c r="B9940" t="s">
        <v>635</v>
      </c>
      <c r="C9940" t="s">
        <v>263</v>
      </c>
      <c r="E9940" t="s">
        <v>7</v>
      </c>
      <c r="H9940" t="s">
        <v>326</v>
      </c>
      <c r="I9940" s="40" t="str">
        <f>VLOOKUP(Table2[[#This Row],[Atoll Official]],Sheet2!A$1:C$24,3,FALSE)</f>
        <v>Addu (S)</v>
      </c>
      <c r="J9940">
        <v>24.497284602964918</v>
      </c>
      <c r="K9940">
        <f>VLOOKUP(Table2[[#This Row],[Atoll Official]],Sheet2!A$1:B$24,2,2)</f>
        <v>21</v>
      </c>
      <c r="L9940">
        <f>VLOOKUP(Table2[[#This Row],[Atoll Official]],Sheet2!A$1:B$24,2,FALSE)</f>
        <v>21</v>
      </c>
    </row>
    <row r="9941" spans="1:12" x14ac:dyDescent="0.55000000000000004">
      <c r="A9941" t="s">
        <v>633</v>
      </c>
      <c r="B9941" t="s">
        <v>635</v>
      </c>
      <c r="C9941" t="s">
        <v>264</v>
      </c>
      <c r="E9941" t="s">
        <v>7</v>
      </c>
      <c r="H9941" t="s">
        <v>326</v>
      </c>
      <c r="I9941" s="40" t="str">
        <f>VLOOKUP(Table2[[#This Row],[Atoll Official]],Sheet2!A$1:C$24,3,FALSE)</f>
        <v>Addu (S)</v>
      </c>
      <c r="J9941">
        <v>8.8164783012867556</v>
      </c>
      <c r="K9941">
        <f>VLOOKUP(Table2[[#This Row],[Atoll Official]],Sheet2!A$1:B$24,2,2)</f>
        <v>21</v>
      </c>
      <c r="L9941">
        <f>VLOOKUP(Table2[[#This Row],[Atoll Official]],Sheet2!A$1:B$24,2,FALSE)</f>
        <v>21</v>
      </c>
    </row>
    <row r="9942" spans="1:12" x14ac:dyDescent="0.55000000000000004">
      <c r="A9942" t="s">
        <v>634</v>
      </c>
      <c r="B9942" t="s">
        <v>635</v>
      </c>
      <c r="C9942" t="s">
        <v>5</v>
      </c>
      <c r="E9942" t="s">
        <v>7</v>
      </c>
      <c r="H9942" t="s">
        <v>326</v>
      </c>
      <c r="I9942" s="40" t="str">
        <f>VLOOKUP(Table2[[#This Row],[Atoll Official]],Sheet2!A$1:C$24,3,FALSE)</f>
        <v>Addu (S)</v>
      </c>
      <c r="J9942">
        <v>32</v>
      </c>
      <c r="K9942">
        <f>VLOOKUP(Table2[[#This Row],[Atoll Official]],Sheet2!A$1:B$24,2,2)</f>
        <v>21</v>
      </c>
      <c r="L9942">
        <f>VLOOKUP(Table2[[#This Row],[Atoll Official]],Sheet2!A$1:B$24,2,FALSE)</f>
        <v>21</v>
      </c>
    </row>
    <row r="9943" spans="1:12" x14ac:dyDescent="0.55000000000000004">
      <c r="A9943" t="s">
        <v>633</v>
      </c>
      <c r="B9943" t="s">
        <v>635</v>
      </c>
      <c r="C9943" t="s">
        <v>5</v>
      </c>
      <c r="E9943" t="s">
        <v>7</v>
      </c>
      <c r="H9943" t="s">
        <v>326</v>
      </c>
      <c r="I9943" s="40" t="str">
        <f>VLOOKUP(Table2[[#This Row],[Atoll Official]],Sheet2!A$1:C$24,3,FALSE)</f>
        <v>Addu (S)</v>
      </c>
      <c r="J9943">
        <v>32</v>
      </c>
      <c r="K9943">
        <f>VLOOKUP(Table2[[#This Row],[Atoll Official]],Sheet2!A$1:B$24,2,2)</f>
        <v>21</v>
      </c>
      <c r="L9943">
        <f>VLOOKUP(Table2[[#This Row],[Atoll Official]],Sheet2!A$1:B$24,2,FALSE)</f>
        <v>21</v>
      </c>
    </row>
    <row r="9944" spans="1:12" x14ac:dyDescent="0.55000000000000004">
      <c r="A9944" t="s">
        <v>636</v>
      </c>
      <c r="B9944" t="s">
        <v>635</v>
      </c>
      <c r="C9944" t="s">
        <v>5</v>
      </c>
      <c r="E9944" t="s">
        <v>7</v>
      </c>
      <c r="H9944" t="s">
        <v>326</v>
      </c>
      <c r="I9944" s="40" t="str">
        <f>VLOOKUP(Table2[[#This Row],[Atoll Official]],Sheet2!A$1:C$24,3,FALSE)</f>
        <v>Addu (S)</v>
      </c>
      <c r="J9944">
        <v>32</v>
      </c>
      <c r="K9944">
        <f>VLOOKUP(Table2[[#This Row],[Atoll Official]],Sheet2!A$1:B$24,2,2)</f>
        <v>21</v>
      </c>
      <c r="L9944">
        <f>VLOOKUP(Table2[[#This Row],[Atoll Official]],Sheet2!A$1:B$24,2,FALSE)</f>
        <v>21</v>
      </c>
    </row>
    <row r="9945" spans="1:12" hidden="1" x14ac:dyDescent="0.55000000000000004">
      <c r="A9945" t="s">
        <v>634</v>
      </c>
      <c r="B9945" t="s">
        <v>635</v>
      </c>
      <c r="C9945" t="s">
        <v>663</v>
      </c>
      <c r="D9945" t="s">
        <v>17</v>
      </c>
      <c r="E9945" t="s">
        <v>7</v>
      </c>
      <c r="H9945" s="62" t="s">
        <v>640</v>
      </c>
      <c r="I9945" s="40" t="str">
        <f>VLOOKUP(Table2[[#This Row],[Atoll Official]],Sheet2!A$1:C$24,3,FALSE)</f>
        <v>Lhaviyani (Lh)</v>
      </c>
      <c r="J9945">
        <v>13272</v>
      </c>
      <c r="K9945">
        <f>VLOOKUP(Table2[[#This Row],[Atoll Official]],Sheet2!A$1:B$24,2,2)</f>
        <v>5</v>
      </c>
      <c r="L9945">
        <f>VLOOKUP(Table2[[#This Row],[Atoll Official]],Sheet2!A$1:B$24,2,FALSE)</f>
        <v>5</v>
      </c>
    </row>
    <row r="9946" spans="1:12" hidden="1" x14ac:dyDescent="0.55000000000000004">
      <c r="A9946" t="s">
        <v>634</v>
      </c>
      <c r="B9946" t="s">
        <v>635</v>
      </c>
      <c r="C9946" t="s">
        <v>663</v>
      </c>
      <c r="D9946" t="s">
        <v>18</v>
      </c>
      <c r="E9946" t="s">
        <v>7</v>
      </c>
      <c r="H9946" s="62" t="s">
        <v>640</v>
      </c>
      <c r="I9946" s="40" t="str">
        <f>VLOOKUP(Table2[[#This Row],[Atoll Official]],Sheet2!A$1:C$24,3,FALSE)</f>
        <v>Lhaviyani (Lh)</v>
      </c>
      <c r="J9946">
        <v>8279</v>
      </c>
      <c r="K9946">
        <f>VLOOKUP(Table2[[#This Row],[Atoll Official]],Sheet2!A$1:B$24,2,2)</f>
        <v>5</v>
      </c>
      <c r="L9946">
        <f>VLOOKUP(Table2[[#This Row],[Atoll Official]],Sheet2!A$1:B$24,2,FALSE)</f>
        <v>5</v>
      </c>
    </row>
    <row r="9947" spans="1:12" hidden="1" x14ac:dyDescent="0.55000000000000004">
      <c r="A9947" t="s">
        <v>634</v>
      </c>
      <c r="B9947" t="s">
        <v>635</v>
      </c>
      <c r="C9947" t="s">
        <v>663</v>
      </c>
      <c r="D9947" t="s">
        <v>19</v>
      </c>
      <c r="E9947" t="s">
        <v>7</v>
      </c>
      <c r="H9947" s="62" t="s">
        <v>640</v>
      </c>
      <c r="I9947" s="40" t="str">
        <f>VLOOKUP(Table2[[#This Row],[Atoll Official]],Sheet2!A$1:C$24,3,FALSE)</f>
        <v>Lhaviyani (Lh)</v>
      </c>
      <c r="J9947">
        <v>4993</v>
      </c>
      <c r="K9947">
        <f>VLOOKUP(Table2[[#This Row],[Atoll Official]],Sheet2!A$1:B$24,2,2)</f>
        <v>5</v>
      </c>
      <c r="L9947">
        <f>VLOOKUP(Table2[[#This Row],[Atoll Official]],Sheet2!A$1:B$24,2,FALSE)</f>
        <v>5</v>
      </c>
    </row>
    <row r="9948" spans="1:12" hidden="1" x14ac:dyDescent="0.55000000000000004">
      <c r="A9948" t="s">
        <v>633</v>
      </c>
      <c r="B9948" t="s">
        <v>635</v>
      </c>
      <c r="C9948" t="s">
        <v>663</v>
      </c>
      <c r="D9948" t="s">
        <v>17</v>
      </c>
      <c r="E9948" t="s">
        <v>7</v>
      </c>
      <c r="H9948" s="62" t="s">
        <v>640</v>
      </c>
      <c r="I9948" s="40" t="str">
        <f>VLOOKUP(Table2[[#This Row],[Atoll Official]],Sheet2!A$1:C$24,3,FALSE)</f>
        <v>Lhaviyani (Lh)</v>
      </c>
      <c r="J9948">
        <v>9184</v>
      </c>
      <c r="K9948">
        <f>VLOOKUP(Table2[[#This Row],[Atoll Official]],Sheet2!A$1:B$24,2,2)</f>
        <v>5</v>
      </c>
      <c r="L9948">
        <f>VLOOKUP(Table2[[#This Row],[Atoll Official]],Sheet2!A$1:B$24,2,FALSE)</f>
        <v>5</v>
      </c>
    </row>
    <row r="9949" spans="1:12" hidden="1" x14ac:dyDescent="0.55000000000000004">
      <c r="A9949" t="s">
        <v>633</v>
      </c>
      <c r="B9949" t="s">
        <v>635</v>
      </c>
      <c r="C9949" t="s">
        <v>663</v>
      </c>
      <c r="D9949" t="s">
        <v>18</v>
      </c>
      <c r="E9949" t="s">
        <v>7</v>
      </c>
      <c r="H9949" s="62" t="s">
        <v>640</v>
      </c>
      <c r="I9949" s="40" t="str">
        <f>VLOOKUP(Table2[[#This Row],[Atoll Official]],Sheet2!A$1:C$24,3,FALSE)</f>
        <v>Lhaviyani (Lh)</v>
      </c>
      <c r="J9949">
        <v>4845</v>
      </c>
      <c r="K9949">
        <f>VLOOKUP(Table2[[#This Row],[Atoll Official]],Sheet2!A$1:B$24,2,2)</f>
        <v>5</v>
      </c>
      <c r="L9949">
        <f>VLOOKUP(Table2[[#This Row],[Atoll Official]],Sheet2!A$1:B$24,2,FALSE)</f>
        <v>5</v>
      </c>
    </row>
    <row r="9950" spans="1:12" hidden="1" x14ac:dyDescent="0.55000000000000004">
      <c r="A9950" t="s">
        <v>633</v>
      </c>
      <c r="B9950" t="s">
        <v>635</v>
      </c>
      <c r="C9950" t="s">
        <v>663</v>
      </c>
      <c r="D9950" t="s">
        <v>19</v>
      </c>
      <c r="E9950" t="s">
        <v>7</v>
      </c>
      <c r="H9950" s="62" t="s">
        <v>640</v>
      </c>
      <c r="I9950" s="40" t="str">
        <f>VLOOKUP(Table2[[#This Row],[Atoll Official]],Sheet2!A$1:C$24,3,FALSE)</f>
        <v>Lhaviyani (Lh)</v>
      </c>
      <c r="J9950">
        <v>4339</v>
      </c>
      <c r="K9950">
        <f>VLOOKUP(Table2[[#This Row],[Atoll Official]],Sheet2!A$1:B$24,2,2)</f>
        <v>5</v>
      </c>
      <c r="L9950">
        <f>VLOOKUP(Table2[[#This Row],[Atoll Official]],Sheet2!A$1:B$24,2,FALSE)</f>
        <v>5</v>
      </c>
    </row>
    <row r="9951" spans="1:12" hidden="1" x14ac:dyDescent="0.55000000000000004">
      <c r="A9951" t="s">
        <v>636</v>
      </c>
      <c r="B9951" s="52" t="s">
        <v>635</v>
      </c>
      <c r="C9951" t="s">
        <v>663</v>
      </c>
      <c r="D9951" t="s">
        <v>17</v>
      </c>
      <c r="E9951" t="s">
        <v>7</v>
      </c>
      <c r="H9951" s="62" t="s">
        <v>640</v>
      </c>
      <c r="I9951" s="40" t="str">
        <f>VLOOKUP(Table2[[#This Row],[Atoll Official]],Sheet2!A$1:C$24,3,FALSE)</f>
        <v>Lhaviyani (Lh)</v>
      </c>
      <c r="J9951">
        <v>4088</v>
      </c>
      <c r="K9951">
        <f>VLOOKUP(Table2[[#This Row],[Atoll Official]],Sheet2!A$1:B$24,2,2)</f>
        <v>5</v>
      </c>
      <c r="L9951">
        <f>VLOOKUP(Table2[[#This Row],[Atoll Official]],Sheet2!A$1:B$24,2,FALSE)</f>
        <v>5</v>
      </c>
    </row>
    <row r="9952" spans="1:12" hidden="1" x14ac:dyDescent="0.55000000000000004">
      <c r="A9952" t="s">
        <v>636</v>
      </c>
      <c r="B9952" s="52" t="s">
        <v>635</v>
      </c>
      <c r="C9952" t="s">
        <v>663</v>
      </c>
      <c r="D9952" t="s">
        <v>18</v>
      </c>
      <c r="E9952" t="s">
        <v>7</v>
      </c>
      <c r="H9952" s="62" t="s">
        <v>640</v>
      </c>
      <c r="I9952" s="40" t="str">
        <f>VLOOKUP(Table2[[#This Row],[Atoll Official]],Sheet2!A$1:C$24,3,FALSE)</f>
        <v>Lhaviyani (Lh)</v>
      </c>
      <c r="J9952">
        <v>3434</v>
      </c>
      <c r="K9952">
        <f>VLOOKUP(Table2[[#This Row],[Atoll Official]],Sheet2!A$1:B$24,2,2)</f>
        <v>5</v>
      </c>
      <c r="L9952">
        <f>VLOOKUP(Table2[[#This Row],[Atoll Official]],Sheet2!A$1:B$24,2,FALSE)</f>
        <v>5</v>
      </c>
    </row>
    <row r="9953" spans="1:12" hidden="1" x14ac:dyDescent="0.55000000000000004">
      <c r="A9953" s="53" t="s">
        <v>636</v>
      </c>
      <c r="B9953" s="54" t="s">
        <v>635</v>
      </c>
      <c r="C9953" s="53" t="s">
        <v>663</v>
      </c>
      <c r="D9953" s="53" t="s">
        <v>19</v>
      </c>
      <c r="E9953" t="s">
        <v>7</v>
      </c>
      <c r="F9953" s="53"/>
      <c r="G9953" s="53"/>
      <c r="H9953" s="62" t="s">
        <v>640</v>
      </c>
      <c r="I9953" s="72" t="str">
        <f>VLOOKUP(Table2[[#This Row],[Atoll Official]],Sheet2!A$1:C$24,3,FALSE)</f>
        <v>Lhaviyani (Lh)</v>
      </c>
      <c r="J9953">
        <v>654</v>
      </c>
      <c r="K9953" s="53">
        <f>VLOOKUP(Table2[[#This Row],[Atoll Official]],Sheet2!A$1:B$24,2,2)</f>
        <v>5</v>
      </c>
      <c r="L9953" s="53">
        <f>VLOOKUP(Table2[[#This Row],[Atoll Official]],Sheet2!A$1:B$24,2,FALSE)</f>
        <v>5</v>
      </c>
    </row>
    <row r="9954" spans="1:12" hidden="1" x14ac:dyDescent="0.55000000000000004">
      <c r="A9954" t="s">
        <v>633</v>
      </c>
      <c r="B9954" s="52" t="s">
        <v>635</v>
      </c>
      <c r="C9954" t="s">
        <v>637</v>
      </c>
      <c r="E9954" t="s">
        <v>7</v>
      </c>
      <c r="H9954" s="63" t="s">
        <v>640</v>
      </c>
      <c r="I9954" s="40" t="str">
        <f>VLOOKUP(Table2[[#This Row],[Atoll Official]],Sheet2!A$1:C$24,3,FALSE)</f>
        <v>Lhaviyani (Lh)</v>
      </c>
      <c r="J9954">
        <v>0.6287782792721085</v>
      </c>
      <c r="K9954">
        <f>VLOOKUP(Table2[[#This Row],[Atoll Official]],Sheet2!A$1:B$24,2,2)</f>
        <v>5</v>
      </c>
      <c r="L9954">
        <f>VLOOKUP(Table2[[#This Row],[Atoll Official]],Sheet2!A$1:B$24,2,FALSE)</f>
        <v>5</v>
      </c>
    </row>
    <row r="9955" spans="1:12" hidden="1" x14ac:dyDescent="0.55000000000000004">
      <c r="A9955" t="s">
        <v>636</v>
      </c>
      <c r="B9955" s="52" t="s">
        <v>635</v>
      </c>
      <c r="C9955" t="s">
        <v>12</v>
      </c>
      <c r="E9955" t="s">
        <v>7</v>
      </c>
      <c r="H9955" s="63" t="s">
        <v>640</v>
      </c>
      <c r="I9955" s="40" t="str">
        <f>VLOOKUP(Table2[[#This Row],[Atoll Official]],Sheet2!A$1:C$24,3,FALSE)</f>
        <v>Lhaviyani (Lh)</v>
      </c>
      <c r="J9955">
        <v>30.801687763713083</v>
      </c>
      <c r="K9955">
        <f>VLOOKUP(Table2[[#This Row],[Atoll Official]],Sheet2!A$1:B$24,2,2)</f>
        <v>5</v>
      </c>
      <c r="L9955">
        <f>VLOOKUP(Table2[[#This Row],[Atoll Official]],Sheet2!A$1:B$24,2,FALSE)</f>
        <v>5</v>
      </c>
    </row>
    <row r="9956" spans="1:12" hidden="1" x14ac:dyDescent="0.55000000000000004">
      <c r="A9956" t="s">
        <v>633</v>
      </c>
      <c r="B9956" s="52" t="s">
        <v>635</v>
      </c>
      <c r="C9956" t="s">
        <v>22</v>
      </c>
      <c r="D9956" t="s">
        <v>17</v>
      </c>
      <c r="E9956" t="s">
        <v>7</v>
      </c>
      <c r="H9956" s="62" t="s">
        <v>640</v>
      </c>
      <c r="I9956" s="40" t="str">
        <f>VLOOKUP(Table2[[#This Row],[Atoll Official]],Sheet2!A$1:C$24,3,FALSE)</f>
        <v>Lhaviyani (Lh)</v>
      </c>
      <c r="J9956">
        <v>2756</v>
      </c>
      <c r="K9956">
        <f>VLOOKUP(Table2[[#This Row],[Atoll Official]],Sheet2!A$1:B$24,2,2)</f>
        <v>5</v>
      </c>
      <c r="L9956">
        <f>VLOOKUP(Table2[[#This Row],[Atoll Official]],Sheet2!A$1:B$24,2,FALSE)</f>
        <v>5</v>
      </c>
    </row>
    <row r="9957" spans="1:12" hidden="1" x14ac:dyDescent="0.55000000000000004">
      <c r="A9957" t="s">
        <v>633</v>
      </c>
      <c r="B9957" s="52" t="s">
        <v>635</v>
      </c>
      <c r="C9957" t="s">
        <v>22</v>
      </c>
      <c r="D9957" t="s">
        <v>18</v>
      </c>
      <c r="E9957" t="s">
        <v>7</v>
      </c>
      <c r="H9957" s="62" t="s">
        <v>640</v>
      </c>
      <c r="I9957" s="40" t="str">
        <f>VLOOKUP(Table2[[#This Row],[Atoll Official]],Sheet2!A$1:C$24,3,FALSE)</f>
        <v>Lhaviyani (Lh)</v>
      </c>
      <c r="J9957">
        <v>1388</v>
      </c>
      <c r="K9957">
        <f>VLOOKUP(Table2[[#This Row],[Atoll Official]],Sheet2!A$1:B$24,2,2)</f>
        <v>5</v>
      </c>
      <c r="L9957">
        <f>VLOOKUP(Table2[[#This Row],[Atoll Official]],Sheet2!A$1:B$24,2,FALSE)</f>
        <v>5</v>
      </c>
    </row>
    <row r="9958" spans="1:12" hidden="1" x14ac:dyDescent="0.55000000000000004">
      <c r="A9958" t="s">
        <v>633</v>
      </c>
      <c r="B9958" s="52" t="s">
        <v>635</v>
      </c>
      <c r="C9958" t="s">
        <v>22</v>
      </c>
      <c r="D9958" t="s">
        <v>19</v>
      </c>
      <c r="E9958" t="s">
        <v>7</v>
      </c>
      <c r="H9958" s="62" t="s">
        <v>640</v>
      </c>
      <c r="I9958" s="40" t="str">
        <f>VLOOKUP(Table2[[#This Row],[Atoll Official]],Sheet2!A$1:C$24,3,FALSE)</f>
        <v>Lhaviyani (Lh)</v>
      </c>
      <c r="J9958">
        <v>1368</v>
      </c>
      <c r="K9958">
        <f>VLOOKUP(Table2[[#This Row],[Atoll Official]],Sheet2!A$1:B$24,2,2)</f>
        <v>5</v>
      </c>
      <c r="L9958">
        <f>VLOOKUP(Table2[[#This Row],[Atoll Official]],Sheet2!A$1:B$24,2,FALSE)</f>
        <v>5</v>
      </c>
    </row>
    <row r="9959" spans="1:12" hidden="1" x14ac:dyDescent="0.55000000000000004">
      <c r="A9959" t="s">
        <v>633</v>
      </c>
      <c r="B9959" s="52" t="s">
        <v>635</v>
      </c>
      <c r="C9959" t="s">
        <v>23</v>
      </c>
      <c r="D9959" t="s">
        <v>17</v>
      </c>
      <c r="E9959" t="s">
        <v>7</v>
      </c>
      <c r="H9959" s="62" t="s">
        <v>640</v>
      </c>
      <c r="I9959" s="40" t="str">
        <f>VLOOKUP(Table2[[#This Row],[Atoll Official]],Sheet2!A$1:C$24,3,FALSE)</f>
        <v>Lhaviyani (Lh)</v>
      </c>
      <c r="J9959">
        <v>2400</v>
      </c>
      <c r="K9959">
        <f>VLOOKUP(Table2[[#This Row],[Atoll Official]],Sheet2!A$1:B$24,2,2)</f>
        <v>5</v>
      </c>
      <c r="L9959">
        <f>VLOOKUP(Table2[[#This Row],[Atoll Official]],Sheet2!A$1:B$24,2,FALSE)</f>
        <v>5</v>
      </c>
    </row>
    <row r="9960" spans="1:12" hidden="1" x14ac:dyDescent="0.55000000000000004">
      <c r="A9960" t="s">
        <v>633</v>
      </c>
      <c r="B9960" s="52" t="s">
        <v>635</v>
      </c>
      <c r="C9960" t="s">
        <v>23</v>
      </c>
      <c r="D9960" t="s">
        <v>18</v>
      </c>
      <c r="E9960" t="s">
        <v>7</v>
      </c>
      <c r="H9960" s="62" t="s">
        <v>640</v>
      </c>
      <c r="I9960" s="40" t="str">
        <f>VLOOKUP(Table2[[#This Row],[Atoll Official]],Sheet2!A$1:C$24,3,FALSE)</f>
        <v>Lhaviyani (Lh)</v>
      </c>
      <c r="J9960">
        <v>1211</v>
      </c>
      <c r="K9960">
        <f>VLOOKUP(Table2[[#This Row],[Atoll Official]],Sheet2!A$1:B$24,2,2)</f>
        <v>5</v>
      </c>
      <c r="L9960">
        <f>VLOOKUP(Table2[[#This Row],[Atoll Official]],Sheet2!A$1:B$24,2,FALSE)</f>
        <v>5</v>
      </c>
    </row>
    <row r="9961" spans="1:12" hidden="1" x14ac:dyDescent="0.55000000000000004">
      <c r="A9961" t="s">
        <v>633</v>
      </c>
      <c r="B9961" s="52" t="s">
        <v>635</v>
      </c>
      <c r="C9961" t="s">
        <v>23</v>
      </c>
      <c r="D9961" t="s">
        <v>19</v>
      </c>
      <c r="E9961" t="s">
        <v>7</v>
      </c>
      <c r="H9961" s="62" t="s">
        <v>640</v>
      </c>
      <c r="I9961" s="40" t="str">
        <f>VLOOKUP(Table2[[#This Row],[Atoll Official]],Sheet2!A$1:C$24,3,FALSE)</f>
        <v>Lhaviyani (Lh)</v>
      </c>
      <c r="J9961">
        <v>1189</v>
      </c>
      <c r="K9961">
        <f>VLOOKUP(Table2[[#This Row],[Atoll Official]],Sheet2!A$1:B$24,2,2)</f>
        <v>5</v>
      </c>
      <c r="L9961">
        <f>VLOOKUP(Table2[[#This Row],[Atoll Official]],Sheet2!A$1:B$24,2,FALSE)</f>
        <v>5</v>
      </c>
    </row>
    <row r="9962" spans="1:12" hidden="1" x14ac:dyDescent="0.55000000000000004">
      <c r="A9962" t="s">
        <v>633</v>
      </c>
      <c r="B9962" s="52" t="s">
        <v>635</v>
      </c>
      <c r="C9962" t="s">
        <v>24</v>
      </c>
      <c r="D9962" t="s">
        <v>17</v>
      </c>
      <c r="E9962" t="s">
        <v>7</v>
      </c>
      <c r="H9962" s="62" t="s">
        <v>640</v>
      </c>
      <c r="I9962" s="40" t="str">
        <f>VLOOKUP(Table2[[#This Row],[Atoll Official]],Sheet2!A$1:C$24,3,FALSE)</f>
        <v>Lhaviyani (Lh)</v>
      </c>
      <c r="J9962">
        <v>1385</v>
      </c>
      <c r="K9962">
        <f>VLOOKUP(Table2[[#This Row],[Atoll Official]],Sheet2!A$1:B$24,2,2)</f>
        <v>5</v>
      </c>
      <c r="L9962">
        <f>VLOOKUP(Table2[[#This Row],[Atoll Official]],Sheet2!A$1:B$24,2,FALSE)</f>
        <v>5</v>
      </c>
    </row>
    <row r="9963" spans="1:12" hidden="1" x14ac:dyDescent="0.55000000000000004">
      <c r="A9963" t="s">
        <v>633</v>
      </c>
      <c r="B9963" s="52" t="s">
        <v>635</v>
      </c>
      <c r="C9963" t="s">
        <v>24</v>
      </c>
      <c r="D9963" t="s">
        <v>18</v>
      </c>
      <c r="E9963" t="s">
        <v>7</v>
      </c>
      <c r="H9963" s="62" t="s">
        <v>640</v>
      </c>
      <c r="I9963" s="40" t="str">
        <f>VLOOKUP(Table2[[#This Row],[Atoll Official]],Sheet2!A$1:C$24,3,FALSE)</f>
        <v>Lhaviyani (Lh)</v>
      </c>
      <c r="J9963">
        <v>683</v>
      </c>
      <c r="K9963">
        <f>VLOOKUP(Table2[[#This Row],[Atoll Official]],Sheet2!A$1:B$24,2,2)</f>
        <v>5</v>
      </c>
      <c r="L9963">
        <f>VLOOKUP(Table2[[#This Row],[Atoll Official]],Sheet2!A$1:B$24,2,FALSE)</f>
        <v>5</v>
      </c>
    </row>
    <row r="9964" spans="1:12" hidden="1" x14ac:dyDescent="0.55000000000000004">
      <c r="A9964" t="s">
        <v>633</v>
      </c>
      <c r="B9964" s="52" t="s">
        <v>635</v>
      </c>
      <c r="C9964" t="s">
        <v>24</v>
      </c>
      <c r="D9964" t="s">
        <v>19</v>
      </c>
      <c r="E9964" t="s">
        <v>7</v>
      </c>
      <c r="H9964" s="62" t="s">
        <v>640</v>
      </c>
      <c r="I9964" s="40" t="str">
        <f>VLOOKUP(Table2[[#This Row],[Atoll Official]],Sheet2!A$1:C$24,3,FALSE)</f>
        <v>Lhaviyani (Lh)</v>
      </c>
      <c r="J9964">
        <v>702</v>
      </c>
      <c r="K9964">
        <f>VLOOKUP(Table2[[#This Row],[Atoll Official]],Sheet2!A$1:B$24,2,2)</f>
        <v>5</v>
      </c>
      <c r="L9964">
        <f>VLOOKUP(Table2[[#This Row],[Atoll Official]],Sheet2!A$1:B$24,2,FALSE)</f>
        <v>5</v>
      </c>
    </row>
    <row r="9965" spans="1:12" hidden="1" x14ac:dyDescent="0.55000000000000004">
      <c r="A9965" t="s">
        <v>633</v>
      </c>
      <c r="B9965" s="52" t="s">
        <v>635</v>
      </c>
      <c r="C9965" t="s">
        <v>25</v>
      </c>
      <c r="D9965" t="s">
        <v>17</v>
      </c>
      <c r="E9965" t="s">
        <v>7</v>
      </c>
      <c r="H9965" s="62" t="s">
        <v>640</v>
      </c>
      <c r="I9965" s="40" t="str">
        <f>VLOOKUP(Table2[[#This Row],[Atoll Official]],Sheet2!A$1:C$24,3,FALSE)</f>
        <v>Lhaviyani (Lh)</v>
      </c>
      <c r="J9965">
        <v>6303</v>
      </c>
      <c r="K9965">
        <f>VLOOKUP(Table2[[#This Row],[Atoll Official]],Sheet2!A$1:B$24,2,2)</f>
        <v>5</v>
      </c>
      <c r="L9965">
        <f>VLOOKUP(Table2[[#This Row],[Atoll Official]],Sheet2!A$1:B$24,2,FALSE)</f>
        <v>5</v>
      </c>
    </row>
    <row r="9966" spans="1:12" hidden="1" x14ac:dyDescent="0.55000000000000004">
      <c r="A9966" t="s">
        <v>633</v>
      </c>
      <c r="B9966" s="52" t="s">
        <v>635</v>
      </c>
      <c r="C9966" t="s">
        <v>25</v>
      </c>
      <c r="D9966" t="s">
        <v>18</v>
      </c>
      <c r="E9966" t="s">
        <v>7</v>
      </c>
      <c r="H9966" s="62" t="s">
        <v>640</v>
      </c>
      <c r="I9966" s="40" t="str">
        <f>VLOOKUP(Table2[[#This Row],[Atoll Official]],Sheet2!A$1:C$24,3,FALSE)</f>
        <v>Lhaviyani (Lh)</v>
      </c>
      <c r="J9966">
        <v>3356</v>
      </c>
      <c r="K9966">
        <f>VLOOKUP(Table2[[#This Row],[Atoll Official]],Sheet2!A$1:B$24,2,2)</f>
        <v>5</v>
      </c>
      <c r="L9966">
        <f>VLOOKUP(Table2[[#This Row],[Atoll Official]],Sheet2!A$1:B$24,2,FALSE)</f>
        <v>5</v>
      </c>
    </row>
    <row r="9967" spans="1:12" hidden="1" x14ac:dyDescent="0.55000000000000004">
      <c r="A9967" t="s">
        <v>633</v>
      </c>
      <c r="B9967" s="52" t="s">
        <v>635</v>
      </c>
      <c r="C9967" t="s">
        <v>25</v>
      </c>
      <c r="D9967" t="s">
        <v>19</v>
      </c>
      <c r="E9967" t="s">
        <v>7</v>
      </c>
      <c r="H9967" s="62" t="s">
        <v>640</v>
      </c>
      <c r="I9967" s="40" t="str">
        <f>VLOOKUP(Table2[[#This Row],[Atoll Official]],Sheet2!A$1:C$24,3,FALSE)</f>
        <v>Lhaviyani (Lh)</v>
      </c>
      <c r="J9967">
        <v>2947</v>
      </c>
      <c r="K9967">
        <f>VLOOKUP(Table2[[#This Row],[Atoll Official]],Sheet2!A$1:B$24,2,2)</f>
        <v>5</v>
      </c>
      <c r="L9967">
        <f>VLOOKUP(Table2[[#This Row],[Atoll Official]],Sheet2!A$1:B$24,2,FALSE)</f>
        <v>5</v>
      </c>
    </row>
    <row r="9968" spans="1:12" hidden="1" x14ac:dyDescent="0.55000000000000004">
      <c r="A9968" t="s">
        <v>633</v>
      </c>
      <c r="B9968" s="52" t="s">
        <v>635</v>
      </c>
      <c r="C9968" t="s">
        <v>26</v>
      </c>
      <c r="D9968" t="s">
        <v>17</v>
      </c>
      <c r="E9968" t="s">
        <v>7</v>
      </c>
      <c r="H9968" s="62" t="s">
        <v>640</v>
      </c>
      <c r="I9968" s="40" t="str">
        <f>VLOOKUP(Table2[[#This Row],[Atoll Official]],Sheet2!A$1:C$24,3,FALSE)</f>
        <v>Lhaviyani (Lh)</v>
      </c>
      <c r="J9968">
        <v>1192</v>
      </c>
      <c r="K9968">
        <f>VLOOKUP(Table2[[#This Row],[Atoll Official]],Sheet2!A$1:B$24,2,2)</f>
        <v>5</v>
      </c>
      <c r="L9968">
        <f>VLOOKUP(Table2[[#This Row],[Atoll Official]],Sheet2!A$1:B$24,2,FALSE)</f>
        <v>5</v>
      </c>
    </row>
    <row r="9969" spans="1:12" hidden="1" x14ac:dyDescent="0.55000000000000004">
      <c r="A9969" t="s">
        <v>633</v>
      </c>
      <c r="B9969" s="52" t="s">
        <v>635</v>
      </c>
      <c r="C9969" t="s">
        <v>26</v>
      </c>
      <c r="D9969" t="s">
        <v>18</v>
      </c>
      <c r="E9969" t="s">
        <v>7</v>
      </c>
      <c r="H9969" s="62" t="s">
        <v>640</v>
      </c>
      <c r="I9969" s="40" t="str">
        <f>VLOOKUP(Table2[[#This Row],[Atoll Official]],Sheet2!A$1:C$24,3,FALSE)</f>
        <v>Lhaviyani (Lh)</v>
      </c>
      <c r="J9969">
        <v>679</v>
      </c>
      <c r="K9969">
        <f>VLOOKUP(Table2[[#This Row],[Atoll Official]],Sheet2!A$1:B$24,2,2)</f>
        <v>5</v>
      </c>
      <c r="L9969">
        <f>VLOOKUP(Table2[[#This Row],[Atoll Official]],Sheet2!A$1:B$24,2,FALSE)</f>
        <v>5</v>
      </c>
    </row>
    <row r="9970" spans="1:12" hidden="1" x14ac:dyDescent="0.55000000000000004">
      <c r="A9970" t="s">
        <v>633</v>
      </c>
      <c r="B9970" t="s">
        <v>635</v>
      </c>
      <c r="C9970" t="s">
        <v>26</v>
      </c>
      <c r="D9970" t="s">
        <v>19</v>
      </c>
      <c r="E9970" t="s">
        <v>7</v>
      </c>
      <c r="H9970" s="62" t="s">
        <v>640</v>
      </c>
      <c r="I9970" s="40" t="str">
        <f>VLOOKUP(Table2[[#This Row],[Atoll Official]],Sheet2!A$1:C$24,3,FALSE)</f>
        <v>Lhaviyani (Lh)</v>
      </c>
      <c r="J9970">
        <v>513</v>
      </c>
      <c r="K9970">
        <f>VLOOKUP(Table2[[#This Row],[Atoll Official]],Sheet2!A$1:B$24,2,2)</f>
        <v>5</v>
      </c>
      <c r="L9970">
        <f>VLOOKUP(Table2[[#This Row],[Atoll Official]],Sheet2!A$1:B$24,2,FALSE)</f>
        <v>5</v>
      </c>
    </row>
    <row r="9971" spans="1:12" hidden="1" x14ac:dyDescent="0.55000000000000004">
      <c r="A9971" t="s">
        <v>633</v>
      </c>
      <c r="B9971" t="s">
        <v>635</v>
      </c>
      <c r="C9971" t="s">
        <v>27</v>
      </c>
      <c r="D9971" t="s">
        <v>17</v>
      </c>
      <c r="E9971" t="s">
        <v>7</v>
      </c>
      <c r="H9971" s="62" t="s">
        <v>640</v>
      </c>
      <c r="I9971" s="40" t="str">
        <f>VLOOKUP(Table2[[#This Row],[Atoll Official]],Sheet2!A$1:C$24,3,FALSE)</f>
        <v>Lhaviyani (Lh)</v>
      </c>
      <c r="J9971">
        <v>2777</v>
      </c>
      <c r="K9971">
        <f>VLOOKUP(Table2[[#This Row],[Atoll Official]],Sheet2!A$1:B$24,2,2)</f>
        <v>5</v>
      </c>
      <c r="L9971">
        <f>VLOOKUP(Table2[[#This Row],[Atoll Official]],Sheet2!A$1:B$24,2,FALSE)</f>
        <v>5</v>
      </c>
    </row>
    <row r="9972" spans="1:12" hidden="1" x14ac:dyDescent="0.55000000000000004">
      <c r="A9972" t="s">
        <v>633</v>
      </c>
      <c r="B9972" t="s">
        <v>635</v>
      </c>
      <c r="C9972" t="s">
        <v>27</v>
      </c>
      <c r="D9972" t="s">
        <v>18</v>
      </c>
      <c r="E9972" t="s">
        <v>7</v>
      </c>
      <c r="H9972" s="62" t="s">
        <v>640</v>
      </c>
      <c r="I9972" s="40" t="str">
        <f>VLOOKUP(Table2[[#This Row],[Atoll Official]],Sheet2!A$1:C$24,3,FALSE)</f>
        <v>Lhaviyani (Lh)</v>
      </c>
      <c r="J9972">
        <v>1522</v>
      </c>
      <c r="K9972">
        <f>VLOOKUP(Table2[[#This Row],[Atoll Official]],Sheet2!A$1:B$24,2,2)</f>
        <v>5</v>
      </c>
      <c r="L9972">
        <f>VLOOKUP(Table2[[#This Row],[Atoll Official]],Sheet2!A$1:B$24,2,FALSE)</f>
        <v>5</v>
      </c>
    </row>
    <row r="9973" spans="1:12" hidden="1" x14ac:dyDescent="0.55000000000000004">
      <c r="A9973" t="s">
        <v>633</v>
      </c>
      <c r="B9973" t="s">
        <v>635</v>
      </c>
      <c r="C9973" t="s">
        <v>27</v>
      </c>
      <c r="D9973" t="s">
        <v>19</v>
      </c>
      <c r="E9973" t="s">
        <v>7</v>
      </c>
      <c r="H9973" s="62" t="s">
        <v>640</v>
      </c>
      <c r="I9973" s="40" t="str">
        <f>VLOOKUP(Table2[[#This Row],[Atoll Official]],Sheet2!A$1:C$24,3,FALSE)</f>
        <v>Lhaviyani (Lh)</v>
      </c>
      <c r="J9973">
        <v>1255</v>
      </c>
      <c r="K9973">
        <f>VLOOKUP(Table2[[#This Row],[Atoll Official]],Sheet2!A$1:B$24,2,2)</f>
        <v>5</v>
      </c>
      <c r="L9973">
        <f>VLOOKUP(Table2[[#This Row],[Atoll Official]],Sheet2!A$1:B$24,2,FALSE)</f>
        <v>5</v>
      </c>
    </row>
    <row r="9974" spans="1:12" hidden="1" x14ac:dyDescent="0.55000000000000004">
      <c r="A9974" t="s">
        <v>633</v>
      </c>
      <c r="B9974" t="s">
        <v>635</v>
      </c>
      <c r="C9974" t="s">
        <v>28</v>
      </c>
      <c r="D9974" t="s">
        <v>17</v>
      </c>
      <c r="E9974" t="s">
        <v>7</v>
      </c>
      <c r="H9974" s="62" t="s">
        <v>640</v>
      </c>
      <c r="I9974" s="40" t="str">
        <f>VLOOKUP(Table2[[#This Row],[Atoll Official]],Sheet2!A$1:C$24,3,FALSE)</f>
        <v>Lhaviyani (Lh)</v>
      </c>
      <c r="J9974">
        <v>481</v>
      </c>
      <c r="K9974">
        <f>VLOOKUP(Table2[[#This Row],[Atoll Official]],Sheet2!A$1:B$24,2,2)</f>
        <v>5</v>
      </c>
      <c r="L9974">
        <f>VLOOKUP(Table2[[#This Row],[Atoll Official]],Sheet2!A$1:B$24,2,FALSE)</f>
        <v>5</v>
      </c>
    </row>
    <row r="9975" spans="1:12" hidden="1" x14ac:dyDescent="0.55000000000000004">
      <c r="A9975" t="s">
        <v>633</v>
      </c>
      <c r="B9975" t="s">
        <v>635</v>
      </c>
      <c r="C9975" t="s">
        <v>28</v>
      </c>
      <c r="D9975" t="s">
        <v>18</v>
      </c>
      <c r="E9975" t="s">
        <v>7</v>
      </c>
      <c r="H9975" s="62" t="s">
        <v>640</v>
      </c>
      <c r="I9975" s="40" t="str">
        <f>VLOOKUP(Table2[[#This Row],[Atoll Official]],Sheet2!A$1:C$24,3,FALSE)</f>
        <v>Lhaviyani (Lh)</v>
      </c>
      <c r="J9975">
        <v>278</v>
      </c>
      <c r="K9975">
        <f>VLOOKUP(Table2[[#This Row],[Atoll Official]],Sheet2!A$1:B$24,2,2)</f>
        <v>5</v>
      </c>
      <c r="L9975">
        <f>VLOOKUP(Table2[[#This Row],[Atoll Official]],Sheet2!A$1:B$24,2,FALSE)</f>
        <v>5</v>
      </c>
    </row>
    <row r="9976" spans="1:12" hidden="1" x14ac:dyDescent="0.55000000000000004">
      <c r="A9976" t="s">
        <v>633</v>
      </c>
      <c r="B9976" t="s">
        <v>635</v>
      </c>
      <c r="C9976" t="s">
        <v>28</v>
      </c>
      <c r="D9976" t="s">
        <v>19</v>
      </c>
      <c r="E9976" t="s">
        <v>7</v>
      </c>
      <c r="H9976" s="62" t="s">
        <v>640</v>
      </c>
      <c r="I9976" s="40" t="str">
        <f>VLOOKUP(Table2[[#This Row],[Atoll Official]],Sheet2!A$1:C$24,3,FALSE)</f>
        <v>Lhaviyani (Lh)</v>
      </c>
      <c r="J9976">
        <v>203</v>
      </c>
      <c r="K9976">
        <f>VLOOKUP(Table2[[#This Row],[Atoll Official]],Sheet2!A$1:B$24,2,2)</f>
        <v>5</v>
      </c>
      <c r="L9976">
        <f>VLOOKUP(Table2[[#This Row],[Atoll Official]],Sheet2!A$1:B$24,2,FALSE)</f>
        <v>5</v>
      </c>
    </row>
    <row r="9977" spans="1:12" hidden="1" x14ac:dyDescent="0.55000000000000004">
      <c r="A9977" t="s">
        <v>633</v>
      </c>
      <c r="B9977" t="s">
        <v>635</v>
      </c>
      <c r="C9977" t="s">
        <v>20</v>
      </c>
      <c r="E9977" t="s">
        <v>7</v>
      </c>
      <c r="H9977" s="63" t="s">
        <v>640</v>
      </c>
      <c r="I9977" s="40" t="str">
        <f>VLOOKUP(Table2[[#This Row],[Atoll Official]],Sheet2!A$1:C$24,3,FALSE)</f>
        <v>Lhaviyani (Lh)</v>
      </c>
      <c r="J9977">
        <v>111.66167319658908</v>
      </c>
      <c r="K9977">
        <f>VLOOKUP(Table2[[#This Row],[Atoll Official]],Sheet2!A$1:B$24,2,2)</f>
        <v>5</v>
      </c>
      <c r="L9977">
        <f>VLOOKUP(Table2[[#This Row],[Atoll Official]],Sheet2!A$1:B$24,2,FALSE)</f>
        <v>5</v>
      </c>
    </row>
    <row r="9978" spans="1:12" hidden="1" x14ac:dyDescent="0.55000000000000004">
      <c r="A9978" t="s">
        <v>633</v>
      </c>
      <c r="B9978" t="s">
        <v>635</v>
      </c>
      <c r="C9978" t="s">
        <v>2</v>
      </c>
      <c r="E9978" t="s">
        <v>7</v>
      </c>
      <c r="H9978" s="63" t="s">
        <v>640</v>
      </c>
      <c r="I9978" s="40" t="str">
        <f>VLOOKUP(Table2[[#This Row],[Atoll Official]],Sheet2!A$1:C$24,3,FALSE)</f>
        <v>Lhaviyani (Lh)</v>
      </c>
      <c r="J9978">
        <v>45.708392828811675</v>
      </c>
      <c r="K9978">
        <f>VLOOKUP(Table2[[#This Row],[Atoll Official]],Sheet2!A$1:B$24,2,2)</f>
        <v>5</v>
      </c>
      <c r="L9978">
        <f>VLOOKUP(Table2[[#This Row],[Atoll Official]],Sheet2!A$1:B$24,2,FALSE)</f>
        <v>5</v>
      </c>
    </row>
    <row r="9979" spans="1:12" hidden="1" x14ac:dyDescent="0.55000000000000004">
      <c r="A9979" t="s">
        <v>633</v>
      </c>
      <c r="B9979" t="s">
        <v>635</v>
      </c>
      <c r="C9979" t="s">
        <v>3</v>
      </c>
      <c r="E9979" t="s">
        <v>7</v>
      </c>
      <c r="H9979" s="63" t="s">
        <v>640</v>
      </c>
      <c r="I9979" s="40" t="str">
        <f>VLOOKUP(Table2[[#This Row],[Atoll Official]],Sheet2!A$1:C$24,3,FALSE)</f>
        <v>Lhaviyani (Lh)</v>
      </c>
      <c r="J9979">
        <v>38.077106139933363</v>
      </c>
      <c r="K9979">
        <f>VLOOKUP(Table2[[#This Row],[Atoll Official]],Sheet2!A$1:B$24,2,2)</f>
        <v>5</v>
      </c>
      <c r="L9979">
        <f>VLOOKUP(Table2[[#This Row],[Atoll Official]],Sheet2!A$1:B$24,2,FALSE)</f>
        <v>5</v>
      </c>
    </row>
    <row r="9980" spans="1:12" hidden="1" x14ac:dyDescent="0.55000000000000004">
      <c r="A9980" t="s">
        <v>633</v>
      </c>
      <c r="B9980" t="s">
        <v>635</v>
      </c>
      <c r="C9980" t="s">
        <v>21</v>
      </c>
      <c r="E9980" t="s">
        <v>7</v>
      </c>
      <c r="H9980" s="63" t="s">
        <v>640</v>
      </c>
      <c r="I9980" s="40" t="str">
        <f>VLOOKUP(Table2[[#This Row],[Atoll Official]],Sheet2!A$1:C$24,3,FALSE)</f>
        <v>Lhaviyani (Lh)</v>
      </c>
      <c r="J9980">
        <v>7.631286688878312</v>
      </c>
      <c r="K9980">
        <f>VLOOKUP(Table2[[#This Row],[Atoll Official]],Sheet2!A$1:B$24,2,2)</f>
        <v>5</v>
      </c>
      <c r="L9980">
        <f>VLOOKUP(Table2[[#This Row],[Atoll Official]],Sheet2!A$1:B$24,2,FALSE)</f>
        <v>5</v>
      </c>
    </row>
    <row r="9981" spans="1:12" hidden="1" x14ac:dyDescent="0.55000000000000004">
      <c r="A9981" t="s">
        <v>633</v>
      </c>
      <c r="B9981" t="s">
        <v>635</v>
      </c>
      <c r="C9981" t="s">
        <v>638</v>
      </c>
      <c r="E9981" t="s">
        <v>7</v>
      </c>
      <c r="H9981" s="63" t="s">
        <v>640</v>
      </c>
      <c r="I9981" s="40" t="str">
        <f>VLOOKUP(Table2[[#This Row],[Atoll Official]],Sheet2!A$1:C$24,3,FALSE)</f>
        <v>Lhaviyani (Lh)</v>
      </c>
      <c r="J9981">
        <v>30.008710801393729</v>
      </c>
      <c r="K9981">
        <f>VLOOKUP(Table2[[#This Row],[Atoll Official]],Sheet2!A$1:B$24,2,2)</f>
        <v>5</v>
      </c>
      <c r="L9981">
        <f>VLOOKUP(Table2[[#This Row],[Atoll Official]],Sheet2!A$1:B$24,2,FALSE)</f>
        <v>5</v>
      </c>
    </row>
    <row r="9982" spans="1:12" hidden="1" x14ac:dyDescent="0.55000000000000004">
      <c r="A9982" t="s">
        <v>633</v>
      </c>
      <c r="B9982" t="s">
        <v>635</v>
      </c>
      <c r="C9982" t="s">
        <v>259</v>
      </c>
      <c r="E9982" t="s">
        <v>7</v>
      </c>
      <c r="H9982" s="63" t="s">
        <v>640</v>
      </c>
      <c r="I9982" s="40" t="str">
        <f>VLOOKUP(Table2[[#This Row],[Atoll Official]],Sheet2!A$1:C$24,3,FALSE)</f>
        <v>Lhaviyani (Lh)</v>
      </c>
      <c r="J9982">
        <v>26.132404181184672</v>
      </c>
      <c r="K9982">
        <f>VLOOKUP(Table2[[#This Row],[Atoll Official]],Sheet2!A$1:B$24,2,2)</f>
        <v>5</v>
      </c>
      <c r="L9982">
        <f>VLOOKUP(Table2[[#This Row],[Atoll Official]],Sheet2!A$1:B$24,2,FALSE)</f>
        <v>5</v>
      </c>
    </row>
    <row r="9983" spans="1:12" hidden="1" x14ac:dyDescent="0.55000000000000004">
      <c r="A9983" t="s">
        <v>633</v>
      </c>
      <c r="B9983" t="s">
        <v>635</v>
      </c>
      <c r="C9983" t="s">
        <v>260</v>
      </c>
      <c r="E9983" t="s">
        <v>7</v>
      </c>
      <c r="H9983" s="63" t="s">
        <v>640</v>
      </c>
      <c r="I9983" s="40" t="str">
        <f>VLOOKUP(Table2[[#This Row],[Atoll Official]],Sheet2!A$1:C$24,3,FALSE)</f>
        <v>Lhaviyani (Lh)</v>
      </c>
      <c r="J9983">
        <v>15.080574912891986</v>
      </c>
      <c r="K9983">
        <f>VLOOKUP(Table2[[#This Row],[Atoll Official]],Sheet2!A$1:B$24,2,2)</f>
        <v>5</v>
      </c>
      <c r="L9983">
        <f>VLOOKUP(Table2[[#This Row],[Atoll Official]],Sheet2!A$1:B$24,2,FALSE)</f>
        <v>5</v>
      </c>
    </row>
    <row r="9984" spans="1:12" hidden="1" x14ac:dyDescent="0.55000000000000004">
      <c r="A9984" t="s">
        <v>633</v>
      </c>
      <c r="B9984" t="s">
        <v>635</v>
      </c>
      <c r="C9984" t="s">
        <v>25</v>
      </c>
      <c r="E9984" t="s">
        <v>7</v>
      </c>
      <c r="H9984" s="63" t="s">
        <v>640</v>
      </c>
      <c r="I9984" s="40" t="str">
        <f>VLOOKUP(Table2[[#This Row],[Atoll Official]],Sheet2!A$1:C$24,3,FALSE)</f>
        <v>Lhaviyani (Lh)</v>
      </c>
      <c r="J9984">
        <v>68.630226480836228</v>
      </c>
      <c r="K9984">
        <f>VLOOKUP(Table2[[#This Row],[Atoll Official]],Sheet2!A$1:B$24,2,2)</f>
        <v>5</v>
      </c>
      <c r="L9984">
        <f>VLOOKUP(Table2[[#This Row],[Atoll Official]],Sheet2!A$1:B$24,2,FALSE)</f>
        <v>5</v>
      </c>
    </row>
    <row r="9985" spans="1:12" hidden="1" x14ac:dyDescent="0.55000000000000004">
      <c r="A9985" t="s">
        <v>633</v>
      </c>
      <c r="B9985" t="s">
        <v>635</v>
      </c>
      <c r="C9985" t="s">
        <v>262</v>
      </c>
      <c r="E9985" t="s">
        <v>7</v>
      </c>
      <c r="H9985" s="63" t="s">
        <v>640</v>
      </c>
      <c r="I9985" s="40" t="str">
        <f>VLOOKUP(Table2[[#This Row],[Atoll Official]],Sheet2!A$1:C$24,3,FALSE)</f>
        <v>Lhaviyani (Lh)</v>
      </c>
      <c r="J9985">
        <v>12.979094076655052</v>
      </c>
      <c r="K9985">
        <f>VLOOKUP(Table2[[#This Row],[Atoll Official]],Sheet2!A$1:B$24,2,2)</f>
        <v>5</v>
      </c>
      <c r="L9985">
        <f>VLOOKUP(Table2[[#This Row],[Atoll Official]],Sheet2!A$1:B$24,2,FALSE)</f>
        <v>5</v>
      </c>
    </row>
    <row r="9986" spans="1:12" hidden="1" x14ac:dyDescent="0.55000000000000004">
      <c r="A9986" t="s">
        <v>633</v>
      </c>
      <c r="B9986" t="s">
        <v>635</v>
      </c>
      <c r="C9986" t="s">
        <v>263</v>
      </c>
      <c r="E9986" t="s">
        <v>7</v>
      </c>
      <c r="H9986" s="63" t="s">
        <v>640</v>
      </c>
      <c r="I9986" s="40" t="str">
        <f>VLOOKUP(Table2[[#This Row],[Atoll Official]],Sheet2!A$1:C$24,3,FALSE)</f>
        <v>Lhaviyani (Lh)</v>
      </c>
      <c r="J9986">
        <v>30.237369337979093</v>
      </c>
      <c r="K9986">
        <f>VLOOKUP(Table2[[#This Row],[Atoll Official]],Sheet2!A$1:B$24,2,2)</f>
        <v>5</v>
      </c>
      <c r="L9986">
        <f>VLOOKUP(Table2[[#This Row],[Atoll Official]],Sheet2!A$1:B$24,2,FALSE)</f>
        <v>5</v>
      </c>
    </row>
    <row r="9987" spans="1:12" hidden="1" x14ac:dyDescent="0.55000000000000004">
      <c r="A9987" t="s">
        <v>633</v>
      </c>
      <c r="B9987" t="s">
        <v>635</v>
      </c>
      <c r="C9987" t="s">
        <v>264</v>
      </c>
      <c r="E9987" t="s">
        <v>7</v>
      </c>
      <c r="H9987" s="63" t="s">
        <v>640</v>
      </c>
      <c r="I9987" s="40" t="str">
        <f>VLOOKUP(Table2[[#This Row],[Atoll Official]],Sheet2!A$1:C$24,3,FALSE)</f>
        <v>Lhaviyani (Lh)</v>
      </c>
      <c r="J9987">
        <v>5.2373693379790938</v>
      </c>
      <c r="K9987">
        <f>VLOOKUP(Table2[[#This Row],[Atoll Official]],Sheet2!A$1:B$24,2,2)</f>
        <v>5</v>
      </c>
      <c r="L9987">
        <f>VLOOKUP(Table2[[#This Row],[Atoll Official]],Sheet2!A$1:B$24,2,FALSE)</f>
        <v>5</v>
      </c>
    </row>
    <row r="9988" spans="1:12" hidden="1" x14ac:dyDescent="0.55000000000000004">
      <c r="A9988" t="s">
        <v>634</v>
      </c>
      <c r="B9988" t="s">
        <v>635</v>
      </c>
      <c r="C9988" t="s">
        <v>5</v>
      </c>
      <c r="E9988" t="s">
        <v>7</v>
      </c>
      <c r="H9988" s="63" t="s">
        <v>640</v>
      </c>
      <c r="I9988" s="40" t="str">
        <f>VLOOKUP(Table2[[#This Row],[Atoll Official]],Sheet2!A$1:C$24,3,FALSE)</f>
        <v>Lhaviyani (Lh)</v>
      </c>
      <c r="J9988">
        <v>32</v>
      </c>
      <c r="K9988">
        <f>VLOOKUP(Table2[[#This Row],[Atoll Official]],Sheet2!A$1:B$24,2,2)</f>
        <v>5</v>
      </c>
      <c r="L9988">
        <f>VLOOKUP(Table2[[#This Row],[Atoll Official]],Sheet2!A$1:B$24,2,FALSE)</f>
        <v>5</v>
      </c>
    </row>
    <row r="9989" spans="1:12" hidden="1" x14ac:dyDescent="0.55000000000000004">
      <c r="A9989" t="s">
        <v>633</v>
      </c>
      <c r="B9989" t="s">
        <v>635</v>
      </c>
      <c r="C9989" t="s">
        <v>5</v>
      </c>
      <c r="E9989" t="s">
        <v>7</v>
      </c>
      <c r="H9989" s="63" t="s">
        <v>640</v>
      </c>
      <c r="I9989" s="40" t="str">
        <f>VLOOKUP(Table2[[#This Row],[Atoll Official]],Sheet2!A$1:C$24,3,FALSE)</f>
        <v>Lhaviyani (Lh)</v>
      </c>
      <c r="J9989">
        <v>31</v>
      </c>
      <c r="K9989">
        <f>VLOOKUP(Table2[[#This Row],[Atoll Official]],Sheet2!A$1:B$24,2,2)</f>
        <v>5</v>
      </c>
      <c r="L9989">
        <f>VLOOKUP(Table2[[#This Row],[Atoll Official]],Sheet2!A$1:B$24,2,FALSE)</f>
        <v>5</v>
      </c>
    </row>
    <row r="9990" spans="1:12" hidden="1" x14ac:dyDescent="0.55000000000000004">
      <c r="A9990" t="s">
        <v>636</v>
      </c>
      <c r="B9990" s="52" t="s">
        <v>635</v>
      </c>
      <c r="C9990" t="s">
        <v>5</v>
      </c>
      <c r="E9990" t="s">
        <v>7</v>
      </c>
      <c r="H9990" s="63" t="s">
        <v>640</v>
      </c>
      <c r="I9990" s="40" t="str">
        <f>VLOOKUP(Table2[[#This Row],[Atoll Official]],Sheet2!A$1:C$24,3,FALSE)</f>
        <v>Lhaviyani (Lh)</v>
      </c>
      <c r="J9990">
        <v>33</v>
      </c>
      <c r="K9990">
        <f>VLOOKUP(Table2[[#This Row],[Atoll Official]],Sheet2!A$1:B$24,2,2)</f>
        <v>5</v>
      </c>
      <c r="L9990">
        <f>VLOOKUP(Table2[[#This Row],[Atoll Official]],Sheet2!A$1:B$24,2,FALSE)</f>
        <v>5</v>
      </c>
    </row>
    <row r="9991" spans="1:12" hidden="1" x14ac:dyDescent="0.55000000000000004">
      <c r="A9991" t="s">
        <v>634</v>
      </c>
      <c r="B9991" s="52" t="s">
        <v>635</v>
      </c>
      <c r="C9991" t="s">
        <v>663</v>
      </c>
      <c r="D9991" t="s">
        <v>17</v>
      </c>
      <c r="E9991" t="s">
        <v>7</v>
      </c>
      <c r="H9991" s="62" t="s">
        <v>641</v>
      </c>
      <c r="I9991" s="40" t="str">
        <f>VLOOKUP(Table2[[#This Row],[Atoll Official]],Sheet2!A$1:C$24,3,FALSE)</f>
        <v>Gnaviyani (Gn)</v>
      </c>
      <c r="J9991">
        <v>9177</v>
      </c>
      <c r="K9991">
        <f>VLOOKUP(Table2[[#This Row],[Atoll Official]],Sheet2!A$1:B$24,2,2)</f>
        <v>20</v>
      </c>
      <c r="L9991">
        <f>VLOOKUP(Table2[[#This Row],[Atoll Official]],Sheet2!A$1:B$24,2,FALSE)</f>
        <v>20</v>
      </c>
    </row>
    <row r="9992" spans="1:12" hidden="1" x14ac:dyDescent="0.55000000000000004">
      <c r="A9992" t="s">
        <v>634</v>
      </c>
      <c r="B9992" s="52" t="s">
        <v>635</v>
      </c>
      <c r="C9992" t="s">
        <v>663</v>
      </c>
      <c r="D9992" t="s">
        <v>18</v>
      </c>
      <c r="E9992" t="s">
        <v>7</v>
      </c>
      <c r="H9992" s="62" t="s">
        <v>641</v>
      </c>
      <c r="I9992" s="40" t="str">
        <f>VLOOKUP(Table2[[#This Row],[Atoll Official]],Sheet2!A$1:C$24,3,FALSE)</f>
        <v>Gnaviyani (Gn)</v>
      </c>
      <c r="J9992">
        <v>4910</v>
      </c>
      <c r="K9992">
        <f>VLOOKUP(Table2[[#This Row],[Atoll Official]],Sheet2!A$1:B$24,2,2)</f>
        <v>20</v>
      </c>
      <c r="L9992">
        <f>VLOOKUP(Table2[[#This Row],[Atoll Official]],Sheet2!A$1:B$24,2,FALSE)</f>
        <v>20</v>
      </c>
    </row>
    <row r="9993" spans="1:12" hidden="1" x14ac:dyDescent="0.55000000000000004">
      <c r="A9993" t="s">
        <v>634</v>
      </c>
      <c r="B9993" s="52" t="s">
        <v>635</v>
      </c>
      <c r="C9993" t="s">
        <v>663</v>
      </c>
      <c r="D9993" t="s">
        <v>19</v>
      </c>
      <c r="E9993" t="s">
        <v>7</v>
      </c>
      <c r="H9993" s="62" t="s">
        <v>641</v>
      </c>
      <c r="I9993" s="40" t="str">
        <f>VLOOKUP(Table2[[#This Row],[Atoll Official]],Sheet2!A$1:C$24,3,FALSE)</f>
        <v>Gnaviyani (Gn)</v>
      </c>
      <c r="J9993">
        <v>4267</v>
      </c>
      <c r="K9993">
        <f>VLOOKUP(Table2[[#This Row],[Atoll Official]],Sheet2!A$1:B$24,2,2)</f>
        <v>20</v>
      </c>
      <c r="L9993">
        <f>VLOOKUP(Table2[[#This Row],[Atoll Official]],Sheet2!A$1:B$24,2,FALSE)</f>
        <v>20</v>
      </c>
    </row>
    <row r="9994" spans="1:12" hidden="1" x14ac:dyDescent="0.55000000000000004">
      <c r="A9994" t="s">
        <v>633</v>
      </c>
      <c r="B9994" s="52" t="s">
        <v>635</v>
      </c>
      <c r="C9994" t="s">
        <v>663</v>
      </c>
      <c r="D9994" t="s">
        <v>17</v>
      </c>
      <c r="E9994" t="s">
        <v>7</v>
      </c>
      <c r="H9994" s="62" t="s">
        <v>641</v>
      </c>
      <c r="I9994" s="40" t="str">
        <f>VLOOKUP(Table2[[#This Row],[Atoll Official]],Sheet2!A$1:C$24,3,FALSE)</f>
        <v>Gnaviyani (Gn)</v>
      </c>
      <c r="J9994">
        <v>7907</v>
      </c>
      <c r="K9994">
        <f>VLOOKUP(Table2[[#This Row],[Atoll Official]],Sheet2!A$1:B$24,2,2)</f>
        <v>20</v>
      </c>
      <c r="L9994">
        <f>VLOOKUP(Table2[[#This Row],[Atoll Official]],Sheet2!A$1:B$24,2,FALSE)</f>
        <v>20</v>
      </c>
    </row>
    <row r="9995" spans="1:12" hidden="1" x14ac:dyDescent="0.55000000000000004">
      <c r="A9995" t="s">
        <v>633</v>
      </c>
      <c r="B9995" s="52" t="s">
        <v>635</v>
      </c>
      <c r="C9995" t="s">
        <v>663</v>
      </c>
      <c r="D9995" t="s">
        <v>18</v>
      </c>
      <c r="E9995" t="s">
        <v>7</v>
      </c>
      <c r="H9995" s="62" t="s">
        <v>641</v>
      </c>
      <c r="I9995" s="40" t="str">
        <f>VLOOKUP(Table2[[#This Row],[Atoll Official]],Sheet2!A$1:C$24,3,FALSE)</f>
        <v>Gnaviyani (Gn)</v>
      </c>
      <c r="J9995">
        <v>3714</v>
      </c>
      <c r="K9995">
        <f>VLOOKUP(Table2[[#This Row],[Atoll Official]],Sheet2!A$1:B$24,2,2)</f>
        <v>20</v>
      </c>
      <c r="L9995">
        <f>VLOOKUP(Table2[[#This Row],[Atoll Official]],Sheet2!A$1:B$24,2,FALSE)</f>
        <v>20</v>
      </c>
    </row>
    <row r="9996" spans="1:12" hidden="1" x14ac:dyDescent="0.55000000000000004">
      <c r="A9996" t="s">
        <v>633</v>
      </c>
      <c r="B9996" s="52" t="s">
        <v>635</v>
      </c>
      <c r="C9996" t="s">
        <v>663</v>
      </c>
      <c r="D9996" t="s">
        <v>19</v>
      </c>
      <c r="E9996" t="s">
        <v>7</v>
      </c>
      <c r="H9996" s="62" t="s">
        <v>641</v>
      </c>
      <c r="I9996" s="40" t="str">
        <f>VLOOKUP(Table2[[#This Row],[Atoll Official]],Sheet2!A$1:C$24,3,FALSE)</f>
        <v>Gnaviyani (Gn)</v>
      </c>
      <c r="J9996">
        <v>4193</v>
      </c>
      <c r="K9996">
        <f>VLOOKUP(Table2[[#This Row],[Atoll Official]],Sheet2!A$1:B$24,2,2)</f>
        <v>20</v>
      </c>
      <c r="L9996">
        <f>VLOOKUP(Table2[[#This Row],[Atoll Official]],Sheet2!A$1:B$24,2,FALSE)</f>
        <v>20</v>
      </c>
    </row>
    <row r="9997" spans="1:12" hidden="1" x14ac:dyDescent="0.55000000000000004">
      <c r="A9997" t="s">
        <v>636</v>
      </c>
      <c r="B9997" s="52" t="s">
        <v>635</v>
      </c>
      <c r="C9997" t="s">
        <v>663</v>
      </c>
      <c r="D9997" t="s">
        <v>17</v>
      </c>
      <c r="E9997" t="s">
        <v>7</v>
      </c>
      <c r="H9997" s="62" t="s">
        <v>641</v>
      </c>
      <c r="I9997" s="40" t="str">
        <f>VLOOKUP(Table2[[#This Row],[Atoll Official]],Sheet2!A$1:C$24,3,FALSE)</f>
        <v>Gnaviyani (Gn)</v>
      </c>
      <c r="J9997">
        <v>1270</v>
      </c>
      <c r="K9997">
        <f>VLOOKUP(Table2[[#This Row],[Atoll Official]],Sheet2!A$1:B$24,2,2)</f>
        <v>20</v>
      </c>
      <c r="L9997">
        <f>VLOOKUP(Table2[[#This Row],[Atoll Official]],Sheet2!A$1:B$24,2,FALSE)</f>
        <v>20</v>
      </c>
    </row>
    <row r="9998" spans="1:12" hidden="1" x14ac:dyDescent="0.55000000000000004">
      <c r="A9998" t="s">
        <v>636</v>
      </c>
      <c r="B9998" s="52" t="s">
        <v>635</v>
      </c>
      <c r="C9998" t="s">
        <v>663</v>
      </c>
      <c r="D9998" t="s">
        <v>18</v>
      </c>
      <c r="E9998" t="s">
        <v>7</v>
      </c>
      <c r="H9998" s="62" t="s">
        <v>641</v>
      </c>
      <c r="I9998" s="40" t="str">
        <f>VLOOKUP(Table2[[#This Row],[Atoll Official]],Sheet2!A$1:C$24,3,FALSE)</f>
        <v>Gnaviyani (Gn)</v>
      </c>
      <c r="J9998">
        <v>1196</v>
      </c>
      <c r="K9998">
        <f>VLOOKUP(Table2[[#This Row],[Atoll Official]],Sheet2!A$1:B$24,2,2)</f>
        <v>20</v>
      </c>
      <c r="L9998">
        <f>VLOOKUP(Table2[[#This Row],[Atoll Official]],Sheet2!A$1:B$24,2,FALSE)</f>
        <v>20</v>
      </c>
    </row>
    <row r="9999" spans="1:12" hidden="1" x14ac:dyDescent="0.55000000000000004">
      <c r="A9999" s="53" t="s">
        <v>636</v>
      </c>
      <c r="B9999" s="54" t="s">
        <v>635</v>
      </c>
      <c r="C9999" s="53" t="s">
        <v>663</v>
      </c>
      <c r="D9999" s="53" t="s">
        <v>19</v>
      </c>
      <c r="E9999" t="s">
        <v>7</v>
      </c>
      <c r="F9999" s="53"/>
      <c r="G9999" s="53"/>
      <c r="H9999" s="62" t="s">
        <v>641</v>
      </c>
      <c r="I9999" s="72" t="str">
        <f>VLOOKUP(Table2[[#This Row],[Atoll Official]],Sheet2!A$1:C$24,3,FALSE)</f>
        <v>Gnaviyani (Gn)</v>
      </c>
      <c r="J9999">
        <v>74</v>
      </c>
      <c r="K9999" s="53">
        <f>VLOOKUP(Table2[[#This Row],[Atoll Official]],Sheet2!A$1:B$24,2,2)</f>
        <v>20</v>
      </c>
      <c r="L9999" s="53">
        <f>VLOOKUP(Table2[[#This Row],[Atoll Official]],Sheet2!A$1:B$24,2,FALSE)</f>
        <v>20</v>
      </c>
    </row>
    <row r="10000" spans="1:12" hidden="1" x14ac:dyDescent="0.55000000000000004">
      <c r="A10000" t="s">
        <v>633</v>
      </c>
      <c r="B10000" s="52" t="s">
        <v>635</v>
      </c>
      <c r="C10000" t="s">
        <v>637</v>
      </c>
      <c r="E10000" t="s">
        <v>7</v>
      </c>
      <c r="H10000" s="63" t="s">
        <v>641</v>
      </c>
      <c r="I10000" s="40" t="str">
        <f>VLOOKUP(Table2[[#This Row],[Atoll Official]],Sheet2!A$1:C$24,3,FALSE)</f>
        <v>Gnaviyani (Gn)</v>
      </c>
      <c r="J10000">
        <v>-0.12129031189452846</v>
      </c>
      <c r="K10000">
        <f>VLOOKUP(Table2[[#This Row],[Atoll Official]],Sheet2!A$1:B$24,2,2)</f>
        <v>20</v>
      </c>
      <c r="L10000">
        <f>VLOOKUP(Table2[[#This Row],[Atoll Official]],Sheet2!A$1:B$24,2,FALSE)</f>
        <v>20</v>
      </c>
    </row>
    <row r="10001" spans="1:12" hidden="1" x14ac:dyDescent="0.55000000000000004">
      <c r="A10001" t="s">
        <v>636</v>
      </c>
      <c r="B10001" s="52" t="s">
        <v>635</v>
      </c>
      <c r="C10001" t="s">
        <v>12</v>
      </c>
      <c r="E10001" t="s">
        <v>7</v>
      </c>
      <c r="H10001" s="63" t="s">
        <v>641</v>
      </c>
      <c r="I10001" s="40" t="str">
        <f>VLOOKUP(Table2[[#This Row],[Atoll Official]],Sheet2!A$1:C$24,3,FALSE)</f>
        <v>Gnaviyani (Gn)</v>
      </c>
      <c r="J10001">
        <v>13.838945189059606</v>
      </c>
      <c r="K10001">
        <f>VLOOKUP(Table2[[#This Row],[Atoll Official]],Sheet2!A$1:B$24,2,2)</f>
        <v>20</v>
      </c>
      <c r="L10001">
        <f>VLOOKUP(Table2[[#This Row],[Atoll Official]],Sheet2!A$1:B$24,2,FALSE)</f>
        <v>20</v>
      </c>
    </row>
    <row r="10002" spans="1:12" hidden="1" x14ac:dyDescent="0.55000000000000004">
      <c r="A10002" t="s">
        <v>633</v>
      </c>
      <c r="B10002" s="52" t="s">
        <v>635</v>
      </c>
      <c r="C10002" t="s">
        <v>22</v>
      </c>
      <c r="D10002" t="s">
        <v>17</v>
      </c>
      <c r="E10002" t="s">
        <v>7</v>
      </c>
      <c r="H10002" s="62" t="s">
        <v>641</v>
      </c>
      <c r="I10002" s="40" t="str">
        <f>VLOOKUP(Table2[[#This Row],[Atoll Official]],Sheet2!A$1:C$24,3,FALSE)</f>
        <v>Gnaviyani (Gn)</v>
      </c>
      <c r="J10002">
        <v>2761</v>
      </c>
      <c r="K10002">
        <f>VLOOKUP(Table2[[#This Row],[Atoll Official]],Sheet2!A$1:B$24,2,2)</f>
        <v>20</v>
      </c>
      <c r="L10002">
        <f>VLOOKUP(Table2[[#This Row],[Atoll Official]],Sheet2!A$1:B$24,2,FALSE)</f>
        <v>20</v>
      </c>
    </row>
    <row r="10003" spans="1:12" hidden="1" x14ac:dyDescent="0.55000000000000004">
      <c r="A10003" t="s">
        <v>633</v>
      </c>
      <c r="B10003" s="52" t="s">
        <v>635</v>
      </c>
      <c r="C10003" t="s">
        <v>22</v>
      </c>
      <c r="D10003" t="s">
        <v>18</v>
      </c>
      <c r="E10003" t="s">
        <v>7</v>
      </c>
      <c r="H10003" s="62" t="s">
        <v>641</v>
      </c>
      <c r="I10003" s="40" t="str">
        <f>VLOOKUP(Table2[[#This Row],[Atoll Official]],Sheet2!A$1:C$24,3,FALSE)</f>
        <v>Gnaviyani (Gn)</v>
      </c>
      <c r="J10003">
        <v>1359</v>
      </c>
      <c r="K10003">
        <f>VLOOKUP(Table2[[#This Row],[Atoll Official]],Sheet2!A$1:B$24,2,2)</f>
        <v>20</v>
      </c>
      <c r="L10003">
        <f>VLOOKUP(Table2[[#This Row],[Atoll Official]],Sheet2!A$1:B$24,2,FALSE)</f>
        <v>20</v>
      </c>
    </row>
    <row r="10004" spans="1:12" hidden="1" x14ac:dyDescent="0.55000000000000004">
      <c r="A10004" t="s">
        <v>633</v>
      </c>
      <c r="B10004" s="52" t="s">
        <v>635</v>
      </c>
      <c r="C10004" t="s">
        <v>22</v>
      </c>
      <c r="D10004" t="s">
        <v>19</v>
      </c>
      <c r="E10004" t="s">
        <v>7</v>
      </c>
      <c r="H10004" s="62" t="s">
        <v>641</v>
      </c>
      <c r="I10004" s="40" t="str">
        <f>VLOOKUP(Table2[[#This Row],[Atoll Official]],Sheet2!A$1:C$24,3,FALSE)</f>
        <v>Gnaviyani (Gn)</v>
      </c>
      <c r="J10004">
        <v>1402</v>
      </c>
      <c r="K10004">
        <f>VLOOKUP(Table2[[#This Row],[Atoll Official]],Sheet2!A$1:B$24,2,2)</f>
        <v>20</v>
      </c>
      <c r="L10004">
        <f>VLOOKUP(Table2[[#This Row],[Atoll Official]],Sheet2!A$1:B$24,2,FALSE)</f>
        <v>20</v>
      </c>
    </row>
    <row r="10005" spans="1:12" hidden="1" x14ac:dyDescent="0.55000000000000004">
      <c r="A10005" t="s">
        <v>633</v>
      </c>
      <c r="B10005" s="52" t="s">
        <v>635</v>
      </c>
      <c r="C10005" t="s">
        <v>23</v>
      </c>
      <c r="D10005" t="s">
        <v>17</v>
      </c>
      <c r="E10005" t="s">
        <v>7</v>
      </c>
      <c r="H10005" s="62" t="s">
        <v>641</v>
      </c>
      <c r="I10005" s="40" t="str">
        <f>VLOOKUP(Table2[[#This Row],[Atoll Official]],Sheet2!A$1:C$24,3,FALSE)</f>
        <v>Gnaviyani (Gn)</v>
      </c>
      <c r="J10005">
        <v>2358</v>
      </c>
      <c r="K10005">
        <f>VLOOKUP(Table2[[#This Row],[Atoll Official]],Sheet2!A$1:B$24,2,2)</f>
        <v>20</v>
      </c>
      <c r="L10005">
        <f>VLOOKUP(Table2[[#This Row],[Atoll Official]],Sheet2!A$1:B$24,2,FALSE)</f>
        <v>20</v>
      </c>
    </row>
    <row r="10006" spans="1:12" hidden="1" x14ac:dyDescent="0.55000000000000004">
      <c r="A10006" t="s">
        <v>633</v>
      </c>
      <c r="B10006" s="52" t="s">
        <v>635</v>
      </c>
      <c r="C10006" t="s">
        <v>23</v>
      </c>
      <c r="D10006" t="s">
        <v>18</v>
      </c>
      <c r="E10006" t="s">
        <v>7</v>
      </c>
      <c r="H10006" s="62" t="s">
        <v>641</v>
      </c>
      <c r="I10006" s="40" t="str">
        <f>VLOOKUP(Table2[[#This Row],[Atoll Official]],Sheet2!A$1:C$24,3,FALSE)</f>
        <v>Gnaviyani (Gn)</v>
      </c>
      <c r="J10006">
        <v>1177</v>
      </c>
      <c r="K10006">
        <f>VLOOKUP(Table2[[#This Row],[Atoll Official]],Sheet2!A$1:B$24,2,2)</f>
        <v>20</v>
      </c>
      <c r="L10006">
        <f>VLOOKUP(Table2[[#This Row],[Atoll Official]],Sheet2!A$1:B$24,2,FALSE)</f>
        <v>20</v>
      </c>
    </row>
    <row r="10007" spans="1:12" hidden="1" x14ac:dyDescent="0.55000000000000004">
      <c r="A10007" t="s">
        <v>633</v>
      </c>
      <c r="B10007" s="52" t="s">
        <v>635</v>
      </c>
      <c r="C10007" t="s">
        <v>23</v>
      </c>
      <c r="D10007" t="s">
        <v>19</v>
      </c>
      <c r="E10007" t="s">
        <v>7</v>
      </c>
      <c r="H10007" s="62" t="s">
        <v>641</v>
      </c>
      <c r="I10007" s="40" t="str">
        <f>VLOOKUP(Table2[[#This Row],[Atoll Official]],Sheet2!A$1:C$24,3,FALSE)</f>
        <v>Gnaviyani (Gn)</v>
      </c>
      <c r="J10007">
        <v>1181</v>
      </c>
      <c r="K10007">
        <f>VLOOKUP(Table2[[#This Row],[Atoll Official]],Sheet2!A$1:B$24,2,2)</f>
        <v>20</v>
      </c>
      <c r="L10007">
        <f>VLOOKUP(Table2[[#This Row],[Atoll Official]],Sheet2!A$1:B$24,2,FALSE)</f>
        <v>20</v>
      </c>
    </row>
    <row r="10008" spans="1:12" hidden="1" x14ac:dyDescent="0.55000000000000004">
      <c r="A10008" t="s">
        <v>633</v>
      </c>
      <c r="B10008" s="52" t="s">
        <v>635</v>
      </c>
      <c r="C10008" t="s">
        <v>24</v>
      </c>
      <c r="D10008" t="s">
        <v>17</v>
      </c>
      <c r="E10008" t="s">
        <v>7</v>
      </c>
      <c r="H10008" s="62" t="s">
        <v>641</v>
      </c>
      <c r="I10008" s="40" t="str">
        <f>VLOOKUP(Table2[[#This Row],[Atoll Official]],Sheet2!A$1:C$24,3,FALSE)</f>
        <v>Gnaviyani (Gn)</v>
      </c>
      <c r="J10008">
        <v>1443</v>
      </c>
      <c r="K10008">
        <f>VLOOKUP(Table2[[#This Row],[Atoll Official]],Sheet2!A$1:B$24,2,2)</f>
        <v>20</v>
      </c>
      <c r="L10008">
        <f>VLOOKUP(Table2[[#This Row],[Atoll Official]],Sheet2!A$1:B$24,2,FALSE)</f>
        <v>20</v>
      </c>
    </row>
    <row r="10009" spans="1:12" hidden="1" x14ac:dyDescent="0.55000000000000004">
      <c r="A10009" t="s">
        <v>633</v>
      </c>
      <c r="B10009" t="s">
        <v>635</v>
      </c>
      <c r="C10009" t="s">
        <v>24</v>
      </c>
      <c r="D10009" t="s">
        <v>18</v>
      </c>
      <c r="E10009" t="s">
        <v>7</v>
      </c>
      <c r="H10009" s="62" t="s">
        <v>641</v>
      </c>
      <c r="I10009" s="40" t="str">
        <f>VLOOKUP(Table2[[#This Row],[Atoll Official]],Sheet2!A$1:C$24,3,FALSE)</f>
        <v>Gnaviyani (Gn)</v>
      </c>
      <c r="J10009">
        <v>710</v>
      </c>
      <c r="K10009">
        <f>VLOOKUP(Table2[[#This Row],[Atoll Official]],Sheet2!A$1:B$24,2,2)</f>
        <v>20</v>
      </c>
      <c r="L10009">
        <f>VLOOKUP(Table2[[#This Row],[Atoll Official]],Sheet2!A$1:B$24,2,FALSE)</f>
        <v>20</v>
      </c>
    </row>
    <row r="10010" spans="1:12" hidden="1" x14ac:dyDescent="0.55000000000000004">
      <c r="A10010" t="s">
        <v>633</v>
      </c>
      <c r="B10010" t="s">
        <v>635</v>
      </c>
      <c r="C10010" t="s">
        <v>24</v>
      </c>
      <c r="D10010" t="s">
        <v>19</v>
      </c>
      <c r="E10010" t="s">
        <v>7</v>
      </c>
      <c r="H10010" s="62" t="s">
        <v>641</v>
      </c>
      <c r="I10010" s="40" t="str">
        <f>VLOOKUP(Table2[[#This Row],[Atoll Official]],Sheet2!A$1:C$24,3,FALSE)</f>
        <v>Gnaviyani (Gn)</v>
      </c>
      <c r="J10010">
        <v>733</v>
      </c>
      <c r="K10010">
        <f>VLOOKUP(Table2[[#This Row],[Atoll Official]],Sheet2!A$1:B$24,2,2)</f>
        <v>20</v>
      </c>
      <c r="L10010">
        <f>VLOOKUP(Table2[[#This Row],[Atoll Official]],Sheet2!A$1:B$24,2,FALSE)</f>
        <v>20</v>
      </c>
    </row>
    <row r="10011" spans="1:12" hidden="1" x14ac:dyDescent="0.55000000000000004">
      <c r="A10011" t="s">
        <v>633</v>
      </c>
      <c r="B10011" t="s">
        <v>635</v>
      </c>
      <c r="C10011" t="s">
        <v>25</v>
      </c>
      <c r="D10011" t="s">
        <v>17</v>
      </c>
      <c r="E10011" t="s">
        <v>7</v>
      </c>
      <c r="H10011" s="62" t="s">
        <v>641</v>
      </c>
      <c r="I10011" s="40" t="str">
        <f>VLOOKUP(Table2[[#This Row],[Atoll Official]],Sheet2!A$1:C$24,3,FALSE)</f>
        <v>Gnaviyani (Gn)</v>
      </c>
      <c r="J10011">
        <v>4851</v>
      </c>
      <c r="K10011">
        <f>VLOOKUP(Table2[[#This Row],[Atoll Official]],Sheet2!A$1:B$24,2,2)</f>
        <v>20</v>
      </c>
      <c r="L10011">
        <f>VLOOKUP(Table2[[#This Row],[Atoll Official]],Sheet2!A$1:B$24,2,FALSE)</f>
        <v>20</v>
      </c>
    </row>
    <row r="10012" spans="1:12" hidden="1" x14ac:dyDescent="0.55000000000000004">
      <c r="A10012" t="s">
        <v>633</v>
      </c>
      <c r="B10012" t="s">
        <v>635</v>
      </c>
      <c r="C10012" t="s">
        <v>25</v>
      </c>
      <c r="D10012" t="s">
        <v>18</v>
      </c>
      <c r="E10012" t="s">
        <v>7</v>
      </c>
      <c r="H10012" s="62" t="s">
        <v>641</v>
      </c>
      <c r="I10012" s="40" t="str">
        <f>VLOOKUP(Table2[[#This Row],[Atoll Official]],Sheet2!A$1:C$24,3,FALSE)</f>
        <v>Gnaviyani (Gn)</v>
      </c>
      <c r="J10012">
        <v>2165</v>
      </c>
      <c r="K10012">
        <f>VLOOKUP(Table2[[#This Row],[Atoll Official]],Sheet2!A$1:B$24,2,2)</f>
        <v>20</v>
      </c>
      <c r="L10012">
        <f>VLOOKUP(Table2[[#This Row],[Atoll Official]],Sheet2!A$1:B$24,2,FALSE)</f>
        <v>20</v>
      </c>
    </row>
    <row r="10013" spans="1:12" hidden="1" x14ac:dyDescent="0.55000000000000004">
      <c r="A10013" t="s">
        <v>633</v>
      </c>
      <c r="B10013" t="s">
        <v>635</v>
      </c>
      <c r="C10013" t="s">
        <v>25</v>
      </c>
      <c r="D10013" t="s">
        <v>19</v>
      </c>
      <c r="E10013" t="s">
        <v>7</v>
      </c>
      <c r="H10013" s="62" t="s">
        <v>641</v>
      </c>
      <c r="I10013" s="40" t="str">
        <f>VLOOKUP(Table2[[#This Row],[Atoll Official]],Sheet2!A$1:C$24,3,FALSE)</f>
        <v>Gnaviyani (Gn)</v>
      </c>
      <c r="J10013">
        <v>2686</v>
      </c>
      <c r="K10013">
        <f>VLOOKUP(Table2[[#This Row],[Atoll Official]],Sheet2!A$1:B$24,2,2)</f>
        <v>20</v>
      </c>
      <c r="L10013">
        <f>VLOOKUP(Table2[[#This Row],[Atoll Official]],Sheet2!A$1:B$24,2,FALSE)</f>
        <v>20</v>
      </c>
    </row>
    <row r="10014" spans="1:12" hidden="1" x14ac:dyDescent="0.55000000000000004">
      <c r="A10014" t="s">
        <v>633</v>
      </c>
      <c r="B10014" t="s">
        <v>635</v>
      </c>
      <c r="C10014" t="s">
        <v>26</v>
      </c>
      <c r="D10014" t="s">
        <v>17</v>
      </c>
      <c r="E10014" t="s">
        <v>7</v>
      </c>
      <c r="H10014" s="62" t="s">
        <v>641</v>
      </c>
      <c r="I10014" s="40" t="str">
        <f>VLOOKUP(Table2[[#This Row],[Atoll Official]],Sheet2!A$1:C$24,3,FALSE)</f>
        <v>Gnaviyani (Gn)</v>
      </c>
      <c r="J10014">
        <v>1060</v>
      </c>
      <c r="K10014">
        <f>VLOOKUP(Table2[[#This Row],[Atoll Official]],Sheet2!A$1:B$24,2,2)</f>
        <v>20</v>
      </c>
      <c r="L10014">
        <f>VLOOKUP(Table2[[#This Row],[Atoll Official]],Sheet2!A$1:B$24,2,FALSE)</f>
        <v>20</v>
      </c>
    </row>
    <row r="10015" spans="1:12" hidden="1" x14ac:dyDescent="0.55000000000000004">
      <c r="A10015" t="s">
        <v>633</v>
      </c>
      <c r="B10015" t="s">
        <v>635</v>
      </c>
      <c r="C10015" t="s">
        <v>26</v>
      </c>
      <c r="D10015" t="s">
        <v>18</v>
      </c>
      <c r="E10015" t="s">
        <v>7</v>
      </c>
      <c r="H10015" s="62" t="s">
        <v>641</v>
      </c>
      <c r="I10015" s="40" t="str">
        <f>VLOOKUP(Table2[[#This Row],[Atoll Official]],Sheet2!A$1:C$24,3,FALSE)</f>
        <v>Gnaviyani (Gn)</v>
      </c>
      <c r="J10015">
        <v>468</v>
      </c>
      <c r="K10015">
        <f>VLOOKUP(Table2[[#This Row],[Atoll Official]],Sheet2!A$1:B$24,2,2)</f>
        <v>20</v>
      </c>
      <c r="L10015">
        <f>VLOOKUP(Table2[[#This Row],[Atoll Official]],Sheet2!A$1:B$24,2,FALSE)</f>
        <v>20</v>
      </c>
    </row>
    <row r="10016" spans="1:12" hidden="1" x14ac:dyDescent="0.55000000000000004">
      <c r="A10016" t="s">
        <v>633</v>
      </c>
      <c r="B10016" t="s">
        <v>635</v>
      </c>
      <c r="C10016" t="s">
        <v>26</v>
      </c>
      <c r="D10016" t="s">
        <v>19</v>
      </c>
      <c r="E10016" t="s">
        <v>7</v>
      </c>
      <c r="H10016" s="62" t="s">
        <v>641</v>
      </c>
      <c r="I10016" s="40" t="str">
        <f>VLOOKUP(Table2[[#This Row],[Atoll Official]],Sheet2!A$1:C$24,3,FALSE)</f>
        <v>Gnaviyani (Gn)</v>
      </c>
      <c r="J10016">
        <v>592</v>
      </c>
      <c r="K10016">
        <f>VLOOKUP(Table2[[#This Row],[Atoll Official]],Sheet2!A$1:B$24,2,2)</f>
        <v>20</v>
      </c>
      <c r="L10016">
        <f>VLOOKUP(Table2[[#This Row],[Atoll Official]],Sheet2!A$1:B$24,2,FALSE)</f>
        <v>20</v>
      </c>
    </row>
    <row r="10017" spans="1:12" hidden="1" x14ac:dyDescent="0.55000000000000004">
      <c r="A10017" t="s">
        <v>633</v>
      </c>
      <c r="B10017" t="s">
        <v>635</v>
      </c>
      <c r="C10017" t="s">
        <v>27</v>
      </c>
      <c r="D10017" t="s">
        <v>17</v>
      </c>
      <c r="E10017" t="s">
        <v>7</v>
      </c>
      <c r="H10017" s="62" t="s">
        <v>641</v>
      </c>
      <c r="I10017" s="40" t="str">
        <f>VLOOKUP(Table2[[#This Row],[Atoll Official]],Sheet2!A$1:C$24,3,FALSE)</f>
        <v>Gnaviyani (Gn)</v>
      </c>
      <c r="J10017">
        <v>1928</v>
      </c>
      <c r="K10017">
        <f>VLOOKUP(Table2[[#This Row],[Atoll Official]],Sheet2!A$1:B$24,2,2)</f>
        <v>20</v>
      </c>
      <c r="L10017">
        <f>VLOOKUP(Table2[[#This Row],[Atoll Official]],Sheet2!A$1:B$24,2,FALSE)</f>
        <v>20</v>
      </c>
    </row>
    <row r="10018" spans="1:12" hidden="1" x14ac:dyDescent="0.55000000000000004">
      <c r="A10018" t="s">
        <v>633</v>
      </c>
      <c r="B10018" t="s">
        <v>635</v>
      </c>
      <c r="C10018" t="s">
        <v>27</v>
      </c>
      <c r="D10018" t="s">
        <v>18</v>
      </c>
      <c r="E10018" t="s">
        <v>7</v>
      </c>
      <c r="H10018" s="62" t="s">
        <v>641</v>
      </c>
      <c r="I10018" s="40" t="str">
        <f>VLOOKUP(Table2[[#This Row],[Atoll Official]],Sheet2!A$1:C$24,3,FALSE)</f>
        <v>Gnaviyani (Gn)</v>
      </c>
      <c r="J10018">
        <v>836</v>
      </c>
      <c r="K10018">
        <f>VLOOKUP(Table2[[#This Row],[Atoll Official]],Sheet2!A$1:B$24,2,2)</f>
        <v>20</v>
      </c>
      <c r="L10018">
        <f>VLOOKUP(Table2[[#This Row],[Atoll Official]],Sheet2!A$1:B$24,2,FALSE)</f>
        <v>20</v>
      </c>
    </row>
    <row r="10019" spans="1:12" hidden="1" x14ac:dyDescent="0.55000000000000004">
      <c r="A10019" t="s">
        <v>633</v>
      </c>
      <c r="B10019" t="s">
        <v>635</v>
      </c>
      <c r="C10019" t="s">
        <v>27</v>
      </c>
      <c r="D10019" t="s">
        <v>19</v>
      </c>
      <c r="E10019" t="s">
        <v>7</v>
      </c>
      <c r="H10019" s="62" t="s">
        <v>641</v>
      </c>
      <c r="I10019" s="40" t="str">
        <f>VLOOKUP(Table2[[#This Row],[Atoll Official]],Sheet2!A$1:C$24,3,FALSE)</f>
        <v>Gnaviyani (Gn)</v>
      </c>
      <c r="J10019">
        <v>1092</v>
      </c>
      <c r="K10019">
        <f>VLOOKUP(Table2[[#This Row],[Atoll Official]],Sheet2!A$1:B$24,2,2)</f>
        <v>20</v>
      </c>
      <c r="L10019">
        <f>VLOOKUP(Table2[[#This Row],[Atoll Official]],Sheet2!A$1:B$24,2,FALSE)</f>
        <v>20</v>
      </c>
    </row>
    <row r="10020" spans="1:12" hidden="1" x14ac:dyDescent="0.55000000000000004">
      <c r="A10020" t="s">
        <v>633</v>
      </c>
      <c r="B10020" t="s">
        <v>635</v>
      </c>
      <c r="C10020" t="s">
        <v>28</v>
      </c>
      <c r="D10020" t="s">
        <v>17</v>
      </c>
      <c r="E10020" t="s">
        <v>7</v>
      </c>
      <c r="H10020" s="62" t="s">
        <v>641</v>
      </c>
      <c r="I10020" s="40" t="str">
        <f>VLOOKUP(Table2[[#This Row],[Atoll Official]],Sheet2!A$1:C$24,3,FALSE)</f>
        <v>Gnaviyani (Gn)</v>
      </c>
      <c r="J10020">
        <v>698</v>
      </c>
      <c r="K10020">
        <f>VLOOKUP(Table2[[#This Row],[Atoll Official]],Sheet2!A$1:B$24,2,2)</f>
        <v>20</v>
      </c>
      <c r="L10020">
        <f>VLOOKUP(Table2[[#This Row],[Atoll Official]],Sheet2!A$1:B$24,2,FALSE)</f>
        <v>20</v>
      </c>
    </row>
    <row r="10021" spans="1:12" hidden="1" x14ac:dyDescent="0.55000000000000004">
      <c r="A10021" t="s">
        <v>633</v>
      </c>
      <c r="B10021" t="s">
        <v>635</v>
      </c>
      <c r="C10021" t="s">
        <v>28</v>
      </c>
      <c r="D10021" t="s">
        <v>18</v>
      </c>
      <c r="E10021" t="s">
        <v>7</v>
      </c>
      <c r="H10021" s="62" t="s">
        <v>641</v>
      </c>
      <c r="I10021" s="40" t="str">
        <f>VLOOKUP(Table2[[#This Row],[Atoll Official]],Sheet2!A$1:C$24,3,FALSE)</f>
        <v>Gnaviyani (Gn)</v>
      </c>
      <c r="J10021">
        <v>372</v>
      </c>
      <c r="K10021">
        <f>VLOOKUP(Table2[[#This Row],[Atoll Official]],Sheet2!A$1:B$24,2,2)</f>
        <v>20</v>
      </c>
      <c r="L10021">
        <f>VLOOKUP(Table2[[#This Row],[Atoll Official]],Sheet2!A$1:B$24,2,FALSE)</f>
        <v>20</v>
      </c>
    </row>
    <row r="10022" spans="1:12" hidden="1" x14ac:dyDescent="0.55000000000000004">
      <c r="A10022" t="s">
        <v>633</v>
      </c>
      <c r="B10022" t="s">
        <v>635</v>
      </c>
      <c r="C10022" t="s">
        <v>28</v>
      </c>
      <c r="D10022" t="s">
        <v>19</v>
      </c>
      <c r="E10022" t="s">
        <v>7</v>
      </c>
      <c r="H10022" s="62" t="s">
        <v>641</v>
      </c>
      <c r="I10022" s="40" t="str">
        <f>VLOOKUP(Table2[[#This Row],[Atoll Official]],Sheet2!A$1:C$24,3,FALSE)</f>
        <v>Gnaviyani (Gn)</v>
      </c>
      <c r="J10022">
        <v>326</v>
      </c>
      <c r="K10022">
        <f>VLOOKUP(Table2[[#This Row],[Atoll Official]],Sheet2!A$1:B$24,2,2)</f>
        <v>20</v>
      </c>
      <c r="L10022">
        <f>VLOOKUP(Table2[[#This Row],[Atoll Official]],Sheet2!A$1:B$24,2,FALSE)</f>
        <v>20</v>
      </c>
    </row>
    <row r="10023" spans="1:12" hidden="1" x14ac:dyDescent="0.55000000000000004">
      <c r="A10023" t="s">
        <v>633</v>
      </c>
      <c r="B10023" t="s">
        <v>635</v>
      </c>
      <c r="C10023" t="s">
        <v>20</v>
      </c>
      <c r="E10023" t="s">
        <v>7</v>
      </c>
      <c r="H10023" s="63" t="s">
        <v>641</v>
      </c>
      <c r="I10023" s="40" t="str">
        <f>VLOOKUP(Table2[[#This Row],[Atoll Official]],Sheet2!A$1:C$24,3,FALSE)</f>
        <v>Gnaviyani (Gn)</v>
      </c>
      <c r="J10023">
        <v>88.576198425948007</v>
      </c>
      <c r="K10023">
        <f>VLOOKUP(Table2[[#This Row],[Atoll Official]],Sheet2!A$1:B$24,2,2)</f>
        <v>20</v>
      </c>
      <c r="L10023">
        <f>VLOOKUP(Table2[[#This Row],[Atoll Official]],Sheet2!A$1:B$24,2,FALSE)</f>
        <v>20</v>
      </c>
    </row>
    <row r="10024" spans="1:12" hidden="1" x14ac:dyDescent="0.55000000000000004">
      <c r="A10024" t="s">
        <v>633</v>
      </c>
      <c r="B10024" t="s">
        <v>635</v>
      </c>
      <c r="C10024" t="s">
        <v>2</v>
      </c>
      <c r="E10024" t="s">
        <v>7</v>
      </c>
      <c r="H10024" s="63" t="s">
        <v>641</v>
      </c>
      <c r="I10024" s="40" t="str">
        <f>VLOOKUP(Table2[[#This Row],[Atoll Official]],Sheet2!A$1:C$24,3,FALSE)</f>
        <v>Gnaviyani (Gn)</v>
      </c>
      <c r="J10024">
        <v>62.99732014017728</v>
      </c>
      <c r="K10024">
        <f>VLOOKUP(Table2[[#This Row],[Atoll Official]],Sheet2!A$1:B$24,2,2)</f>
        <v>20</v>
      </c>
      <c r="L10024">
        <f>VLOOKUP(Table2[[#This Row],[Atoll Official]],Sheet2!A$1:B$24,2,FALSE)</f>
        <v>20</v>
      </c>
    </row>
    <row r="10025" spans="1:12" hidden="1" x14ac:dyDescent="0.55000000000000004">
      <c r="A10025" t="s">
        <v>633</v>
      </c>
      <c r="B10025" t="s">
        <v>635</v>
      </c>
      <c r="C10025" t="s">
        <v>3</v>
      </c>
      <c r="E10025" t="s">
        <v>7</v>
      </c>
      <c r="H10025" s="63" t="s">
        <v>641</v>
      </c>
      <c r="I10025" s="40" t="str">
        <f>VLOOKUP(Table2[[#This Row],[Atoll Official]],Sheet2!A$1:C$24,3,FALSE)</f>
        <v>Gnaviyani (Gn)</v>
      </c>
      <c r="J10025">
        <v>48.608534322820034</v>
      </c>
      <c r="K10025">
        <f>VLOOKUP(Table2[[#This Row],[Atoll Official]],Sheet2!A$1:B$24,2,2)</f>
        <v>20</v>
      </c>
      <c r="L10025">
        <f>VLOOKUP(Table2[[#This Row],[Atoll Official]],Sheet2!A$1:B$24,2,FALSE)</f>
        <v>20</v>
      </c>
    </row>
    <row r="10026" spans="1:12" hidden="1" x14ac:dyDescent="0.55000000000000004">
      <c r="A10026" t="s">
        <v>633</v>
      </c>
      <c r="B10026" t="s">
        <v>635</v>
      </c>
      <c r="C10026" t="s">
        <v>21</v>
      </c>
      <c r="E10026" t="s">
        <v>7</v>
      </c>
      <c r="H10026" s="63" t="s">
        <v>641</v>
      </c>
      <c r="I10026" s="40" t="str">
        <f>VLOOKUP(Table2[[#This Row],[Atoll Official]],Sheet2!A$1:C$24,3,FALSE)</f>
        <v>Gnaviyani (Gn)</v>
      </c>
      <c r="J10026">
        <v>14.388785817357247</v>
      </c>
      <c r="K10026">
        <f>VLOOKUP(Table2[[#This Row],[Atoll Official]],Sheet2!A$1:B$24,2,2)</f>
        <v>20</v>
      </c>
      <c r="L10026">
        <f>VLOOKUP(Table2[[#This Row],[Atoll Official]],Sheet2!A$1:B$24,2,FALSE)</f>
        <v>20</v>
      </c>
    </row>
    <row r="10027" spans="1:12" hidden="1" x14ac:dyDescent="0.55000000000000004">
      <c r="A10027" t="s">
        <v>633</v>
      </c>
      <c r="B10027" t="s">
        <v>635</v>
      </c>
      <c r="C10027" t="s">
        <v>638</v>
      </c>
      <c r="E10027" t="s">
        <v>7</v>
      </c>
      <c r="H10027" s="63" t="s">
        <v>641</v>
      </c>
      <c r="I10027" s="40" t="str">
        <f>VLOOKUP(Table2[[#This Row],[Atoll Official]],Sheet2!A$1:C$24,3,FALSE)</f>
        <v>Gnaviyani (Gn)</v>
      </c>
      <c r="J10027">
        <v>34.918426710509678</v>
      </c>
      <c r="K10027">
        <f>VLOOKUP(Table2[[#This Row],[Atoll Official]],Sheet2!A$1:B$24,2,2)</f>
        <v>20</v>
      </c>
      <c r="L10027">
        <f>VLOOKUP(Table2[[#This Row],[Atoll Official]],Sheet2!A$1:B$24,2,FALSE)</f>
        <v>20</v>
      </c>
    </row>
    <row r="10028" spans="1:12" hidden="1" x14ac:dyDescent="0.55000000000000004">
      <c r="A10028" t="s">
        <v>633</v>
      </c>
      <c r="B10028" t="s">
        <v>635</v>
      </c>
      <c r="C10028" t="s">
        <v>259</v>
      </c>
      <c r="E10028" t="s">
        <v>7</v>
      </c>
      <c r="H10028" s="63" t="s">
        <v>641</v>
      </c>
      <c r="I10028" s="40" t="str">
        <f>VLOOKUP(Table2[[#This Row],[Atoll Official]],Sheet2!A$1:C$24,3,FALSE)</f>
        <v>Gnaviyani (Gn)</v>
      </c>
      <c r="J10028">
        <v>29.821676995067666</v>
      </c>
      <c r="K10028">
        <f>VLOOKUP(Table2[[#This Row],[Atoll Official]],Sheet2!A$1:B$24,2,2)</f>
        <v>20</v>
      </c>
      <c r="L10028">
        <f>VLOOKUP(Table2[[#This Row],[Atoll Official]],Sheet2!A$1:B$24,2,FALSE)</f>
        <v>20</v>
      </c>
    </row>
    <row r="10029" spans="1:12" hidden="1" x14ac:dyDescent="0.55000000000000004">
      <c r="A10029" t="s">
        <v>633</v>
      </c>
      <c r="B10029" s="52" t="s">
        <v>635</v>
      </c>
      <c r="C10029" t="s">
        <v>260</v>
      </c>
      <c r="E10029" t="s">
        <v>7</v>
      </c>
      <c r="H10029" s="63" t="s">
        <v>641</v>
      </c>
      <c r="I10029" s="40" t="str">
        <f>VLOOKUP(Table2[[#This Row],[Atoll Official]],Sheet2!A$1:C$24,3,FALSE)</f>
        <v>Gnaviyani (Gn)</v>
      </c>
      <c r="J10029">
        <v>18.249652206905274</v>
      </c>
      <c r="K10029">
        <f>VLOOKUP(Table2[[#This Row],[Atoll Official]],Sheet2!A$1:B$24,2,2)</f>
        <v>20</v>
      </c>
      <c r="L10029">
        <f>VLOOKUP(Table2[[#This Row],[Atoll Official]],Sheet2!A$1:B$24,2,FALSE)</f>
        <v>20</v>
      </c>
    </row>
    <row r="10030" spans="1:12" hidden="1" x14ac:dyDescent="0.55000000000000004">
      <c r="A10030" t="s">
        <v>633</v>
      </c>
      <c r="B10030" s="52" t="s">
        <v>635</v>
      </c>
      <c r="C10030" t="s">
        <v>25</v>
      </c>
      <c r="E10030" t="s">
        <v>7</v>
      </c>
      <c r="H10030" s="63" t="s">
        <v>641</v>
      </c>
      <c r="I10030" s="40" t="str">
        <f>VLOOKUP(Table2[[#This Row],[Atoll Official]],Sheet2!A$1:C$24,3,FALSE)</f>
        <v>Gnaviyani (Gn)</v>
      </c>
      <c r="J10030">
        <v>61.35070190970027</v>
      </c>
      <c r="K10030">
        <f>VLOOKUP(Table2[[#This Row],[Atoll Official]],Sheet2!A$1:B$24,2,2)</f>
        <v>20</v>
      </c>
      <c r="L10030">
        <f>VLOOKUP(Table2[[#This Row],[Atoll Official]],Sheet2!A$1:B$24,2,FALSE)</f>
        <v>20</v>
      </c>
    </row>
    <row r="10031" spans="1:12" hidden="1" x14ac:dyDescent="0.55000000000000004">
      <c r="A10031" t="s">
        <v>633</v>
      </c>
      <c r="B10031" s="52" t="s">
        <v>635</v>
      </c>
      <c r="C10031" t="s">
        <v>262</v>
      </c>
      <c r="E10031" t="s">
        <v>7</v>
      </c>
      <c r="H10031" s="63" t="s">
        <v>641</v>
      </c>
      <c r="I10031" s="40" t="str">
        <f>VLOOKUP(Table2[[#This Row],[Atoll Official]],Sheet2!A$1:C$24,3,FALSE)</f>
        <v>Gnaviyani (Gn)</v>
      </c>
      <c r="J10031">
        <v>13.405842923991401</v>
      </c>
      <c r="K10031">
        <f>VLOOKUP(Table2[[#This Row],[Atoll Official]],Sheet2!A$1:B$24,2,2)</f>
        <v>20</v>
      </c>
      <c r="L10031">
        <f>VLOOKUP(Table2[[#This Row],[Atoll Official]],Sheet2!A$1:B$24,2,FALSE)</f>
        <v>20</v>
      </c>
    </row>
    <row r="10032" spans="1:12" hidden="1" x14ac:dyDescent="0.55000000000000004">
      <c r="A10032" t="s">
        <v>633</v>
      </c>
      <c r="B10032" s="52" t="s">
        <v>635</v>
      </c>
      <c r="C10032" t="s">
        <v>263</v>
      </c>
      <c r="E10032" t="s">
        <v>7</v>
      </c>
      <c r="H10032" s="63" t="s">
        <v>641</v>
      </c>
      <c r="I10032" s="40" t="str">
        <f>VLOOKUP(Table2[[#This Row],[Atoll Official]],Sheet2!A$1:C$24,3,FALSE)</f>
        <v>Gnaviyani (Gn)</v>
      </c>
      <c r="J10032">
        <v>24.383457695712661</v>
      </c>
      <c r="K10032">
        <f>VLOOKUP(Table2[[#This Row],[Atoll Official]],Sheet2!A$1:B$24,2,2)</f>
        <v>20</v>
      </c>
      <c r="L10032">
        <f>VLOOKUP(Table2[[#This Row],[Atoll Official]],Sheet2!A$1:B$24,2,FALSE)</f>
        <v>20</v>
      </c>
    </row>
    <row r="10033" spans="1:12" hidden="1" x14ac:dyDescent="0.55000000000000004">
      <c r="A10033" t="s">
        <v>633</v>
      </c>
      <c r="B10033" s="52" t="s">
        <v>635</v>
      </c>
      <c r="C10033" t="s">
        <v>264</v>
      </c>
      <c r="E10033" t="s">
        <v>7</v>
      </c>
      <c r="H10033" s="63" t="s">
        <v>641</v>
      </c>
      <c r="I10033" s="40" t="str">
        <f>VLOOKUP(Table2[[#This Row],[Atoll Official]],Sheet2!A$1:C$24,3,FALSE)</f>
        <v>Gnaviyani (Gn)</v>
      </c>
      <c r="J10033">
        <v>8.8276210952320735</v>
      </c>
      <c r="K10033">
        <f>VLOOKUP(Table2[[#This Row],[Atoll Official]],Sheet2!A$1:B$24,2,2)</f>
        <v>20</v>
      </c>
      <c r="L10033">
        <f>VLOOKUP(Table2[[#This Row],[Atoll Official]],Sheet2!A$1:B$24,2,FALSE)</f>
        <v>20</v>
      </c>
    </row>
    <row r="10034" spans="1:12" hidden="1" x14ac:dyDescent="0.55000000000000004">
      <c r="A10034" t="s">
        <v>634</v>
      </c>
      <c r="B10034" s="52" t="s">
        <v>635</v>
      </c>
      <c r="C10034" t="s">
        <v>5</v>
      </c>
      <c r="E10034" t="s">
        <v>7</v>
      </c>
      <c r="H10034" s="63" t="s">
        <v>641</v>
      </c>
      <c r="I10034" s="40" t="str">
        <f>VLOOKUP(Table2[[#This Row],[Atoll Official]],Sheet2!A$1:C$24,3,FALSE)</f>
        <v>Gnaviyani (Gn)</v>
      </c>
      <c r="J10034">
        <v>31</v>
      </c>
      <c r="K10034">
        <f>VLOOKUP(Table2[[#This Row],[Atoll Official]],Sheet2!A$1:B$24,2,2)</f>
        <v>20</v>
      </c>
      <c r="L10034">
        <f>VLOOKUP(Table2[[#This Row],[Atoll Official]],Sheet2!A$1:B$24,2,FALSE)</f>
        <v>20</v>
      </c>
    </row>
    <row r="10035" spans="1:12" hidden="1" x14ac:dyDescent="0.55000000000000004">
      <c r="A10035" t="s">
        <v>633</v>
      </c>
      <c r="B10035" s="52" t="s">
        <v>635</v>
      </c>
      <c r="C10035" t="s">
        <v>5</v>
      </c>
      <c r="E10035" t="s">
        <v>7</v>
      </c>
      <c r="H10035" s="63" t="s">
        <v>641</v>
      </c>
      <c r="I10035" s="40" t="str">
        <f>VLOOKUP(Table2[[#This Row],[Atoll Official]],Sheet2!A$1:C$24,3,FALSE)</f>
        <v>Gnaviyani (Gn)</v>
      </c>
      <c r="J10035">
        <v>30</v>
      </c>
      <c r="K10035">
        <f>VLOOKUP(Table2[[#This Row],[Atoll Official]],Sheet2!A$1:B$24,2,2)</f>
        <v>20</v>
      </c>
      <c r="L10035">
        <f>VLOOKUP(Table2[[#This Row],[Atoll Official]],Sheet2!A$1:B$24,2,FALSE)</f>
        <v>20</v>
      </c>
    </row>
    <row r="10036" spans="1:12" hidden="1" x14ac:dyDescent="0.55000000000000004">
      <c r="A10036" t="s">
        <v>636</v>
      </c>
      <c r="B10036" s="52" t="s">
        <v>635</v>
      </c>
      <c r="C10036" t="s">
        <v>5</v>
      </c>
      <c r="E10036" t="s">
        <v>7</v>
      </c>
      <c r="H10036" s="63" t="s">
        <v>641</v>
      </c>
      <c r="I10036" s="40" t="str">
        <f>VLOOKUP(Table2[[#This Row],[Atoll Official]],Sheet2!A$1:C$24,3,FALSE)</f>
        <v>Gnaviyani (Gn)</v>
      </c>
      <c r="J10036">
        <v>32</v>
      </c>
      <c r="K10036">
        <f>VLOOKUP(Table2[[#This Row],[Atoll Official]],Sheet2!A$1:B$24,2,2)</f>
        <v>20</v>
      </c>
      <c r="L10036">
        <f>VLOOKUP(Table2[[#This Row],[Atoll Official]],Sheet2!A$1:B$24,2,FALSE)</f>
        <v>20</v>
      </c>
    </row>
    <row r="10037" spans="1:12" hidden="1" x14ac:dyDescent="0.55000000000000004">
      <c r="A10037" t="s">
        <v>634</v>
      </c>
      <c r="B10037" s="52" t="s">
        <v>635</v>
      </c>
      <c r="C10037" t="s">
        <v>663</v>
      </c>
      <c r="D10037" t="s">
        <v>17</v>
      </c>
      <c r="E10037" t="s">
        <v>7</v>
      </c>
      <c r="H10037" s="62" t="s">
        <v>290</v>
      </c>
      <c r="I10037" s="40" t="str">
        <f>VLOOKUP(Table2[[#This Row],[Atoll Official]],Sheet2!A$1:C$24,3,FALSE)</f>
        <v>Alif Alif (AA)</v>
      </c>
      <c r="J10037">
        <v>10948</v>
      </c>
      <c r="K10037">
        <f>VLOOKUP(Table2[[#This Row],[Atoll Official]],Sheet2!A$1:B$24,2,2)</f>
        <v>9</v>
      </c>
      <c r="L10037">
        <f>VLOOKUP(Table2[[#This Row],[Atoll Official]],Sheet2!A$1:B$24,2,FALSE)</f>
        <v>8</v>
      </c>
    </row>
    <row r="10038" spans="1:12" hidden="1" x14ac:dyDescent="0.55000000000000004">
      <c r="A10038" t="s">
        <v>634</v>
      </c>
      <c r="B10038" s="52" t="s">
        <v>635</v>
      </c>
      <c r="C10038" t="s">
        <v>663</v>
      </c>
      <c r="D10038" t="s">
        <v>18</v>
      </c>
      <c r="E10038" t="s">
        <v>7</v>
      </c>
      <c r="H10038" s="62" t="s">
        <v>290</v>
      </c>
      <c r="I10038" s="40" t="str">
        <f>VLOOKUP(Table2[[#This Row],[Atoll Official]],Sheet2!A$1:C$24,3,FALSE)</f>
        <v>Alif Alif (AA)</v>
      </c>
      <c r="J10038">
        <v>7216</v>
      </c>
      <c r="K10038">
        <f>VLOOKUP(Table2[[#This Row],[Atoll Official]],Sheet2!A$1:B$24,2,2)</f>
        <v>9</v>
      </c>
      <c r="L10038">
        <f>VLOOKUP(Table2[[#This Row],[Atoll Official]],Sheet2!A$1:B$24,2,FALSE)</f>
        <v>8</v>
      </c>
    </row>
    <row r="10039" spans="1:12" hidden="1" x14ac:dyDescent="0.55000000000000004">
      <c r="A10039" t="s">
        <v>634</v>
      </c>
      <c r="B10039" s="52" t="s">
        <v>635</v>
      </c>
      <c r="C10039" t="s">
        <v>663</v>
      </c>
      <c r="D10039" t="s">
        <v>19</v>
      </c>
      <c r="E10039" t="s">
        <v>7</v>
      </c>
      <c r="H10039" s="62" t="s">
        <v>290</v>
      </c>
      <c r="I10039" s="40" t="str">
        <f>VLOOKUP(Table2[[#This Row],[Atoll Official]],Sheet2!A$1:C$24,3,FALSE)</f>
        <v>Alif Alif (AA)</v>
      </c>
      <c r="J10039">
        <v>3732</v>
      </c>
      <c r="K10039">
        <f>VLOOKUP(Table2[[#This Row],[Atoll Official]],Sheet2!A$1:B$24,2,2)</f>
        <v>9</v>
      </c>
      <c r="L10039">
        <f>VLOOKUP(Table2[[#This Row],[Atoll Official]],Sheet2!A$1:B$24,2,FALSE)</f>
        <v>8</v>
      </c>
    </row>
    <row r="10040" spans="1:12" hidden="1" x14ac:dyDescent="0.55000000000000004">
      <c r="A10040" t="s">
        <v>633</v>
      </c>
      <c r="B10040" s="52" t="s">
        <v>635</v>
      </c>
      <c r="C10040" t="s">
        <v>663</v>
      </c>
      <c r="D10040" t="s">
        <v>17</v>
      </c>
      <c r="E10040" t="s">
        <v>7</v>
      </c>
      <c r="H10040" s="62" t="s">
        <v>290</v>
      </c>
      <c r="I10040" s="40" t="str">
        <f>VLOOKUP(Table2[[#This Row],[Atoll Official]],Sheet2!A$1:C$24,3,FALSE)</f>
        <v>Alif Alif (AA)</v>
      </c>
      <c r="J10040">
        <v>7677</v>
      </c>
      <c r="K10040">
        <f>VLOOKUP(Table2[[#This Row],[Atoll Official]],Sheet2!A$1:B$24,2,2)</f>
        <v>9</v>
      </c>
      <c r="L10040">
        <f>VLOOKUP(Table2[[#This Row],[Atoll Official]],Sheet2!A$1:B$24,2,FALSE)</f>
        <v>8</v>
      </c>
    </row>
    <row r="10041" spans="1:12" hidden="1" x14ac:dyDescent="0.55000000000000004">
      <c r="A10041" t="s">
        <v>633</v>
      </c>
      <c r="B10041" s="52" t="s">
        <v>635</v>
      </c>
      <c r="C10041" t="s">
        <v>663</v>
      </c>
      <c r="D10041" t="s">
        <v>18</v>
      </c>
      <c r="E10041" t="s">
        <v>7</v>
      </c>
      <c r="H10041" s="62" t="s">
        <v>290</v>
      </c>
      <c r="I10041" s="40" t="str">
        <f>VLOOKUP(Table2[[#This Row],[Atoll Official]],Sheet2!A$1:C$24,3,FALSE)</f>
        <v>Alif Alif (AA)</v>
      </c>
      <c r="J10041">
        <v>4331</v>
      </c>
      <c r="K10041">
        <f>VLOOKUP(Table2[[#This Row],[Atoll Official]],Sheet2!A$1:B$24,2,2)</f>
        <v>9</v>
      </c>
      <c r="L10041">
        <f>VLOOKUP(Table2[[#This Row],[Atoll Official]],Sheet2!A$1:B$24,2,FALSE)</f>
        <v>8</v>
      </c>
    </row>
    <row r="10042" spans="1:12" hidden="1" x14ac:dyDescent="0.55000000000000004">
      <c r="A10042" t="s">
        <v>633</v>
      </c>
      <c r="B10042" s="52" t="s">
        <v>635</v>
      </c>
      <c r="C10042" t="s">
        <v>663</v>
      </c>
      <c r="D10042" t="s">
        <v>19</v>
      </c>
      <c r="E10042" t="s">
        <v>7</v>
      </c>
      <c r="H10042" s="62" t="s">
        <v>290</v>
      </c>
      <c r="I10042" s="40" t="str">
        <f>VLOOKUP(Table2[[#This Row],[Atoll Official]],Sheet2!A$1:C$24,3,FALSE)</f>
        <v>Alif Alif (AA)</v>
      </c>
      <c r="J10042">
        <v>3346</v>
      </c>
      <c r="K10042">
        <f>VLOOKUP(Table2[[#This Row],[Atoll Official]],Sheet2!A$1:B$24,2,2)</f>
        <v>9</v>
      </c>
      <c r="L10042">
        <f>VLOOKUP(Table2[[#This Row],[Atoll Official]],Sheet2!A$1:B$24,2,FALSE)</f>
        <v>8</v>
      </c>
    </row>
    <row r="10043" spans="1:12" hidden="1" x14ac:dyDescent="0.55000000000000004">
      <c r="A10043" t="s">
        <v>636</v>
      </c>
      <c r="B10043" s="52" t="s">
        <v>635</v>
      </c>
      <c r="C10043" t="s">
        <v>663</v>
      </c>
      <c r="D10043" t="s">
        <v>17</v>
      </c>
      <c r="E10043" t="s">
        <v>7</v>
      </c>
      <c r="H10043" s="62" t="s">
        <v>290</v>
      </c>
      <c r="I10043" s="40" t="str">
        <f>VLOOKUP(Table2[[#This Row],[Atoll Official]],Sheet2!A$1:C$24,3,FALSE)</f>
        <v>Alif Alif (AA)</v>
      </c>
      <c r="J10043">
        <v>3271</v>
      </c>
      <c r="K10043">
        <f>VLOOKUP(Table2[[#This Row],[Atoll Official]],Sheet2!A$1:B$24,2,2)</f>
        <v>9</v>
      </c>
      <c r="L10043">
        <f>VLOOKUP(Table2[[#This Row],[Atoll Official]],Sheet2!A$1:B$24,2,FALSE)</f>
        <v>8</v>
      </c>
    </row>
    <row r="10044" spans="1:12" hidden="1" x14ac:dyDescent="0.55000000000000004">
      <c r="A10044" t="s">
        <v>636</v>
      </c>
      <c r="B10044" s="52" t="s">
        <v>635</v>
      </c>
      <c r="C10044" t="s">
        <v>663</v>
      </c>
      <c r="D10044" t="s">
        <v>18</v>
      </c>
      <c r="E10044" t="s">
        <v>7</v>
      </c>
      <c r="H10044" s="62" t="s">
        <v>290</v>
      </c>
      <c r="I10044" s="40" t="str">
        <f>VLOOKUP(Table2[[#This Row],[Atoll Official]],Sheet2!A$1:C$24,3,FALSE)</f>
        <v>Alif Alif (AA)</v>
      </c>
      <c r="J10044">
        <v>2885</v>
      </c>
      <c r="K10044">
        <f>VLOOKUP(Table2[[#This Row],[Atoll Official]],Sheet2!A$1:B$24,2,2)</f>
        <v>9</v>
      </c>
      <c r="L10044">
        <f>VLOOKUP(Table2[[#This Row],[Atoll Official]],Sheet2!A$1:B$24,2,FALSE)</f>
        <v>8</v>
      </c>
    </row>
    <row r="10045" spans="1:12" hidden="1" x14ac:dyDescent="0.55000000000000004">
      <c r="A10045" s="53" t="s">
        <v>636</v>
      </c>
      <c r="B10045" s="54" t="s">
        <v>635</v>
      </c>
      <c r="C10045" s="53" t="s">
        <v>663</v>
      </c>
      <c r="D10045" s="53" t="s">
        <v>19</v>
      </c>
      <c r="E10045" t="s">
        <v>7</v>
      </c>
      <c r="F10045" s="53"/>
      <c r="G10045" s="53"/>
      <c r="H10045" s="62" t="s">
        <v>290</v>
      </c>
      <c r="I10045" s="72" t="str">
        <f>VLOOKUP(Table2[[#This Row],[Atoll Official]],Sheet2!A$1:C$24,3,FALSE)</f>
        <v>Alif Alif (AA)</v>
      </c>
      <c r="J10045">
        <v>386</v>
      </c>
      <c r="K10045" s="53">
        <f>VLOOKUP(Table2[[#This Row],[Atoll Official]],Sheet2!A$1:B$24,2,2)</f>
        <v>9</v>
      </c>
      <c r="L10045" s="53">
        <f>VLOOKUP(Table2[[#This Row],[Atoll Official]],Sheet2!A$1:B$24,2,FALSE)</f>
        <v>8</v>
      </c>
    </row>
    <row r="10046" spans="1:12" hidden="1" x14ac:dyDescent="0.55000000000000004">
      <c r="A10046" t="s">
        <v>633</v>
      </c>
      <c r="B10046" s="52" t="s">
        <v>635</v>
      </c>
      <c r="C10046" t="s">
        <v>637</v>
      </c>
      <c r="E10046" t="s">
        <v>7</v>
      </c>
      <c r="H10046" s="63" t="s">
        <v>290</v>
      </c>
      <c r="I10046" s="40" t="str">
        <f>VLOOKUP(Table2[[#This Row],[Atoll Official]],Sheet2!A$1:C$24,3,FALSE)</f>
        <v>Alif Alif (AA)</v>
      </c>
      <c r="J10046">
        <v>1.4484800328992733</v>
      </c>
      <c r="K10046">
        <f>VLOOKUP(Table2[[#This Row],[Atoll Official]],Sheet2!A$1:B$24,2,2)</f>
        <v>9</v>
      </c>
      <c r="L10046">
        <f>VLOOKUP(Table2[[#This Row],[Atoll Official]],Sheet2!A$1:B$24,2,FALSE)</f>
        <v>8</v>
      </c>
    </row>
    <row r="10047" spans="1:12" hidden="1" x14ac:dyDescent="0.55000000000000004">
      <c r="A10047" t="s">
        <v>636</v>
      </c>
      <c r="B10047" s="52" t="s">
        <v>635</v>
      </c>
      <c r="C10047" t="s">
        <v>12</v>
      </c>
      <c r="E10047" t="s">
        <v>7</v>
      </c>
      <c r="H10047" s="63" t="s">
        <v>290</v>
      </c>
      <c r="I10047" s="40" t="str">
        <f>VLOOKUP(Table2[[#This Row],[Atoll Official]],Sheet2!A$1:C$24,3,FALSE)</f>
        <v>Alif Alif (AA)</v>
      </c>
      <c r="J10047">
        <v>29.877603215199123</v>
      </c>
      <c r="K10047">
        <f>VLOOKUP(Table2[[#This Row],[Atoll Official]],Sheet2!A$1:B$24,2,2)</f>
        <v>9</v>
      </c>
      <c r="L10047">
        <f>VLOOKUP(Table2[[#This Row],[Atoll Official]],Sheet2!A$1:B$24,2,FALSE)</f>
        <v>8</v>
      </c>
    </row>
    <row r="10048" spans="1:12" hidden="1" x14ac:dyDescent="0.55000000000000004">
      <c r="A10048" t="s">
        <v>633</v>
      </c>
      <c r="B10048" t="s">
        <v>635</v>
      </c>
      <c r="C10048" t="s">
        <v>22</v>
      </c>
      <c r="D10048" t="s">
        <v>17</v>
      </c>
      <c r="E10048" t="s">
        <v>7</v>
      </c>
      <c r="H10048" s="62" t="s">
        <v>290</v>
      </c>
      <c r="I10048" s="40" t="str">
        <f>VLOOKUP(Table2[[#This Row],[Atoll Official]],Sheet2!A$1:C$24,3,FALSE)</f>
        <v>Alif Alif (AA)</v>
      </c>
      <c r="J10048">
        <v>2598</v>
      </c>
      <c r="K10048">
        <f>VLOOKUP(Table2[[#This Row],[Atoll Official]],Sheet2!A$1:B$24,2,2)</f>
        <v>9</v>
      </c>
      <c r="L10048">
        <f>VLOOKUP(Table2[[#This Row],[Atoll Official]],Sheet2!A$1:B$24,2,FALSE)</f>
        <v>8</v>
      </c>
    </row>
    <row r="10049" spans="1:12" hidden="1" x14ac:dyDescent="0.55000000000000004">
      <c r="A10049" t="s">
        <v>633</v>
      </c>
      <c r="B10049" t="s">
        <v>635</v>
      </c>
      <c r="C10049" t="s">
        <v>22</v>
      </c>
      <c r="D10049" t="s">
        <v>18</v>
      </c>
      <c r="E10049" t="s">
        <v>7</v>
      </c>
      <c r="H10049" s="62" t="s">
        <v>290</v>
      </c>
      <c r="I10049" s="40" t="str">
        <f>VLOOKUP(Table2[[#This Row],[Atoll Official]],Sheet2!A$1:C$24,3,FALSE)</f>
        <v>Alif Alif (AA)</v>
      </c>
      <c r="J10049">
        <v>1355</v>
      </c>
      <c r="K10049">
        <f>VLOOKUP(Table2[[#This Row],[Atoll Official]],Sheet2!A$1:B$24,2,2)</f>
        <v>9</v>
      </c>
      <c r="L10049">
        <f>VLOOKUP(Table2[[#This Row],[Atoll Official]],Sheet2!A$1:B$24,2,FALSE)</f>
        <v>8</v>
      </c>
    </row>
    <row r="10050" spans="1:12" hidden="1" x14ac:dyDescent="0.55000000000000004">
      <c r="A10050" t="s">
        <v>633</v>
      </c>
      <c r="B10050" t="s">
        <v>635</v>
      </c>
      <c r="C10050" t="s">
        <v>22</v>
      </c>
      <c r="D10050" t="s">
        <v>19</v>
      </c>
      <c r="E10050" t="s">
        <v>7</v>
      </c>
      <c r="H10050" s="62" t="s">
        <v>290</v>
      </c>
      <c r="I10050" s="40" t="str">
        <f>VLOOKUP(Table2[[#This Row],[Atoll Official]],Sheet2!A$1:C$24,3,FALSE)</f>
        <v>Alif Alif (AA)</v>
      </c>
      <c r="J10050">
        <v>1243</v>
      </c>
      <c r="K10050">
        <f>VLOOKUP(Table2[[#This Row],[Atoll Official]],Sheet2!A$1:B$24,2,2)</f>
        <v>9</v>
      </c>
      <c r="L10050">
        <f>VLOOKUP(Table2[[#This Row],[Atoll Official]],Sheet2!A$1:B$24,2,FALSE)</f>
        <v>8</v>
      </c>
    </row>
    <row r="10051" spans="1:12" hidden="1" x14ac:dyDescent="0.55000000000000004">
      <c r="A10051" t="s">
        <v>633</v>
      </c>
      <c r="B10051" t="s">
        <v>635</v>
      </c>
      <c r="C10051" t="s">
        <v>23</v>
      </c>
      <c r="D10051" t="s">
        <v>17</v>
      </c>
      <c r="E10051" t="s">
        <v>7</v>
      </c>
      <c r="H10051" s="62" t="s">
        <v>290</v>
      </c>
      <c r="I10051" s="40" t="str">
        <f>VLOOKUP(Table2[[#This Row],[Atoll Official]],Sheet2!A$1:C$24,3,FALSE)</f>
        <v>Alif Alif (AA)</v>
      </c>
      <c r="J10051">
        <v>2259</v>
      </c>
      <c r="K10051">
        <f>VLOOKUP(Table2[[#This Row],[Atoll Official]],Sheet2!A$1:B$24,2,2)</f>
        <v>9</v>
      </c>
      <c r="L10051">
        <f>VLOOKUP(Table2[[#This Row],[Atoll Official]],Sheet2!A$1:B$24,2,FALSE)</f>
        <v>8</v>
      </c>
    </row>
    <row r="10052" spans="1:12" hidden="1" x14ac:dyDescent="0.55000000000000004">
      <c r="A10052" t="s">
        <v>633</v>
      </c>
      <c r="B10052" t="s">
        <v>635</v>
      </c>
      <c r="C10052" t="s">
        <v>23</v>
      </c>
      <c r="D10052" t="s">
        <v>18</v>
      </c>
      <c r="E10052" t="s">
        <v>7</v>
      </c>
      <c r="H10052" s="62" t="s">
        <v>290</v>
      </c>
      <c r="I10052" s="40" t="str">
        <f>VLOOKUP(Table2[[#This Row],[Atoll Official]],Sheet2!A$1:C$24,3,FALSE)</f>
        <v>Alif Alif (AA)</v>
      </c>
      <c r="J10052">
        <v>1168</v>
      </c>
      <c r="K10052">
        <f>VLOOKUP(Table2[[#This Row],[Atoll Official]],Sheet2!A$1:B$24,2,2)</f>
        <v>9</v>
      </c>
      <c r="L10052">
        <f>VLOOKUP(Table2[[#This Row],[Atoll Official]],Sheet2!A$1:B$24,2,FALSE)</f>
        <v>8</v>
      </c>
    </row>
    <row r="10053" spans="1:12" hidden="1" x14ac:dyDescent="0.55000000000000004">
      <c r="A10053" t="s">
        <v>633</v>
      </c>
      <c r="B10053" t="s">
        <v>635</v>
      </c>
      <c r="C10053" t="s">
        <v>23</v>
      </c>
      <c r="D10053" t="s">
        <v>19</v>
      </c>
      <c r="E10053" t="s">
        <v>7</v>
      </c>
      <c r="H10053" s="62" t="s">
        <v>290</v>
      </c>
      <c r="I10053" s="40" t="str">
        <f>VLOOKUP(Table2[[#This Row],[Atoll Official]],Sheet2!A$1:C$24,3,FALSE)</f>
        <v>Alif Alif (AA)</v>
      </c>
      <c r="J10053">
        <v>1091</v>
      </c>
      <c r="K10053">
        <f>VLOOKUP(Table2[[#This Row],[Atoll Official]],Sheet2!A$1:B$24,2,2)</f>
        <v>9</v>
      </c>
      <c r="L10053">
        <f>VLOOKUP(Table2[[#This Row],[Atoll Official]],Sheet2!A$1:B$24,2,FALSE)</f>
        <v>8</v>
      </c>
    </row>
    <row r="10054" spans="1:12" hidden="1" x14ac:dyDescent="0.55000000000000004">
      <c r="A10054" t="s">
        <v>633</v>
      </c>
      <c r="B10054" t="s">
        <v>635</v>
      </c>
      <c r="C10054" t="s">
        <v>24</v>
      </c>
      <c r="D10054" t="s">
        <v>17</v>
      </c>
      <c r="E10054" t="s">
        <v>7</v>
      </c>
      <c r="H10054" s="62" t="s">
        <v>290</v>
      </c>
      <c r="I10054" s="40" t="str">
        <f>VLOOKUP(Table2[[#This Row],[Atoll Official]],Sheet2!A$1:C$24,3,FALSE)</f>
        <v>Alif Alif (AA)</v>
      </c>
      <c r="J10054">
        <v>1351</v>
      </c>
      <c r="K10054">
        <f>VLOOKUP(Table2[[#This Row],[Atoll Official]],Sheet2!A$1:B$24,2,2)</f>
        <v>9</v>
      </c>
      <c r="L10054">
        <f>VLOOKUP(Table2[[#This Row],[Atoll Official]],Sheet2!A$1:B$24,2,FALSE)</f>
        <v>8</v>
      </c>
    </row>
    <row r="10055" spans="1:12" hidden="1" x14ac:dyDescent="0.55000000000000004">
      <c r="A10055" t="s">
        <v>633</v>
      </c>
      <c r="B10055" t="s">
        <v>635</v>
      </c>
      <c r="C10055" t="s">
        <v>24</v>
      </c>
      <c r="D10055" t="s">
        <v>18</v>
      </c>
      <c r="E10055" t="s">
        <v>7</v>
      </c>
      <c r="H10055" s="62" t="s">
        <v>290</v>
      </c>
      <c r="I10055" s="40" t="str">
        <f>VLOOKUP(Table2[[#This Row],[Atoll Official]],Sheet2!A$1:C$24,3,FALSE)</f>
        <v>Alif Alif (AA)</v>
      </c>
      <c r="J10055">
        <v>730</v>
      </c>
      <c r="K10055">
        <f>VLOOKUP(Table2[[#This Row],[Atoll Official]],Sheet2!A$1:B$24,2,2)</f>
        <v>9</v>
      </c>
      <c r="L10055">
        <f>VLOOKUP(Table2[[#This Row],[Atoll Official]],Sheet2!A$1:B$24,2,FALSE)</f>
        <v>8</v>
      </c>
    </row>
    <row r="10056" spans="1:12" hidden="1" x14ac:dyDescent="0.55000000000000004">
      <c r="A10056" t="s">
        <v>633</v>
      </c>
      <c r="B10056" t="s">
        <v>635</v>
      </c>
      <c r="C10056" t="s">
        <v>24</v>
      </c>
      <c r="D10056" t="s">
        <v>19</v>
      </c>
      <c r="E10056" t="s">
        <v>7</v>
      </c>
      <c r="H10056" s="62" t="s">
        <v>290</v>
      </c>
      <c r="I10056" s="40" t="str">
        <f>VLOOKUP(Table2[[#This Row],[Atoll Official]],Sheet2!A$1:C$24,3,FALSE)</f>
        <v>Alif Alif (AA)</v>
      </c>
      <c r="J10056">
        <v>621</v>
      </c>
      <c r="K10056">
        <f>VLOOKUP(Table2[[#This Row],[Atoll Official]],Sheet2!A$1:B$24,2,2)</f>
        <v>9</v>
      </c>
      <c r="L10056">
        <f>VLOOKUP(Table2[[#This Row],[Atoll Official]],Sheet2!A$1:B$24,2,FALSE)</f>
        <v>8</v>
      </c>
    </row>
    <row r="10057" spans="1:12" hidden="1" x14ac:dyDescent="0.55000000000000004">
      <c r="A10057" t="s">
        <v>633</v>
      </c>
      <c r="B10057" t="s">
        <v>635</v>
      </c>
      <c r="C10057" t="s">
        <v>25</v>
      </c>
      <c r="D10057" t="s">
        <v>17</v>
      </c>
      <c r="E10057" t="s">
        <v>7</v>
      </c>
      <c r="H10057" s="62" t="s">
        <v>290</v>
      </c>
      <c r="I10057" s="40" t="str">
        <f>VLOOKUP(Table2[[#This Row],[Atoll Official]],Sheet2!A$1:C$24,3,FALSE)</f>
        <v>Alif Alif (AA)</v>
      </c>
      <c r="J10057">
        <v>5081</v>
      </c>
      <c r="K10057">
        <f>VLOOKUP(Table2[[#This Row],[Atoll Official]],Sheet2!A$1:B$24,2,2)</f>
        <v>9</v>
      </c>
      <c r="L10057">
        <f>VLOOKUP(Table2[[#This Row],[Atoll Official]],Sheet2!A$1:B$24,2,FALSE)</f>
        <v>8</v>
      </c>
    </row>
    <row r="10058" spans="1:12" hidden="1" x14ac:dyDescent="0.55000000000000004">
      <c r="A10058" t="s">
        <v>633</v>
      </c>
      <c r="B10058" t="s">
        <v>635</v>
      </c>
      <c r="C10058" t="s">
        <v>25</v>
      </c>
      <c r="D10058" t="s">
        <v>18</v>
      </c>
      <c r="E10058" t="s">
        <v>7</v>
      </c>
      <c r="H10058" s="62" t="s">
        <v>290</v>
      </c>
      <c r="I10058" s="40" t="str">
        <f>VLOOKUP(Table2[[#This Row],[Atoll Official]],Sheet2!A$1:C$24,3,FALSE)</f>
        <v>Alif Alif (AA)</v>
      </c>
      <c r="J10058">
        <v>2977</v>
      </c>
      <c r="K10058">
        <f>VLOOKUP(Table2[[#This Row],[Atoll Official]],Sheet2!A$1:B$24,2,2)</f>
        <v>9</v>
      </c>
      <c r="L10058">
        <f>VLOOKUP(Table2[[#This Row],[Atoll Official]],Sheet2!A$1:B$24,2,FALSE)</f>
        <v>8</v>
      </c>
    </row>
    <row r="10059" spans="1:12" hidden="1" x14ac:dyDescent="0.55000000000000004">
      <c r="A10059" t="s">
        <v>633</v>
      </c>
      <c r="B10059" t="s">
        <v>635</v>
      </c>
      <c r="C10059" t="s">
        <v>25</v>
      </c>
      <c r="D10059" t="s">
        <v>19</v>
      </c>
      <c r="E10059" t="s">
        <v>7</v>
      </c>
      <c r="H10059" s="62" t="s">
        <v>290</v>
      </c>
      <c r="I10059" s="40" t="str">
        <f>VLOOKUP(Table2[[#This Row],[Atoll Official]],Sheet2!A$1:C$24,3,FALSE)</f>
        <v>Alif Alif (AA)</v>
      </c>
      <c r="J10059">
        <v>2104</v>
      </c>
      <c r="K10059">
        <f>VLOOKUP(Table2[[#This Row],[Atoll Official]],Sheet2!A$1:B$24,2,2)</f>
        <v>9</v>
      </c>
      <c r="L10059">
        <f>VLOOKUP(Table2[[#This Row],[Atoll Official]],Sheet2!A$1:B$24,2,FALSE)</f>
        <v>8</v>
      </c>
    </row>
    <row r="10060" spans="1:12" hidden="1" x14ac:dyDescent="0.55000000000000004">
      <c r="A10060" t="s">
        <v>633</v>
      </c>
      <c r="B10060" t="s">
        <v>635</v>
      </c>
      <c r="C10060" t="s">
        <v>26</v>
      </c>
      <c r="D10060" t="s">
        <v>17</v>
      </c>
      <c r="E10060" t="s">
        <v>7</v>
      </c>
      <c r="H10060" s="62" t="s">
        <v>290</v>
      </c>
      <c r="I10060" s="40" t="str">
        <f>VLOOKUP(Table2[[#This Row],[Atoll Official]],Sheet2!A$1:C$24,3,FALSE)</f>
        <v>Alif Alif (AA)</v>
      </c>
      <c r="J10060">
        <v>992</v>
      </c>
      <c r="K10060">
        <f>VLOOKUP(Table2[[#This Row],[Atoll Official]],Sheet2!A$1:B$24,2,2)</f>
        <v>9</v>
      </c>
      <c r="L10060">
        <f>VLOOKUP(Table2[[#This Row],[Atoll Official]],Sheet2!A$1:B$24,2,FALSE)</f>
        <v>8</v>
      </c>
    </row>
    <row r="10061" spans="1:12" hidden="1" x14ac:dyDescent="0.55000000000000004">
      <c r="A10061" t="s">
        <v>633</v>
      </c>
      <c r="B10061" t="s">
        <v>635</v>
      </c>
      <c r="C10061" t="s">
        <v>26</v>
      </c>
      <c r="D10061" t="s">
        <v>18</v>
      </c>
      <c r="E10061" t="s">
        <v>7</v>
      </c>
      <c r="H10061" s="62" t="s">
        <v>290</v>
      </c>
      <c r="I10061" s="40" t="str">
        <f>VLOOKUP(Table2[[#This Row],[Atoll Official]],Sheet2!A$1:C$24,3,FALSE)</f>
        <v>Alif Alif (AA)</v>
      </c>
      <c r="J10061">
        <v>598</v>
      </c>
      <c r="K10061">
        <f>VLOOKUP(Table2[[#This Row],[Atoll Official]],Sheet2!A$1:B$24,2,2)</f>
        <v>9</v>
      </c>
      <c r="L10061">
        <f>VLOOKUP(Table2[[#This Row],[Atoll Official]],Sheet2!A$1:B$24,2,FALSE)</f>
        <v>8</v>
      </c>
    </row>
    <row r="10062" spans="1:12" hidden="1" x14ac:dyDescent="0.55000000000000004">
      <c r="A10062" t="s">
        <v>633</v>
      </c>
      <c r="B10062" t="s">
        <v>635</v>
      </c>
      <c r="C10062" t="s">
        <v>26</v>
      </c>
      <c r="D10062" t="s">
        <v>19</v>
      </c>
      <c r="E10062" t="s">
        <v>7</v>
      </c>
      <c r="H10062" s="62" t="s">
        <v>290</v>
      </c>
      <c r="I10062" s="40" t="str">
        <f>VLOOKUP(Table2[[#This Row],[Atoll Official]],Sheet2!A$1:C$24,3,FALSE)</f>
        <v>Alif Alif (AA)</v>
      </c>
      <c r="J10062">
        <v>394</v>
      </c>
      <c r="K10062">
        <f>VLOOKUP(Table2[[#This Row],[Atoll Official]],Sheet2!A$1:B$24,2,2)</f>
        <v>9</v>
      </c>
      <c r="L10062">
        <f>VLOOKUP(Table2[[#This Row],[Atoll Official]],Sheet2!A$1:B$24,2,FALSE)</f>
        <v>8</v>
      </c>
    </row>
    <row r="10063" spans="1:12" hidden="1" x14ac:dyDescent="0.55000000000000004">
      <c r="A10063" t="s">
        <v>633</v>
      </c>
      <c r="B10063" t="s">
        <v>635</v>
      </c>
      <c r="C10063" t="s">
        <v>27</v>
      </c>
      <c r="D10063" t="s">
        <v>17</v>
      </c>
      <c r="E10063" t="s">
        <v>7</v>
      </c>
      <c r="H10063" s="62" t="s">
        <v>290</v>
      </c>
      <c r="I10063" s="40" t="str">
        <f>VLOOKUP(Table2[[#This Row],[Atoll Official]],Sheet2!A$1:C$24,3,FALSE)</f>
        <v>Alif Alif (AA)</v>
      </c>
      <c r="J10063">
        <v>2298</v>
      </c>
      <c r="K10063">
        <f>VLOOKUP(Table2[[#This Row],[Atoll Official]],Sheet2!A$1:B$24,2,2)</f>
        <v>9</v>
      </c>
      <c r="L10063">
        <f>VLOOKUP(Table2[[#This Row],[Atoll Official]],Sheet2!A$1:B$24,2,FALSE)</f>
        <v>8</v>
      </c>
    </row>
    <row r="10064" spans="1:12" hidden="1" x14ac:dyDescent="0.55000000000000004">
      <c r="A10064" t="s">
        <v>633</v>
      </c>
      <c r="B10064" t="s">
        <v>635</v>
      </c>
      <c r="C10064" t="s">
        <v>27</v>
      </c>
      <c r="D10064" t="s">
        <v>18</v>
      </c>
      <c r="E10064" t="s">
        <v>7</v>
      </c>
      <c r="H10064" s="62" t="s">
        <v>290</v>
      </c>
      <c r="I10064" s="40" t="str">
        <f>VLOOKUP(Table2[[#This Row],[Atoll Official]],Sheet2!A$1:C$24,3,FALSE)</f>
        <v>Alif Alif (AA)</v>
      </c>
      <c r="J10064">
        <v>1362</v>
      </c>
      <c r="K10064">
        <f>VLOOKUP(Table2[[#This Row],[Atoll Official]],Sheet2!A$1:B$24,2,2)</f>
        <v>9</v>
      </c>
      <c r="L10064">
        <f>VLOOKUP(Table2[[#This Row],[Atoll Official]],Sheet2!A$1:B$24,2,FALSE)</f>
        <v>8</v>
      </c>
    </row>
    <row r="10065" spans="1:12" hidden="1" x14ac:dyDescent="0.55000000000000004">
      <c r="A10065" t="s">
        <v>633</v>
      </c>
      <c r="B10065" t="s">
        <v>635</v>
      </c>
      <c r="C10065" t="s">
        <v>27</v>
      </c>
      <c r="D10065" t="s">
        <v>19</v>
      </c>
      <c r="E10065" t="s">
        <v>7</v>
      </c>
      <c r="H10065" s="62" t="s">
        <v>290</v>
      </c>
      <c r="I10065" s="40" t="str">
        <f>VLOOKUP(Table2[[#This Row],[Atoll Official]],Sheet2!A$1:C$24,3,FALSE)</f>
        <v>Alif Alif (AA)</v>
      </c>
      <c r="J10065">
        <v>936</v>
      </c>
      <c r="K10065">
        <f>VLOOKUP(Table2[[#This Row],[Atoll Official]],Sheet2!A$1:B$24,2,2)</f>
        <v>9</v>
      </c>
      <c r="L10065">
        <f>VLOOKUP(Table2[[#This Row],[Atoll Official]],Sheet2!A$1:B$24,2,FALSE)</f>
        <v>8</v>
      </c>
    </row>
    <row r="10066" spans="1:12" hidden="1" x14ac:dyDescent="0.55000000000000004">
      <c r="A10066" t="s">
        <v>633</v>
      </c>
      <c r="B10066" t="s">
        <v>635</v>
      </c>
      <c r="C10066" t="s">
        <v>28</v>
      </c>
      <c r="D10066" t="s">
        <v>17</v>
      </c>
      <c r="E10066" t="s">
        <v>7</v>
      </c>
      <c r="H10066" s="62" t="s">
        <v>290</v>
      </c>
      <c r="I10066" s="40" t="str">
        <f>VLOOKUP(Table2[[#This Row],[Atoll Official]],Sheet2!A$1:C$24,3,FALSE)</f>
        <v>Alif Alif (AA)</v>
      </c>
      <c r="J10066">
        <v>337</v>
      </c>
      <c r="K10066">
        <f>VLOOKUP(Table2[[#This Row],[Atoll Official]],Sheet2!A$1:B$24,2,2)</f>
        <v>9</v>
      </c>
      <c r="L10066">
        <f>VLOOKUP(Table2[[#This Row],[Atoll Official]],Sheet2!A$1:B$24,2,FALSE)</f>
        <v>8</v>
      </c>
    </row>
    <row r="10067" spans="1:12" hidden="1" x14ac:dyDescent="0.55000000000000004">
      <c r="A10067" t="s">
        <v>633</v>
      </c>
      <c r="B10067" t="s">
        <v>635</v>
      </c>
      <c r="C10067" t="s">
        <v>28</v>
      </c>
      <c r="D10067" t="s">
        <v>18</v>
      </c>
      <c r="E10067" t="s">
        <v>7</v>
      </c>
      <c r="H10067" s="62" t="s">
        <v>290</v>
      </c>
      <c r="I10067" s="40" t="str">
        <f>VLOOKUP(Table2[[#This Row],[Atoll Official]],Sheet2!A$1:C$24,3,FALSE)</f>
        <v>Alif Alif (AA)</v>
      </c>
      <c r="J10067">
        <v>186</v>
      </c>
      <c r="K10067">
        <f>VLOOKUP(Table2[[#This Row],[Atoll Official]],Sheet2!A$1:B$24,2,2)</f>
        <v>9</v>
      </c>
      <c r="L10067">
        <f>VLOOKUP(Table2[[#This Row],[Atoll Official]],Sheet2!A$1:B$24,2,FALSE)</f>
        <v>8</v>
      </c>
    </row>
    <row r="10068" spans="1:12" hidden="1" x14ac:dyDescent="0.55000000000000004">
      <c r="A10068" t="s">
        <v>633</v>
      </c>
      <c r="B10068" s="52" t="s">
        <v>635</v>
      </c>
      <c r="C10068" t="s">
        <v>28</v>
      </c>
      <c r="D10068" t="s">
        <v>19</v>
      </c>
      <c r="E10068" t="s">
        <v>7</v>
      </c>
      <c r="H10068" s="62" t="s">
        <v>290</v>
      </c>
      <c r="I10068" s="40" t="str">
        <f>VLOOKUP(Table2[[#This Row],[Atoll Official]],Sheet2!A$1:C$24,3,FALSE)</f>
        <v>Alif Alif (AA)</v>
      </c>
      <c r="J10068">
        <v>151</v>
      </c>
      <c r="K10068">
        <f>VLOOKUP(Table2[[#This Row],[Atoll Official]],Sheet2!A$1:B$24,2,2)</f>
        <v>9</v>
      </c>
      <c r="L10068">
        <f>VLOOKUP(Table2[[#This Row],[Atoll Official]],Sheet2!A$1:B$24,2,FALSE)</f>
        <v>8</v>
      </c>
    </row>
    <row r="10069" spans="1:12" hidden="1" x14ac:dyDescent="0.55000000000000004">
      <c r="A10069" t="s">
        <v>633</v>
      </c>
      <c r="B10069" s="52" t="s">
        <v>635</v>
      </c>
      <c r="C10069" t="s">
        <v>20</v>
      </c>
      <c r="E10069" t="s">
        <v>7</v>
      </c>
      <c r="H10069" s="63" t="s">
        <v>290</v>
      </c>
      <c r="I10069" s="40" t="str">
        <f>VLOOKUP(Table2[[#This Row],[Atoll Official]],Sheet2!A$1:C$24,3,FALSE)</f>
        <v>Alif Alif (AA)</v>
      </c>
      <c r="J10069">
        <v>129.43813508667066</v>
      </c>
      <c r="K10069">
        <f>VLOOKUP(Table2[[#This Row],[Atoll Official]],Sheet2!A$1:B$24,2,2)</f>
        <v>9</v>
      </c>
      <c r="L10069">
        <f>VLOOKUP(Table2[[#This Row],[Atoll Official]],Sheet2!A$1:B$24,2,FALSE)</f>
        <v>8</v>
      </c>
    </row>
    <row r="10070" spans="1:12" hidden="1" x14ac:dyDescent="0.55000000000000004">
      <c r="A10070" t="s">
        <v>633</v>
      </c>
      <c r="B10070" s="52" t="s">
        <v>635</v>
      </c>
      <c r="C10070" t="s">
        <v>2</v>
      </c>
      <c r="E10070" t="s">
        <v>7</v>
      </c>
      <c r="H10070" s="63" t="s">
        <v>290</v>
      </c>
      <c r="I10070" s="40" t="str">
        <f>VLOOKUP(Table2[[#This Row],[Atoll Official]],Sheet2!A$1:C$24,3,FALSE)</f>
        <v>Alif Alif (AA)</v>
      </c>
      <c r="J10070">
        <v>51.092304664436142</v>
      </c>
      <c r="K10070">
        <f>VLOOKUP(Table2[[#This Row],[Atoll Official]],Sheet2!A$1:B$24,2,2)</f>
        <v>9</v>
      </c>
      <c r="L10070">
        <f>VLOOKUP(Table2[[#This Row],[Atoll Official]],Sheet2!A$1:B$24,2,FALSE)</f>
        <v>8</v>
      </c>
    </row>
    <row r="10071" spans="1:12" hidden="1" x14ac:dyDescent="0.55000000000000004">
      <c r="A10071" t="s">
        <v>633</v>
      </c>
      <c r="B10071" s="52" t="s">
        <v>635</v>
      </c>
      <c r="C10071" t="s">
        <v>3</v>
      </c>
      <c r="E10071" t="s">
        <v>7</v>
      </c>
      <c r="H10071" s="63" t="s">
        <v>290</v>
      </c>
      <c r="I10071" s="40" t="str">
        <f>VLOOKUP(Table2[[#This Row],[Atoll Official]],Sheet2!A$1:C$24,3,FALSE)</f>
        <v>Alif Alif (AA)</v>
      </c>
      <c r="J10071">
        <v>44.459752017319424</v>
      </c>
      <c r="K10071">
        <f>VLOOKUP(Table2[[#This Row],[Atoll Official]],Sheet2!A$1:B$24,2,2)</f>
        <v>9</v>
      </c>
      <c r="L10071">
        <f>VLOOKUP(Table2[[#This Row],[Atoll Official]],Sheet2!A$1:B$24,2,FALSE)</f>
        <v>8</v>
      </c>
    </row>
    <row r="10072" spans="1:12" hidden="1" x14ac:dyDescent="0.55000000000000004">
      <c r="A10072" t="s">
        <v>633</v>
      </c>
      <c r="B10072" s="52" t="s">
        <v>635</v>
      </c>
      <c r="C10072" t="s">
        <v>21</v>
      </c>
      <c r="E10072" t="s">
        <v>7</v>
      </c>
      <c r="H10072" s="63" t="s">
        <v>290</v>
      </c>
      <c r="I10072" s="40" t="str">
        <f>VLOOKUP(Table2[[#This Row],[Atoll Official]],Sheet2!A$1:C$24,3,FALSE)</f>
        <v>Alif Alif (AA)</v>
      </c>
      <c r="J10072">
        <v>6.6325526471167091</v>
      </c>
      <c r="K10072">
        <f>VLOOKUP(Table2[[#This Row],[Atoll Official]],Sheet2!A$1:B$24,2,2)</f>
        <v>9</v>
      </c>
      <c r="L10072">
        <f>VLOOKUP(Table2[[#This Row],[Atoll Official]],Sheet2!A$1:B$24,2,FALSE)</f>
        <v>8</v>
      </c>
    </row>
    <row r="10073" spans="1:12" hidden="1" x14ac:dyDescent="0.55000000000000004">
      <c r="A10073" t="s">
        <v>633</v>
      </c>
      <c r="B10073" s="52" t="s">
        <v>635</v>
      </c>
      <c r="C10073" t="s">
        <v>638</v>
      </c>
      <c r="E10073" t="s">
        <v>7</v>
      </c>
      <c r="H10073" s="63" t="s">
        <v>290</v>
      </c>
      <c r="I10073" s="40" t="str">
        <f>VLOOKUP(Table2[[#This Row],[Atoll Official]],Sheet2!A$1:C$24,3,FALSE)</f>
        <v>Alif Alif (AA)</v>
      </c>
      <c r="J10073">
        <v>33.841344275107467</v>
      </c>
      <c r="K10073">
        <f>VLOOKUP(Table2[[#This Row],[Atoll Official]],Sheet2!A$1:B$24,2,2)</f>
        <v>9</v>
      </c>
      <c r="L10073">
        <f>VLOOKUP(Table2[[#This Row],[Atoll Official]],Sheet2!A$1:B$24,2,FALSE)</f>
        <v>8</v>
      </c>
    </row>
    <row r="10074" spans="1:12" hidden="1" x14ac:dyDescent="0.55000000000000004">
      <c r="A10074" t="s">
        <v>633</v>
      </c>
      <c r="B10074" s="52" t="s">
        <v>635</v>
      </c>
      <c r="C10074" t="s">
        <v>259</v>
      </c>
      <c r="E10074" t="s">
        <v>7</v>
      </c>
      <c r="H10074" s="63" t="s">
        <v>290</v>
      </c>
      <c r="I10074" s="40" t="str">
        <f>VLOOKUP(Table2[[#This Row],[Atoll Official]],Sheet2!A$1:C$24,3,FALSE)</f>
        <v>Alif Alif (AA)</v>
      </c>
      <c r="J10074">
        <v>29.425556858147715</v>
      </c>
      <c r="K10074">
        <f>VLOOKUP(Table2[[#This Row],[Atoll Official]],Sheet2!A$1:B$24,2,2)</f>
        <v>9</v>
      </c>
      <c r="L10074">
        <f>VLOOKUP(Table2[[#This Row],[Atoll Official]],Sheet2!A$1:B$24,2,FALSE)</f>
        <v>8</v>
      </c>
    </row>
    <row r="10075" spans="1:12" hidden="1" x14ac:dyDescent="0.55000000000000004">
      <c r="A10075" t="s">
        <v>633</v>
      </c>
      <c r="B10075" s="52" t="s">
        <v>635</v>
      </c>
      <c r="C10075" t="s">
        <v>260</v>
      </c>
      <c r="E10075" t="s">
        <v>7</v>
      </c>
      <c r="H10075" s="63" t="s">
        <v>290</v>
      </c>
      <c r="I10075" s="40" t="str">
        <f>VLOOKUP(Table2[[#This Row],[Atoll Official]],Sheet2!A$1:C$24,3,FALSE)</f>
        <v>Alif Alif (AA)</v>
      </c>
      <c r="J10075">
        <v>17.598020059919239</v>
      </c>
      <c r="K10075">
        <f>VLOOKUP(Table2[[#This Row],[Atoll Official]],Sheet2!A$1:B$24,2,2)</f>
        <v>9</v>
      </c>
      <c r="L10075">
        <f>VLOOKUP(Table2[[#This Row],[Atoll Official]],Sheet2!A$1:B$24,2,FALSE)</f>
        <v>8</v>
      </c>
    </row>
    <row r="10076" spans="1:12" hidden="1" x14ac:dyDescent="0.55000000000000004">
      <c r="A10076" t="s">
        <v>633</v>
      </c>
      <c r="B10076" s="52" t="s">
        <v>635</v>
      </c>
      <c r="C10076" t="s">
        <v>25</v>
      </c>
      <c r="E10076" t="s">
        <v>7</v>
      </c>
      <c r="H10076" s="63" t="s">
        <v>290</v>
      </c>
      <c r="I10076" s="40" t="str">
        <f>VLOOKUP(Table2[[#This Row],[Atoll Official]],Sheet2!A$1:C$24,3,FALSE)</f>
        <v>Alif Alif (AA)</v>
      </c>
      <c r="J10076">
        <v>66.184707568060446</v>
      </c>
      <c r="K10076">
        <f>VLOOKUP(Table2[[#This Row],[Atoll Official]],Sheet2!A$1:B$24,2,2)</f>
        <v>9</v>
      </c>
      <c r="L10076">
        <f>VLOOKUP(Table2[[#This Row],[Atoll Official]],Sheet2!A$1:B$24,2,FALSE)</f>
        <v>8</v>
      </c>
    </row>
    <row r="10077" spans="1:12" hidden="1" x14ac:dyDescent="0.55000000000000004">
      <c r="A10077" t="s">
        <v>633</v>
      </c>
      <c r="B10077" s="52" t="s">
        <v>635</v>
      </c>
      <c r="C10077" t="s">
        <v>262</v>
      </c>
      <c r="E10077" t="s">
        <v>7</v>
      </c>
      <c r="H10077" s="63" t="s">
        <v>290</v>
      </c>
      <c r="I10077" s="40" t="str">
        <f>VLOOKUP(Table2[[#This Row],[Atoll Official]],Sheet2!A$1:C$24,3,FALSE)</f>
        <v>Alif Alif (AA)</v>
      </c>
      <c r="J10077">
        <v>12.921714211280447</v>
      </c>
      <c r="K10077">
        <f>VLOOKUP(Table2[[#This Row],[Atoll Official]],Sheet2!A$1:B$24,2,2)</f>
        <v>9</v>
      </c>
      <c r="L10077">
        <f>VLOOKUP(Table2[[#This Row],[Atoll Official]],Sheet2!A$1:B$24,2,FALSE)</f>
        <v>8</v>
      </c>
    </row>
    <row r="10078" spans="1:12" hidden="1" x14ac:dyDescent="0.55000000000000004">
      <c r="A10078" t="s">
        <v>633</v>
      </c>
      <c r="B10078" s="52" t="s">
        <v>635</v>
      </c>
      <c r="C10078" t="s">
        <v>263</v>
      </c>
      <c r="E10078" t="s">
        <v>7</v>
      </c>
      <c r="H10078" s="63" t="s">
        <v>290</v>
      </c>
      <c r="I10078" s="40" t="str">
        <f>VLOOKUP(Table2[[#This Row],[Atoll Official]],Sheet2!A$1:C$24,3,FALSE)</f>
        <v>Alif Alif (AA)</v>
      </c>
      <c r="J10078">
        <v>29.933567799921846</v>
      </c>
      <c r="K10078">
        <f>VLOOKUP(Table2[[#This Row],[Atoll Official]],Sheet2!A$1:B$24,2,2)</f>
        <v>9</v>
      </c>
      <c r="L10078">
        <f>VLOOKUP(Table2[[#This Row],[Atoll Official]],Sheet2!A$1:B$24,2,FALSE)</f>
        <v>8</v>
      </c>
    </row>
    <row r="10079" spans="1:12" hidden="1" x14ac:dyDescent="0.55000000000000004">
      <c r="A10079" t="s">
        <v>633</v>
      </c>
      <c r="B10079" s="52" t="s">
        <v>635</v>
      </c>
      <c r="C10079" t="s">
        <v>264</v>
      </c>
      <c r="E10079" t="s">
        <v>7</v>
      </c>
      <c r="H10079" s="63" t="s">
        <v>290</v>
      </c>
      <c r="I10079" s="40" t="str">
        <f>VLOOKUP(Table2[[#This Row],[Atoll Official]],Sheet2!A$1:C$24,3,FALSE)</f>
        <v>Alif Alif (AA)</v>
      </c>
      <c r="J10079">
        <v>4.3897355737918451</v>
      </c>
      <c r="K10079">
        <f>VLOOKUP(Table2[[#This Row],[Atoll Official]],Sheet2!A$1:B$24,2,2)</f>
        <v>9</v>
      </c>
      <c r="L10079">
        <f>VLOOKUP(Table2[[#This Row],[Atoll Official]],Sheet2!A$1:B$24,2,FALSE)</f>
        <v>8</v>
      </c>
    </row>
    <row r="10080" spans="1:12" hidden="1" x14ac:dyDescent="0.55000000000000004">
      <c r="A10080" t="s">
        <v>634</v>
      </c>
      <c r="B10080" s="52" t="s">
        <v>635</v>
      </c>
      <c r="C10080" t="s">
        <v>5</v>
      </c>
      <c r="E10080" t="s">
        <v>7</v>
      </c>
      <c r="H10080" s="63" t="s">
        <v>290</v>
      </c>
      <c r="I10080" s="40" t="str">
        <f>VLOOKUP(Table2[[#This Row],[Atoll Official]],Sheet2!A$1:C$24,3,FALSE)</f>
        <v>Alif Alif (AA)</v>
      </c>
      <c r="J10080">
        <v>32</v>
      </c>
      <c r="K10080">
        <f>VLOOKUP(Table2[[#This Row],[Atoll Official]],Sheet2!A$1:B$24,2,2)</f>
        <v>9</v>
      </c>
      <c r="L10080">
        <f>VLOOKUP(Table2[[#This Row],[Atoll Official]],Sheet2!A$1:B$24,2,FALSE)</f>
        <v>8</v>
      </c>
    </row>
    <row r="10081" spans="1:12" hidden="1" x14ac:dyDescent="0.55000000000000004">
      <c r="A10081" t="s">
        <v>633</v>
      </c>
      <c r="B10081" s="52" t="s">
        <v>635</v>
      </c>
      <c r="C10081" t="s">
        <v>5</v>
      </c>
      <c r="E10081" t="s">
        <v>7</v>
      </c>
      <c r="H10081" s="63" t="s">
        <v>290</v>
      </c>
      <c r="I10081" s="40" t="str">
        <f>VLOOKUP(Table2[[#This Row],[Atoll Official]],Sheet2!A$1:C$24,3,FALSE)</f>
        <v>Alif Alif (AA)</v>
      </c>
      <c r="J10081">
        <v>29</v>
      </c>
      <c r="K10081">
        <f>VLOOKUP(Table2[[#This Row],[Atoll Official]],Sheet2!A$1:B$24,2,2)</f>
        <v>9</v>
      </c>
      <c r="L10081">
        <f>VLOOKUP(Table2[[#This Row],[Atoll Official]],Sheet2!A$1:B$24,2,FALSE)</f>
        <v>8</v>
      </c>
    </row>
    <row r="10082" spans="1:12" hidden="1" x14ac:dyDescent="0.55000000000000004">
      <c r="A10082" t="s">
        <v>636</v>
      </c>
      <c r="B10082" s="52" t="s">
        <v>635</v>
      </c>
      <c r="C10082" t="s">
        <v>5</v>
      </c>
      <c r="E10082" t="s">
        <v>7</v>
      </c>
      <c r="H10082" s="63" t="s">
        <v>290</v>
      </c>
      <c r="I10082" s="40" t="str">
        <f>VLOOKUP(Table2[[#This Row],[Atoll Official]],Sheet2!A$1:C$24,3,FALSE)</f>
        <v>Alif Alif (AA)</v>
      </c>
      <c r="J10082">
        <v>34</v>
      </c>
      <c r="K10082">
        <f>VLOOKUP(Table2[[#This Row],[Atoll Official]],Sheet2!A$1:B$24,2,2)</f>
        <v>9</v>
      </c>
      <c r="L10082">
        <f>VLOOKUP(Table2[[#This Row],[Atoll Official]],Sheet2!A$1:B$24,2,FALSE)</f>
        <v>8</v>
      </c>
    </row>
    <row r="10083" spans="1:12" hidden="1" x14ac:dyDescent="0.55000000000000004">
      <c r="A10083" t="s">
        <v>634</v>
      </c>
      <c r="B10083" s="52" t="s">
        <v>635</v>
      </c>
      <c r="C10083" t="s">
        <v>663</v>
      </c>
      <c r="D10083" t="s">
        <v>17</v>
      </c>
      <c r="E10083" t="s">
        <v>7</v>
      </c>
      <c r="H10083" t="s">
        <v>302</v>
      </c>
      <c r="I10083" s="40" t="str">
        <f>VLOOKUP(Table2[[#This Row],[Atoll Official]],Sheet2!A$1:C$24,3,FALSE)</f>
        <v>Gaafu Alif (GA)</v>
      </c>
      <c r="J10083">
        <v>11590</v>
      </c>
      <c r="K10083">
        <f>VLOOKUP(Table2[[#This Row],[Atoll Official]],Sheet2!A$1:B$24,2,2)</f>
        <v>18</v>
      </c>
      <c r="L10083">
        <f>VLOOKUP(Table2[[#This Row],[Atoll Official]],Sheet2!A$1:B$24,2,FALSE)</f>
        <v>18</v>
      </c>
    </row>
    <row r="10084" spans="1:12" hidden="1" x14ac:dyDescent="0.55000000000000004">
      <c r="A10084" t="s">
        <v>634</v>
      </c>
      <c r="B10084" s="52" t="s">
        <v>635</v>
      </c>
      <c r="C10084" t="s">
        <v>663</v>
      </c>
      <c r="D10084" t="s">
        <v>18</v>
      </c>
      <c r="E10084" t="s">
        <v>7</v>
      </c>
      <c r="H10084" t="s">
        <v>302</v>
      </c>
      <c r="I10084" s="40" t="str">
        <f>VLOOKUP(Table2[[#This Row],[Atoll Official]],Sheet2!A$1:C$24,3,FALSE)</f>
        <v>Gaafu Alif (GA)</v>
      </c>
      <c r="J10084">
        <v>7303</v>
      </c>
      <c r="K10084">
        <f>VLOOKUP(Table2[[#This Row],[Atoll Official]],Sheet2!A$1:B$24,2,2)</f>
        <v>18</v>
      </c>
      <c r="L10084">
        <f>VLOOKUP(Table2[[#This Row],[Atoll Official]],Sheet2!A$1:B$24,2,FALSE)</f>
        <v>18</v>
      </c>
    </row>
    <row r="10085" spans="1:12" hidden="1" x14ac:dyDescent="0.55000000000000004">
      <c r="A10085" t="s">
        <v>634</v>
      </c>
      <c r="B10085" s="52" t="s">
        <v>635</v>
      </c>
      <c r="C10085" t="s">
        <v>663</v>
      </c>
      <c r="D10085" t="s">
        <v>19</v>
      </c>
      <c r="E10085" t="s">
        <v>7</v>
      </c>
      <c r="H10085" t="s">
        <v>302</v>
      </c>
      <c r="I10085" s="40" t="str">
        <f>VLOOKUP(Table2[[#This Row],[Atoll Official]],Sheet2!A$1:C$24,3,FALSE)</f>
        <v>Gaafu Alif (GA)</v>
      </c>
      <c r="J10085">
        <v>4287</v>
      </c>
      <c r="K10085">
        <f>VLOOKUP(Table2[[#This Row],[Atoll Official]],Sheet2!A$1:B$24,2,2)</f>
        <v>18</v>
      </c>
      <c r="L10085">
        <f>VLOOKUP(Table2[[#This Row],[Atoll Official]],Sheet2!A$1:B$24,2,FALSE)</f>
        <v>18</v>
      </c>
    </row>
    <row r="10086" spans="1:12" hidden="1" x14ac:dyDescent="0.55000000000000004">
      <c r="A10086" t="s">
        <v>633</v>
      </c>
      <c r="B10086" s="52" t="s">
        <v>635</v>
      </c>
      <c r="C10086" t="s">
        <v>663</v>
      </c>
      <c r="D10086" t="s">
        <v>17</v>
      </c>
      <c r="E10086" t="s">
        <v>7</v>
      </c>
      <c r="H10086" t="s">
        <v>302</v>
      </c>
      <c r="I10086" s="40" t="str">
        <f>VLOOKUP(Table2[[#This Row],[Atoll Official]],Sheet2!A$1:C$24,3,FALSE)</f>
        <v>Gaafu Alif (GA)</v>
      </c>
      <c r="J10086">
        <v>8456</v>
      </c>
      <c r="K10086">
        <f>VLOOKUP(Table2[[#This Row],[Atoll Official]],Sheet2!A$1:B$24,2,2)</f>
        <v>18</v>
      </c>
      <c r="L10086">
        <f>VLOOKUP(Table2[[#This Row],[Atoll Official]],Sheet2!A$1:B$24,2,FALSE)</f>
        <v>18</v>
      </c>
    </row>
    <row r="10087" spans="1:12" hidden="1" x14ac:dyDescent="0.55000000000000004">
      <c r="A10087" t="s">
        <v>633</v>
      </c>
      <c r="B10087" s="52" t="s">
        <v>635</v>
      </c>
      <c r="C10087" t="s">
        <v>663</v>
      </c>
      <c r="D10087" t="s">
        <v>18</v>
      </c>
      <c r="E10087" t="s">
        <v>7</v>
      </c>
      <c r="H10087" t="s">
        <v>302</v>
      </c>
      <c r="I10087" s="40" t="str">
        <f>VLOOKUP(Table2[[#This Row],[Atoll Official]],Sheet2!A$1:C$24,3,FALSE)</f>
        <v>Gaafu Alif (GA)</v>
      </c>
      <c r="J10087">
        <v>4489</v>
      </c>
      <c r="K10087">
        <f>VLOOKUP(Table2[[#This Row],[Atoll Official]],Sheet2!A$1:B$24,2,2)</f>
        <v>18</v>
      </c>
      <c r="L10087">
        <f>VLOOKUP(Table2[[#This Row],[Atoll Official]],Sheet2!A$1:B$24,2,FALSE)</f>
        <v>18</v>
      </c>
    </row>
    <row r="10088" spans="1:12" hidden="1" x14ac:dyDescent="0.55000000000000004">
      <c r="A10088" t="s">
        <v>633</v>
      </c>
      <c r="B10088" s="52" t="s">
        <v>635</v>
      </c>
      <c r="C10088" t="s">
        <v>663</v>
      </c>
      <c r="D10088" t="s">
        <v>19</v>
      </c>
      <c r="E10088" t="s">
        <v>7</v>
      </c>
      <c r="H10088" t="s">
        <v>302</v>
      </c>
      <c r="I10088" s="40" t="str">
        <f>VLOOKUP(Table2[[#This Row],[Atoll Official]],Sheet2!A$1:C$24,3,FALSE)</f>
        <v>Gaafu Alif (GA)</v>
      </c>
      <c r="J10088">
        <v>3967</v>
      </c>
      <c r="K10088">
        <f>VLOOKUP(Table2[[#This Row],[Atoll Official]],Sheet2!A$1:B$24,2,2)</f>
        <v>18</v>
      </c>
      <c r="L10088">
        <f>VLOOKUP(Table2[[#This Row],[Atoll Official]],Sheet2!A$1:B$24,2,FALSE)</f>
        <v>18</v>
      </c>
    </row>
    <row r="10089" spans="1:12" hidden="1" x14ac:dyDescent="0.55000000000000004">
      <c r="A10089" t="s">
        <v>636</v>
      </c>
      <c r="B10089" s="52" t="s">
        <v>635</v>
      </c>
      <c r="C10089" t="s">
        <v>663</v>
      </c>
      <c r="D10089" t="s">
        <v>17</v>
      </c>
      <c r="E10089" t="s">
        <v>7</v>
      </c>
      <c r="H10089" t="s">
        <v>302</v>
      </c>
      <c r="I10089" s="40" t="str">
        <f>VLOOKUP(Table2[[#This Row],[Atoll Official]],Sheet2!A$1:C$24,3,FALSE)</f>
        <v>Gaafu Alif (GA)</v>
      </c>
      <c r="J10089">
        <v>3134</v>
      </c>
      <c r="K10089">
        <f>VLOOKUP(Table2[[#This Row],[Atoll Official]],Sheet2!A$1:B$24,2,2)</f>
        <v>18</v>
      </c>
      <c r="L10089">
        <f>VLOOKUP(Table2[[#This Row],[Atoll Official]],Sheet2!A$1:B$24,2,FALSE)</f>
        <v>18</v>
      </c>
    </row>
    <row r="10090" spans="1:12" hidden="1" x14ac:dyDescent="0.55000000000000004">
      <c r="A10090" t="s">
        <v>636</v>
      </c>
      <c r="B10090" t="s">
        <v>635</v>
      </c>
      <c r="C10090" t="s">
        <v>663</v>
      </c>
      <c r="D10090" t="s">
        <v>18</v>
      </c>
      <c r="E10090" t="s">
        <v>7</v>
      </c>
      <c r="H10090" t="s">
        <v>302</v>
      </c>
      <c r="I10090" s="40" t="str">
        <f>VLOOKUP(Table2[[#This Row],[Atoll Official]],Sheet2!A$1:C$24,3,FALSE)</f>
        <v>Gaafu Alif (GA)</v>
      </c>
      <c r="J10090">
        <v>2814</v>
      </c>
      <c r="K10090">
        <f>VLOOKUP(Table2[[#This Row],[Atoll Official]],Sheet2!A$1:B$24,2,2)</f>
        <v>18</v>
      </c>
      <c r="L10090">
        <f>VLOOKUP(Table2[[#This Row],[Atoll Official]],Sheet2!A$1:B$24,2,FALSE)</f>
        <v>18</v>
      </c>
    </row>
    <row r="10091" spans="1:12" hidden="1" x14ac:dyDescent="0.55000000000000004">
      <c r="A10091" t="s">
        <v>636</v>
      </c>
      <c r="B10091" t="s">
        <v>635</v>
      </c>
      <c r="C10091" t="s">
        <v>663</v>
      </c>
      <c r="D10091" t="s">
        <v>19</v>
      </c>
      <c r="E10091" t="s">
        <v>7</v>
      </c>
      <c r="H10091" t="s">
        <v>302</v>
      </c>
      <c r="I10091" s="40" t="str">
        <f>VLOOKUP(Table2[[#This Row],[Atoll Official]],Sheet2!A$1:C$24,3,FALSE)</f>
        <v>Gaafu Alif (GA)</v>
      </c>
      <c r="J10091">
        <v>320</v>
      </c>
      <c r="K10091">
        <f>VLOOKUP(Table2[[#This Row],[Atoll Official]],Sheet2!A$1:B$24,2,2)</f>
        <v>18</v>
      </c>
      <c r="L10091">
        <f>VLOOKUP(Table2[[#This Row],[Atoll Official]],Sheet2!A$1:B$24,2,FALSE)</f>
        <v>18</v>
      </c>
    </row>
    <row r="10092" spans="1:12" hidden="1" x14ac:dyDescent="0.55000000000000004">
      <c r="A10092" t="s">
        <v>633</v>
      </c>
      <c r="B10092" t="s">
        <v>635</v>
      </c>
      <c r="C10092" t="s">
        <v>637</v>
      </c>
      <c r="E10092" t="s">
        <v>7</v>
      </c>
      <c r="H10092" s="40" t="s">
        <v>302</v>
      </c>
      <c r="I10092" s="40" t="str">
        <f>VLOOKUP(Table2[[#This Row],[Atoll Official]],Sheet2!A$1:C$24,3,FALSE)</f>
        <v>Gaafu Alif (GA)</v>
      </c>
      <c r="J10092">
        <v>-0.45918125141057864</v>
      </c>
      <c r="K10092">
        <f>VLOOKUP(Table2[[#This Row],[Atoll Official]],Sheet2!A$1:B$24,2,2)</f>
        <v>18</v>
      </c>
      <c r="L10092">
        <f>VLOOKUP(Table2[[#This Row],[Atoll Official]],Sheet2!A$1:B$24,2,FALSE)</f>
        <v>18</v>
      </c>
    </row>
    <row r="10093" spans="1:12" hidden="1" x14ac:dyDescent="0.55000000000000004">
      <c r="A10093" t="s">
        <v>636</v>
      </c>
      <c r="B10093" t="s">
        <v>635</v>
      </c>
      <c r="C10093" t="s">
        <v>12</v>
      </c>
      <c r="E10093" t="s">
        <v>7</v>
      </c>
      <c r="H10093" s="40" t="s">
        <v>302</v>
      </c>
      <c r="I10093" s="40" t="str">
        <f>VLOOKUP(Table2[[#This Row],[Atoll Official]],Sheet2!A$1:C$24,3,FALSE)</f>
        <v>Gaafu Alif (GA)</v>
      </c>
      <c r="J10093">
        <v>27.040552200172563</v>
      </c>
      <c r="K10093">
        <f>VLOOKUP(Table2[[#This Row],[Atoll Official]],Sheet2!A$1:B$24,2,2)</f>
        <v>18</v>
      </c>
      <c r="L10093">
        <f>VLOOKUP(Table2[[#This Row],[Atoll Official]],Sheet2!A$1:B$24,2,FALSE)</f>
        <v>18</v>
      </c>
    </row>
    <row r="10094" spans="1:12" hidden="1" x14ac:dyDescent="0.55000000000000004">
      <c r="A10094" t="s">
        <v>633</v>
      </c>
      <c r="B10094" t="s">
        <v>635</v>
      </c>
      <c r="C10094" t="s">
        <v>22</v>
      </c>
      <c r="D10094" t="s">
        <v>17</v>
      </c>
      <c r="E10094" t="s">
        <v>7</v>
      </c>
      <c r="H10094" t="s">
        <v>302</v>
      </c>
      <c r="I10094" s="40" t="str">
        <f>VLOOKUP(Table2[[#This Row],[Atoll Official]],Sheet2!A$1:C$24,3,FALSE)</f>
        <v>Gaafu Alif (GA)</v>
      </c>
      <c r="J10094">
        <v>2751</v>
      </c>
      <c r="K10094">
        <f>VLOOKUP(Table2[[#This Row],[Atoll Official]],Sheet2!A$1:B$24,2,2)</f>
        <v>18</v>
      </c>
      <c r="L10094">
        <f>VLOOKUP(Table2[[#This Row],[Atoll Official]],Sheet2!A$1:B$24,2,FALSE)</f>
        <v>18</v>
      </c>
    </row>
    <row r="10095" spans="1:12" hidden="1" x14ac:dyDescent="0.55000000000000004">
      <c r="A10095" t="s">
        <v>633</v>
      </c>
      <c r="B10095" t="s">
        <v>635</v>
      </c>
      <c r="C10095" t="s">
        <v>22</v>
      </c>
      <c r="D10095" t="s">
        <v>18</v>
      </c>
      <c r="E10095" t="s">
        <v>7</v>
      </c>
      <c r="H10095" t="s">
        <v>302</v>
      </c>
      <c r="I10095" s="40" t="str">
        <f>VLOOKUP(Table2[[#This Row],[Atoll Official]],Sheet2!A$1:C$24,3,FALSE)</f>
        <v>Gaafu Alif (GA)</v>
      </c>
      <c r="J10095">
        <v>1429</v>
      </c>
      <c r="K10095">
        <f>VLOOKUP(Table2[[#This Row],[Atoll Official]],Sheet2!A$1:B$24,2,2)</f>
        <v>18</v>
      </c>
      <c r="L10095">
        <f>VLOOKUP(Table2[[#This Row],[Atoll Official]],Sheet2!A$1:B$24,2,FALSE)</f>
        <v>18</v>
      </c>
    </row>
    <row r="10096" spans="1:12" hidden="1" x14ac:dyDescent="0.55000000000000004">
      <c r="A10096" t="s">
        <v>633</v>
      </c>
      <c r="B10096" t="s">
        <v>635</v>
      </c>
      <c r="C10096" t="s">
        <v>22</v>
      </c>
      <c r="D10096" t="s">
        <v>19</v>
      </c>
      <c r="E10096" t="s">
        <v>7</v>
      </c>
      <c r="H10096" t="s">
        <v>302</v>
      </c>
      <c r="I10096" s="40" t="str">
        <f>VLOOKUP(Table2[[#This Row],[Atoll Official]],Sheet2!A$1:C$24,3,FALSE)</f>
        <v>Gaafu Alif (GA)</v>
      </c>
      <c r="J10096">
        <v>1322</v>
      </c>
      <c r="K10096">
        <f>VLOOKUP(Table2[[#This Row],[Atoll Official]],Sheet2!A$1:B$24,2,2)</f>
        <v>18</v>
      </c>
      <c r="L10096">
        <f>VLOOKUP(Table2[[#This Row],[Atoll Official]],Sheet2!A$1:B$24,2,FALSE)</f>
        <v>18</v>
      </c>
    </row>
    <row r="10097" spans="1:12" hidden="1" x14ac:dyDescent="0.55000000000000004">
      <c r="A10097" t="s">
        <v>633</v>
      </c>
      <c r="B10097" t="s">
        <v>635</v>
      </c>
      <c r="C10097" t="s">
        <v>23</v>
      </c>
      <c r="D10097" t="s">
        <v>17</v>
      </c>
      <c r="E10097" t="s">
        <v>7</v>
      </c>
      <c r="H10097" t="s">
        <v>302</v>
      </c>
      <c r="I10097" s="40" t="str">
        <f>VLOOKUP(Table2[[#This Row],[Atoll Official]],Sheet2!A$1:C$24,3,FALSE)</f>
        <v>Gaafu Alif (GA)</v>
      </c>
      <c r="J10097">
        <v>2352</v>
      </c>
      <c r="K10097">
        <f>VLOOKUP(Table2[[#This Row],[Atoll Official]],Sheet2!A$1:B$24,2,2)</f>
        <v>18</v>
      </c>
      <c r="L10097">
        <f>VLOOKUP(Table2[[#This Row],[Atoll Official]],Sheet2!A$1:B$24,2,FALSE)</f>
        <v>18</v>
      </c>
    </row>
    <row r="10098" spans="1:12" hidden="1" x14ac:dyDescent="0.55000000000000004">
      <c r="A10098" t="s">
        <v>633</v>
      </c>
      <c r="B10098" t="s">
        <v>635</v>
      </c>
      <c r="C10098" t="s">
        <v>23</v>
      </c>
      <c r="D10098" t="s">
        <v>18</v>
      </c>
      <c r="E10098" t="s">
        <v>7</v>
      </c>
      <c r="H10098" t="s">
        <v>302</v>
      </c>
      <c r="I10098" s="40" t="str">
        <f>VLOOKUP(Table2[[#This Row],[Atoll Official]],Sheet2!A$1:C$24,3,FALSE)</f>
        <v>Gaafu Alif (GA)</v>
      </c>
      <c r="J10098">
        <v>1223</v>
      </c>
      <c r="K10098">
        <f>VLOOKUP(Table2[[#This Row],[Atoll Official]],Sheet2!A$1:B$24,2,2)</f>
        <v>18</v>
      </c>
      <c r="L10098">
        <f>VLOOKUP(Table2[[#This Row],[Atoll Official]],Sheet2!A$1:B$24,2,FALSE)</f>
        <v>18</v>
      </c>
    </row>
    <row r="10099" spans="1:12" hidden="1" x14ac:dyDescent="0.55000000000000004">
      <c r="A10099" t="s">
        <v>633</v>
      </c>
      <c r="B10099" t="s">
        <v>635</v>
      </c>
      <c r="C10099" t="s">
        <v>23</v>
      </c>
      <c r="D10099" t="s">
        <v>19</v>
      </c>
      <c r="E10099" t="s">
        <v>7</v>
      </c>
      <c r="H10099" t="s">
        <v>302</v>
      </c>
      <c r="I10099" s="40" t="str">
        <f>VLOOKUP(Table2[[#This Row],[Atoll Official]],Sheet2!A$1:C$24,3,FALSE)</f>
        <v>Gaafu Alif (GA)</v>
      </c>
      <c r="J10099">
        <v>1129</v>
      </c>
      <c r="K10099">
        <f>VLOOKUP(Table2[[#This Row],[Atoll Official]],Sheet2!A$1:B$24,2,2)</f>
        <v>18</v>
      </c>
      <c r="L10099">
        <f>VLOOKUP(Table2[[#This Row],[Atoll Official]],Sheet2!A$1:B$24,2,FALSE)</f>
        <v>18</v>
      </c>
    </row>
    <row r="10100" spans="1:12" hidden="1" x14ac:dyDescent="0.55000000000000004">
      <c r="A10100" t="s">
        <v>633</v>
      </c>
      <c r="B10100" t="s">
        <v>635</v>
      </c>
      <c r="C10100" t="s">
        <v>24</v>
      </c>
      <c r="D10100" t="s">
        <v>17</v>
      </c>
      <c r="E10100" t="s">
        <v>7</v>
      </c>
      <c r="H10100" t="s">
        <v>302</v>
      </c>
      <c r="I10100" s="40" t="str">
        <f>VLOOKUP(Table2[[#This Row],[Atoll Official]],Sheet2!A$1:C$24,3,FALSE)</f>
        <v>Gaafu Alif (GA)</v>
      </c>
      <c r="J10100">
        <v>1400</v>
      </c>
      <c r="K10100">
        <f>VLOOKUP(Table2[[#This Row],[Atoll Official]],Sheet2!A$1:B$24,2,2)</f>
        <v>18</v>
      </c>
      <c r="L10100">
        <f>VLOOKUP(Table2[[#This Row],[Atoll Official]],Sheet2!A$1:B$24,2,FALSE)</f>
        <v>18</v>
      </c>
    </row>
    <row r="10101" spans="1:12" hidden="1" x14ac:dyDescent="0.55000000000000004">
      <c r="A10101" t="s">
        <v>633</v>
      </c>
      <c r="B10101" t="s">
        <v>635</v>
      </c>
      <c r="C10101" t="s">
        <v>24</v>
      </c>
      <c r="D10101" t="s">
        <v>18</v>
      </c>
      <c r="E10101" t="s">
        <v>7</v>
      </c>
      <c r="H10101" t="s">
        <v>302</v>
      </c>
      <c r="I10101" s="40" t="str">
        <f>VLOOKUP(Table2[[#This Row],[Atoll Official]],Sheet2!A$1:C$24,3,FALSE)</f>
        <v>Gaafu Alif (GA)</v>
      </c>
      <c r="J10101">
        <v>739</v>
      </c>
      <c r="K10101">
        <f>VLOOKUP(Table2[[#This Row],[Atoll Official]],Sheet2!A$1:B$24,2,2)</f>
        <v>18</v>
      </c>
      <c r="L10101">
        <f>VLOOKUP(Table2[[#This Row],[Atoll Official]],Sheet2!A$1:B$24,2,FALSE)</f>
        <v>18</v>
      </c>
    </row>
    <row r="10102" spans="1:12" hidden="1" x14ac:dyDescent="0.55000000000000004">
      <c r="A10102" t="s">
        <v>633</v>
      </c>
      <c r="B10102" t="s">
        <v>635</v>
      </c>
      <c r="C10102" t="s">
        <v>24</v>
      </c>
      <c r="D10102" t="s">
        <v>19</v>
      </c>
      <c r="E10102" t="s">
        <v>7</v>
      </c>
      <c r="H10102" t="s">
        <v>302</v>
      </c>
      <c r="I10102" s="40" t="str">
        <f>VLOOKUP(Table2[[#This Row],[Atoll Official]],Sheet2!A$1:C$24,3,FALSE)</f>
        <v>Gaafu Alif (GA)</v>
      </c>
      <c r="J10102">
        <v>661</v>
      </c>
      <c r="K10102">
        <f>VLOOKUP(Table2[[#This Row],[Atoll Official]],Sheet2!A$1:B$24,2,2)</f>
        <v>18</v>
      </c>
      <c r="L10102">
        <f>VLOOKUP(Table2[[#This Row],[Atoll Official]],Sheet2!A$1:B$24,2,FALSE)</f>
        <v>18</v>
      </c>
    </row>
    <row r="10103" spans="1:12" hidden="1" x14ac:dyDescent="0.55000000000000004">
      <c r="A10103" t="s">
        <v>633</v>
      </c>
      <c r="B10103" t="s">
        <v>635</v>
      </c>
      <c r="C10103" t="s">
        <v>25</v>
      </c>
      <c r="D10103" t="s">
        <v>17</v>
      </c>
      <c r="E10103" t="s">
        <v>7</v>
      </c>
      <c r="H10103" t="s">
        <v>302</v>
      </c>
      <c r="I10103" s="40" t="str">
        <f>VLOOKUP(Table2[[#This Row],[Atoll Official]],Sheet2!A$1:C$24,3,FALSE)</f>
        <v>Gaafu Alif (GA)</v>
      </c>
      <c r="J10103">
        <v>5446</v>
      </c>
      <c r="K10103">
        <f>VLOOKUP(Table2[[#This Row],[Atoll Official]],Sheet2!A$1:B$24,2,2)</f>
        <v>18</v>
      </c>
      <c r="L10103">
        <f>VLOOKUP(Table2[[#This Row],[Atoll Official]],Sheet2!A$1:B$24,2,FALSE)</f>
        <v>18</v>
      </c>
    </row>
    <row r="10104" spans="1:12" hidden="1" x14ac:dyDescent="0.55000000000000004">
      <c r="A10104" t="s">
        <v>633</v>
      </c>
      <c r="B10104" t="s">
        <v>635</v>
      </c>
      <c r="C10104" t="s">
        <v>25</v>
      </c>
      <c r="D10104" t="s">
        <v>18</v>
      </c>
      <c r="E10104" t="s">
        <v>7</v>
      </c>
      <c r="H10104" t="s">
        <v>302</v>
      </c>
      <c r="I10104" s="40" t="str">
        <f>VLOOKUP(Table2[[#This Row],[Atoll Official]],Sheet2!A$1:C$24,3,FALSE)</f>
        <v>Gaafu Alif (GA)</v>
      </c>
      <c r="J10104">
        <v>2909</v>
      </c>
      <c r="K10104">
        <f>VLOOKUP(Table2[[#This Row],[Atoll Official]],Sheet2!A$1:B$24,2,2)</f>
        <v>18</v>
      </c>
      <c r="L10104">
        <f>VLOOKUP(Table2[[#This Row],[Atoll Official]],Sheet2!A$1:B$24,2,FALSE)</f>
        <v>18</v>
      </c>
    </row>
    <row r="10105" spans="1:12" hidden="1" x14ac:dyDescent="0.55000000000000004">
      <c r="A10105" t="s">
        <v>633</v>
      </c>
      <c r="B10105" t="s">
        <v>635</v>
      </c>
      <c r="C10105" t="s">
        <v>25</v>
      </c>
      <c r="D10105" t="s">
        <v>19</v>
      </c>
      <c r="E10105" t="s">
        <v>7</v>
      </c>
      <c r="H10105" t="s">
        <v>302</v>
      </c>
      <c r="I10105" s="40" t="str">
        <f>VLOOKUP(Table2[[#This Row],[Atoll Official]],Sheet2!A$1:C$24,3,FALSE)</f>
        <v>Gaafu Alif (GA)</v>
      </c>
      <c r="J10105">
        <v>2537</v>
      </c>
      <c r="K10105">
        <f>VLOOKUP(Table2[[#This Row],[Atoll Official]],Sheet2!A$1:B$24,2,2)</f>
        <v>18</v>
      </c>
      <c r="L10105">
        <f>VLOOKUP(Table2[[#This Row],[Atoll Official]],Sheet2!A$1:B$24,2,FALSE)</f>
        <v>18</v>
      </c>
    </row>
    <row r="10106" spans="1:12" hidden="1" x14ac:dyDescent="0.55000000000000004">
      <c r="A10106" t="s">
        <v>633</v>
      </c>
      <c r="B10106" t="s">
        <v>635</v>
      </c>
      <c r="C10106" t="s">
        <v>26</v>
      </c>
      <c r="D10106" t="s">
        <v>17</v>
      </c>
      <c r="E10106" t="s">
        <v>7</v>
      </c>
      <c r="H10106" t="s">
        <v>302</v>
      </c>
      <c r="I10106" s="40" t="str">
        <f>VLOOKUP(Table2[[#This Row],[Atoll Official]],Sheet2!A$1:C$24,3,FALSE)</f>
        <v>Gaafu Alif (GA)</v>
      </c>
      <c r="J10106">
        <v>1110</v>
      </c>
      <c r="K10106">
        <f>VLOOKUP(Table2[[#This Row],[Atoll Official]],Sheet2!A$1:B$24,2,2)</f>
        <v>18</v>
      </c>
      <c r="L10106">
        <f>VLOOKUP(Table2[[#This Row],[Atoll Official]],Sheet2!A$1:B$24,2,FALSE)</f>
        <v>18</v>
      </c>
    </row>
    <row r="10107" spans="1:12" hidden="1" x14ac:dyDescent="0.55000000000000004">
      <c r="A10107" t="s">
        <v>633</v>
      </c>
      <c r="B10107" s="52" t="s">
        <v>635</v>
      </c>
      <c r="C10107" t="s">
        <v>26</v>
      </c>
      <c r="D10107" t="s">
        <v>18</v>
      </c>
      <c r="E10107" t="s">
        <v>7</v>
      </c>
      <c r="H10107" t="s">
        <v>302</v>
      </c>
      <c r="I10107" s="40" t="str">
        <f>VLOOKUP(Table2[[#This Row],[Atoll Official]],Sheet2!A$1:C$24,3,FALSE)</f>
        <v>Gaafu Alif (GA)</v>
      </c>
      <c r="J10107">
        <v>630</v>
      </c>
      <c r="K10107">
        <f>VLOOKUP(Table2[[#This Row],[Atoll Official]],Sheet2!A$1:B$24,2,2)</f>
        <v>18</v>
      </c>
      <c r="L10107">
        <f>VLOOKUP(Table2[[#This Row],[Atoll Official]],Sheet2!A$1:B$24,2,FALSE)</f>
        <v>18</v>
      </c>
    </row>
    <row r="10108" spans="1:12" hidden="1" x14ac:dyDescent="0.55000000000000004">
      <c r="A10108" t="s">
        <v>633</v>
      </c>
      <c r="B10108" s="52" t="s">
        <v>635</v>
      </c>
      <c r="C10108" t="s">
        <v>26</v>
      </c>
      <c r="D10108" t="s">
        <v>19</v>
      </c>
      <c r="E10108" t="s">
        <v>7</v>
      </c>
      <c r="H10108" t="s">
        <v>302</v>
      </c>
      <c r="I10108" s="40" t="str">
        <f>VLOOKUP(Table2[[#This Row],[Atoll Official]],Sheet2!A$1:C$24,3,FALSE)</f>
        <v>Gaafu Alif (GA)</v>
      </c>
      <c r="J10108">
        <v>480</v>
      </c>
      <c r="K10108">
        <f>VLOOKUP(Table2[[#This Row],[Atoll Official]],Sheet2!A$1:B$24,2,2)</f>
        <v>18</v>
      </c>
      <c r="L10108">
        <f>VLOOKUP(Table2[[#This Row],[Atoll Official]],Sheet2!A$1:B$24,2,FALSE)</f>
        <v>18</v>
      </c>
    </row>
    <row r="10109" spans="1:12" hidden="1" x14ac:dyDescent="0.55000000000000004">
      <c r="A10109" t="s">
        <v>633</v>
      </c>
      <c r="B10109" s="52" t="s">
        <v>635</v>
      </c>
      <c r="C10109" t="s">
        <v>27</v>
      </c>
      <c r="D10109" t="s">
        <v>17</v>
      </c>
      <c r="E10109" t="s">
        <v>7</v>
      </c>
      <c r="H10109" t="s">
        <v>302</v>
      </c>
      <c r="I10109" s="40" t="str">
        <f>VLOOKUP(Table2[[#This Row],[Atoll Official]],Sheet2!A$1:C$24,3,FALSE)</f>
        <v>Gaafu Alif (GA)</v>
      </c>
      <c r="J10109">
        <v>2406</v>
      </c>
      <c r="K10109">
        <f>VLOOKUP(Table2[[#This Row],[Atoll Official]],Sheet2!A$1:B$24,2,2)</f>
        <v>18</v>
      </c>
      <c r="L10109">
        <f>VLOOKUP(Table2[[#This Row],[Atoll Official]],Sheet2!A$1:B$24,2,FALSE)</f>
        <v>18</v>
      </c>
    </row>
    <row r="10110" spans="1:12" hidden="1" x14ac:dyDescent="0.55000000000000004">
      <c r="A10110" t="s">
        <v>633</v>
      </c>
      <c r="B10110" s="52" t="s">
        <v>635</v>
      </c>
      <c r="C10110" t="s">
        <v>27</v>
      </c>
      <c r="D10110" t="s">
        <v>18</v>
      </c>
      <c r="E10110" t="s">
        <v>7</v>
      </c>
      <c r="H10110" t="s">
        <v>302</v>
      </c>
      <c r="I10110" s="40" t="str">
        <f>VLOOKUP(Table2[[#This Row],[Atoll Official]],Sheet2!A$1:C$24,3,FALSE)</f>
        <v>Gaafu Alif (GA)</v>
      </c>
      <c r="J10110">
        <v>1324</v>
      </c>
      <c r="K10110">
        <f>VLOOKUP(Table2[[#This Row],[Atoll Official]],Sheet2!A$1:B$24,2,2)</f>
        <v>18</v>
      </c>
      <c r="L10110">
        <f>VLOOKUP(Table2[[#This Row],[Atoll Official]],Sheet2!A$1:B$24,2,FALSE)</f>
        <v>18</v>
      </c>
    </row>
    <row r="10111" spans="1:12" hidden="1" x14ac:dyDescent="0.55000000000000004">
      <c r="A10111" t="s">
        <v>633</v>
      </c>
      <c r="B10111" s="52" t="s">
        <v>635</v>
      </c>
      <c r="C10111" t="s">
        <v>27</v>
      </c>
      <c r="D10111" t="s">
        <v>19</v>
      </c>
      <c r="E10111" t="s">
        <v>7</v>
      </c>
      <c r="H10111" t="s">
        <v>302</v>
      </c>
      <c r="I10111" s="40" t="str">
        <f>VLOOKUP(Table2[[#This Row],[Atoll Official]],Sheet2!A$1:C$24,3,FALSE)</f>
        <v>Gaafu Alif (GA)</v>
      </c>
      <c r="J10111">
        <v>1082</v>
      </c>
      <c r="K10111">
        <f>VLOOKUP(Table2[[#This Row],[Atoll Official]],Sheet2!A$1:B$24,2,2)</f>
        <v>18</v>
      </c>
      <c r="L10111">
        <f>VLOOKUP(Table2[[#This Row],[Atoll Official]],Sheet2!A$1:B$24,2,FALSE)</f>
        <v>18</v>
      </c>
    </row>
    <row r="10112" spans="1:12" hidden="1" x14ac:dyDescent="0.55000000000000004">
      <c r="A10112" t="s">
        <v>633</v>
      </c>
      <c r="B10112" s="52" t="s">
        <v>635</v>
      </c>
      <c r="C10112" t="s">
        <v>28</v>
      </c>
      <c r="D10112" t="s">
        <v>17</v>
      </c>
      <c r="E10112" t="s">
        <v>7</v>
      </c>
      <c r="H10112" t="s">
        <v>302</v>
      </c>
      <c r="I10112" s="40" t="str">
        <f>VLOOKUP(Table2[[#This Row],[Atoll Official]],Sheet2!A$1:C$24,3,FALSE)</f>
        <v>Gaafu Alif (GA)</v>
      </c>
      <c r="J10112">
        <v>658</v>
      </c>
      <c r="K10112">
        <f>VLOOKUP(Table2[[#This Row],[Atoll Official]],Sheet2!A$1:B$24,2,2)</f>
        <v>18</v>
      </c>
      <c r="L10112">
        <f>VLOOKUP(Table2[[#This Row],[Atoll Official]],Sheet2!A$1:B$24,2,FALSE)</f>
        <v>18</v>
      </c>
    </row>
    <row r="10113" spans="1:12" hidden="1" x14ac:dyDescent="0.55000000000000004">
      <c r="A10113" t="s">
        <v>633</v>
      </c>
      <c r="B10113" s="52" t="s">
        <v>635</v>
      </c>
      <c r="C10113" t="s">
        <v>28</v>
      </c>
      <c r="D10113" t="s">
        <v>18</v>
      </c>
      <c r="E10113" t="s">
        <v>7</v>
      </c>
      <c r="H10113" t="s">
        <v>302</v>
      </c>
      <c r="I10113" s="40" t="str">
        <f>VLOOKUP(Table2[[#This Row],[Atoll Official]],Sheet2!A$1:C$24,3,FALSE)</f>
        <v>Gaafu Alif (GA)</v>
      </c>
      <c r="J10113">
        <v>357</v>
      </c>
      <c r="K10113">
        <f>VLOOKUP(Table2[[#This Row],[Atoll Official]],Sheet2!A$1:B$24,2,2)</f>
        <v>18</v>
      </c>
      <c r="L10113">
        <f>VLOOKUP(Table2[[#This Row],[Atoll Official]],Sheet2!A$1:B$24,2,FALSE)</f>
        <v>18</v>
      </c>
    </row>
    <row r="10114" spans="1:12" hidden="1" x14ac:dyDescent="0.55000000000000004">
      <c r="A10114" t="s">
        <v>633</v>
      </c>
      <c r="B10114" s="52" t="s">
        <v>635</v>
      </c>
      <c r="C10114" t="s">
        <v>28</v>
      </c>
      <c r="D10114" t="s">
        <v>19</v>
      </c>
      <c r="E10114" t="s">
        <v>7</v>
      </c>
      <c r="H10114" t="s">
        <v>302</v>
      </c>
      <c r="I10114" s="40" t="str">
        <f>VLOOKUP(Table2[[#This Row],[Atoll Official]],Sheet2!A$1:C$24,3,FALSE)</f>
        <v>Gaafu Alif (GA)</v>
      </c>
      <c r="J10114">
        <v>301</v>
      </c>
      <c r="K10114">
        <f>VLOOKUP(Table2[[#This Row],[Atoll Official]],Sheet2!A$1:B$24,2,2)</f>
        <v>18</v>
      </c>
      <c r="L10114">
        <f>VLOOKUP(Table2[[#This Row],[Atoll Official]],Sheet2!A$1:B$24,2,FALSE)</f>
        <v>18</v>
      </c>
    </row>
    <row r="10115" spans="1:12" hidden="1" x14ac:dyDescent="0.55000000000000004">
      <c r="A10115" t="s">
        <v>633</v>
      </c>
      <c r="B10115" s="52" t="s">
        <v>635</v>
      </c>
      <c r="C10115" t="s">
        <v>20</v>
      </c>
      <c r="E10115" t="s">
        <v>7</v>
      </c>
      <c r="H10115" s="40" t="s">
        <v>302</v>
      </c>
      <c r="I10115" s="40" t="str">
        <f>VLOOKUP(Table2[[#This Row],[Atoll Official]],Sheet2!A$1:C$24,3,FALSE)</f>
        <v>Gaafu Alif (GA)</v>
      </c>
      <c r="J10115">
        <v>113.15855810436098</v>
      </c>
      <c r="K10115">
        <f>VLOOKUP(Table2[[#This Row],[Atoll Official]],Sheet2!A$1:B$24,2,2)</f>
        <v>18</v>
      </c>
      <c r="L10115">
        <f>VLOOKUP(Table2[[#This Row],[Atoll Official]],Sheet2!A$1:B$24,2,FALSE)</f>
        <v>18</v>
      </c>
    </row>
    <row r="10116" spans="1:12" hidden="1" x14ac:dyDescent="0.55000000000000004">
      <c r="A10116" t="s">
        <v>633</v>
      </c>
      <c r="B10116" s="52" t="s">
        <v>635</v>
      </c>
      <c r="C10116" t="s">
        <v>2</v>
      </c>
      <c r="E10116" t="s">
        <v>7</v>
      </c>
      <c r="H10116" s="40" t="s">
        <v>302</v>
      </c>
      <c r="I10116" s="40" t="str">
        <f>VLOOKUP(Table2[[#This Row],[Atoll Official]],Sheet2!A$1:C$24,3,FALSE)</f>
        <v>Gaafu Alif (GA)</v>
      </c>
      <c r="J10116">
        <v>55.269922879177379</v>
      </c>
      <c r="K10116">
        <f>VLOOKUP(Table2[[#This Row],[Atoll Official]],Sheet2!A$1:B$24,2,2)</f>
        <v>18</v>
      </c>
      <c r="L10116">
        <f>VLOOKUP(Table2[[#This Row],[Atoll Official]],Sheet2!A$1:B$24,2,FALSE)</f>
        <v>18</v>
      </c>
    </row>
    <row r="10117" spans="1:12" hidden="1" x14ac:dyDescent="0.55000000000000004">
      <c r="A10117" t="s">
        <v>633</v>
      </c>
      <c r="B10117" s="52" t="s">
        <v>635</v>
      </c>
      <c r="C10117" t="s">
        <v>3</v>
      </c>
      <c r="E10117" t="s">
        <v>7</v>
      </c>
      <c r="H10117" s="40" t="s">
        <v>302</v>
      </c>
      <c r="I10117" s="40" t="str">
        <f>VLOOKUP(Table2[[#This Row],[Atoll Official]],Sheet2!A$1:C$24,3,FALSE)</f>
        <v>Gaafu Alif (GA)</v>
      </c>
      <c r="J10117">
        <v>43.18766066838046</v>
      </c>
      <c r="K10117">
        <f>VLOOKUP(Table2[[#This Row],[Atoll Official]],Sheet2!A$1:B$24,2,2)</f>
        <v>18</v>
      </c>
      <c r="L10117">
        <f>VLOOKUP(Table2[[#This Row],[Atoll Official]],Sheet2!A$1:B$24,2,FALSE)</f>
        <v>18</v>
      </c>
    </row>
    <row r="10118" spans="1:12" hidden="1" x14ac:dyDescent="0.55000000000000004">
      <c r="A10118" t="s">
        <v>633</v>
      </c>
      <c r="B10118" s="52" t="s">
        <v>635</v>
      </c>
      <c r="C10118" t="s">
        <v>21</v>
      </c>
      <c r="E10118" t="s">
        <v>7</v>
      </c>
      <c r="H10118" s="40" t="s">
        <v>302</v>
      </c>
      <c r="I10118" s="40" t="str">
        <f>VLOOKUP(Table2[[#This Row],[Atoll Official]],Sheet2!A$1:C$24,3,FALSE)</f>
        <v>Gaafu Alif (GA)</v>
      </c>
      <c r="J10118">
        <v>12.082262210796916</v>
      </c>
      <c r="K10118">
        <f>VLOOKUP(Table2[[#This Row],[Atoll Official]],Sheet2!A$1:B$24,2,2)</f>
        <v>18</v>
      </c>
      <c r="L10118">
        <f>VLOOKUP(Table2[[#This Row],[Atoll Official]],Sheet2!A$1:B$24,2,FALSE)</f>
        <v>18</v>
      </c>
    </row>
    <row r="10119" spans="1:12" hidden="1" x14ac:dyDescent="0.55000000000000004">
      <c r="A10119" t="s">
        <v>633</v>
      </c>
      <c r="B10119" s="52" t="s">
        <v>635</v>
      </c>
      <c r="C10119" t="s">
        <v>638</v>
      </c>
      <c r="E10119" t="s">
        <v>7</v>
      </c>
      <c r="H10119" s="40" t="s">
        <v>302</v>
      </c>
      <c r="I10119" s="40" t="str">
        <f>VLOOKUP(Table2[[#This Row],[Atoll Official]],Sheet2!A$1:C$24,3,FALSE)</f>
        <v>Gaafu Alif (GA)</v>
      </c>
      <c r="J10119">
        <v>32.533112582781456</v>
      </c>
      <c r="K10119">
        <f>VLOOKUP(Table2[[#This Row],[Atoll Official]],Sheet2!A$1:B$24,2,2)</f>
        <v>18</v>
      </c>
      <c r="L10119">
        <f>VLOOKUP(Table2[[#This Row],[Atoll Official]],Sheet2!A$1:B$24,2,FALSE)</f>
        <v>18</v>
      </c>
    </row>
    <row r="10120" spans="1:12" hidden="1" x14ac:dyDescent="0.55000000000000004">
      <c r="A10120" t="s">
        <v>633</v>
      </c>
      <c r="B10120" s="52" t="s">
        <v>635</v>
      </c>
      <c r="C10120" t="s">
        <v>259</v>
      </c>
      <c r="E10120" t="s">
        <v>7</v>
      </c>
      <c r="H10120" s="40" t="s">
        <v>302</v>
      </c>
      <c r="I10120" s="40" t="str">
        <f>VLOOKUP(Table2[[#This Row],[Atoll Official]],Sheet2!A$1:C$24,3,FALSE)</f>
        <v>Gaafu Alif (GA)</v>
      </c>
      <c r="J10120">
        <v>27.814569536423839</v>
      </c>
      <c r="K10120">
        <f>VLOOKUP(Table2[[#This Row],[Atoll Official]],Sheet2!A$1:B$24,2,2)</f>
        <v>18</v>
      </c>
      <c r="L10120">
        <f>VLOOKUP(Table2[[#This Row],[Atoll Official]],Sheet2!A$1:B$24,2,FALSE)</f>
        <v>18</v>
      </c>
    </row>
    <row r="10121" spans="1:12" hidden="1" x14ac:dyDescent="0.55000000000000004">
      <c r="A10121" t="s">
        <v>633</v>
      </c>
      <c r="B10121" s="52" t="s">
        <v>635</v>
      </c>
      <c r="C10121" t="s">
        <v>260</v>
      </c>
      <c r="E10121" t="s">
        <v>7</v>
      </c>
      <c r="H10121" s="40" t="s">
        <v>302</v>
      </c>
      <c r="I10121" s="40" t="str">
        <f>VLOOKUP(Table2[[#This Row],[Atoll Official]],Sheet2!A$1:C$24,3,FALSE)</f>
        <v>Gaafu Alif (GA)</v>
      </c>
      <c r="J10121">
        <v>16.556291390728479</v>
      </c>
      <c r="K10121">
        <f>VLOOKUP(Table2[[#This Row],[Atoll Official]],Sheet2!A$1:B$24,2,2)</f>
        <v>18</v>
      </c>
      <c r="L10121">
        <f>VLOOKUP(Table2[[#This Row],[Atoll Official]],Sheet2!A$1:B$24,2,FALSE)</f>
        <v>18</v>
      </c>
    </row>
    <row r="10122" spans="1:12" hidden="1" x14ac:dyDescent="0.55000000000000004">
      <c r="A10122" t="s">
        <v>633</v>
      </c>
      <c r="B10122" s="52" t="s">
        <v>635</v>
      </c>
      <c r="C10122" t="s">
        <v>25</v>
      </c>
      <c r="E10122" t="s">
        <v>7</v>
      </c>
      <c r="H10122" s="40" t="s">
        <v>302</v>
      </c>
      <c r="I10122" s="40" t="str">
        <f>VLOOKUP(Table2[[#This Row],[Atoll Official]],Sheet2!A$1:C$24,3,FALSE)</f>
        <v>Gaafu Alif (GA)</v>
      </c>
      <c r="J10122">
        <v>64.403973509933778</v>
      </c>
      <c r="K10122">
        <f>VLOOKUP(Table2[[#This Row],[Atoll Official]],Sheet2!A$1:B$24,2,2)</f>
        <v>18</v>
      </c>
      <c r="L10122">
        <f>VLOOKUP(Table2[[#This Row],[Atoll Official]],Sheet2!A$1:B$24,2,FALSE)</f>
        <v>18</v>
      </c>
    </row>
    <row r="10123" spans="1:12" hidden="1" x14ac:dyDescent="0.55000000000000004">
      <c r="A10123" t="s">
        <v>633</v>
      </c>
      <c r="B10123" s="52" t="s">
        <v>635</v>
      </c>
      <c r="C10123" t="s">
        <v>262</v>
      </c>
      <c r="E10123" t="s">
        <v>7</v>
      </c>
      <c r="H10123" s="40" t="s">
        <v>302</v>
      </c>
      <c r="I10123" s="40" t="str">
        <f>VLOOKUP(Table2[[#This Row],[Atoll Official]],Sheet2!A$1:C$24,3,FALSE)</f>
        <v>Gaafu Alif (GA)</v>
      </c>
      <c r="J10123">
        <v>13.126773888363291</v>
      </c>
      <c r="K10123">
        <f>VLOOKUP(Table2[[#This Row],[Atoll Official]],Sheet2!A$1:B$24,2,2)</f>
        <v>18</v>
      </c>
      <c r="L10123">
        <f>VLOOKUP(Table2[[#This Row],[Atoll Official]],Sheet2!A$1:B$24,2,FALSE)</f>
        <v>18</v>
      </c>
    </row>
    <row r="10124" spans="1:12" hidden="1" x14ac:dyDescent="0.55000000000000004">
      <c r="A10124" t="s">
        <v>633</v>
      </c>
      <c r="B10124" s="52" t="s">
        <v>635</v>
      </c>
      <c r="C10124" t="s">
        <v>263</v>
      </c>
      <c r="E10124" t="s">
        <v>7</v>
      </c>
      <c r="H10124" s="40" t="s">
        <v>302</v>
      </c>
      <c r="I10124" s="40" t="str">
        <f>VLOOKUP(Table2[[#This Row],[Atoll Official]],Sheet2!A$1:C$24,3,FALSE)</f>
        <v>Gaafu Alif (GA)</v>
      </c>
      <c r="J10124">
        <v>28.453169347209084</v>
      </c>
      <c r="K10124">
        <f>VLOOKUP(Table2[[#This Row],[Atoll Official]],Sheet2!A$1:B$24,2,2)</f>
        <v>18</v>
      </c>
      <c r="L10124">
        <f>VLOOKUP(Table2[[#This Row],[Atoll Official]],Sheet2!A$1:B$24,2,FALSE)</f>
        <v>18</v>
      </c>
    </row>
    <row r="10125" spans="1:12" hidden="1" x14ac:dyDescent="0.55000000000000004">
      <c r="A10125" t="s">
        <v>633</v>
      </c>
      <c r="B10125" s="52" t="s">
        <v>635</v>
      </c>
      <c r="C10125" t="s">
        <v>264</v>
      </c>
      <c r="E10125" t="s">
        <v>7</v>
      </c>
      <c r="H10125" s="40" t="s">
        <v>302</v>
      </c>
      <c r="I10125" s="40" t="str">
        <f>VLOOKUP(Table2[[#This Row],[Atoll Official]],Sheet2!A$1:C$24,3,FALSE)</f>
        <v>Gaafu Alif (GA)</v>
      </c>
      <c r="J10125">
        <v>7.7814569536423832</v>
      </c>
      <c r="K10125">
        <f>VLOOKUP(Table2[[#This Row],[Atoll Official]],Sheet2!A$1:B$24,2,2)</f>
        <v>18</v>
      </c>
      <c r="L10125">
        <f>VLOOKUP(Table2[[#This Row],[Atoll Official]],Sheet2!A$1:B$24,2,FALSE)</f>
        <v>18</v>
      </c>
    </row>
    <row r="10126" spans="1:12" hidden="1" x14ac:dyDescent="0.55000000000000004">
      <c r="A10126" t="s">
        <v>634</v>
      </c>
      <c r="B10126" s="52" t="s">
        <v>635</v>
      </c>
      <c r="C10126" t="s">
        <v>5</v>
      </c>
      <c r="E10126" t="s">
        <v>7</v>
      </c>
      <c r="H10126" s="40" t="s">
        <v>302</v>
      </c>
      <c r="I10126" s="40" t="str">
        <f>VLOOKUP(Table2[[#This Row],[Atoll Official]],Sheet2!A$1:C$24,3,FALSE)</f>
        <v>Gaafu Alif (GA)</v>
      </c>
      <c r="J10126">
        <v>31</v>
      </c>
      <c r="K10126">
        <f>VLOOKUP(Table2[[#This Row],[Atoll Official]],Sheet2!A$1:B$24,2,2)</f>
        <v>18</v>
      </c>
      <c r="L10126">
        <f>VLOOKUP(Table2[[#This Row],[Atoll Official]],Sheet2!A$1:B$24,2,FALSE)</f>
        <v>18</v>
      </c>
    </row>
    <row r="10127" spans="1:12" hidden="1" x14ac:dyDescent="0.55000000000000004">
      <c r="A10127" t="s">
        <v>633</v>
      </c>
      <c r="B10127" s="52" t="s">
        <v>635</v>
      </c>
      <c r="C10127" t="s">
        <v>5</v>
      </c>
      <c r="E10127" t="s">
        <v>7</v>
      </c>
      <c r="H10127" s="40" t="s">
        <v>302</v>
      </c>
      <c r="I10127" s="40" t="str">
        <f>VLOOKUP(Table2[[#This Row],[Atoll Official]],Sheet2!A$1:C$24,3,FALSE)</f>
        <v>Gaafu Alif (GA)</v>
      </c>
      <c r="J10127">
        <v>30</v>
      </c>
      <c r="K10127">
        <f>VLOOKUP(Table2[[#This Row],[Atoll Official]],Sheet2!A$1:B$24,2,2)</f>
        <v>18</v>
      </c>
      <c r="L10127">
        <f>VLOOKUP(Table2[[#This Row],[Atoll Official]],Sheet2!A$1:B$24,2,FALSE)</f>
        <v>18</v>
      </c>
    </row>
    <row r="10128" spans="1:12" hidden="1" x14ac:dyDescent="0.55000000000000004">
      <c r="A10128" t="s">
        <v>636</v>
      </c>
      <c r="B10128" s="52" t="s">
        <v>635</v>
      </c>
      <c r="C10128" t="s">
        <v>5</v>
      </c>
      <c r="E10128" t="s">
        <v>7</v>
      </c>
      <c r="H10128" s="40" t="s">
        <v>302</v>
      </c>
      <c r="I10128" s="40" t="str">
        <f>VLOOKUP(Table2[[#This Row],[Atoll Official]],Sheet2!A$1:C$24,3,FALSE)</f>
        <v>Gaafu Alif (GA)</v>
      </c>
      <c r="J10128">
        <v>33</v>
      </c>
      <c r="K10128">
        <f>VLOOKUP(Table2[[#This Row],[Atoll Official]],Sheet2!A$1:B$24,2,2)</f>
        <v>18</v>
      </c>
      <c r="L10128">
        <f>VLOOKUP(Table2[[#This Row],[Atoll Official]],Sheet2!A$1:B$24,2,FALSE)</f>
        <v>18</v>
      </c>
    </row>
    <row r="10129" spans="1:12" hidden="1" x14ac:dyDescent="0.55000000000000004">
      <c r="A10129" t="s">
        <v>634</v>
      </c>
      <c r="B10129" t="s">
        <v>635</v>
      </c>
      <c r="C10129" t="s">
        <v>663</v>
      </c>
      <c r="D10129" t="s">
        <v>17</v>
      </c>
      <c r="E10129" t="s">
        <v>7</v>
      </c>
      <c r="H10129" t="s">
        <v>300</v>
      </c>
      <c r="I10129" s="40" t="str">
        <f>VLOOKUP(Table2[[#This Row],[Atoll Official]],Sheet2!A$1:C$24,3,FALSE)</f>
        <v>Faafu (F)</v>
      </c>
      <c r="J10129">
        <v>5123</v>
      </c>
      <c r="K10129">
        <f>VLOOKUP(Table2[[#This Row],[Atoll Official]],Sheet2!A$1:B$24,2,2)</f>
        <v>14</v>
      </c>
      <c r="L10129">
        <f>VLOOKUP(Table2[[#This Row],[Atoll Official]],Sheet2!A$1:B$24,2,FALSE)</f>
        <v>14</v>
      </c>
    </row>
    <row r="10130" spans="1:12" hidden="1" x14ac:dyDescent="0.55000000000000004">
      <c r="A10130" t="s">
        <v>634</v>
      </c>
      <c r="B10130" t="s">
        <v>635</v>
      </c>
      <c r="C10130" t="s">
        <v>663</v>
      </c>
      <c r="D10130" t="s">
        <v>18</v>
      </c>
      <c r="E10130" t="s">
        <v>7</v>
      </c>
      <c r="H10130" t="s">
        <v>300</v>
      </c>
      <c r="I10130" s="40" t="str">
        <f>VLOOKUP(Table2[[#This Row],[Atoll Official]],Sheet2!A$1:C$24,3,FALSE)</f>
        <v>Faafu (F)</v>
      </c>
      <c r="J10130">
        <v>2717</v>
      </c>
      <c r="K10130">
        <f>VLOOKUP(Table2[[#This Row],[Atoll Official]],Sheet2!A$1:B$24,2,2)</f>
        <v>14</v>
      </c>
      <c r="L10130">
        <f>VLOOKUP(Table2[[#This Row],[Atoll Official]],Sheet2!A$1:B$24,2,FALSE)</f>
        <v>14</v>
      </c>
    </row>
    <row r="10131" spans="1:12" hidden="1" x14ac:dyDescent="0.55000000000000004">
      <c r="A10131" t="s">
        <v>634</v>
      </c>
      <c r="B10131" t="s">
        <v>635</v>
      </c>
      <c r="C10131" t="s">
        <v>663</v>
      </c>
      <c r="D10131" t="s">
        <v>19</v>
      </c>
      <c r="E10131" t="s">
        <v>7</v>
      </c>
      <c r="H10131" t="s">
        <v>300</v>
      </c>
      <c r="I10131" s="40" t="str">
        <f>VLOOKUP(Table2[[#This Row],[Atoll Official]],Sheet2!A$1:C$24,3,FALSE)</f>
        <v>Faafu (F)</v>
      </c>
      <c r="J10131">
        <v>2406</v>
      </c>
      <c r="K10131">
        <f>VLOOKUP(Table2[[#This Row],[Atoll Official]],Sheet2!A$1:B$24,2,2)</f>
        <v>14</v>
      </c>
      <c r="L10131">
        <f>VLOOKUP(Table2[[#This Row],[Atoll Official]],Sheet2!A$1:B$24,2,FALSE)</f>
        <v>14</v>
      </c>
    </row>
    <row r="10132" spans="1:12" hidden="1" x14ac:dyDescent="0.55000000000000004">
      <c r="A10132" t="s">
        <v>633</v>
      </c>
      <c r="B10132" t="s">
        <v>635</v>
      </c>
      <c r="C10132" t="s">
        <v>663</v>
      </c>
      <c r="D10132" t="s">
        <v>17</v>
      </c>
      <c r="E10132" t="s">
        <v>7</v>
      </c>
      <c r="H10132" t="s">
        <v>300</v>
      </c>
      <c r="I10132" s="40" t="str">
        <f>VLOOKUP(Table2[[#This Row],[Atoll Official]],Sheet2!A$1:C$24,3,FALSE)</f>
        <v>Faafu (F)</v>
      </c>
      <c r="J10132">
        <v>4488</v>
      </c>
      <c r="K10132">
        <f>VLOOKUP(Table2[[#This Row],[Atoll Official]],Sheet2!A$1:B$24,2,2)</f>
        <v>14</v>
      </c>
      <c r="L10132">
        <f>VLOOKUP(Table2[[#This Row],[Atoll Official]],Sheet2!A$1:B$24,2,FALSE)</f>
        <v>14</v>
      </c>
    </row>
    <row r="10133" spans="1:12" hidden="1" x14ac:dyDescent="0.55000000000000004">
      <c r="A10133" t="s">
        <v>633</v>
      </c>
      <c r="B10133" t="s">
        <v>635</v>
      </c>
      <c r="C10133" t="s">
        <v>663</v>
      </c>
      <c r="D10133" t="s">
        <v>18</v>
      </c>
      <c r="E10133" t="s">
        <v>7</v>
      </c>
      <c r="H10133" t="s">
        <v>300</v>
      </c>
      <c r="I10133" s="40" t="str">
        <f>VLOOKUP(Table2[[#This Row],[Atoll Official]],Sheet2!A$1:C$24,3,FALSE)</f>
        <v>Faafu (F)</v>
      </c>
      <c r="J10133">
        <v>2157</v>
      </c>
      <c r="K10133">
        <f>VLOOKUP(Table2[[#This Row],[Atoll Official]],Sheet2!A$1:B$24,2,2)</f>
        <v>14</v>
      </c>
      <c r="L10133">
        <f>VLOOKUP(Table2[[#This Row],[Atoll Official]],Sheet2!A$1:B$24,2,FALSE)</f>
        <v>14</v>
      </c>
    </row>
    <row r="10134" spans="1:12" hidden="1" x14ac:dyDescent="0.55000000000000004">
      <c r="A10134" t="s">
        <v>633</v>
      </c>
      <c r="B10134" t="s">
        <v>635</v>
      </c>
      <c r="C10134" t="s">
        <v>663</v>
      </c>
      <c r="D10134" t="s">
        <v>19</v>
      </c>
      <c r="E10134" t="s">
        <v>7</v>
      </c>
      <c r="H10134" t="s">
        <v>300</v>
      </c>
      <c r="I10134" s="40" t="str">
        <f>VLOOKUP(Table2[[#This Row],[Atoll Official]],Sheet2!A$1:C$24,3,FALSE)</f>
        <v>Faafu (F)</v>
      </c>
      <c r="J10134">
        <v>2331</v>
      </c>
      <c r="K10134">
        <f>VLOOKUP(Table2[[#This Row],[Atoll Official]],Sheet2!A$1:B$24,2,2)</f>
        <v>14</v>
      </c>
      <c r="L10134">
        <f>VLOOKUP(Table2[[#This Row],[Atoll Official]],Sheet2!A$1:B$24,2,FALSE)</f>
        <v>14</v>
      </c>
    </row>
    <row r="10135" spans="1:12" hidden="1" x14ac:dyDescent="0.55000000000000004">
      <c r="A10135" t="s">
        <v>636</v>
      </c>
      <c r="B10135" t="s">
        <v>635</v>
      </c>
      <c r="C10135" t="s">
        <v>663</v>
      </c>
      <c r="D10135" t="s">
        <v>17</v>
      </c>
      <c r="E10135" t="s">
        <v>7</v>
      </c>
      <c r="H10135" t="s">
        <v>300</v>
      </c>
      <c r="I10135" s="40" t="str">
        <f>VLOOKUP(Table2[[#This Row],[Atoll Official]],Sheet2!A$1:C$24,3,FALSE)</f>
        <v>Faafu (F)</v>
      </c>
      <c r="J10135">
        <v>635</v>
      </c>
      <c r="K10135">
        <f>VLOOKUP(Table2[[#This Row],[Atoll Official]],Sheet2!A$1:B$24,2,2)</f>
        <v>14</v>
      </c>
      <c r="L10135">
        <f>VLOOKUP(Table2[[#This Row],[Atoll Official]],Sheet2!A$1:B$24,2,FALSE)</f>
        <v>14</v>
      </c>
    </row>
    <row r="10136" spans="1:12" hidden="1" x14ac:dyDescent="0.55000000000000004">
      <c r="A10136" t="s">
        <v>636</v>
      </c>
      <c r="B10136" t="s">
        <v>635</v>
      </c>
      <c r="C10136" t="s">
        <v>663</v>
      </c>
      <c r="D10136" t="s">
        <v>18</v>
      </c>
      <c r="E10136" t="s">
        <v>7</v>
      </c>
      <c r="H10136" t="s">
        <v>300</v>
      </c>
      <c r="I10136" s="40" t="str">
        <f>VLOOKUP(Table2[[#This Row],[Atoll Official]],Sheet2!A$1:C$24,3,FALSE)</f>
        <v>Faafu (F)</v>
      </c>
      <c r="J10136">
        <v>560</v>
      </c>
      <c r="K10136">
        <f>VLOOKUP(Table2[[#This Row],[Atoll Official]],Sheet2!A$1:B$24,2,2)</f>
        <v>14</v>
      </c>
      <c r="L10136">
        <f>VLOOKUP(Table2[[#This Row],[Atoll Official]],Sheet2!A$1:B$24,2,FALSE)</f>
        <v>14</v>
      </c>
    </row>
    <row r="10137" spans="1:12" hidden="1" x14ac:dyDescent="0.55000000000000004">
      <c r="A10137" t="s">
        <v>636</v>
      </c>
      <c r="B10137" t="s">
        <v>635</v>
      </c>
      <c r="C10137" t="s">
        <v>663</v>
      </c>
      <c r="D10137" t="s">
        <v>19</v>
      </c>
      <c r="E10137" t="s">
        <v>7</v>
      </c>
      <c r="H10137" t="s">
        <v>300</v>
      </c>
      <c r="I10137" s="40" t="str">
        <f>VLOOKUP(Table2[[#This Row],[Atoll Official]],Sheet2!A$1:C$24,3,FALSE)</f>
        <v>Faafu (F)</v>
      </c>
      <c r="J10137">
        <v>75</v>
      </c>
      <c r="K10137">
        <f>VLOOKUP(Table2[[#This Row],[Atoll Official]],Sheet2!A$1:B$24,2,2)</f>
        <v>14</v>
      </c>
      <c r="L10137">
        <f>VLOOKUP(Table2[[#This Row],[Atoll Official]],Sheet2!A$1:B$24,2,FALSE)</f>
        <v>14</v>
      </c>
    </row>
    <row r="10138" spans="1:12" hidden="1" x14ac:dyDescent="0.55000000000000004">
      <c r="A10138" t="s">
        <v>633</v>
      </c>
      <c r="B10138" t="s">
        <v>635</v>
      </c>
      <c r="C10138" t="s">
        <v>637</v>
      </c>
      <c r="E10138" t="s">
        <v>7</v>
      </c>
      <c r="H10138" s="40" t="s">
        <v>300</v>
      </c>
      <c r="I10138" s="40" t="str">
        <f>VLOOKUP(Table2[[#This Row],[Atoll Official]],Sheet2!A$1:C$24,3,FALSE)</f>
        <v>Faafu (F)</v>
      </c>
      <c r="J10138">
        <v>0.93780998082193712</v>
      </c>
      <c r="K10138">
        <f>VLOOKUP(Table2[[#This Row],[Atoll Official]],Sheet2!A$1:B$24,2,2)</f>
        <v>14</v>
      </c>
      <c r="L10138">
        <f>VLOOKUP(Table2[[#This Row],[Atoll Official]],Sheet2!A$1:B$24,2,FALSE)</f>
        <v>14</v>
      </c>
    </row>
    <row r="10139" spans="1:12" hidden="1" x14ac:dyDescent="0.55000000000000004">
      <c r="A10139" t="s">
        <v>636</v>
      </c>
      <c r="B10139" t="s">
        <v>635</v>
      </c>
      <c r="C10139" t="s">
        <v>12</v>
      </c>
      <c r="E10139" t="s">
        <v>7</v>
      </c>
      <c r="H10139" s="40" t="s">
        <v>300</v>
      </c>
      <c r="I10139" s="40" t="str">
        <f>VLOOKUP(Table2[[#This Row],[Atoll Official]],Sheet2!A$1:C$24,3,FALSE)</f>
        <v>Faafu (F)</v>
      </c>
      <c r="J10139">
        <v>12.395081007222331</v>
      </c>
      <c r="K10139">
        <f>VLOOKUP(Table2[[#This Row],[Atoll Official]],Sheet2!A$1:B$24,2,2)</f>
        <v>14</v>
      </c>
      <c r="L10139">
        <f>VLOOKUP(Table2[[#This Row],[Atoll Official]],Sheet2!A$1:B$24,2,FALSE)</f>
        <v>14</v>
      </c>
    </row>
    <row r="10140" spans="1:12" hidden="1" x14ac:dyDescent="0.55000000000000004">
      <c r="A10140" t="s">
        <v>633</v>
      </c>
      <c r="B10140" t="s">
        <v>635</v>
      </c>
      <c r="C10140" t="s">
        <v>22</v>
      </c>
      <c r="D10140" t="s">
        <v>17</v>
      </c>
      <c r="E10140" t="s">
        <v>7</v>
      </c>
      <c r="H10140" t="s">
        <v>300</v>
      </c>
      <c r="I10140" s="40" t="str">
        <f>VLOOKUP(Table2[[#This Row],[Atoll Official]],Sheet2!A$1:C$24,3,FALSE)</f>
        <v>Faafu (F)</v>
      </c>
      <c r="J10140">
        <v>1871</v>
      </c>
      <c r="K10140">
        <f>VLOOKUP(Table2[[#This Row],[Atoll Official]],Sheet2!A$1:B$24,2,2)</f>
        <v>14</v>
      </c>
      <c r="L10140">
        <f>VLOOKUP(Table2[[#This Row],[Atoll Official]],Sheet2!A$1:B$24,2,FALSE)</f>
        <v>14</v>
      </c>
    </row>
    <row r="10141" spans="1:12" hidden="1" x14ac:dyDescent="0.55000000000000004">
      <c r="A10141" t="s">
        <v>633</v>
      </c>
      <c r="B10141" t="s">
        <v>635</v>
      </c>
      <c r="C10141" t="s">
        <v>22</v>
      </c>
      <c r="D10141" t="s">
        <v>18</v>
      </c>
      <c r="E10141" t="s">
        <v>7</v>
      </c>
      <c r="H10141" t="s">
        <v>300</v>
      </c>
      <c r="I10141" s="40" t="str">
        <f>VLOOKUP(Table2[[#This Row],[Atoll Official]],Sheet2!A$1:C$24,3,FALSE)</f>
        <v>Faafu (F)</v>
      </c>
      <c r="J10141">
        <v>1003</v>
      </c>
      <c r="K10141">
        <f>VLOOKUP(Table2[[#This Row],[Atoll Official]],Sheet2!A$1:B$24,2,2)</f>
        <v>14</v>
      </c>
      <c r="L10141">
        <f>VLOOKUP(Table2[[#This Row],[Atoll Official]],Sheet2!A$1:B$24,2,FALSE)</f>
        <v>14</v>
      </c>
    </row>
    <row r="10142" spans="1:12" hidden="1" x14ac:dyDescent="0.55000000000000004">
      <c r="A10142" t="s">
        <v>633</v>
      </c>
      <c r="B10142" t="s">
        <v>635</v>
      </c>
      <c r="C10142" t="s">
        <v>22</v>
      </c>
      <c r="D10142" t="s">
        <v>19</v>
      </c>
      <c r="E10142" t="s">
        <v>7</v>
      </c>
      <c r="H10142" t="s">
        <v>300</v>
      </c>
      <c r="I10142" s="40" t="str">
        <f>VLOOKUP(Table2[[#This Row],[Atoll Official]],Sheet2!A$1:C$24,3,FALSE)</f>
        <v>Faafu (F)</v>
      </c>
      <c r="J10142">
        <v>868</v>
      </c>
      <c r="K10142">
        <f>VLOOKUP(Table2[[#This Row],[Atoll Official]],Sheet2!A$1:B$24,2,2)</f>
        <v>14</v>
      </c>
      <c r="L10142">
        <f>VLOOKUP(Table2[[#This Row],[Atoll Official]],Sheet2!A$1:B$24,2,FALSE)</f>
        <v>14</v>
      </c>
    </row>
    <row r="10143" spans="1:12" hidden="1" x14ac:dyDescent="0.55000000000000004">
      <c r="A10143" t="s">
        <v>633</v>
      </c>
      <c r="B10143" t="s">
        <v>635</v>
      </c>
      <c r="C10143" t="s">
        <v>23</v>
      </c>
      <c r="D10143" t="s">
        <v>17</v>
      </c>
      <c r="E10143" t="s">
        <v>7</v>
      </c>
      <c r="H10143" t="s">
        <v>300</v>
      </c>
      <c r="I10143" s="40" t="str">
        <f>VLOOKUP(Table2[[#This Row],[Atoll Official]],Sheet2!A$1:C$24,3,FALSE)</f>
        <v>Faafu (F)</v>
      </c>
      <c r="J10143">
        <v>1632</v>
      </c>
      <c r="K10143">
        <f>VLOOKUP(Table2[[#This Row],[Atoll Official]],Sheet2!A$1:B$24,2,2)</f>
        <v>14</v>
      </c>
      <c r="L10143">
        <f>VLOOKUP(Table2[[#This Row],[Atoll Official]],Sheet2!A$1:B$24,2,FALSE)</f>
        <v>14</v>
      </c>
    </row>
    <row r="10144" spans="1:12" hidden="1" x14ac:dyDescent="0.55000000000000004">
      <c r="A10144" t="s">
        <v>633</v>
      </c>
      <c r="B10144" t="s">
        <v>635</v>
      </c>
      <c r="C10144" t="s">
        <v>23</v>
      </c>
      <c r="D10144" t="s">
        <v>18</v>
      </c>
      <c r="E10144" t="s">
        <v>7</v>
      </c>
      <c r="H10144" t="s">
        <v>300</v>
      </c>
      <c r="I10144" s="40" t="str">
        <f>VLOOKUP(Table2[[#This Row],[Atoll Official]],Sheet2!A$1:C$24,3,FALSE)</f>
        <v>Faafu (F)</v>
      </c>
      <c r="J10144">
        <v>876</v>
      </c>
      <c r="K10144">
        <f>VLOOKUP(Table2[[#This Row],[Atoll Official]],Sheet2!A$1:B$24,2,2)</f>
        <v>14</v>
      </c>
      <c r="L10144">
        <f>VLOOKUP(Table2[[#This Row],[Atoll Official]],Sheet2!A$1:B$24,2,FALSE)</f>
        <v>14</v>
      </c>
    </row>
    <row r="10145" spans="1:12" hidden="1" x14ac:dyDescent="0.55000000000000004">
      <c r="A10145" t="s">
        <v>633</v>
      </c>
      <c r="B10145" t="s">
        <v>635</v>
      </c>
      <c r="C10145" t="s">
        <v>23</v>
      </c>
      <c r="D10145" t="s">
        <v>19</v>
      </c>
      <c r="E10145" t="s">
        <v>7</v>
      </c>
      <c r="H10145" t="s">
        <v>300</v>
      </c>
      <c r="I10145" s="40" t="str">
        <f>VLOOKUP(Table2[[#This Row],[Atoll Official]],Sheet2!A$1:C$24,3,FALSE)</f>
        <v>Faafu (F)</v>
      </c>
      <c r="J10145">
        <v>756</v>
      </c>
      <c r="K10145">
        <f>VLOOKUP(Table2[[#This Row],[Atoll Official]],Sheet2!A$1:B$24,2,2)</f>
        <v>14</v>
      </c>
      <c r="L10145">
        <f>VLOOKUP(Table2[[#This Row],[Atoll Official]],Sheet2!A$1:B$24,2,FALSE)</f>
        <v>14</v>
      </c>
    </row>
    <row r="10146" spans="1:12" hidden="1" x14ac:dyDescent="0.55000000000000004">
      <c r="A10146" t="s">
        <v>633</v>
      </c>
      <c r="B10146" s="52" t="s">
        <v>635</v>
      </c>
      <c r="C10146" t="s">
        <v>24</v>
      </c>
      <c r="D10146" t="s">
        <v>17</v>
      </c>
      <c r="E10146" t="s">
        <v>7</v>
      </c>
      <c r="H10146" t="s">
        <v>300</v>
      </c>
      <c r="I10146" s="40" t="str">
        <f>VLOOKUP(Table2[[#This Row],[Atoll Official]],Sheet2!A$1:C$24,3,FALSE)</f>
        <v>Faafu (F)</v>
      </c>
      <c r="J10146">
        <v>892</v>
      </c>
      <c r="K10146">
        <f>VLOOKUP(Table2[[#This Row],[Atoll Official]],Sheet2!A$1:B$24,2,2)</f>
        <v>14</v>
      </c>
      <c r="L10146">
        <f>VLOOKUP(Table2[[#This Row],[Atoll Official]],Sheet2!A$1:B$24,2,FALSE)</f>
        <v>14</v>
      </c>
    </row>
    <row r="10147" spans="1:12" hidden="1" x14ac:dyDescent="0.55000000000000004">
      <c r="A10147" t="s">
        <v>633</v>
      </c>
      <c r="B10147" s="52" t="s">
        <v>635</v>
      </c>
      <c r="C10147" t="s">
        <v>24</v>
      </c>
      <c r="D10147" t="s">
        <v>18</v>
      </c>
      <c r="E10147" t="s">
        <v>7</v>
      </c>
      <c r="H10147" t="s">
        <v>300</v>
      </c>
      <c r="I10147" s="40" t="str">
        <f>VLOOKUP(Table2[[#This Row],[Atoll Official]],Sheet2!A$1:C$24,3,FALSE)</f>
        <v>Faafu (F)</v>
      </c>
      <c r="J10147">
        <v>463</v>
      </c>
      <c r="K10147">
        <f>VLOOKUP(Table2[[#This Row],[Atoll Official]],Sheet2!A$1:B$24,2,2)</f>
        <v>14</v>
      </c>
      <c r="L10147">
        <f>VLOOKUP(Table2[[#This Row],[Atoll Official]],Sheet2!A$1:B$24,2,FALSE)</f>
        <v>14</v>
      </c>
    </row>
    <row r="10148" spans="1:12" hidden="1" x14ac:dyDescent="0.55000000000000004">
      <c r="A10148" t="s">
        <v>633</v>
      </c>
      <c r="B10148" s="52" t="s">
        <v>635</v>
      </c>
      <c r="C10148" t="s">
        <v>24</v>
      </c>
      <c r="D10148" t="s">
        <v>19</v>
      </c>
      <c r="E10148" t="s">
        <v>7</v>
      </c>
      <c r="H10148" t="s">
        <v>300</v>
      </c>
      <c r="I10148" s="40" t="str">
        <f>VLOOKUP(Table2[[#This Row],[Atoll Official]],Sheet2!A$1:C$24,3,FALSE)</f>
        <v>Faafu (F)</v>
      </c>
      <c r="J10148">
        <v>429</v>
      </c>
      <c r="K10148">
        <f>VLOOKUP(Table2[[#This Row],[Atoll Official]],Sheet2!A$1:B$24,2,2)</f>
        <v>14</v>
      </c>
      <c r="L10148">
        <f>VLOOKUP(Table2[[#This Row],[Atoll Official]],Sheet2!A$1:B$24,2,FALSE)</f>
        <v>14</v>
      </c>
    </row>
    <row r="10149" spans="1:12" hidden="1" x14ac:dyDescent="0.55000000000000004">
      <c r="A10149" t="s">
        <v>633</v>
      </c>
      <c r="B10149" s="52" t="s">
        <v>635</v>
      </c>
      <c r="C10149" t="s">
        <v>25</v>
      </c>
      <c r="D10149" t="s">
        <v>17</v>
      </c>
      <c r="E10149" t="s">
        <v>7</v>
      </c>
      <c r="H10149" t="s">
        <v>300</v>
      </c>
      <c r="I10149" s="40" t="str">
        <f>VLOOKUP(Table2[[#This Row],[Atoll Official]],Sheet2!A$1:C$24,3,FALSE)</f>
        <v>Faafu (F)</v>
      </c>
      <c r="J10149">
        <v>2632</v>
      </c>
      <c r="K10149">
        <f>VLOOKUP(Table2[[#This Row],[Atoll Official]],Sheet2!A$1:B$24,2,2)</f>
        <v>14</v>
      </c>
      <c r="L10149">
        <f>VLOOKUP(Table2[[#This Row],[Atoll Official]],Sheet2!A$1:B$24,2,FALSE)</f>
        <v>14</v>
      </c>
    </row>
    <row r="10150" spans="1:12" hidden="1" x14ac:dyDescent="0.55000000000000004">
      <c r="A10150" t="s">
        <v>633</v>
      </c>
      <c r="B10150" s="52" t="s">
        <v>635</v>
      </c>
      <c r="C10150" t="s">
        <v>25</v>
      </c>
      <c r="D10150" t="s">
        <v>18</v>
      </c>
      <c r="E10150" t="s">
        <v>7</v>
      </c>
      <c r="H10150" t="s">
        <v>300</v>
      </c>
      <c r="I10150" s="40" t="str">
        <f>VLOOKUP(Table2[[#This Row],[Atoll Official]],Sheet2!A$1:C$24,3,FALSE)</f>
        <v>Faafu (F)</v>
      </c>
      <c r="J10150">
        <v>1160</v>
      </c>
      <c r="K10150">
        <f>VLOOKUP(Table2[[#This Row],[Atoll Official]],Sheet2!A$1:B$24,2,2)</f>
        <v>14</v>
      </c>
      <c r="L10150">
        <f>VLOOKUP(Table2[[#This Row],[Atoll Official]],Sheet2!A$1:B$24,2,FALSE)</f>
        <v>14</v>
      </c>
    </row>
    <row r="10151" spans="1:12" hidden="1" x14ac:dyDescent="0.55000000000000004">
      <c r="A10151" t="s">
        <v>633</v>
      </c>
      <c r="B10151" s="52" t="s">
        <v>635</v>
      </c>
      <c r="C10151" t="s">
        <v>25</v>
      </c>
      <c r="D10151" t="s">
        <v>19</v>
      </c>
      <c r="E10151" t="s">
        <v>7</v>
      </c>
      <c r="H10151" t="s">
        <v>300</v>
      </c>
      <c r="I10151" s="40" t="str">
        <f>VLOOKUP(Table2[[#This Row],[Atoll Official]],Sheet2!A$1:C$24,3,FALSE)</f>
        <v>Faafu (F)</v>
      </c>
      <c r="J10151">
        <v>1472</v>
      </c>
      <c r="K10151">
        <f>VLOOKUP(Table2[[#This Row],[Atoll Official]],Sheet2!A$1:B$24,2,2)</f>
        <v>14</v>
      </c>
      <c r="L10151">
        <f>VLOOKUP(Table2[[#This Row],[Atoll Official]],Sheet2!A$1:B$24,2,FALSE)</f>
        <v>14</v>
      </c>
    </row>
    <row r="10152" spans="1:12" hidden="1" x14ac:dyDescent="0.55000000000000004">
      <c r="A10152" t="s">
        <v>633</v>
      </c>
      <c r="B10152" s="52" t="s">
        <v>635</v>
      </c>
      <c r="C10152" t="s">
        <v>26</v>
      </c>
      <c r="D10152" t="s">
        <v>17</v>
      </c>
      <c r="E10152" t="s">
        <v>7</v>
      </c>
      <c r="H10152" t="s">
        <v>300</v>
      </c>
      <c r="I10152" s="40" t="str">
        <f>VLOOKUP(Table2[[#This Row],[Atoll Official]],Sheet2!A$1:C$24,3,FALSE)</f>
        <v>Faafu (F)</v>
      </c>
      <c r="J10152">
        <v>492</v>
      </c>
      <c r="K10152">
        <f>VLOOKUP(Table2[[#This Row],[Atoll Official]],Sheet2!A$1:B$24,2,2)</f>
        <v>14</v>
      </c>
      <c r="L10152">
        <f>VLOOKUP(Table2[[#This Row],[Atoll Official]],Sheet2!A$1:B$24,2,FALSE)</f>
        <v>14</v>
      </c>
    </row>
    <row r="10153" spans="1:12" hidden="1" x14ac:dyDescent="0.55000000000000004">
      <c r="A10153" t="s">
        <v>633</v>
      </c>
      <c r="B10153" s="52" t="s">
        <v>635</v>
      </c>
      <c r="C10153" t="s">
        <v>26</v>
      </c>
      <c r="D10153" t="s">
        <v>18</v>
      </c>
      <c r="E10153" t="s">
        <v>7</v>
      </c>
      <c r="H10153" t="s">
        <v>300</v>
      </c>
      <c r="I10153" s="40" t="str">
        <f>VLOOKUP(Table2[[#This Row],[Atoll Official]],Sheet2!A$1:C$24,3,FALSE)</f>
        <v>Faafu (F)</v>
      </c>
      <c r="J10153">
        <v>235</v>
      </c>
      <c r="K10153">
        <f>VLOOKUP(Table2[[#This Row],[Atoll Official]],Sheet2!A$1:B$24,2,2)</f>
        <v>14</v>
      </c>
      <c r="L10153">
        <f>VLOOKUP(Table2[[#This Row],[Atoll Official]],Sheet2!A$1:B$24,2,FALSE)</f>
        <v>14</v>
      </c>
    </row>
    <row r="10154" spans="1:12" hidden="1" x14ac:dyDescent="0.55000000000000004">
      <c r="A10154" t="s">
        <v>633</v>
      </c>
      <c r="B10154" s="52" t="s">
        <v>635</v>
      </c>
      <c r="C10154" t="s">
        <v>26</v>
      </c>
      <c r="D10154" t="s">
        <v>19</v>
      </c>
      <c r="E10154" t="s">
        <v>7</v>
      </c>
      <c r="H10154" t="s">
        <v>300</v>
      </c>
      <c r="I10154" s="40" t="str">
        <f>VLOOKUP(Table2[[#This Row],[Atoll Official]],Sheet2!A$1:C$24,3,FALSE)</f>
        <v>Faafu (F)</v>
      </c>
      <c r="J10154">
        <v>257</v>
      </c>
      <c r="K10154">
        <f>VLOOKUP(Table2[[#This Row],[Atoll Official]],Sheet2!A$1:B$24,2,2)</f>
        <v>14</v>
      </c>
      <c r="L10154">
        <f>VLOOKUP(Table2[[#This Row],[Atoll Official]],Sheet2!A$1:B$24,2,FALSE)</f>
        <v>14</v>
      </c>
    </row>
    <row r="10155" spans="1:12" hidden="1" x14ac:dyDescent="0.55000000000000004">
      <c r="A10155" t="s">
        <v>633</v>
      </c>
      <c r="B10155" s="52" t="s">
        <v>635</v>
      </c>
      <c r="C10155" t="s">
        <v>27</v>
      </c>
      <c r="D10155" t="s">
        <v>17</v>
      </c>
      <c r="E10155" t="s">
        <v>7</v>
      </c>
      <c r="H10155" t="s">
        <v>300</v>
      </c>
      <c r="I10155" s="40" t="str">
        <f>VLOOKUP(Table2[[#This Row],[Atoll Official]],Sheet2!A$1:C$24,3,FALSE)</f>
        <v>Faafu (F)</v>
      </c>
      <c r="J10155">
        <v>1052</v>
      </c>
      <c r="K10155">
        <f>VLOOKUP(Table2[[#This Row],[Atoll Official]],Sheet2!A$1:B$24,2,2)</f>
        <v>14</v>
      </c>
      <c r="L10155">
        <f>VLOOKUP(Table2[[#This Row],[Atoll Official]],Sheet2!A$1:B$24,2,FALSE)</f>
        <v>14</v>
      </c>
    </row>
    <row r="10156" spans="1:12" hidden="1" x14ac:dyDescent="0.55000000000000004">
      <c r="A10156" t="s">
        <v>633</v>
      </c>
      <c r="B10156" s="52" t="s">
        <v>635</v>
      </c>
      <c r="C10156" t="s">
        <v>27</v>
      </c>
      <c r="D10156" t="s">
        <v>18</v>
      </c>
      <c r="E10156" t="s">
        <v>7</v>
      </c>
      <c r="H10156" t="s">
        <v>300</v>
      </c>
      <c r="I10156" s="40" t="str">
        <f>VLOOKUP(Table2[[#This Row],[Atoll Official]],Sheet2!A$1:C$24,3,FALSE)</f>
        <v>Faafu (F)</v>
      </c>
      <c r="J10156">
        <v>420</v>
      </c>
      <c r="K10156">
        <f>VLOOKUP(Table2[[#This Row],[Atoll Official]],Sheet2!A$1:B$24,2,2)</f>
        <v>14</v>
      </c>
      <c r="L10156">
        <f>VLOOKUP(Table2[[#This Row],[Atoll Official]],Sheet2!A$1:B$24,2,FALSE)</f>
        <v>14</v>
      </c>
    </row>
    <row r="10157" spans="1:12" hidden="1" x14ac:dyDescent="0.55000000000000004">
      <c r="A10157" t="s">
        <v>633</v>
      </c>
      <c r="B10157" s="52" t="s">
        <v>635</v>
      </c>
      <c r="C10157" t="s">
        <v>27</v>
      </c>
      <c r="D10157" t="s">
        <v>19</v>
      </c>
      <c r="E10157" t="s">
        <v>7</v>
      </c>
      <c r="H10157" t="s">
        <v>300</v>
      </c>
      <c r="I10157" s="40" t="str">
        <f>VLOOKUP(Table2[[#This Row],[Atoll Official]],Sheet2!A$1:C$24,3,FALSE)</f>
        <v>Faafu (F)</v>
      </c>
      <c r="J10157">
        <v>632</v>
      </c>
      <c r="K10157">
        <f>VLOOKUP(Table2[[#This Row],[Atoll Official]],Sheet2!A$1:B$24,2,2)</f>
        <v>14</v>
      </c>
      <c r="L10157">
        <f>VLOOKUP(Table2[[#This Row],[Atoll Official]],Sheet2!A$1:B$24,2,FALSE)</f>
        <v>14</v>
      </c>
    </row>
    <row r="10158" spans="1:12" hidden="1" x14ac:dyDescent="0.55000000000000004">
      <c r="A10158" t="s">
        <v>633</v>
      </c>
      <c r="B10158" s="52" t="s">
        <v>635</v>
      </c>
      <c r="C10158" t="s">
        <v>28</v>
      </c>
      <c r="D10158" t="s">
        <v>17</v>
      </c>
      <c r="E10158" t="s">
        <v>7</v>
      </c>
      <c r="H10158" t="s">
        <v>300</v>
      </c>
      <c r="I10158" s="40" t="str">
        <f>VLOOKUP(Table2[[#This Row],[Atoll Official]],Sheet2!A$1:C$24,3,FALSE)</f>
        <v>Faafu (F)</v>
      </c>
      <c r="J10158">
        <v>224</v>
      </c>
      <c r="K10158">
        <f>VLOOKUP(Table2[[#This Row],[Atoll Official]],Sheet2!A$1:B$24,2,2)</f>
        <v>14</v>
      </c>
      <c r="L10158">
        <f>VLOOKUP(Table2[[#This Row],[Atoll Official]],Sheet2!A$1:B$24,2,FALSE)</f>
        <v>14</v>
      </c>
    </row>
    <row r="10159" spans="1:12" hidden="1" x14ac:dyDescent="0.55000000000000004">
      <c r="A10159" t="s">
        <v>633</v>
      </c>
      <c r="B10159" s="52" t="s">
        <v>635</v>
      </c>
      <c r="C10159" t="s">
        <v>28</v>
      </c>
      <c r="D10159" t="s">
        <v>18</v>
      </c>
      <c r="E10159" t="s">
        <v>7</v>
      </c>
      <c r="H10159" t="s">
        <v>300</v>
      </c>
      <c r="I10159" s="40" t="str">
        <f>VLOOKUP(Table2[[#This Row],[Atoll Official]],Sheet2!A$1:C$24,3,FALSE)</f>
        <v>Faafu (F)</v>
      </c>
      <c r="J10159">
        <v>121</v>
      </c>
      <c r="K10159">
        <f>VLOOKUP(Table2[[#This Row],[Atoll Official]],Sheet2!A$1:B$24,2,2)</f>
        <v>14</v>
      </c>
      <c r="L10159">
        <f>VLOOKUP(Table2[[#This Row],[Atoll Official]],Sheet2!A$1:B$24,2,FALSE)</f>
        <v>14</v>
      </c>
    </row>
    <row r="10160" spans="1:12" hidden="1" x14ac:dyDescent="0.55000000000000004">
      <c r="A10160" t="s">
        <v>633</v>
      </c>
      <c r="B10160" s="52" t="s">
        <v>635</v>
      </c>
      <c r="C10160" t="s">
        <v>28</v>
      </c>
      <c r="D10160" t="s">
        <v>19</v>
      </c>
      <c r="E10160" t="s">
        <v>7</v>
      </c>
      <c r="H10160" t="s">
        <v>300</v>
      </c>
      <c r="I10160" s="40" t="str">
        <f>VLOOKUP(Table2[[#This Row],[Atoll Official]],Sheet2!A$1:C$24,3,FALSE)</f>
        <v>Faafu (F)</v>
      </c>
      <c r="J10160">
        <v>103</v>
      </c>
      <c r="K10160">
        <f>VLOOKUP(Table2[[#This Row],[Atoll Official]],Sheet2!A$1:B$24,2,2)</f>
        <v>14</v>
      </c>
      <c r="L10160">
        <f>VLOOKUP(Table2[[#This Row],[Atoll Official]],Sheet2!A$1:B$24,2,FALSE)</f>
        <v>14</v>
      </c>
    </row>
    <row r="10161" spans="1:12" hidden="1" x14ac:dyDescent="0.55000000000000004">
      <c r="A10161" t="s">
        <v>633</v>
      </c>
      <c r="B10161" s="52" t="s">
        <v>635</v>
      </c>
      <c r="C10161" t="s">
        <v>20</v>
      </c>
      <c r="E10161" t="s">
        <v>7</v>
      </c>
      <c r="H10161" s="40" t="s">
        <v>300</v>
      </c>
      <c r="I10161" s="40" t="str">
        <f>VLOOKUP(Table2[[#This Row],[Atoll Official]],Sheet2!A$1:C$24,3,FALSE)</f>
        <v>Faafu (F)</v>
      </c>
      <c r="J10161">
        <v>92.535392535392532</v>
      </c>
      <c r="K10161">
        <f>VLOOKUP(Table2[[#This Row],[Atoll Official]],Sheet2!A$1:B$24,2,2)</f>
        <v>14</v>
      </c>
      <c r="L10161">
        <f>VLOOKUP(Table2[[#This Row],[Atoll Official]],Sheet2!A$1:B$24,2,FALSE)</f>
        <v>14</v>
      </c>
    </row>
    <row r="10162" spans="1:12" hidden="1" x14ac:dyDescent="0.55000000000000004">
      <c r="A10162" t="s">
        <v>633</v>
      </c>
      <c r="B10162" s="52" t="s">
        <v>635</v>
      </c>
      <c r="C10162" t="s">
        <v>2</v>
      </c>
      <c r="E10162" t="s">
        <v>7</v>
      </c>
      <c r="H10162" s="40" t="s">
        <v>300</v>
      </c>
      <c r="I10162" s="40" t="str">
        <f>VLOOKUP(Table2[[#This Row],[Atoll Official]],Sheet2!A$1:C$24,3,FALSE)</f>
        <v>Faafu (F)</v>
      </c>
      <c r="J10162">
        <v>70.516717325227958</v>
      </c>
      <c r="K10162">
        <f>VLOOKUP(Table2[[#This Row],[Atoll Official]],Sheet2!A$1:B$24,2,2)</f>
        <v>14</v>
      </c>
      <c r="L10162">
        <f>VLOOKUP(Table2[[#This Row],[Atoll Official]],Sheet2!A$1:B$24,2,FALSE)</f>
        <v>14</v>
      </c>
    </row>
    <row r="10163" spans="1:12" hidden="1" x14ac:dyDescent="0.55000000000000004">
      <c r="A10163" t="s">
        <v>633</v>
      </c>
      <c r="B10163" s="52" t="s">
        <v>635</v>
      </c>
      <c r="C10163" t="s">
        <v>3</v>
      </c>
      <c r="E10163" t="s">
        <v>7</v>
      </c>
      <c r="H10163" s="40" t="s">
        <v>300</v>
      </c>
      <c r="I10163" s="40" t="str">
        <f>VLOOKUP(Table2[[#This Row],[Atoll Official]],Sheet2!A$1:C$24,3,FALSE)</f>
        <v>Faafu (F)</v>
      </c>
      <c r="J10163">
        <v>62.006079027355618</v>
      </c>
      <c r="K10163">
        <f>VLOOKUP(Table2[[#This Row],[Atoll Official]],Sheet2!A$1:B$24,2,2)</f>
        <v>14</v>
      </c>
      <c r="L10163">
        <f>VLOOKUP(Table2[[#This Row],[Atoll Official]],Sheet2!A$1:B$24,2,FALSE)</f>
        <v>14</v>
      </c>
    </row>
    <row r="10164" spans="1:12" hidden="1" x14ac:dyDescent="0.55000000000000004">
      <c r="A10164" t="s">
        <v>633</v>
      </c>
      <c r="B10164" s="52" t="s">
        <v>635</v>
      </c>
      <c r="C10164" t="s">
        <v>21</v>
      </c>
      <c r="E10164" t="s">
        <v>7</v>
      </c>
      <c r="H10164" s="40" t="s">
        <v>300</v>
      </c>
      <c r="I10164" s="40" t="str">
        <f>VLOOKUP(Table2[[#This Row],[Atoll Official]],Sheet2!A$1:C$24,3,FALSE)</f>
        <v>Faafu (F)</v>
      </c>
      <c r="J10164">
        <v>8.5106382978723403</v>
      </c>
      <c r="K10164">
        <f>VLOOKUP(Table2[[#This Row],[Atoll Official]],Sheet2!A$1:B$24,2,2)</f>
        <v>14</v>
      </c>
      <c r="L10164">
        <f>VLOOKUP(Table2[[#This Row],[Atoll Official]],Sheet2!A$1:B$24,2,FALSE)</f>
        <v>14</v>
      </c>
    </row>
    <row r="10165" spans="1:12" hidden="1" x14ac:dyDescent="0.55000000000000004">
      <c r="A10165" t="s">
        <v>633</v>
      </c>
      <c r="B10165" s="52" t="s">
        <v>635</v>
      </c>
      <c r="C10165" t="s">
        <v>638</v>
      </c>
      <c r="E10165" t="s">
        <v>7</v>
      </c>
      <c r="H10165" s="40" t="s">
        <v>300</v>
      </c>
      <c r="I10165" s="40" t="str">
        <f>VLOOKUP(Table2[[#This Row],[Atoll Official]],Sheet2!A$1:C$24,3,FALSE)</f>
        <v>Faafu (F)</v>
      </c>
      <c r="J10165">
        <v>41.688948306595364</v>
      </c>
      <c r="K10165">
        <f>VLOOKUP(Table2[[#This Row],[Atoll Official]],Sheet2!A$1:B$24,2,2)</f>
        <v>14</v>
      </c>
      <c r="L10165">
        <f>VLOOKUP(Table2[[#This Row],[Atoll Official]],Sheet2!A$1:B$24,2,FALSE)</f>
        <v>14</v>
      </c>
    </row>
    <row r="10166" spans="1:12" hidden="1" x14ac:dyDescent="0.55000000000000004">
      <c r="A10166" t="s">
        <v>633</v>
      </c>
      <c r="B10166" s="52" t="s">
        <v>635</v>
      </c>
      <c r="C10166" t="s">
        <v>259</v>
      </c>
      <c r="E10166" t="s">
        <v>7</v>
      </c>
      <c r="H10166" s="40" t="s">
        <v>300</v>
      </c>
      <c r="I10166" s="40" t="str">
        <f>VLOOKUP(Table2[[#This Row],[Atoll Official]],Sheet2!A$1:C$24,3,FALSE)</f>
        <v>Faafu (F)</v>
      </c>
      <c r="J10166">
        <v>36.363636363636367</v>
      </c>
      <c r="K10166">
        <f>VLOOKUP(Table2[[#This Row],[Atoll Official]],Sheet2!A$1:B$24,2,2)</f>
        <v>14</v>
      </c>
      <c r="L10166">
        <f>VLOOKUP(Table2[[#This Row],[Atoll Official]],Sheet2!A$1:B$24,2,FALSE)</f>
        <v>14</v>
      </c>
    </row>
    <row r="10167" spans="1:12" hidden="1" x14ac:dyDescent="0.55000000000000004">
      <c r="A10167" t="s">
        <v>633</v>
      </c>
      <c r="B10167" s="52" t="s">
        <v>635</v>
      </c>
      <c r="C10167" t="s">
        <v>260</v>
      </c>
      <c r="E10167" t="s">
        <v>7</v>
      </c>
      <c r="H10167" s="40" t="s">
        <v>300</v>
      </c>
      <c r="I10167" s="40" t="str">
        <f>VLOOKUP(Table2[[#This Row],[Atoll Official]],Sheet2!A$1:C$24,3,FALSE)</f>
        <v>Faafu (F)</v>
      </c>
      <c r="J10167">
        <v>19.875222816399287</v>
      </c>
      <c r="K10167">
        <f>VLOOKUP(Table2[[#This Row],[Atoll Official]],Sheet2!A$1:B$24,2,2)</f>
        <v>14</v>
      </c>
      <c r="L10167">
        <f>VLOOKUP(Table2[[#This Row],[Atoll Official]],Sheet2!A$1:B$24,2,FALSE)</f>
        <v>14</v>
      </c>
    </row>
    <row r="10168" spans="1:12" hidden="1" x14ac:dyDescent="0.55000000000000004">
      <c r="A10168" t="s">
        <v>633</v>
      </c>
      <c r="B10168" t="s">
        <v>635</v>
      </c>
      <c r="C10168" t="s">
        <v>25</v>
      </c>
      <c r="E10168" t="s">
        <v>7</v>
      </c>
      <c r="H10168" s="40" t="s">
        <v>300</v>
      </c>
      <c r="I10168" s="40" t="str">
        <f>VLOOKUP(Table2[[#This Row],[Atoll Official]],Sheet2!A$1:C$24,3,FALSE)</f>
        <v>Faafu (F)</v>
      </c>
      <c r="J10168">
        <v>58.645276292335112</v>
      </c>
      <c r="K10168">
        <f>VLOOKUP(Table2[[#This Row],[Atoll Official]],Sheet2!A$1:B$24,2,2)</f>
        <v>14</v>
      </c>
      <c r="L10168">
        <f>VLOOKUP(Table2[[#This Row],[Atoll Official]],Sheet2!A$1:B$24,2,FALSE)</f>
        <v>14</v>
      </c>
    </row>
    <row r="10169" spans="1:12" hidden="1" x14ac:dyDescent="0.55000000000000004">
      <c r="A10169" t="s">
        <v>633</v>
      </c>
      <c r="B10169" t="s">
        <v>635</v>
      </c>
      <c r="C10169" t="s">
        <v>262</v>
      </c>
      <c r="E10169" t="s">
        <v>7</v>
      </c>
      <c r="H10169" s="40" t="s">
        <v>300</v>
      </c>
      <c r="I10169" s="40" t="str">
        <f>VLOOKUP(Table2[[#This Row],[Atoll Official]],Sheet2!A$1:C$24,3,FALSE)</f>
        <v>Faafu (F)</v>
      </c>
      <c r="J10169">
        <v>10.962566844919785</v>
      </c>
      <c r="K10169">
        <f>VLOOKUP(Table2[[#This Row],[Atoll Official]],Sheet2!A$1:B$24,2,2)</f>
        <v>14</v>
      </c>
      <c r="L10169">
        <f>VLOOKUP(Table2[[#This Row],[Atoll Official]],Sheet2!A$1:B$24,2,FALSE)</f>
        <v>14</v>
      </c>
    </row>
    <row r="10170" spans="1:12" hidden="1" x14ac:dyDescent="0.55000000000000004">
      <c r="A10170" t="s">
        <v>633</v>
      </c>
      <c r="B10170" t="s">
        <v>635</v>
      </c>
      <c r="C10170" t="s">
        <v>263</v>
      </c>
      <c r="E10170" t="s">
        <v>7</v>
      </c>
      <c r="H10170" s="40" t="s">
        <v>300</v>
      </c>
      <c r="I10170" s="40" t="str">
        <f>VLOOKUP(Table2[[#This Row],[Atoll Official]],Sheet2!A$1:C$24,3,FALSE)</f>
        <v>Faafu (F)</v>
      </c>
      <c r="J10170">
        <v>23.440285204991088</v>
      </c>
      <c r="K10170">
        <f>VLOOKUP(Table2[[#This Row],[Atoll Official]],Sheet2!A$1:B$24,2,2)</f>
        <v>14</v>
      </c>
      <c r="L10170">
        <f>VLOOKUP(Table2[[#This Row],[Atoll Official]],Sheet2!A$1:B$24,2,FALSE)</f>
        <v>14</v>
      </c>
    </row>
    <row r="10171" spans="1:12" hidden="1" x14ac:dyDescent="0.55000000000000004">
      <c r="A10171" t="s">
        <v>633</v>
      </c>
      <c r="B10171" t="s">
        <v>635</v>
      </c>
      <c r="C10171" t="s">
        <v>264</v>
      </c>
      <c r="E10171" t="s">
        <v>7</v>
      </c>
      <c r="H10171" s="40" t="s">
        <v>300</v>
      </c>
      <c r="I10171" s="40" t="str">
        <f>VLOOKUP(Table2[[#This Row],[Atoll Official]],Sheet2!A$1:C$24,3,FALSE)</f>
        <v>Faafu (F)</v>
      </c>
      <c r="J10171">
        <v>4.9910873440285206</v>
      </c>
      <c r="K10171">
        <f>VLOOKUP(Table2[[#This Row],[Atoll Official]],Sheet2!A$1:B$24,2,2)</f>
        <v>14</v>
      </c>
      <c r="L10171">
        <f>VLOOKUP(Table2[[#This Row],[Atoll Official]],Sheet2!A$1:B$24,2,FALSE)</f>
        <v>14</v>
      </c>
    </row>
    <row r="10172" spans="1:12" hidden="1" x14ac:dyDescent="0.55000000000000004">
      <c r="A10172" t="s">
        <v>634</v>
      </c>
      <c r="B10172" t="s">
        <v>635</v>
      </c>
      <c r="C10172" t="s">
        <v>5</v>
      </c>
      <c r="E10172" t="s">
        <v>7</v>
      </c>
      <c r="H10172" s="40" t="s">
        <v>300</v>
      </c>
      <c r="I10172" s="40" t="str">
        <f>VLOOKUP(Table2[[#This Row],[Atoll Official]],Sheet2!A$1:C$24,3,FALSE)</f>
        <v>Faafu (F)</v>
      </c>
      <c r="J10172">
        <v>29</v>
      </c>
      <c r="K10172">
        <f>VLOOKUP(Table2[[#This Row],[Atoll Official]],Sheet2!A$1:B$24,2,2)</f>
        <v>14</v>
      </c>
      <c r="L10172">
        <f>VLOOKUP(Table2[[#This Row],[Atoll Official]],Sheet2!A$1:B$24,2,FALSE)</f>
        <v>14</v>
      </c>
    </row>
    <row r="10173" spans="1:12" hidden="1" x14ac:dyDescent="0.55000000000000004">
      <c r="A10173" t="s">
        <v>633</v>
      </c>
      <c r="B10173" t="s">
        <v>635</v>
      </c>
      <c r="C10173" t="s">
        <v>5</v>
      </c>
      <c r="E10173" t="s">
        <v>7</v>
      </c>
      <c r="H10173" s="40" t="s">
        <v>300</v>
      </c>
      <c r="I10173" s="40" t="str">
        <f>VLOOKUP(Table2[[#This Row],[Atoll Official]],Sheet2!A$1:C$24,3,FALSE)</f>
        <v>Faafu (F)</v>
      </c>
      <c r="J10173">
        <v>27</v>
      </c>
      <c r="K10173">
        <f>VLOOKUP(Table2[[#This Row],[Atoll Official]],Sheet2!A$1:B$24,2,2)</f>
        <v>14</v>
      </c>
      <c r="L10173">
        <f>VLOOKUP(Table2[[#This Row],[Atoll Official]],Sheet2!A$1:B$24,2,FALSE)</f>
        <v>14</v>
      </c>
    </row>
    <row r="10174" spans="1:12" hidden="1" x14ac:dyDescent="0.55000000000000004">
      <c r="A10174" t="s">
        <v>636</v>
      </c>
      <c r="B10174" t="s">
        <v>635</v>
      </c>
      <c r="C10174" t="s">
        <v>5</v>
      </c>
      <c r="E10174" t="s">
        <v>7</v>
      </c>
      <c r="H10174" s="40" t="s">
        <v>300</v>
      </c>
      <c r="I10174" s="40" t="str">
        <f>VLOOKUP(Table2[[#This Row],[Atoll Official]],Sheet2!A$1:C$24,3,FALSE)</f>
        <v>Faafu (F)</v>
      </c>
      <c r="J10174">
        <v>33</v>
      </c>
      <c r="K10174">
        <f>VLOOKUP(Table2[[#This Row],[Atoll Official]],Sheet2!A$1:B$24,2,2)</f>
        <v>14</v>
      </c>
      <c r="L10174">
        <f>VLOOKUP(Table2[[#This Row],[Atoll Official]],Sheet2!A$1:B$24,2,FALSE)</f>
        <v>14</v>
      </c>
    </row>
    <row r="10175" spans="1:12" hidden="1" x14ac:dyDescent="0.55000000000000004">
      <c r="A10175" t="s">
        <v>634</v>
      </c>
      <c r="B10175" t="s">
        <v>635</v>
      </c>
      <c r="C10175" t="s">
        <v>663</v>
      </c>
      <c r="D10175" t="s">
        <v>17</v>
      </c>
      <c r="E10175" t="s">
        <v>7</v>
      </c>
      <c r="H10175" t="s">
        <v>293</v>
      </c>
      <c r="I10175" s="40" t="str">
        <f>VLOOKUP(Table2[[#This Row],[Atoll Official]],Sheet2!A$1:C$24,3,FALSE)</f>
        <v>Alif Dhaal (ADh)</v>
      </c>
      <c r="J10175">
        <v>15821</v>
      </c>
      <c r="K10175">
        <f>VLOOKUP(Table2[[#This Row],[Atoll Official]],Sheet2!A$1:B$24,2,2)</f>
        <v>9</v>
      </c>
      <c r="L10175">
        <f>VLOOKUP(Table2[[#This Row],[Atoll Official]],Sheet2!A$1:B$24,2,FALSE)</f>
        <v>9</v>
      </c>
    </row>
    <row r="10176" spans="1:12" hidden="1" x14ac:dyDescent="0.55000000000000004">
      <c r="A10176" t="s">
        <v>634</v>
      </c>
      <c r="B10176" t="s">
        <v>635</v>
      </c>
      <c r="C10176" t="s">
        <v>663</v>
      </c>
      <c r="D10176" t="s">
        <v>18</v>
      </c>
      <c r="E10176" t="s">
        <v>7</v>
      </c>
      <c r="H10176" t="s">
        <v>293</v>
      </c>
      <c r="I10176" s="40" t="str">
        <f>VLOOKUP(Table2[[#This Row],[Atoll Official]],Sheet2!A$1:C$24,3,FALSE)</f>
        <v>Alif Dhaal (ADh)</v>
      </c>
      <c r="J10176">
        <v>10840</v>
      </c>
      <c r="K10176">
        <f>VLOOKUP(Table2[[#This Row],[Atoll Official]],Sheet2!A$1:B$24,2,2)</f>
        <v>9</v>
      </c>
      <c r="L10176">
        <f>VLOOKUP(Table2[[#This Row],[Atoll Official]],Sheet2!A$1:B$24,2,FALSE)</f>
        <v>9</v>
      </c>
    </row>
    <row r="10177" spans="1:12" hidden="1" x14ac:dyDescent="0.55000000000000004">
      <c r="A10177" t="s">
        <v>634</v>
      </c>
      <c r="B10177" t="s">
        <v>635</v>
      </c>
      <c r="C10177" t="s">
        <v>663</v>
      </c>
      <c r="D10177" t="s">
        <v>19</v>
      </c>
      <c r="E10177" t="s">
        <v>7</v>
      </c>
      <c r="H10177" t="s">
        <v>293</v>
      </c>
      <c r="I10177" s="40" t="str">
        <f>VLOOKUP(Table2[[#This Row],[Atoll Official]],Sheet2!A$1:C$24,3,FALSE)</f>
        <v>Alif Dhaal (ADh)</v>
      </c>
      <c r="J10177">
        <v>4981</v>
      </c>
      <c r="K10177">
        <f>VLOOKUP(Table2[[#This Row],[Atoll Official]],Sheet2!A$1:B$24,2,2)</f>
        <v>9</v>
      </c>
      <c r="L10177">
        <f>VLOOKUP(Table2[[#This Row],[Atoll Official]],Sheet2!A$1:B$24,2,FALSE)</f>
        <v>9</v>
      </c>
    </row>
    <row r="10178" spans="1:12" hidden="1" x14ac:dyDescent="0.55000000000000004">
      <c r="A10178" t="s">
        <v>633</v>
      </c>
      <c r="B10178" t="s">
        <v>635</v>
      </c>
      <c r="C10178" t="s">
        <v>663</v>
      </c>
      <c r="D10178" t="s">
        <v>17</v>
      </c>
      <c r="E10178" t="s">
        <v>7</v>
      </c>
      <c r="H10178" t="s">
        <v>293</v>
      </c>
      <c r="I10178" s="40" t="str">
        <f>VLOOKUP(Table2[[#This Row],[Atoll Official]],Sheet2!A$1:C$24,3,FALSE)</f>
        <v>Alif Dhaal (ADh)</v>
      </c>
      <c r="J10178">
        <v>10138</v>
      </c>
      <c r="K10178">
        <f>VLOOKUP(Table2[[#This Row],[Atoll Official]],Sheet2!A$1:B$24,2,2)</f>
        <v>9</v>
      </c>
      <c r="L10178">
        <f>VLOOKUP(Table2[[#This Row],[Atoll Official]],Sheet2!A$1:B$24,2,FALSE)</f>
        <v>9</v>
      </c>
    </row>
    <row r="10179" spans="1:12" hidden="1" x14ac:dyDescent="0.55000000000000004">
      <c r="A10179" t="s">
        <v>633</v>
      </c>
      <c r="B10179" t="s">
        <v>635</v>
      </c>
      <c r="C10179" t="s">
        <v>663</v>
      </c>
      <c r="D10179" t="s">
        <v>18</v>
      </c>
      <c r="E10179" t="s">
        <v>7</v>
      </c>
      <c r="H10179" t="s">
        <v>293</v>
      </c>
      <c r="I10179" s="40" t="str">
        <f>VLOOKUP(Table2[[#This Row],[Atoll Official]],Sheet2!A$1:C$24,3,FALSE)</f>
        <v>Alif Dhaal (ADh)</v>
      </c>
      <c r="J10179">
        <v>5749</v>
      </c>
      <c r="K10179">
        <f>VLOOKUP(Table2[[#This Row],[Atoll Official]],Sheet2!A$1:B$24,2,2)</f>
        <v>9</v>
      </c>
      <c r="L10179">
        <f>VLOOKUP(Table2[[#This Row],[Atoll Official]],Sheet2!A$1:B$24,2,FALSE)</f>
        <v>9</v>
      </c>
    </row>
    <row r="10180" spans="1:12" hidden="1" x14ac:dyDescent="0.55000000000000004">
      <c r="A10180" t="s">
        <v>633</v>
      </c>
      <c r="B10180" t="s">
        <v>635</v>
      </c>
      <c r="C10180" t="s">
        <v>663</v>
      </c>
      <c r="D10180" t="s">
        <v>19</v>
      </c>
      <c r="E10180" t="s">
        <v>7</v>
      </c>
      <c r="H10180" t="s">
        <v>293</v>
      </c>
      <c r="I10180" s="40" t="str">
        <f>VLOOKUP(Table2[[#This Row],[Atoll Official]],Sheet2!A$1:C$24,3,FALSE)</f>
        <v>Alif Dhaal (ADh)</v>
      </c>
      <c r="J10180">
        <v>4389</v>
      </c>
      <c r="K10180">
        <f>VLOOKUP(Table2[[#This Row],[Atoll Official]],Sheet2!A$1:B$24,2,2)</f>
        <v>9</v>
      </c>
      <c r="L10180">
        <f>VLOOKUP(Table2[[#This Row],[Atoll Official]],Sheet2!A$1:B$24,2,FALSE)</f>
        <v>9</v>
      </c>
    </row>
    <row r="10181" spans="1:12" hidden="1" x14ac:dyDescent="0.55000000000000004">
      <c r="A10181" t="s">
        <v>636</v>
      </c>
      <c r="B10181" t="s">
        <v>635</v>
      </c>
      <c r="C10181" t="s">
        <v>663</v>
      </c>
      <c r="D10181" t="s">
        <v>17</v>
      </c>
      <c r="E10181" t="s">
        <v>7</v>
      </c>
      <c r="H10181" t="s">
        <v>293</v>
      </c>
      <c r="I10181" s="40" t="str">
        <f>VLOOKUP(Table2[[#This Row],[Atoll Official]],Sheet2!A$1:C$24,3,FALSE)</f>
        <v>Alif Dhaal (ADh)</v>
      </c>
      <c r="J10181">
        <v>5683</v>
      </c>
      <c r="K10181">
        <f>VLOOKUP(Table2[[#This Row],[Atoll Official]],Sheet2!A$1:B$24,2,2)</f>
        <v>9</v>
      </c>
      <c r="L10181">
        <f>VLOOKUP(Table2[[#This Row],[Atoll Official]],Sheet2!A$1:B$24,2,FALSE)</f>
        <v>9</v>
      </c>
    </row>
    <row r="10182" spans="1:12" hidden="1" x14ac:dyDescent="0.55000000000000004">
      <c r="A10182" t="s">
        <v>636</v>
      </c>
      <c r="B10182" t="s">
        <v>635</v>
      </c>
      <c r="C10182" t="s">
        <v>663</v>
      </c>
      <c r="D10182" t="s">
        <v>18</v>
      </c>
      <c r="E10182" t="s">
        <v>7</v>
      </c>
      <c r="H10182" t="s">
        <v>293</v>
      </c>
      <c r="I10182" s="40" t="str">
        <f>VLOOKUP(Table2[[#This Row],[Atoll Official]],Sheet2!A$1:C$24,3,FALSE)</f>
        <v>Alif Dhaal (ADh)</v>
      </c>
      <c r="J10182">
        <v>5091</v>
      </c>
      <c r="K10182">
        <f>VLOOKUP(Table2[[#This Row],[Atoll Official]],Sheet2!A$1:B$24,2,2)</f>
        <v>9</v>
      </c>
      <c r="L10182">
        <f>VLOOKUP(Table2[[#This Row],[Atoll Official]],Sheet2!A$1:B$24,2,FALSE)</f>
        <v>9</v>
      </c>
    </row>
    <row r="10183" spans="1:12" hidden="1" x14ac:dyDescent="0.55000000000000004">
      <c r="A10183" t="s">
        <v>636</v>
      </c>
      <c r="B10183" t="s">
        <v>635</v>
      </c>
      <c r="C10183" t="s">
        <v>663</v>
      </c>
      <c r="D10183" t="s">
        <v>19</v>
      </c>
      <c r="E10183" t="s">
        <v>7</v>
      </c>
      <c r="H10183" t="s">
        <v>293</v>
      </c>
      <c r="I10183" s="40" t="str">
        <f>VLOOKUP(Table2[[#This Row],[Atoll Official]],Sheet2!A$1:C$24,3,FALSE)</f>
        <v>Alif Dhaal (ADh)</v>
      </c>
      <c r="J10183">
        <v>592</v>
      </c>
      <c r="K10183">
        <f>VLOOKUP(Table2[[#This Row],[Atoll Official]],Sheet2!A$1:B$24,2,2)</f>
        <v>9</v>
      </c>
      <c r="L10183">
        <f>VLOOKUP(Table2[[#This Row],[Atoll Official]],Sheet2!A$1:B$24,2,FALSE)</f>
        <v>9</v>
      </c>
    </row>
    <row r="10184" spans="1:12" hidden="1" x14ac:dyDescent="0.55000000000000004">
      <c r="A10184" t="s">
        <v>633</v>
      </c>
      <c r="B10184" t="s">
        <v>635</v>
      </c>
      <c r="C10184" t="s">
        <v>637</v>
      </c>
      <c r="E10184" t="s">
        <v>7</v>
      </c>
      <c r="H10184" s="40" t="s">
        <v>293</v>
      </c>
      <c r="I10184" s="40" t="str">
        <f>VLOOKUP(Table2[[#This Row],[Atoll Official]],Sheet2!A$1:C$24,3,FALSE)</f>
        <v>Alif Dhaal (ADh)</v>
      </c>
      <c r="J10184">
        <v>0.12281892791950158</v>
      </c>
      <c r="K10184">
        <f>VLOOKUP(Table2[[#This Row],[Atoll Official]],Sheet2!A$1:B$24,2,2)</f>
        <v>9</v>
      </c>
      <c r="L10184">
        <f>VLOOKUP(Table2[[#This Row],[Atoll Official]],Sheet2!A$1:B$24,2,FALSE)</f>
        <v>9</v>
      </c>
    </row>
    <row r="10185" spans="1:12" hidden="1" x14ac:dyDescent="0.55000000000000004">
      <c r="A10185" t="s">
        <v>636</v>
      </c>
      <c r="B10185" s="52" t="s">
        <v>635</v>
      </c>
      <c r="C10185" t="s">
        <v>12</v>
      </c>
      <c r="E10185" t="s">
        <v>7</v>
      </c>
      <c r="H10185" s="40" t="s">
        <v>293</v>
      </c>
      <c r="I10185" s="40" t="str">
        <f>VLOOKUP(Table2[[#This Row],[Atoll Official]],Sheet2!A$1:C$24,3,FALSE)</f>
        <v>Alif Dhaal (ADh)</v>
      </c>
      <c r="J10185">
        <v>35.920611845016118</v>
      </c>
      <c r="K10185">
        <f>VLOOKUP(Table2[[#This Row],[Atoll Official]],Sheet2!A$1:B$24,2,2)</f>
        <v>9</v>
      </c>
      <c r="L10185">
        <f>VLOOKUP(Table2[[#This Row],[Atoll Official]],Sheet2!A$1:B$24,2,FALSE)</f>
        <v>9</v>
      </c>
    </row>
    <row r="10186" spans="1:12" hidden="1" x14ac:dyDescent="0.55000000000000004">
      <c r="A10186" t="s">
        <v>633</v>
      </c>
      <c r="B10186" s="52" t="s">
        <v>635</v>
      </c>
      <c r="C10186" t="s">
        <v>22</v>
      </c>
      <c r="D10186" t="s">
        <v>17</v>
      </c>
      <c r="E10186" t="s">
        <v>7</v>
      </c>
      <c r="H10186" t="s">
        <v>293</v>
      </c>
      <c r="I10186" s="40" t="str">
        <f>VLOOKUP(Table2[[#This Row],[Atoll Official]],Sheet2!A$1:C$24,3,FALSE)</f>
        <v>Alif Dhaal (ADh)</v>
      </c>
      <c r="J10186">
        <v>3164</v>
      </c>
      <c r="K10186">
        <f>VLOOKUP(Table2[[#This Row],[Atoll Official]],Sheet2!A$1:B$24,2,2)</f>
        <v>9</v>
      </c>
      <c r="L10186">
        <f>VLOOKUP(Table2[[#This Row],[Atoll Official]],Sheet2!A$1:B$24,2,FALSE)</f>
        <v>9</v>
      </c>
    </row>
    <row r="10187" spans="1:12" hidden="1" x14ac:dyDescent="0.55000000000000004">
      <c r="A10187" t="s">
        <v>633</v>
      </c>
      <c r="B10187" s="52" t="s">
        <v>635</v>
      </c>
      <c r="C10187" t="s">
        <v>22</v>
      </c>
      <c r="D10187" t="s">
        <v>18</v>
      </c>
      <c r="E10187" t="s">
        <v>7</v>
      </c>
      <c r="H10187" t="s">
        <v>293</v>
      </c>
      <c r="I10187" s="40" t="str">
        <f>VLOOKUP(Table2[[#This Row],[Atoll Official]],Sheet2!A$1:C$24,3,FALSE)</f>
        <v>Alif Dhaal (ADh)</v>
      </c>
      <c r="J10187">
        <v>1645</v>
      </c>
      <c r="K10187">
        <f>VLOOKUP(Table2[[#This Row],[Atoll Official]],Sheet2!A$1:B$24,2,2)</f>
        <v>9</v>
      </c>
      <c r="L10187">
        <f>VLOOKUP(Table2[[#This Row],[Atoll Official]],Sheet2!A$1:B$24,2,FALSE)</f>
        <v>9</v>
      </c>
    </row>
    <row r="10188" spans="1:12" hidden="1" x14ac:dyDescent="0.55000000000000004">
      <c r="A10188" t="s">
        <v>633</v>
      </c>
      <c r="B10188" s="52" t="s">
        <v>635</v>
      </c>
      <c r="C10188" t="s">
        <v>22</v>
      </c>
      <c r="D10188" t="s">
        <v>19</v>
      </c>
      <c r="E10188" t="s">
        <v>7</v>
      </c>
      <c r="H10188" t="s">
        <v>293</v>
      </c>
      <c r="I10188" s="40" t="str">
        <f>VLOOKUP(Table2[[#This Row],[Atoll Official]],Sheet2!A$1:C$24,3,FALSE)</f>
        <v>Alif Dhaal (ADh)</v>
      </c>
      <c r="J10188">
        <v>1519</v>
      </c>
      <c r="K10188">
        <f>VLOOKUP(Table2[[#This Row],[Atoll Official]],Sheet2!A$1:B$24,2,2)</f>
        <v>9</v>
      </c>
      <c r="L10188">
        <f>VLOOKUP(Table2[[#This Row],[Atoll Official]],Sheet2!A$1:B$24,2,FALSE)</f>
        <v>9</v>
      </c>
    </row>
    <row r="10189" spans="1:12" hidden="1" x14ac:dyDescent="0.55000000000000004">
      <c r="A10189" t="s">
        <v>633</v>
      </c>
      <c r="B10189" s="52" t="s">
        <v>635</v>
      </c>
      <c r="C10189" t="s">
        <v>23</v>
      </c>
      <c r="D10189" t="s">
        <v>17</v>
      </c>
      <c r="E10189" t="s">
        <v>7</v>
      </c>
      <c r="H10189" t="s">
        <v>293</v>
      </c>
      <c r="I10189" s="40" t="str">
        <f>VLOOKUP(Table2[[#This Row],[Atoll Official]],Sheet2!A$1:C$24,3,FALSE)</f>
        <v>Alif Dhaal (ADh)</v>
      </c>
      <c r="J10189">
        <v>2767</v>
      </c>
      <c r="K10189">
        <f>VLOOKUP(Table2[[#This Row],[Atoll Official]],Sheet2!A$1:B$24,2,2)</f>
        <v>9</v>
      </c>
      <c r="L10189">
        <f>VLOOKUP(Table2[[#This Row],[Atoll Official]],Sheet2!A$1:B$24,2,FALSE)</f>
        <v>9</v>
      </c>
    </row>
    <row r="10190" spans="1:12" hidden="1" x14ac:dyDescent="0.55000000000000004">
      <c r="A10190" t="s">
        <v>633</v>
      </c>
      <c r="B10190" s="52" t="s">
        <v>635</v>
      </c>
      <c r="C10190" t="s">
        <v>23</v>
      </c>
      <c r="D10190" t="s">
        <v>18</v>
      </c>
      <c r="E10190" t="s">
        <v>7</v>
      </c>
      <c r="H10190" t="s">
        <v>293</v>
      </c>
      <c r="I10190" s="40" t="str">
        <f>VLOOKUP(Table2[[#This Row],[Atoll Official]],Sheet2!A$1:C$24,3,FALSE)</f>
        <v>Alif Dhaal (ADh)</v>
      </c>
      <c r="J10190">
        <v>1442</v>
      </c>
      <c r="K10190">
        <f>VLOOKUP(Table2[[#This Row],[Atoll Official]],Sheet2!A$1:B$24,2,2)</f>
        <v>9</v>
      </c>
      <c r="L10190">
        <f>VLOOKUP(Table2[[#This Row],[Atoll Official]],Sheet2!A$1:B$24,2,FALSE)</f>
        <v>9</v>
      </c>
    </row>
    <row r="10191" spans="1:12" hidden="1" x14ac:dyDescent="0.55000000000000004">
      <c r="A10191" t="s">
        <v>633</v>
      </c>
      <c r="B10191" s="52" t="s">
        <v>635</v>
      </c>
      <c r="C10191" t="s">
        <v>23</v>
      </c>
      <c r="D10191" t="s">
        <v>19</v>
      </c>
      <c r="E10191" t="s">
        <v>7</v>
      </c>
      <c r="H10191" t="s">
        <v>293</v>
      </c>
      <c r="I10191" s="40" t="str">
        <f>VLOOKUP(Table2[[#This Row],[Atoll Official]],Sheet2!A$1:C$24,3,FALSE)</f>
        <v>Alif Dhaal (ADh)</v>
      </c>
      <c r="J10191">
        <v>1325</v>
      </c>
      <c r="K10191">
        <f>VLOOKUP(Table2[[#This Row],[Atoll Official]],Sheet2!A$1:B$24,2,2)</f>
        <v>9</v>
      </c>
      <c r="L10191">
        <f>VLOOKUP(Table2[[#This Row],[Atoll Official]],Sheet2!A$1:B$24,2,FALSE)</f>
        <v>9</v>
      </c>
    </row>
    <row r="10192" spans="1:12" hidden="1" x14ac:dyDescent="0.55000000000000004">
      <c r="A10192" t="s">
        <v>633</v>
      </c>
      <c r="B10192" s="52" t="s">
        <v>635</v>
      </c>
      <c r="C10192" t="s">
        <v>24</v>
      </c>
      <c r="D10192" t="s">
        <v>17</v>
      </c>
      <c r="E10192" t="s">
        <v>7</v>
      </c>
      <c r="H10192" t="s">
        <v>293</v>
      </c>
      <c r="I10192" s="40" t="str">
        <f>VLOOKUP(Table2[[#This Row],[Atoll Official]],Sheet2!A$1:C$24,3,FALSE)</f>
        <v>Alif Dhaal (ADh)</v>
      </c>
      <c r="J10192">
        <v>1577</v>
      </c>
      <c r="K10192">
        <f>VLOOKUP(Table2[[#This Row],[Atoll Official]],Sheet2!A$1:B$24,2,2)</f>
        <v>9</v>
      </c>
      <c r="L10192">
        <f>VLOOKUP(Table2[[#This Row],[Atoll Official]],Sheet2!A$1:B$24,2,FALSE)</f>
        <v>9</v>
      </c>
    </row>
    <row r="10193" spans="1:12" hidden="1" x14ac:dyDescent="0.55000000000000004">
      <c r="A10193" t="s">
        <v>633</v>
      </c>
      <c r="B10193" s="52" t="s">
        <v>635</v>
      </c>
      <c r="C10193" t="s">
        <v>24</v>
      </c>
      <c r="D10193" t="s">
        <v>18</v>
      </c>
      <c r="E10193" t="s">
        <v>7</v>
      </c>
      <c r="H10193" t="s">
        <v>293</v>
      </c>
      <c r="I10193" s="40" t="str">
        <f>VLOOKUP(Table2[[#This Row],[Atoll Official]],Sheet2!A$1:C$24,3,FALSE)</f>
        <v>Alif Dhaal (ADh)</v>
      </c>
      <c r="J10193">
        <v>867</v>
      </c>
      <c r="K10193">
        <f>VLOOKUP(Table2[[#This Row],[Atoll Official]],Sheet2!A$1:B$24,2,2)</f>
        <v>9</v>
      </c>
      <c r="L10193">
        <f>VLOOKUP(Table2[[#This Row],[Atoll Official]],Sheet2!A$1:B$24,2,FALSE)</f>
        <v>9</v>
      </c>
    </row>
    <row r="10194" spans="1:12" hidden="1" x14ac:dyDescent="0.55000000000000004">
      <c r="A10194" t="s">
        <v>633</v>
      </c>
      <c r="B10194" s="52" t="s">
        <v>635</v>
      </c>
      <c r="C10194" t="s">
        <v>24</v>
      </c>
      <c r="D10194" t="s">
        <v>19</v>
      </c>
      <c r="E10194" t="s">
        <v>7</v>
      </c>
      <c r="H10194" t="s">
        <v>293</v>
      </c>
      <c r="I10194" s="40" t="str">
        <f>VLOOKUP(Table2[[#This Row],[Atoll Official]],Sheet2!A$1:C$24,3,FALSE)</f>
        <v>Alif Dhaal (ADh)</v>
      </c>
      <c r="J10194">
        <v>710</v>
      </c>
      <c r="K10194">
        <f>VLOOKUP(Table2[[#This Row],[Atoll Official]],Sheet2!A$1:B$24,2,2)</f>
        <v>9</v>
      </c>
      <c r="L10194">
        <f>VLOOKUP(Table2[[#This Row],[Atoll Official]],Sheet2!A$1:B$24,2,FALSE)</f>
        <v>9</v>
      </c>
    </row>
    <row r="10195" spans="1:12" hidden="1" x14ac:dyDescent="0.55000000000000004">
      <c r="A10195" t="s">
        <v>633</v>
      </c>
      <c r="B10195" s="52" t="s">
        <v>635</v>
      </c>
      <c r="C10195" t="s">
        <v>25</v>
      </c>
      <c r="D10195" t="s">
        <v>17</v>
      </c>
      <c r="E10195" t="s">
        <v>7</v>
      </c>
      <c r="H10195" t="s">
        <v>293</v>
      </c>
      <c r="I10195" s="40" t="str">
        <f>VLOOKUP(Table2[[#This Row],[Atoll Official]],Sheet2!A$1:C$24,3,FALSE)</f>
        <v>Alif Dhaal (ADh)</v>
      </c>
      <c r="J10195">
        <v>6858</v>
      </c>
      <c r="K10195">
        <f>VLOOKUP(Table2[[#This Row],[Atoll Official]],Sheet2!A$1:B$24,2,2)</f>
        <v>9</v>
      </c>
      <c r="L10195">
        <f>VLOOKUP(Table2[[#This Row],[Atoll Official]],Sheet2!A$1:B$24,2,FALSE)</f>
        <v>9</v>
      </c>
    </row>
    <row r="10196" spans="1:12" hidden="1" x14ac:dyDescent="0.55000000000000004">
      <c r="A10196" t="s">
        <v>633</v>
      </c>
      <c r="B10196" s="52" t="s">
        <v>635</v>
      </c>
      <c r="C10196" t="s">
        <v>25</v>
      </c>
      <c r="D10196" t="s">
        <v>18</v>
      </c>
      <c r="E10196" t="s">
        <v>7</v>
      </c>
      <c r="H10196" t="s">
        <v>293</v>
      </c>
      <c r="I10196" s="40" t="str">
        <f>VLOOKUP(Table2[[#This Row],[Atoll Official]],Sheet2!A$1:C$24,3,FALSE)</f>
        <v>Alif Dhaal (ADh)</v>
      </c>
      <c r="J10196">
        <v>4019</v>
      </c>
      <c r="K10196">
        <f>VLOOKUP(Table2[[#This Row],[Atoll Official]],Sheet2!A$1:B$24,2,2)</f>
        <v>9</v>
      </c>
      <c r="L10196">
        <f>VLOOKUP(Table2[[#This Row],[Atoll Official]],Sheet2!A$1:B$24,2,FALSE)</f>
        <v>9</v>
      </c>
    </row>
    <row r="10197" spans="1:12" hidden="1" x14ac:dyDescent="0.55000000000000004">
      <c r="A10197" t="s">
        <v>633</v>
      </c>
      <c r="B10197" s="52" t="s">
        <v>635</v>
      </c>
      <c r="C10197" t="s">
        <v>25</v>
      </c>
      <c r="D10197" t="s">
        <v>19</v>
      </c>
      <c r="E10197" t="s">
        <v>7</v>
      </c>
      <c r="H10197" t="s">
        <v>293</v>
      </c>
      <c r="I10197" s="40" t="str">
        <f>VLOOKUP(Table2[[#This Row],[Atoll Official]],Sheet2!A$1:C$24,3,FALSE)</f>
        <v>Alif Dhaal (ADh)</v>
      </c>
      <c r="J10197">
        <v>2839</v>
      </c>
      <c r="K10197">
        <f>VLOOKUP(Table2[[#This Row],[Atoll Official]],Sheet2!A$1:B$24,2,2)</f>
        <v>9</v>
      </c>
      <c r="L10197">
        <f>VLOOKUP(Table2[[#This Row],[Atoll Official]],Sheet2!A$1:B$24,2,FALSE)</f>
        <v>9</v>
      </c>
    </row>
    <row r="10198" spans="1:12" hidden="1" x14ac:dyDescent="0.55000000000000004">
      <c r="A10198" t="s">
        <v>633</v>
      </c>
      <c r="B10198" s="52" t="s">
        <v>635</v>
      </c>
      <c r="C10198" t="s">
        <v>26</v>
      </c>
      <c r="D10198" t="s">
        <v>17</v>
      </c>
      <c r="E10198" t="s">
        <v>7</v>
      </c>
      <c r="H10198" t="s">
        <v>293</v>
      </c>
      <c r="I10198" s="40" t="str">
        <f>VLOOKUP(Table2[[#This Row],[Atoll Official]],Sheet2!A$1:C$24,3,FALSE)</f>
        <v>Alif Dhaal (ADh)</v>
      </c>
      <c r="J10198">
        <v>1299</v>
      </c>
      <c r="K10198">
        <f>VLOOKUP(Table2[[#This Row],[Atoll Official]],Sheet2!A$1:B$24,2,2)</f>
        <v>9</v>
      </c>
      <c r="L10198">
        <f>VLOOKUP(Table2[[#This Row],[Atoll Official]],Sheet2!A$1:B$24,2,FALSE)</f>
        <v>9</v>
      </c>
    </row>
    <row r="10199" spans="1:12" hidden="1" x14ac:dyDescent="0.55000000000000004">
      <c r="A10199" t="s">
        <v>633</v>
      </c>
      <c r="B10199" s="52" t="s">
        <v>635</v>
      </c>
      <c r="C10199" t="s">
        <v>26</v>
      </c>
      <c r="D10199" t="s">
        <v>18</v>
      </c>
      <c r="E10199" t="s">
        <v>7</v>
      </c>
      <c r="H10199" t="s">
        <v>293</v>
      </c>
      <c r="I10199" s="40" t="str">
        <f>VLOOKUP(Table2[[#This Row],[Atoll Official]],Sheet2!A$1:C$24,3,FALSE)</f>
        <v>Alif Dhaal (ADh)</v>
      </c>
      <c r="J10199">
        <v>794</v>
      </c>
      <c r="K10199">
        <f>VLOOKUP(Table2[[#This Row],[Atoll Official]],Sheet2!A$1:B$24,2,2)</f>
        <v>9</v>
      </c>
      <c r="L10199">
        <f>VLOOKUP(Table2[[#This Row],[Atoll Official]],Sheet2!A$1:B$24,2,FALSE)</f>
        <v>9</v>
      </c>
    </row>
    <row r="10200" spans="1:12" hidden="1" x14ac:dyDescent="0.55000000000000004">
      <c r="A10200" t="s">
        <v>633</v>
      </c>
      <c r="B10200" s="52" t="s">
        <v>635</v>
      </c>
      <c r="C10200" t="s">
        <v>26</v>
      </c>
      <c r="D10200" t="s">
        <v>19</v>
      </c>
      <c r="E10200" t="s">
        <v>7</v>
      </c>
      <c r="H10200" t="s">
        <v>293</v>
      </c>
      <c r="I10200" s="40" t="str">
        <f>VLOOKUP(Table2[[#This Row],[Atoll Official]],Sheet2!A$1:C$24,3,FALSE)</f>
        <v>Alif Dhaal (ADh)</v>
      </c>
      <c r="J10200">
        <v>505</v>
      </c>
      <c r="K10200">
        <f>VLOOKUP(Table2[[#This Row],[Atoll Official]],Sheet2!A$1:B$24,2,2)</f>
        <v>9</v>
      </c>
      <c r="L10200">
        <f>VLOOKUP(Table2[[#This Row],[Atoll Official]],Sheet2!A$1:B$24,2,FALSE)</f>
        <v>9</v>
      </c>
    </row>
    <row r="10201" spans="1:12" hidden="1" x14ac:dyDescent="0.55000000000000004">
      <c r="A10201" t="s">
        <v>633</v>
      </c>
      <c r="B10201" s="52" t="s">
        <v>635</v>
      </c>
      <c r="C10201" t="s">
        <v>27</v>
      </c>
      <c r="D10201" t="s">
        <v>17</v>
      </c>
      <c r="E10201" t="s">
        <v>7</v>
      </c>
      <c r="H10201" t="s">
        <v>293</v>
      </c>
      <c r="I10201" s="40" t="str">
        <f>VLOOKUP(Table2[[#This Row],[Atoll Official]],Sheet2!A$1:C$24,3,FALSE)</f>
        <v>Alif Dhaal (ADh)</v>
      </c>
      <c r="J10201">
        <v>3171</v>
      </c>
      <c r="K10201">
        <f>VLOOKUP(Table2[[#This Row],[Atoll Official]],Sheet2!A$1:B$24,2,2)</f>
        <v>9</v>
      </c>
      <c r="L10201">
        <f>VLOOKUP(Table2[[#This Row],[Atoll Official]],Sheet2!A$1:B$24,2,FALSE)</f>
        <v>9</v>
      </c>
    </row>
    <row r="10202" spans="1:12" hidden="1" x14ac:dyDescent="0.55000000000000004">
      <c r="A10202" t="s">
        <v>633</v>
      </c>
      <c r="B10202" s="52" t="s">
        <v>635</v>
      </c>
      <c r="C10202" t="s">
        <v>27</v>
      </c>
      <c r="D10202" t="s">
        <v>18</v>
      </c>
      <c r="E10202" t="s">
        <v>7</v>
      </c>
      <c r="H10202" t="s">
        <v>293</v>
      </c>
      <c r="I10202" s="40" t="str">
        <f>VLOOKUP(Table2[[#This Row],[Atoll Official]],Sheet2!A$1:C$24,3,FALSE)</f>
        <v>Alif Dhaal (ADh)</v>
      </c>
      <c r="J10202">
        <v>1902</v>
      </c>
      <c r="K10202">
        <f>VLOOKUP(Table2[[#This Row],[Atoll Official]],Sheet2!A$1:B$24,2,2)</f>
        <v>9</v>
      </c>
      <c r="L10202">
        <f>VLOOKUP(Table2[[#This Row],[Atoll Official]],Sheet2!A$1:B$24,2,FALSE)</f>
        <v>9</v>
      </c>
    </row>
    <row r="10203" spans="1:12" hidden="1" x14ac:dyDescent="0.55000000000000004">
      <c r="A10203" t="s">
        <v>633</v>
      </c>
      <c r="B10203" s="52" t="s">
        <v>635</v>
      </c>
      <c r="C10203" t="s">
        <v>27</v>
      </c>
      <c r="D10203" t="s">
        <v>19</v>
      </c>
      <c r="E10203" t="s">
        <v>7</v>
      </c>
      <c r="H10203" t="s">
        <v>293</v>
      </c>
      <c r="I10203" s="40" t="str">
        <f>VLOOKUP(Table2[[#This Row],[Atoll Official]],Sheet2!A$1:C$24,3,FALSE)</f>
        <v>Alif Dhaal (ADh)</v>
      </c>
      <c r="J10203">
        <v>1269</v>
      </c>
      <c r="K10203">
        <f>VLOOKUP(Table2[[#This Row],[Atoll Official]],Sheet2!A$1:B$24,2,2)</f>
        <v>9</v>
      </c>
      <c r="L10203">
        <f>VLOOKUP(Table2[[#This Row],[Atoll Official]],Sheet2!A$1:B$24,2,FALSE)</f>
        <v>9</v>
      </c>
    </row>
    <row r="10204" spans="1:12" hidden="1" x14ac:dyDescent="0.55000000000000004">
      <c r="A10204" t="s">
        <v>633</v>
      </c>
      <c r="B10204" s="52" t="s">
        <v>635</v>
      </c>
      <c r="C10204" t="s">
        <v>28</v>
      </c>
      <c r="D10204" t="s">
        <v>17</v>
      </c>
      <c r="E10204" t="s">
        <v>7</v>
      </c>
      <c r="H10204" t="s">
        <v>293</v>
      </c>
      <c r="I10204" s="40" t="str">
        <f>VLOOKUP(Table2[[#This Row],[Atoll Official]],Sheet2!A$1:C$24,3,FALSE)</f>
        <v>Alif Dhaal (ADh)</v>
      </c>
      <c r="J10204">
        <v>513</v>
      </c>
      <c r="K10204">
        <f>VLOOKUP(Table2[[#This Row],[Atoll Official]],Sheet2!A$1:B$24,2,2)</f>
        <v>9</v>
      </c>
      <c r="L10204">
        <f>VLOOKUP(Table2[[#This Row],[Atoll Official]],Sheet2!A$1:B$24,2,FALSE)</f>
        <v>9</v>
      </c>
    </row>
    <row r="10205" spans="1:12" hidden="1" x14ac:dyDescent="0.55000000000000004">
      <c r="A10205" t="s">
        <v>633</v>
      </c>
      <c r="B10205" s="52" t="s">
        <v>635</v>
      </c>
      <c r="C10205" t="s">
        <v>28</v>
      </c>
      <c r="D10205" t="s">
        <v>18</v>
      </c>
      <c r="E10205" t="s">
        <v>7</v>
      </c>
      <c r="H10205" t="s">
        <v>293</v>
      </c>
      <c r="I10205" s="40" t="str">
        <f>VLOOKUP(Table2[[#This Row],[Atoll Official]],Sheet2!A$1:C$24,3,FALSE)</f>
        <v>Alif Dhaal (ADh)</v>
      </c>
      <c r="J10205">
        <v>288</v>
      </c>
      <c r="K10205">
        <f>VLOOKUP(Table2[[#This Row],[Atoll Official]],Sheet2!A$1:B$24,2,2)</f>
        <v>9</v>
      </c>
      <c r="L10205">
        <f>VLOOKUP(Table2[[#This Row],[Atoll Official]],Sheet2!A$1:B$24,2,FALSE)</f>
        <v>9</v>
      </c>
    </row>
    <row r="10206" spans="1:12" hidden="1" x14ac:dyDescent="0.55000000000000004">
      <c r="A10206" t="s">
        <v>633</v>
      </c>
      <c r="B10206" s="52" t="s">
        <v>635</v>
      </c>
      <c r="C10206" t="s">
        <v>28</v>
      </c>
      <c r="D10206" t="s">
        <v>19</v>
      </c>
      <c r="E10206" t="s">
        <v>7</v>
      </c>
      <c r="H10206" t="s">
        <v>293</v>
      </c>
      <c r="I10206" s="40" t="str">
        <f>VLOOKUP(Table2[[#This Row],[Atoll Official]],Sheet2!A$1:C$24,3,FALSE)</f>
        <v>Alif Dhaal (ADh)</v>
      </c>
      <c r="J10206">
        <v>225</v>
      </c>
      <c r="K10206">
        <f>VLOOKUP(Table2[[#This Row],[Atoll Official]],Sheet2!A$1:B$24,2,2)</f>
        <v>9</v>
      </c>
      <c r="L10206">
        <f>VLOOKUP(Table2[[#This Row],[Atoll Official]],Sheet2!A$1:B$24,2,FALSE)</f>
        <v>9</v>
      </c>
    </row>
    <row r="10207" spans="1:12" hidden="1" x14ac:dyDescent="0.55000000000000004">
      <c r="A10207" t="s">
        <v>633</v>
      </c>
      <c r="B10207" t="s">
        <v>635</v>
      </c>
      <c r="C10207" t="s">
        <v>20</v>
      </c>
      <c r="E10207" t="s">
        <v>7</v>
      </c>
      <c r="H10207" s="40" t="s">
        <v>293</v>
      </c>
      <c r="I10207" s="40" t="str">
        <f>VLOOKUP(Table2[[#This Row],[Atoll Official]],Sheet2!A$1:C$24,3,FALSE)</f>
        <v>Alif Dhaal (ADh)</v>
      </c>
      <c r="J10207">
        <v>130.9865573023468</v>
      </c>
      <c r="K10207">
        <f>VLOOKUP(Table2[[#This Row],[Atoll Official]],Sheet2!A$1:B$24,2,2)</f>
        <v>9</v>
      </c>
      <c r="L10207">
        <f>VLOOKUP(Table2[[#This Row],[Atoll Official]],Sheet2!A$1:B$24,2,FALSE)</f>
        <v>9</v>
      </c>
    </row>
    <row r="10208" spans="1:12" hidden="1" x14ac:dyDescent="0.55000000000000004">
      <c r="A10208" t="s">
        <v>633</v>
      </c>
      <c r="B10208" t="s">
        <v>635</v>
      </c>
      <c r="C10208" t="s">
        <v>2</v>
      </c>
      <c r="E10208" t="s">
        <v>7</v>
      </c>
      <c r="H10208" s="40" t="s">
        <v>293</v>
      </c>
      <c r="I10208" s="40" t="str">
        <f>VLOOKUP(Table2[[#This Row],[Atoll Official]],Sheet2!A$1:C$24,3,FALSE)</f>
        <v>Alif Dhaal (ADh)</v>
      </c>
      <c r="J10208">
        <v>47.827354913969089</v>
      </c>
      <c r="K10208">
        <f>VLOOKUP(Table2[[#This Row],[Atoll Official]],Sheet2!A$1:B$24,2,2)</f>
        <v>9</v>
      </c>
      <c r="L10208">
        <f>VLOOKUP(Table2[[#This Row],[Atoll Official]],Sheet2!A$1:B$24,2,FALSE)</f>
        <v>9</v>
      </c>
    </row>
    <row r="10209" spans="1:12" hidden="1" x14ac:dyDescent="0.55000000000000004">
      <c r="A10209" t="s">
        <v>633</v>
      </c>
      <c r="B10209" t="s">
        <v>635</v>
      </c>
      <c r="C10209" t="s">
        <v>3</v>
      </c>
      <c r="E10209" t="s">
        <v>7</v>
      </c>
      <c r="H10209" s="40" t="s">
        <v>293</v>
      </c>
      <c r="I10209" s="40" t="str">
        <f>VLOOKUP(Table2[[#This Row],[Atoll Official]],Sheet2!A$1:C$24,3,FALSE)</f>
        <v>Alif Dhaal (ADh)</v>
      </c>
      <c r="J10209">
        <v>40.347039953339163</v>
      </c>
      <c r="K10209">
        <f>VLOOKUP(Table2[[#This Row],[Atoll Official]],Sheet2!A$1:B$24,2,2)</f>
        <v>9</v>
      </c>
      <c r="L10209">
        <f>VLOOKUP(Table2[[#This Row],[Atoll Official]],Sheet2!A$1:B$24,2,FALSE)</f>
        <v>9</v>
      </c>
    </row>
    <row r="10210" spans="1:12" hidden="1" x14ac:dyDescent="0.55000000000000004">
      <c r="A10210" t="s">
        <v>633</v>
      </c>
      <c r="B10210" t="s">
        <v>635</v>
      </c>
      <c r="C10210" t="s">
        <v>21</v>
      </c>
      <c r="E10210" t="s">
        <v>7</v>
      </c>
      <c r="H10210" s="40" t="s">
        <v>293</v>
      </c>
      <c r="I10210" s="40" t="str">
        <f>VLOOKUP(Table2[[#This Row],[Atoll Official]],Sheet2!A$1:C$24,3,FALSE)</f>
        <v>Alif Dhaal (ADh)</v>
      </c>
      <c r="J10210">
        <v>7.4803149606299222</v>
      </c>
      <c r="K10210">
        <f>VLOOKUP(Table2[[#This Row],[Atoll Official]],Sheet2!A$1:B$24,2,2)</f>
        <v>9</v>
      </c>
      <c r="L10210">
        <f>VLOOKUP(Table2[[#This Row],[Atoll Official]],Sheet2!A$1:B$24,2,FALSE)</f>
        <v>9</v>
      </c>
    </row>
    <row r="10211" spans="1:12" hidden="1" x14ac:dyDescent="0.55000000000000004">
      <c r="A10211" t="s">
        <v>633</v>
      </c>
      <c r="B10211" t="s">
        <v>635</v>
      </c>
      <c r="C10211" t="s">
        <v>638</v>
      </c>
      <c r="E10211" t="s">
        <v>7</v>
      </c>
      <c r="H10211" s="40" t="s">
        <v>293</v>
      </c>
      <c r="I10211" s="40" t="str">
        <f>VLOOKUP(Table2[[#This Row],[Atoll Official]],Sheet2!A$1:C$24,3,FALSE)</f>
        <v>Alif Dhaal (ADh)</v>
      </c>
      <c r="J10211">
        <v>31.209311501282304</v>
      </c>
      <c r="K10211">
        <f>VLOOKUP(Table2[[#This Row],[Atoll Official]],Sheet2!A$1:B$24,2,2)</f>
        <v>9</v>
      </c>
      <c r="L10211">
        <f>VLOOKUP(Table2[[#This Row],[Atoll Official]],Sheet2!A$1:B$24,2,FALSE)</f>
        <v>9</v>
      </c>
    </row>
    <row r="10212" spans="1:12" hidden="1" x14ac:dyDescent="0.55000000000000004">
      <c r="A10212" t="s">
        <v>633</v>
      </c>
      <c r="B10212" t="s">
        <v>635</v>
      </c>
      <c r="C10212" t="s">
        <v>259</v>
      </c>
      <c r="E10212" t="s">
        <v>7</v>
      </c>
      <c r="H10212" s="40" t="s">
        <v>293</v>
      </c>
      <c r="I10212" s="40" t="str">
        <f>VLOOKUP(Table2[[#This Row],[Atoll Official]],Sheet2!A$1:C$24,3,FALSE)</f>
        <v>Alif Dhaal (ADh)</v>
      </c>
      <c r="J10212">
        <v>27.293351745906492</v>
      </c>
      <c r="K10212">
        <f>VLOOKUP(Table2[[#This Row],[Atoll Official]],Sheet2!A$1:B$24,2,2)</f>
        <v>9</v>
      </c>
      <c r="L10212">
        <f>VLOOKUP(Table2[[#This Row],[Atoll Official]],Sheet2!A$1:B$24,2,FALSE)</f>
        <v>9</v>
      </c>
    </row>
    <row r="10213" spans="1:12" hidden="1" x14ac:dyDescent="0.55000000000000004">
      <c r="A10213" t="s">
        <v>633</v>
      </c>
      <c r="B10213" t="s">
        <v>635</v>
      </c>
      <c r="C10213" t="s">
        <v>260</v>
      </c>
      <c r="E10213" t="s">
        <v>7</v>
      </c>
      <c r="H10213" s="40" t="s">
        <v>293</v>
      </c>
      <c r="I10213" s="40" t="str">
        <f>VLOOKUP(Table2[[#This Row],[Atoll Official]],Sheet2!A$1:C$24,3,FALSE)</f>
        <v>Alif Dhaal (ADh)</v>
      </c>
      <c r="J10213">
        <v>15.555336358256067</v>
      </c>
      <c r="K10213">
        <f>VLOOKUP(Table2[[#This Row],[Atoll Official]],Sheet2!A$1:B$24,2,2)</f>
        <v>9</v>
      </c>
      <c r="L10213">
        <f>VLOOKUP(Table2[[#This Row],[Atoll Official]],Sheet2!A$1:B$24,2,FALSE)</f>
        <v>9</v>
      </c>
    </row>
    <row r="10214" spans="1:12" hidden="1" x14ac:dyDescent="0.55000000000000004">
      <c r="A10214" t="s">
        <v>633</v>
      </c>
      <c r="B10214" t="s">
        <v>635</v>
      </c>
      <c r="C10214" t="s">
        <v>25</v>
      </c>
      <c r="E10214" t="s">
        <v>7</v>
      </c>
      <c r="H10214" s="40" t="s">
        <v>293</v>
      </c>
      <c r="I10214" s="40" t="str">
        <f>VLOOKUP(Table2[[#This Row],[Atoll Official]],Sheet2!A$1:C$24,3,FALSE)</f>
        <v>Alif Dhaal (ADh)</v>
      </c>
      <c r="J10214">
        <v>67.646478595383712</v>
      </c>
      <c r="K10214">
        <f>VLOOKUP(Table2[[#This Row],[Atoll Official]],Sheet2!A$1:B$24,2,2)</f>
        <v>9</v>
      </c>
      <c r="L10214">
        <f>VLOOKUP(Table2[[#This Row],[Atoll Official]],Sheet2!A$1:B$24,2,FALSE)</f>
        <v>9</v>
      </c>
    </row>
    <row r="10215" spans="1:12" hidden="1" x14ac:dyDescent="0.55000000000000004">
      <c r="A10215" t="s">
        <v>633</v>
      </c>
      <c r="B10215" t="s">
        <v>635</v>
      </c>
      <c r="C10215" t="s">
        <v>262</v>
      </c>
      <c r="E10215" t="s">
        <v>7</v>
      </c>
      <c r="H10215" s="40" t="s">
        <v>293</v>
      </c>
      <c r="I10215" s="40" t="str">
        <f>VLOOKUP(Table2[[#This Row],[Atoll Official]],Sheet2!A$1:C$24,3,FALSE)</f>
        <v>Alif Dhaal (ADh)</v>
      </c>
      <c r="J10215">
        <v>12.813178141645295</v>
      </c>
      <c r="K10215">
        <f>VLOOKUP(Table2[[#This Row],[Atoll Official]],Sheet2!A$1:B$24,2,2)</f>
        <v>9</v>
      </c>
      <c r="L10215">
        <f>VLOOKUP(Table2[[#This Row],[Atoll Official]],Sheet2!A$1:B$24,2,FALSE)</f>
        <v>9</v>
      </c>
    </row>
    <row r="10216" spans="1:12" hidden="1" x14ac:dyDescent="0.55000000000000004">
      <c r="A10216" t="s">
        <v>633</v>
      </c>
      <c r="B10216" t="s">
        <v>635</v>
      </c>
      <c r="C10216" t="s">
        <v>263</v>
      </c>
      <c r="E10216" t="s">
        <v>7</v>
      </c>
      <c r="H10216" s="40" t="s">
        <v>293</v>
      </c>
      <c r="I10216" s="40" t="str">
        <f>VLOOKUP(Table2[[#This Row],[Atoll Official]],Sheet2!A$1:C$24,3,FALSE)</f>
        <v>Alif Dhaal (ADh)</v>
      </c>
      <c r="J10216">
        <v>31.278358650621424</v>
      </c>
      <c r="K10216">
        <f>VLOOKUP(Table2[[#This Row],[Atoll Official]],Sheet2!A$1:B$24,2,2)</f>
        <v>9</v>
      </c>
      <c r="L10216">
        <f>VLOOKUP(Table2[[#This Row],[Atoll Official]],Sheet2!A$1:B$24,2,FALSE)</f>
        <v>9</v>
      </c>
    </row>
    <row r="10217" spans="1:12" hidden="1" x14ac:dyDescent="0.55000000000000004">
      <c r="A10217" t="s">
        <v>633</v>
      </c>
      <c r="B10217" t="s">
        <v>635</v>
      </c>
      <c r="C10217" t="s">
        <v>264</v>
      </c>
      <c r="E10217" t="s">
        <v>7</v>
      </c>
      <c r="H10217" s="40" t="s">
        <v>293</v>
      </c>
      <c r="I10217" s="40" t="str">
        <f>VLOOKUP(Table2[[#This Row],[Atoll Official]],Sheet2!A$1:C$24,3,FALSE)</f>
        <v>Alif Dhaal (ADh)</v>
      </c>
      <c r="J10217">
        <v>5.0601696587098042</v>
      </c>
      <c r="K10217">
        <f>VLOOKUP(Table2[[#This Row],[Atoll Official]],Sheet2!A$1:B$24,2,2)</f>
        <v>9</v>
      </c>
      <c r="L10217">
        <f>VLOOKUP(Table2[[#This Row],[Atoll Official]],Sheet2!A$1:B$24,2,FALSE)</f>
        <v>9</v>
      </c>
    </row>
    <row r="10218" spans="1:12" hidden="1" x14ac:dyDescent="0.55000000000000004">
      <c r="A10218" t="s">
        <v>634</v>
      </c>
      <c r="B10218" t="s">
        <v>635</v>
      </c>
      <c r="C10218" t="s">
        <v>5</v>
      </c>
      <c r="E10218" t="s">
        <v>7</v>
      </c>
      <c r="H10218" s="40" t="s">
        <v>293</v>
      </c>
      <c r="I10218" s="40" t="str">
        <f>VLOOKUP(Table2[[#This Row],[Atoll Official]],Sheet2!A$1:C$24,3,FALSE)</f>
        <v>Alif Dhaal (ADh)</v>
      </c>
      <c r="J10218">
        <v>32</v>
      </c>
      <c r="K10218">
        <f>VLOOKUP(Table2[[#This Row],[Atoll Official]],Sheet2!A$1:B$24,2,2)</f>
        <v>9</v>
      </c>
      <c r="L10218">
        <f>VLOOKUP(Table2[[#This Row],[Atoll Official]],Sheet2!A$1:B$24,2,FALSE)</f>
        <v>9</v>
      </c>
    </row>
    <row r="10219" spans="1:12" hidden="1" x14ac:dyDescent="0.55000000000000004">
      <c r="A10219" t="s">
        <v>633</v>
      </c>
      <c r="B10219" t="s">
        <v>635</v>
      </c>
      <c r="C10219" t="s">
        <v>5</v>
      </c>
      <c r="E10219" t="s">
        <v>7</v>
      </c>
      <c r="H10219" s="40" t="s">
        <v>293</v>
      </c>
      <c r="I10219" s="40" t="str">
        <f>VLOOKUP(Table2[[#This Row],[Atoll Official]],Sheet2!A$1:C$24,3,FALSE)</f>
        <v>Alif Dhaal (ADh)</v>
      </c>
      <c r="J10219">
        <v>30</v>
      </c>
      <c r="K10219">
        <f>VLOOKUP(Table2[[#This Row],[Atoll Official]],Sheet2!A$1:B$24,2,2)</f>
        <v>9</v>
      </c>
      <c r="L10219">
        <f>VLOOKUP(Table2[[#This Row],[Atoll Official]],Sheet2!A$1:B$24,2,FALSE)</f>
        <v>9</v>
      </c>
    </row>
    <row r="10220" spans="1:12" hidden="1" x14ac:dyDescent="0.55000000000000004">
      <c r="A10220" t="s">
        <v>636</v>
      </c>
      <c r="B10220" t="s">
        <v>635</v>
      </c>
      <c r="C10220" t="s">
        <v>5</v>
      </c>
      <c r="E10220" t="s">
        <v>7</v>
      </c>
      <c r="H10220" s="40" t="s">
        <v>293</v>
      </c>
      <c r="I10220" s="40" t="str">
        <f>VLOOKUP(Table2[[#This Row],[Atoll Official]],Sheet2!A$1:C$24,3,FALSE)</f>
        <v>Alif Dhaal (ADh)</v>
      </c>
      <c r="J10220">
        <v>34</v>
      </c>
      <c r="K10220">
        <f>VLOOKUP(Table2[[#This Row],[Atoll Official]],Sheet2!A$1:B$24,2,2)</f>
        <v>9</v>
      </c>
      <c r="L10220">
        <f>VLOOKUP(Table2[[#This Row],[Atoll Official]],Sheet2!A$1:B$24,2,FALSE)</f>
        <v>9</v>
      </c>
    </row>
    <row r="10221" spans="1:12" hidden="1" x14ac:dyDescent="0.55000000000000004">
      <c r="A10221" t="s">
        <v>634</v>
      </c>
      <c r="B10221" t="s">
        <v>635</v>
      </c>
      <c r="C10221" t="s">
        <v>663</v>
      </c>
      <c r="D10221" t="s">
        <v>17</v>
      </c>
      <c r="E10221" t="s">
        <v>7</v>
      </c>
      <c r="H10221" t="s">
        <v>305</v>
      </c>
      <c r="I10221" s="40" t="str">
        <f>VLOOKUP(Table2[[#This Row],[Atoll Official]],Sheet2!A$1:C$24,3,FALSE)</f>
        <v>Gaafu Dhaalu (GDh)</v>
      </c>
      <c r="J10221">
        <v>13430</v>
      </c>
      <c r="K10221">
        <f>VLOOKUP(Table2[[#This Row],[Atoll Official]],Sheet2!A$1:B$24,2,2)</f>
        <v>19</v>
      </c>
      <c r="L10221">
        <f>VLOOKUP(Table2[[#This Row],[Atoll Official]],Sheet2!A$1:B$24,2,FALSE)</f>
        <v>19</v>
      </c>
    </row>
    <row r="10222" spans="1:12" hidden="1" x14ac:dyDescent="0.55000000000000004">
      <c r="A10222" t="s">
        <v>634</v>
      </c>
      <c r="B10222" t="s">
        <v>635</v>
      </c>
      <c r="C10222" t="s">
        <v>663</v>
      </c>
      <c r="D10222" t="s">
        <v>18</v>
      </c>
      <c r="E10222" t="s">
        <v>7</v>
      </c>
      <c r="H10222" t="s">
        <v>305</v>
      </c>
      <c r="I10222" s="40" t="str">
        <f>VLOOKUP(Table2[[#This Row],[Atoll Official]],Sheet2!A$1:C$24,3,FALSE)</f>
        <v>Gaafu Dhaalu (GDh)</v>
      </c>
      <c r="J10222">
        <v>7380</v>
      </c>
      <c r="K10222">
        <f>VLOOKUP(Table2[[#This Row],[Atoll Official]],Sheet2!A$1:B$24,2,2)</f>
        <v>19</v>
      </c>
      <c r="L10222">
        <f>VLOOKUP(Table2[[#This Row],[Atoll Official]],Sheet2!A$1:B$24,2,FALSE)</f>
        <v>19</v>
      </c>
    </row>
    <row r="10223" spans="1:12" hidden="1" x14ac:dyDescent="0.55000000000000004">
      <c r="A10223" t="s">
        <v>634</v>
      </c>
      <c r="B10223" t="s">
        <v>635</v>
      </c>
      <c r="C10223" t="s">
        <v>663</v>
      </c>
      <c r="D10223" t="s">
        <v>19</v>
      </c>
      <c r="E10223" t="s">
        <v>7</v>
      </c>
      <c r="H10223" t="s">
        <v>305</v>
      </c>
      <c r="I10223" s="40" t="str">
        <f>VLOOKUP(Table2[[#This Row],[Atoll Official]],Sheet2!A$1:C$24,3,FALSE)</f>
        <v>Gaafu Dhaalu (GDh)</v>
      </c>
      <c r="J10223">
        <v>6050</v>
      </c>
      <c r="K10223">
        <f>VLOOKUP(Table2[[#This Row],[Atoll Official]],Sheet2!A$1:B$24,2,2)</f>
        <v>19</v>
      </c>
      <c r="L10223">
        <f>VLOOKUP(Table2[[#This Row],[Atoll Official]],Sheet2!A$1:B$24,2,FALSE)</f>
        <v>19</v>
      </c>
    </row>
    <row r="10224" spans="1:12" hidden="1" x14ac:dyDescent="0.55000000000000004">
      <c r="A10224" t="s">
        <v>633</v>
      </c>
      <c r="B10224" t="s">
        <v>635</v>
      </c>
      <c r="C10224" t="s">
        <v>663</v>
      </c>
      <c r="D10224" t="s">
        <v>17</v>
      </c>
      <c r="E10224" t="s">
        <v>7</v>
      </c>
      <c r="H10224" t="s">
        <v>305</v>
      </c>
      <c r="I10224" s="40" t="str">
        <f>VLOOKUP(Table2[[#This Row],[Atoll Official]],Sheet2!A$1:C$24,3,FALSE)</f>
        <v>Gaafu Dhaalu (GDh)</v>
      </c>
      <c r="J10224">
        <v>11412</v>
      </c>
      <c r="K10224">
        <f>VLOOKUP(Table2[[#This Row],[Atoll Official]],Sheet2!A$1:B$24,2,2)</f>
        <v>19</v>
      </c>
      <c r="L10224">
        <f>VLOOKUP(Table2[[#This Row],[Atoll Official]],Sheet2!A$1:B$24,2,FALSE)</f>
        <v>19</v>
      </c>
    </row>
    <row r="10225" spans="1:12" hidden="1" x14ac:dyDescent="0.55000000000000004">
      <c r="A10225" t="s">
        <v>633</v>
      </c>
      <c r="B10225" t="s">
        <v>635</v>
      </c>
      <c r="C10225" t="s">
        <v>663</v>
      </c>
      <c r="D10225" t="s">
        <v>18</v>
      </c>
      <c r="E10225" t="s">
        <v>7</v>
      </c>
      <c r="H10225" t="s">
        <v>305</v>
      </c>
      <c r="I10225" s="40" t="str">
        <f>VLOOKUP(Table2[[#This Row],[Atoll Official]],Sheet2!A$1:C$24,3,FALSE)</f>
        <v>Gaafu Dhaalu (GDh)</v>
      </c>
      <c r="J10225">
        <v>5612</v>
      </c>
      <c r="K10225">
        <f>VLOOKUP(Table2[[#This Row],[Atoll Official]],Sheet2!A$1:B$24,2,2)</f>
        <v>19</v>
      </c>
      <c r="L10225">
        <f>VLOOKUP(Table2[[#This Row],[Atoll Official]],Sheet2!A$1:B$24,2,FALSE)</f>
        <v>19</v>
      </c>
    </row>
    <row r="10226" spans="1:12" hidden="1" x14ac:dyDescent="0.55000000000000004">
      <c r="A10226" t="s">
        <v>633</v>
      </c>
      <c r="B10226" t="s">
        <v>635</v>
      </c>
      <c r="C10226" t="s">
        <v>663</v>
      </c>
      <c r="D10226" t="s">
        <v>19</v>
      </c>
      <c r="E10226" t="s">
        <v>7</v>
      </c>
      <c r="H10226" t="s">
        <v>305</v>
      </c>
      <c r="I10226" s="40" t="str">
        <f>VLOOKUP(Table2[[#This Row],[Atoll Official]],Sheet2!A$1:C$24,3,FALSE)</f>
        <v>Gaafu Dhaalu (GDh)</v>
      </c>
      <c r="J10226">
        <v>5800</v>
      </c>
      <c r="K10226">
        <f>VLOOKUP(Table2[[#This Row],[Atoll Official]],Sheet2!A$1:B$24,2,2)</f>
        <v>19</v>
      </c>
      <c r="L10226">
        <f>VLOOKUP(Table2[[#This Row],[Atoll Official]],Sheet2!A$1:B$24,2,FALSE)</f>
        <v>19</v>
      </c>
    </row>
    <row r="10227" spans="1:12" hidden="1" x14ac:dyDescent="0.55000000000000004">
      <c r="A10227" t="s">
        <v>636</v>
      </c>
      <c r="B10227" s="52" t="s">
        <v>635</v>
      </c>
      <c r="C10227" t="s">
        <v>663</v>
      </c>
      <c r="D10227" t="s">
        <v>17</v>
      </c>
      <c r="E10227" t="s">
        <v>7</v>
      </c>
      <c r="H10227" t="s">
        <v>305</v>
      </c>
      <c r="I10227" s="40" t="str">
        <f>VLOOKUP(Table2[[#This Row],[Atoll Official]],Sheet2!A$1:C$24,3,FALSE)</f>
        <v>Gaafu Dhaalu (GDh)</v>
      </c>
      <c r="J10227">
        <v>2018</v>
      </c>
      <c r="K10227">
        <f>VLOOKUP(Table2[[#This Row],[Atoll Official]],Sheet2!A$1:B$24,2,2)</f>
        <v>19</v>
      </c>
      <c r="L10227">
        <f>VLOOKUP(Table2[[#This Row],[Atoll Official]],Sheet2!A$1:B$24,2,FALSE)</f>
        <v>19</v>
      </c>
    </row>
    <row r="10228" spans="1:12" hidden="1" x14ac:dyDescent="0.55000000000000004">
      <c r="A10228" t="s">
        <v>636</v>
      </c>
      <c r="B10228" s="52" t="s">
        <v>635</v>
      </c>
      <c r="C10228" t="s">
        <v>663</v>
      </c>
      <c r="D10228" t="s">
        <v>18</v>
      </c>
      <c r="E10228" t="s">
        <v>7</v>
      </c>
      <c r="H10228" t="s">
        <v>305</v>
      </c>
      <c r="I10228" s="40" t="str">
        <f>VLOOKUP(Table2[[#This Row],[Atoll Official]],Sheet2!A$1:C$24,3,FALSE)</f>
        <v>Gaafu Dhaalu (GDh)</v>
      </c>
      <c r="J10228">
        <v>1768</v>
      </c>
      <c r="K10228">
        <f>VLOOKUP(Table2[[#This Row],[Atoll Official]],Sheet2!A$1:B$24,2,2)</f>
        <v>19</v>
      </c>
      <c r="L10228">
        <f>VLOOKUP(Table2[[#This Row],[Atoll Official]],Sheet2!A$1:B$24,2,FALSE)</f>
        <v>19</v>
      </c>
    </row>
    <row r="10229" spans="1:12" hidden="1" x14ac:dyDescent="0.55000000000000004">
      <c r="A10229" s="53" t="s">
        <v>636</v>
      </c>
      <c r="B10229" s="54" t="s">
        <v>635</v>
      </c>
      <c r="C10229" s="53" t="s">
        <v>663</v>
      </c>
      <c r="D10229" s="53" t="s">
        <v>19</v>
      </c>
      <c r="E10229" t="s">
        <v>7</v>
      </c>
      <c r="F10229" s="53"/>
      <c r="G10229" s="53"/>
      <c r="H10229" t="s">
        <v>305</v>
      </c>
      <c r="I10229" s="72" t="str">
        <f>VLOOKUP(Table2[[#This Row],[Atoll Official]],Sheet2!A$1:C$24,3,FALSE)</f>
        <v>Gaafu Dhaalu (GDh)</v>
      </c>
      <c r="J10229">
        <v>250</v>
      </c>
      <c r="K10229" s="53">
        <f>VLOOKUP(Table2[[#This Row],[Atoll Official]],Sheet2!A$1:B$24,2,2)</f>
        <v>19</v>
      </c>
      <c r="L10229" s="53">
        <f>VLOOKUP(Table2[[#This Row],[Atoll Official]],Sheet2!A$1:B$24,2,FALSE)</f>
        <v>19</v>
      </c>
    </row>
    <row r="10230" spans="1:12" hidden="1" x14ac:dyDescent="0.55000000000000004">
      <c r="A10230" t="s">
        <v>633</v>
      </c>
      <c r="B10230" s="52" t="s">
        <v>635</v>
      </c>
      <c r="C10230" t="s">
        <v>637</v>
      </c>
      <c r="E10230" t="s">
        <v>7</v>
      </c>
      <c r="H10230" s="40" t="s">
        <v>305</v>
      </c>
      <c r="I10230" s="40" t="str">
        <f>VLOOKUP(Table2[[#This Row],[Atoll Official]],Sheet2!A$1:C$24,3,FALSE)</f>
        <v>Gaafu Dhaalu (GDh)</v>
      </c>
      <c r="J10230">
        <v>-0.30658281207620552</v>
      </c>
      <c r="K10230">
        <f>VLOOKUP(Table2[[#This Row],[Atoll Official]],Sheet2!A$1:B$24,2,2)</f>
        <v>19</v>
      </c>
      <c r="L10230">
        <f>VLOOKUP(Table2[[#This Row],[Atoll Official]],Sheet2!A$1:B$24,2,FALSE)</f>
        <v>19</v>
      </c>
    </row>
    <row r="10231" spans="1:12" hidden="1" x14ac:dyDescent="0.55000000000000004">
      <c r="A10231" t="s">
        <v>636</v>
      </c>
      <c r="B10231" s="52" t="s">
        <v>635</v>
      </c>
      <c r="C10231" t="s">
        <v>12</v>
      </c>
      <c r="E10231" t="s">
        <v>7</v>
      </c>
      <c r="H10231" s="40" t="s">
        <v>305</v>
      </c>
      <c r="I10231" s="40" t="str">
        <f>VLOOKUP(Table2[[#This Row],[Atoll Official]],Sheet2!A$1:C$24,3,FALSE)</f>
        <v>Gaafu Dhaalu (GDh)</v>
      </c>
      <c r="J10231">
        <v>15.026061057334324</v>
      </c>
      <c r="K10231">
        <f>VLOOKUP(Table2[[#This Row],[Atoll Official]],Sheet2!A$1:B$24,2,2)</f>
        <v>19</v>
      </c>
      <c r="L10231">
        <f>VLOOKUP(Table2[[#This Row],[Atoll Official]],Sheet2!A$1:B$24,2,FALSE)</f>
        <v>19</v>
      </c>
    </row>
    <row r="10232" spans="1:12" hidden="1" x14ac:dyDescent="0.55000000000000004">
      <c r="A10232" t="s">
        <v>633</v>
      </c>
      <c r="B10232" s="52" t="s">
        <v>635</v>
      </c>
      <c r="C10232" t="s">
        <v>22</v>
      </c>
      <c r="D10232" t="s">
        <v>17</v>
      </c>
      <c r="E10232" t="s">
        <v>7</v>
      </c>
      <c r="H10232" t="s">
        <v>305</v>
      </c>
      <c r="I10232" s="40" t="str">
        <f>VLOOKUP(Table2[[#This Row],[Atoll Official]],Sheet2!A$1:C$24,3,FALSE)</f>
        <v>Gaafu Dhaalu (GDh)</v>
      </c>
      <c r="J10232">
        <v>4048</v>
      </c>
      <c r="K10232">
        <f>VLOOKUP(Table2[[#This Row],[Atoll Official]],Sheet2!A$1:B$24,2,2)</f>
        <v>19</v>
      </c>
      <c r="L10232">
        <f>VLOOKUP(Table2[[#This Row],[Atoll Official]],Sheet2!A$1:B$24,2,FALSE)</f>
        <v>19</v>
      </c>
    </row>
    <row r="10233" spans="1:12" hidden="1" x14ac:dyDescent="0.55000000000000004">
      <c r="A10233" t="s">
        <v>633</v>
      </c>
      <c r="B10233" s="52" t="s">
        <v>635</v>
      </c>
      <c r="C10233" t="s">
        <v>22</v>
      </c>
      <c r="D10233" t="s">
        <v>18</v>
      </c>
      <c r="E10233" t="s">
        <v>7</v>
      </c>
      <c r="H10233" t="s">
        <v>305</v>
      </c>
      <c r="I10233" s="40" t="str">
        <f>VLOOKUP(Table2[[#This Row],[Atoll Official]],Sheet2!A$1:C$24,3,FALSE)</f>
        <v>Gaafu Dhaalu (GDh)</v>
      </c>
      <c r="J10233">
        <v>2091</v>
      </c>
      <c r="K10233">
        <f>VLOOKUP(Table2[[#This Row],[Atoll Official]],Sheet2!A$1:B$24,2,2)</f>
        <v>19</v>
      </c>
      <c r="L10233">
        <f>VLOOKUP(Table2[[#This Row],[Atoll Official]],Sheet2!A$1:B$24,2,FALSE)</f>
        <v>19</v>
      </c>
    </row>
    <row r="10234" spans="1:12" hidden="1" x14ac:dyDescent="0.55000000000000004">
      <c r="A10234" t="s">
        <v>633</v>
      </c>
      <c r="B10234" s="52" t="s">
        <v>635</v>
      </c>
      <c r="C10234" t="s">
        <v>22</v>
      </c>
      <c r="D10234" t="s">
        <v>19</v>
      </c>
      <c r="E10234" t="s">
        <v>7</v>
      </c>
      <c r="H10234" t="s">
        <v>305</v>
      </c>
      <c r="I10234" s="40" t="str">
        <f>VLOOKUP(Table2[[#This Row],[Atoll Official]],Sheet2!A$1:C$24,3,FALSE)</f>
        <v>Gaafu Dhaalu (GDh)</v>
      </c>
      <c r="J10234">
        <v>1957</v>
      </c>
      <c r="K10234">
        <f>VLOOKUP(Table2[[#This Row],[Atoll Official]],Sheet2!A$1:B$24,2,2)</f>
        <v>19</v>
      </c>
      <c r="L10234">
        <f>VLOOKUP(Table2[[#This Row],[Atoll Official]],Sheet2!A$1:B$24,2,FALSE)</f>
        <v>19</v>
      </c>
    </row>
    <row r="10235" spans="1:12" hidden="1" x14ac:dyDescent="0.55000000000000004">
      <c r="A10235" t="s">
        <v>633</v>
      </c>
      <c r="B10235" s="52" t="s">
        <v>635</v>
      </c>
      <c r="C10235" t="s">
        <v>23</v>
      </c>
      <c r="D10235" t="s">
        <v>17</v>
      </c>
      <c r="E10235" t="s">
        <v>7</v>
      </c>
      <c r="H10235" t="s">
        <v>305</v>
      </c>
      <c r="I10235" s="40" t="str">
        <f>VLOOKUP(Table2[[#This Row],[Atoll Official]],Sheet2!A$1:C$24,3,FALSE)</f>
        <v>Gaafu Dhaalu (GDh)</v>
      </c>
      <c r="J10235">
        <v>3446</v>
      </c>
      <c r="K10235">
        <f>VLOOKUP(Table2[[#This Row],[Atoll Official]],Sheet2!A$1:B$24,2,2)</f>
        <v>19</v>
      </c>
      <c r="L10235">
        <f>VLOOKUP(Table2[[#This Row],[Atoll Official]],Sheet2!A$1:B$24,2,FALSE)</f>
        <v>19</v>
      </c>
    </row>
    <row r="10236" spans="1:12" hidden="1" x14ac:dyDescent="0.55000000000000004">
      <c r="A10236" t="s">
        <v>633</v>
      </c>
      <c r="B10236" s="52" t="s">
        <v>635</v>
      </c>
      <c r="C10236" t="s">
        <v>23</v>
      </c>
      <c r="D10236" t="s">
        <v>18</v>
      </c>
      <c r="E10236" t="s">
        <v>7</v>
      </c>
      <c r="H10236" t="s">
        <v>305</v>
      </c>
      <c r="I10236" s="40" t="str">
        <f>VLOOKUP(Table2[[#This Row],[Atoll Official]],Sheet2!A$1:C$24,3,FALSE)</f>
        <v>Gaafu Dhaalu (GDh)</v>
      </c>
      <c r="J10236">
        <v>1783</v>
      </c>
      <c r="K10236">
        <f>VLOOKUP(Table2[[#This Row],[Atoll Official]],Sheet2!A$1:B$24,2,2)</f>
        <v>19</v>
      </c>
      <c r="L10236">
        <f>VLOOKUP(Table2[[#This Row],[Atoll Official]],Sheet2!A$1:B$24,2,FALSE)</f>
        <v>19</v>
      </c>
    </row>
    <row r="10237" spans="1:12" hidden="1" x14ac:dyDescent="0.55000000000000004">
      <c r="A10237" t="s">
        <v>633</v>
      </c>
      <c r="B10237" s="52" t="s">
        <v>635</v>
      </c>
      <c r="C10237" t="s">
        <v>23</v>
      </c>
      <c r="D10237" t="s">
        <v>19</v>
      </c>
      <c r="E10237" t="s">
        <v>7</v>
      </c>
      <c r="H10237" t="s">
        <v>305</v>
      </c>
      <c r="I10237" s="40" t="str">
        <f>VLOOKUP(Table2[[#This Row],[Atoll Official]],Sheet2!A$1:C$24,3,FALSE)</f>
        <v>Gaafu Dhaalu (GDh)</v>
      </c>
      <c r="J10237">
        <v>1663</v>
      </c>
      <c r="K10237">
        <f>VLOOKUP(Table2[[#This Row],[Atoll Official]],Sheet2!A$1:B$24,2,2)</f>
        <v>19</v>
      </c>
      <c r="L10237">
        <f>VLOOKUP(Table2[[#This Row],[Atoll Official]],Sheet2!A$1:B$24,2,FALSE)</f>
        <v>19</v>
      </c>
    </row>
    <row r="10238" spans="1:12" hidden="1" x14ac:dyDescent="0.55000000000000004">
      <c r="A10238" t="s">
        <v>633</v>
      </c>
      <c r="B10238" s="52" t="s">
        <v>635</v>
      </c>
      <c r="C10238" t="s">
        <v>24</v>
      </c>
      <c r="D10238" t="s">
        <v>17</v>
      </c>
      <c r="E10238" t="s">
        <v>7</v>
      </c>
      <c r="H10238" t="s">
        <v>305</v>
      </c>
      <c r="I10238" s="40" t="str">
        <f>VLOOKUP(Table2[[#This Row],[Atoll Official]],Sheet2!A$1:C$24,3,FALSE)</f>
        <v>Gaafu Dhaalu (GDh)</v>
      </c>
      <c r="J10238">
        <v>2163</v>
      </c>
      <c r="K10238">
        <f>VLOOKUP(Table2[[#This Row],[Atoll Official]],Sheet2!A$1:B$24,2,2)</f>
        <v>19</v>
      </c>
      <c r="L10238">
        <f>VLOOKUP(Table2[[#This Row],[Atoll Official]],Sheet2!A$1:B$24,2,FALSE)</f>
        <v>19</v>
      </c>
    </row>
    <row r="10239" spans="1:12" hidden="1" x14ac:dyDescent="0.55000000000000004">
      <c r="A10239" t="s">
        <v>633</v>
      </c>
      <c r="B10239" s="52" t="s">
        <v>635</v>
      </c>
      <c r="C10239" t="s">
        <v>24</v>
      </c>
      <c r="D10239" t="s">
        <v>18</v>
      </c>
      <c r="E10239" t="s">
        <v>7</v>
      </c>
      <c r="H10239" t="s">
        <v>305</v>
      </c>
      <c r="I10239" s="40" t="str">
        <f>VLOOKUP(Table2[[#This Row],[Atoll Official]],Sheet2!A$1:C$24,3,FALSE)</f>
        <v>Gaafu Dhaalu (GDh)</v>
      </c>
      <c r="J10239">
        <v>1127</v>
      </c>
      <c r="K10239">
        <f>VLOOKUP(Table2[[#This Row],[Atoll Official]],Sheet2!A$1:B$24,2,2)</f>
        <v>19</v>
      </c>
      <c r="L10239">
        <f>VLOOKUP(Table2[[#This Row],[Atoll Official]],Sheet2!A$1:B$24,2,FALSE)</f>
        <v>19</v>
      </c>
    </row>
    <row r="10240" spans="1:12" hidden="1" x14ac:dyDescent="0.55000000000000004">
      <c r="A10240" t="s">
        <v>633</v>
      </c>
      <c r="B10240" s="52" t="s">
        <v>635</v>
      </c>
      <c r="C10240" t="s">
        <v>24</v>
      </c>
      <c r="D10240" t="s">
        <v>19</v>
      </c>
      <c r="E10240" t="s">
        <v>7</v>
      </c>
      <c r="H10240" t="s">
        <v>305</v>
      </c>
      <c r="I10240" s="40" t="str">
        <f>VLOOKUP(Table2[[#This Row],[Atoll Official]],Sheet2!A$1:C$24,3,FALSE)</f>
        <v>Gaafu Dhaalu (GDh)</v>
      </c>
      <c r="J10240">
        <v>1036</v>
      </c>
      <c r="K10240">
        <f>VLOOKUP(Table2[[#This Row],[Atoll Official]],Sheet2!A$1:B$24,2,2)</f>
        <v>19</v>
      </c>
      <c r="L10240">
        <f>VLOOKUP(Table2[[#This Row],[Atoll Official]],Sheet2!A$1:B$24,2,FALSE)</f>
        <v>19</v>
      </c>
    </row>
    <row r="10241" spans="1:12" hidden="1" x14ac:dyDescent="0.55000000000000004">
      <c r="A10241" t="s">
        <v>633</v>
      </c>
      <c r="B10241" s="52" t="s">
        <v>635</v>
      </c>
      <c r="C10241" t="s">
        <v>25</v>
      </c>
      <c r="D10241" t="s">
        <v>17</v>
      </c>
      <c r="E10241" t="s">
        <v>7</v>
      </c>
      <c r="H10241" t="s">
        <v>305</v>
      </c>
      <c r="I10241" s="40" t="str">
        <f>VLOOKUP(Table2[[#This Row],[Atoll Official]],Sheet2!A$1:C$24,3,FALSE)</f>
        <v>Gaafu Dhaalu (GDh)</v>
      </c>
      <c r="J10241">
        <v>6981</v>
      </c>
      <c r="K10241">
        <f>VLOOKUP(Table2[[#This Row],[Atoll Official]],Sheet2!A$1:B$24,2,2)</f>
        <v>19</v>
      </c>
      <c r="L10241">
        <f>VLOOKUP(Table2[[#This Row],[Atoll Official]],Sheet2!A$1:B$24,2,FALSE)</f>
        <v>19</v>
      </c>
    </row>
    <row r="10242" spans="1:12" hidden="1" x14ac:dyDescent="0.55000000000000004">
      <c r="A10242" t="s">
        <v>633</v>
      </c>
      <c r="B10242" s="52" t="s">
        <v>635</v>
      </c>
      <c r="C10242" t="s">
        <v>25</v>
      </c>
      <c r="D10242" t="s">
        <v>18</v>
      </c>
      <c r="E10242" t="s">
        <v>7</v>
      </c>
      <c r="H10242" t="s">
        <v>305</v>
      </c>
      <c r="I10242" s="40" t="str">
        <f>VLOOKUP(Table2[[#This Row],[Atoll Official]],Sheet2!A$1:C$24,3,FALSE)</f>
        <v>Gaafu Dhaalu (GDh)</v>
      </c>
      <c r="J10242">
        <v>3316</v>
      </c>
      <c r="K10242">
        <f>VLOOKUP(Table2[[#This Row],[Atoll Official]],Sheet2!A$1:B$24,2,2)</f>
        <v>19</v>
      </c>
      <c r="L10242">
        <f>VLOOKUP(Table2[[#This Row],[Atoll Official]],Sheet2!A$1:B$24,2,FALSE)</f>
        <v>19</v>
      </c>
    </row>
    <row r="10243" spans="1:12" hidden="1" x14ac:dyDescent="0.55000000000000004">
      <c r="A10243" t="s">
        <v>633</v>
      </c>
      <c r="B10243" s="52" t="s">
        <v>635</v>
      </c>
      <c r="C10243" t="s">
        <v>25</v>
      </c>
      <c r="D10243" t="s">
        <v>19</v>
      </c>
      <c r="E10243" t="s">
        <v>7</v>
      </c>
      <c r="H10243" t="s">
        <v>305</v>
      </c>
      <c r="I10243" s="40" t="str">
        <f>VLOOKUP(Table2[[#This Row],[Atoll Official]],Sheet2!A$1:C$24,3,FALSE)</f>
        <v>Gaafu Dhaalu (GDh)</v>
      </c>
      <c r="J10243">
        <v>3665</v>
      </c>
      <c r="K10243">
        <f>VLOOKUP(Table2[[#This Row],[Atoll Official]],Sheet2!A$1:B$24,2,2)</f>
        <v>19</v>
      </c>
      <c r="L10243">
        <f>VLOOKUP(Table2[[#This Row],[Atoll Official]],Sheet2!A$1:B$24,2,FALSE)</f>
        <v>19</v>
      </c>
    </row>
    <row r="10244" spans="1:12" hidden="1" x14ac:dyDescent="0.55000000000000004">
      <c r="A10244" t="s">
        <v>633</v>
      </c>
      <c r="B10244" s="52" t="s">
        <v>635</v>
      </c>
      <c r="C10244" t="s">
        <v>26</v>
      </c>
      <c r="D10244" t="s">
        <v>17</v>
      </c>
      <c r="E10244" t="s">
        <v>7</v>
      </c>
      <c r="H10244" t="s">
        <v>305</v>
      </c>
      <c r="I10244" s="40" t="str">
        <f>VLOOKUP(Table2[[#This Row],[Atoll Official]],Sheet2!A$1:C$24,3,FALSE)</f>
        <v>Gaafu Dhaalu (GDh)</v>
      </c>
      <c r="J10244">
        <v>1385</v>
      </c>
      <c r="K10244">
        <f>VLOOKUP(Table2[[#This Row],[Atoll Official]],Sheet2!A$1:B$24,2,2)</f>
        <v>19</v>
      </c>
      <c r="L10244">
        <f>VLOOKUP(Table2[[#This Row],[Atoll Official]],Sheet2!A$1:B$24,2,FALSE)</f>
        <v>19</v>
      </c>
    </row>
    <row r="10245" spans="1:12" hidden="1" x14ac:dyDescent="0.55000000000000004">
      <c r="A10245" t="s">
        <v>633</v>
      </c>
      <c r="B10245" s="52" t="s">
        <v>635</v>
      </c>
      <c r="C10245" t="s">
        <v>26</v>
      </c>
      <c r="D10245" t="s">
        <v>18</v>
      </c>
      <c r="E10245" t="s">
        <v>7</v>
      </c>
      <c r="H10245" t="s">
        <v>305</v>
      </c>
      <c r="I10245" s="40" t="str">
        <f>VLOOKUP(Table2[[#This Row],[Atoll Official]],Sheet2!A$1:C$24,3,FALSE)</f>
        <v>Gaafu Dhaalu (GDh)</v>
      </c>
      <c r="J10245">
        <v>670</v>
      </c>
      <c r="K10245">
        <f>VLOOKUP(Table2[[#This Row],[Atoll Official]],Sheet2!A$1:B$24,2,2)</f>
        <v>19</v>
      </c>
      <c r="L10245">
        <f>VLOOKUP(Table2[[#This Row],[Atoll Official]],Sheet2!A$1:B$24,2,FALSE)</f>
        <v>19</v>
      </c>
    </row>
    <row r="10246" spans="1:12" hidden="1" x14ac:dyDescent="0.55000000000000004">
      <c r="A10246" t="s">
        <v>633</v>
      </c>
      <c r="B10246" t="s">
        <v>635</v>
      </c>
      <c r="C10246" t="s">
        <v>26</v>
      </c>
      <c r="D10246" t="s">
        <v>19</v>
      </c>
      <c r="E10246" t="s">
        <v>7</v>
      </c>
      <c r="H10246" t="s">
        <v>305</v>
      </c>
      <c r="I10246" s="40" t="str">
        <f>VLOOKUP(Table2[[#This Row],[Atoll Official]],Sheet2!A$1:C$24,3,FALSE)</f>
        <v>Gaafu Dhaalu (GDh)</v>
      </c>
      <c r="J10246">
        <v>715</v>
      </c>
      <c r="K10246">
        <f>VLOOKUP(Table2[[#This Row],[Atoll Official]],Sheet2!A$1:B$24,2,2)</f>
        <v>19</v>
      </c>
      <c r="L10246">
        <f>VLOOKUP(Table2[[#This Row],[Atoll Official]],Sheet2!A$1:B$24,2,FALSE)</f>
        <v>19</v>
      </c>
    </row>
    <row r="10247" spans="1:12" hidden="1" x14ac:dyDescent="0.55000000000000004">
      <c r="A10247" t="s">
        <v>633</v>
      </c>
      <c r="B10247" t="s">
        <v>635</v>
      </c>
      <c r="C10247" t="s">
        <v>27</v>
      </c>
      <c r="D10247" t="s">
        <v>17</v>
      </c>
      <c r="E10247" t="s">
        <v>7</v>
      </c>
      <c r="H10247" t="s">
        <v>305</v>
      </c>
      <c r="I10247" s="40" t="str">
        <f>VLOOKUP(Table2[[#This Row],[Atoll Official]],Sheet2!A$1:C$24,3,FALSE)</f>
        <v>Gaafu Dhaalu (GDh)</v>
      </c>
      <c r="J10247">
        <v>2848</v>
      </c>
      <c r="K10247">
        <f>VLOOKUP(Table2[[#This Row],[Atoll Official]],Sheet2!A$1:B$24,2,2)</f>
        <v>19</v>
      </c>
      <c r="L10247">
        <f>VLOOKUP(Table2[[#This Row],[Atoll Official]],Sheet2!A$1:B$24,2,FALSE)</f>
        <v>19</v>
      </c>
    </row>
    <row r="10248" spans="1:12" hidden="1" x14ac:dyDescent="0.55000000000000004">
      <c r="A10248" t="s">
        <v>633</v>
      </c>
      <c r="B10248" t="s">
        <v>635</v>
      </c>
      <c r="C10248" t="s">
        <v>27</v>
      </c>
      <c r="D10248" t="s">
        <v>18</v>
      </c>
      <c r="E10248" t="s">
        <v>7</v>
      </c>
      <c r="H10248" t="s">
        <v>305</v>
      </c>
      <c r="I10248" s="40" t="str">
        <f>VLOOKUP(Table2[[#This Row],[Atoll Official]],Sheet2!A$1:C$24,3,FALSE)</f>
        <v>Gaafu Dhaalu (GDh)</v>
      </c>
      <c r="J10248">
        <v>1315</v>
      </c>
      <c r="K10248">
        <f>VLOOKUP(Table2[[#This Row],[Atoll Official]],Sheet2!A$1:B$24,2,2)</f>
        <v>19</v>
      </c>
      <c r="L10248">
        <f>VLOOKUP(Table2[[#This Row],[Atoll Official]],Sheet2!A$1:B$24,2,FALSE)</f>
        <v>19</v>
      </c>
    </row>
    <row r="10249" spans="1:12" hidden="1" x14ac:dyDescent="0.55000000000000004">
      <c r="A10249" t="s">
        <v>633</v>
      </c>
      <c r="B10249" t="s">
        <v>635</v>
      </c>
      <c r="C10249" t="s">
        <v>27</v>
      </c>
      <c r="D10249" t="s">
        <v>19</v>
      </c>
      <c r="E10249" t="s">
        <v>7</v>
      </c>
      <c r="H10249" t="s">
        <v>305</v>
      </c>
      <c r="I10249" s="40" t="str">
        <f>VLOOKUP(Table2[[#This Row],[Atoll Official]],Sheet2!A$1:C$24,3,FALSE)</f>
        <v>Gaafu Dhaalu (GDh)</v>
      </c>
      <c r="J10249">
        <v>1533</v>
      </c>
      <c r="K10249">
        <f>VLOOKUP(Table2[[#This Row],[Atoll Official]],Sheet2!A$1:B$24,2,2)</f>
        <v>19</v>
      </c>
      <c r="L10249">
        <f>VLOOKUP(Table2[[#This Row],[Atoll Official]],Sheet2!A$1:B$24,2,FALSE)</f>
        <v>19</v>
      </c>
    </row>
    <row r="10250" spans="1:12" hidden="1" x14ac:dyDescent="0.55000000000000004">
      <c r="A10250" t="s">
        <v>633</v>
      </c>
      <c r="B10250" t="s">
        <v>635</v>
      </c>
      <c r="C10250" t="s">
        <v>28</v>
      </c>
      <c r="D10250" t="s">
        <v>17</v>
      </c>
      <c r="E10250" t="s">
        <v>7</v>
      </c>
      <c r="H10250" t="s">
        <v>305</v>
      </c>
      <c r="I10250" s="40" t="str">
        <f>VLOOKUP(Table2[[#This Row],[Atoll Official]],Sheet2!A$1:C$24,3,FALSE)</f>
        <v>Gaafu Dhaalu (GDh)</v>
      </c>
      <c r="J10250">
        <v>985</v>
      </c>
      <c r="K10250">
        <f>VLOOKUP(Table2[[#This Row],[Atoll Official]],Sheet2!A$1:B$24,2,2)</f>
        <v>19</v>
      </c>
      <c r="L10250">
        <f>VLOOKUP(Table2[[#This Row],[Atoll Official]],Sheet2!A$1:B$24,2,FALSE)</f>
        <v>19</v>
      </c>
    </row>
    <row r="10251" spans="1:12" hidden="1" x14ac:dyDescent="0.55000000000000004">
      <c r="A10251" t="s">
        <v>633</v>
      </c>
      <c r="B10251" t="s">
        <v>635</v>
      </c>
      <c r="C10251" t="s">
        <v>28</v>
      </c>
      <c r="D10251" t="s">
        <v>18</v>
      </c>
      <c r="E10251" t="s">
        <v>7</v>
      </c>
      <c r="H10251" t="s">
        <v>305</v>
      </c>
      <c r="I10251" s="40" t="str">
        <f>VLOOKUP(Table2[[#This Row],[Atoll Official]],Sheet2!A$1:C$24,3,FALSE)</f>
        <v>Gaafu Dhaalu (GDh)</v>
      </c>
      <c r="J10251">
        <v>513</v>
      </c>
      <c r="K10251">
        <f>VLOOKUP(Table2[[#This Row],[Atoll Official]],Sheet2!A$1:B$24,2,2)</f>
        <v>19</v>
      </c>
      <c r="L10251">
        <f>VLOOKUP(Table2[[#This Row],[Atoll Official]],Sheet2!A$1:B$24,2,FALSE)</f>
        <v>19</v>
      </c>
    </row>
    <row r="10252" spans="1:12" hidden="1" x14ac:dyDescent="0.55000000000000004">
      <c r="A10252" t="s">
        <v>633</v>
      </c>
      <c r="B10252" t="s">
        <v>635</v>
      </c>
      <c r="C10252" t="s">
        <v>28</v>
      </c>
      <c r="D10252" t="s">
        <v>19</v>
      </c>
      <c r="E10252" t="s">
        <v>7</v>
      </c>
      <c r="H10252" t="s">
        <v>305</v>
      </c>
      <c r="I10252" s="40" t="str">
        <f>VLOOKUP(Table2[[#This Row],[Atoll Official]],Sheet2!A$1:C$24,3,FALSE)</f>
        <v>Gaafu Dhaalu (GDh)</v>
      </c>
      <c r="J10252">
        <v>472</v>
      </c>
      <c r="K10252">
        <f>VLOOKUP(Table2[[#This Row],[Atoll Official]],Sheet2!A$1:B$24,2,2)</f>
        <v>19</v>
      </c>
      <c r="L10252">
        <f>VLOOKUP(Table2[[#This Row],[Atoll Official]],Sheet2!A$1:B$24,2,FALSE)</f>
        <v>19</v>
      </c>
    </row>
    <row r="10253" spans="1:12" hidden="1" x14ac:dyDescent="0.55000000000000004">
      <c r="A10253" t="s">
        <v>633</v>
      </c>
      <c r="B10253" t="s">
        <v>635</v>
      </c>
      <c r="C10253" t="s">
        <v>20</v>
      </c>
      <c r="E10253" t="s">
        <v>7</v>
      </c>
      <c r="H10253" s="40" t="s">
        <v>305</v>
      </c>
      <c r="I10253" s="40" t="str">
        <f>VLOOKUP(Table2[[#This Row],[Atoll Official]],Sheet2!A$1:C$24,3,FALSE)</f>
        <v>Gaafu Dhaalu (GDh)</v>
      </c>
      <c r="J10253">
        <v>96.758620689655174</v>
      </c>
      <c r="K10253">
        <f>VLOOKUP(Table2[[#This Row],[Atoll Official]],Sheet2!A$1:B$24,2,2)</f>
        <v>19</v>
      </c>
      <c r="L10253">
        <f>VLOOKUP(Table2[[#This Row],[Atoll Official]],Sheet2!A$1:B$24,2,FALSE)</f>
        <v>19</v>
      </c>
    </row>
    <row r="10254" spans="1:12" hidden="1" x14ac:dyDescent="0.55000000000000004">
      <c r="A10254" t="s">
        <v>633</v>
      </c>
      <c r="B10254" t="s">
        <v>635</v>
      </c>
      <c r="C10254" t="s">
        <v>2</v>
      </c>
      <c r="E10254" t="s">
        <v>7</v>
      </c>
      <c r="H10254" s="40" t="s">
        <v>305</v>
      </c>
      <c r="I10254" s="40" t="str">
        <f>VLOOKUP(Table2[[#This Row],[Atoll Official]],Sheet2!A$1:C$24,3,FALSE)</f>
        <v>Gaafu Dhaalu (GDh)</v>
      </c>
      <c r="J10254">
        <v>63.472281908036102</v>
      </c>
      <c r="K10254">
        <f>VLOOKUP(Table2[[#This Row],[Atoll Official]],Sheet2!A$1:B$24,2,2)</f>
        <v>19</v>
      </c>
      <c r="L10254">
        <f>VLOOKUP(Table2[[#This Row],[Atoll Official]],Sheet2!A$1:B$24,2,FALSE)</f>
        <v>19</v>
      </c>
    </row>
    <row r="10255" spans="1:12" hidden="1" x14ac:dyDescent="0.55000000000000004">
      <c r="A10255" t="s">
        <v>633</v>
      </c>
      <c r="B10255" t="s">
        <v>635</v>
      </c>
      <c r="C10255" t="s">
        <v>3</v>
      </c>
      <c r="E10255" t="s">
        <v>7</v>
      </c>
      <c r="H10255" s="40" t="s">
        <v>305</v>
      </c>
      <c r="I10255" s="40" t="str">
        <f>VLOOKUP(Table2[[#This Row],[Atoll Official]],Sheet2!A$1:C$24,3,FALSE)</f>
        <v>Gaafu Dhaalu (GDh)</v>
      </c>
      <c r="J10255">
        <v>49.362555507806903</v>
      </c>
      <c r="K10255">
        <f>VLOOKUP(Table2[[#This Row],[Atoll Official]],Sheet2!A$1:B$24,2,2)</f>
        <v>19</v>
      </c>
      <c r="L10255">
        <f>VLOOKUP(Table2[[#This Row],[Atoll Official]],Sheet2!A$1:B$24,2,FALSE)</f>
        <v>19</v>
      </c>
    </row>
    <row r="10256" spans="1:12" hidden="1" x14ac:dyDescent="0.55000000000000004">
      <c r="A10256" t="s">
        <v>633</v>
      </c>
      <c r="B10256" t="s">
        <v>635</v>
      </c>
      <c r="C10256" t="s">
        <v>21</v>
      </c>
      <c r="E10256" t="s">
        <v>7</v>
      </c>
      <c r="H10256" s="40" t="s">
        <v>305</v>
      </c>
      <c r="I10256" s="40" t="str">
        <f>VLOOKUP(Table2[[#This Row],[Atoll Official]],Sheet2!A$1:C$24,3,FALSE)</f>
        <v>Gaafu Dhaalu (GDh)</v>
      </c>
      <c r="J10256">
        <v>14.109726400229194</v>
      </c>
      <c r="K10256">
        <f>VLOOKUP(Table2[[#This Row],[Atoll Official]],Sheet2!A$1:B$24,2,2)</f>
        <v>19</v>
      </c>
      <c r="L10256">
        <f>VLOOKUP(Table2[[#This Row],[Atoll Official]],Sheet2!A$1:B$24,2,FALSE)</f>
        <v>19</v>
      </c>
    </row>
    <row r="10257" spans="1:12" hidden="1" x14ac:dyDescent="0.55000000000000004">
      <c r="A10257" t="s">
        <v>633</v>
      </c>
      <c r="B10257" t="s">
        <v>635</v>
      </c>
      <c r="C10257" t="s">
        <v>638</v>
      </c>
      <c r="E10257" t="s">
        <v>7</v>
      </c>
      <c r="H10257" s="40" t="s">
        <v>305</v>
      </c>
      <c r="I10257" s="40" t="str">
        <f>VLOOKUP(Table2[[#This Row],[Atoll Official]],Sheet2!A$1:C$24,3,FALSE)</f>
        <v>Gaafu Dhaalu (GDh)</v>
      </c>
      <c r="J10257">
        <v>35.471433578689101</v>
      </c>
      <c r="K10257">
        <f>VLOOKUP(Table2[[#This Row],[Atoll Official]],Sheet2!A$1:B$24,2,2)</f>
        <v>19</v>
      </c>
      <c r="L10257">
        <f>VLOOKUP(Table2[[#This Row],[Atoll Official]],Sheet2!A$1:B$24,2,FALSE)</f>
        <v>19</v>
      </c>
    </row>
    <row r="10258" spans="1:12" hidden="1" x14ac:dyDescent="0.55000000000000004">
      <c r="A10258" t="s">
        <v>633</v>
      </c>
      <c r="B10258" t="s">
        <v>635</v>
      </c>
      <c r="C10258" t="s">
        <v>259</v>
      </c>
      <c r="E10258" t="s">
        <v>7</v>
      </c>
      <c r="H10258" s="40" t="s">
        <v>305</v>
      </c>
      <c r="I10258" s="40" t="str">
        <f>VLOOKUP(Table2[[#This Row],[Atoll Official]],Sheet2!A$1:C$24,3,FALSE)</f>
        <v>Gaafu Dhaalu (GDh)</v>
      </c>
      <c r="J10258">
        <v>30.196284612688395</v>
      </c>
      <c r="K10258">
        <f>VLOOKUP(Table2[[#This Row],[Atoll Official]],Sheet2!A$1:B$24,2,2)</f>
        <v>19</v>
      </c>
      <c r="L10258">
        <f>VLOOKUP(Table2[[#This Row],[Atoll Official]],Sheet2!A$1:B$24,2,FALSE)</f>
        <v>19</v>
      </c>
    </row>
    <row r="10259" spans="1:12" hidden="1" x14ac:dyDescent="0.55000000000000004">
      <c r="A10259" t="s">
        <v>633</v>
      </c>
      <c r="B10259" t="s">
        <v>635</v>
      </c>
      <c r="C10259" t="s">
        <v>260</v>
      </c>
      <c r="E10259" t="s">
        <v>7</v>
      </c>
      <c r="H10259" s="40" t="s">
        <v>305</v>
      </c>
      <c r="I10259" s="40" t="str">
        <f>VLOOKUP(Table2[[#This Row],[Atoll Official]],Sheet2!A$1:C$24,3,FALSE)</f>
        <v>Gaafu Dhaalu (GDh)</v>
      </c>
      <c r="J10259">
        <v>18.953732912723449</v>
      </c>
      <c r="K10259">
        <f>VLOOKUP(Table2[[#This Row],[Atoll Official]],Sheet2!A$1:B$24,2,2)</f>
        <v>19</v>
      </c>
      <c r="L10259">
        <f>VLOOKUP(Table2[[#This Row],[Atoll Official]],Sheet2!A$1:B$24,2,FALSE)</f>
        <v>19</v>
      </c>
    </row>
    <row r="10260" spans="1:12" hidden="1" x14ac:dyDescent="0.55000000000000004">
      <c r="A10260" t="s">
        <v>633</v>
      </c>
      <c r="B10260" t="s">
        <v>635</v>
      </c>
      <c r="C10260" t="s">
        <v>25</v>
      </c>
      <c r="E10260" t="s">
        <v>7</v>
      </c>
      <c r="H10260" s="40" t="s">
        <v>305</v>
      </c>
      <c r="I10260" s="40" t="str">
        <f>VLOOKUP(Table2[[#This Row],[Atoll Official]],Sheet2!A$1:C$24,3,FALSE)</f>
        <v>Gaafu Dhaalu (GDh)</v>
      </c>
      <c r="J10260">
        <v>61.172450052576231</v>
      </c>
      <c r="K10260">
        <f>VLOOKUP(Table2[[#This Row],[Atoll Official]],Sheet2!A$1:B$24,2,2)</f>
        <v>19</v>
      </c>
      <c r="L10260">
        <f>VLOOKUP(Table2[[#This Row],[Atoll Official]],Sheet2!A$1:B$24,2,FALSE)</f>
        <v>19</v>
      </c>
    </row>
    <row r="10261" spans="1:12" hidden="1" x14ac:dyDescent="0.55000000000000004">
      <c r="A10261" t="s">
        <v>633</v>
      </c>
      <c r="B10261" t="s">
        <v>635</v>
      </c>
      <c r="C10261" t="s">
        <v>262</v>
      </c>
      <c r="E10261" t="s">
        <v>7</v>
      </c>
      <c r="H10261" s="40" t="s">
        <v>305</v>
      </c>
      <c r="I10261" s="40" t="str">
        <f>VLOOKUP(Table2[[#This Row],[Atoll Official]],Sheet2!A$1:C$24,3,FALSE)</f>
        <v>Gaafu Dhaalu (GDh)</v>
      </c>
      <c r="J10261">
        <v>12.136347704171047</v>
      </c>
      <c r="K10261">
        <f>VLOOKUP(Table2[[#This Row],[Atoll Official]],Sheet2!A$1:B$24,2,2)</f>
        <v>19</v>
      </c>
      <c r="L10261">
        <f>VLOOKUP(Table2[[#This Row],[Atoll Official]],Sheet2!A$1:B$24,2,FALSE)</f>
        <v>19</v>
      </c>
    </row>
    <row r="10262" spans="1:12" hidden="1" x14ac:dyDescent="0.55000000000000004">
      <c r="A10262" t="s">
        <v>633</v>
      </c>
      <c r="B10262" t="s">
        <v>635</v>
      </c>
      <c r="C10262" t="s">
        <v>263</v>
      </c>
      <c r="E10262" t="s">
        <v>7</v>
      </c>
      <c r="H10262" s="40" t="s">
        <v>305</v>
      </c>
      <c r="I10262" s="40" t="str">
        <f>VLOOKUP(Table2[[#This Row],[Atoll Official]],Sheet2!A$1:C$24,3,FALSE)</f>
        <v>Gaafu Dhaalu (GDh)</v>
      </c>
      <c r="J10262">
        <v>24.956186470382054</v>
      </c>
      <c r="K10262">
        <f>VLOOKUP(Table2[[#This Row],[Atoll Official]],Sheet2!A$1:B$24,2,2)</f>
        <v>19</v>
      </c>
      <c r="L10262">
        <f>VLOOKUP(Table2[[#This Row],[Atoll Official]],Sheet2!A$1:B$24,2,FALSE)</f>
        <v>19</v>
      </c>
    </row>
    <row r="10263" spans="1:12" hidden="1" x14ac:dyDescent="0.55000000000000004">
      <c r="A10263" t="s">
        <v>633</v>
      </c>
      <c r="B10263" t="s">
        <v>635</v>
      </c>
      <c r="C10263" t="s">
        <v>264</v>
      </c>
      <c r="E10263" t="s">
        <v>7</v>
      </c>
      <c r="H10263" s="40" t="s">
        <v>305</v>
      </c>
      <c r="I10263" s="40" t="str">
        <f>VLOOKUP(Table2[[#This Row],[Atoll Official]],Sheet2!A$1:C$24,3,FALSE)</f>
        <v>Gaafu Dhaalu (GDh)</v>
      </c>
      <c r="J10263">
        <v>8.6312653347353656</v>
      </c>
      <c r="K10263">
        <f>VLOOKUP(Table2[[#This Row],[Atoll Official]],Sheet2!A$1:B$24,2,2)</f>
        <v>19</v>
      </c>
      <c r="L10263">
        <f>VLOOKUP(Table2[[#This Row],[Atoll Official]],Sheet2!A$1:B$24,2,FALSE)</f>
        <v>19</v>
      </c>
    </row>
    <row r="10264" spans="1:12" hidden="1" x14ac:dyDescent="0.55000000000000004">
      <c r="A10264" t="s">
        <v>634</v>
      </c>
      <c r="B10264" t="s">
        <v>635</v>
      </c>
      <c r="C10264" t="s">
        <v>5</v>
      </c>
      <c r="E10264" t="s">
        <v>7</v>
      </c>
      <c r="H10264" s="40" t="s">
        <v>305</v>
      </c>
      <c r="I10264" s="40" t="str">
        <f>VLOOKUP(Table2[[#This Row],[Atoll Official]],Sheet2!A$1:C$24,3,FALSE)</f>
        <v>Gaafu Dhaalu (GDh)</v>
      </c>
      <c r="J10264">
        <v>31</v>
      </c>
      <c r="K10264">
        <f>VLOOKUP(Table2[[#This Row],[Atoll Official]],Sheet2!A$1:B$24,2,2)</f>
        <v>19</v>
      </c>
      <c r="L10264">
        <f>VLOOKUP(Table2[[#This Row],[Atoll Official]],Sheet2!A$1:B$24,2,FALSE)</f>
        <v>19</v>
      </c>
    </row>
    <row r="10265" spans="1:12" hidden="1" x14ac:dyDescent="0.55000000000000004">
      <c r="A10265" t="s">
        <v>633</v>
      </c>
      <c r="B10265" t="s">
        <v>635</v>
      </c>
      <c r="C10265" t="s">
        <v>5</v>
      </c>
      <c r="E10265" t="s">
        <v>7</v>
      </c>
      <c r="H10265" s="40" t="s">
        <v>305</v>
      </c>
      <c r="I10265" s="40" t="str">
        <f>VLOOKUP(Table2[[#This Row],[Atoll Official]],Sheet2!A$1:C$24,3,FALSE)</f>
        <v>Gaafu Dhaalu (GDh)</v>
      </c>
      <c r="J10265">
        <v>30</v>
      </c>
      <c r="K10265">
        <f>VLOOKUP(Table2[[#This Row],[Atoll Official]],Sheet2!A$1:B$24,2,2)</f>
        <v>19</v>
      </c>
      <c r="L10265">
        <f>VLOOKUP(Table2[[#This Row],[Atoll Official]],Sheet2!A$1:B$24,2,FALSE)</f>
        <v>19</v>
      </c>
    </row>
    <row r="10266" spans="1:12" hidden="1" x14ac:dyDescent="0.55000000000000004">
      <c r="A10266" t="s">
        <v>636</v>
      </c>
      <c r="B10266" s="52" t="s">
        <v>635</v>
      </c>
      <c r="C10266" t="s">
        <v>5</v>
      </c>
      <c r="E10266" t="s">
        <v>7</v>
      </c>
      <c r="H10266" s="40" t="s">
        <v>305</v>
      </c>
      <c r="I10266" s="40" t="str">
        <f>VLOOKUP(Table2[[#This Row],[Atoll Official]],Sheet2!A$1:C$24,3,FALSE)</f>
        <v>Gaafu Dhaalu (GDh)</v>
      </c>
      <c r="J10266">
        <v>33</v>
      </c>
      <c r="K10266">
        <f>VLOOKUP(Table2[[#This Row],[Atoll Official]],Sheet2!A$1:B$24,2,2)</f>
        <v>19</v>
      </c>
      <c r="L10266">
        <f>VLOOKUP(Table2[[#This Row],[Atoll Official]],Sheet2!A$1:B$24,2,FALSE)</f>
        <v>19</v>
      </c>
    </row>
    <row r="10267" spans="1:12" hidden="1" x14ac:dyDescent="0.55000000000000004">
      <c r="A10267" t="s">
        <v>634</v>
      </c>
      <c r="B10267" s="52" t="s">
        <v>635</v>
      </c>
      <c r="C10267" t="s">
        <v>663</v>
      </c>
      <c r="D10267" t="s">
        <v>17</v>
      </c>
      <c r="E10267" t="s">
        <v>7</v>
      </c>
      <c r="H10267" t="s">
        <v>312</v>
      </c>
      <c r="I10267" s="40" t="str">
        <f>VLOOKUP(Table2[[#This Row],[Atoll Official]],Sheet2!A$1:C$24,3,FALSE)</f>
        <v xml:space="preserve">Haa Dhaalu (HDh) </v>
      </c>
      <c r="J10267">
        <v>22845</v>
      </c>
      <c r="K10267">
        <f>VLOOKUP(Table2[[#This Row],[Atoll Official]],Sheet2!A$1:B$24,2,2)</f>
        <v>2</v>
      </c>
      <c r="L10267">
        <f>VLOOKUP(Table2[[#This Row],[Atoll Official]],Sheet2!A$1:B$24,2,FALSE)</f>
        <v>2</v>
      </c>
    </row>
    <row r="10268" spans="1:12" hidden="1" x14ac:dyDescent="0.55000000000000004">
      <c r="A10268" t="s">
        <v>634</v>
      </c>
      <c r="B10268" s="52" t="s">
        <v>635</v>
      </c>
      <c r="C10268" t="s">
        <v>663</v>
      </c>
      <c r="D10268" t="s">
        <v>18</v>
      </c>
      <c r="E10268" t="s">
        <v>7</v>
      </c>
      <c r="H10268" t="s">
        <v>312</v>
      </c>
      <c r="I10268" s="40" t="str">
        <f>VLOOKUP(Table2[[#This Row],[Atoll Official]],Sheet2!A$1:C$24,3,FALSE)</f>
        <v xml:space="preserve">Haa Dhaalu (HDh) </v>
      </c>
      <c r="J10268">
        <v>11398</v>
      </c>
      <c r="K10268">
        <f>VLOOKUP(Table2[[#This Row],[Atoll Official]],Sheet2!A$1:B$24,2,2)</f>
        <v>2</v>
      </c>
      <c r="L10268">
        <f>VLOOKUP(Table2[[#This Row],[Atoll Official]],Sheet2!A$1:B$24,2,FALSE)</f>
        <v>2</v>
      </c>
    </row>
    <row r="10269" spans="1:12" hidden="1" x14ac:dyDescent="0.55000000000000004">
      <c r="A10269" t="s">
        <v>634</v>
      </c>
      <c r="B10269" s="52" t="s">
        <v>635</v>
      </c>
      <c r="C10269" t="s">
        <v>663</v>
      </c>
      <c r="D10269" t="s">
        <v>19</v>
      </c>
      <c r="E10269" t="s">
        <v>7</v>
      </c>
      <c r="H10269" t="s">
        <v>312</v>
      </c>
      <c r="I10269" s="40" t="str">
        <f>VLOOKUP(Table2[[#This Row],[Atoll Official]],Sheet2!A$1:C$24,3,FALSE)</f>
        <v xml:space="preserve">Haa Dhaalu (HDh) </v>
      </c>
      <c r="J10269">
        <v>11447</v>
      </c>
      <c r="K10269">
        <f>VLOOKUP(Table2[[#This Row],[Atoll Official]],Sheet2!A$1:B$24,2,2)</f>
        <v>2</v>
      </c>
      <c r="L10269">
        <f>VLOOKUP(Table2[[#This Row],[Atoll Official]],Sheet2!A$1:B$24,2,FALSE)</f>
        <v>2</v>
      </c>
    </row>
    <row r="10270" spans="1:12" hidden="1" x14ac:dyDescent="0.55000000000000004">
      <c r="A10270" t="s">
        <v>633</v>
      </c>
      <c r="B10270" s="52" t="s">
        <v>635</v>
      </c>
      <c r="C10270" t="s">
        <v>663</v>
      </c>
      <c r="D10270" t="s">
        <v>17</v>
      </c>
      <c r="E10270" t="s">
        <v>7</v>
      </c>
      <c r="H10270" t="s">
        <v>312</v>
      </c>
      <c r="I10270" s="40" t="str">
        <f>VLOOKUP(Table2[[#This Row],[Atoll Official]],Sheet2!A$1:C$24,3,FALSE)</f>
        <v xml:space="preserve">Haa Dhaalu (HDh) </v>
      </c>
      <c r="J10270">
        <v>20284</v>
      </c>
      <c r="K10270">
        <f>VLOOKUP(Table2[[#This Row],[Atoll Official]],Sheet2!A$1:B$24,2,2)</f>
        <v>2</v>
      </c>
      <c r="L10270">
        <f>VLOOKUP(Table2[[#This Row],[Atoll Official]],Sheet2!A$1:B$24,2,FALSE)</f>
        <v>2</v>
      </c>
    </row>
    <row r="10271" spans="1:12" hidden="1" x14ac:dyDescent="0.55000000000000004">
      <c r="A10271" t="s">
        <v>633</v>
      </c>
      <c r="B10271" s="52" t="s">
        <v>635</v>
      </c>
      <c r="C10271" t="s">
        <v>663</v>
      </c>
      <c r="D10271" t="s">
        <v>18</v>
      </c>
      <c r="E10271" t="s">
        <v>7</v>
      </c>
      <c r="H10271" t="s">
        <v>312</v>
      </c>
      <c r="I10271" s="40" t="str">
        <f>VLOOKUP(Table2[[#This Row],[Atoll Official]],Sheet2!A$1:C$24,3,FALSE)</f>
        <v xml:space="preserve">Haa Dhaalu (HDh) </v>
      </c>
      <c r="J10271">
        <v>9190</v>
      </c>
      <c r="K10271">
        <f>VLOOKUP(Table2[[#This Row],[Atoll Official]],Sheet2!A$1:B$24,2,2)</f>
        <v>2</v>
      </c>
      <c r="L10271">
        <f>VLOOKUP(Table2[[#This Row],[Atoll Official]],Sheet2!A$1:B$24,2,FALSE)</f>
        <v>2</v>
      </c>
    </row>
    <row r="10272" spans="1:12" hidden="1" x14ac:dyDescent="0.55000000000000004">
      <c r="A10272" t="s">
        <v>633</v>
      </c>
      <c r="B10272" s="52" t="s">
        <v>635</v>
      </c>
      <c r="C10272" t="s">
        <v>663</v>
      </c>
      <c r="D10272" t="s">
        <v>19</v>
      </c>
      <c r="E10272" t="s">
        <v>7</v>
      </c>
      <c r="H10272" t="s">
        <v>312</v>
      </c>
      <c r="I10272" s="40" t="str">
        <f>VLOOKUP(Table2[[#This Row],[Atoll Official]],Sheet2!A$1:C$24,3,FALSE)</f>
        <v xml:space="preserve">Haa Dhaalu (HDh) </v>
      </c>
      <c r="J10272">
        <v>11094</v>
      </c>
      <c r="K10272">
        <f>VLOOKUP(Table2[[#This Row],[Atoll Official]],Sheet2!A$1:B$24,2,2)</f>
        <v>2</v>
      </c>
      <c r="L10272">
        <f>VLOOKUP(Table2[[#This Row],[Atoll Official]],Sheet2!A$1:B$24,2,FALSE)</f>
        <v>2</v>
      </c>
    </row>
    <row r="10273" spans="1:12" hidden="1" x14ac:dyDescent="0.55000000000000004">
      <c r="A10273" t="s">
        <v>636</v>
      </c>
      <c r="B10273" s="52" t="s">
        <v>635</v>
      </c>
      <c r="C10273" t="s">
        <v>663</v>
      </c>
      <c r="D10273" t="s">
        <v>17</v>
      </c>
      <c r="E10273" t="s">
        <v>7</v>
      </c>
      <c r="H10273" t="s">
        <v>312</v>
      </c>
      <c r="I10273" s="40" t="str">
        <f>VLOOKUP(Table2[[#This Row],[Atoll Official]],Sheet2!A$1:C$24,3,FALSE)</f>
        <v xml:space="preserve">Haa Dhaalu (HDh) </v>
      </c>
      <c r="J10273">
        <v>2561</v>
      </c>
      <c r="K10273">
        <f>VLOOKUP(Table2[[#This Row],[Atoll Official]],Sheet2!A$1:B$24,2,2)</f>
        <v>2</v>
      </c>
      <c r="L10273">
        <f>VLOOKUP(Table2[[#This Row],[Atoll Official]],Sheet2!A$1:B$24,2,FALSE)</f>
        <v>2</v>
      </c>
    </row>
    <row r="10274" spans="1:12" hidden="1" x14ac:dyDescent="0.55000000000000004">
      <c r="A10274" t="s">
        <v>636</v>
      </c>
      <c r="B10274" s="52" t="s">
        <v>635</v>
      </c>
      <c r="C10274" t="s">
        <v>663</v>
      </c>
      <c r="D10274" t="s">
        <v>18</v>
      </c>
      <c r="E10274" t="s">
        <v>7</v>
      </c>
      <c r="H10274" t="s">
        <v>312</v>
      </c>
      <c r="I10274" s="40" t="str">
        <f>VLOOKUP(Table2[[#This Row],[Atoll Official]],Sheet2!A$1:C$24,3,FALSE)</f>
        <v xml:space="preserve">Haa Dhaalu (HDh) </v>
      </c>
      <c r="J10274">
        <v>2208</v>
      </c>
      <c r="K10274">
        <f>VLOOKUP(Table2[[#This Row],[Atoll Official]],Sheet2!A$1:B$24,2,2)</f>
        <v>2</v>
      </c>
      <c r="L10274">
        <f>VLOOKUP(Table2[[#This Row],[Atoll Official]],Sheet2!A$1:B$24,2,FALSE)</f>
        <v>2</v>
      </c>
    </row>
    <row r="10275" spans="1:12" hidden="1" x14ac:dyDescent="0.55000000000000004">
      <c r="A10275" s="53" t="s">
        <v>636</v>
      </c>
      <c r="B10275" s="54" t="s">
        <v>635</v>
      </c>
      <c r="C10275" s="53" t="s">
        <v>663</v>
      </c>
      <c r="D10275" s="53" t="s">
        <v>19</v>
      </c>
      <c r="E10275" t="s">
        <v>7</v>
      </c>
      <c r="F10275" s="53"/>
      <c r="G10275" s="53"/>
      <c r="H10275" t="s">
        <v>312</v>
      </c>
      <c r="I10275" s="72" t="str">
        <f>VLOOKUP(Table2[[#This Row],[Atoll Official]],Sheet2!A$1:C$24,3,FALSE)</f>
        <v xml:space="preserve">Haa Dhaalu (HDh) </v>
      </c>
      <c r="J10275">
        <v>353</v>
      </c>
      <c r="K10275" s="53">
        <f>VLOOKUP(Table2[[#This Row],[Atoll Official]],Sheet2!A$1:B$24,2,2)</f>
        <v>2</v>
      </c>
      <c r="L10275" s="53">
        <f>VLOOKUP(Table2[[#This Row],[Atoll Official]],Sheet2!A$1:B$24,2,FALSE)</f>
        <v>2</v>
      </c>
    </row>
    <row r="10276" spans="1:12" hidden="1" x14ac:dyDescent="0.55000000000000004">
      <c r="A10276" t="s">
        <v>633</v>
      </c>
      <c r="B10276" s="52" t="s">
        <v>635</v>
      </c>
      <c r="C10276" t="s">
        <v>637</v>
      </c>
      <c r="E10276" t="s">
        <v>7</v>
      </c>
      <c r="H10276" s="40" t="s">
        <v>312</v>
      </c>
      <c r="I10276" s="40" t="str">
        <f>VLOOKUP(Table2[[#This Row],[Atoll Official]],Sheet2!A$1:C$24,3,FALSE)</f>
        <v xml:space="preserve">Haa Dhaalu (HDh) </v>
      </c>
      <c r="J10276">
        <v>1.1312564774831146</v>
      </c>
      <c r="K10276">
        <f>VLOOKUP(Table2[[#This Row],[Atoll Official]],Sheet2!A$1:B$24,2,2)</f>
        <v>2</v>
      </c>
      <c r="L10276">
        <f>VLOOKUP(Table2[[#This Row],[Atoll Official]],Sheet2!A$1:B$24,2,FALSE)</f>
        <v>2</v>
      </c>
    </row>
    <row r="10277" spans="1:12" hidden="1" x14ac:dyDescent="0.55000000000000004">
      <c r="A10277" t="s">
        <v>636</v>
      </c>
      <c r="B10277" s="52" t="s">
        <v>635</v>
      </c>
      <c r="C10277" t="s">
        <v>12</v>
      </c>
      <c r="E10277" t="s">
        <v>7</v>
      </c>
      <c r="H10277" s="40" t="s">
        <v>312</v>
      </c>
      <c r="I10277" s="40" t="str">
        <f>VLOOKUP(Table2[[#This Row],[Atoll Official]],Sheet2!A$1:C$24,3,FALSE)</f>
        <v xml:space="preserve">Haa Dhaalu (HDh) </v>
      </c>
      <c r="J10277">
        <v>11.210330488071788</v>
      </c>
      <c r="K10277">
        <f>VLOOKUP(Table2[[#This Row],[Atoll Official]],Sheet2!A$1:B$24,2,2)</f>
        <v>2</v>
      </c>
      <c r="L10277">
        <f>VLOOKUP(Table2[[#This Row],[Atoll Official]],Sheet2!A$1:B$24,2,FALSE)</f>
        <v>2</v>
      </c>
    </row>
    <row r="10278" spans="1:12" hidden="1" x14ac:dyDescent="0.55000000000000004">
      <c r="A10278" t="s">
        <v>633</v>
      </c>
      <c r="B10278" s="52" t="s">
        <v>635</v>
      </c>
      <c r="C10278" t="s">
        <v>22</v>
      </c>
      <c r="D10278" t="s">
        <v>17</v>
      </c>
      <c r="E10278" t="s">
        <v>7</v>
      </c>
      <c r="H10278" t="s">
        <v>312</v>
      </c>
      <c r="I10278" s="40" t="str">
        <f>VLOOKUP(Table2[[#This Row],[Atoll Official]],Sheet2!A$1:C$24,3,FALSE)</f>
        <v xml:space="preserve">Haa Dhaalu (HDh) </v>
      </c>
      <c r="J10278">
        <v>7732</v>
      </c>
      <c r="K10278">
        <f>VLOOKUP(Table2[[#This Row],[Atoll Official]],Sheet2!A$1:B$24,2,2)</f>
        <v>2</v>
      </c>
      <c r="L10278">
        <f>VLOOKUP(Table2[[#This Row],[Atoll Official]],Sheet2!A$1:B$24,2,FALSE)</f>
        <v>2</v>
      </c>
    </row>
    <row r="10279" spans="1:12" hidden="1" x14ac:dyDescent="0.55000000000000004">
      <c r="A10279" t="s">
        <v>633</v>
      </c>
      <c r="B10279" s="52" t="s">
        <v>635</v>
      </c>
      <c r="C10279" t="s">
        <v>22</v>
      </c>
      <c r="D10279" t="s">
        <v>18</v>
      </c>
      <c r="E10279" t="s">
        <v>7</v>
      </c>
      <c r="H10279" t="s">
        <v>312</v>
      </c>
      <c r="I10279" s="40" t="str">
        <f>VLOOKUP(Table2[[#This Row],[Atoll Official]],Sheet2!A$1:C$24,3,FALSE)</f>
        <v xml:space="preserve">Haa Dhaalu (HDh) </v>
      </c>
      <c r="J10279">
        <v>3936</v>
      </c>
      <c r="K10279">
        <f>VLOOKUP(Table2[[#This Row],[Atoll Official]],Sheet2!A$1:B$24,2,2)</f>
        <v>2</v>
      </c>
      <c r="L10279">
        <f>VLOOKUP(Table2[[#This Row],[Atoll Official]],Sheet2!A$1:B$24,2,FALSE)</f>
        <v>2</v>
      </c>
    </row>
    <row r="10280" spans="1:12" hidden="1" x14ac:dyDescent="0.55000000000000004">
      <c r="A10280" t="s">
        <v>633</v>
      </c>
      <c r="B10280" s="52" t="s">
        <v>635</v>
      </c>
      <c r="C10280" t="s">
        <v>22</v>
      </c>
      <c r="D10280" t="s">
        <v>19</v>
      </c>
      <c r="E10280" t="s">
        <v>7</v>
      </c>
      <c r="H10280" t="s">
        <v>312</v>
      </c>
      <c r="I10280" s="40" t="str">
        <f>VLOOKUP(Table2[[#This Row],[Atoll Official]],Sheet2!A$1:C$24,3,FALSE)</f>
        <v xml:space="preserve">Haa Dhaalu (HDh) </v>
      </c>
      <c r="J10280">
        <v>3796</v>
      </c>
      <c r="K10280">
        <f>VLOOKUP(Table2[[#This Row],[Atoll Official]],Sheet2!A$1:B$24,2,2)</f>
        <v>2</v>
      </c>
      <c r="L10280">
        <f>VLOOKUP(Table2[[#This Row],[Atoll Official]],Sheet2!A$1:B$24,2,FALSE)</f>
        <v>2</v>
      </c>
    </row>
    <row r="10281" spans="1:12" hidden="1" x14ac:dyDescent="0.55000000000000004">
      <c r="A10281" t="s">
        <v>633</v>
      </c>
      <c r="B10281" s="52" t="s">
        <v>635</v>
      </c>
      <c r="C10281" t="s">
        <v>23</v>
      </c>
      <c r="D10281" t="s">
        <v>17</v>
      </c>
      <c r="E10281" t="s">
        <v>7</v>
      </c>
      <c r="H10281" t="s">
        <v>312</v>
      </c>
      <c r="I10281" s="40" t="str">
        <f>VLOOKUP(Table2[[#This Row],[Atoll Official]],Sheet2!A$1:C$24,3,FALSE)</f>
        <v xml:space="preserve">Haa Dhaalu (HDh) </v>
      </c>
      <c r="J10281">
        <v>6711</v>
      </c>
      <c r="K10281">
        <f>VLOOKUP(Table2[[#This Row],[Atoll Official]],Sheet2!A$1:B$24,2,2)</f>
        <v>2</v>
      </c>
      <c r="L10281">
        <f>VLOOKUP(Table2[[#This Row],[Atoll Official]],Sheet2!A$1:B$24,2,FALSE)</f>
        <v>2</v>
      </c>
    </row>
    <row r="10282" spans="1:12" hidden="1" x14ac:dyDescent="0.55000000000000004">
      <c r="A10282" t="s">
        <v>633</v>
      </c>
      <c r="B10282" s="52" t="s">
        <v>635</v>
      </c>
      <c r="C10282" t="s">
        <v>23</v>
      </c>
      <c r="D10282" t="s">
        <v>18</v>
      </c>
      <c r="E10282" t="s">
        <v>7</v>
      </c>
      <c r="H10282" t="s">
        <v>312</v>
      </c>
      <c r="I10282" s="40" t="str">
        <f>VLOOKUP(Table2[[#This Row],[Atoll Official]],Sheet2!A$1:C$24,3,FALSE)</f>
        <v xml:space="preserve">Haa Dhaalu (HDh) </v>
      </c>
      <c r="J10282">
        <v>3419</v>
      </c>
      <c r="K10282">
        <f>VLOOKUP(Table2[[#This Row],[Atoll Official]],Sheet2!A$1:B$24,2,2)</f>
        <v>2</v>
      </c>
      <c r="L10282">
        <f>VLOOKUP(Table2[[#This Row],[Atoll Official]],Sheet2!A$1:B$24,2,FALSE)</f>
        <v>2</v>
      </c>
    </row>
    <row r="10283" spans="1:12" hidden="1" x14ac:dyDescent="0.55000000000000004">
      <c r="A10283" t="s">
        <v>633</v>
      </c>
      <c r="B10283" s="52" t="s">
        <v>635</v>
      </c>
      <c r="C10283" t="s">
        <v>23</v>
      </c>
      <c r="D10283" t="s">
        <v>19</v>
      </c>
      <c r="E10283" t="s">
        <v>7</v>
      </c>
      <c r="H10283" t="s">
        <v>312</v>
      </c>
      <c r="I10283" s="40" t="str">
        <f>VLOOKUP(Table2[[#This Row],[Atoll Official]],Sheet2!A$1:C$24,3,FALSE)</f>
        <v xml:space="preserve">Haa Dhaalu (HDh) </v>
      </c>
      <c r="J10283">
        <v>3292</v>
      </c>
      <c r="K10283">
        <f>VLOOKUP(Table2[[#This Row],[Atoll Official]],Sheet2!A$1:B$24,2,2)</f>
        <v>2</v>
      </c>
      <c r="L10283">
        <f>VLOOKUP(Table2[[#This Row],[Atoll Official]],Sheet2!A$1:B$24,2,FALSE)</f>
        <v>2</v>
      </c>
    </row>
    <row r="10284" spans="1:12" hidden="1" x14ac:dyDescent="0.55000000000000004">
      <c r="A10284" t="s">
        <v>633</v>
      </c>
      <c r="B10284" s="52" t="s">
        <v>635</v>
      </c>
      <c r="C10284" t="s">
        <v>24</v>
      </c>
      <c r="D10284" t="s">
        <v>17</v>
      </c>
      <c r="E10284" t="s">
        <v>7</v>
      </c>
      <c r="H10284" t="s">
        <v>312</v>
      </c>
      <c r="I10284" s="40" t="str">
        <f>VLOOKUP(Table2[[#This Row],[Atoll Official]],Sheet2!A$1:C$24,3,FALSE)</f>
        <v xml:space="preserve">Haa Dhaalu (HDh) </v>
      </c>
      <c r="J10284">
        <v>3860</v>
      </c>
      <c r="K10284">
        <f>VLOOKUP(Table2[[#This Row],[Atoll Official]],Sheet2!A$1:B$24,2,2)</f>
        <v>2</v>
      </c>
      <c r="L10284">
        <f>VLOOKUP(Table2[[#This Row],[Atoll Official]],Sheet2!A$1:B$24,2,FALSE)</f>
        <v>2</v>
      </c>
    </row>
    <row r="10285" spans="1:12" hidden="1" x14ac:dyDescent="0.55000000000000004">
      <c r="A10285" t="s">
        <v>633</v>
      </c>
      <c r="B10285" t="s">
        <v>635</v>
      </c>
      <c r="C10285" t="s">
        <v>24</v>
      </c>
      <c r="D10285" t="s">
        <v>18</v>
      </c>
      <c r="E10285" t="s">
        <v>7</v>
      </c>
      <c r="H10285" t="s">
        <v>312</v>
      </c>
      <c r="I10285" s="40" t="str">
        <f>VLOOKUP(Table2[[#This Row],[Atoll Official]],Sheet2!A$1:C$24,3,FALSE)</f>
        <v xml:space="preserve">Haa Dhaalu (HDh) </v>
      </c>
      <c r="J10285">
        <v>1949</v>
      </c>
      <c r="K10285">
        <f>VLOOKUP(Table2[[#This Row],[Atoll Official]],Sheet2!A$1:B$24,2,2)</f>
        <v>2</v>
      </c>
      <c r="L10285">
        <f>VLOOKUP(Table2[[#This Row],[Atoll Official]],Sheet2!A$1:B$24,2,FALSE)</f>
        <v>2</v>
      </c>
    </row>
    <row r="10286" spans="1:12" hidden="1" x14ac:dyDescent="0.55000000000000004">
      <c r="A10286" t="s">
        <v>633</v>
      </c>
      <c r="B10286" t="s">
        <v>635</v>
      </c>
      <c r="C10286" t="s">
        <v>24</v>
      </c>
      <c r="D10286" t="s">
        <v>19</v>
      </c>
      <c r="E10286" t="s">
        <v>7</v>
      </c>
      <c r="H10286" t="s">
        <v>312</v>
      </c>
      <c r="I10286" s="40" t="str">
        <f>VLOOKUP(Table2[[#This Row],[Atoll Official]],Sheet2!A$1:C$24,3,FALSE)</f>
        <v xml:space="preserve">Haa Dhaalu (HDh) </v>
      </c>
      <c r="J10286">
        <v>1911</v>
      </c>
      <c r="K10286">
        <f>VLOOKUP(Table2[[#This Row],[Atoll Official]],Sheet2!A$1:B$24,2,2)</f>
        <v>2</v>
      </c>
      <c r="L10286">
        <f>VLOOKUP(Table2[[#This Row],[Atoll Official]],Sheet2!A$1:B$24,2,FALSE)</f>
        <v>2</v>
      </c>
    </row>
    <row r="10287" spans="1:12" hidden="1" x14ac:dyDescent="0.55000000000000004">
      <c r="A10287" t="s">
        <v>633</v>
      </c>
      <c r="B10287" t="s">
        <v>635</v>
      </c>
      <c r="C10287" t="s">
        <v>25</v>
      </c>
      <c r="D10287" t="s">
        <v>17</v>
      </c>
      <c r="E10287" t="s">
        <v>7</v>
      </c>
      <c r="H10287" t="s">
        <v>312</v>
      </c>
      <c r="I10287" s="40" t="str">
        <f>VLOOKUP(Table2[[#This Row],[Atoll Official]],Sheet2!A$1:C$24,3,FALSE)</f>
        <v xml:space="preserve">Haa Dhaalu (HDh) </v>
      </c>
      <c r="J10287">
        <v>12270</v>
      </c>
      <c r="K10287">
        <f>VLOOKUP(Table2[[#This Row],[Atoll Official]],Sheet2!A$1:B$24,2,2)</f>
        <v>2</v>
      </c>
      <c r="L10287">
        <f>VLOOKUP(Table2[[#This Row],[Atoll Official]],Sheet2!A$1:B$24,2,FALSE)</f>
        <v>2</v>
      </c>
    </row>
    <row r="10288" spans="1:12" hidden="1" x14ac:dyDescent="0.55000000000000004">
      <c r="A10288" t="s">
        <v>633</v>
      </c>
      <c r="B10288" t="s">
        <v>635</v>
      </c>
      <c r="C10288" t="s">
        <v>25</v>
      </c>
      <c r="D10288" t="s">
        <v>18</v>
      </c>
      <c r="E10288" t="s">
        <v>7</v>
      </c>
      <c r="H10288" t="s">
        <v>312</v>
      </c>
      <c r="I10288" s="40" t="str">
        <f>VLOOKUP(Table2[[#This Row],[Atoll Official]],Sheet2!A$1:C$24,3,FALSE)</f>
        <v xml:space="preserve">Haa Dhaalu (HDh) </v>
      </c>
      <c r="J10288">
        <v>5095</v>
      </c>
      <c r="K10288">
        <f>VLOOKUP(Table2[[#This Row],[Atoll Official]],Sheet2!A$1:B$24,2,2)</f>
        <v>2</v>
      </c>
      <c r="L10288">
        <f>VLOOKUP(Table2[[#This Row],[Atoll Official]],Sheet2!A$1:B$24,2,FALSE)</f>
        <v>2</v>
      </c>
    </row>
    <row r="10289" spans="1:12" hidden="1" x14ac:dyDescent="0.55000000000000004">
      <c r="A10289" t="s">
        <v>633</v>
      </c>
      <c r="B10289" t="s">
        <v>635</v>
      </c>
      <c r="C10289" t="s">
        <v>25</v>
      </c>
      <c r="D10289" t="s">
        <v>19</v>
      </c>
      <c r="E10289" t="s">
        <v>7</v>
      </c>
      <c r="H10289" t="s">
        <v>312</v>
      </c>
      <c r="I10289" s="40" t="str">
        <f>VLOOKUP(Table2[[#This Row],[Atoll Official]],Sheet2!A$1:C$24,3,FALSE)</f>
        <v xml:space="preserve">Haa Dhaalu (HDh) </v>
      </c>
      <c r="J10289">
        <v>7175</v>
      </c>
      <c r="K10289">
        <f>VLOOKUP(Table2[[#This Row],[Atoll Official]],Sheet2!A$1:B$24,2,2)</f>
        <v>2</v>
      </c>
      <c r="L10289">
        <f>VLOOKUP(Table2[[#This Row],[Atoll Official]],Sheet2!A$1:B$24,2,FALSE)</f>
        <v>2</v>
      </c>
    </row>
    <row r="10290" spans="1:12" hidden="1" x14ac:dyDescent="0.55000000000000004">
      <c r="A10290" t="s">
        <v>633</v>
      </c>
      <c r="B10290" t="s">
        <v>635</v>
      </c>
      <c r="C10290" t="s">
        <v>26</v>
      </c>
      <c r="D10290" t="s">
        <v>17</v>
      </c>
      <c r="E10290" t="s">
        <v>7</v>
      </c>
      <c r="H10290" t="s">
        <v>312</v>
      </c>
      <c r="I10290" s="40" t="str">
        <f>VLOOKUP(Table2[[#This Row],[Atoll Official]],Sheet2!A$1:C$24,3,FALSE)</f>
        <v xml:space="preserve">Haa Dhaalu (HDh) </v>
      </c>
      <c r="J10290">
        <v>2446</v>
      </c>
      <c r="K10290">
        <f>VLOOKUP(Table2[[#This Row],[Atoll Official]],Sheet2!A$1:B$24,2,2)</f>
        <v>2</v>
      </c>
      <c r="L10290">
        <f>VLOOKUP(Table2[[#This Row],[Atoll Official]],Sheet2!A$1:B$24,2,FALSE)</f>
        <v>2</v>
      </c>
    </row>
    <row r="10291" spans="1:12" hidden="1" x14ac:dyDescent="0.55000000000000004">
      <c r="A10291" t="s">
        <v>633</v>
      </c>
      <c r="B10291" t="s">
        <v>635</v>
      </c>
      <c r="C10291" t="s">
        <v>26</v>
      </c>
      <c r="D10291" t="s">
        <v>18</v>
      </c>
      <c r="E10291" t="s">
        <v>7</v>
      </c>
      <c r="H10291" t="s">
        <v>312</v>
      </c>
      <c r="I10291" s="40" t="str">
        <f>VLOOKUP(Table2[[#This Row],[Atoll Official]],Sheet2!A$1:C$24,3,FALSE)</f>
        <v xml:space="preserve">Haa Dhaalu (HDh) </v>
      </c>
      <c r="J10291">
        <v>1042</v>
      </c>
      <c r="K10291">
        <f>VLOOKUP(Table2[[#This Row],[Atoll Official]],Sheet2!A$1:B$24,2,2)</f>
        <v>2</v>
      </c>
      <c r="L10291">
        <f>VLOOKUP(Table2[[#This Row],[Atoll Official]],Sheet2!A$1:B$24,2,FALSE)</f>
        <v>2</v>
      </c>
    </row>
    <row r="10292" spans="1:12" hidden="1" x14ac:dyDescent="0.55000000000000004">
      <c r="A10292" t="s">
        <v>633</v>
      </c>
      <c r="B10292" t="s">
        <v>635</v>
      </c>
      <c r="C10292" t="s">
        <v>26</v>
      </c>
      <c r="D10292" t="s">
        <v>19</v>
      </c>
      <c r="E10292" t="s">
        <v>7</v>
      </c>
      <c r="H10292" t="s">
        <v>312</v>
      </c>
      <c r="I10292" s="40" t="str">
        <f>VLOOKUP(Table2[[#This Row],[Atoll Official]],Sheet2!A$1:C$24,3,FALSE)</f>
        <v xml:space="preserve">Haa Dhaalu (HDh) </v>
      </c>
      <c r="J10292">
        <v>1404</v>
      </c>
      <c r="K10292">
        <f>VLOOKUP(Table2[[#This Row],[Atoll Official]],Sheet2!A$1:B$24,2,2)</f>
        <v>2</v>
      </c>
      <c r="L10292">
        <f>VLOOKUP(Table2[[#This Row],[Atoll Official]],Sheet2!A$1:B$24,2,FALSE)</f>
        <v>2</v>
      </c>
    </row>
    <row r="10293" spans="1:12" hidden="1" x14ac:dyDescent="0.55000000000000004">
      <c r="A10293" t="s">
        <v>633</v>
      </c>
      <c r="B10293" t="s">
        <v>635</v>
      </c>
      <c r="C10293" t="s">
        <v>27</v>
      </c>
      <c r="D10293" t="s">
        <v>17</v>
      </c>
      <c r="E10293" t="s">
        <v>7</v>
      </c>
      <c r="H10293" t="s">
        <v>312</v>
      </c>
      <c r="I10293" s="40" t="str">
        <f>VLOOKUP(Table2[[#This Row],[Atoll Official]],Sheet2!A$1:C$24,3,FALSE)</f>
        <v xml:space="preserve">Haa Dhaalu (HDh) </v>
      </c>
      <c r="J10293">
        <v>5180</v>
      </c>
      <c r="K10293">
        <f>VLOOKUP(Table2[[#This Row],[Atoll Official]],Sheet2!A$1:B$24,2,2)</f>
        <v>2</v>
      </c>
      <c r="L10293">
        <f>VLOOKUP(Table2[[#This Row],[Atoll Official]],Sheet2!A$1:B$24,2,FALSE)</f>
        <v>2</v>
      </c>
    </row>
    <row r="10294" spans="1:12" hidden="1" x14ac:dyDescent="0.55000000000000004">
      <c r="A10294" t="s">
        <v>633</v>
      </c>
      <c r="B10294" t="s">
        <v>635</v>
      </c>
      <c r="C10294" t="s">
        <v>27</v>
      </c>
      <c r="D10294" t="s">
        <v>18</v>
      </c>
      <c r="E10294" t="s">
        <v>7</v>
      </c>
      <c r="H10294" t="s">
        <v>312</v>
      </c>
      <c r="I10294" s="40" t="str">
        <f>VLOOKUP(Table2[[#This Row],[Atoll Official]],Sheet2!A$1:C$24,3,FALSE)</f>
        <v xml:space="preserve">Haa Dhaalu (HDh) </v>
      </c>
      <c r="J10294">
        <v>1945</v>
      </c>
      <c r="K10294">
        <f>VLOOKUP(Table2[[#This Row],[Atoll Official]],Sheet2!A$1:B$24,2,2)</f>
        <v>2</v>
      </c>
      <c r="L10294">
        <f>VLOOKUP(Table2[[#This Row],[Atoll Official]],Sheet2!A$1:B$24,2,FALSE)</f>
        <v>2</v>
      </c>
    </row>
    <row r="10295" spans="1:12" hidden="1" x14ac:dyDescent="0.55000000000000004">
      <c r="A10295" t="s">
        <v>633</v>
      </c>
      <c r="B10295" t="s">
        <v>635</v>
      </c>
      <c r="C10295" t="s">
        <v>27</v>
      </c>
      <c r="D10295" t="s">
        <v>19</v>
      </c>
      <c r="E10295" t="s">
        <v>7</v>
      </c>
      <c r="H10295" t="s">
        <v>312</v>
      </c>
      <c r="I10295" s="40" t="str">
        <f>VLOOKUP(Table2[[#This Row],[Atoll Official]],Sheet2!A$1:C$24,3,FALSE)</f>
        <v xml:space="preserve">Haa Dhaalu (HDh) </v>
      </c>
      <c r="J10295">
        <v>3235</v>
      </c>
      <c r="K10295">
        <f>VLOOKUP(Table2[[#This Row],[Atoll Official]],Sheet2!A$1:B$24,2,2)</f>
        <v>2</v>
      </c>
      <c r="L10295">
        <f>VLOOKUP(Table2[[#This Row],[Atoll Official]],Sheet2!A$1:B$24,2,FALSE)</f>
        <v>2</v>
      </c>
    </row>
    <row r="10296" spans="1:12" hidden="1" x14ac:dyDescent="0.55000000000000004">
      <c r="A10296" t="s">
        <v>633</v>
      </c>
      <c r="B10296" t="s">
        <v>635</v>
      </c>
      <c r="C10296" t="s">
        <v>28</v>
      </c>
      <c r="D10296" t="s">
        <v>17</v>
      </c>
      <c r="E10296" t="s">
        <v>7</v>
      </c>
      <c r="H10296" t="s">
        <v>312</v>
      </c>
      <c r="I10296" s="40" t="str">
        <f>VLOOKUP(Table2[[#This Row],[Atoll Official]],Sheet2!A$1:C$24,3,FALSE)</f>
        <v xml:space="preserve">Haa Dhaalu (HDh) </v>
      </c>
      <c r="J10296">
        <v>1303</v>
      </c>
      <c r="K10296">
        <f>VLOOKUP(Table2[[#This Row],[Atoll Official]],Sheet2!A$1:B$24,2,2)</f>
        <v>2</v>
      </c>
      <c r="L10296">
        <f>VLOOKUP(Table2[[#This Row],[Atoll Official]],Sheet2!A$1:B$24,2,FALSE)</f>
        <v>2</v>
      </c>
    </row>
    <row r="10297" spans="1:12" hidden="1" x14ac:dyDescent="0.55000000000000004">
      <c r="A10297" t="s">
        <v>633</v>
      </c>
      <c r="B10297" t="s">
        <v>635</v>
      </c>
      <c r="C10297" t="s">
        <v>28</v>
      </c>
      <c r="D10297" t="s">
        <v>18</v>
      </c>
      <c r="E10297" t="s">
        <v>7</v>
      </c>
      <c r="H10297" t="s">
        <v>312</v>
      </c>
      <c r="I10297" s="40" t="str">
        <f>VLOOKUP(Table2[[#This Row],[Atoll Official]],Sheet2!A$1:C$24,3,FALSE)</f>
        <v xml:space="preserve">Haa Dhaalu (HDh) </v>
      </c>
      <c r="J10297">
        <v>676</v>
      </c>
      <c r="K10297">
        <f>VLOOKUP(Table2[[#This Row],[Atoll Official]],Sheet2!A$1:B$24,2,2)</f>
        <v>2</v>
      </c>
      <c r="L10297">
        <f>VLOOKUP(Table2[[#This Row],[Atoll Official]],Sheet2!A$1:B$24,2,FALSE)</f>
        <v>2</v>
      </c>
    </row>
    <row r="10298" spans="1:12" hidden="1" x14ac:dyDescent="0.55000000000000004">
      <c r="A10298" t="s">
        <v>633</v>
      </c>
      <c r="B10298" t="s">
        <v>635</v>
      </c>
      <c r="C10298" t="s">
        <v>28</v>
      </c>
      <c r="D10298" t="s">
        <v>19</v>
      </c>
      <c r="E10298" t="s">
        <v>7</v>
      </c>
      <c r="H10298" t="s">
        <v>312</v>
      </c>
      <c r="I10298" s="40" t="str">
        <f>VLOOKUP(Table2[[#This Row],[Atoll Official]],Sheet2!A$1:C$24,3,FALSE)</f>
        <v xml:space="preserve">Haa Dhaalu (HDh) </v>
      </c>
      <c r="J10298">
        <v>627</v>
      </c>
      <c r="K10298">
        <f>VLOOKUP(Table2[[#This Row],[Atoll Official]],Sheet2!A$1:B$24,2,2)</f>
        <v>2</v>
      </c>
      <c r="L10298">
        <f>VLOOKUP(Table2[[#This Row],[Atoll Official]],Sheet2!A$1:B$24,2,FALSE)</f>
        <v>2</v>
      </c>
    </row>
    <row r="10299" spans="1:12" hidden="1" x14ac:dyDescent="0.55000000000000004">
      <c r="A10299" t="s">
        <v>633</v>
      </c>
      <c r="B10299" t="s">
        <v>635</v>
      </c>
      <c r="C10299" t="s">
        <v>20</v>
      </c>
      <c r="E10299" t="s">
        <v>7</v>
      </c>
      <c r="H10299" s="40" t="s">
        <v>312</v>
      </c>
      <c r="I10299" s="40" t="str">
        <f>VLOOKUP(Table2[[#This Row],[Atoll Official]],Sheet2!A$1:C$24,3,FALSE)</f>
        <v xml:space="preserve">Haa Dhaalu (HDh) </v>
      </c>
      <c r="J10299">
        <v>82.837569857580675</v>
      </c>
      <c r="K10299">
        <f>VLOOKUP(Table2[[#This Row],[Atoll Official]],Sheet2!A$1:B$24,2,2)</f>
        <v>2</v>
      </c>
      <c r="L10299">
        <f>VLOOKUP(Table2[[#This Row],[Atoll Official]],Sheet2!A$1:B$24,2,FALSE)</f>
        <v>2</v>
      </c>
    </row>
    <row r="10300" spans="1:12" hidden="1" x14ac:dyDescent="0.55000000000000004">
      <c r="A10300" t="s">
        <v>633</v>
      </c>
      <c r="B10300" t="s">
        <v>635</v>
      </c>
      <c r="C10300" t="s">
        <v>2</v>
      </c>
      <c r="E10300" t="s">
        <v>7</v>
      </c>
      <c r="H10300" s="40" t="s">
        <v>312</v>
      </c>
      <c r="I10300" s="40" t="str">
        <f>VLOOKUP(Table2[[#This Row],[Atoll Official]],Sheet2!A$1:C$24,3,FALSE)</f>
        <v xml:space="preserve">Haa Dhaalu (HDh) </v>
      </c>
      <c r="J10300">
        <v>65.313773431132844</v>
      </c>
      <c r="K10300">
        <f>VLOOKUP(Table2[[#This Row],[Atoll Official]],Sheet2!A$1:B$24,2,2)</f>
        <v>2</v>
      </c>
      <c r="L10300">
        <f>VLOOKUP(Table2[[#This Row],[Atoll Official]],Sheet2!A$1:B$24,2,FALSE)</f>
        <v>2</v>
      </c>
    </row>
    <row r="10301" spans="1:12" hidden="1" x14ac:dyDescent="0.55000000000000004">
      <c r="A10301" t="s">
        <v>633</v>
      </c>
      <c r="B10301" t="s">
        <v>635</v>
      </c>
      <c r="C10301" t="s">
        <v>3</v>
      </c>
      <c r="E10301" t="s">
        <v>7</v>
      </c>
      <c r="H10301" s="40" t="s">
        <v>312</v>
      </c>
      <c r="I10301" s="40" t="str">
        <f>VLOOKUP(Table2[[#This Row],[Atoll Official]],Sheet2!A$1:C$24,3,FALSE)</f>
        <v xml:space="preserve">Haa Dhaalu (HDh) </v>
      </c>
      <c r="J10301">
        <v>54.69437652811736</v>
      </c>
      <c r="K10301">
        <f>VLOOKUP(Table2[[#This Row],[Atoll Official]],Sheet2!A$1:B$24,2,2)</f>
        <v>2</v>
      </c>
      <c r="L10301">
        <f>VLOOKUP(Table2[[#This Row],[Atoll Official]],Sheet2!A$1:B$24,2,FALSE)</f>
        <v>2</v>
      </c>
    </row>
    <row r="10302" spans="1:12" hidden="1" x14ac:dyDescent="0.55000000000000004">
      <c r="A10302" t="s">
        <v>633</v>
      </c>
      <c r="B10302" t="s">
        <v>635</v>
      </c>
      <c r="C10302" t="s">
        <v>21</v>
      </c>
      <c r="E10302" t="s">
        <v>7</v>
      </c>
      <c r="H10302" s="40" t="s">
        <v>312</v>
      </c>
      <c r="I10302" s="40" t="str">
        <f>VLOOKUP(Table2[[#This Row],[Atoll Official]],Sheet2!A$1:C$24,3,FALSE)</f>
        <v xml:space="preserve">Haa Dhaalu (HDh) </v>
      </c>
      <c r="J10302">
        <v>10.619396903015485</v>
      </c>
      <c r="K10302">
        <f>VLOOKUP(Table2[[#This Row],[Atoll Official]],Sheet2!A$1:B$24,2,2)</f>
        <v>2</v>
      </c>
      <c r="L10302">
        <f>VLOOKUP(Table2[[#This Row],[Atoll Official]],Sheet2!A$1:B$24,2,FALSE)</f>
        <v>2</v>
      </c>
    </row>
    <row r="10303" spans="1:12" hidden="1" x14ac:dyDescent="0.55000000000000004">
      <c r="A10303" t="s">
        <v>633</v>
      </c>
      <c r="B10303" t="s">
        <v>635</v>
      </c>
      <c r="C10303" t="s">
        <v>638</v>
      </c>
      <c r="E10303" t="s">
        <v>7</v>
      </c>
      <c r="H10303" s="40" t="s">
        <v>312</v>
      </c>
      <c r="I10303" s="40" t="str">
        <f>VLOOKUP(Table2[[#This Row],[Atoll Official]],Sheet2!A$1:C$24,3,FALSE)</f>
        <v xml:space="preserve">Haa Dhaalu (HDh) </v>
      </c>
      <c r="J10303">
        <v>38.118714257542891</v>
      </c>
      <c r="K10303">
        <f>VLOOKUP(Table2[[#This Row],[Atoll Official]],Sheet2!A$1:B$24,2,2)</f>
        <v>2</v>
      </c>
      <c r="L10303">
        <f>VLOOKUP(Table2[[#This Row],[Atoll Official]],Sheet2!A$1:B$24,2,FALSE)</f>
        <v>2</v>
      </c>
    </row>
    <row r="10304" spans="1:12" hidden="1" x14ac:dyDescent="0.55000000000000004">
      <c r="A10304" t="s">
        <v>633</v>
      </c>
      <c r="B10304" t="s">
        <v>635</v>
      </c>
      <c r="C10304" t="s">
        <v>259</v>
      </c>
      <c r="E10304" t="s">
        <v>7</v>
      </c>
      <c r="H10304" s="40" t="s">
        <v>312</v>
      </c>
      <c r="I10304" s="40" t="str">
        <f>VLOOKUP(Table2[[#This Row],[Atoll Official]],Sheet2!A$1:C$24,3,FALSE)</f>
        <v xml:space="preserve">Haa Dhaalu (HDh) </v>
      </c>
      <c r="J10304">
        <v>33.085190297771646</v>
      </c>
      <c r="K10304">
        <f>VLOOKUP(Table2[[#This Row],[Atoll Official]],Sheet2!A$1:B$24,2,2)</f>
        <v>2</v>
      </c>
      <c r="L10304">
        <f>VLOOKUP(Table2[[#This Row],[Atoll Official]],Sheet2!A$1:B$24,2,FALSE)</f>
        <v>2</v>
      </c>
    </row>
    <row r="10305" spans="1:12" hidden="1" x14ac:dyDescent="0.55000000000000004">
      <c r="A10305" t="s">
        <v>633</v>
      </c>
      <c r="B10305" s="52" t="s">
        <v>635</v>
      </c>
      <c r="C10305" t="s">
        <v>260</v>
      </c>
      <c r="E10305" t="s">
        <v>7</v>
      </c>
      <c r="H10305" s="40" t="s">
        <v>312</v>
      </c>
      <c r="I10305" s="40" t="str">
        <f>VLOOKUP(Table2[[#This Row],[Atoll Official]],Sheet2!A$1:C$24,3,FALSE)</f>
        <v xml:space="preserve">Haa Dhaalu (HDh) </v>
      </c>
      <c r="J10305">
        <v>19.029777164267404</v>
      </c>
      <c r="K10305">
        <f>VLOOKUP(Table2[[#This Row],[Atoll Official]],Sheet2!A$1:B$24,2,2)</f>
        <v>2</v>
      </c>
      <c r="L10305">
        <f>VLOOKUP(Table2[[#This Row],[Atoll Official]],Sheet2!A$1:B$24,2,FALSE)</f>
        <v>2</v>
      </c>
    </row>
    <row r="10306" spans="1:12" hidden="1" x14ac:dyDescent="0.55000000000000004">
      <c r="A10306" t="s">
        <v>633</v>
      </c>
      <c r="B10306" s="52" t="s">
        <v>635</v>
      </c>
      <c r="C10306" t="s">
        <v>25</v>
      </c>
      <c r="E10306" t="s">
        <v>7</v>
      </c>
      <c r="H10306" s="40" t="s">
        <v>312</v>
      </c>
      <c r="I10306" s="40" t="str">
        <f>VLOOKUP(Table2[[#This Row],[Atoll Official]],Sheet2!A$1:C$24,3,FALSE)</f>
        <v xml:space="preserve">Haa Dhaalu (HDh) </v>
      </c>
      <c r="J10306">
        <v>60.491027410767103</v>
      </c>
      <c r="K10306">
        <f>VLOOKUP(Table2[[#This Row],[Atoll Official]],Sheet2!A$1:B$24,2,2)</f>
        <v>2</v>
      </c>
      <c r="L10306">
        <f>VLOOKUP(Table2[[#This Row],[Atoll Official]],Sheet2!A$1:B$24,2,FALSE)</f>
        <v>2</v>
      </c>
    </row>
    <row r="10307" spans="1:12" hidden="1" x14ac:dyDescent="0.55000000000000004">
      <c r="A10307" t="s">
        <v>633</v>
      </c>
      <c r="B10307" s="52" t="s">
        <v>635</v>
      </c>
      <c r="C10307" t="s">
        <v>262</v>
      </c>
      <c r="E10307" t="s">
        <v>7</v>
      </c>
      <c r="H10307" s="40" t="s">
        <v>312</v>
      </c>
      <c r="I10307" s="40" t="str">
        <f>VLOOKUP(Table2[[#This Row],[Atoll Official]],Sheet2!A$1:C$24,3,FALSE)</f>
        <v xml:space="preserve">Haa Dhaalu (HDh) </v>
      </c>
      <c r="J10307">
        <v>12.058765529481365</v>
      </c>
      <c r="K10307">
        <f>VLOOKUP(Table2[[#This Row],[Atoll Official]],Sheet2!A$1:B$24,2,2)</f>
        <v>2</v>
      </c>
      <c r="L10307">
        <f>VLOOKUP(Table2[[#This Row],[Atoll Official]],Sheet2!A$1:B$24,2,FALSE)</f>
        <v>2</v>
      </c>
    </row>
    <row r="10308" spans="1:12" hidden="1" x14ac:dyDescent="0.55000000000000004">
      <c r="A10308" t="s">
        <v>633</v>
      </c>
      <c r="B10308" s="52" t="s">
        <v>635</v>
      </c>
      <c r="C10308" t="s">
        <v>263</v>
      </c>
      <c r="E10308" t="s">
        <v>7</v>
      </c>
      <c r="H10308" s="40" t="s">
        <v>312</v>
      </c>
      <c r="I10308" s="40" t="str">
        <f>VLOOKUP(Table2[[#This Row],[Atoll Official]],Sheet2!A$1:C$24,3,FALSE)</f>
        <v xml:space="preserve">Haa Dhaalu (HDh) </v>
      </c>
      <c r="J10308">
        <v>25.537369355156773</v>
      </c>
      <c r="K10308">
        <f>VLOOKUP(Table2[[#This Row],[Atoll Official]],Sheet2!A$1:B$24,2,2)</f>
        <v>2</v>
      </c>
      <c r="L10308">
        <f>VLOOKUP(Table2[[#This Row],[Atoll Official]],Sheet2!A$1:B$24,2,FALSE)</f>
        <v>2</v>
      </c>
    </row>
    <row r="10309" spans="1:12" hidden="1" x14ac:dyDescent="0.55000000000000004">
      <c r="A10309" t="s">
        <v>633</v>
      </c>
      <c r="B10309" s="52" t="s">
        <v>635</v>
      </c>
      <c r="C10309" t="s">
        <v>264</v>
      </c>
      <c r="E10309" t="s">
        <v>7</v>
      </c>
      <c r="H10309" s="40" t="s">
        <v>312</v>
      </c>
      <c r="I10309" s="40" t="str">
        <f>VLOOKUP(Table2[[#This Row],[Atoll Official]],Sheet2!A$1:C$24,3,FALSE)</f>
        <v xml:space="preserve">Haa Dhaalu (HDh) </v>
      </c>
      <c r="J10309">
        <v>6.4237822914612499</v>
      </c>
      <c r="K10309">
        <f>VLOOKUP(Table2[[#This Row],[Atoll Official]],Sheet2!A$1:B$24,2,2)</f>
        <v>2</v>
      </c>
      <c r="L10309">
        <f>VLOOKUP(Table2[[#This Row],[Atoll Official]],Sheet2!A$1:B$24,2,FALSE)</f>
        <v>2</v>
      </c>
    </row>
    <row r="10310" spans="1:12" hidden="1" x14ac:dyDescent="0.55000000000000004">
      <c r="A10310" t="s">
        <v>634</v>
      </c>
      <c r="B10310" s="52" t="s">
        <v>635</v>
      </c>
      <c r="C10310" t="s">
        <v>5</v>
      </c>
      <c r="E10310" t="s">
        <v>7</v>
      </c>
      <c r="H10310" s="40" t="s">
        <v>312</v>
      </c>
      <c r="I10310" s="40" t="str">
        <f>VLOOKUP(Table2[[#This Row],[Atoll Official]],Sheet2!A$1:C$24,3,FALSE)</f>
        <v xml:space="preserve">Haa Dhaalu (HDh) </v>
      </c>
      <c r="J10310">
        <v>29</v>
      </c>
      <c r="K10310">
        <f>VLOOKUP(Table2[[#This Row],[Atoll Official]],Sheet2!A$1:B$24,2,2)</f>
        <v>2</v>
      </c>
      <c r="L10310">
        <f>VLOOKUP(Table2[[#This Row],[Atoll Official]],Sheet2!A$1:B$24,2,FALSE)</f>
        <v>2</v>
      </c>
    </row>
    <row r="10311" spans="1:12" hidden="1" x14ac:dyDescent="0.55000000000000004">
      <c r="A10311" t="s">
        <v>633</v>
      </c>
      <c r="B10311" s="52" t="s">
        <v>635</v>
      </c>
      <c r="C10311" t="s">
        <v>5</v>
      </c>
      <c r="E10311" t="s">
        <v>7</v>
      </c>
      <c r="H10311" s="40" t="s">
        <v>312</v>
      </c>
      <c r="I10311" s="40" t="str">
        <f>VLOOKUP(Table2[[#This Row],[Atoll Official]],Sheet2!A$1:C$24,3,FALSE)</f>
        <v xml:space="preserve">Haa Dhaalu (HDh) </v>
      </c>
      <c r="J10311">
        <v>28</v>
      </c>
      <c r="K10311">
        <f>VLOOKUP(Table2[[#This Row],[Atoll Official]],Sheet2!A$1:B$24,2,2)</f>
        <v>2</v>
      </c>
      <c r="L10311">
        <f>VLOOKUP(Table2[[#This Row],[Atoll Official]],Sheet2!A$1:B$24,2,FALSE)</f>
        <v>2</v>
      </c>
    </row>
    <row r="10312" spans="1:12" hidden="1" x14ac:dyDescent="0.55000000000000004">
      <c r="A10312" t="s">
        <v>636</v>
      </c>
      <c r="B10312" s="52" t="s">
        <v>635</v>
      </c>
      <c r="C10312" t="s">
        <v>5</v>
      </c>
      <c r="E10312" t="s">
        <v>7</v>
      </c>
      <c r="H10312" s="40" t="s">
        <v>312</v>
      </c>
      <c r="I10312" s="40" t="str">
        <f>VLOOKUP(Table2[[#This Row],[Atoll Official]],Sheet2!A$1:C$24,3,FALSE)</f>
        <v xml:space="preserve">Haa Dhaalu (HDh) </v>
      </c>
      <c r="J10312">
        <v>32</v>
      </c>
      <c r="K10312">
        <f>VLOOKUP(Table2[[#This Row],[Atoll Official]],Sheet2!A$1:B$24,2,2)</f>
        <v>2</v>
      </c>
      <c r="L10312">
        <f>VLOOKUP(Table2[[#This Row],[Atoll Official]],Sheet2!A$1:B$24,2,FALSE)</f>
        <v>2</v>
      </c>
    </row>
    <row r="10313" spans="1:12" hidden="1" x14ac:dyDescent="0.55000000000000004">
      <c r="A10313" t="s">
        <v>634</v>
      </c>
      <c r="B10313" s="52" t="s">
        <v>635</v>
      </c>
      <c r="C10313" t="s">
        <v>663</v>
      </c>
      <c r="D10313" t="s">
        <v>17</v>
      </c>
      <c r="E10313" t="s">
        <v>7</v>
      </c>
      <c r="H10313" t="s">
        <v>332</v>
      </c>
      <c r="I10313" s="40" t="str">
        <f>VLOOKUP(Table2[[#This Row],[Atoll Official]],Sheet2!A$1:C$24,3,FALSE)</f>
        <v>Vaavu (V)</v>
      </c>
      <c r="J10313">
        <v>2737</v>
      </c>
      <c r="K10313">
        <f>VLOOKUP(Table2[[#This Row],[Atoll Official]],Sheet2!A$1:B$24,2,2)</f>
        <v>11</v>
      </c>
      <c r="L10313">
        <f>VLOOKUP(Table2[[#This Row],[Atoll Official]],Sheet2!A$1:B$24,2,FALSE)</f>
        <v>11</v>
      </c>
    </row>
    <row r="10314" spans="1:12" hidden="1" x14ac:dyDescent="0.55000000000000004">
      <c r="A10314" t="s">
        <v>634</v>
      </c>
      <c r="B10314" s="52" t="s">
        <v>635</v>
      </c>
      <c r="C10314" t="s">
        <v>663</v>
      </c>
      <c r="D10314" t="s">
        <v>18</v>
      </c>
      <c r="E10314" t="s">
        <v>7</v>
      </c>
      <c r="H10314" t="s">
        <v>332</v>
      </c>
      <c r="I10314" s="40" t="str">
        <f>VLOOKUP(Table2[[#This Row],[Atoll Official]],Sheet2!A$1:C$24,3,FALSE)</f>
        <v>Vaavu (V)</v>
      </c>
      <c r="J10314">
        <v>1928</v>
      </c>
      <c r="K10314">
        <f>VLOOKUP(Table2[[#This Row],[Atoll Official]],Sheet2!A$1:B$24,2,2)</f>
        <v>11</v>
      </c>
      <c r="L10314">
        <f>VLOOKUP(Table2[[#This Row],[Atoll Official]],Sheet2!A$1:B$24,2,FALSE)</f>
        <v>11</v>
      </c>
    </row>
    <row r="10315" spans="1:12" hidden="1" x14ac:dyDescent="0.55000000000000004">
      <c r="A10315" t="s">
        <v>634</v>
      </c>
      <c r="B10315" s="52" t="s">
        <v>635</v>
      </c>
      <c r="C10315" t="s">
        <v>663</v>
      </c>
      <c r="D10315" t="s">
        <v>19</v>
      </c>
      <c r="E10315" t="s">
        <v>7</v>
      </c>
      <c r="H10315" t="s">
        <v>332</v>
      </c>
      <c r="I10315" s="40" t="str">
        <f>VLOOKUP(Table2[[#This Row],[Atoll Official]],Sheet2!A$1:C$24,3,FALSE)</f>
        <v>Vaavu (V)</v>
      </c>
      <c r="J10315">
        <v>809</v>
      </c>
      <c r="K10315">
        <f>VLOOKUP(Table2[[#This Row],[Atoll Official]],Sheet2!A$1:B$24,2,2)</f>
        <v>11</v>
      </c>
      <c r="L10315">
        <f>VLOOKUP(Table2[[#This Row],[Atoll Official]],Sheet2!A$1:B$24,2,FALSE)</f>
        <v>11</v>
      </c>
    </row>
    <row r="10316" spans="1:12" hidden="1" x14ac:dyDescent="0.55000000000000004">
      <c r="A10316" t="s">
        <v>633</v>
      </c>
      <c r="B10316" s="52" t="s">
        <v>635</v>
      </c>
      <c r="C10316" t="s">
        <v>663</v>
      </c>
      <c r="D10316" t="s">
        <v>17</v>
      </c>
      <c r="E10316" t="s">
        <v>7</v>
      </c>
      <c r="H10316" t="s">
        <v>332</v>
      </c>
      <c r="I10316" s="40" t="str">
        <f>VLOOKUP(Table2[[#This Row],[Atoll Official]],Sheet2!A$1:C$24,3,FALSE)</f>
        <v>Vaavu (V)</v>
      </c>
      <c r="J10316">
        <v>1574</v>
      </c>
      <c r="K10316">
        <f>VLOOKUP(Table2[[#This Row],[Atoll Official]],Sheet2!A$1:B$24,2,2)</f>
        <v>11</v>
      </c>
      <c r="L10316">
        <f>VLOOKUP(Table2[[#This Row],[Atoll Official]],Sheet2!A$1:B$24,2,FALSE)</f>
        <v>11</v>
      </c>
    </row>
    <row r="10317" spans="1:12" hidden="1" x14ac:dyDescent="0.55000000000000004">
      <c r="A10317" t="s">
        <v>633</v>
      </c>
      <c r="B10317" s="52" t="s">
        <v>635</v>
      </c>
      <c r="C10317" t="s">
        <v>663</v>
      </c>
      <c r="D10317" t="s">
        <v>18</v>
      </c>
      <c r="E10317" t="s">
        <v>7</v>
      </c>
      <c r="H10317" t="s">
        <v>332</v>
      </c>
      <c r="I10317" s="40" t="str">
        <f>VLOOKUP(Table2[[#This Row],[Atoll Official]],Sheet2!A$1:C$24,3,FALSE)</f>
        <v>Vaavu (V)</v>
      </c>
      <c r="J10317">
        <v>881</v>
      </c>
      <c r="K10317">
        <f>VLOOKUP(Table2[[#This Row],[Atoll Official]],Sheet2!A$1:B$24,2,2)</f>
        <v>11</v>
      </c>
      <c r="L10317">
        <f>VLOOKUP(Table2[[#This Row],[Atoll Official]],Sheet2!A$1:B$24,2,FALSE)</f>
        <v>11</v>
      </c>
    </row>
    <row r="10318" spans="1:12" hidden="1" x14ac:dyDescent="0.55000000000000004">
      <c r="A10318" t="s">
        <v>633</v>
      </c>
      <c r="B10318" s="52" t="s">
        <v>635</v>
      </c>
      <c r="C10318" t="s">
        <v>663</v>
      </c>
      <c r="D10318" t="s">
        <v>19</v>
      </c>
      <c r="E10318" t="s">
        <v>7</v>
      </c>
      <c r="H10318" t="s">
        <v>332</v>
      </c>
      <c r="I10318" s="40" t="str">
        <f>VLOOKUP(Table2[[#This Row],[Atoll Official]],Sheet2!A$1:C$24,3,FALSE)</f>
        <v>Vaavu (V)</v>
      </c>
      <c r="J10318">
        <v>693</v>
      </c>
      <c r="K10318">
        <f>VLOOKUP(Table2[[#This Row],[Atoll Official]],Sheet2!A$1:B$24,2,2)</f>
        <v>11</v>
      </c>
      <c r="L10318">
        <f>VLOOKUP(Table2[[#This Row],[Atoll Official]],Sheet2!A$1:B$24,2,FALSE)</f>
        <v>11</v>
      </c>
    </row>
    <row r="10319" spans="1:12" hidden="1" x14ac:dyDescent="0.55000000000000004">
      <c r="A10319" t="s">
        <v>636</v>
      </c>
      <c r="B10319" s="52" t="s">
        <v>635</v>
      </c>
      <c r="C10319" t="s">
        <v>663</v>
      </c>
      <c r="D10319" t="s">
        <v>17</v>
      </c>
      <c r="E10319" t="s">
        <v>7</v>
      </c>
      <c r="H10319" t="s">
        <v>332</v>
      </c>
      <c r="I10319" s="40" t="str">
        <f>VLOOKUP(Table2[[#This Row],[Atoll Official]],Sheet2!A$1:C$24,3,FALSE)</f>
        <v>Vaavu (V)</v>
      </c>
      <c r="J10319">
        <v>1163</v>
      </c>
      <c r="K10319">
        <f>VLOOKUP(Table2[[#This Row],[Atoll Official]],Sheet2!A$1:B$24,2,2)</f>
        <v>11</v>
      </c>
      <c r="L10319">
        <f>VLOOKUP(Table2[[#This Row],[Atoll Official]],Sheet2!A$1:B$24,2,FALSE)</f>
        <v>11</v>
      </c>
    </row>
    <row r="10320" spans="1:12" hidden="1" x14ac:dyDescent="0.55000000000000004">
      <c r="A10320" t="s">
        <v>636</v>
      </c>
      <c r="B10320" s="52" t="s">
        <v>635</v>
      </c>
      <c r="C10320" t="s">
        <v>663</v>
      </c>
      <c r="D10320" t="s">
        <v>18</v>
      </c>
      <c r="E10320" t="s">
        <v>7</v>
      </c>
      <c r="H10320" t="s">
        <v>332</v>
      </c>
      <c r="I10320" s="40" t="str">
        <f>VLOOKUP(Table2[[#This Row],[Atoll Official]],Sheet2!A$1:C$24,3,FALSE)</f>
        <v>Vaavu (V)</v>
      </c>
      <c r="J10320">
        <v>1047</v>
      </c>
      <c r="K10320">
        <f>VLOOKUP(Table2[[#This Row],[Atoll Official]],Sheet2!A$1:B$24,2,2)</f>
        <v>11</v>
      </c>
      <c r="L10320">
        <f>VLOOKUP(Table2[[#This Row],[Atoll Official]],Sheet2!A$1:B$24,2,FALSE)</f>
        <v>11</v>
      </c>
    </row>
    <row r="10321" spans="1:12" hidden="1" x14ac:dyDescent="0.55000000000000004">
      <c r="A10321" s="53" t="s">
        <v>636</v>
      </c>
      <c r="B10321" s="54" t="s">
        <v>635</v>
      </c>
      <c r="C10321" s="53" t="s">
        <v>663</v>
      </c>
      <c r="D10321" s="53" t="s">
        <v>19</v>
      </c>
      <c r="E10321" t="s">
        <v>7</v>
      </c>
      <c r="F10321" s="53"/>
      <c r="G10321" s="53"/>
      <c r="H10321" t="s">
        <v>332</v>
      </c>
      <c r="I10321" s="72" t="str">
        <f>VLOOKUP(Table2[[#This Row],[Atoll Official]],Sheet2!A$1:C$24,3,FALSE)</f>
        <v>Vaavu (V)</v>
      </c>
      <c r="J10321">
        <v>116</v>
      </c>
      <c r="K10321" s="53">
        <f>VLOOKUP(Table2[[#This Row],[Atoll Official]],Sheet2!A$1:B$24,2,2)</f>
        <v>11</v>
      </c>
      <c r="L10321" s="53">
        <f>VLOOKUP(Table2[[#This Row],[Atoll Official]],Sheet2!A$1:B$24,2,FALSE)</f>
        <v>11</v>
      </c>
    </row>
    <row r="10322" spans="1:12" hidden="1" x14ac:dyDescent="0.55000000000000004">
      <c r="A10322" t="s">
        <v>633</v>
      </c>
      <c r="B10322" s="52" t="s">
        <v>635</v>
      </c>
      <c r="C10322" t="s">
        <v>637</v>
      </c>
      <c r="E10322" t="s">
        <v>7</v>
      </c>
      <c r="H10322" t="s">
        <v>332</v>
      </c>
      <c r="I10322" s="40" t="str">
        <f>VLOOKUP(Table2[[#This Row],[Atoll Official]],Sheet2!A$1:C$24,3,FALSE)</f>
        <v>Vaavu (V)</v>
      </c>
      <c r="J10322">
        <v>-0.7334730248371274</v>
      </c>
      <c r="K10322">
        <f>VLOOKUP(Table2[[#This Row],[Atoll Official]],Sheet2!A$1:B$24,2,2)</f>
        <v>11</v>
      </c>
      <c r="L10322">
        <f>VLOOKUP(Table2[[#This Row],[Atoll Official]],Sheet2!A$1:B$24,2,FALSE)</f>
        <v>11</v>
      </c>
    </row>
    <row r="10323" spans="1:12" hidden="1" x14ac:dyDescent="0.55000000000000004">
      <c r="A10323" t="s">
        <v>636</v>
      </c>
      <c r="B10323" s="52" t="s">
        <v>635</v>
      </c>
      <c r="C10323" t="s">
        <v>12</v>
      </c>
      <c r="E10323" t="s">
        <v>7</v>
      </c>
      <c r="H10323" t="s">
        <v>332</v>
      </c>
      <c r="I10323" s="40" t="str">
        <f>VLOOKUP(Table2[[#This Row],[Atoll Official]],Sheet2!A$1:C$24,3,FALSE)</f>
        <v>Vaavu (V)</v>
      </c>
      <c r="J10323">
        <v>42.491779320423824</v>
      </c>
      <c r="K10323">
        <f>VLOOKUP(Table2[[#This Row],[Atoll Official]],Sheet2!A$1:B$24,2,2)</f>
        <v>11</v>
      </c>
      <c r="L10323">
        <f>VLOOKUP(Table2[[#This Row],[Atoll Official]],Sheet2!A$1:B$24,2,FALSE)</f>
        <v>11</v>
      </c>
    </row>
    <row r="10324" spans="1:12" hidden="1" x14ac:dyDescent="0.55000000000000004">
      <c r="A10324" t="s">
        <v>633</v>
      </c>
      <c r="B10324" t="s">
        <v>635</v>
      </c>
      <c r="C10324" t="s">
        <v>22</v>
      </c>
      <c r="D10324" t="s">
        <v>17</v>
      </c>
      <c r="E10324" t="s">
        <v>7</v>
      </c>
      <c r="H10324" t="s">
        <v>332</v>
      </c>
      <c r="I10324" s="40" t="str">
        <f>VLOOKUP(Table2[[#This Row],[Atoll Official]],Sheet2!A$1:C$24,3,FALSE)</f>
        <v>Vaavu (V)</v>
      </c>
      <c r="J10324">
        <v>449</v>
      </c>
      <c r="K10324">
        <f>VLOOKUP(Table2[[#This Row],[Atoll Official]],Sheet2!A$1:B$24,2,2)</f>
        <v>11</v>
      </c>
      <c r="L10324">
        <f>VLOOKUP(Table2[[#This Row],[Atoll Official]],Sheet2!A$1:B$24,2,FALSE)</f>
        <v>11</v>
      </c>
    </row>
    <row r="10325" spans="1:12" hidden="1" x14ac:dyDescent="0.55000000000000004">
      <c r="A10325" t="s">
        <v>633</v>
      </c>
      <c r="B10325" t="s">
        <v>635</v>
      </c>
      <c r="C10325" t="s">
        <v>22</v>
      </c>
      <c r="D10325" t="s">
        <v>18</v>
      </c>
      <c r="E10325" t="s">
        <v>7</v>
      </c>
      <c r="H10325" t="s">
        <v>332</v>
      </c>
      <c r="I10325" s="40" t="str">
        <f>VLOOKUP(Table2[[#This Row],[Atoll Official]],Sheet2!A$1:C$24,3,FALSE)</f>
        <v>Vaavu (V)</v>
      </c>
      <c r="J10325">
        <v>231</v>
      </c>
      <c r="K10325">
        <f>VLOOKUP(Table2[[#This Row],[Atoll Official]],Sheet2!A$1:B$24,2,2)</f>
        <v>11</v>
      </c>
      <c r="L10325">
        <f>VLOOKUP(Table2[[#This Row],[Atoll Official]],Sheet2!A$1:B$24,2,FALSE)</f>
        <v>11</v>
      </c>
    </row>
    <row r="10326" spans="1:12" hidden="1" x14ac:dyDescent="0.55000000000000004">
      <c r="A10326" t="s">
        <v>633</v>
      </c>
      <c r="B10326" t="s">
        <v>635</v>
      </c>
      <c r="C10326" t="s">
        <v>22</v>
      </c>
      <c r="D10326" t="s">
        <v>19</v>
      </c>
      <c r="E10326" t="s">
        <v>7</v>
      </c>
      <c r="H10326" t="s">
        <v>332</v>
      </c>
      <c r="I10326" s="40" t="str">
        <f>VLOOKUP(Table2[[#This Row],[Atoll Official]],Sheet2!A$1:C$24,3,FALSE)</f>
        <v>Vaavu (V)</v>
      </c>
      <c r="J10326">
        <v>218</v>
      </c>
      <c r="K10326">
        <f>VLOOKUP(Table2[[#This Row],[Atoll Official]],Sheet2!A$1:B$24,2,2)</f>
        <v>11</v>
      </c>
      <c r="L10326">
        <f>VLOOKUP(Table2[[#This Row],[Atoll Official]],Sheet2!A$1:B$24,2,FALSE)</f>
        <v>11</v>
      </c>
    </row>
    <row r="10327" spans="1:12" hidden="1" x14ac:dyDescent="0.55000000000000004">
      <c r="A10327" t="s">
        <v>633</v>
      </c>
      <c r="B10327" t="s">
        <v>635</v>
      </c>
      <c r="C10327" t="s">
        <v>23</v>
      </c>
      <c r="D10327" t="s">
        <v>17</v>
      </c>
      <c r="E10327" t="s">
        <v>7</v>
      </c>
      <c r="H10327" t="s">
        <v>332</v>
      </c>
      <c r="I10327" s="40" t="str">
        <f>VLOOKUP(Table2[[#This Row],[Atoll Official]],Sheet2!A$1:C$24,3,FALSE)</f>
        <v>Vaavu (V)</v>
      </c>
      <c r="J10327">
        <v>410</v>
      </c>
      <c r="K10327">
        <f>VLOOKUP(Table2[[#This Row],[Atoll Official]],Sheet2!A$1:B$24,2,2)</f>
        <v>11</v>
      </c>
      <c r="L10327">
        <f>VLOOKUP(Table2[[#This Row],[Atoll Official]],Sheet2!A$1:B$24,2,FALSE)</f>
        <v>11</v>
      </c>
    </row>
    <row r="10328" spans="1:12" hidden="1" x14ac:dyDescent="0.55000000000000004">
      <c r="A10328" t="s">
        <v>633</v>
      </c>
      <c r="B10328" t="s">
        <v>635</v>
      </c>
      <c r="C10328" t="s">
        <v>23</v>
      </c>
      <c r="D10328" t="s">
        <v>18</v>
      </c>
      <c r="E10328" t="s">
        <v>7</v>
      </c>
      <c r="H10328" t="s">
        <v>332</v>
      </c>
      <c r="I10328" s="40" t="str">
        <f>VLOOKUP(Table2[[#This Row],[Atoll Official]],Sheet2!A$1:C$24,3,FALSE)</f>
        <v>Vaavu (V)</v>
      </c>
      <c r="J10328">
        <v>209</v>
      </c>
      <c r="K10328">
        <f>VLOOKUP(Table2[[#This Row],[Atoll Official]],Sheet2!A$1:B$24,2,2)</f>
        <v>11</v>
      </c>
      <c r="L10328">
        <f>VLOOKUP(Table2[[#This Row],[Atoll Official]],Sheet2!A$1:B$24,2,FALSE)</f>
        <v>11</v>
      </c>
    </row>
    <row r="10329" spans="1:12" hidden="1" x14ac:dyDescent="0.55000000000000004">
      <c r="A10329" t="s">
        <v>633</v>
      </c>
      <c r="B10329" t="s">
        <v>635</v>
      </c>
      <c r="C10329" t="s">
        <v>23</v>
      </c>
      <c r="D10329" t="s">
        <v>19</v>
      </c>
      <c r="E10329" t="s">
        <v>7</v>
      </c>
      <c r="H10329" t="s">
        <v>332</v>
      </c>
      <c r="I10329" s="40" t="str">
        <f>VLOOKUP(Table2[[#This Row],[Atoll Official]],Sheet2!A$1:C$24,3,FALSE)</f>
        <v>Vaavu (V)</v>
      </c>
      <c r="J10329">
        <v>201</v>
      </c>
      <c r="K10329">
        <f>VLOOKUP(Table2[[#This Row],[Atoll Official]],Sheet2!A$1:B$24,2,2)</f>
        <v>11</v>
      </c>
      <c r="L10329">
        <f>VLOOKUP(Table2[[#This Row],[Atoll Official]],Sheet2!A$1:B$24,2,FALSE)</f>
        <v>11</v>
      </c>
    </row>
    <row r="10330" spans="1:12" hidden="1" x14ac:dyDescent="0.55000000000000004">
      <c r="A10330" t="s">
        <v>633</v>
      </c>
      <c r="B10330" t="s">
        <v>635</v>
      </c>
      <c r="C10330" t="s">
        <v>24</v>
      </c>
      <c r="D10330" t="s">
        <v>17</v>
      </c>
      <c r="E10330" t="s">
        <v>7</v>
      </c>
      <c r="H10330" t="s">
        <v>332</v>
      </c>
      <c r="I10330" s="40" t="str">
        <f>VLOOKUP(Table2[[#This Row],[Atoll Official]],Sheet2!A$1:C$24,3,FALSE)</f>
        <v>Vaavu (V)</v>
      </c>
      <c r="J10330">
        <v>192</v>
      </c>
      <c r="K10330">
        <f>VLOOKUP(Table2[[#This Row],[Atoll Official]],Sheet2!A$1:B$24,2,2)</f>
        <v>11</v>
      </c>
      <c r="L10330">
        <f>VLOOKUP(Table2[[#This Row],[Atoll Official]],Sheet2!A$1:B$24,2,FALSE)</f>
        <v>11</v>
      </c>
    </row>
    <row r="10331" spans="1:12" hidden="1" x14ac:dyDescent="0.55000000000000004">
      <c r="A10331" t="s">
        <v>633</v>
      </c>
      <c r="B10331" t="s">
        <v>635</v>
      </c>
      <c r="C10331" t="s">
        <v>24</v>
      </c>
      <c r="D10331" t="s">
        <v>18</v>
      </c>
      <c r="E10331" t="s">
        <v>7</v>
      </c>
      <c r="H10331" t="s">
        <v>332</v>
      </c>
      <c r="I10331" s="40" t="str">
        <f>VLOOKUP(Table2[[#This Row],[Atoll Official]],Sheet2!A$1:C$24,3,FALSE)</f>
        <v>Vaavu (V)</v>
      </c>
      <c r="J10331">
        <v>97</v>
      </c>
      <c r="K10331">
        <f>VLOOKUP(Table2[[#This Row],[Atoll Official]],Sheet2!A$1:B$24,2,2)</f>
        <v>11</v>
      </c>
      <c r="L10331">
        <f>VLOOKUP(Table2[[#This Row],[Atoll Official]],Sheet2!A$1:B$24,2,FALSE)</f>
        <v>11</v>
      </c>
    </row>
    <row r="10332" spans="1:12" hidden="1" x14ac:dyDescent="0.55000000000000004">
      <c r="A10332" t="s">
        <v>633</v>
      </c>
      <c r="B10332" t="s">
        <v>635</v>
      </c>
      <c r="C10332" t="s">
        <v>24</v>
      </c>
      <c r="D10332" t="s">
        <v>19</v>
      </c>
      <c r="E10332" t="s">
        <v>7</v>
      </c>
      <c r="H10332" t="s">
        <v>332</v>
      </c>
      <c r="I10332" s="40" t="str">
        <f>VLOOKUP(Table2[[#This Row],[Atoll Official]],Sheet2!A$1:C$24,3,FALSE)</f>
        <v>Vaavu (V)</v>
      </c>
      <c r="J10332">
        <v>95</v>
      </c>
      <c r="K10332">
        <f>VLOOKUP(Table2[[#This Row],[Atoll Official]],Sheet2!A$1:B$24,2,2)</f>
        <v>11</v>
      </c>
      <c r="L10332">
        <f>VLOOKUP(Table2[[#This Row],[Atoll Official]],Sheet2!A$1:B$24,2,FALSE)</f>
        <v>11</v>
      </c>
    </row>
    <row r="10333" spans="1:12" hidden="1" x14ac:dyDescent="0.55000000000000004">
      <c r="A10333" t="s">
        <v>633</v>
      </c>
      <c r="B10333" t="s">
        <v>635</v>
      </c>
      <c r="C10333" t="s">
        <v>25</v>
      </c>
      <c r="D10333" t="s">
        <v>17</v>
      </c>
      <c r="E10333" t="s">
        <v>7</v>
      </c>
      <c r="H10333" t="s">
        <v>332</v>
      </c>
      <c r="I10333" s="40" t="str">
        <f>VLOOKUP(Table2[[#This Row],[Atoll Official]],Sheet2!A$1:C$24,3,FALSE)</f>
        <v>Vaavu (V)</v>
      </c>
      <c r="J10333">
        <v>1053</v>
      </c>
      <c r="K10333">
        <f>VLOOKUP(Table2[[#This Row],[Atoll Official]],Sheet2!A$1:B$24,2,2)</f>
        <v>11</v>
      </c>
      <c r="L10333">
        <f>VLOOKUP(Table2[[#This Row],[Atoll Official]],Sheet2!A$1:B$24,2,FALSE)</f>
        <v>11</v>
      </c>
    </row>
    <row r="10334" spans="1:12" hidden="1" x14ac:dyDescent="0.55000000000000004">
      <c r="A10334" t="s">
        <v>633</v>
      </c>
      <c r="B10334" t="s">
        <v>635</v>
      </c>
      <c r="C10334" t="s">
        <v>25</v>
      </c>
      <c r="D10334" t="s">
        <v>18</v>
      </c>
      <c r="E10334" t="s">
        <v>7</v>
      </c>
      <c r="H10334" t="s">
        <v>332</v>
      </c>
      <c r="I10334" s="40" t="str">
        <f>VLOOKUP(Table2[[#This Row],[Atoll Official]],Sheet2!A$1:C$24,3,FALSE)</f>
        <v>Vaavu (V)</v>
      </c>
      <c r="J10334">
        <v>606</v>
      </c>
      <c r="K10334">
        <f>VLOOKUP(Table2[[#This Row],[Atoll Official]],Sheet2!A$1:B$24,2,2)</f>
        <v>11</v>
      </c>
      <c r="L10334">
        <f>VLOOKUP(Table2[[#This Row],[Atoll Official]],Sheet2!A$1:B$24,2,FALSE)</f>
        <v>11</v>
      </c>
    </row>
    <row r="10335" spans="1:12" hidden="1" x14ac:dyDescent="0.55000000000000004">
      <c r="A10335" t="s">
        <v>633</v>
      </c>
      <c r="B10335" t="s">
        <v>635</v>
      </c>
      <c r="C10335" t="s">
        <v>25</v>
      </c>
      <c r="D10335" t="s">
        <v>19</v>
      </c>
      <c r="E10335" t="s">
        <v>7</v>
      </c>
      <c r="H10335" t="s">
        <v>332</v>
      </c>
      <c r="I10335" s="40" t="str">
        <f>VLOOKUP(Table2[[#This Row],[Atoll Official]],Sheet2!A$1:C$24,3,FALSE)</f>
        <v>Vaavu (V)</v>
      </c>
      <c r="J10335">
        <v>447</v>
      </c>
      <c r="K10335">
        <f>VLOOKUP(Table2[[#This Row],[Atoll Official]],Sheet2!A$1:B$24,2,2)</f>
        <v>11</v>
      </c>
      <c r="L10335">
        <f>VLOOKUP(Table2[[#This Row],[Atoll Official]],Sheet2!A$1:B$24,2,FALSE)</f>
        <v>11</v>
      </c>
    </row>
    <row r="10336" spans="1:12" hidden="1" x14ac:dyDescent="0.55000000000000004">
      <c r="A10336" t="s">
        <v>633</v>
      </c>
      <c r="B10336" t="s">
        <v>635</v>
      </c>
      <c r="C10336" t="s">
        <v>26</v>
      </c>
      <c r="D10336" t="s">
        <v>17</v>
      </c>
      <c r="E10336" t="s">
        <v>7</v>
      </c>
      <c r="H10336" t="s">
        <v>332</v>
      </c>
      <c r="I10336" s="40" t="str">
        <f>VLOOKUP(Table2[[#This Row],[Atoll Official]],Sheet2!A$1:C$24,3,FALSE)</f>
        <v>Vaavu (V)</v>
      </c>
      <c r="J10336">
        <v>133</v>
      </c>
      <c r="K10336">
        <f>VLOOKUP(Table2[[#This Row],[Atoll Official]],Sheet2!A$1:B$24,2,2)</f>
        <v>11</v>
      </c>
      <c r="L10336">
        <f>VLOOKUP(Table2[[#This Row],[Atoll Official]],Sheet2!A$1:B$24,2,FALSE)</f>
        <v>11</v>
      </c>
    </row>
    <row r="10337" spans="1:12" hidden="1" x14ac:dyDescent="0.55000000000000004">
      <c r="A10337" t="s">
        <v>633</v>
      </c>
      <c r="B10337" t="s">
        <v>635</v>
      </c>
      <c r="C10337" t="s">
        <v>26</v>
      </c>
      <c r="D10337" t="s">
        <v>18</v>
      </c>
      <c r="E10337" t="s">
        <v>7</v>
      </c>
      <c r="H10337" t="s">
        <v>332</v>
      </c>
      <c r="I10337" s="40" t="str">
        <f>VLOOKUP(Table2[[#This Row],[Atoll Official]],Sheet2!A$1:C$24,3,FALSE)</f>
        <v>Vaavu (V)</v>
      </c>
      <c r="J10337">
        <v>80</v>
      </c>
      <c r="K10337">
        <f>VLOOKUP(Table2[[#This Row],[Atoll Official]],Sheet2!A$1:B$24,2,2)</f>
        <v>11</v>
      </c>
      <c r="L10337">
        <f>VLOOKUP(Table2[[#This Row],[Atoll Official]],Sheet2!A$1:B$24,2,FALSE)</f>
        <v>11</v>
      </c>
    </row>
    <row r="10338" spans="1:12" hidden="1" x14ac:dyDescent="0.55000000000000004">
      <c r="A10338" t="s">
        <v>633</v>
      </c>
      <c r="B10338" t="s">
        <v>635</v>
      </c>
      <c r="C10338" t="s">
        <v>26</v>
      </c>
      <c r="D10338" t="s">
        <v>19</v>
      </c>
      <c r="E10338" t="s">
        <v>7</v>
      </c>
      <c r="H10338" t="s">
        <v>332</v>
      </c>
      <c r="I10338" s="40" t="str">
        <f>VLOOKUP(Table2[[#This Row],[Atoll Official]],Sheet2!A$1:C$24,3,FALSE)</f>
        <v>Vaavu (V)</v>
      </c>
      <c r="J10338">
        <v>53</v>
      </c>
      <c r="K10338">
        <f>VLOOKUP(Table2[[#This Row],[Atoll Official]],Sheet2!A$1:B$24,2,2)</f>
        <v>11</v>
      </c>
      <c r="L10338">
        <f>VLOOKUP(Table2[[#This Row],[Atoll Official]],Sheet2!A$1:B$24,2,FALSE)</f>
        <v>11</v>
      </c>
    </row>
    <row r="10339" spans="1:12" hidden="1" x14ac:dyDescent="0.55000000000000004">
      <c r="A10339" t="s">
        <v>633</v>
      </c>
      <c r="B10339" t="s">
        <v>635</v>
      </c>
      <c r="C10339" t="s">
        <v>27</v>
      </c>
      <c r="D10339" t="s">
        <v>17</v>
      </c>
      <c r="E10339" t="s">
        <v>7</v>
      </c>
      <c r="H10339" t="s">
        <v>332</v>
      </c>
      <c r="I10339" s="40" t="str">
        <f>VLOOKUP(Table2[[#This Row],[Atoll Official]],Sheet2!A$1:C$24,3,FALSE)</f>
        <v>Vaavu (V)</v>
      </c>
      <c r="J10339">
        <v>421</v>
      </c>
      <c r="K10339">
        <f>VLOOKUP(Table2[[#This Row],[Atoll Official]],Sheet2!A$1:B$24,2,2)</f>
        <v>11</v>
      </c>
      <c r="L10339">
        <f>VLOOKUP(Table2[[#This Row],[Atoll Official]],Sheet2!A$1:B$24,2,FALSE)</f>
        <v>11</v>
      </c>
    </row>
    <row r="10340" spans="1:12" hidden="1" x14ac:dyDescent="0.55000000000000004">
      <c r="A10340" t="s">
        <v>633</v>
      </c>
      <c r="B10340" t="s">
        <v>635</v>
      </c>
      <c r="C10340" t="s">
        <v>27</v>
      </c>
      <c r="D10340" t="s">
        <v>18</v>
      </c>
      <c r="E10340" t="s">
        <v>7</v>
      </c>
      <c r="H10340" t="s">
        <v>332</v>
      </c>
      <c r="I10340" s="40" t="str">
        <f>VLOOKUP(Table2[[#This Row],[Atoll Official]],Sheet2!A$1:C$24,3,FALSE)</f>
        <v>Vaavu (V)</v>
      </c>
      <c r="J10340">
        <v>250</v>
      </c>
      <c r="K10340">
        <f>VLOOKUP(Table2[[#This Row],[Atoll Official]],Sheet2!A$1:B$24,2,2)</f>
        <v>11</v>
      </c>
      <c r="L10340">
        <f>VLOOKUP(Table2[[#This Row],[Atoll Official]],Sheet2!A$1:B$24,2,FALSE)</f>
        <v>11</v>
      </c>
    </row>
    <row r="10341" spans="1:12" hidden="1" x14ac:dyDescent="0.55000000000000004">
      <c r="A10341" t="s">
        <v>633</v>
      </c>
      <c r="B10341" t="s">
        <v>635</v>
      </c>
      <c r="C10341" t="s">
        <v>27</v>
      </c>
      <c r="D10341" t="s">
        <v>19</v>
      </c>
      <c r="E10341" t="s">
        <v>7</v>
      </c>
      <c r="H10341" t="s">
        <v>332</v>
      </c>
      <c r="I10341" s="40" t="str">
        <f>VLOOKUP(Table2[[#This Row],[Atoll Official]],Sheet2!A$1:C$24,3,FALSE)</f>
        <v>Vaavu (V)</v>
      </c>
      <c r="J10341">
        <v>171</v>
      </c>
      <c r="K10341">
        <f>VLOOKUP(Table2[[#This Row],[Atoll Official]],Sheet2!A$1:B$24,2,2)</f>
        <v>11</v>
      </c>
      <c r="L10341">
        <f>VLOOKUP(Table2[[#This Row],[Atoll Official]],Sheet2!A$1:B$24,2,FALSE)</f>
        <v>11</v>
      </c>
    </row>
    <row r="10342" spans="1:12" hidden="1" x14ac:dyDescent="0.55000000000000004">
      <c r="A10342" t="s">
        <v>633</v>
      </c>
      <c r="B10342" t="s">
        <v>635</v>
      </c>
      <c r="C10342" t="s">
        <v>28</v>
      </c>
      <c r="D10342" t="s">
        <v>17</v>
      </c>
      <c r="E10342" t="s">
        <v>7</v>
      </c>
      <c r="H10342" t="s">
        <v>332</v>
      </c>
      <c r="I10342" s="40" t="str">
        <f>VLOOKUP(Table2[[#This Row],[Atoll Official]],Sheet2!A$1:C$24,3,FALSE)</f>
        <v>Vaavu (V)</v>
      </c>
      <c r="J10342">
        <v>111</v>
      </c>
      <c r="K10342">
        <f>VLOOKUP(Table2[[#This Row],[Atoll Official]],Sheet2!A$1:B$24,2,2)</f>
        <v>11</v>
      </c>
      <c r="L10342">
        <f>VLOOKUP(Table2[[#This Row],[Atoll Official]],Sheet2!A$1:B$24,2,FALSE)</f>
        <v>11</v>
      </c>
    </row>
    <row r="10343" spans="1:12" hidden="1" x14ac:dyDescent="0.55000000000000004">
      <c r="A10343" t="s">
        <v>633</v>
      </c>
      <c r="B10343" t="s">
        <v>635</v>
      </c>
      <c r="C10343" t="s">
        <v>28</v>
      </c>
      <c r="D10343" t="s">
        <v>18</v>
      </c>
      <c r="E10343" t="s">
        <v>7</v>
      </c>
      <c r="H10343" t="s">
        <v>332</v>
      </c>
      <c r="I10343" s="40" t="str">
        <f>VLOOKUP(Table2[[#This Row],[Atoll Official]],Sheet2!A$1:C$24,3,FALSE)</f>
        <v>Vaavu (V)</v>
      </c>
      <c r="J10343">
        <v>66</v>
      </c>
      <c r="K10343">
        <f>VLOOKUP(Table2[[#This Row],[Atoll Official]],Sheet2!A$1:B$24,2,2)</f>
        <v>11</v>
      </c>
      <c r="L10343">
        <f>VLOOKUP(Table2[[#This Row],[Atoll Official]],Sheet2!A$1:B$24,2,FALSE)</f>
        <v>11</v>
      </c>
    </row>
    <row r="10344" spans="1:12" hidden="1" x14ac:dyDescent="0.55000000000000004">
      <c r="A10344" t="s">
        <v>633</v>
      </c>
      <c r="B10344" s="52" t="s">
        <v>635</v>
      </c>
      <c r="C10344" t="s">
        <v>28</v>
      </c>
      <c r="D10344" t="s">
        <v>19</v>
      </c>
      <c r="E10344" t="s">
        <v>7</v>
      </c>
      <c r="H10344" t="s">
        <v>332</v>
      </c>
      <c r="I10344" s="40" t="str">
        <f>VLOOKUP(Table2[[#This Row],[Atoll Official]],Sheet2!A$1:C$24,3,FALSE)</f>
        <v>Vaavu (V)</v>
      </c>
      <c r="J10344">
        <v>45</v>
      </c>
      <c r="K10344">
        <f>VLOOKUP(Table2[[#This Row],[Atoll Official]],Sheet2!A$1:B$24,2,2)</f>
        <v>11</v>
      </c>
      <c r="L10344">
        <f>VLOOKUP(Table2[[#This Row],[Atoll Official]],Sheet2!A$1:B$24,2,FALSE)</f>
        <v>11</v>
      </c>
    </row>
    <row r="10345" spans="1:12" hidden="1" x14ac:dyDescent="0.55000000000000004">
      <c r="A10345" t="s">
        <v>633</v>
      </c>
      <c r="B10345" s="52" t="s">
        <v>635</v>
      </c>
      <c r="C10345" t="s">
        <v>20</v>
      </c>
      <c r="E10345" t="s">
        <v>7</v>
      </c>
      <c r="H10345" t="s">
        <v>332</v>
      </c>
      <c r="I10345" s="40" t="str">
        <f>VLOOKUP(Table2[[#This Row],[Atoll Official]],Sheet2!A$1:C$24,3,FALSE)</f>
        <v>Vaavu (V)</v>
      </c>
      <c r="J10345">
        <v>127.12842712842713</v>
      </c>
      <c r="K10345">
        <f>VLOOKUP(Table2[[#This Row],[Atoll Official]],Sheet2!A$1:B$24,2,2)</f>
        <v>11</v>
      </c>
      <c r="L10345">
        <f>VLOOKUP(Table2[[#This Row],[Atoll Official]],Sheet2!A$1:B$24,2,FALSE)</f>
        <v>11</v>
      </c>
    </row>
    <row r="10346" spans="1:12" hidden="1" x14ac:dyDescent="0.55000000000000004">
      <c r="A10346" t="s">
        <v>633</v>
      </c>
      <c r="B10346" s="52" t="s">
        <v>635</v>
      </c>
      <c r="C10346" t="s">
        <v>2</v>
      </c>
      <c r="E10346" t="s">
        <v>7</v>
      </c>
      <c r="H10346" t="s">
        <v>332</v>
      </c>
      <c r="I10346" s="40" t="str">
        <f>VLOOKUP(Table2[[#This Row],[Atoll Official]],Sheet2!A$1:C$24,3,FALSE)</f>
        <v>Vaavu (V)</v>
      </c>
      <c r="J10346">
        <v>49.477682811016145</v>
      </c>
      <c r="K10346">
        <f>VLOOKUP(Table2[[#This Row],[Atoll Official]],Sheet2!A$1:B$24,2,2)</f>
        <v>11</v>
      </c>
      <c r="L10346">
        <f>VLOOKUP(Table2[[#This Row],[Atoll Official]],Sheet2!A$1:B$24,2,FALSE)</f>
        <v>11</v>
      </c>
    </row>
    <row r="10347" spans="1:12" hidden="1" x14ac:dyDescent="0.55000000000000004">
      <c r="A10347" t="s">
        <v>633</v>
      </c>
      <c r="B10347" s="52" t="s">
        <v>635</v>
      </c>
      <c r="C10347" t="s">
        <v>3</v>
      </c>
      <c r="E10347" t="s">
        <v>7</v>
      </c>
      <c r="H10347" t="s">
        <v>332</v>
      </c>
      <c r="I10347" s="40" t="str">
        <f>VLOOKUP(Table2[[#This Row],[Atoll Official]],Sheet2!A$1:C$24,3,FALSE)</f>
        <v>Vaavu (V)</v>
      </c>
      <c r="J10347">
        <v>38.936372269705608</v>
      </c>
      <c r="K10347">
        <f>VLOOKUP(Table2[[#This Row],[Atoll Official]],Sheet2!A$1:B$24,2,2)</f>
        <v>11</v>
      </c>
      <c r="L10347">
        <f>VLOOKUP(Table2[[#This Row],[Atoll Official]],Sheet2!A$1:B$24,2,FALSE)</f>
        <v>11</v>
      </c>
    </row>
    <row r="10348" spans="1:12" hidden="1" x14ac:dyDescent="0.55000000000000004">
      <c r="A10348" t="s">
        <v>633</v>
      </c>
      <c r="B10348" s="52" t="s">
        <v>635</v>
      </c>
      <c r="C10348" t="s">
        <v>21</v>
      </c>
      <c r="E10348" t="s">
        <v>7</v>
      </c>
      <c r="H10348" t="s">
        <v>332</v>
      </c>
      <c r="I10348" s="40" t="str">
        <f>VLOOKUP(Table2[[#This Row],[Atoll Official]],Sheet2!A$1:C$24,3,FALSE)</f>
        <v>Vaavu (V)</v>
      </c>
      <c r="J10348">
        <v>10.541310541310542</v>
      </c>
      <c r="K10348">
        <f>VLOOKUP(Table2[[#This Row],[Atoll Official]],Sheet2!A$1:B$24,2,2)</f>
        <v>11</v>
      </c>
      <c r="L10348">
        <f>VLOOKUP(Table2[[#This Row],[Atoll Official]],Sheet2!A$1:B$24,2,FALSE)</f>
        <v>11</v>
      </c>
    </row>
    <row r="10349" spans="1:12" hidden="1" x14ac:dyDescent="0.55000000000000004">
      <c r="A10349" t="s">
        <v>633</v>
      </c>
      <c r="B10349" s="52" t="s">
        <v>635</v>
      </c>
      <c r="C10349" t="s">
        <v>638</v>
      </c>
      <c r="E10349" t="s">
        <v>7</v>
      </c>
      <c r="H10349" t="s">
        <v>332</v>
      </c>
      <c r="I10349" s="40" t="str">
        <f>VLOOKUP(Table2[[#This Row],[Atoll Official]],Sheet2!A$1:C$24,3,FALSE)</f>
        <v>Vaavu (V)</v>
      </c>
      <c r="J10349">
        <v>28.526048284625162</v>
      </c>
      <c r="K10349">
        <f>VLOOKUP(Table2[[#This Row],[Atoll Official]],Sheet2!A$1:B$24,2,2)</f>
        <v>11</v>
      </c>
      <c r="L10349">
        <f>VLOOKUP(Table2[[#This Row],[Atoll Official]],Sheet2!A$1:B$24,2,FALSE)</f>
        <v>11</v>
      </c>
    </row>
    <row r="10350" spans="1:12" hidden="1" x14ac:dyDescent="0.55000000000000004">
      <c r="A10350" t="s">
        <v>633</v>
      </c>
      <c r="B10350" s="52" t="s">
        <v>635</v>
      </c>
      <c r="C10350" t="s">
        <v>259</v>
      </c>
      <c r="E10350" t="s">
        <v>7</v>
      </c>
      <c r="H10350" t="s">
        <v>332</v>
      </c>
      <c r="I10350" s="40" t="str">
        <f>VLOOKUP(Table2[[#This Row],[Atoll Official]],Sheet2!A$1:C$24,3,FALSE)</f>
        <v>Vaavu (V)</v>
      </c>
      <c r="J10350">
        <v>26.048284625158828</v>
      </c>
      <c r="K10350">
        <f>VLOOKUP(Table2[[#This Row],[Atoll Official]],Sheet2!A$1:B$24,2,2)</f>
        <v>11</v>
      </c>
      <c r="L10350">
        <f>VLOOKUP(Table2[[#This Row],[Atoll Official]],Sheet2!A$1:B$24,2,FALSE)</f>
        <v>11</v>
      </c>
    </row>
    <row r="10351" spans="1:12" hidden="1" x14ac:dyDescent="0.55000000000000004">
      <c r="A10351" t="s">
        <v>633</v>
      </c>
      <c r="B10351" s="52" t="s">
        <v>635</v>
      </c>
      <c r="C10351" t="s">
        <v>260</v>
      </c>
      <c r="E10351" t="s">
        <v>7</v>
      </c>
      <c r="H10351" t="s">
        <v>332</v>
      </c>
      <c r="I10351" s="40" t="str">
        <f>VLOOKUP(Table2[[#This Row],[Atoll Official]],Sheet2!A$1:C$24,3,FALSE)</f>
        <v>Vaavu (V)</v>
      </c>
      <c r="J10351">
        <v>12.198221092757306</v>
      </c>
      <c r="K10351">
        <f>VLOOKUP(Table2[[#This Row],[Atoll Official]],Sheet2!A$1:B$24,2,2)</f>
        <v>11</v>
      </c>
      <c r="L10351">
        <f>VLOOKUP(Table2[[#This Row],[Atoll Official]],Sheet2!A$1:B$24,2,FALSE)</f>
        <v>11</v>
      </c>
    </row>
    <row r="10352" spans="1:12" hidden="1" x14ac:dyDescent="0.55000000000000004">
      <c r="A10352" t="s">
        <v>633</v>
      </c>
      <c r="B10352" s="52" t="s">
        <v>635</v>
      </c>
      <c r="C10352" t="s">
        <v>25</v>
      </c>
      <c r="E10352" t="s">
        <v>7</v>
      </c>
      <c r="H10352" t="s">
        <v>332</v>
      </c>
      <c r="I10352" s="40" t="str">
        <f>VLOOKUP(Table2[[#This Row],[Atoll Official]],Sheet2!A$1:C$24,3,FALSE)</f>
        <v>Vaavu (V)</v>
      </c>
      <c r="J10352">
        <v>66.899618805590848</v>
      </c>
      <c r="K10352">
        <f>VLOOKUP(Table2[[#This Row],[Atoll Official]],Sheet2!A$1:B$24,2,2)</f>
        <v>11</v>
      </c>
      <c r="L10352">
        <f>VLOOKUP(Table2[[#This Row],[Atoll Official]],Sheet2!A$1:B$24,2,FALSE)</f>
        <v>11</v>
      </c>
    </row>
    <row r="10353" spans="1:12" hidden="1" x14ac:dyDescent="0.55000000000000004">
      <c r="A10353" t="s">
        <v>633</v>
      </c>
      <c r="B10353" s="52" t="s">
        <v>635</v>
      </c>
      <c r="C10353" t="s">
        <v>262</v>
      </c>
      <c r="E10353" t="s">
        <v>7</v>
      </c>
      <c r="H10353" t="s">
        <v>332</v>
      </c>
      <c r="I10353" s="40" t="str">
        <f>VLOOKUP(Table2[[#This Row],[Atoll Official]],Sheet2!A$1:C$24,3,FALSE)</f>
        <v>Vaavu (V)</v>
      </c>
      <c r="J10353">
        <v>8.4498094027954256</v>
      </c>
      <c r="K10353">
        <f>VLOOKUP(Table2[[#This Row],[Atoll Official]],Sheet2!A$1:B$24,2,2)</f>
        <v>11</v>
      </c>
      <c r="L10353">
        <f>VLOOKUP(Table2[[#This Row],[Atoll Official]],Sheet2!A$1:B$24,2,FALSE)</f>
        <v>11</v>
      </c>
    </row>
    <row r="10354" spans="1:12" hidden="1" x14ac:dyDescent="0.55000000000000004">
      <c r="A10354" t="s">
        <v>633</v>
      </c>
      <c r="B10354" s="52" t="s">
        <v>635</v>
      </c>
      <c r="C10354" t="s">
        <v>263</v>
      </c>
      <c r="E10354" t="s">
        <v>7</v>
      </c>
      <c r="H10354" t="s">
        <v>332</v>
      </c>
      <c r="I10354" s="40" t="str">
        <f>VLOOKUP(Table2[[#This Row],[Atoll Official]],Sheet2!A$1:C$24,3,FALSE)</f>
        <v>Vaavu (V)</v>
      </c>
      <c r="J10354">
        <v>26.747141041931382</v>
      </c>
      <c r="K10354">
        <f>VLOOKUP(Table2[[#This Row],[Atoll Official]],Sheet2!A$1:B$24,2,2)</f>
        <v>11</v>
      </c>
      <c r="L10354">
        <f>VLOOKUP(Table2[[#This Row],[Atoll Official]],Sheet2!A$1:B$24,2,FALSE)</f>
        <v>11</v>
      </c>
    </row>
    <row r="10355" spans="1:12" hidden="1" x14ac:dyDescent="0.55000000000000004">
      <c r="A10355" t="s">
        <v>633</v>
      </c>
      <c r="B10355" s="52" t="s">
        <v>635</v>
      </c>
      <c r="C10355" t="s">
        <v>264</v>
      </c>
      <c r="E10355" t="s">
        <v>7</v>
      </c>
      <c r="H10355" t="s">
        <v>332</v>
      </c>
      <c r="I10355" s="40" t="str">
        <f>VLOOKUP(Table2[[#This Row],[Atoll Official]],Sheet2!A$1:C$24,3,FALSE)</f>
        <v>Vaavu (V)</v>
      </c>
      <c r="J10355">
        <v>7.0520965692503168</v>
      </c>
      <c r="K10355">
        <f>VLOOKUP(Table2[[#This Row],[Atoll Official]],Sheet2!A$1:B$24,2,2)</f>
        <v>11</v>
      </c>
      <c r="L10355">
        <f>VLOOKUP(Table2[[#This Row],[Atoll Official]],Sheet2!A$1:B$24,2,FALSE)</f>
        <v>11</v>
      </c>
    </row>
    <row r="10356" spans="1:12" hidden="1" x14ac:dyDescent="0.55000000000000004">
      <c r="A10356" t="s">
        <v>634</v>
      </c>
      <c r="B10356" s="52" t="s">
        <v>635</v>
      </c>
      <c r="C10356" t="s">
        <v>5</v>
      </c>
      <c r="E10356" t="s">
        <v>7</v>
      </c>
      <c r="H10356" t="s">
        <v>332</v>
      </c>
      <c r="I10356" s="40" t="str">
        <f>VLOOKUP(Table2[[#This Row],[Atoll Official]],Sheet2!A$1:C$24,3,FALSE)</f>
        <v>Vaavu (V)</v>
      </c>
      <c r="J10356">
        <v>33</v>
      </c>
      <c r="K10356">
        <f>VLOOKUP(Table2[[#This Row],[Atoll Official]],Sheet2!A$1:B$24,2,2)</f>
        <v>11</v>
      </c>
      <c r="L10356">
        <f>VLOOKUP(Table2[[#This Row],[Atoll Official]],Sheet2!A$1:B$24,2,FALSE)</f>
        <v>11</v>
      </c>
    </row>
    <row r="10357" spans="1:12" hidden="1" x14ac:dyDescent="0.55000000000000004">
      <c r="A10357" t="s">
        <v>633</v>
      </c>
      <c r="B10357" s="52" t="s">
        <v>635</v>
      </c>
      <c r="C10357" t="s">
        <v>5</v>
      </c>
      <c r="E10357" t="s">
        <v>7</v>
      </c>
      <c r="H10357" t="s">
        <v>332</v>
      </c>
      <c r="I10357" s="40" t="str">
        <f>VLOOKUP(Table2[[#This Row],[Atoll Official]],Sheet2!A$1:C$24,3,FALSE)</f>
        <v>Vaavu (V)</v>
      </c>
      <c r="J10357">
        <v>33</v>
      </c>
      <c r="K10357">
        <f>VLOOKUP(Table2[[#This Row],[Atoll Official]],Sheet2!A$1:B$24,2,2)</f>
        <v>11</v>
      </c>
      <c r="L10357">
        <f>VLOOKUP(Table2[[#This Row],[Atoll Official]],Sheet2!A$1:B$24,2,FALSE)</f>
        <v>11</v>
      </c>
    </row>
    <row r="10358" spans="1:12" hidden="1" x14ac:dyDescent="0.55000000000000004">
      <c r="A10358" t="s">
        <v>636</v>
      </c>
      <c r="B10358" s="52" t="s">
        <v>635</v>
      </c>
      <c r="C10358" t="s">
        <v>5</v>
      </c>
      <c r="E10358" t="s">
        <v>7</v>
      </c>
      <c r="H10358" t="s">
        <v>332</v>
      </c>
      <c r="I10358" s="40" t="str">
        <f>VLOOKUP(Table2[[#This Row],[Atoll Official]],Sheet2!A$1:C$24,3,FALSE)</f>
        <v>Vaavu (V)</v>
      </c>
      <c r="J10358">
        <v>32</v>
      </c>
      <c r="K10358">
        <f>VLOOKUP(Table2[[#This Row],[Atoll Official]],Sheet2!A$1:B$24,2,2)</f>
        <v>11</v>
      </c>
      <c r="L10358">
        <f>VLOOKUP(Table2[[#This Row],[Atoll Official]],Sheet2!A$1:B$24,2,FALSE)</f>
        <v>11</v>
      </c>
    </row>
    <row r="10359" spans="1:12" hidden="1" x14ac:dyDescent="0.55000000000000004">
      <c r="A10359" t="s">
        <v>634</v>
      </c>
      <c r="B10359" s="52" t="s">
        <v>635</v>
      </c>
      <c r="C10359" t="s">
        <v>663</v>
      </c>
      <c r="D10359" t="s">
        <v>17</v>
      </c>
      <c r="E10359" t="s">
        <v>7</v>
      </c>
      <c r="H10359" s="40" t="s">
        <v>314</v>
      </c>
      <c r="I10359" s="40" t="str">
        <f>VLOOKUP(Table2[[#This Row],[Atoll Official]],Sheet2!A$1:C$24,3,FALSE)</f>
        <v>Kaafu Atoll</v>
      </c>
      <c r="J10359">
        <v>43247</v>
      </c>
      <c r="K10359">
        <f>VLOOKUP(Table2[[#This Row],[Atoll Official]],Sheet2!A$1:B$24,2,2)</f>
        <v>10</v>
      </c>
      <c r="L10359">
        <f>VLOOKUP(Table2[[#This Row],[Atoll Official]],Sheet2!A$1:B$24,2,FALSE)</f>
        <v>10</v>
      </c>
    </row>
    <row r="10360" spans="1:12" hidden="1" x14ac:dyDescent="0.55000000000000004">
      <c r="A10360" t="s">
        <v>634</v>
      </c>
      <c r="B10360" s="52" t="s">
        <v>635</v>
      </c>
      <c r="C10360" t="s">
        <v>663</v>
      </c>
      <c r="D10360" t="s">
        <v>18</v>
      </c>
      <c r="E10360" t="s">
        <v>7</v>
      </c>
      <c r="H10360" s="40" t="s">
        <v>314</v>
      </c>
      <c r="I10360" s="40" t="str">
        <f>VLOOKUP(Table2[[#This Row],[Atoll Official]],Sheet2!A$1:C$24,3,FALSE)</f>
        <v>Kaafu Atoll</v>
      </c>
      <c r="J10360">
        <v>34980</v>
      </c>
      <c r="K10360">
        <f>VLOOKUP(Table2[[#This Row],[Atoll Official]],Sheet2!A$1:B$24,2,2)</f>
        <v>10</v>
      </c>
      <c r="L10360">
        <f>VLOOKUP(Table2[[#This Row],[Atoll Official]],Sheet2!A$1:B$24,2,FALSE)</f>
        <v>10</v>
      </c>
    </row>
    <row r="10361" spans="1:12" hidden="1" x14ac:dyDescent="0.55000000000000004">
      <c r="A10361" t="s">
        <v>634</v>
      </c>
      <c r="B10361" s="52" t="s">
        <v>635</v>
      </c>
      <c r="C10361" t="s">
        <v>663</v>
      </c>
      <c r="D10361" t="s">
        <v>19</v>
      </c>
      <c r="E10361" t="s">
        <v>7</v>
      </c>
      <c r="H10361" s="40" t="s">
        <v>314</v>
      </c>
      <c r="I10361" s="40" t="str">
        <f>VLOOKUP(Table2[[#This Row],[Atoll Official]],Sheet2!A$1:C$24,3,FALSE)</f>
        <v>Kaafu Atoll</v>
      </c>
      <c r="J10361">
        <v>8267</v>
      </c>
      <c r="K10361">
        <f>VLOOKUP(Table2[[#This Row],[Atoll Official]],Sheet2!A$1:B$24,2,2)</f>
        <v>10</v>
      </c>
      <c r="L10361">
        <f>VLOOKUP(Table2[[#This Row],[Atoll Official]],Sheet2!A$1:B$24,2,FALSE)</f>
        <v>10</v>
      </c>
    </row>
    <row r="10362" spans="1:12" hidden="1" x14ac:dyDescent="0.55000000000000004">
      <c r="A10362" t="s">
        <v>633</v>
      </c>
      <c r="B10362" s="52" t="s">
        <v>635</v>
      </c>
      <c r="C10362" t="s">
        <v>663</v>
      </c>
      <c r="D10362" t="s">
        <v>17</v>
      </c>
      <c r="E10362" t="s">
        <v>7</v>
      </c>
      <c r="H10362" s="40" t="s">
        <v>314</v>
      </c>
      <c r="I10362" s="40" t="str">
        <f>VLOOKUP(Table2[[#This Row],[Atoll Official]],Sheet2!A$1:C$24,3,FALSE)</f>
        <v>Kaafu Atoll</v>
      </c>
      <c r="J10362">
        <v>20101</v>
      </c>
      <c r="K10362">
        <f>VLOOKUP(Table2[[#This Row],[Atoll Official]],Sheet2!A$1:B$24,2,2)</f>
        <v>10</v>
      </c>
      <c r="L10362">
        <f>VLOOKUP(Table2[[#This Row],[Atoll Official]],Sheet2!A$1:B$24,2,FALSE)</f>
        <v>10</v>
      </c>
    </row>
    <row r="10363" spans="1:12" hidden="1" x14ac:dyDescent="0.55000000000000004">
      <c r="A10363" t="s">
        <v>633</v>
      </c>
      <c r="B10363" s="52" t="s">
        <v>635</v>
      </c>
      <c r="C10363" t="s">
        <v>663</v>
      </c>
      <c r="D10363" t="s">
        <v>18</v>
      </c>
      <c r="E10363" t="s">
        <v>7</v>
      </c>
      <c r="H10363" s="40" t="s">
        <v>314</v>
      </c>
      <c r="I10363" s="40" t="str">
        <f>VLOOKUP(Table2[[#This Row],[Atoll Official]],Sheet2!A$1:C$24,3,FALSE)</f>
        <v>Kaafu Atoll</v>
      </c>
      <c r="J10363">
        <v>13914</v>
      </c>
      <c r="K10363">
        <f>VLOOKUP(Table2[[#This Row],[Atoll Official]],Sheet2!A$1:B$24,2,2)</f>
        <v>10</v>
      </c>
      <c r="L10363">
        <f>VLOOKUP(Table2[[#This Row],[Atoll Official]],Sheet2!A$1:B$24,2,FALSE)</f>
        <v>10</v>
      </c>
    </row>
    <row r="10364" spans="1:12" hidden="1" x14ac:dyDescent="0.55000000000000004">
      <c r="A10364" t="s">
        <v>633</v>
      </c>
      <c r="B10364" s="52" t="s">
        <v>635</v>
      </c>
      <c r="C10364" t="s">
        <v>663</v>
      </c>
      <c r="D10364" t="s">
        <v>19</v>
      </c>
      <c r="E10364" t="s">
        <v>7</v>
      </c>
      <c r="H10364" s="40" t="s">
        <v>314</v>
      </c>
      <c r="I10364" s="40" t="str">
        <f>VLOOKUP(Table2[[#This Row],[Atoll Official]],Sheet2!A$1:C$24,3,FALSE)</f>
        <v>Kaafu Atoll</v>
      </c>
      <c r="J10364">
        <v>6187</v>
      </c>
      <c r="K10364">
        <f>VLOOKUP(Table2[[#This Row],[Atoll Official]],Sheet2!A$1:B$24,2,2)</f>
        <v>10</v>
      </c>
      <c r="L10364">
        <f>VLOOKUP(Table2[[#This Row],[Atoll Official]],Sheet2!A$1:B$24,2,FALSE)</f>
        <v>10</v>
      </c>
    </row>
    <row r="10365" spans="1:12" hidden="1" x14ac:dyDescent="0.55000000000000004">
      <c r="A10365" t="s">
        <v>636</v>
      </c>
      <c r="B10365" s="52" t="s">
        <v>635</v>
      </c>
      <c r="C10365" t="s">
        <v>663</v>
      </c>
      <c r="D10365" t="s">
        <v>17</v>
      </c>
      <c r="E10365" t="s">
        <v>7</v>
      </c>
      <c r="H10365" s="40" t="s">
        <v>314</v>
      </c>
      <c r="I10365" s="40" t="str">
        <f>VLOOKUP(Table2[[#This Row],[Atoll Official]],Sheet2!A$1:C$24,3,FALSE)</f>
        <v>Kaafu Atoll</v>
      </c>
      <c r="J10365">
        <v>23146</v>
      </c>
      <c r="K10365">
        <f>VLOOKUP(Table2[[#This Row],[Atoll Official]],Sheet2!A$1:B$24,2,2)</f>
        <v>10</v>
      </c>
      <c r="L10365">
        <f>VLOOKUP(Table2[[#This Row],[Atoll Official]],Sheet2!A$1:B$24,2,FALSE)</f>
        <v>10</v>
      </c>
    </row>
    <row r="10366" spans="1:12" hidden="1" x14ac:dyDescent="0.55000000000000004">
      <c r="A10366" t="s">
        <v>636</v>
      </c>
      <c r="B10366" t="s">
        <v>635</v>
      </c>
      <c r="C10366" t="s">
        <v>663</v>
      </c>
      <c r="D10366" t="s">
        <v>18</v>
      </c>
      <c r="E10366" t="s">
        <v>7</v>
      </c>
      <c r="H10366" s="40" t="s">
        <v>314</v>
      </c>
      <c r="I10366" s="40" t="str">
        <f>VLOOKUP(Table2[[#This Row],[Atoll Official]],Sheet2!A$1:C$24,3,FALSE)</f>
        <v>Kaafu Atoll</v>
      </c>
      <c r="J10366">
        <v>21066</v>
      </c>
      <c r="K10366">
        <f>VLOOKUP(Table2[[#This Row],[Atoll Official]],Sheet2!A$1:B$24,2,2)</f>
        <v>10</v>
      </c>
      <c r="L10366">
        <f>VLOOKUP(Table2[[#This Row],[Atoll Official]],Sheet2!A$1:B$24,2,FALSE)</f>
        <v>10</v>
      </c>
    </row>
    <row r="10367" spans="1:12" hidden="1" x14ac:dyDescent="0.55000000000000004">
      <c r="A10367" t="s">
        <v>636</v>
      </c>
      <c r="B10367" t="s">
        <v>635</v>
      </c>
      <c r="C10367" t="s">
        <v>663</v>
      </c>
      <c r="D10367" t="s">
        <v>19</v>
      </c>
      <c r="E10367" t="s">
        <v>7</v>
      </c>
      <c r="H10367" s="40" t="s">
        <v>314</v>
      </c>
      <c r="I10367" s="40" t="str">
        <f>VLOOKUP(Table2[[#This Row],[Atoll Official]],Sheet2!A$1:C$24,3,FALSE)</f>
        <v>Kaafu Atoll</v>
      </c>
      <c r="J10367">
        <v>2080</v>
      </c>
      <c r="K10367">
        <f>VLOOKUP(Table2[[#This Row],[Atoll Official]],Sheet2!A$1:B$24,2,2)</f>
        <v>10</v>
      </c>
      <c r="L10367">
        <f>VLOOKUP(Table2[[#This Row],[Atoll Official]],Sheet2!A$1:B$24,2,FALSE)</f>
        <v>10</v>
      </c>
    </row>
    <row r="10368" spans="1:12" hidden="1" x14ac:dyDescent="0.55000000000000004">
      <c r="A10368" t="s">
        <v>633</v>
      </c>
      <c r="B10368" t="s">
        <v>635</v>
      </c>
      <c r="C10368" t="s">
        <v>637</v>
      </c>
      <c r="E10368" t="s">
        <v>7</v>
      </c>
      <c r="H10368" s="40" t="s">
        <v>314</v>
      </c>
      <c r="I10368" s="40" t="str">
        <f>VLOOKUP(Table2[[#This Row],[Atoll Official]],Sheet2!A$1:C$24,3,FALSE)</f>
        <v>Kaafu Atoll</v>
      </c>
      <c r="J10368">
        <v>1.6416466666017557</v>
      </c>
      <c r="K10368">
        <f>VLOOKUP(Table2[[#This Row],[Atoll Official]],Sheet2!A$1:B$24,2,2)</f>
        <v>10</v>
      </c>
      <c r="L10368">
        <f>VLOOKUP(Table2[[#This Row],[Atoll Official]],Sheet2!A$1:B$24,2,FALSE)</f>
        <v>10</v>
      </c>
    </row>
    <row r="10369" spans="1:12" hidden="1" x14ac:dyDescent="0.55000000000000004">
      <c r="A10369" t="s">
        <v>636</v>
      </c>
      <c r="B10369" t="s">
        <v>635</v>
      </c>
      <c r="C10369" t="s">
        <v>12</v>
      </c>
      <c r="E10369" t="s">
        <v>7</v>
      </c>
      <c r="H10369" s="40" t="s">
        <v>314</v>
      </c>
      <c r="I10369" s="40" t="str">
        <f>VLOOKUP(Table2[[#This Row],[Atoll Official]],Sheet2!A$1:C$24,3,FALSE)</f>
        <v>Kaafu Atoll</v>
      </c>
      <c r="J10369">
        <v>53.520475408698864</v>
      </c>
      <c r="K10369">
        <f>VLOOKUP(Table2[[#This Row],[Atoll Official]],Sheet2!A$1:B$24,2,2)</f>
        <v>10</v>
      </c>
      <c r="L10369">
        <f>VLOOKUP(Table2[[#This Row],[Atoll Official]],Sheet2!A$1:B$24,2,FALSE)</f>
        <v>10</v>
      </c>
    </row>
    <row r="10370" spans="1:12" hidden="1" x14ac:dyDescent="0.55000000000000004">
      <c r="A10370" t="s">
        <v>633</v>
      </c>
      <c r="B10370" t="s">
        <v>635</v>
      </c>
      <c r="C10370" t="s">
        <v>22</v>
      </c>
      <c r="D10370" t="s">
        <v>17</v>
      </c>
      <c r="E10370" t="s">
        <v>7</v>
      </c>
      <c r="H10370" s="40" t="s">
        <v>314</v>
      </c>
      <c r="I10370" s="40" t="str">
        <f>VLOOKUP(Table2[[#This Row],[Atoll Official]],Sheet2!A$1:C$24,3,FALSE)</f>
        <v>Kaafu Atoll</v>
      </c>
      <c r="J10370">
        <v>4231</v>
      </c>
      <c r="K10370">
        <f>VLOOKUP(Table2[[#This Row],[Atoll Official]],Sheet2!A$1:B$24,2,2)</f>
        <v>10</v>
      </c>
      <c r="L10370">
        <f>VLOOKUP(Table2[[#This Row],[Atoll Official]],Sheet2!A$1:B$24,2,FALSE)</f>
        <v>10</v>
      </c>
    </row>
    <row r="10371" spans="1:12" hidden="1" x14ac:dyDescent="0.55000000000000004">
      <c r="A10371" t="s">
        <v>633</v>
      </c>
      <c r="B10371" t="s">
        <v>635</v>
      </c>
      <c r="C10371" t="s">
        <v>22</v>
      </c>
      <c r="D10371" t="s">
        <v>18</v>
      </c>
      <c r="E10371" t="s">
        <v>7</v>
      </c>
      <c r="H10371" s="40" t="s">
        <v>314</v>
      </c>
      <c r="I10371" s="40" t="str">
        <f>VLOOKUP(Table2[[#This Row],[Atoll Official]],Sheet2!A$1:C$24,3,FALSE)</f>
        <v>Kaafu Atoll</v>
      </c>
      <c r="J10371">
        <v>2270</v>
      </c>
      <c r="K10371">
        <f>VLOOKUP(Table2[[#This Row],[Atoll Official]],Sheet2!A$1:B$24,2,2)</f>
        <v>10</v>
      </c>
      <c r="L10371">
        <f>VLOOKUP(Table2[[#This Row],[Atoll Official]],Sheet2!A$1:B$24,2,FALSE)</f>
        <v>10</v>
      </c>
    </row>
    <row r="10372" spans="1:12" hidden="1" x14ac:dyDescent="0.55000000000000004">
      <c r="A10372" t="s">
        <v>633</v>
      </c>
      <c r="B10372" t="s">
        <v>635</v>
      </c>
      <c r="C10372" t="s">
        <v>22</v>
      </c>
      <c r="D10372" t="s">
        <v>19</v>
      </c>
      <c r="E10372" t="s">
        <v>7</v>
      </c>
      <c r="H10372" s="40" t="s">
        <v>314</v>
      </c>
      <c r="I10372" s="40" t="str">
        <f>VLOOKUP(Table2[[#This Row],[Atoll Official]],Sheet2!A$1:C$24,3,FALSE)</f>
        <v>Kaafu Atoll</v>
      </c>
      <c r="J10372">
        <v>1961</v>
      </c>
      <c r="K10372">
        <f>VLOOKUP(Table2[[#This Row],[Atoll Official]],Sheet2!A$1:B$24,2,2)</f>
        <v>10</v>
      </c>
      <c r="L10372">
        <f>VLOOKUP(Table2[[#This Row],[Atoll Official]],Sheet2!A$1:B$24,2,FALSE)</f>
        <v>10</v>
      </c>
    </row>
    <row r="10373" spans="1:12" hidden="1" x14ac:dyDescent="0.55000000000000004">
      <c r="A10373" t="s">
        <v>633</v>
      </c>
      <c r="B10373" t="s">
        <v>635</v>
      </c>
      <c r="C10373" t="s">
        <v>23</v>
      </c>
      <c r="D10373" t="s">
        <v>17</v>
      </c>
      <c r="E10373" t="s">
        <v>7</v>
      </c>
      <c r="H10373" s="40" t="s">
        <v>314</v>
      </c>
      <c r="I10373" s="40" t="str">
        <f>VLOOKUP(Table2[[#This Row],[Atoll Official]],Sheet2!A$1:C$24,3,FALSE)</f>
        <v>Kaafu Atoll</v>
      </c>
      <c r="J10373">
        <v>3633</v>
      </c>
      <c r="K10373">
        <f>VLOOKUP(Table2[[#This Row],[Atoll Official]],Sheet2!A$1:B$24,2,2)</f>
        <v>10</v>
      </c>
      <c r="L10373">
        <f>VLOOKUP(Table2[[#This Row],[Atoll Official]],Sheet2!A$1:B$24,2,FALSE)</f>
        <v>10</v>
      </c>
    </row>
    <row r="10374" spans="1:12" hidden="1" x14ac:dyDescent="0.55000000000000004">
      <c r="A10374" t="s">
        <v>633</v>
      </c>
      <c r="B10374" t="s">
        <v>635</v>
      </c>
      <c r="C10374" t="s">
        <v>23</v>
      </c>
      <c r="D10374" t="s">
        <v>18</v>
      </c>
      <c r="E10374" t="s">
        <v>7</v>
      </c>
      <c r="H10374" s="40" t="s">
        <v>314</v>
      </c>
      <c r="I10374" s="40" t="str">
        <f>VLOOKUP(Table2[[#This Row],[Atoll Official]],Sheet2!A$1:C$24,3,FALSE)</f>
        <v>Kaafu Atoll</v>
      </c>
      <c r="J10374">
        <v>1920</v>
      </c>
      <c r="K10374">
        <f>VLOOKUP(Table2[[#This Row],[Atoll Official]],Sheet2!A$1:B$24,2,2)</f>
        <v>10</v>
      </c>
      <c r="L10374">
        <f>VLOOKUP(Table2[[#This Row],[Atoll Official]],Sheet2!A$1:B$24,2,FALSE)</f>
        <v>10</v>
      </c>
    </row>
    <row r="10375" spans="1:12" hidden="1" x14ac:dyDescent="0.55000000000000004">
      <c r="A10375" t="s">
        <v>633</v>
      </c>
      <c r="B10375" t="s">
        <v>635</v>
      </c>
      <c r="C10375" t="s">
        <v>23</v>
      </c>
      <c r="D10375" t="s">
        <v>19</v>
      </c>
      <c r="E10375" t="s">
        <v>7</v>
      </c>
      <c r="H10375" s="40" t="s">
        <v>314</v>
      </c>
      <c r="I10375" s="40" t="str">
        <f>VLOOKUP(Table2[[#This Row],[Atoll Official]],Sheet2!A$1:C$24,3,FALSE)</f>
        <v>Kaafu Atoll</v>
      </c>
      <c r="J10375">
        <v>1713</v>
      </c>
      <c r="K10375">
        <f>VLOOKUP(Table2[[#This Row],[Atoll Official]],Sheet2!A$1:B$24,2,2)</f>
        <v>10</v>
      </c>
      <c r="L10375">
        <f>VLOOKUP(Table2[[#This Row],[Atoll Official]],Sheet2!A$1:B$24,2,FALSE)</f>
        <v>10</v>
      </c>
    </row>
    <row r="10376" spans="1:12" hidden="1" x14ac:dyDescent="0.55000000000000004">
      <c r="A10376" t="s">
        <v>633</v>
      </c>
      <c r="B10376" t="s">
        <v>635</v>
      </c>
      <c r="C10376" t="s">
        <v>24</v>
      </c>
      <c r="D10376" t="s">
        <v>17</v>
      </c>
      <c r="E10376" t="s">
        <v>7</v>
      </c>
      <c r="H10376" s="40" t="s">
        <v>314</v>
      </c>
      <c r="I10376" s="40" t="str">
        <f>VLOOKUP(Table2[[#This Row],[Atoll Official]],Sheet2!A$1:C$24,3,FALSE)</f>
        <v>Kaafu Atoll</v>
      </c>
      <c r="J10376">
        <v>2383</v>
      </c>
      <c r="K10376">
        <f>VLOOKUP(Table2[[#This Row],[Atoll Official]],Sheet2!A$1:B$24,2,2)</f>
        <v>10</v>
      </c>
      <c r="L10376">
        <f>VLOOKUP(Table2[[#This Row],[Atoll Official]],Sheet2!A$1:B$24,2,FALSE)</f>
        <v>10</v>
      </c>
    </row>
    <row r="10377" spans="1:12" hidden="1" x14ac:dyDescent="0.55000000000000004">
      <c r="A10377" t="s">
        <v>633</v>
      </c>
      <c r="B10377" t="s">
        <v>635</v>
      </c>
      <c r="C10377" t="s">
        <v>24</v>
      </c>
      <c r="D10377" t="s">
        <v>18</v>
      </c>
      <c r="E10377" t="s">
        <v>7</v>
      </c>
      <c r="H10377" s="40" t="s">
        <v>314</v>
      </c>
      <c r="I10377" s="40" t="str">
        <f>VLOOKUP(Table2[[#This Row],[Atoll Official]],Sheet2!A$1:C$24,3,FALSE)</f>
        <v>Kaafu Atoll</v>
      </c>
      <c r="J10377">
        <v>1422</v>
      </c>
      <c r="K10377">
        <f>VLOOKUP(Table2[[#This Row],[Atoll Official]],Sheet2!A$1:B$24,2,2)</f>
        <v>10</v>
      </c>
      <c r="L10377">
        <f>VLOOKUP(Table2[[#This Row],[Atoll Official]],Sheet2!A$1:B$24,2,FALSE)</f>
        <v>10</v>
      </c>
    </row>
    <row r="10378" spans="1:12" hidden="1" x14ac:dyDescent="0.55000000000000004">
      <c r="A10378" t="s">
        <v>633</v>
      </c>
      <c r="B10378" t="s">
        <v>635</v>
      </c>
      <c r="C10378" t="s">
        <v>24</v>
      </c>
      <c r="D10378" t="s">
        <v>19</v>
      </c>
      <c r="E10378" t="s">
        <v>7</v>
      </c>
      <c r="H10378" s="40" t="s">
        <v>314</v>
      </c>
      <c r="I10378" s="40" t="str">
        <f>VLOOKUP(Table2[[#This Row],[Atoll Official]],Sheet2!A$1:C$24,3,FALSE)</f>
        <v>Kaafu Atoll</v>
      </c>
      <c r="J10378">
        <v>961</v>
      </c>
      <c r="K10378">
        <f>VLOOKUP(Table2[[#This Row],[Atoll Official]],Sheet2!A$1:B$24,2,2)</f>
        <v>10</v>
      </c>
      <c r="L10378">
        <f>VLOOKUP(Table2[[#This Row],[Atoll Official]],Sheet2!A$1:B$24,2,FALSE)</f>
        <v>10</v>
      </c>
    </row>
    <row r="10379" spans="1:12" hidden="1" x14ac:dyDescent="0.55000000000000004">
      <c r="A10379" t="s">
        <v>633</v>
      </c>
      <c r="B10379" t="s">
        <v>635</v>
      </c>
      <c r="C10379" t="s">
        <v>25</v>
      </c>
      <c r="D10379" t="s">
        <v>17</v>
      </c>
      <c r="E10379" t="s">
        <v>7</v>
      </c>
      <c r="H10379" s="40" t="s">
        <v>314</v>
      </c>
      <c r="I10379" s="40" t="str">
        <f>VLOOKUP(Table2[[#This Row],[Atoll Official]],Sheet2!A$1:C$24,3,FALSE)</f>
        <v>Kaafu Atoll</v>
      </c>
      <c r="J10379">
        <v>15880</v>
      </c>
      <c r="K10379">
        <f>VLOOKUP(Table2[[#This Row],[Atoll Official]],Sheet2!A$1:B$24,2,2)</f>
        <v>10</v>
      </c>
      <c r="L10379">
        <f>VLOOKUP(Table2[[#This Row],[Atoll Official]],Sheet2!A$1:B$24,2,FALSE)</f>
        <v>10</v>
      </c>
    </row>
    <row r="10380" spans="1:12" hidden="1" x14ac:dyDescent="0.55000000000000004">
      <c r="A10380" t="s">
        <v>633</v>
      </c>
      <c r="B10380" t="s">
        <v>635</v>
      </c>
      <c r="C10380" t="s">
        <v>25</v>
      </c>
      <c r="D10380" t="s">
        <v>18</v>
      </c>
      <c r="E10380" t="s">
        <v>7</v>
      </c>
      <c r="H10380" s="40" t="s">
        <v>314</v>
      </c>
      <c r="I10380" s="40" t="str">
        <f>VLOOKUP(Table2[[#This Row],[Atoll Official]],Sheet2!A$1:C$24,3,FALSE)</f>
        <v>Kaafu Atoll</v>
      </c>
      <c r="J10380">
        <v>11663</v>
      </c>
      <c r="K10380">
        <f>VLOOKUP(Table2[[#This Row],[Atoll Official]],Sheet2!A$1:B$24,2,2)</f>
        <v>10</v>
      </c>
      <c r="L10380">
        <f>VLOOKUP(Table2[[#This Row],[Atoll Official]],Sheet2!A$1:B$24,2,FALSE)</f>
        <v>10</v>
      </c>
    </row>
    <row r="10381" spans="1:12" hidden="1" x14ac:dyDescent="0.55000000000000004">
      <c r="A10381" t="s">
        <v>633</v>
      </c>
      <c r="B10381" t="s">
        <v>635</v>
      </c>
      <c r="C10381" t="s">
        <v>25</v>
      </c>
      <c r="D10381" t="s">
        <v>19</v>
      </c>
      <c r="E10381" t="s">
        <v>7</v>
      </c>
      <c r="H10381" s="40" t="s">
        <v>314</v>
      </c>
      <c r="I10381" s="40" t="str">
        <f>VLOOKUP(Table2[[#This Row],[Atoll Official]],Sheet2!A$1:C$24,3,FALSE)</f>
        <v>Kaafu Atoll</v>
      </c>
      <c r="J10381">
        <v>4217</v>
      </c>
      <c r="K10381">
        <f>VLOOKUP(Table2[[#This Row],[Atoll Official]],Sheet2!A$1:B$24,2,2)</f>
        <v>10</v>
      </c>
      <c r="L10381">
        <f>VLOOKUP(Table2[[#This Row],[Atoll Official]],Sheet2!A$1:B$24,2,FALSE)</f>
        <v>10</v>
      </c>
    </row>
    <row r="10382" spans="1:12" hidden="1" x14ac:dyDescent="0.55000000000000004">
      <c r="A10382" t="s">
        <v>633</v>
      </c>
      <c r="B10382" t="s">
        <v>635</v>
      </c>
      <c r="C10382" t="s">
        <v>26</v>
      </c>
      <c r="D10382" t="s">
        <v>17</v>
      </c>
      <c r="E10382" t="s">
        <v>7</v>
      </c>
      <c r="H10382" s="40" t="s">
        <v>314</v>
      </c>
      <c r="I10382" s="40" t="str">
        <f>VLOOKUP(Table2[[#This Row],[Atoll Official]],Sheet2!A$1:C$24,3,FALSE)</f>
        <v>Kaafu Atoll</v>
      </c>
      <c r="J10382">
        <v>3086</v>
      </c>
      <c r="K10382">
        <f>VLOOKUP(Table2[[#This Row],[Atoll Official]],Sheet2!A$1:B$24,2,2)</f>
        <v>10</v>
      </c>
      <c r="L10382">
        <f>VLOOKUP(Table2[[#This Row],[Atoll Official]],Sheet2!A$1:B$24,2,FALSE)</f>
        <v>10</v>
      </c>
    </row>
    <row r="10383" spans="1:12" hidden="1" x14ac:dyDescent="0.55000000000000004">
      <c r="A10383" t="s">
        <v>633</v>
      </c>
      <c r="B10383" s="52" t="s">
        <v>635</v>
      </c>
      <c r="C10383" t="s">
        <v>26</v>
      </c>
      <c r="D10383" t="s">
        <v>18</v>
      </c>
      <c r="E10383" t="s">
        <v>7</v>
      </c>
      <c r="H10383" s="40" t="s">
        <v>314</v>
      </c>
      <c r="I10383" s="40" t="str">
        <f>VLOOKUP(Table2[[#This Row],[Atoll Official]],Sheet2!A$1:C$24,3,FALSE)</f>
        <v>Kaafu Atoll</v>
      </c>
      <c r="J10383">
        <v>2264</v>
      </c>
      <c r="K10383">
        <f>VLOOKUP(Table2[[#This Row],[Atoll Official]],Sheet2!A$1:B$24,2,2)</f>
        <v>10</v>
      </c>
      <c r="L10383">
        <f>VLOOKUP(Table2[[#This Row],[Atoll Official]],Sheet2!A$1:B$24,2,FALSE)</f>
        <v>10</v>
      </c>
    </row>
    <row r="10384" spans="1:12" hidden="1" x14ac:dyDescent="0.55000000000000004">
      <c r="A10384" t="s">
        <v>633</v>
      </c>
      <c r="B10384" s="52" t="s">
        <v>635</v>
      </c>
      <c r="C10384" t="s">
        <v>26</v>
      </c>
      <c r="D10384" t="s">
        <v>19</v>
      </c>
      <c r="E10384" t="s">
        <v>7</v>
      </c>
      <c r="H10384" s="40" t="s">
        <v>314</v>
      </c>
      <c r="I10384" s="40" t="str">
        <f>VLOOKUP(Table2[[#This Row],[Atoll Official]],Sheet2!A$1:C$24,3,FALSE)</f>
        <v>Kaafu Atoll</v>
      </c>
      <c r="J10384">
        <v>822</v>
      </c>
      <c r="K10384">
        <f>VLOOKUP(Table2[[#This Row],[Atoll Official]],Sheet2!A$1:B$24,2,2)</f>
        <v>10</v>
      </c>
      <c r="L10384">
        <f>VLOOKUP(Table2[[#This Row],[Atoll Official]],Sheet2!A$1:B$24,2,FALSE)</f>
        <v>10</v>
      </c>
    </row>
    <row r="10385" spans="1:12" hidden="1" x14ac:dyDescent="0.55000000000000004">
      <c r="A10385" t="s">
        <v>633</v>
      </c>
      <c r="B10385" s="52" t="s">
        <v>635</v>
      </c>
      <c r="C10385" t="s">
        <v>27</v>
      </c>
      <c r="D10385" t="s">
        <v>17</v>
      </c>
      <c r="E10385" t="s">
        <v>7</v>
      </c>
      <c r="H10385" s="40" t="s">
        <v>314</v>
      </c>
      <c r="I10385" s="40" t="str">
        <f>VLOOKUP(Table2[[#This Row],[Atoll Official]],Sheet2!A$1:C$24,3,FALSE)</f>
        <v>Kaafu Atoll</v>
      </c>
      <c r="J10385">
        <v>8679</v>
      </c>
      <c r="K10385">
        <f>VLOOKUP(Table2[[#This Row],[Atoll Official]],Sheet2!A$1:B$24,2,2)</f>
        <v>10</v>
      </c>
      <c r="L10385">
        <f>VLOOKUP(Table2[[#This Row],[Atoll Official]],Sheet2!A$1:B$24,2,FALSE)</f>
        <v>10</v>
      </c>
    </row>
    <row r="10386" spans="1:12" hidden="1" x14ac:dyDescent="0.55000000000000004">
      <c r="A10386" t="s">
        <v>633</v>
      </c>
      <c r="B10386" s="52" t="s">
        <v>635</v>
      </c>
      <c r="C10386" t="s">
        <v>27</v>
      </c>
      <c r="D10386" t="s">
        <v>18</v>
      </c>
      <c r="E10386" t="s">
        <v>7</v>
      </c>
      <c r="H10386" s="40" t="s">
        <v>314</v>
      </c>
      <c r="I10386" s="40" t="str">
        <f>VLOOKUP(Table2[[#This Row],[Atoll Official]],Sheet2!A$1:C$24,3,FALSE)</f>
        <v>Kaafu Atoll</v>
      </c>
      <c r="J10386">
        <v>6620</v>
      </c>
      <c r="K10386">
        <f>VLOOKUP(Table2[[#This Row],[Atoll Official]],Sheet2!A$1:B$24,2,2)</f>
        <v>10</v>
      </c>
      <c r="L10386">
        <f>VLOOKUP(Table2[[#This Row],[Atoll Official]],Sheet2!A$1:B$24,2,FALSE)</f>
        <v>10</v>
      </c>
    </row>
    <row r="10387" spans="1:12" hidden="1" x14ac:dyDescent="0.55000000000000004">
      <c r="A10387" t="s">
        <v>633</v>
      </c>
      <c r="B10387" s="52" t="s">
        <v>635</v>
      </c>
      <c r="C10387" t="s">
        <v>27</v>
      </c>
      <c r="D10387" t="s">
        <v>19</v>
      </c>
      <c r="E10387" t="s">
        <v>7</v>
      </c>
      <c r="H10387" s="40" t="s">
        <v>314</v>
      </c>
      <c r="I10387" s="40" t="str">
        <f>VLOOKUP(Table2[[#This Row],[Atoll Official]],Sheet2!A$1:C$24,3,FALSE)</f>
        <v>Kaafu Atoll</v>
      </c>
      <c r="J10387">
        <v>2059</v>
      </c>
      <c r="K10387">
        <f>VLOOKUP(Table2[[#This Row],[Atoll Official]],Sheet2!A$1:B$24,2,2)</f>
        <v>10</v>
      </c>
      <c r="L10387">
        <f>VLOOKUP(Table2[[#This Row],[Atoll Official]],Sheet2!A$1:B$24,2,FALSE)</f>
        <v>10</v>
      </c>
    </row>
    <row r="10388" spans="1:12" hidden="1" x14ac:dyDescent="0.55000000000000004">
      <c r="A10388" t="s">
        <v>633</v>
      </c>
      <c r="B10388" s="52" t="s">
        <v>635</v>
      </c>
      <c r="C10388" t="s">
        <v>28</v>
      </c>
      <c r="D10388" t="s">
        <v>17</v>
      </c>
      <c r="E10388" t="s">
        <v>7</v>
      </c>
      <c r="H10388" s="40" t="s">
        <v>314</v>
      </c>
      <c r="I10388" s="40" t="str">
        <f>VLOOKUP(Table2[[#This Row],[Atoll Official]],Sheet2!A$1:C$24,3,FALSE)</f>
        <v>Kaafu Atoll</v>
      </c>
      <c r="J10388">
        <v>588</v>
      </c>
      <c r="K10388">
        <f>VLOOKUP(Table2[[#This Row],[Atoll Official]],Sheet2!A$1:B$24,2,2)</f>
        <v>10</v>
      </c>
      <c r="L10388">
        <f>VLOOKUP(Table2[[#This Row],[Atoll Official]],Sheet2!A$1:B$24,2,FALSE)</f>
        <v>10</v>
      </c>
    </row>
    <row r="10389" spans="1:12" hidden="1" x14ac:dyDescent="0.55000000000000004">
      <c r="A10389" t="s">
        <v>633</v>
      </c>
      <c r="B10389" s="52" t="s">
        <v>635</v>
      </c>
      <c r="C10389" t="s">
        <v>28</v>
      </c>
      <c r="D10389" t="s">
        <v>18</v>
      </c>
      <c r="E10389" t="s">
        <v>7</v>
      </c>
      <c r="H10389" s="40" t="s">
        <v>314</v>
      </c>
      <c r="I10389" s="40" t="str">
        <f>VLOOKUP(Table2[[#This Row],[Atoll Official]],Sheet2!A$1:C$24,3,FALSE)</f>
        <v>Kaafu Atoll</v>
      </c>
      <c r="J10389">
        <v>331</v>
      </c>
      <c r="K10389">
        <f>VLOOKUP(Table2[[#This Row],[Atoll Official]],Sheet2!A$1:B$24,2,2)</f>
        <v>10</v>
      </c>
      <c r="L10389">
        <f>VLOOKUP(Table2[[#This Row],[Atoll Official]],Sheet2!A$1:B$24,2,FALSE)</f>
        <v>10</v>
      </c>
    </row>
    <row r="10390" spans="1:12" hidden="1" x14ac:dyDescent="0.55000000000000004">
      <c r="A10390" t="s">
        <v>633</v>
      </c>
      <c r="B10390" s="52" t="s">
        <v>635</v>
      </c>
      <c r="C10390" t="s">
        <v>28</v>
      </c>
      <c r="D10390" t="s">
        <v>19</v>
      </c>
      <c r="E10390" t="s">
        <v>7</v>
      </c>
      <c r="H10390" s="40" t="s">
        <v>314</v>
      </c>
      <c r="I10390" s="40" t="str">
        <f>VLOOKUP(Table2[[#This Row],[Atoll Official]],Sheet2!A$1:C$24,3,FALSE)</f>
        <v>Kaafu Atoll</v>
      </c>
      <c r="J10390">
        <v>257</v>
      </c>
      <c r="K10390">
        <f>VLOOKUP(Table2[[#This Row],[Atoll Official]],Sheet2!A$1:B$24,2,2)</f>
        <v>10</v>
      </c>
      <c r="L10390">
        <f>VLOOKUP(Table2[[#This Row],[Atoll Official]],Sheet2!A$1:B$24,2,FALSE)</f>
        <v>10</v>
      </c>
    </row>
    <row r="10391" spans="1:12" hidden="1" x14ac:dyDescent="0.55000000000000004">
      <c r="A10391" t="s">
        <v>633</v>
      </c>
      <c r="B10391" s="52" t="s">
        <v>635</v>
      </c>
      <c r="C10391" t="s">
        <v>20</v>
      </c>
      <c r="E10391" t="s">
        <v>7</v>
      </c>
      <c r="H10391" s="40" t="s">
        <v>314</v>
      </c>
      <c r="I10391" s="40" t="str">
        <f>VLOOKUP(Table2[[#This Row],[Atoll Official]],Sheet2!A$1:C$24,3,FALSE)</f>
        <v>Kaafu Atoll</v>
      </c>
      <c r="J10391">
        <v>224.89090027476965</v>
      </c>
      <c r="K10391">
        <f>VLOOKUP(Table2[[#This Row],[Atoll Official]],Sheet2!A$1:B$24,2,2)</f>
        <v>10</v>
      </c>
      <c r="L10391">
        <f>VLOOKUP(Table2[[#This Row],[Atoll Official]],Sheet2!A$1:B$24,2,FALSE)</f>
        <v>10</v>
      </c>
    </row>
    <row r="10392" spans="1:12" hidden="1" x14ac:dyDescent="0.55000000000000004">
      <c r="A10392" t="s">
        <v>633</v>
      </c>
      <c r="B10392" s="52" t="s">
        <v>635</v>
      </c>
      <c r="C10392" t="s">
        <v>2</v>
      </c>
      <c r="E10392" t="s">
        <v>7</v>
      </c>
      <c r="H10392" s="40" t="s">
        <v>314</v>
      </c>
      <c r="I10392" s="40" t="str">
        <f>VLOOKUP(Table2[[#This Row],[Atoll Official]],Sheet2!A$1:C$24,3,FALSE)</f>
        <v>Kaafu Atoll</v>
      </c>
      <c r="J10392">
        <v>26.580604534005037</v>
      </c>
      <c r="K10392">
        <f>VLOOKUP(Table2[[#This Row],[Atoll Official]],Sheet2!A$1:B$24,2,2)</f>
        <v>10</v>
      </c>
      <c r="L10392">
        <f>VLOOKUP(Table2[[#This Row],[Atoll Official]],Sheet2!A$1:B$24,2,FALSE)</f>
        <v>10</v>
      </c>
    </row>
    <row r="10393" spans="1:12" hidden="1" x14ac:dyDescent="0.55000000000000004">
      <c r="A10393" t="s">
        <v>633</v>
      </c>
      <c r="B10393" s="52" t="s">
        <v>635</v>
      </c>
      <c r="C10393" t="s">
        <v>3</v>
      </c>
      <c r="E10393" t="s">
        <v>7</v>
      </c>
      <c r="H10393" s="40" t="s">
        <v>314</v>
      </c>
      <c r="I10393" s="40" t="str">
        <f>VLOOKUP(Table2[[#This Row],[Atoll Official]],Sheet2!A$1:C$24,3,FALSE)</f>
        <v>Kaafu Atoll</v>
      </c>
      <c r="J10393">
        <v>22.877833753148614</v>
      </c>
      <c r="K10393">
        <f>VLOOKUP(Table2[[#This Row],[Atoll Official]],Sheet2!A$1:B$24,2,2)</f>
        <v>10</v>
      </c>
      <c r="L10393">
        <f>VLOOKUP(Table2[[#This Row],[Atoll Official]],Sheet2!A$1:B$24,2,FALSE)</f>
        <v>10</v>
      </c>
    </row>
    <row r="10394" spans="1:12" hidden="1" x14ac:dyDescent="0.55000000000000004">
      <c r="A10394" t="s">
        <v>633</v>
      </c>
      <c r="B10394" s="52" t="s">
        <v>635</v>
      </c>
      <c r="C10394" t="s">
        <v>21</v>
      </c>
      <c r="E10394" t="s">
        <v>7</v>
      </c>
      <c r="H10394" s="40" t="s">
        <v>314</v>
      </c>
      <c r="I10394" s="40" t="str">
        <f>VLOOKUP(Table2[[#This Row],[Atoll Official]],Sheet2!A$1:C$24,3,FALSE)</f>
        <v>Kaafu Atoll</v>
      </c>
      <c r="J10394">
        <v>3.7027707808564227</v>
      </c>
      <c r="K10394">
        <f>VLOOKUP(Table2[[#This Row],[Atoll Official]],Sheet2!A$1:B$24,2,2)</f>
        <v>10</v>
      </c>
      <c r="L10394">
        <f>VLOOKUP(Table2[[#This Row],[Atoll Official]],Sheet2!A$1:B$24,2,FALSE)</f>
        <v>10</v>
      </c>
    </row>
    <row r="10395" spans="1:12" hidden="1" x14ac:dyDescent="0.55000000000000004">
      <c r="A10395" t="s">
        <v>633</v>
      </c>
      <c r="B10395" s="52" t="s">
        <v>635</v>
      </c>
      <c r="C10395" t="s">
        <v>638</v>
      </c>
      <c r="E10395" t="s">
        <v>7</v>
      </c>
      <c r="H10395" s="40" t="s">
        <v>314</v>
      </c>
      <c r="I10395" s="40" t="str">
        <f>VLOOKUP(Table2[[#This Row],[Atoll Official]],Sheet2!A$1:C$24,3,FALSE)</f>
        <v>Kaafu Atoll</v>
      </c>
      <c r="J10395">
        <v>21.048704044574897</v>
      </c>
      <c r="K10395">
        <f>VLOOKUP(Table2[[#This Row],[Atoll Official]],Sheet2!A$1:B$24,2,2)</f>
        <v>10</v>
      </c>
      <c r="L10395">
        <f>VLOOKUP(Table2[[#This Row],[Atoll Official]],Sheet2!A$1:B$24,2,FALSE)</f>
        <v>10</v>
      </c>
    </row>
    <row r="10396" spans="1:12" hidden="1" x14ac:dyDescent="0.55000000000000004">
      <c r="A10396" t="s">
        <v>633</v>
      </c>
      <c r="B10396" s="52" t="s">
        <v>635</v>
      </c>
      <c r="C10396" t="s">
        <v>259</v>
      </c>
      <c r="E10396" t="s">
        <v>7</v>
      </c>
      <c r="H10396" s="40" t="s">
        <v>314</v>
      </c>
      <c r="I10396" s="40" t="str">
        <f>VLOOKUP(Table2[[#This Row],[Atoll Official]],Sheet2!A$1:C$24,3,FALSE)</f>
        <v>Kaafu Atoll</v>
      </c>
      <c r="J10396">
        <v>18.073727675240036</v>
      </c>
      <c r="K10396">
        <f>VLOOKUP(Table2[[#This Row],[Atoll Official]],Sheet2!A$1:B$24,2,2)</f>
        <v>10</v>
      </c>
      <c r="L10396">
        <f>VLOOKUP(Table2[[#This Row],[Atoll Official]],Sheet2!A$1:B$24,2,FALSE)</f>
        <v>10</v>
      </c>
    </row>
    <row r="10397" spans="1:12" hidden="1" x14ac:dyDescent="0.55000000000000004">
      <c r="A10397" t="s">
        <v>633</v>
      </c>
      <c r="B10397" s="52" t="s">
        <v>635</v>
      </c>
      <c r="C10397" t="s">
        <v>260</v>
      </c>
      <c r="E10397" t="s">
        <v>7</v>
      </c>
      <c r="H10397" s="40" t="s">
        <v>314</v>
      </c>
      <c r="I10397" s="40" t="str">
        <f>VLOOKUP(Table2[[#This Row],[Atoll Official]],Sheet2!A$1:C$24,3,FALSE)</f>
        <v>Kaafu Atoll</v>
      </c>
      <c r="J10397">
        <v>11.855131585493259</v>
      </c>
      <c r="K10397">
        <f>VLOOKUP(Table2[[#This Row],[Atoll Official]],Sheet2!A$1:B$24,2,2)</f>
        <v>10</v>
      </c>
      <c r="L10397">
        <f>VLOOKUP(Table2[[#This Row],[Atoll Official]],Sheet2!A$1:B$24,2,FALSE)</f>
        <v>10</v>
      </c>
    </row>
    <row r="10398" spans="1:12" hidden="1" x14ac:dyDescent="0.55000000000000004">
      <c r="A10398" t="s">
        <v>633</v>
      </c>
      <c r="B10398" s="52" t="s">
        <v>635</v>
      </c>
      <c r="C10398" t="s">
        <v>25</v>
      </c>
      <c r="E10398" t="s">
        <v>7</v>
      </c>
      <c r="H10398" s="40" t="s">
        <v>314</v>
      </c>
      <c r="I10398" s="40" t="str">
        <f>VLOOKUP(Table2[[#This Row],[Atoll Official]],Sheet2!A$1:C$24,3,FALSE)</f>
        <v>Kaafu Atoll</v>
      </c>
      <c r="J10398">
        <v>79.001044724143071</v>
      </c>
      <c r="K10398">
        <f>VLOOKUP(Table2[[#This Row],[Atoll Official]],Sheet2!A$1:B$24,2,2)</f>
        <v>10</v>
      </c>
      <c r="L10398">
        <f>VLOOKUP(Table2[[#This Row],[Atoll Official]],Sheet2!A$1:B$24,2,FALSE)</f>
        <v>10</v>
      </c>
    </row>
    <row r="10399" spans="1:12" hidden="1" x14ac:dyDescent="0.55000000000000004">
      <c r="A10399" t="s">
        <v>633</v>
      </c>
      <c r="B10399" s="52" t="s">
        <v>635</v>
      </c>
      <c r="C10399" t="s">
        <v>262</v>
      </c>
      <c r="E10399" t="s">
        <v>7</v>
      </c>
      <c r="H10399" s="40" t="s">
        <v>314</v>
      </c>
      <c r="I10399" s="40" t="str">
        <f>VLOOKUP(Table2[[#This Row],[Atoll Official]],Sheet2!A$1:C$24,3,FALSE)</f>
        <v>Kaafu Atoll</v>
      </c>
      <c r="J10399">
        <v>15.352470026366847</v>
      </c>
      <c r="K10399">
        <f>VLOOKUP(Table2[[#This Row],[Atoll Official]],Sheet2!A$1:B$24,2,2)</f>
        <v>10</v>
      </c>
      <c r="L10399">
        <f>VLOOKUP(Table2[[#This Row],[Atoll Official]],Sheet2!A$1:B$24,2,FALSE)</f>
        <v>10</v>
      </c>
    </row>
    <row r="10400" spans="1:12" hidden="1" x14ac:dyDescent="0.55000000000000004">
      <c r="A10400" t="s">
        <v>633</v>
      </c>
      <c r="B10400" s="52" t="s">
        <v>635</v>
      </c>
      <c r="C10400" t="s">
        <v>263</v>
      </c>
      <c r="E10400" t="s">
        <v>7</v>
      </c>
      <c r="H10400" s="40" t="s">
        <v>314</v>
      </c>
      <c r="I10400" s="40" t="str">
        <f>VLOOKUP(Table2[[#This Row],[Atoll Official]],Sheet2!A$1:C$24,3,FALSE)</f>
        <v>Kaafu Atoll</v>
      </c>
      <c r="J10400">
        <v>43.176956370329833</v>
      </c>
      <c r="K10400">
        <f>VLOOKUP(Table2[[#This Row],[Atoll Official]],Sheet2!A$1:B$24,2,2)</f>
        <v>10</v>
      </c>
      <c r="L10400">
        <f>VLOOKUP(Table2[[#This Row],[Atoll Official]],Sheet2!A$1:B$24,2,FALSE)</f>
        <v>10</v>
      </c>
    </row>
    <row r="10401" spans="1:12" hidden="1" x14ac:dyDescent="0.55000000000000004">
      <c r="A10401" t="s">
        <v>633</v>
      </c>
      <c r="B10401" s="52" t="s">
        <v>635</v>
      </c>
      <c r="C10401" t="s">
        <v>264</v>
      </c>
      <c r="E10401" t="s">
        <v>7</v>
      </c>
      <c r="H10401" s="40" t="s">
        <v>314</v>
      </c>
      <c r="I10401" s="40" t="str">
        <f>VLOOKUP(Table2[[#This Row],[Atoll Official]],Sheet2!A$1:C$24,3,FALSE)</f>
        <v>Kaafu Atoll</v>
      </c>
      <c r="J10401">
        <v>2.9252276006168847</v>
      </c>
      <c r="K10401">
        <f>VLOOKUP(Table2[[#This Row],[Atoll Official]],Sheet2!A$1:B$24,2,2)</f>
        <v>10</v>
      </c>
      <c r="L10401">
        <f>VLOOKUP(Table2[[#This Row],[Atoll Official]],Sheet2!A$1:B$24,2,FALSE)</f>
        <v>10</v>
      </c>
    </row>
    <row r="10402" spans="1:12" hidden="1" x14ac:dyDescent="0.55000000000000004">
      <c r="A10402" t="s">
        <v>634</v>
      </c>
      <c r="B10402" s="52" t="s">
        <v>635</v>
      </c>
      <c r="C10402" t="s">
        <v>5</v>
      </c>
      <c r="E10402" t="s">
        <v>7</v>
      </c>
      <c r="H10402" s="40" t="s">
        <v>314</v>
      </c>
      <c r="I10402" s="40" t="str">
        <f>VLOOKUP(Table2[[#This Row],[Atoll Official]],Sheet2!A$1:C$24,3,FALSE)</f>
        <v>Kaafu Atoll</v>
      </c>
      <c r="J10402">
        <v>32</v>
      </c>
      <c r="K10402">
        <f>VLOOKUP(Table2[[#This Row],[Atoll Official]],Sheet2!A$1:B$24,2,2)</f>
        <v>10</v>
      </c>
      <c r="L10402">
        <f>VLOOKUP(Table2[[#This Row],[Atoll Official]],Sheet2!A$1:B$24,2,FALSE)</f>
        <v>10</v>
      </c>
    </row>
    <row r="10403" spans="1:12" hidden="1" x14ac:dyDescent="0.55000000000000004">
      <c r="A10403" t="s">
        <v>633</v>
      </c>
      <c r="B10403" s="52" t="s">
        <v>635</v>
      </c>
      <c r="C10403" t="s">
        <v>5</v>
      </c>
      <c r="E10403" t="s">
        <v>7</v>
      </c>
      <c r="H10403" s="40" t="s">
        <v>314</v>
      </c>
      <c r="I10403" s="40" t="str">
        <f>VLOOKUP(Table2[[#This Row],[Atoll Official]],Sheet2!A$1:C$24,3,FALSE)</f>
        <v>Kaafu Atoll</v>
      </c>
      <c r="J10403">
        <v>31</v>
      </c>
      <c r="K10403">
        <f>VLOOKUP(Table2[[#This Row],[Atoll Official]],Sheet2!A$1:B$24,2,2)</f>
        <v>10</v>
      </c>
      <c r="L10403">
        <f>VLOOKUP(Table2[[#This Row],[Atoll Official]],Sheet2!A$1:B$24,2,FALSE)</f>
        <v>10</v>
      </c>
    </row>
    <row r="10404" spans="1:12" hidden="1" x14ac:dyDescent="0.55000000000000004">
      <c r="A10404" t="s">
        <v>636</v>
      </c>
      <c r="B10404" s="52" t="s">
        <v>635</v>
      </c>
      <c r="C10404" t="s">
        <v>5</v>
      </c>
      <c r="E10404" t="s">
        <v>7</v>
      </c>
      <c r="H10404" s="40" t="s">
        <v>314</v>
      </c>
      <c r="I10404" s="40" t="str">
        <f>VLOOKUP(Table2[[#This Row],[Atoll Official]],Sheet2!A$1:C$24,3,FALSE)</f>
        <v>Kaafu Atoll</v>
      </c>
      <c r="J10404">
        <v>33</v>
      </c>
      <c r="K10404">
        <f>VLOOKUP(Table2[[#This Row],[Atoll Official]],Sheet2!A$1:B$24,2,2)</f>
        <v>10</v>
      </c>
      <c r="L10404">
        <f>VLOOKUP(Table2[[#This Row],[Atoll Official]],Sheet2!A$1:B$24,2,FALSE)</f>
        <v>10</v>
      </c>
    </row>
    <row r="10405" spans="1:12" hidden="1" x14ac:dyDescent="0.55000000000000004">
      <c r="A10405" t="s">
        <v>634</v>
      </c>
      <c r="B10405" t="s">
        <v>635</v>
      </c>
      <c r="C10405" t="s">
        <v>663</v>
      </c>
      <c r="D10405" t="s">
        <v>17</v>
      </c>
      <c r="E10405" t="s">
        <v>7</v>
      </c>
      <c r="H10405" t="s">
        <v>320</v>
      </c>
      <c r="I10405" s="40" t="str">
        <f>VLOOKUP(Table2[[#This Row],[Atoll Official]],Sheet2!A$1:C$24,3,FALSE)</f>
        <v>Meemu (M)</v>
      </c>
      <c r="J10405">
        <v>6086</v>
      </c>
      <c r="K10405">
        <f>VLOOKUP(Table2[[#This Row],[Atoll Official]],Sheet2!A$1:B$24,2,2)</f>
        <v>15</v>
      </c>
      <c r="L10405">
        <f>VLOOKUP(Table2[[#This Row],[Atoll Official]],Sheet2!A$1:B$24,2,FALSE)</f>
        <v>15</v>
      </c>
    </row>
    <row r="10406" spans="1:12" hidden="1" x14ac:dyDescent="0.55000000000000004">
      <c r="A10406" t="s">
        <v>634</v>
      </c>
      <c r="B10406" t="s">
        <v>635</v>
      </c>
      <c r="C10406" t="s">
        <v>663</v>
      </c>
      <c r="D10406" t="s">
        <v>18</v>
      </c>
      <c r="E10406" t="s">
        <v>7</v>
      </c>
      <c r="H10406" t="s">
        <v>320</v>
      </c>
      <c r="I10406" s="40" t="str">
        <f>VLOOKUP(Table2[[#This Row],[Atoll Official]],Sheet2!A$1:C$24,3,FALSE)</f>
        <v>Meemu (M)</v>
      </c>
      <c r="J10406">
        <v>3507</v>
      </c>
      <c r="K10406">
        <f>VLOOKUP(Table2[[#This Row],[Atoll Official]],Sheet2!A$1:B$24,2,2)</f>
        <v>15</v>
      </c>
      <c r="L10406">
        <f>VLOOKUP(Table2[[#This Row],[Atoll Official]],Sheet2!A$1:B$24,2,FALSE)</f>
        <v>15</v>
      </c>
    </row>
    <row r="10407" spans="1:12" hidden="1" x14ac:dyDescent="0.55000000000000004">
      <c r="A10407" t="s">
        <v>634</v>
      </c>
      <c r="B10407" t="s">
        <v>635</v>
      </c>
      <c r="C10407" t="s">
        <v>663</v>
      </c>
      <c r="D10407" t="s">
        <v>19</v>
      </c>
      <c r="E10407" t="s">
        <v>7</v>
      </c>
      <c r="H10407" t="s">
        <v>320</v>
      </c>
      <c r="I10407" s="40" t="str">
        <f>VLOOKUP(Table2[[#This Row],[Atoll Official]],Sheet2!A$1:C$24,3,FALSE)</f>
        <v>Meemu (M)</v>
      </c>
      <c r="J10407">
        <v>2579</v>
      </c>
      <c r="K10407">
        <f>VLOOKUP(Table2[[#This Row],[Atoll Official]],Sheet2!A$1:B$24,2,2)</f>
        <v>15</v>
      </c>
      <c r="L10407">
        <f>VLOOKUP(Table2[[#This Row],[Atoll Official]],Sheet2!A$1:B$24,2,FALSE)</f>
        <v>15</v>
      </c>
    </row>
    <row r="10408" spans="1:12" hidden="1" x14ac:dyDescent="0.55000000000000004">
      <c r="A10408" t="s">
        <v>633</v>
      </c>
      <c r="B10408" t="s">
        <v>635</v>
      </c>
      <c r="C10408" t="s">
        <v>663</v>
      </c>
      <c r="D10408" t="s">
        <v>17</v>
      </c>
      <c r="E10408" t="s">
        <v>7</v>
      </c>
      <c r="H10408" t="s">
        <v>320</v>
      </c>
      <c r="I10408" s="40" t="str">
        <f>VLOOKUP(Table2[[#This Row],[Atoll Official]],Sheet2!A$1:C$24,3,FALSE)</f>
        <v>Meemu (M)</v>
      </c>
      <c r="J10408">
        <v>4857</v>
      </c>
      <c r="K10408">
        <f>VLOOKUP(Table2[[#This Row],[Atoll Official]],Sheet2!A$1:B$24,2,2)</f>
        <v>15</v>
      </c>
      <c r="L10408">
        <f>VLOOKUP(Table2[[#This Row],[Atoll Official]],Sheet2!A$1:B$24,2,FALSE)</f>
        <v>15</v>
      </c>
    </row>
    <row r="10409" spans="1:12" hidden="1" x14ac:dyDescent="0.55000000000000004">
      <c r="A10409" t="s">
        <v>633</v>
      </c>
      <c r="B10409" t="s">
        <v>635</v>
      </c>
      <c r="C10409" t="s">
        <v>663</v>
      </c>
      <c r="D10409" t="s">
        <v>18</v>
      </c>
      <c r="E10409" t="s">
        <v>7</v>
      </c>
      <c r="H10409" t="s">
        <v>320</v>
      </c>
      <c r="I10409" s="40" t="str">
        <f>VLOOKUP(Table2[[#This Row],[Atoll Official]],Sheet2!A$1:C$24,3,FALSE)</f>
        <v>Meemu (M)</v>
      </c>
      <c r="J10409">
        <v>2427</v>
      </c>
      <c r="K10409">
        <f>VLOOKUP(Table2[[#This Row],[Atoll Official]],Sheet2!A$1:B$24,2,2)</f>
        <v>15</v>
      </c>
      <c r="L10409">
        <f>VLOOKUP(Table2[[#This Row],[Atoll Official]],Sheet2!A$1:B$24,2,FALSE)</f>
        <v>15</v>
      </c>
    </row>
    <row r="10410" spans="1:12" hidden="1" x14ac:dyDescent="0.55000000000000004">
      <c r="A10410" t="s">
        <v>633</v>
      </c>
      <c r="B10410" t="s">
        <v>635</v>
      </c>
      <c r="C10410" t="s">
        <v>663</v>
      </c>
      <c r="D10410" t="s">
        <v>19</v>
      </c>
      <c r="E10410" t="s">
        <v>7</v>
      </c>
      <c r="H10410" t="s">
        <v>320</v>
      </c>
      <c r="I10410" s="40" t="str">
        <f>VLOOKUP(Table2[[#This Row],[Atoll Official]],Sheet2!A$1:C$24,3,FALSE)</f>
        <v>Meemu (M)</v>
      </c>
      <c r="J10410">
        <v>2430</v>
      </c>
      <c r="K10410">
        <f>VLOOKUP(Table2[[#This Row],[Atoll Official]],Sheet2!A$1:B$24,2,2)</f>
        <v>15</v>
      </c>
      <c r="L10410">
        <f>VLOOKUP(Table2[[#This Row],[Atoll Official]],Sheet2!A$1:B$24,2,FALSE)</f>
        <v>15</v>
      </c>
    </row>
    <row r="10411" spans="1:12" hidden="1" x14ac:dyDescent="0.55000000000000004">
      <c r="A10411" t="s">
        <v>636</v>
      </c>
      <c r="B10411" t="s">
        <v>635</v>
      </c>
      <c r="C10411" t="s">
        <v>663</v>
      </c>
      <c r="D10411" t="s">
        <v>17</v>
      </c>
      <c r="E10411" t="s">
        <v>7</v>
      </c>
      <c r="H10411" t="s">
        <v>320</v>
      </c>
      <c r="I10411" s="40" t="str">
        <f>VLOOKUP(Table2[[#This Row],[Atoll Official]],Sheet2!A$1:C$24,3,FALSE)</f>
        <v>Meemu (M)</v>
      </c>
      <c r="J10411">
        <v>1229</v>
      </c>
      <c r="K10411">
        <f>VLOOKUP(Table2[[#This Row],[Atoll Official]],Sheet2!A$1:B$24,2,2)</f>
        <v>15</v>
      </c>
      <c r="L10411">
        <f>VLOOKUP(Table2[[#This Row],[Atoll Official]],Sheet2!A$1:B$24,2,FALSE)</f>
        <v>15</v>
      </c>
    </row>
    <row r="10412" spans="1:12" hidden="1" x14ac:dyDescent="0.55000000000000004">
      <c r="A10412" t="s">
        <v>636</v>
      </c>
      <c r="B10412" t="s">
        <v>635</v>
      </c>
      <c r="C10412" t="s">
        <v>663</v>
      </c>
      <c r="D10412" t="s">
        <v>18</v>
      </c>
      <c r="E10412" t="s">
        <v>7</v>
      </c>
      <c r="H10412" t="s">
        <v>320</v>
      </c>
      <c r="I10412" s="40" t="str">
        <f>VLOOKUP(Table2[[#This Row],[Atoll Official]],Sheet2!A$1:C$24,3,FALSE)</f>
        <v>Meemu (M)</v>
      </c>
      <c r="J10412">
        <v>1080</v>
      </c>
      <c r="K10412">
        <f>VLOOKUP(Table2[[#This Row],[Atoll Official]],Sheet2!A$1:B$24,2,2)</f>
        <v>15</v>
      </c>
      <c r="L10412">
        <f>VLOOKUP(Table2[[#This Row],[Atoll Official]],Sheet2!A$1:B$24,2,FALSE)</f>
        <v>15</v>
      </c>
    </row>
    <row r="10413" spans="1:12" hidden="1" x14ac:dyDescent="0.55000000000000004">
      <c r="A10413" t="s">
        <v>636</v>
      </c>
      <c r="B10413" t="s">
        <v>635</v>
      </c>
      <c r="C10413" t="s">
        <v>663</v>
      </c>
      <c r="D10413" t="s">
        <v>19</v>
      </c>
      <c r="E10413" t="s">
        <v>7</v>
      </c>
      <c r="H10413" t="s">
        <v>320</v>
      </c>
      <c r="I10413" s="40" t="str">
        <f>VLOOKUP(Table2[[#This Row],[Atoll Official]],Sheet2!A$1:C$24,3,FALSE)</f>
        <v>Meemu (M)</v>
      </c>
      <c r="J10413">
        <v>149</v>
      </c>
      <c r="K10413">
        <f>VLOOKUP(Table2[[#This Row],[Atoll Official]],Sheet2!A$1:B$24,2,2)</f>
        <v>15</v>
      </c>
      <c r="L10413">
        <f>VLOOKUP(Table2[[#This Row],[Atoll Official]],Sheet2!A$1:B$24,2,FALSE)</f>
        <v>15</v>
      </c>
    </row>
    <row r="10414" spans="1:12" hidden="1" x14ac:dyDescent="0.55000000000000004">
      <c r="A10414" t="s">
        <v>633</v>
      </c>
      <c r="B10414" t="s">
        <v>635</v>
      </c>
      <c r="C10414" t="s">
        <v>637</v>
      </c>
      <c r="E10414" t="s">
        <v>7</v>
      </c>
      <c r="H10414" t="s">
        <v>320</v>
      </c>
      <c r="I10414" s="40" t="str">
        <f>VLOOKUP(Table2[[#This Row],[Atoll Official]],Sheet2!A$1:C$24,3,FALSE)</f>
        <v>Meemu (M)</v>
      </c>
      <c r="J10414">
        <v>0.10349982122057634</v>
      </c>
      <c r="K10414">
        <f>VLOOKUP(Table2[[#This Row],[Atoll Official]],Sheet2!A$1:B$24,2,2)</f>
        <v>15</v>
      </c>
      <c r="L10414">
        <f>VLOOKUP(Table2[[#This Row],[Atoll Official]],Sheet2!A$1:B$24,2,FALSE)</f>
        <v>15</v>
      </c>
    </row>
    <row r="10415" spans="1:12" hidden="1" x14ac:dyDescent="0.55000000000000004">
      <c r="A10415" t="s">
        <v>636</v>
      </c>
      <c r="B10415" t="s">
        <v>635</v>
      </c>
      <c r="C10415" t="s">
        <v>12</v>
      </c>
      <c r="E10415" t="s">
        <v>7</v>
      </c>
      <c r="H10415" t="s">
        <v>320</v>
      </c>
      <c r="I10415" s="40" t="str">
        <f>VLOOKUP(Table2[[#This Row],[Atoll Official]],Sheet2!A$1:C$24,3,FALSE)</f>
        <v>Meemu (M)</v>
      </c>
      <c r="J10415">
        <v>20.193887610910284</v>
      </c>
      <c r="K10415">
        <f>VLOOKUP(Table2[[#This Row],[Atoll Official]],Sheet2!A$1:B$24,2,2)</f>
        <v>15</v>
      </c>
      <c r="L10415">
        <f>VLOOKUP(Table2[[#This Row],[Atoll Official]],Sheet2!A$1:B$24,2,FALSE)</f>
        <v>15</v>
      </c>
    </row>
    <row r="10416" spans="1:12" hidden="1" x14ac:dyDescent="0.55000000000000004">
      <c r="A10416" t="s">
        <v>633</v>
      </c>
      <c r="B10416" t="s">
        <v>635</v>
      </c>
      <c r="C10416" t="s">
        <v>22</v>
      </c>
      <c r="D10416" t="s">
        <v>17</v>
      </c>
      <c r="E10416" t="s">
        <v>7</v>
      </c>
      <c r="H10416" t="s">
        <v>320</v>
      </c>
      <c r="I10416" s="40" t="str">
        <f>VLOOKUP(Table2[[#This Row],[Atoll Official]],Sheet2!A$1:C$24,3,FALSE)</f>
        <v>Meemu (M)</v>
      </c>
      <c r="J10416">
        <v>1601</v>
      </c>
      <c r="K10416">
        <f>VLOOKUP(Table2[[#This Row],[Atoll Official]],Sheet2!A$1:B$24,2,2)</f>
        <v>15</v>
      </c>
      <c r="L10416">
        <f>VLOOKUP(Table2[[#This Row],[Atoll Official]],Sheet2!A$1:B$24,2,FALSE)</f>
        <v>15</v>
      </c>
    </row>
    <row r="10417" spans="1:12" hidden="1" x14ac:dyDescent="0.55000000000000004">
      <c r="A10417" t="s">
        <v>633</v>
      </c>
      <c r="B10417" t="s">
        <v>635</v>
      </c>
      <c r="C10417" t="s">
        <v>22</v>
      </c>
      <c r="D10417" t="s">
        <v>18</v>
      </c>
      <c r="E10417" t="s">
        <v>7</v>
      </c>
      <c r="H10417" t="s">
        <v>320</v>
      </c>
      <c r="I10417" s="40" t="str">
        <f>VLOOKUP(Table2[[#This Row],[Atoll Official]],Sheet2!A$1:C$24,3,FALSE)</f>
        <v>Meemu (M)</v>
      </c>
      <c r="J10417">
        <v>808</v>
      </c>
      <c r="K10417">
        <f>VLOOKUP(Table2[[#This Row],[Atoll Official]],Sheet2!A$1:B$24,2,2)</f>
        <v>15</v>
      </c>
      <c r="L10417">
        <f>VLOOKUP(Table2[[#This Row],[Atoll Official]],Sheet2!A$1:B$24,2,FALSE)</f>
        <v>15</v>
      </c>
    </row>
    <row r="10418" spans="1:12" hidden="1" x14ac:dyDescent="0.55000000000000004">
      <c r="A10418" t="s">
        <v>633</v>
      </c>
      <c r="B10418" t="s">
        <v>635</v>
      </c>
      <c r="C10418" t="s">
        <v>22</v>
      </c>
      <c r="D10418" t="s">
        <v>19</v>
      </c>
      <c r="E10418" t="s">
        <v>7</v>
      </c>
      <c r="H10418" t="s">
        <v>320</v>
      </c>
      <c r="I10418" s="40" t="str">
        <f>VLOOKUP(Table2[[#This Row],[Atoll Official]],Sheet2!A$1:C$24,3,FALSE)</f>
        <v>Meemu (M)</v>
      </c>
      <c r="J10418">
        <v>793</v>
      </c>
      <c r="K10418">
        <f>VLOOKUP(Table2[[#This Row],[Atoll Official]],Sheet2!A$1:B$24,2,2)</f>
        <v>15</v>
      </c>
      <c r="L10418">
        <f>VLOOKUP(Table2[[#This Row],[Atoll Official]],Sheet2!A$1:B$24,2,FALSE)</f>
        <v>15</v>
      </c>
    </row>
    <row r="10419" spans="1:12" hidden="1" x14ac:dyDescent="0.55000000000000004">
      <c r="A10419" t="s">
        <v>633</v>
      </c>
      <c r="B10419" t="s">
        <v>635</v>
      </c>
      <c r="C10419" t="s">
        <v>23</v>
      </c>
      <c r="D10419" t="s">
        <v>17</v>
      </c>
      <c r="E10419" t="s">
        <v>7</v>
      </c>
      <c r="H10419" t="s">
        <v>320</v>
      </c>
      <c r="I10419" s="40" t="str">
        <f>VLOOKUP(Table2[[#This Row],[Atoll Official]],Sheet2!A$1:C$24,3,FALSE)</f>
        <v>Meemu (M)</v>
      </c>
      <c r="J10419">
        <v>1387</v>
      </c>
      <c r="K10419">
        <f>VLOOKUP(Table2[[#This Row],[Atoll Official]],Sheet2!A$1:B$24,2,2)</f>
        <v>15</v>
      </c>
      <c r="L10419">
        <f>VLOOKUP(Table2[[#This Row],[Atoll Official]],Sheet2!A$1:B$24,2,FALSE)</f>
        <v>15</v>
      </c>
    </row>
    <row r="10420" spans="1:12" hidden="1" x14ac:dyDescent="0.55000000000000004">
      <c r="A10420" t="s">
        <v>633</v>
      </c>
      <c r="B10420" t="s">
        <v>635</v>
      </c>
      <c r="C10420" t="s">
        <v>23</v>
      </c>
      <c r="D10420" t="s">
        <v>18</v>
      </c>
      <c r="E10420" t="s">
        <v>7</v>
      </c>
      <c r="H10420" t="s">
        <v>320</v>
      </c>
      <c r="I10420" s="40" t="str">
        <f>VLOOKUP(Table2[[#This Row],[Atoll Official]],Sheet2!A$1:C$24,3,FALSE)</f>
        <v>Meemu (M)</v>
      </c>
      <c r="J10420">
        <v>720</v>
      </c>
      <c r="K10420">
        <f>VLOOKUP(Table2[[#This Row],[Atoll Official]],Sheet2!A$1:B$24,2,2)</f>
        <v>15</v>
      </c>
      <c r="L10420">
        <f>VLOOKUP(Table2[[#This Row],[Atoll Official]],Sheet2!A$1:B$24,2,FALSE)</f>
        <v>15</v>
      </c>
    </row>
    <row r="10421" spans="1:12" hidden="1" x14ac:dyDescent="0.55000000000000004">
      <c r="A10421" t="s">
        <v>633</v>
      </c>
      <c r="B10421" t="s">
        <v>635</v>
      </c>
      <c r="C10421" t="s">
        <v>23</v>
      </c>
      <c r="D10421" t="s">
        <v>19</v>
      </c>
      <c r="E10421" t="s">
        <v>7</v>
      </c>
      <c r="H10421" t="s">
        <v>320</v>
      </c>
      <c r="I10421" s="40" t="str">
        <f>VLOOKUP(Table2[[#This Row],[Atoll Official]],Sheet2!A$1:C$24,3,FALSE)</f>
        <v>Meemu (M)</v>
      </c>
      <c r="J10421">
        <v>667</v>
      </c>
      <c r="K10421">
        <f>VLOOKUP(Table2[[#This Row],[Atoll Official]],Sheet2!A$1:B$24,2,2)</f>
        <v>15</v>
      </c>
      <c r="L10421">
        <f>VLOOKUP(Table2[[#This Row],[Atoll Official]],Sheet2!A$1:B$24,2,FALSE)</f>
        <v>15</v>
      </c>
    </row>
    <row r="10422" spans="1:12" hidden="1" x14ac:dyDescent="0.55000000000000004">
      <c r="A10422" t="s">
        <v>633</v>
      </c>
      <c r="B10422" s="52" t="s">
        <v>635</v>
      </c>
      <c r="C10422" t="s">
        <v>24</v>
      </c>
      <c r="D10422" t="s">
        <v>17</v>
      </c>
      <c r="E10422" t="s">
        <v>7</v>
      </c>
      <c r="H10422" t="s">
        <v>320</v>
      </c>
      <c r="I10422" s="40" t="str">
        <f>VLOOKUP(Table2[[#This Row],[Atoll Official]],Sheet2!A$1:C$24,3,FALSE)</f>
        <v>Meemu (M)</v>
      </c>
      <c r="J10422">
        <v>788</v>
      </c>
      <c r="K10422">
        <f>VLOOKUP(Table2[[#This Row],[Atoll Official]],Sheet2!A$1:B$24,2,2)</f>
        <v>15</v>
      </c>
      <c r="L10422">
        <f>VLOOKUP(Table2[[#This Row],[Atoll Official]],Sheet2!A$1:B$24,2,FALSE)</f>
        <v>15</v>
      </c>
    </row>
    <row r="10423" spans="1:12" hidden="1" x14ac:dyDescent="0.55000000000000004">
      <c r="A10423" t="s">
        <v>633</v>
      </c>
      <c r="B10423" s="52" t="s">
        <v>635</v>
      </c>
      <c r="C10423" t="s">
        <v>24</v>
      </c>
      <c r="D10423" t="s">
        <v>18</v>
      </c>
      <c r="E10423" t="s">
        <v>7</v>
      </c>
      <c r="H10423" t="s">
        <v>320</v>
      </c>
      <c r="I10423" s="40" t="str">
        <f>VLOOKUP(Table2[[#This Row],[Atoll Official]],Sheet2!A$1:C$24,3,FALSE)</f>
        <v>Meemu (M)</v>
      </c>
      <c r="J10423">
        <v>396</v>
      </c>
      <c r="K10423">
        <f>VLOOKUP(Table2[[#This Row],[Atoll Official]],Sheet2!A$1:B$24,2,2)</f>
        <v>15</v>
      </c>
      <c r="L10423">
        <f>VLOOKUP(Table2[[#This Row],[Atoll Official]],Sheet2!A$1:B$24,2,FALSE)</f>
        <v>15</v>
      </c>
    </row>
    <row r="10424" spans="1:12" hidden="1" x14ac:dyDescent="0.55000000000000004">
      <c r="A10424" t="s">
        <v>633</v>
      </c>
      <c r="B10424" s="52" t="s">
        <v>635</v>
      </c>
      <c r="C10424" t="s">
        <v>24</v>
      </c>
      <c r="D10424" t="s">
        <v>19</v>
      </c>
      <c r="E10424" t="s">
        <v>7</v>
      </c>
      <c r="H10424" t="s">
        <v>320</v>
      </c>
      <c r="I10424" s="40" t="str">
        <f>VLOOKUP(Table2[[#This Row],[Atoll Official]],Sheet2!A$1:C$24,3,FALSE)</f>
        <v>Meemu (M)</v>
      </c>
      <c r="J10424">
        <v>392</v>
      </c>
      <c r="K10424">
        <f>VLOOKUP(Table2[[#This Row],[Atoll Official]],Sheet2!A$1:B$24,2,2)</f>
        <v>15</v>
      </c>
      <c r="L10424">
        <f>VLOOKUP(Table2[[#This Row],[Atoll Official]],Sheet2!A$1:B$24,2,FALSE)</f>
        <v>15</v>
      </c>
    </row>
    <row r="10425" spans="1:12" hidden="1" x14ac:dyDescent="0.55000000000000004">
      <c r="A10425" t="s">
        <v>633</v>
      </c>
      <c r="B10425" s="52" t="s">
        <v>635</v>
      </c>
      <c r="C10425" t="s">
        <v>25</v>
      </c>
      <c r="D10425" t="s">
        <v>17</v>
      </c>
      <c r="E10425" t="s">
        <v>7</v>
      </c>
      <c r="H10425" t="s">
        <v>320</v>
      </c>
      <c r="I10425" s="40" t="str">
        <f>VLOOKUP(Table2[[#This Row],[Atoll Official]],Sheet2!A$1:C$24,3,FALSE)</f>
        <v>Meemu (M)</v>
      </c>
      <c r="J10425">
        <v>3117</v>
      </c>
      <c r="K10425">
        <f>VLOOKUP(Table2[[#This Row],[Atoll Official]],Sheet2!A$1:B$24,2,2)</f>
        <v>15</v>
      </c>
      <c r="L10425">
        <f>VLOOKUP(Table2[[#This Row],[Atoll Official]],Sheet2!A$1:B$24,2,FALSE)</f>
        <v>15</v>
      </c>
    </row>
    <row r="10426" spans="1:12" hidden="1" x14ac:dyDescent="0.55000000000000004">
      <c r="A10426" t="s">
        <v>633</v>
      </c>
      <c r="B10426" s="52" t="s">
        <v>635</v>
      </c>
      <c r="C10426" t="s">
        <v>25</v>
      </c>
      <c r="D10426" t="s">
        <v>18</v>
      </c>
      <c r="E10426" t="s">
        <v>7</v>
      </c>
      <c r="H10426" t="s">
        <v>320</v>
      </c>
      <c r="I10426" s="40" t="str">
        <f>VLOOKUP(Table2[[#This Row],[Atoll Official]],Sheet2!A$1:C$24,3,FALSE)</f>
        <v>Meemu (M)</v>
      </c>
      <c r="J10426">
        <v>1521</v>
      </c>
      <c r="K10426">
        <f>VLOOKUP(Table2[[#This Row],[Atoll Official]],Sheet2!A$1:B$24,2,2)</f>
        <v>15</v>
      </c>
      <c r="L10426">
        <f>VLOOKUP(Table2[[#This Row],[Atoll Official]],Sheet2!A$1:B$24,2,FALSE)</f>
        <v>15</v>
      </c>
    </row>
    <row r="10427" spans="1:12" hidden="1" x14ac:dyDescent="0.55000000000000004">
      <c r="A10427" t="s">
        <v>633</v>
      </c>
      <c r="B10427" s="52" t="s">
        <v>635</v>
      </c>
      <c r="C10427" t="s">
        <v>25</v>
      </c>
      <c r="D10427" t="s">
        <v>19</v>
      </c>
      <c r="E10427" t="s">
        <v>7</v>
      </c>
      <c r="H10427" t="s">
        <v>320</v>
      </c>
      <c r="I10427" s="40" t="str">
        <f>VLOOKUP(Table2[[#This Row],[Atoll Official]],Sheet2!A$1:C$24,3,FALSE)</f>
        <v>Meemu (M)</v>
      </c>
      <c r="J10427">
        <v>1596</v>
      </c>
      <c r="K10427">
        <f>VLOOKUP(Table2[[#This Row],[Atoll Official]],Sheet2!A$1:B$24,2,2)</f>
        <v>15</v>
      </c>
      <c r="L10427">
        <f>VLOOKUP(Table2[[#This Row],[Atoll Official]],Sheet2!A$1:B$24,2,FALSE)</f>
        <v>15</v>
      </c>
    </row>
    <row r="10428" spans="1:12" hidden="1" x14ac:dyDescent="0.55000000000000004">
      <c r="A10428" t="s">
        <v>633</v>
      </c>
      <c r="B10428" s="52" t="s">
        <v>635</v>
      </c>
      <c r="C10428" t="s">
        <v>26</v>
      </c>
      <c r="D10428" t="s">
        <v>17</v>
      </c>
      <c r="E10428" t="s">
        <v>7</v>
      </c>
      <c r="H10428" t="s">
        <v>320</v>
      </c>
      <c r="I10428" s="40" t="str">
        <f>VLOOKUP(Table2[[#This Row],[Atoll Official]],Sheet2!A$1:C$24,3,FALSE)</f>
        <v>Meemu (M)</v>
      </c>
      <c r="J10428">
        <v>442</v>
      </c>
      <c r="K10428">
        <f>VLOOKUP(Table2[[#This Row],[Atoll Official]],Sheet2!A$1:B$24,2,2)</f>
        <v>15</v>
      </c>
      <c r="L10428">
        <f>VLOOKUP(Table2[[#This Row],[Atoll Official]],Sheet2!A$1:B$24,2,FALSE)</f>
        <v>15</v>
      </c>
    </row>
    <row r="10429" spans="1:12" hidden="1" x14ac:dyDescent="0.55000000000000004">
      <c r="A10429" t="s">
        <v>633</v>
      </c>
      <c r="B10429" s="52" t="s">
        <v>635</v>
      </c>
      <c r="C10429" t="s">
        <v>26</v>
      </c>
      <c r="D10429" t="s">
        <v>18</v>
      </c>
      <c r="E10429" t="s">
        <v>7</v>
      </c>
      <c r="H10429" t="s">
        <v>320</v>
      </c>
      <c r="I10429" s="40" t="str">
        <f>VLOOKUP(Table2[[#This Row],[Atoll Official]],Sheet2!A$1:C$24,3,FALSE)</f>
        <v>Meemu (M)</v>
      </c>
      <c r="J10429">
        <v>213</v>
      </c>
      <c r="K10429">
        <f>VLOOKUP(Table2[[#This Row],[Atoll Official]],Sheet2!A$1:B$24,2,2)</f>
        <v>15</v>
      </c>
      <c r="L10429">
        <f>VLOOKUP(Table2[[#This Row],[Atoll Official]],Sheet2!A$1:B$24,2,FALSE)</f>
        <v>15</v>
      </c>
    </row>
    <row r="10430" spans="1:12" hidden="1" x14ac:dyDescent="0.55000000000000004">
      <c r="A10430" t="s">
        <v>633</v>
      </c>
      <c r="B10430" s="52" t="s">
        <v>635</v>
      </c>
      <c r="C10430" t="s">
        <v>26</v>
      </c>
      <c r="D10430" t="s">
        <v>19</v>
      </c>
      <c r="E10430" t="s">
        <v>7</v>
      </c>
      <c r="H10430" t="s">
        <v>320</v>
      </c>
      <c r="I10430" s="40" t="str">
        <f>VLOOKUP(Table2[[#This Row],[Atoll Official]],Sheet2!A$1:C$24,3,FALSE)</f>
        <v>Meemu (M)</v>
      </c>
      <c r="J10430">
        <v>229</v>
      </c>
      <c r="K10430">
        <f>VLOOKUP(Table2[[#This Row],[Atoll Official]],Sheet2!A$1:B$24,2,2)</f>
        <v>15</v>
      </c>
      <c r="L10430">
        <f>VLOOKUP(Table2[[#This Row],[Atoll Official]],Sheet2!A$1:B$24,2,FALSE)</f>
        <v>15</v>
      </c>
    </row>
    <row r="10431" spans="1:12" hidden="1" x14ac:dyDescent="0.55000000000000004">
      <c r="A10431" t="s">
        <v>633</v>
      </c>
      <c r="B10431" s="52" t="s">
        <v>635</v>
      </c>
      <c r="C10431" t="s">
        <v>27</v>
      </c>
      <c r="D10431" t="s">
        <v>17</v>
      </c>
      <c r="E10431" t="s">
        <v>7</v>
      </c>
      <c r="H10431" t="s">
        <v>320</v>
      </c>
      <c r="I10431" s="40" t="str">
        <f>VLOOKUP(Table2[[#This Row],[Atoll Official]],Sheet2!A$1:C$24,3,FALSE)</f>
        <v>Meemu (M)</v>
      </c>
      <c r="J10431">
        <v>1129</v>
      </c>
      <c r="K10431">
        <f>VLOOKUP(Table2[[#This Row],[Atoll Official]],Sheet2!A$1:B$24,2,2)</f>
        <v>15</v>
      </c>
      <c r="L10431">
        <f>VLOOKUP(Table2[[#This Row],[Atoll Official]],Sheet2!A$1:B$24,2,FALSE)</f>
        <v>15</v>
      </c>
    </row>
    <row r="10432" spans="1:12" hidden="1" x14ac:dyDescent="0.55000000000000004">
      <c r="A10432" t="s">
        <v>633</v>
      </c>
      <c r="B10432" s="52" t="s">
        <v>635</v>
      </c>
      <c r="C10432" t="s">
        <v>27</v>
      </c>
      <c r="D10432" t="s">
        <v>18</v>
      </c>
      <c r="E10432" t="s">
        <v>7</v>
      </c>
      <c r="H10432" t="s">
        <v>320</v>
      </c>
      <c r="I10432" s="40" t="str">
        <f>VLOOKUP(Table2[[#This Row],[Atoll Official]],Sheet2!A$1:C$24,3,FALSE)</f>
        <v>Meemu (M)</v>
      </c>
      <c r="J10432">
        <v>535</v>
      </c>
      <c r="K10432">
        <f>VLOOKUP(Table2[[#This Row],[Atoll Official]],Sheet2!A$1:B$24,2,2)</f>
        <v>15</v>
      </c>
      <c r="L10432">
        <f>VLOOKUP(Table2[[#This Row],[Atoll Official]],Sheet2!A$1:B$24,2,FALSE)</f>
        <v>15</v>
      </c>
    </row>
    <row r="10433" spans="1:12" hidden="1" x14ac:dyDescent="0.55000000000000004">
      <c r="A10433" t="s">
        <v>633</v>
      </c>
      <c r="B10433" s="52" t="s">
        <v>635</v>
      </c>
      <c r="C10433" t="s">
        <v>27</v>
      </c>
      <c r="D10433" t="s">
        <v>19</v>
      </c>
      <c r="E10433" t="s">
        <v>7</v>
      </c>
      <c r="H10433" t="s">
        <v>320</v>
      </c>
      <c r="I10433" s="40" t="str">
        <f>VLOOKUP(Table2[[#This Row],[Atoll Official]],Sheet2!A$1:C$24,3,FALSE)</f>
        <v>Meemu (M)</v>
      </c>
      <c r="J10433">
        <v>594</v>
      </c>
      <c r="K10433">
        <f>VLOOKUP(Table2[[#This Row],[Atoll Official]],Sheet2!A$1:B$24,2,2)</f>
        <v>15</v>
      </c>
      <c r="L10433">
        <f>VLOOKUP(Table2[[#This Row],[Atoll Official]],Sheet2!A$1:B$24,2,FALSE)</f>
        <v>15</v>
      </c>
    </row>
    <row r="10434" spans="1:12" hidden="1" x14ac:dyDescent="0.55000000000000004">
      <c r="A10434" t="s">
        <v>633</v>
      </c>
      <c r="B10434" s="52" t="s">
        <v>635</v>
      </c>
      <c r="C10434" t="s">
        <v>28</v>
      </c>
      <c r="D10434" t="s">
        <v>17</v>
      </c>
      <c r="E10434" t="s">
        <v>7</v>
      </c>
      <c r="H10434" t="s">
        <v>320</v>
      </c>
      <c r="I10434" s="40" t="str">
        <f>VLOOKUP(Table2[[#This Row],[Atoll Official]],Sheet2!A$1:C$24,3,FALSE)</f>
        <v>Meemu (M)</v>
      </c>
      <c r="J10434">
        <v>353</v>
      </c>
      <c r="K10434">
        <f>VLOOKUP(Table2[[#This Row],[Atoll Official]],Sheet2!A$1:B$24,2,2)</f>
        <v>15</v>
      </c>
      <c r="L10434">
        <f>VLOOKUP(Table2[[#This Row],[Atoll Official]],Sheet2!A$1:B$24,2,FALSE)</f>
        <v>15</v>
      </c>
    </row>
    <row r="10435" spans="1:12" hidden="1" x14ac:dyDescent="0.55000000000000004">
      <c r="A10435" t="s">
        <v>633</v>
      </c>
      <c r="B10435" s="52" t="s">
        <v>635</v>
      </c>
      <c r="C10435" t="s">
        <v>28</v>
      </c>
      <c r="D10435" t="s">
        <v>18</v>
      </c>
      <c r="E10435" t="s">
        <v>7</v>
      </c>
      <c r="H10435" t="s">
        <v>320</v>
      </c>
      <c r="I10435" s="40" t="str">
        <f>VLOOKUP(Table2[[#This Row],[Atoll Official]],Sheet2!A$1:C$24,3,FALSE)</f>
        <v>Meemu (M)</v>
      </c>
      <c r="J10435">
        <v>186</v>
      </c>
      <c r="K10435">
        <f>VLOOKUP(Table2[[#This Row],[Atoll Official]],Sheet2!A$1:B$24,2,2)</f>
        <v>15</v>
      </c>
      <c r="L10435">
        <f>VLOOKUP(Table2[[#This Row],[Atoll Official]],Sheet2!A$1:B$24,2,FALSE)</f>
        <v>15</v>
      </c>
    </row>
    <row r="10436" spans="1:12" hidden="1" x14ac:dyDescent="0.55000000000000004">
      <c r="A10436" t="s">
        <v>633</v>
      </c>
      <c r="B10436" s="52" t="s">
        <v>635</v>
      </c>
      <c r="C10436" t="s">
        <v>28</v>
      </c>
      <c r="D10436" t="s">
        <v>19</v>
      </c>
      <c r="E10436" t="s">
        <v>7</v>
      </c>
      <c r="H10436" t="s">
        <v>320</v>
      </c>
      <c r="I10436" s="40" t="str">
        <f>VLOOKUP(Table2[[#This Row],[Atoll Official]],Sheet2!A$1:C$24,3,FALSE)</f>
        <v>Meemu (M)</v>
      </c>
      <c r="J10436">
        <v>167</v>
      </c>
      <c r="K10436">
        <f>VLOOKUP(Table2[[#This Row],[Atoll Official]],Sheet2!A$1:B$24,2,2)</f>
        <v>15</v>
      </c>
      <c r="L10436">
        <f>VLOOKUP(Table2[[#This Row],[Atoll Official]],Sheet2!A$1:B$24,2,FALSE)</f>
        <v>15</v>
      </c>
    </row>
    <row r="10437" spans="1:12" hidden="1" x14ac:dyDescent="0.55000000000000004">
      <c r="A10437" t="s">
        <v>633</v>
      </c>
      <c r="B10437" s="52" t="s">
        <v>635</v>
      </c>
      <c r="C10437" t="s">
        <v>20</v>
      </c>
      <c r="E10437" t="s">
        <v>7</v>
      </c>
      <c r="H10437" t="s">
        <v>320</v>
      </c>
      <c r="I10437" s="40" t="str">
        <f>VLOOKUP(Table2[[#This Row],[Atoll Official]],Sheet2!A$1:C$24,3,FALSE)</f>
        <v>Meemu (M)</v>
      </c>
      <c r="J10437">
        <v>99.876543209876544</v>
      </c>
      <c r="K10437">
        <f>VLOOKUP(Table2[[#This Row],[Atoll Official]],Sheet2!A$1:B$24,2,2)</f>
        <v>15</v>
      </c>
      <c r="L10437">
        <f>VLOOKUP(Table2[[#This Row],[Atoll Official]],Sheet2!A$1:B$24,2,FALSE)</f>
        <v>15</v>
      </c>
    </row>
    <row r="10438" spans="1:12" hidden="1" x14ac:dyDescent="0.55000000000000004">
      <c r="A10438" t="s">
        <v>633</v>
      </c>
      <c r="B10438" s="52" t="s">
        <v>635</v>
      </c>
      <c r="C10438" t="s">
        <v>2</v>
      </c>
      <c r="E10438" t="s">
        <v>7</v>
      </c>
      <c r="H10438" t="s">
        <v>320</v>
      </c>
      <c r="I10438" s="40" t="str">
        <f>VLOOKUP(Table2[[#This Row],[Atoll Official]],Sheet2!A$1:C$24,3,FALSE)</f>
        <v>Meemu (M)</v>
      </c>
      <c r="J10438">
        <v>55.822906641000955</v>
      </c>
      <c r="K10438">
        <f>VLOOKUP(Table2[[#This Row],[Atoll Official]],Sheet2!A$1:B$24,2,2)</f>
        <v>15</v>
      </c>
      <c r="L10438">
        <f>VLOOKUP(Table2[[#This Row],[Atoll Official]],Sheet2!A$1:B$24,2,FALSE)</f>
        <v>15</v>
      </c>
    </row>
    <row r="10439" spans="1:12" hidden="1" x14ac:dyDescent="0.55000000000000004">
      <c r="A10439" t="s">
        <v>633</v>
      </c>
      <c r="B10439" s="52" t="s">
        <v>635</v>
      </c>
      <c r="C10439" t="s">
        <v>3</v>
      </c>
      <c r="E10439" t="s">
        <v>7</v>
      </c>
      <c r="H10439" t="s">
        <v>320</v>
      </c>
      <c r="I10439" s="40" t="str">
        <f>VLOOKUP(Table2[[#This Row],[Atoll Official]],Sheet2!A$1:C$24,3,FALSE)</f>
        <v>Meemu (M)</v>
      </c>
      <c r="J10439">
        <v>44.497914661533528</v>
      </c>
      <c r="K10439">
        <f>VLOOKUP(Table2[[#This Row],[Atoll Official]],Sheet2!A$1:B$24,2,2)</f>
        <v>15</v>
      </c>
      <c r="L10439">
        <f>VLOOKUP(Table2[[#This Row],[Atoll Official]],Sheet2!A$1:B$24,2,FALSE)</f>
        <v>15</v>
      </c>
    </row>
    <row r="10440" spans="1:12" hidden="1" x14ac:dyDescent="0.55000000000000004">
      <c r="A10440" t="s">
        <v>633</v>
      </c>
      <c r="B10440" s="52" t="s">
        <v>635</v>
      </c>
      <c r="C10440" t="s">
        <v>21</v>
      </c>
      <c r="E10440" t="s">
        <v>7</v>
      </c>
      <c r="H10440" t="s">
        <v>320</v>
      </c>
      <c r="I10440" s="40" t="str">
        <f>VLOOKUP(Table2[[#This Row],[Atoll Official]],Sheet2!A$1:C$24,3,FALSE)</f>
        <v>Meemu (M)</v>
      </c>
      <c r="J10440">
        <v>11.324991979467438</v>
      </c>
      <c r="K10440">
        <f>VLOOKUP(Table2[[#This Row],[Atoll Official]],Sheet2!A$1:B$24,2,2)</f>
        <v>15</v>
      </c>
      <c r="L10440">
        <f>VLOOKUP(Table2[[#This Row],[Atoll Official]],Sheet2!A$1:B$24,2,FALSE)</f>
        <v>15</v>
      </c>
    </row>
    <row r="10441" spans="1:12" hidden="1" x14ac:dyDescent="0.55000000000000004">
      <c r="A10441" t="s">
        <v>633</v>
      </c>
      <c r="B10441" s="52" t="s">
        <v>635</v>
      </c>
      <c r="C10441" t="s">
        <v>638</v>
      </c>
      <c r="E10441" t="s">
        <v>7</v>
      </c>
      <c r="H10441" t="s">
        <v>320</v>
      </c>
      <c r="I10441" s="40" t="str">
        <f>VLOOKUP(Table2[[#This Row],[Atoll Official]],Sheet2!A$1:C$24,3,FALSE)</f>
        <v>Meemu (M)</v>
      </c>
      <c r="J10441">
        <v>32.962734198064645</v>
      </c>
      <c r="K10441">
        <f>VLOOKUP(Table2[[#This Row],[Atoll Official]],Sheet2!A$1:B$24,2,2)</f>
        <v>15</v>
      </c>
      <c r="L10441">
        <f>VLOOKUP(Table2[[#This Row],[Atoll Official]],Sheet2!A$1:B$24,2,FALSE)</f>
        <v>15</v>
      </c>
    </row>
    <row r="10442" spans="1:12" hidden="1" x14ac:dyDescent="0.55000000000000004">
      <c r="A10442" t="s">
        <v>633</v>
      </c>
      <c r="B10442" s="52" t="s">
        <v>635</v>
      </c>
      <c r="C10442" t="s">
        <v>259</v>
      </c>
      <c r="E10442" t="s">
        <v>7</v>
      </c>
      <c r="H10442" t="s">
        <v>320</v>
      </c>
      <c r="I10442" s="40" t="str">
        <f>VLOOKUP(Table2[[#This Row],[Atoll Official]],Sheet2!A$1:C$24,3,FALSE)</f>
        <v>Meemu (M)</v>
      </c>
      <c r="J10442">
        <v>28.556722256536958</v>
      </c>
      <c r="K10442">
        <f>VLOOKUP(Table2[[#This Row],[Atoll Official]],Sheet2!A$1:B$24,2,2)</f>
        <v>15</v>
      </c>
      <c r="L10442">
        <f>VLOOKUP(Table2[[#This Row],[Atoll Official]],Sheet2!A$1:B$24,2,FALSE)</f>
        <v>15</v>
      </c>
    </row>
    <row r="10443" spans="1:12" hidden="1" x14ac:dyDescent="0.55000000000000004">
      <c r="A10443" t="s">
        <v>633</v>
      </c>
      <c r="B10443" s="52" t="s">
        <v>635</v>
      </c>
      <c r="C10443" t="s">
        <v>260</v>
      </c>
      <c r="E10443" t="s">
        <v>7</v>
      </c>
      <c r="H10443" t="s">
        <v>320</v>
      </c>
      <c r="I10443" s="40" t="str">
        <f>VLOOKUP(Table2[[#This Row],[Atoll Official]],Sheet2!A$1:C$24,3,FALSE)</f>
        <v>Meemu (M)</v>
      </c>
      <c r="J10443">
        <v>16.22400658842907</v>
      </c>
      <c r="K10443">
        <f>VLOOKUP(Table2[[#This Row],[Atoll Official]],Sheet2!A$1:B$24,2,2)</f>
        <v>15</v>
      </c>
      <c r="L10443">
        <f>VLOOKUP(Table2[[#This Row],[Atoll Official]],Sheet2!A$1:B$24,2,FALSE)</f>
        <v>15</v>
      </c>
    </row>
    <row r="10444" spans="1:12" hidden="1" x14ac:dyDescent="0.55000000000000004">
      <c r="A10444" t="s">
        <v>633</v>
      </c>
      <c r="B10444" t="s">
        <v>635</v>
      </c>
      <c r="C10444" t="s">
        <v>25</v>
      </c>
      <c r="E10444" t="s">
        <v>7</v>
      </c>
      <c r="H10444" t="s">
        <v>320</v>
      </c>
      <c r="I10444" s="40" t="str">
        <f>VLOOKUP(Table2[[#This Row],[Atoll Official]],Sheet2!A$1:C$24,3,FALSE)</f>
        <v>Meemu (M)</v>
      </c>
      <c r="J10444">
        <v>64.175416924027175</v>
      </c>
      <c r="K10444">
        <f>VLOOKUP(Table2[[#This Row],[Atoll Official]],Sheet2!A$1:B$24,2,2)</f>
        <v>15</v>
      </c>
      <c r="L10444">
        <f>VLOOKUP(Table2[[#This Row],[Atoll Official]],Sheet2!A$1:B$24,2,FALSE)</f>
        <v>15</v>
      </c>
    </row>
    <row r="10445" spans="1:12" hidden="1" x14ac:dyDescent="0.55000000000000004">
      <c r="A10445" t="s">
        <v>633</v>
      </c>
      <c r="B10445" t="s">
        <v>635</v>
      </c>
      <c r="C10445" t="s">
        <v>262</v>
      </c>
      <c r="E10445" t="s">
        <v>7</v>
      </c>
      <c r="H10445" t="s">
        <v>320</v>
      </c>
      <c r="I10445" s="40" t="str">
        <f>VLOOKUP(Table2[[#This Row],[Atoll Official]],Sheet2!A$1:C$24,3,FALSE)</f>
        <v>Meemu (M)</v>
      </c>
      <c r="J10445">
        <v>9.1002676549310273</v>
      </c>
      <c r="K10445">
        <f>VLOOKUP(Table2[[#This Row],[Atoll Official]],Sheet2!A$1:B$24,2,2)</f>
        <v>15</v>
      </c>
      <c r="L10445">
        <f>VLOOKUP(Table2[[#This Row],[Atoll Official]],Sheet2!A$1:B$24,2,FALSE)</f>
        <v>15</v>
      </c>
    </row>
    <row r="10446" spans="1:12" hidden="1" x14ac:dyDescent="0.55000000000000004">
      <c r="A10446" t="s">
        <v>633</v>
      </c>
      <c r="B10446" t="s">
        <v>635</v>
      </c>
      <c r="C10446" t="s">
        <v>263</v>
      </c>
      <c r="E10446" t="s">
        <v>7</v>
      </c>
      <c r="H10446" t="s">
        <v>320</v>
      </c>
      <c r="I10446" s="40" t="str">
        <f>VLOOKUP(Table2[[#This Row],[Atoll Official]],Sheet2!A$1:C$24,3,FALSE)</f>
        <v>Meemu (M)</v>
      </c>
      <c r="J10446">
        <v>23.244801317685816</v>
      </c>
      <c r="K10446">
        <f>VLOOKUP(Table2[[#This Row],[Atoll Official]],Sheet2!A$1:B$24,2,2)</f>
        <v>15</v>
      </c>
      <c r="L10446">
        <f>VLOOKUP(Table2[[#This Row],[Atoll Official]],Sheet2!A$1:B$24,2,FALSE)</f>
        <v>15</v>
      </c>
    </row>
    <row r="10447" spans="1:12" hidden="1" x14ac:dyDescent="0.55000000000000004">
      <c r="A10447" t="s">
        <v>633</v>
      </c>
      <c r="B10447" t="s">
        <v>635</v>
      </c>
      <c r="C10447" t="s">
        <v>264</v>
      </c>
      <c r="E10447" t="s">
        <v>7</v>
      </c>
      <c r="H10447" t="s">
        <v>320</v>
      </c>
      <c r="I10447" s="40" t="str">
        <f>VLOOKUP(Table2[[#This Row],[Atoll Official]],Sheet2!A$1:C$24,3,FALSE)</f>
        <v>Meemu (M)</v>
      </c>
      <c r="J10447">
        <v>7.2678608194358656</v>
      </c>
      <c r="K10447">
        <f>VLOOKUP(Table2[[#This Row],[Atoll Official]],Sheet2!A$1:B$24,2,2)</f>
        <v>15</v>
      </c>
      <c r="L10447">
        <f>VLOOKUP(Table2[[#This Row],[Atoll Official]],Sheet2!A$1:B$24,2,FALSE)</f>
        <v>15</v>
      </c>
    </row>
    <row r="10448" spans="1:12" hidden="1" x14ac:dyDescent="0.55000000000000004">
      <c r="A10448" t="s">
        <v>634</v>
      </c>
      <c r="B10448" t="s">
        <v>635</v>
      </c>
      <c r="C10448" t="s">
        <v>5</v>
      </c>
      <c r="E10448" t="s">
        <v>7</v>
      </c>
      <c r="H10448" t="s">
        <v>320</v>
      </c>
      <c r="I10448" s="40" t="str">
        <f>VLOOKUP(Table2[[#This Row],[Atoll Official]],Sheet2!A$1:C$24,3,FALSE)</f>
        <v>Meemu (M)</v>
      </c>
      <c r="J10448">
        <v>33</v>
      </c>
      <c r="K10448">
        <f>VLOOKUP(Table2[[#This Row],[Atoll Official]],Sheet2!A$1:B$24,2,2)</f>
        <v>15</v>
      </c>
      <c r="L10448">
        <f>VLOOKUP(Table2[[#This Row],[Atoll Official]],Sheet2!A$1:B$24,2,FALSE)</f>
        <v>15</v>
      </c>
    </row>
    <row r="10449" spans="1:12" hidden="1" x14ac:dyDescent="0.55000000000000004">
      <c r="A10449" t="s">
        <v>633</v>
      </c>
      <c r="B10449" t="s">
        <v>635</v>
      </c>
      <c r="C10449" t="s">
        <v>5</v>
      </c>
      <c r="E10449" t="s">
        <v>7</v>
      </c>
      <c r="H10449" t="s">
        <v>320</v>
      </c>
      <c r="I10449" s="40" t="str">
        <f>VLOOKUP(Table2[[#This Row],[Atoll Official]],Sheet2!A$1:C$24,3,FALSE)</f>
        <v>Meemu (M)</v>
      </c>
      <c r="J10449">
        <v>33</v>
      </c>
      <c r="K10449">
        <f>VLOOKUP(Table2[[#This Row],[Atoll Official]],Sheet2!A$1:B$24,2,2)</f>
        <v>15</v>
      </c>
      <c r="L10449">
        <f>VLOOKUP(Table2[[#This Row],[Atoll Official]],Sheet2!A$1:B$24,2,FALSE)</f>
        <v>15</v>
      </c>
    </row>
    <row r="10450" spans="1:12" hidden="1" x14ac:dyDescent="0.55000000000000004">
      <c r="A10450" t="s">
        <v>636</v>
      </c>
      <c r="B10450" t="s">
        <v>635</v>
      </c>
      <c r="C10450" t="s">
        <v>5</v>
      </c>
      <c r="E10450" t="s">
        <v>7</v>
      </c>
      <c r="H10450" t="s">
        <v>320</v>
      </c>
      <c r="I10450" s="40" t="str">
        <f>VLOOKUP(Table2[[#This Row],[Atoll Official]],Sheet2!A$1:C$24,3,FALSE)</f>
        <v>Meemu (M)</v>
      </c>
      <c r="J10450">
        <v>32</v>
      </c>
      <c r="K10450">
        <f>VLOOKUP(Table2[[#This Row],[Atoll Official]],Sheet2!A$1:B$24,2,2)</f>
        <v>15</v>
      </c>
      <c r="L10450">
        <f>VLOOKUP(Table2[[#This Row],[Atoll Official]],Sheet2!A$1:B$24,2,FALSE)</f>
        <v>15</v>
      </c>
    </row>
    <row r="10451" spans="1:12" hidden="1" x14ac:dyDescent="0.55000000000000004">
      <c r="A10451" t="s">
        <v>634</v>
      </c>
      <c r="B10451" t="s">
        <v>635</v>
      </c>
      <c r="C10451" t="s">
        <v>663</v>
      </c>
      <c r="D10451" t="s">
        <v>17</v>
      </c>
      <c r="E10451" t="s">
        <v>7</v>
      </c>
      <c r="H10451" s="40" t="s">
        <v>328</v>
      </c>
      <c r="I10451" s="40" t="str">
        <f>VLOOKUP(Table2[[#This Row],[Atoll Official]],Sheet2!A$1:C$24,3,FALSE)</f>
        <v>Shaviyani (Sh)</v>
      </c>
      <c r="J10451">
        <v>14654</v>
      </c>
      <c r="K10451">
        <f>VLOOKUP(Table2[[#This Row],[Atoll Official]],Sheet2!A$1:B$24,2,2)</f>
        <v>3</v>
      </c>
      <c r="L10451">
        <f>VLOOKUP(Table2[[#This Row],[Atoll Official]],Sheet2!A$1:B$24,2,FALSE)</f>
        <v>3</v>
      </c>
    </row>
    <row r="10452" spans="1:12" hidden="1" x14ac:dyDescent="0.55000000000000004">
      <c r="A10452" t="s">
        <v>634</v>
      </c>
      <c r="B10452" t="s">
        <v>635</v>
      </c>
      <c r="C10452" t="s">
        <v>663</v>
      </c>
      <c r="D10452" t="s">
        <v>18</v>
      </c>
      <c r="E10452" t="s">
        <v>7</v>
      </c>
      <c r="H10452" s="40" t="s">
        <v>328</v>
      </c>
      <c r="I10452" s="40" t="str">
        <f>VLOOKUP(Table2[[#This Row],[Atoll Official]],Sheet2!A$1:C$24,3,FALSE)</f>
        <v>Shaviyani (Sh)</v>
      </c>
      <c r="J10452">
        <v>7571</v>
      </c>
      <c r="K10452">
        <f>VLOOKUP(Table2[[#This Row],[Atoll Official]],Sheet2!A$1:B$24,2,2)</f>
        <v>3</v>
      </c>
      <c r="L10452">
        <f>VLOOKUP(Table2[[#This Row],[Atoll Official]],Sheet2!A$1:B$24,2,FALSE)</f>
        <v>3</v>
      </c>
    </row>
    <row r="10453" spans="1:12" hidden="1" x14ac:dyDescent="0.55000000000000004">
      <c r="A10453" t="s">
        <v>634</v>
      </c>
      <c r="B10453" t="s">
        <v>635</v>
      </c>
      <c r="C10453" t="s">
        <v>663</v>
      </c>
      <c r="D10453" t="s">
        <v>19</v>
      </c>
      <c r="E10453" t="s">
        <v>7</v>
      </c>
      <c r="H10453" s="40" t="s">
        <v>328</v>
      </c>
      <c r="I10453" s="40" t="str">
        <f>VLOOKUP(Table2[[#This Row],[Atoll Official]],Sheet2!A$1:C$24,3,FALSE)</f>
        <v>Shaviyani (Sh)</v>
      </c>
      <c r="J10453">
        <v>7083</v>
      </c>
      <c r="K10453">
        <f>VLOOKUP(Table2[[#This Row],[Atoll Official]],Sheet2!A$1:B$24,2,2)</f>
        <v>3</v>
      </c>
      <c r="L10453">
        <f>VLOOKUP(Table2[[#This Row],[Atoll Official]],Sheet2!A$1:B$24,2,FALSE)</f>
        <v>3</v>
      </c>
    </row>
    <row r="10454" spans="1:12" hidden="1" x14ac:dyDescent="0.55000000000000004">
      <c r="A10454" t="s">
        <v>633</v>
      </c>
      <c r="B10454" t="s">
        <v>635</v>
      </c>
      <c r="C10454" t="s">
        <v>663</v>
      </c>
      <c r="D10454" t="s">
        <v>17</v>
      </c>
      <c r="E10454" t="s">
        <v>7</v>
      </c>
      <c r="H10454" s="40" t="s">
        <v>328</v>
      </c>
      <c r="I10454" s="40" t="str">
        <f>VLOOKUP(Table2[[#This Row],[Atoll Official]],Sheet2!A$1:C$24,3,FALSE)</f>
        <v>Shaviyani (Sh)</v>
      </c>
      <c r="J10454">
        <v>12880</v>
      </c>
      <c r="K10454">
        <f>VLOOKUP(Table2[[#This Row],[Atoll Official]],Sheet2!A$1:B$24,2,2)</f>
        <v>3</v>
      </c>
      <c r="L10454">
        <f>VLOOKUP(Table2[[#This Row],[Atoll Official]],Sheet2!A$1:B$24,2,FALSE)</f>
        <v>3</v>
      </c>
    </row>
    <row r="10455" spans="1:12" hidden="1" x14ac:dyDescent="0.55000000000000004">
      <c r="A10455" t="s">
        <v>633</v>
      </c>
      <c r="B10455" t="s">
        <v>635</v>
      </c>
      <c r="C10455" t="s">
        <v>663</v>
      </c>
      <c r="D10455" t="s">
        <v>18</v>
      </c>
      <c r="E10455" t="s">
        <v>7</v>
      </c>
      <c r="H10455" s="40" t="s">
        <v>328</v>
      </c>
      <c r="I10455" s="40" t="str">
        <f>VLOOKUP(Table2[[#This Row],[Atoll Official]],Sheet2!A$1:C$24,3,FALSE)</f>
        <v>Shaviyani (Sh)</v>
      </c>
      <c r="J10455">
        <v>6006</v>
      </c>
      <c r="K10455">
        <f>VLOOKUP(Table2[[#This Row],[Atoll Official]],Sheet2!A$1:B$24,2,2)</f>
        <v>3</v>
      </c>
      <c r="L10455">
        <f>VLOOKUP(Table2[[#This Row],[Atoll Official]],Sheet2!A$1:B$24,2,FALSE)</f>
        <v>3</v>
      </c>
    </row>
    <row r="10456" spans="1:12" hidden="1" x14ac:dyDescent="0.55000000000000004">
      <c r="A10456" t="s">
        <v>633</v>
      </c>
      <c r="B10456" t="s">
        <v>635</v>
      </c>
      <c r="C10456" t="s">
        <v>663</v>
      </c>
      <c r="D10456" t="s">
        <v>19</v>
      </c>
      <c r="E10456" t="s">
        <v>7</v>
      </c>
      <c r="H10456" s="40" t="s">
        <v>328</v>
      </c>
      <c r="I10456" s="40" t="str">
        <f>VLOOKUP(Table2[[#This Row],[Atoll Official]],Sheet2!A$1:C$24,3,FALSE)</f>
        <v>Shaviyani (Sh)</v>
      </c>
      <c r="J10456">
        <v>6874</v>
      </c>
      <c r="K10456">
        <f>VLOOKUP(Table2[[#This Row],[Atoll Official]],Sheet2!A$1:B$24,2,2)</f>
        <v>3</v>
      </c>
      <c r="L10456">
        <f>VLOOKUP(Table2[[#This Row],[Atoll Official]],Sheet2!A$1:B$24,2,FALSE)</f>
        <v>3</v>
      </c>
    </row>
    <row r="10457" spans="1:12" hidden="1" x14ac:dyDescent="0.55000000000000004">
      <c r="A10457" t="s">
        <v>636</v>
      </c>
      <c r="B10457" t="s">
        <v>635</v>
      </c>
      <c r="C10457" t="s">
        <v>663</v>
      </c>
      <c r="D10457" t="s">
        <v>17</v>
      </c>
      <c r="E10457" t="s">
        <v>7</v>
      </c>
      <c r="H10457" s="40" t="s">
        <v>328</v>
      </c>
      <c r="I10457" s="40" t="str">
        <f>VLOOKUP(Table2[[#This Row],[Atoll Official]],Sheet2!A$1:C$24,3,FALSE)</f>
        <v>Shaviyani (Sh)</v>
      </c>
      <c r="J10457">
        <v>1774</v>
      </c>
      <c r="K10457">
        <f>VLOOKUP(Table2[[#This Row],[Atoll Official]],Sheet2!A$1:B$24,2,2)</f>
        <v>3</v>
      </c>
      <c r="L10457">
        <f>VLOOKUP(Table2[[#This Row],[Atoll Official]],Sheet2!A$1:B$24,2,FALSE)</f>
        <v>3</v>
      </c>
    </row>
    <row r="10458" spans="1:12" hidden="1" x14ac:dyDescent="0.55000000000000004">
      <c r="A10458" t="s">
        <v>636</v>
      </c>
      <c r="B10458" t="s">
        <v>635</v>
      </c>
      <c r="C10458" t="s">
        <v>663</v>
      </c>
      <c r="D10458" t="s">
        <v>18</v>
      </c>
      <c r="E10458" t="s">
        <v>7</v>
      </c>
      <c r="H10458" s="40" t="s">
        <v>328</v>
      </c>
      <c r="I10458" s="40" t="str">
        <f>VLOOKUP(Table2[[#This Row],[Atoll Official]],Sheet2!A$1:C$24,3,FALSE)</f>
        <v>Shaviyani (Sh)</v>
      </c>
      <c r="J10458">
        <v>1565</v>
      </c>
      <c r="K10458">
        <f>VLOOKUP(Table2[[#This Row],[Atoll Official]],Sheet2!A$1:B$24,2,2)</f>
        <v>3</v>
      </c>
      <c r="L10458">
        <f>VLOOKUP(Table2[[#This Row],[Atoll Official]],Sheet2!A$1:B$24,2,FALSE)</f>
        <v>3</v>
      </c>
    </row>
    <row r="10459" spans="1:12" hidden="1" x14ac:dyDescent="0.55000000000000004">
      <c r="A10459" t="s">
        <v>636</v>
      </c>
      <c r="B10459" t="s">
        <v>635</v>
      </c>
      <c r="C10459" t="s">
        <v>663</v>
      </c>
      <c r="D10459" t="s">
        <v>19</v>
      </c>
      <c r="E10459" t="s">
        <v>7</v>
      </c>
      <c r="H10459" s="40" t="s">
        <v>328</v>
      </c>
      <c r="I10459" s="40" t="str">
        <f>VLOOKUP(Table2[[#This Row],[Atoll Official]],Sheet2!A$1:C$24,3,FALSE)</f>
        <v>Shaviyani (Sh)</v>
      </c>
      <c r="J10459">
        <v>209</v>
      </c>
      <c r="K10459">
        <f>VLOOKUP(Table2[[#This Row],[Atoll Official]],Sheet2!A$1:B$24,2,2)</f>
        <v>3</v>
      </c>
      <c r="L10459">
        <f>VLOOKUP(Table2[[#This Row],[Atoll Official]],Sheet2!A$1:B$24,2,FALSE)</f>
        <v>3</v>
      </c>
    </row>
    <row r="10460" spans="1:12" hidden="1" x14ac:dyDescent="0.55000000000000004">
      <c r="A10460" t="s">
        <v>633</v>
      </c>
      <c r="B10460" t="s">
        <v>635</v>
      </c>
      <c r="C10460" t="s">
        <v>637</v>
      </c>
      <c r="E10460" t="s">
        <v>7</v>
      </c>
      <c r="H10460" s="40" t="s">
        <v>328</v>
      </c>
      <c r="I10460" s="40" t="str">
        <f>VLOOKUP(Table2[[#This Row],[Atoll Official]],Sheet2!A$1:C$24,3,FALSE)</f>
        <v>Shaviyani (Sh)</v>
      </c>
      <c r="J10460">
        <v>0.6113205691165895</v>
      </c>
      <c r="K10460">
        <f>VLOOKUP(Table2[[#This Row],[Atoll Official]],Sheet2!A$1:B$24,2,2)</f>
        <v>3</v>
      </c>
      <c r="L10460">
        <f>VLOOKUP(Table2[[#This Row],[Atoll Official]],Sheet2!A$1:B$24,2,FALSE)</f>
        <v>3</v>
      </c>
    </row>
    <row r="10461" spans="1:12" hidden="1" x14ac:dyDescent="0.55000000000000004">
      <c r="A10461" t="s">
        <v>636</v>
      </c>
      <c r="B10461" s="52" t="s">
        <v>635</v>
      </c>
      <c r="C10461" t="s">
        <v>12</v>
      </c>
      <c r="E10461" t="s">
        <v>7</v>
      </c>
      <c r="H10461" s="40" t="s">
        <v>328</v>
      </c>
      <c r="I10461" s="40" t="str">
        <f>VLOOKUP(Table2[[#This Row],[Atoll Official]],Sheet2!A$1:C$24,3,FALSE)</f>
        <v>Shaviyani (Sh)</v>
      </c>
      <c r="J10461">
        <v>12.105909649242527</v>
      </c>
      <c r="K10461">
        <f>VLOOKUP(Table2[[#This Row],[Atoll Official]],Sheet2!A$1:B$24,2,2)</f>
        <v>3</v>
      </c>
      <c r="L10461">
        <f>VLOOKUP(Table2[[#This Row],[Atoll Official]],Sheet2!A$1:B$24,2,FALSE)</f>
        <v>3</v>
      </c>
    </row>
    <row r="10462" spans="1:12" hidden="1" x14ac:dyDescent="0.55000000000000004">
      <c r="A10462" t="s">
        <v>633</v>
      </c>
      <c r="B10462" s="52" t="s">
        <v>635</v>
      </c>
      <c r="C10462" t="s">
        <v>22</v>
      </c>
      <c r="D10462" t="s">
        <v>17</v>
      </c>
      <c r="E10462" t="s">
        <v>7</v>
      </c>
      <c r="H10462" s="40" t="s">
        <v>328</v>
      </c>
      <c r="I10462" s="40" t="str">
        <f>VLOOKUP(Table2[[#This Row],[Atoll Official]],Sheet2!A$1:C$24,3,FALSE)</f>
        <v>Shaviyani (Sh)</v>
      </c>
      <c r="J10462">
        <v>4875</v>
      </c>
      <c r="K10462">
        <f>VLOOKUP(Table2[[#This Row],[Atoll Official]],Sheet2!A$1:B$24,2,2)</f>
        <v>3</v>
      </c>
      <c r="L10462">
        <f>VLOOKUP(Table2[[#This Row],[Atoll Official]],Sheet2!A$1:B$24,2,FALSE)</f>
        <v>3</v>
      </c>
    </row>
    <row r="10463" spans="1:12" hidden="1" x14ac:dyDescent="0.55000000000000004">
      <c r="A10463" t="s">
        <v>633</v>
      </c>
      <c r="B10463" s="52" t="s">
        <v>635</v>
      </c>
      <c r="C10463" t="s">
        <v>22</v>
      </c>
      <c r="D10463" t="s">
        <v>18</v>
      </c>
      <c r="E10463" t="s">
        <v>7</v>
      </c>
      <c r="H10463" s="40" t="s">
        <v>328</v>
      </c>
      <c r="I10463" s="40" t="str">
        <f>VLOOKUP(Table2[[#This Row],[Atoll Official]],Sheet2!A$1:C$24,3,FALSE)</f>
        <v>Shaviyani (Sh)</v>
      </c>
      <c r="J10463">
        <v>2483</v>
      </c>
      <c r="K10463">
        <f>VLOOKUP(Table2[[#This Row],[Atoll Official]],Sheet2!A$1:B$24,2,2)</f>
        <v>3</v>
      </c>
      <c r="L10463">
        <f>VLOOKUP(Table2[[#This Row],[Atoll Official]],Sheet2!A$1:B$24,2,FALSE)</f>
        <v>3</v>
      </c>
    </row>
    <row r="10464" spans="1:12" hidden="1" x14ac:dyDescent="0.55000000000000004">
      <c r="A10464" t="s">
        <v>633</v>
      </c>
      <c r="B10464" s="52" t="s">
        <v>635</v>
      </c>
      <c r="C10464" t="s">
        <v>22</v>
      </c>
      <c r="D10464" t="s">
        <v>19</v>
      </c>
      <c r="E10464" t="s">
        <v>7</v>
      </c>
      <c r="H10464" s="40" t="s">
        <v>328</v>
      </c>
      <c r="I10464" s="40" t="str">
        <f>VLOOKUP(Table2[[#This Row],[Atoll Official]],Sheet2!A$1:C$24,3,FALSE)</f>
        <v>Shaviyani (Sh)</v>
      </c>
      <c r="J10464">
        <v>2392</v>
      </c>
      <c r="K10464">
        <f>VLOOKUP(Table2[[#This Row],[Atoll Official]],Sheet2!A$1:B$24,2,2)</f>
        <v>3</v>
      </c>
      <c r="L10464">
        <f>VLOOKUP(Table2[[#This Row],[Atoll Official]],Sheet2!A$1:B$24,2,FALSE)</f>
        <v>3</v>
      </c>
    </row>
    <row r="10465" spans="1:12" hidden="1" x14ac:dyDescent="0.55000000000000004">
      <c r="A10465" t="s">
        <v>633</v>
      </c>
      <c r="B10465" s="52" t="s">
        <v>635</v>
      </c>
      <c r="C10465" t="s">
        <v>23</v>
      </c>
      <c r="D10465" t="s">
        <v>17</v>
      </c>
      <c r="E10465" t="s">
        <v>7</v>
      </c>
      <c r="H10465" s="40" t="s">
        <v>328</v>
      </c>
      <c r="I10465" s="40" t="str">
        <f>VLOOKUP(Table2[[#This Row],[Atoll Official]],Sheet2!A$1:C$24,3,FALSE)</f>
        <v>Shaviyani (Sh)</v>
      </c>
      <c r="J10465">
        <v>4216</v>
      </c>
      <c r="K10465">
        <f>VLOOKUP(Table2[[#This Row],[Atoll Official]],Sheet2!A$1:B$24,2,2)</f>
        <v>3</v>
      </c>
      <c r="L10465">
        <f>VLOOKUP(Table2[[#This Row],[Atoll Official]],Sheet2!A$1:B$24,2,FALSE)</f>
        <v>3</v>
      </c>
    </row>
    <row r="10466" spans="1:12" hidden="1" x14ac:dyDescent="0.55000000000000004">
      <c r="A10466" t="s">
        <v>633</v>
      </c>
      <c r="B10466" s="52" t="s">
        <v>635</v>
      </c>
      <c r="C10466" t="s">
        <v>23</v>
      </c>
      <c r="D10466" t="s">
        <v>18</v>
      </c>
      <c r="E10466" t="s">
        <v>7</v>
      </c>
      <c r="H10466" s="40" t="s">
        <v>328</v>
      </c>
      <c r="I10466" s="40" t="str">
        <f>VLOOKUP(Table2[[#This Row],[Atoll Official]],Sheet2!A$1:C$24,3,FALSE)</f>
        <v>Shaviyani (Sh)</v>
      </c>
      <c r="J10466">
        <v>2171</v>
      </c>
      <c r="K10466">
        <f>VLOOKUP(Table2[[#This Row],[Atoll Official]],Sheet2!A$1:B$24,2,2)</f>
        <v>3</v>
      </c>
      <c r="L10466">
        <f>VLOOKUP(Table2[[#This Row],[Atoll Official]],Sheet2!A$1:B$24,2,FALSE)</f>
        <v>3</v>
      </c>
    </row>
    <row r="10467" spans="1:12" hidden="1" x14ac:dyDescent="0.55000000000000004">
      <c r="A10467" t="s">
        <v>633</v>
      </c>
      <c r="B10467" s="52" t="s">
        <v>635</v>
      </c>
      <c r="C10467" t="s">
        <v>23</v>
      </c>
      <c r="D10467" t="s">
        <v>19</v>
      </c>
      <c r="E10467" t="s">
        <v>7</v>
      </c>
      <c r="H10467" s="40" t="s">
        <v>328</v>
      </c>
      <c r="I10467" s="40" t="str">
        <f>VLOOKUP(Table2[[#This Row],[Atoll Official]],Sheet2!A$1:C$24,3,FALSE)</f>
        <v>Shaviyani (Sh)</v>
      </c>
      <c r="J10467">
        <v>2045</v>
      </c>
      <c r="K10467">
        <f>VLOOKUP(Table2[[#This Row],[Atoll Official]],Sheet2!A$1:B$24,2,2)</f>
        <v>3</v>
      </c>
      <c r="L10467">
        <f>VLOOKUP(Table2[[#This Row],[Atoll Official]],Sheet2!A$1:B$24,2,FALSE)</f>
        <v>3</v>
      </c>
    </row>
    <row r="10468" spans="1:12" hidden="1" x14ac:dyDescent="0.55000000000000004">
      <c r="A10468" t="s">
        <v>633</v>
      </c>
      <c r="B10468" s="52" t="s">
        <v>635</v>
      </c>
      <c r="C10468" t="s">
        <v>24</v>
      </c>
      <c r="D10468" t="s">
        <v>17</v>
      </c>
      <c r="E10468" t="s">
        <v>7</v>
      </c>
      <c r="H10468" s="40" t="s">
        <v>328</v>
      </c>
      <c r="I10468" s="40" t="str">
        <f>VLOOKUP(Table2[[#This Row],[Atoll Official]],Sheet2!A$1:C$24,3,FALSE)</f>
        <v>Shaviyani (Sh)</v>
      </c>
      <c r="J10468">
        <v>2422</v>
      </c>
      <c r="K10468">
        <f>VLOOKUP(Table2[[#This Row],[Atoll Official]],Sheet2!A$1:B$24,2,2)</f>
        <v>3</v>
      </c>
      <c r="L10468">
        <f>VLOOKUP(Table2[[#This Row],[Atoll Official]],Sheet2!A$1:B$24,2,FALSE)</f>
        <v>3</v>
      </c>
    </row>
    <row r="10469" spans="1:12" hidden="1" x14ac:dyDescent="0.55000000000000004">
      <c r="A10469" t="s">
        <v>633</v>
      </c>
      <c r="B10469" s="52" t="s">
        <v>635</v>
      </c>
      <c r="C10469" t="s">
        <v>24</v>
      </c>
      <c r="D10469" t="s">
        <v>18</v>
      </c>
      <c r="E10469" t="s">
        <v>7</v>
      </c>
      <c r="H10469" s="40" t="s">
        <v>328</v>
      </c>
      <c r="I10469" s="40" t="str">
        <f>VLOOKUP(Table2[[#This Row],[Atoll Official]],Sheet2!A$1:C$24,3,FALSE)</f>
        <v>Shaviyani (Sh)</v>
      </c>
      <c r="J10469">
        <v>1202</v>
      </c>
      <c r="K10469">
        <f>VLOOKUP(Table2[[#This Row],[Atoll Official]],Sheet2!A$1:B$24,2,2)</f>
        <v>3</v>
      </c>
      <c r="L10469">
        <f>VLOOKUP(Table2[[#This Row],[Atoll Official]],Sheet2!A$1:B$24,2,FALSE)</f>
        <v>3</v>
      </c>
    </row>
    <row r="10470" spans="1:12" hidden="1" x14ac:dyDescent="0.55000000000000004">
      <c r="A10470" t="s">
        <v>633</v>
      </c>
      <c r="B10470" s="52" t="s">
        <v>635</v>
      </c>
      <c r="C10470" t="s">
        <v>24</v>
      </c>
      <c r="D10470" t="s">
        <v>19</v>
      </c>
      <c r="E10470" t="s">
        <v>7</v>
      </c>
      <c r="H10470" s="40" t="s">
        <v>328</v>
      </c>
      <c r="I10470" s="40" t="str">
        <f>VLOOKUP(Table2[[#This Row],[Atoll Official]],Sheet2!A$1:C$24,3,FALSE)</f>
        <v>Shaviyani (Sh)</v>
      </c>
      <c r="J10470">
        <v>1220</v>
      </c>
      <c r="K10470">
        <f>VLOOKUP(Table2[[#This Row],[Atoll Official]],Sheet2!A$1:B$24,2,2)</f>
        <v>3</v>
      </c>
      <c r="L10470">
        <f>VLOOKUP(Table2[[#This Row],[Atoll Official]],Sheet2!A$1:B$24,2,FALSE)</f>
        <v>3</v>
      </c>
    </row>
    <row r="10471" spans="1:12" hidden="1" x14ac:dyDescent="0.55000000000000004">
      <c r="A10471" t="s">
        <v>633</v>
      </c>
      <c r="B10471" s="52" t="s">
        <v>635</v>
      </c>
      <c r="C10471" t="s">
        <v>25</v>
      </c>
      <c r="D10471" t="s">
        <v>17</v>
      </c>
      <c r="E10471" t="s">
        <v>7</v>
      </c>
      <c r="H10471" s="40" t="s">
        <v>328</v>
      </c>
      <c r="I10471" s="40" t="str">
        <f>VLOOKUP(Table2[[#This Row],[Atoll Official]],Sheet2!A$1:C$24,3,FALSE)</f>
        <v>Shaviyani (Sh)</v>
      </c>
      <c r="J10471">
        <v>7865</v>
      </c>
      <c r="K10471">
        <f>VLOOKUP(Table2[[#This Row],[Atoll Official]],Sheet2!A$1:B$24,2,2)</f>
        <v>3</v>
      </c>
      <c r="L10471">
        <f>VLOOKUP(Table2[[#This Row],[Atoll Official]],Sheet2!A$1:B$24,2,FALSE)</f>
        <v>3</v>
      </c>
    </row>
    <row r="10472" spans="1:12" hidden="1" x14ac:dyDescent="0.55000000000000004">
      <c r="A10472" t="s">
        <v>633</v>
      </c>
      <c r="B10472" s="52" t="s">
        <v>635</v>
      </c>
      <c r="C10472" t="s">
        <v>25</v>
      </c>
      <c r="D10472" t="s">
        <v>18</v>
      </c>
      <c r="E10472" t="s">
        <v>7</v>
      </c>
      <c r="H10472" s="40" t="s">
        <v>328</v>
      </c>
      <c r="I10472" s="40" t="str">
        <f>VLOOKUP(Table2[[#This Row],[Atoll Official]],Sheet2!A$1:C$24,3,FALSE)</f>
        <v>Shaviyani (Sh)</v>
      </c>
      <c r="J10472">
        <v>3403</v>
      </c>
      <c r="K10472">
        <f>VLOOKUP(Table2[[#This Row],[Atoll Official]],Sheet2!A$1:B$24,2,2)</f>
        <v>3</v>
      </c>
      <c r="L10472">
        <f>VLOOKUP(Table2[[#This Row],[Atoll Official]],Sheet2!A$1:B$24,2,FALSE)</f>
        <v>3</v>
      </c>
    </row>
    <row r="10473" spans="1:12" hidden="1" x14ac:dyDescent="0.55000000000000004">
      <c r="A10473" t="s">
        <v>633</v>
      </c>
      <c r="B10473" s="52" t="s">
        <v>635</v>
      </c>
      <c r="C10473" t="s">
        <v>25</v>
      </c>
      <c r="D10473" t="s">
        <v>19</v>
      </c>
      <c r="E10473" t="s">
        <v>7</v>
      </c>
      <c r="H10473" s="40" t="s">
        <v>328</v>
      </c>
      <c r="I10473" s="40" t="str">
        <f>VLOOKUP(Table2[[#This Row],[Atoll Official]],Sheet2!A$1:C$24,3,FALSE)</f>
        <v>Shaviyani (Sh)</v>
      </c>
      <c r="J10473">
        <v>4462</v>
      </c>
      <c r="K10473">
        <f>VLOOKUP(Table2[[#This Row],[Atoll Official]],Sheet2!A$1:B$24,2,2)</f>
        <v>3</v>
      </c>
      <c r="L10473">
        <f>VLOOKUP(Table2[[#This Row],[Atoll Official]],Sheet2!A$1:B$24,2,FALSE)</f>
        <v>3</v>
      </c>
    </row>
    <row r="10474" spans="1:12" hidden="1" x14ac:dyDescent="0.55000000000000004">
      <c r="A10474" t="s">
        <v>633</v>
      </c>
      <c r="B10474" s="52" t="s">
        <v>635</v>
      </c>
      <c r="C10474" t="s">
        <v>26</v>
      </c>
      <c r="D10474" t="s">
        <v>17</v>
      </c>
      <c r="E10474" t="s">
        <v>7</v>
      </c>
      <c r="H10474" s="40" t="s">
        <v>328</v>
      </c>
      <c r="I10474" s="40" t="str">
        <f>VLOOKUP(Table2[[#This Row],[Atoll Official]],Sheet2!A$1:C$24,3,FALSE)</f>
        <v>Shaviyani (Sh)</v>
      </c>
      <c r="J10474">
        <v>1457</v>
      </c>
      <c r="K10474">
        <f>VLOOKUP(Table2[[#This Row],[Atoll Official]],Sheet2!A$1:B$24,2,2)</f>
        <v>3</v>
      </c>
      <c r="L10474">
        <f>VLOOKUP(Table2[[#This Row],[Atoll Official]],Sheet2!A$1:B$24,2,FALSE)</f>
        <v>3</v>
      </c>
    </row>
    <row r="10475" spans="1:12" hidden="1" x14ac:dyDescent="0.55000000000000004">
      <c r="A10475" t="s">
        <v>633</v>
      </c>
      <c r="B10475" s="52" t="s">
        <v>635</v>
      </c>
      <c r="C10475" t="s">
        <v>26</v>
      </c>
      <c r="D10475" t="s">
        <v>18</v>
      </c>
      <c r="E10475" t="s">
        <v>7</v>
      </c>
      <c r="H10475" s="40" t="s">
        <v>328</v>
      </c>
      <c r="I10475" s="40" t="str">
        <f>VLOOKUP(Table2[[#This Row],[Atoll Official]],Sheet2!A$1:C$24,3,FALSE)</f>
        <v>Shaviyani (Sh)</v>
      </c>
      <c r="J10475">
        <v>648</v>
      </c>
      <c r="K10475">
        <f>VLOOKUP(Table2[[#This Row],[Atoll Official]],Sheet2!A$1:B$24,2,2)</f>
        <v>3</v>
      </c>
      <c r="L10475">
        <f>VLOOKUP(Table2[[#This Row],[Atoll Official]],Sheet2!A$1:B$24,2,FALSE)</f>
        <v>3</v>
      </c>
    </row>
    <row r="10476" spans="1:12" hidden="1" x14ac:dyDescent="0.55000000000000004">
      <c r="A10476" t="s">
        <v>633</v>
      </c>
      <c r="B10476" s="52" t="s">
        <v>635</v>
      </c>
      <c r="C10476" t="s">
        <v>26</v>
      </c>
      <c r="D10476" t="s">
        <v>19</v>
      </c>
      <c r="E10476" t="s">
        <v>7</v>
      </c>
      <c r="H10476" s="40" t="s">
        <v>328</v>
      </c>
      <c r="I10476" s="40" t="str">
        <f>VLOOKUP(Table2[[#This Row],[Atoll Official]],Sheet2!A$1:C$24,3,FALSE)</f>
        <v>Shaviyani (Sh)</v>
      </c>
      <c r="J10476">
        <v>809</v>
      </c>
      <c r="K10476">
        <f>VLOOKUP(Table2[[#This Row],[Atoll Official]],Sheet2!A$1:B$24,2,2)</f>
        <v>3</v>
      </c>
      <c r="L10476">
        <f>VLOOKUP(Table2[[#This Row],[Atoll Official]],Sheet2!A$1:B$24,2,FALSE)</f>
        <v>3</v>
      </c>
    </row>
    <row r="10477" spans="1:12" hidden="1" x14ac:dyDescent="0.55000000000000004">
      <c r="A10477" t="s">
        <v>633</v>
      </c>
      <c r="B10477" s="52" t="s">
        <v>635</v>
      </c>
      <c r="C10477" t="s">
        <v>27</v>
      </c>
      <c r="D10477" t="s">
        <v>17</v>
      </c>
      <c r="E10477" t="s">
        <v>7</v>
      </c>
      <c r="H10477" s="40" t="s">
        <v>328</v>
      </c>
      <c r="I10477" s="40" t="str">
        <f>VLOOKUP(Table2[[#This Row],[Atoll Official]],Sheet2!A$1:C$24,3,FALSE)</f>
        <v>Shaviyani (Sh)</v>
      </c>
      <c r="J10477">
        <v>3254</v>
      </c>
      <c r="K10477">
        <f>VLOOKUP(Table2[[#This Row],[Atoll Official]],Sheet2!A$1:B$24,2,2)</f>
        <v>3</v>
      </c>
      <c r="L10477">
        <f>VLOOKUP(Table2[[#This Row],[Atoll Official]],Sheet2!A$1:B$24,2,FALSE)</f>
        <v>3</v>
      </c>
    </row>
    <row r="10478" spans="1:12" hidden="1" x14ac:dyDescent="0.55000000000000004">
      <c r="A10478" t="s">
        <v>633</v>
      </c>
      <c r="B10478" s="52" t="s">
        <v>635</v>
      </c>
      <c r="C10478" t="s">
        <v>27</v>
      </c>
      <c r="D10478" t="s">
        <v>18</v>
      </c>
      <c r="E10478" t="s">
        <v>7</v>
      </c>
      <c r="H10478" s="40" t="s">
        <v>328</v>
      </c>
      <c r="I10478" s="40" t="str">
        <f>VLOOKUP(Table2[[#This Row],[Atoll Official]],Sheet2!A$1:C$24,3,FALSE)</f>
        <v>Shaviyani (Sh)</v>
      </c>
      <c r="J10478">
        <v>1339</v>
      </c>
      <c r="K10478">
        <f>VLOOKUP(Table2[[#This Row],[Atoll Official]],Sheet2!A$1:B$24,2,2)</f>
        <v>3</v>
      </c>
      <c r="L10478">
        <f>VLOOKUP(Table2[[#This Row],[Atoll Official]],Sheet2!A$1:B$24,2,FALSE)</f>
        <v>3</v>
      </c>
    </row>
    <row r="10479" spans="1:12" hidden="1" x14ac:dyDescent="0.55000000000000004">
      <c r="A10479" t="s">
        <v>633</v>
      </c>
      <c r="B10479" s="52" t="s">
        <v>635</v>
      </c>
      <c r="C10479" t="s">
        <v>27</v>
      </c>
      <c r="D10479" t="s">
        <v>19</v>
      </c>
      <c r="E10479" t="s">
        <v>7</v>
      </c>
      <c r="H10479" s="40" t="s">
        <v>328</v>
      </c>
      <c r="I10479" s="40" t="str">
        <f>VLOOKUP(Table2[[#This Row],[Atoll Official]],Sheet2!A$1:C$24,3,FALSE)</f>
        <v>Shaviyani (Sh)</v>
      </c>
      <c r="J10479">
        <v>1915</v>
      </c>
      <c r="K10479">
        <f>VLOOKUP(Table2[[#This Row],[Atoll Official]],Sheet2!A$1:B$24,2,2)</f>
        <v>3</v>
      </c>
      <c r="L10479">
        <f>VLOOKUP(Table2[[#This Row],[Atoll Official]],Sheet2!A$1:B$24,2,FALSE)</f>
        <v>3</v>
      </c>
    </row>
    <row r="10480" spans="1:12" hidden="1" x14ac:dyDescent="0.55000000000000004">
      <c r="A10480" t="s">
        <v>633</v>
      </c>
      <c r="B10480" s="52" t="s">
        <v>635</v>
      </c>
      <c r="C10480" t="s">
        <v>28</v>
      </c>
      <c r="D10480" t="s">
        <v>17</v>
      </c>
      <c r="E10480" t="s">
        <v>7</v>
      </c>
      <c r="H10480" s="40" t="s">
        <v>328</v>
      </c>
      <c r="I10480" s="40" t="str">
        <f>VLOOKUP(Table2[[#This Row],[Atoll Official]],Sheet2!A$1:C$24,3,FALSE)</f>
        <v>Shaviyani (Sh)</v>
      </c>
      <c r="J10480">
        <v>799</v>
      </c>
      <c r="K10480">
        <f>VLOOKUP(Table2[[#This Row],[Atoll Official]],Sheet2!A$1:B$24,2,2)</f>
        <v>3</v>
      </c>
      <c r="L10480">
        <f>VLOOKUP(Table2[[#This Row],[Atoll Official]],Sheet2!A$1:B$24,2,FALSE)</f>
        <v>3</v>
      </c>
    </row>
    <row r="10481" spans="1:12" hidden="1" x14ac:dyDescent="0.55000000000000004">
      <c r="A10481" t="s">
        <v>633</v>
      </c>
      <c r="B10481" s="52" t="s">
        <v>635</v>
      </c>
      <c r="C10481" t="s">
        <v>28</v>
      </c>
      <c r="D10481" t="s">
        <v>18</v>
      </c>
      <c r="E10481" t="s">
        <v>7</v>
      </c>
      <c r="H10481" s="40" t="s">
        <v>328</v>
      </c>
      <c r="I10481" s="40" t="str">
        <f>VLOOKUP(Table2[[#This Row],[Atoll Official]],Sheet2!A$1:C$24,3,FALSE)</f>
        <v>Shaviyani (Sh)</v>
      </c>
      <c r="J10481">
        <v>432</v>
      </c>
      <c r="K10481">
        <f>VLOOKUP(Table2[[#This Row],[Atoll Official]],Sheet2!A$1:B$24,2,2)</f>
        <v>3</v>
      </c>
      <c r="L10481">
        <f>VLOOKUP(Table2[[#This Row],[Atoll Official]],Sheet2!A$1:B$24,2,FALSE)</f>
        <v>3</v>
      </c>
    </row>
    <row r="10482" spans="1:12" hidden="1" x14ac:dyDescent="0.55000000000000004">
      <c r="A10482" t="s">
        <v>633</v>
      </c>
      <c r="B10482" s="52" t="s">
        <v>635</v>
      </c>
      <c r="C10482" t="s">
        <v>28</v>
      </c>
      <c r="D10482" t="s">
        <v>19</v>
      </c>
      <c r="E10482" t="s">
        <v>7</v>
      </c>
      <c r="H10482" s="40" t="s">
        <v>328</v>
      </c>
      <c r="I10482" s="40" t="str">
        <f>VLOOKUP(Table2[[#This Row],[Atoll Official]],Sheet2!A$1:C$24,3,FALSE)</f>
        <v>Shaviyani (Sh)</v>
      </c>
      <c r="J10482">
        <v>367</v>
      </c>
      <c r="K10482">
        <f>VLOOKUP(Table2[[#This Row],[Atoll Official]],Sheet2!A$1:B$24,2,2)</f>
        <v>3</v>
      </c>
      <c r="L10482">
        <f>VLOOKUP(Table2[[#This Row],[Atoll Official]],Sheet2!A$1:B$24,2,FALSE)</f>
        <v>3</v>
      </c>
    </row>
    <row r="10483" spans="1:12" hidden="1" x14ac:dyDescent="0.55000000000000004">
      <c r="A10483" t="s">
        <v>633</v>
      </c>
      <c r="B10483" t="s">
        <v>635</v>
      </c>
      <c r="C10483" t="s">
        <v>20</v>
      </c>
      <c r="E10483" t="s">
        <v>7</v>
      </c>
      <c r="H10483" s="40" t="s">
        <v>328</v>
      </c>
      <c r="I10483" s="40" t="str">
        <f>VLOOKUP(Table2[[#This Row],[Atoll Official]],Sheet2!A$1:C$24,3,FALSE)</f>
        <v>Shaviyani (Sh)</v>
      </c>
      <c r="J10483">
        <v>87.372708757637469</v>
      </c>
      <c r="K10483">
        <f>VLOOKUP(Table2[[#This Row],[Atoll Official]],Sheet2!A$1:B$24,2,2)</f>
        <v>3</v>
      </c>
      <c r="L10483">
        <f>VLOOKUP(Table2[[#This Row],[Atoll Official]],Sheet2!A$1:B$24,2,FALSE)</f>
        <v>3</v>
      </c>
    </row>
    <row r="10484" spans="1:12" hidden="1" x14ac:dyDescent="0.55000000000000004">
      <c r="A10484" t="s">
        <v>633</v>
      </c>
      <c r="B10484" t="s">
        <v>635</v>
      </c>
      <c r="C10484" t="s">
        <v>2</v>
      </c>
      <c r="E10484" t="s">
        <v>7</v>
      </c>
      <c r="H10484" s="40" t="s">
        <v>328</v>
      </c>
      <c r="I10484" s="40" t="str">
        <f>VLOOKUP(Table2[[#This Row],[Atoll Official]],Sheet2!A$1:C$24,3,FALSE)</f>
        <v>Shaviyani (Sh)</v>
      </c>
      <c r="J10484">
        <v>63.763509218054672</v>
      </c>
      <c r="K10484">
        <f>VLOOKUP(Table2[[#This Row],[Atoll Official]],Sheet2!A$1:B$24,2,2)</f>
        <v>3</v>
      </c>
      <c r="L10484">
        <f>VLOOKUP(Table2[[#This Row],[Atoll Official]],Sheet2!A$1:B$24,2,FALSE)</f>
        <v>3</v>
      </c>
    </row>
    <row r="10485" spans="1:12" hidden="1" x14ac:dyDescent="0.55000000000000004">
      <c r="A10485" t="s">
        <v>633</v>
      </c>
      <c r="B10485" t="s">
        <v>635</v>
      </c>
      <c r="C10485" t="s">
        <v>3</v>
      </c>
      <c r="E10485" t="s">
        <v>7</v>
      </c>
      <c r="H10485" s="40" t="s">
        <v>328</v>
      </c>
      <c r="I10485" s="40" t="str">
        <f>VLOOKUP(Table2[[#This Row],[Atoll Official]],Sheet2!A$1:C$24,3,FALSE)</f>
        <v>Shaviyani (Sh)</v>
      </c>
      <c r="J10485">
        <v>53.604577240940877</v>
      </c>
      <c r="K10485">
        <f>VLOOKUP(Table2[[#This Row],[Atoll Official]],Sheet2!A$1:B$24,2,2)</f>
        <v>3</v>
      </c>
      <c r="L10485">
        <f>VLOOKUP(Table2[[#This Row],[Atoll Official]],Sheet2!A$1:B$24,2,FALSE)</f>
        <v>3</v>
      </c>
    </row>
    <row r="10486" spans="1:12" hidden="1" x14ac:dyDescent="0.55000000000000004">
      <c r="A10486" t="s">
        <v>633</v>
      </c>
      <c r="B10486" t="s">
        <v>635</v>
      </c>
      <c r="C10486" t="s">
        <v>21</v>
      </c>
      <c r="E10486" t="s">
        <v>7</v>
      </c>
      <c r="H10486" s="40" t="s">
        <v>328</v>
      </c>
      <c r="I10486" s="40" t="str">
        <f>VLOOKUP(Table2[[#This Row],[Atoll Official]],Sheet2!A$1:C$24,3,FALSE)</f>
        <v>Shaviyani (Sh)</v>
      </c>
      <c r="J10486">
        <v>10.158931977113795</v>
      </c>
      <c r="K10486">
        <f>VLOOKUP(Table2[[#This Row],[Atoll Official]],Sheet2!A$1:B$24,2,2)</f>
        <v>3</v>
      </c>
      <c r="L10486">
        <f>VLOOKUP(Table2[[#This Row],[Atoll Official]],Sheet2!A$1:B$24,2,FALSE)</f>
        <v>3</v>
      </c>
    </row>
    <row r="10487" spans="1:12" hidden="1" x14ac:dyDescent="0.55000000000000004">
      <c r="A10487" t="s">
        <v>633</v>
      </c>
      <c r="B10487" t="s">
        <v>635</v>
      </c>
      <c r="C10487" t="s">
        <v>638</v>
      </c>
      <c r="E10487" t="s">
        <v>7</v>
      </c>
      <c r="H10487" s="40" t="s">
        <v>328</v>
      </c>
      <c r="I10487" s="40" t="str">
        <f>VLOOKUP(Table2[[#This Row],[Atoll Official]],Sheet2!A$1:C$24,3,FALSE)</f>
        <v>Shaviyani (Sh)</v>
      </c>
      <c r="J10487">
        <v>37.849378881987576</v>
      </c>
      <c r="K10487">
        <f>VLOOKUP(Table2[[#This Row],[Atoll Official]],Sheet2!A$1:B$24,2,2)</f>
        <v>3</v>
      </c>
      <c r="L10487">
        <f>VLOOKUP(Table2[[#This Row],[Atoll Official]],Sheet2!A$1:B$24,2,FALSE)</f>
        <v>3</v>
      </c>
    </row>
    <row r="10488" spans="1:12" hidden="1" x14ac:dyDescent="0.55000000000000004">
      <c r="A10488" t="s">
        <v>633</v>
      </c>
      <c r="B10488" t="s">
        <v>635</v>
      </c>
      <c r="C10488" t="s">
        <v>259</v>
      </c>
      <c r="E10488" t="s">
        <v>7</v>
      </c>
      <c r="H10488" s="40" t="s">
        <v>328</v>
      </c>
      <c r="I10488" s="40" t="str">
        <f>VLOOKUP(Table2[[#This Row],[Atoll Official]],Sheet2!A$1:C$24,3,FALSE)</f>
        <v>Shaviyani (Sh)</v>
      </c>
      <c r="J10488">
        <v>32.732919254658384</v>
      </c>
      <c r="K10488">
        <f>VLOOKUP(Table2[[#This Row],[Atoll Official]],Sheet2!A$1:B$24,2,2)</f>
        <v>3</v>
      </c>
      <c r="L10488">
        <f>VLOOKUP(Table2[[#This Row],[Atoll Official]],Sheet2!A$1:B$24,2,FALSE)</f>
        <v>3</v>
      </c>
    </row>
    <row r="10489" spans="1:12" hidden="1" x14ac:dyDescent="0.55000000000000004">
      <c r="A10489" t="s">
        <v>633</v>
      </c>
      <c r="B10489" t="s">
        <v>635</v>
      </c>
      <c r="C10489" t="s">
        <v>260</v>
      </c>
      <c r="E10489" t="s">
        <v>7</v>
      </c>
      <c r="H10489" s="40" t="s">
        <v>328</v>
      </c>
      <c r="I10489" s="40" t="str">
        <f>VLOOKUP(Table2[[#This Row],[Atoll Official]],Sheet2!A$1:C$24,3,FALSE)</f>
        <v>Shaviyani (Sh)</v>
      </c>
      <c r="J10489">
        <v>18.804347826086957</v>
      </c>
      <c r="K10489">
        <f>VLOOKUP(Table2[[#This Row],[Atoll Official]],Sheet2!A$1:B$24,2,2)</f>
        <v>3</v>
      </c>
      <c r="L10489">
        <f>VLOOKUP(Table2[[#This Row],[Atoll Official]],Sheet2!A$1:B$24,2,FALSE)</f>
        <v>3</v>
      </c>
    </row>
    <row r="10490" spans="1:12" hidden="1" x14ac:dyDescent="0.55000000000000004">
      <c r="A10490" t="s">
        <v>633</v>
      </c>
      <c r="B10490" t="s">
        <v>635</v>
      </c>
      <c r="C10490" t="s">
        <v>25</v>
      </c>
      <c r="E10490" t="s">
        <v>7</v>
      </c>
      <c r="H10490" s="40" t="s">
        <v>328</v>
      </c>
      <c r="I10490" s="40" t="str">
        <f>VLOOKUP(Table2[[#This Row],[Atoll Official]],Sheet2!A$1:C$24,3,FALSE)</f>
        <v>Shaviyani (Sh)</v>
      </c>
      <c r="J10490">
        <v>61.063664596273291</v>
      </c>
      <c r="K10490">
        <f>VLOOKUP(Table2[[#This Row],[Atoll Official]],Sheet2!A$1:B$24,2,2)</f>
        <v>3</v>
      </c>
      <c r="L10490">
        <f>VLOOKUP(Table2[[#This Row],[Atoll Official]],Sheet2!A$1:B$24,2,FALSE)</f>
        <v>3</v>
      </c>
    </row>
    <row r="10491" spans="1:12" hidden="1" x14ac:dyDescent="0.55000000000000004">
      <c r="A10491" t="s">
        <v>633</v>
      </c>
      <c r="B10491" t="s">
        <v>635</v>
      </c>
      <c r="C10491" t="s">
        <v>262</v>
      </c>
      <c r="E10491" t="s">
        <v>7</v>
      </c>
      <c r="H10491" s="40" t="s">
        <v>328</v>
      </c>
      <c r="I10491" s="40" t="str">
        <f>VLOOKUP(Table2[[#This Row],[Atoll Official]],Sheet2!A$1:C$24,3,FALSE)</f>
        <v>Shaviyani (Sh)</v>
      </c>
      <c r="J10491">
        <v>11.312111801242237</v>
      </c>
      <c r="K10491">
        <f>VLOOKUP(Table2[[#This Row],[Atoll Official]],Sheet2!A$1:B$24,2,2)</f>
        <v>3</v>
      </c>
      <c r="L10491">
        <f>VLOOKUP(Table2[[#This Row],[Atoll Official]],Sheet2!A$1:B$24,2,FALSE)</f>
        <v>3</v>
      </c>
    </row>
    <row r="10492" spans="1:12" hidden="1" x14ac:dyDescent="0.55000000000000004">
      <c r="A10492" t="s">
        <v>633</v>
      </c>
      <c r="B10492" t="s">
        <v>635</v>
      </c>
      <c r="C10492" t="s">
        <v>263</v>
      </c>
      <c r="E10492" t="s">
        <v>7</v>
      </c>
      <c r="H10492" s="40" t="s">
        <v>328</v>
      </c>
      <c r="I10492" s="40" t="str">
        <f>VLOOKUP(Table2[[#This Row],[Atoll Official]],Sheet2!A$1:C$24,3,FALSE)</f>
        <v>Shaviyani (Sh)</v>
      </c>
      <c r="J10492">
        <v>25.263975155279507</v>
      </c>
      <c r="K10492">
        <f>VLOOKUP(Table2[[#This Row],[Atoll Official]],Sheet2!A$1:B$24,2,2)</f>
        <v>3</v>
      </c>
      <c r="L10492">
        <f>VLOOKUP(Table2[[#This Row],[Atoll Official]],Sheet2!A$1:B$24,2,FALSE)</f>
        <v>3</v>
      </c>
    </row>
    <row r="10493" spans="1:12" hidden="1" x14ac:dyDescent="0.55000000000000004">
      <c r="A10493" t="s">
        <v>633</v>
      </c>
      <c r="B10493" t="s">
        <v>635</v>
      </c>
      <c r="C10493" t="s">
        <v>264</v>
      </c>
      <c r="E10493" t="s">
        <v>7</v>
      </c>
      <c r="H10493" s="40" t="s">
        <v>328</v>
      </c>
      <c r="I10493" s="40" t="str">
        <f>VLOOKUP(Table2[[#This Row],[Atoll Official]],Sheet2!A$1:C$24,3,FALSE)</f>
        <v>Shaviyani (Sh)</v>
      </c>
      <c r="J10493">
        <v>6.2034161490683228</v>
      </c>
      <c r="K10493">
        <f>VLOOKUP(Table2[[#This Row],[Atoll Official]],Sheet2!A$1:B$24,2,2)</f>
        <v>3</v>
      </c>
      <c r="L10493">
        <f>VLOOKUP(Table2[[#This Row],[Atoll Official]],Sheet2!A$1:B$24,2,FALSE)</f>
        <v>3</v>
      </c>
    </row>
    <row r="10494" spans="1:12" hidden="1" x14ac:dyDescent="0.55000000000000004">
      <c r="A10494" t="s">
        <v>634</v>
      </c>
      <c r="B10494" t="s">
        <v>635</v>
      </c>
      <c r="C10494" t="s">
        <v>5</v>
      </c>
      <c r="E10494" t="s">
        <v>7</v>
      </c>
      <c r="H10494" s="40" t="s">
        <v>328</v>
      </c>
      <c r="I10494" s="40" t="str">
        <f>VLOOKUP(Table2[[#This Row],[Atoll Official]],Sheet2!A$1:C$24,3,FALSE)</f>
        <v>Shaviyani (Sh)</v>
      </c>
      <c r="J10494">
        <v>30</v>
      </c>
      <c r="K10494">
        <f>VLOOKUP(Table2[[#This Row],[Atoll Official]],Sheet2!A$1:B$24,2,2)</f>
        <v>3</v>
      </c>
      <c r="L10494">
        <f>VLOOKUP(Table2[[#This Row],[Atoll Official]],Sheet2!A$1:B$24,2,FALSE)</f>
        <v>3</v>
      </c>
    </row>
    <row r="10495" spans="1:12" hidden="1" x14ac:dyDescent="0.55000000000000004">
      <c r="A10495" t="s">
        <v>633</v>
      </c>
      <c r="B10495" t="s">
        <v>635</v>
      </c>
      <c r="C10495" t="s">
        <v>5</v>
      </c>
      <c r="E10495" t="s">
        <v>7</v>
      </c>
      <c r="H10495" s="40" t="s">
        <v>328</v>
      </c>
      <c r="I10495" s="40" t="str">
        <f>VLOOKUP(Table2[[#This Row],[Atoll Official]],Sheet2!A$1:C$24,3,FALSE)</f>
        <v>Shaviyani (Sh)</v>
      </c>
      <c r="J10495">
        <v>29</v>
      </c>
      <c r="K10495">
        <f>VLOOKUP(Table2[[#This Row],[Atoll Official]],Sheet2!A$1:B$24,2,2)</f>
        <v>3</v>
      </c>
      <c r="L10495">
        <f>VLOOKUP(Table2[[#This Row],[Atoll Official]],Sheet2!A$1:B$24,2,FALSE)</f>
        <v>3</v>
      </c>
    </row>
    <row r="10496" spans="1:12" hidden="1" x14ac:dyDescent="0.55000000000000004">
      <c r="A10496" t="s">
        <v>636</v>
      </c>
      <c r="B10496" t="s">
        <v>635</v>
      </c>
      <c r="C10496" t="s">
        <v>5</v>
      </c>
      <c r="E10496" t="s">
        <v>7</v>
      </c>
      <c r="H10496" s="40" t="s">
        <v>328</v>
      </c>
      <c r="I10496" s="40" t="str">
        <f>VLOOKUP(Table2[[#This Row],[Atoll Official]],Sheet2!A$1:C$24,3,FALSE)</f>
        <v>Shaviyani (Sh)</v>
      </c>
      <c r="J10496">
        <v>32</v>
      </c>
      <c r="K10496">
        <f>VLOOKUP(Table2[[#This Row],[Atoll Official]],Sheet2!A$1:B$24,2,2)</f>
        <v>3</v>
      </c>
      <c r="L10496">
        <f>VLOOKUP(Table2[[#This Row],[Atoll Official]],Sheet2!A$1:B$24,2,FALSE)</f>
        <v>3</v>
      </c>
    </row>
    <row r="10497" spans="1:12" hidden="1" x14ac:dyDescent="0.55000000000000004">
      <c r="A10497" t="s">
        <v>634</v>
      </c>
      <c r="B10497" t="s">
        <v>635</v>
      </c>
      <c r="C10497" t="s">
        <v>663</v>
      </c>
      <c r="D10497" t="s">
        <v>17</v>
      </c>
      <c r="E10497" t="s">
        <v>7</v>
      </c>
      <c r="H10497" t="s">
        <v>295</v>
      </c>
      <c r="I10497" s="40" t="str">
        <f>VLOOKUP(Table2[[#This Row],[Atoll Official]],Sheet2!A$1:C$24,3,FALSE)</f>
        <v>Baa (B)</v>
      </c>
      <c r="J10497">
        <v>17168</v>
      </c>
      <c r="K10497">
        <f>VLOOKUP(Table2[[#This Row],[Atoll Official]],Sheet2!A$1:B$24,2,2)</f>
        <v>4</v>
      </c>
      <c r="L10497">
        <f>VLOOKUP(Table2[[#This Row],[Atoll Official]],Sheet2!A$1:B$24,2,FALSE)</f>
        <v>4</v>
      </c>
    </row>
    <row r="10498" spans="1:12" hidden="1" x14ac:dyDescent="0.55000000000000004">
      <c r="A10498" t="s">
        <v>634</v>
      </c>
      <c r="B10498" t="s">
        <v>635</v>
      </c>
      <c r="C10498" t="s">
        <v>663</v>
      </c>
      <c r="D10498" t="s">
        <v>18</v>
      </c>
      <c r="E10498" t="s">
        <v>7</v>
      </c>
      <c r="H10498" t="s">
        <v>295</v>
      </c>
      <c r="I10498" s="40" t="str">
        <f>VLOOKUP(Table2[[#This Row],[Atoll Official]],Sheet2!A$1:C$24,3,FALSE)</f>
        <v>Baa (B)</v>
      </c>
      <c r="J10498">
        <v>11573</v>
      </c>
      <c r="K10498">
        <f>VLOOKUP(Table2[[#This Row],[Atoll Official]],Sheet2!A$1:B$24,2,2)</f>
        <v>4</v>
      </c>
      <c r="L10498">
        <f>VLOOKUP(Table2[[#This Row],[Atoll Official]],Sheet2!A$1:B$24,2,FALSE)</f>
        <v>4</v>
      </c>
    </row>
    <row r="10499" spans="1:12" hidden="1" x14ac:dyDescent="0.55000000000000004">
      <c r="A10499" t="s">
        <v>634</v>
      </c>
      <c r="B10499" t="s">
        <v>635</v>
      </c>
      <c r="C10499" t="s">
        <v>663</v>
      </c>
      <c r="D10499" t="s">
        <v>19</v>
      </c>
      <c r="E10499" t="s">
        <v>7</v>
      </c>
      <c r="H10499" t="s">
        <v>295</v>
      </c>
      <c r="I10499" s="40" t="str">
        <f>VLOOKUP(Table2[[#This Row],[Atoll Official]],Sheet2!A$1:C$24,3,FALSE)</f>
        <v>Baa (B)</v>
      </c>
      <c r="J10499">
        <v>5595</v>
      </c>
      <c r="K10499">
        <f>VLOOKUP(Table2[[#This Row],[Atoll Official]],Sheet2!A$1:B$24,2,2)</f>
        <v>4</v>
      </c>
      <c r="L10499">
        <f>VLOOKUP(Table2[[#This Row],[Atoll Official]],Sheet2!A$1:B$24,2,FALSE)</f>
        <v>4</v>
      </c>
    </row>
    <row r="10500" spans="1:12" hidden="1" x14ac:dyDescent="0.55000000000000004">
      <c r="A10500" t="s">
        <v>633</v>
      </c>
      <c r="B10500" t="s">
        <v>635</v>
      </c>
      <c r="C10500" t="s">
        <v>663</v>
      </c>
      <c r="D10500" t="s">
        <v>17</v>
      </c>
      <c r="E10500" t="s">
        <v>7</v>
      </c>
      <c r="H10500" t="s">
        <v>295</v>
      </c>
      <c r="I10500" s="40" t="str">
        <f>VLOOKUP(Table2[[#This Row],[Atoll Official]],Sheet2!A$1:C$24,3,FALSE)</f>
        <v>Baa (B)</v>
      </c>
      <c r="J10500">
        <v>10776</v>
      </c>
      <c r="K10500">
        <f>VLOOKUP(Table2[[#This Row],[Atoll Official]],Sheet2!A$1:B$24,2,2)</f>
        <v>4</v>
      </c>
      <c r="L10500">
        <f>VLOOKUP(Table2[[#This Row],[Atoll Official]],Sheet2!A$1:B$24,2,FALSE)</f>
        <v>4</v>
      </c>
    </row>
    <row r="10501" spans="1:12" hidden="1" x14ac:dyDescent="0.55000000000000004">
      <c r="A10501" t="s">
        <v>633</v>
      </c>
      <c r="B10501" t="s">
        <v>635</v>
      </c>
      <c r="C10501" t="s">
        <v>663</v>
      </c>
      <c r="D10501" t="s">
        <v>18</v>
      </c>
      <c r="E10501" t="s">
        <v>7</v>
      </c>
      <c r="H10501" t="s">
        <v>295</v>
      </c>
      <c r="I10501" s="40" t="str">
        <f>VLOOKUP(Table2[[#This Row],[Atoll Official]],Sheet2!A$1:C$24,3,FALSE)</f>
        <v>Baa (B)</v>
      </c>
      <c r="J10501">
        <v>5872</v>
      </c>
      <c r="K10501">
        <f>VLOOKUP(Table2[[#This Row],[Atoll Official]],Sheet2!A$1:B$24,2,2)</f>
        <v>4</v>
      </c>
      <c r="L10501">
        <f>VLOOKUP(Table2[[#This Row],[Atoll Official]],Sheet2!A$1:B$24,2,FALSE)</f>
        <v>4</v>
      </c>
    </row>
    <row r="10502" spans="1:12" hidden="1" x14ac:dyDescent="0.55000000000000004">
      <c r="A10502" t="s">
        <v>633</v>
      </c>
      <c r="B10502" t="s">
        <v>635</v>
      </c>
      <c r="C10502" t="s">
        <v>663</v>
      </c>
      <c r="D10502" t="s">
        <v>19</v>
      </c>
      <c r="E10502" t="s">
        <v>7</v>
      </c>
      <c r="H10502" t="s">
        <v>295</v>
      </c>
      <c r="I10502" s="40" t="str">
        <f>VLOOKUP(Table2[[#This Row],[Atoll Official]],Sheet2!A$1:C$24,3,FALSE)</f>
        <v>Baa (B)</v>
      </c>
      <c r="J10502">
        <v>4904</v>
      </c>
      <c r="K10502">
        <f>VLOOKUP(Table2[[#This Row],[Atoll Official]],Sheet2!A$1:B$24,2,2)</f>
        <v>4</v>
      </c>
      <c r="L10502">
        <f>VLOOKUP(Table2[[#This Row],[Atoll Official]],Sheet2!A$1:B$24,2,FALSE)</f>
        <v>4</v>
      </c>
    </row>
    <row r="10503" spans="1:12" hidden="1" x14ac:dyDescent="0.55000000000000004">
      <c r="A10503" t="s">
        <v>636</v>
      </c>
      <c r="B10503" s="52" t="s">
        <v>635</v>
      </c>
      <c r="C10503" t="s">
        <v>663</v>
      </c>
      <c r="D10503" t="s">
        <v>17</v>
      </c>
      <c r="E10503" t="s">
        <v>7</v>
      </c>
      <c r="H10503" t="s">
        <v>295</v>
      </c>
      <c r="I10503" s="40" t="str">
        <f>VLOOKUP(Table2[[#This Row],[Atoll Official]],Sheet2!A$1:C$24,3,FALSE)</f>
        <v>Baa (B)</v>
      </c>
      <c r="J10503">
        <v>6392</v>
      </c>
      <c r="K10503">
        <f>VLOOKUP(Table2[[#This Row],[Atoll Official]],Sheet2!A$1:B$24,2,2)</f>
        <v>4</v>
      </c>
      <c r="L10503">
        <f>VLOOKUP(Table2[[#This Row],[Atoll Official]],Sheet2!A$1:B$24,2,FALSE)</f>
        <v>4</v>
      </c>
    </row>
    <row r="10504" spans="1:12" hidden="1" x14ac:dyDescent="0.55000000000000004">
      <c r="A10504" t="s">
        <v>636</v>
      </c>
      <c r="B10504" s="52" t="s">
        <v>635</v>
      </c>
      <c r="C10504" t="s">
        <v>663</v>
      </c>
      <c r="D10504" t="s">
        <v>18</v>
      </c>
      <c r="E10504" t="s">
        <v>7</v>
      </c>
      <c r="H10504" t="s">
        <v>295</v>
      </c>
      <c r="I10504" s="40" t="str">
        <f>VLOOKUP(Table2[[#This Row],[Atoll Official]],Sheet2!A$1:C$24,3,FALSE)</f>
        <v>Baa (B)</v>
      </c>
      <c r="J10504">
        <v>5701</v>
      </c>
      <c r="K10504">
        <f>VLOOKUP(Table2[[#This Row],[Atoll Official]],Sheet2!A$1:B$24,2,2)</f>
        <v>4</v>
      </c>
      <c r="L10504">
        <f>VLOOKUP(Table2[[#This Row],[Atoll Official]],Sheet2!A$1:B$24,2,FALSE)</f>
        <v>4</v>
      </c>
    </row>
    <row r="10505" spans="1:12" hidden="1" x14ac:dyDescent="0.55000000000000004">
      <c r="A10505" s="53" t="s">
        <v>636</v>
      </c>
      <c r="B10505" s="54" t="s">
        <v>635</v>
      </c>
      <c r="C10505" s="53" t="s">
        <v>663</v>
      </c>
      <c r="D10505" s="53" t="s">
        <v>19</v>
      </c>
      <c r="E10505" t="s">
        <v>7</v>
      </c>
      <c r="F10505" s="53"/>
      <c r="G10505" s="53"/>
      <c r="H10505" t="s">
        <v>295</v>
      </c>
      <c r="I10505" s="72" t="str">
        <f>VLOOKUP(Table2[[#This Row],[Atoll Official]],Sheet2!A$1:C$24,3,FALSE)</f>
        <v>Baa (B)</v>
      </c>
      <c r="J10505">
        <v>691</v>
      </c>
      <c r="K10505" s="53">
        <f>VLOOKUP(Table2[[#This Row],[Atoll Official]],Sheet2!A$1:B$24,2,2)</f>
        <v>4</v>
      </c>
      <c r="L10505" s="53">
        <f>VLOOKUP(Table2[[#This Row],[Atoll Official]],Sheet2!A$1:B$24,2,FALSE)</f>
        <v>4</v>
      </c>
    </row>
    <row r="10506" spans="1:12" hidden="1" x14ac:dyDescent="0.55000000000000004">
      <c r="A10506" t="s">
        <v>633</v>
      </c>
      <c r="B10506" s="52" t="s">
        <v>635</v>
      </c>
      <c r="C10506" t="s">
        <v>637</v>
      </c>
      <c r="E10506" t="s">
        <v>7</v>
      </c>
      <c r="H10506" s="40" t="s">
        <v>295</v>
      </c>
      <c r="I10506" s="40" t="str">
        <f>VLOOKUP(Table2[[#This Row],[Atoll Official]],Sheet2!A$1:C$24,3,FALSE)</f>
        <v>Baa (B)</v>
      </c>
      <c r="J10506">
        <v>0.9203637739491245</v>
      </c>
      <c r="K10506">
        <f>VLOOKUP(Table2[[#This Row],[Atoll Official]],Sheet2!A$1:B$24,2,2)</f>
        <v>4</v>
      </c>
      <c r="L10506">
        <f>VLOOKUP(Table2[[#This Row],[Atoll Official]],Sheet2!A$1:B$24,2,FALSE)</f>
        <v>4</v>
      </c>
    </row>
    <row r="10507" spans="1:12" hidden="1" x14ac:dyDescent="0.55000000000000004">
      <c r="A10507" t="s">
        <v>636</v>
      </c>
      <c r="B10507" s="52" t="s">
        <v>635</v>
      </c>
      <c r="C10507" t="s">
        <v>12</v>
      </c>
      <c r="E10507" t="s">
        <v>7</v>
      </c>
      <c r="H10507" s="40" t="s">
        <v>295</v>
      </c>
      <c r="I10507" s="40" t="str">
        <f>VLOOKUP(Table2[[#This Row],[Atoll Official]],Sheet2!A$1:C$24,3,FALSE)</f>
        <v>Baa (B)</v>
      </c>
      <c r="J10507">
        <v>37.23205964585275</v>
      </c>
      <c r="K10507">
        <f>VLOOKUP(Table2[[#This Row],[Atoll Official]],Sheet2!A$1:B$24,2,2)</f>
        <v>4</v>
      </c>
      <c r="L10507">
        <f>VLOOKUP(Table2[[#This Row],[Atoll Official]],Sheet2!A$1:B$24,2,FALSE)</f>
        <v>4</v>
      </c>
    </row>
    <row r="10508" spans="1:12" hidden="1" x14ac:dyDescent="0.55000000000000004">
      <c r="A10508" t="s">
        <v>633</v>
      </c>
      <c r="B10508" s="52" t="s">
        <v>635</v>
      </c>
      <c r="C10508" t="s">
        <v>22</v>
      </c>
      <c r="D10508" t="s">
        <v>17</v>
      </c>
      <c r="E10508" t="s">
        <v>7</v>
      </c>
      <c r="H10508" t="s">
        <v>295</v>
      </c>
      <c r="I10508" s="40" t="str">
        <f>VLOOKUP(Table2[[#This Row],[Atoll Official]],Sheet2!A$1:C$24,3,FALSE)</f>
        <v>Baa (B)</v>
      </c>
      <c r="J10508">
        <v>3371</v>
      </c>
      <c r="K10508">
        <f>VLOOKUP(Table2[[#This Row],[Atoll Official]],Sheet2!A$1:B$24,2,2)</f>
        <v>4</v>
      </c>
      <c r="L10508">
        <f>VLOOKUP(Table2[[#This Row],[Atoll Official]],Sheet2!A$1:B$24,2,FALSE)</f>
        <v>4</v>
      </c>
    </row>
    <row r="10509" spans="1:12" hidden="1" x14ac:dyDescent="0.55000000000000004">
      <c r="A10509" t="s">
        <v>633</v>
      </c>
      <c r="B10509" s="52" t="s">
        <v>635</v>
      </c>
      <c r="C10509" t="s">
        <v>22</v>
      </c>
      <c r="D10509" t="s">
        <v>18</v>
      </c>
      <c r="E10509" t="s">
        <v>7</v>
      </c>
      <c r="H10509" t="s">
        <v>295</v>
      </c>
      <c r="I10509" s="40" t="str">
        <f>VLOOKUP(Table2[[#This Row],[Atoll Official]],Sheet2!A$1:C$24,3,FALSE)</f>
        <v>Baa (B)</v>
      </c>
      <c r="J10509">
        <v>1740</v>
      </c>
      <c r="K10509">
        <f>VLOOKUP(Table2[[#This Row],[Atoll Official]],Sheet2!A$1:B$24,2,2)</f>
        <v>4</v>
      </c>
      <c r="L10509">
        <f>VLOOKUP(Table2[[#This Row],[Atoll Official]],Sheet2!A$1:B$24,2,FALSE)</f>
        <v>4</v>
      </c>
    </row>
    <row r="10510" spans="1:12" hidden="1" x14ac:dyDescent="0.55000000000000004">
      <c r="A10510" t="s">
        <v>633</v>
      </c>
      <c r="B10510" s="52" t="s">
        <v>635</v>
      </c>
      <c r="C10510" t="s">
        <v>22</v>
      </c>
      <c r="D10510" t="s">
        <v>19</v>
      </c>
      <c r="E10510" t="s">
        <v>7</v>
      </c>
      <c r="H10510" t="s">
        <v>295</v>
      </c>
      <c r="I10510" s="40" t="str">
        <f>VLOOKUP(Table2[[#This Row],[Atoll Official]],Sheet2!A$1:C$24,3,FALSE)</f>
        <v>Baa (B)</v>
      </c>
      <c r="J10510">
        <v>1631</v>
      </c>
      <c r="K10510">
        <f>VLOOKUP(Table2[[#This Row],[Atoll Official]],Sheet2!A$1:B$24,2,2)</f>
        <v>4</v>
      </c>
      <c r="L10510">
        <f>VLOOKUP(Table2[[#This Row],[Atoll Official]],Sheet2!A$1:B$24,2,FALSE)</f>
        <v>4</v>
      </c>
    </row>
    <row r="10511" spans="1:12" hidden="1" x14ac:dyDescent="0.55000000000000004">
      <c r="A10511" t="s">
        <v>633</v>
      </c>
      <c r="B10511" s="52" t="s">
        <v>635</v>
      </c>
      <c r="C10511" t="s">
        <v>23</v>
      </c>
      <c r="D10511" t="s">
        <v>17</v>
      </c>
      <c r="E10511" t="s">
        <v>7</v>
      </c>
      <c r="H10511" t="s">
        <v>295</v>
      </c>
      <c r="I10511" s="40" t="str">
        <f>VLOOKUP(Table2[[#This Row],[Atoll Official]],Sheet2!A$1:C$24,3,FALSE)</f>
        <v>Baa (B)</v>
      </c>
      <c r="J10511">
        <v>2870</v>
      </c>
      <c r="K10511">
        <f>VLOOKUP(Table2[[#This Row],[Atoll Official]],Sheet2!A$1:B$24,2,2)</f>
        <v>4</v>
      </c>
      <c r="L10511">
        <f>VLOOKUP(Table2[[#This Row],[Atoll Official]],Sheet2!A$1:B$24,2,FALSE)</f>
        <v>4</v>
      </c>
    </row>
    <row r="10512" spans="1:12" hidden="1" x14ac:dyDescent="0.55000000000000004">
      <c r="A10512" t="s">
        <v>633</v>
      </c>
      <c r="B10512" s="52" t="s">
        <v>635</v>
      </c>
      <c r="C10512" t="s">
        <v>23</v>
      </c>
      <c r="D10512" t="s">
        <v>18</v>
      </c>
      <c r="E10512" t="s">
        <v>7</v>
      </c>
      <c r="H10512" t="s">
        <v>295</v>
      </c>
      <c r="I10512" s="40" t="str">
        <f>VLOOKUP(Table2[[#This Row],[Atoll Official]],Sheet2!A$1:C$24,3,FALSE)</f>
        <v>Baa (B)</v>
      </c>
      <c r="J10512">
        <v>1450</v>
      </c>
      <c r="K10512">
        <f>VLOOKUP(Table2[[#This Row],[Atoll Official]],Sheet2!A$1:B$24,2,2)</f>
        <v>4</v>
      </c>
      <c r="L10512">
        <f>VLOOKUP(Table2[[#This Row],[Atoll Official]],Sheet2!A$1:B$24,2,FALSE)</f>
        <v>4</v>
      </c>
    </row>
    <row r="10513" spans="1:12" hidden="1" x14ac:dyDescent="0.55000000000000004">
      <c r="A10513" t="s">
        <v>633</v>
      </c>
      <c r="B10513" s="52" t="s">
        <v>635</v>
      </c>
      <c r="C10513" t="s">
        <v>23</v>
      </c>
      <c r="D10513" t="s">
        <v>19</v>
      </c>
      <c r="E10513" t="s">
        <v>7</v>
      </c>
      <c r="H10513" t="s">
        <v>295</v>
      </c>
      <c r="I10513" s="40" t="str">
        <f>VLOOKUP(Table2[[#This Row],[Atoll Official]],Sheet2!A$1:C$24,3,FALSE)</f>
        <v>Baa (B)</v>
      </c>
      <c r="J10513">
        <v>1420</v>
      </c>
      <c r="K10513">
        <f>VLOOKUP(Table2[[#This Row],[Atoll Official]],Sheet2!A$1:B$24,2,2)</f>
        <v>4</v>
      </c>
      <c r="L10513">
        <f>VLOOKUP(Table2[[#This Row],[Atoll Official]],Sheet2!A$1:B$24,2,FALSE)</f>
        <v>4</v>
      </c>
    </row>
    <row r="10514" spans="1:12" hidden="1" x14ac:dyDescent="0.55000000000000004">
      <c r="A10514" t="s">
        <v>633</v>
      </c>
      <c r="B10514" s="52" t="s">
        <v>635</v>
      </c>
      <c r="C10514" t="s">
        <v>24</v>
      </c>
      <c r="D10514" t="s">
        <v>17</v>
      </c>
      <c r="E10514" t="s">
        <v>7</v>
      </c>
      <c r="H10514" t="s">
        <v>295</v>
      </c>
      <c r="I10514" s="40" t="str">
        <f>VLOOKUP(Table2[[#This Row],[Atoll Official]],Sheet2!A$1:C$24,3,FALSE)</f>
        <v>Baa (B)</v>
      </c>
      <c r="J10514">
        <v>1807</v>
      </c>
      <c r="K10514">
        <f>VLOOKUP(Table2[[#This Row],[Atoll Official]],Sheet2!A$1:B$24,2,2)</f>
        <v>4</v>
      </c>
      <c r="L10514">
        <f>VLOOKUP(Table2[[#This Row],[Atoll Official]],Sheet2!A$1:B$24,2,FALSE)</f>
        <v>4</v>
      </c>
    </row>
    <row r="10515" spans="1:12" hidden="1" x14ac:dyDescent="0.55000000000000004">
      <c r="A10515" t="s">
        <v>633</v>
      </c>
      <c r="B10515" s="52" t="s">
        <v>635</v>
      </c>
      <c r="C10515" t="s">
        <v>24</v>
      </c>
      <c r="D10515" t="s">
        <v>18</v>
      </c>
      <c r="E10515" t="s">
        <v>7</v>
      </c>
      <c r="H10515" t="s">
        <v>295</v>
      </c>
      <c r="I10515" s="40" t="str">
        <f>VLOOKUP(Table2[[#This Row],[Atoll Official]],Sheet2!A$1:C$24,3,FALSE)</f>
        <v>Baa (B)</v>
      </c>
      <c r="J10515">
        <v>1012</v>
      </c>
      <c r="K10515">
        <f>VLOOKUP(Table2[[#This Row],[Atoll Official]],Sheet2!A$1:B$24,2,2)</f>
        <v>4</v>
      </c>
      <c r="L10515">
        <f>VLOOKUP(Table2[[#This Row],[Atoll Official]],Sheet2!A$1:B$24,2,FALSE)</f>
        <v>4</v>
      </c>
    </row>
    <row r="10516" spans="1:12" hidden="1" x14ac:dyDescent="0.55000000000000004">
      <c r="A10516" t="s">
        <v>633</v>
      </c>
      <c r="B10516" s="52" t="s">
        <v>635</v>
      </c>
      <c r="C10516" t="s">
        <v>24</v>
      </c>
      <c r="D10516" t="s">
        <v>19</v>
      </c>
      <c r="E10516" t="s">
        <v>7</v>
      </c>
      <c r="H10516" t="s">
        <v>295</v>
      </c>
      <c r="I10516" s="40" t="str">
        <f>VLOOKUP(Table2[[#This Row],[Atoll Official]],Sheet2!A$1:C$24,3,FALSE)</f>
        <v>Baa (B)</v>
      </c>
      <c r="J10516">
        <v>795</v>
      </c>
      <c r="K10516">
        <f>VLOOKUP(Table2[[#This Row],[Atoll Official]],Sheet2!A$1:B$24,2,2)</f>
        <v>4</v>
      </c>
      <c r="L10516">
        <f>VLOOKUP(Table2[[#This Row],[Atoll Official]],Sheet2!A$1:B$24,2,FALSE)</f>
        <v>4</v>
      </c>
    </row>
    <row r="10517" spans="1:12" hidden="1" x14ac:dyDescent="0.55000000000000004">
      <c r="A10517" t="s">
        <v>633</v>
      </c>
      <c r="B10517" s="52" t="s">
        <v>635</v>
      </c>
      <c r="C10517" t="s">
        <v>25</v>
      </c>
      <c r="D10517" t="s">
        <v>17</v>
      </c>
      <c r="E10517" t="s">
        <v>7</v>
      </c>
      <c r="H10517" t="s">
        <v>295</v>
      </c>
      <c r="I10517" s="40" t="str">
        <f>VLOOKUP(Table2[[#This Row],[Atoll Official]],Sheet2!A$1:C$24,3,FALSE)</f>
        <v>Baa (B)</v>
      </c>
      <c r="J10517">
        <v>7291</v>
      </c>
      <c r="K10517">
        <f>VLOOKUP(Table2[[#This Row],[Atoll Official]],Sheet2!A$1:B$24,2,2)</f>
        <v>4</v>
      </c>
      <c r="L10517">
        <f>VLOOKUP(Table2[[#This Row],[Atoll Official]],Sheet2!A$1:B$24,2,FALSE)</f>
        <v>4</v>
      </c>
    </row>
    <row r="10518" spans="1:12" hidden="1" x14ac:dyDescent="0.55000000000000004">
      <c r="A10518" t="s">
        <v>633</v>
      </c>
      <c r="B10518" s="52" t="s">
        <v>635</v>
      </c>
      <c r="C10518" t="s">
        <v>25</v>
      </c>
      <c r="D10518" t="s">
        <v>18</v>
      </c>
      <c r="E10518" t="s">
        <v>7</v>
      </c>
      <c r="H10518" t="s">
        <v>295</v>
      </c>
      <c r="I10518" s="40" t="str">
        <f>VLOOKUP(Table2[[#This Row],[Atoll Official]],Sheet2!A$1:C$24,3,FALSE)</f>
        <v>Baa (B)</v>
      </c>
      <c r="J10518">
        <v>4080</v>
      </c>
      <c r="K10518">
        <f>VLOOKUP(Table2[[#This Row],[Atoll Official]],Sheet2!A$1:B$24,2,2)</f>
        <v>4</v>
      </c>
      <c r="L10518">
        <f>VLOOKUP(Table2[[#This Row],[Atoll Official]],Sheet2!A$1:B$24,2,FALSE)</f>
        <v>4</v>
      </c>
    </row>
    <row r="10519" spans="1:12" hidden="1" x14ac:dyDescent="0.55000000000000004">
      <c r="A10519" t="s">
        <v>633</v>
      </c>
      <c r="B10519" s="52" t="s">
        <v>635</v>
      </c>
      <c r="C10519" t="s">
        <v>25</v>
      </c>
      <c r="D10519" t="s">
        <v>19</v>
      </c>
      <c r="E10519" t="s">
        <v>7</v>
      </c>
      <c r="H10519" t="s">
        <v>295</v>
      </c>
      <c r="I10519" s="40" t="str">
        <f>VLOOKUP(Table2[[#This Row],[Atoll Official]],Sheet2!A$1:C$24,3,FALSE)</f>
        <v>Baa (B)</v>
      </c>
      <c r="J10519">
        <v>3211</v>
      </c>
      <c r="K10519">
        <f>VLOOKUP(Table2[[#This Row],[Atoll Official]],Sheet2!A$1:B$24,2,2)</f>
        <v>4</v>
      </c>
      <c r="L10519">
        <f>VLOOKUP(Table2[[#This Row],[Atoll Official]],Sheet2!A$1:B$24,2,FALSE)</f>
        <v>4</v>
      </c>
    </row>
    <row r="10520" spans="1:12" hidden="1" x14ac:dyDescent="0.55000000000000004">
      <c r="A10520" t="s">
        <v>633</v>
      </c>
      <c r="B10520" s="52" t="s">
        <v>635</v>
      </c>
      <c r="C10520" t="s">
        <v>26</v>
      </c>
      <c r="D10520" t="s">
        <v>17</v>
      </c>
      <c r="E10520" t="s">
        <v>7</v>
      </c>
      <c r="H10520" t="s">
        <v>295</v>
      </c>
      <c r="I10520" s="40" t="str">
        <f>VLOOKUP(Table2[[#This Row],[Atoll Official]],Sheet2!A$1:C$24,3,FALSE)</f>
        <v>Baa (B)</v>
      </c>
      <c r="J10520">
        <v>1421</v>
      </c>
      <c r="K10520">
        <f>VLOOKUP(Table2[[#This Row],[Atoll Official]],Sheet2!A$1:B$24,2,2)</f>
        <v>4</v>
      </c>
      <c r="L10520">
        <f>VLOOKUP(Table2[[#This Row],[Atoll Official]],Sheet2!A$1:B$24,2,FALSE)</f>
        <v>4</v>
      </c>
    </row>
    <row r="10521" spans="1:12" hidden="1" x14ac:dyDescent="0.55000000000000004">
      <c r="A10521" t="s">
        <v>633</v>
      </c>
      <c r="B10521" s="52" t="s">
        <v>635</v>
      </c>
      <c r="C10521" t="s">
        <v>26</v>
      </c>
      <c r="D10521" t="s">
        <v>18</v>
      </c>
      <c r="E10521" t="s">
        <v>7</v>
      </c>
      <c r="H10521" t="s">
        <v>295</v>
      </c>
      <c r="I10521" s="40" t="str">
        <f>VLOOKUP(Table2[[#This Row],[Atoll Official]],Sheet2!A$1:C$24,3,FALSE)</f>
        <v>Baa (B)</v>
      </c>
      <c r="J10521">
        <v>861</v>
      </c>
      <c r="K10521">
        <f>VLOOKUP(Table2[[#This Row],[Atoll Official]],Sheet2!A$1:B$24,2,2)</f>
        <v>4</v>
      </c>
      <c r="L10521">
        <f>VLOOKUP(Table2[[#This Row],[Atoll Official]],Sheet2!A$1:B$24,2,FALSE)</f>
        <v>4</v>
      </c>
    </row>
    <row r="10522" spans="1:12" hidden="1" x14ac:dyDescent="0.55000000000000004">
      <c r="A10522" t="s">
        <v>633</v>
      </c>
      <c r="B10522" t="s">
        <v>635</v>
      </c>
      <c r="C10522" t="s">
        <v>26</v>
      </c>
      <c r="D10522" t="s">
        <v>19</v>
      </c>
      <c r="E10522" t="s">
        <v>7</v>
      </c>
      <c r="H10522" t="s">
        <v>295</v>
      </c>
      <c r="I10522" s="40" t="str">
        <f>VLOOKUP(Table2[[#This Row],[Atoll Official]],Sheet2!A$1:C$24,3,FALSE)</f>
        <v>Baa (B)</v>
      </c>
      <c r="J10522">
        <v>560</v>
      </c>
      <c r="K10522">
        <f>VLOOKUP(Table2[[#This Row],[Atoll Official]],Sheet2!A$1:B$24,2,2)</f>
        <v>4</v>
      </c>
      <c r="L10522">
        <f>VLOOKUP(Table2[[#This Row],[Atoll Official]],Sheet2!A$1:B$24,2,FALSE)</f>
        <v>4</v>
      </c>
    </row>
    <row r="10523" spans="1:12" hidden="1" x14ac:dyDescent="0.55000000000000004">
      <c r="A10523" t="s">
        <v>633</v>
      </c>
      <c r="B10523" t="s">
        <v>635</v>
      </c>
      <c r="C10523" t="s">
        <v>27</v>
      </c>
      <c r="D10523" t="s">
        <v>17</v>
      </c>
      <c r="E10523" t="s">
        <v>7</v>
      </c>
      <c r="H10523" t="s">
        <v>295</v>
      </c>
      <c r="I10523" s="40" t="str">
        <f>VLOOKUP(Table2[[#This Row],[Atoll Official]],Sheet2!A$1:C$24,3,FALSE)</f>
        <v>Baa (B)</v>
      </c>
      <c r="J10523">
        <v>3134</v>
      </c>
      <c r="K10523">
        <f>VLOOKUP(Table2[[#This Row],[Atoll Official]],Sheet2!A$1:B$24,2,2)</f>
        <v>4</v>
      </c>
      <c r="L10523">
        <f>VLOOKUP(Table2[[#This Row],[Atoll Official]],Sheet2!A$1:B$24,2,FALSE)</f>
        <v>4</v>
      </c>
    </row>
    <row r="10524" spans="1:12" hidden="1" x14ac:dyDescent="0.55000000000000004">
      <c r="A10524" t="s">
        <v>633</v>
      </c>
      <c r="B10524" t="s">
        <v>635</v>
      </c>
      <c r="C10524" t="s">
        <v>27</v>
      </c>
      <c r="D10524" t="s">
        <v>18</v>
      </c>
      <c r="E10524" t="s">
        <v>7</v>
      </c>
      <c r="H10524" t="s">
        <v>295</v>
      </c>
      <c r="I10524" s="40" t="str">
        <f>VLOOKUP(Table2[[#This Row],[Atoll Official]],Sheet2!A$1:C$24,3,FALSE)</f>
        <v>Baa (B)</v>
      </c>
      <c r="J10524">
        <v>1835</v>
      </c>
      <c r="K10524">
        <f>VLOOKUP(Table2[[#This Row],[Atoll Official]],Sheet2!A$1:B$24,2,2)</f>
        <v>4</v>
      </c>
      <c r="L10524">
        <f>VLOOKUP(Table2[[#This Row],[Atoll Official]],Sheet2!A$1:B$24,2,FALSE)</f>
        <v>4</v>
      </c>
    </row>
    <row r="10525" spans="1:12" hidden="1" x14ac:dyDescent="0.55000000000000004">
      <c r="A10525" t="s">
        <v>633</v>
      </c>
      <c r="B10525" t="s">
        <v>635</v>
      </c>
      <c r="C10525" t="s">
        <v>27</v>
      </c>
      <c r="D10525" t="s">
        <v>19</v>
      </c>
      <c r="E10525" t="s">
        <v>7</v>
      </c>
      <c r="H10525" t="s">
        <v>295</v>
      </c>
      <c r="I10525" s="40" t="str">
        <f>VLOOKUP(Table2[[#This Row],[Atoll Official]],Sheet2!A$1:C$24,3,FALSE)</f>
        <v>Baa (B)</v>
      </c>
      <c r="J10525">
        <v>1299</v>
      </c>
      <c r="K10525">
        <f>VLOOKUP(Table2[[#This Row],[Atoll Official]],Sheet2!A$1:B$24,2,2)</f>
        <v>4</v>
      </c>
      <c r="L10525">
        <f>VLOOKUP(Table2[[#This Row],[Atoll Official]],Sheet2!A$1:B$24,2,FALSE)</f>
        <v>4</v>
      </c>
    </row>
    <row r="10526" spans="1:12" hidden="1" x14ac:dyDescent="0.55000000000000004">
      <c r="A10526" t="s">
        <v>633</v>
      </c>
      <c r="B10526" t="s">
        <v>635</v>
      </c>
      <c r="C10526" t="s">
        <v>28</v>
      </c>
      <c r="D10526" t="s">
        <v>17</v>
      </c>
      <c r="E10526" t="s">
        <v>7</v>
      </c>
      <c r="H10526" t="s">
        <v>295</v>
      </c>
      <c r="I10526" s="40" t="str">
        <f>VLOOKUP(Table2[[#This Row],[Atoll Official]],Sheet2!A$1:C$24,3,FALSE)</f>
        <v>Baa (B)</v>
      </c>
      <c r="J10526">
        <v>615</v>
      </c>
      <c r="K10526">
        <f>VLOOKUP(Table2[[#This Row],[Atoll Official]],Sheet2!A$1:B$24,2,2)</f>
        <v>4</v>
      </c>
      <c r="L10526">
        <f>VLOOKUP(Table2[[#This Row],[Atoll Official]],Sheet2!A$1:B$24,2,FALSE)</f>
        <v>4</v>
      </c>
    </row>
    <row r="10527" spans="1:12" hidden="1" x14ac:dyDescent="0.55000000000000004">
      <c r="A10527" t="s">
        <v>633</v>
      </c>
      <c r="B10527" t="s">
        <v>635</v>
      </c>
      <c r="C10527" t="s">
        <v>28</v>
      </c>
      <c r="D10527" t="s">
        <v>18</v>
      </c>
      <c r="E10527" t="s">
        <v>7</v>
      </c>
      <c r="H10527" t="s">
        <v>295</v>
      </c>
      <c r="I10527" s="40" t="str">
        <f>VLOOKUP(Table2[[#This Row],[Atoll Official]],Sheet2!A$1:C$24,3,FALSE)</f>
        <v>Baa (B)</v>
      </c>
      <c r="J10527">
        <v>342</v>
      </c>
      <c r="K10527">
        <f>VLOOKUP(Table2[[#This Row],[Atoll Official]],Sheet2!A$1:B$24,2,2)</f>
        <v>4</v>
      </c>
      <c r="L10527">
        <f>VLOOKUP(Table2[[#This Row],[Atoll Official]],Sheet2!A$1:B$24,2,FALSE)</f>
        <v>4</v>
      </c>
    </row>
    <row r="10528" spans="1:12" hidden="1" x14ac:dyDescent="0.55000000000000004">
      <c r="A10528" t="s">
        <v>633</v>
      </c>
      <c r="B10528" t="s">
        <v>635</v>
      </c>
      <c r="C10528" t="s">
        <v>28</v>
      </c>
      <c r="D10528" t="s">
        <v>19</v>
      </c>
      <c r="E10528" t="s">
        <v>7</v>
      </c>
      <c r="H10528" t="s">
        <v>295</v>
      </c>
      <c r="I10528" s="40" t="str">
        <f>VLOOKUP(Table2[[#This Row],[Atoll Official]],Sheet2!A$1:C$24,3,FALSE)</f>
        <v>Baa (B)</v>
      </c>
      <c r="J10528">
        <v>273</v>
      </c>
      <c r="K10528">
        <f>VLOOKUP(Table2[[#This Row],[Atoll Official]],Sheet2!A$1:B$24,2,2)</f>
        <v>4</v>
      </c>
      <c r="L10528">
        <f>VLOOKUP(Table2[[#This Row],[Atoll Official]],Sheet2!A$1:B$24,2,FALSE)</f>
        <v>4</v>
      </c>
    </row>
    <row r="10529" spans="1:12" hidden="1" x14ac:dyDescent="0.55000000000000004">
      <c r="A10529" t="s">
        <v>633</v>
      </c>
      <c r="B10529" t="s">
        <v>635</v>
      </c>
      <c r="C10529" t="s">
        <v>20</v>
      </c>
      <c r="E10529" t="s">
        <v>7</v>
      </c>
      <c r="H10529" s="40" t="s">
        <v>295</v>
      </c>
      <c r="I10529" s="40" t="str">
        <f>VLOOKUP(Table2[[#This Row],[Atoll Official]],Sheet2!A$1:C$24,3,FALSE)</f>
        <v>Baa (B)</v>
      </c>
      <c r="J10529">
        <v>119.7389885807504</v>
      </c>
      <c r="K10529">
        <f>VLOOKUP(Table2[[#This Row],[Atoll Official]],Sheet2!A$1:B$24,2,2)</f>
        <v>4</v>
      </c>
      <c r="L10529">
        <f>VLOOKUP(Table2[[#This Row],[Atoll Official]],Sheet2!A$1:B$24,2,FALSE)</f>
        <v>4</v>
      </c>
    </row>
    <row r="10530" spans="1:12" hidden="1" x14ac:dyDescent="0.55000000000000004">
      <c r="A10530" t="s">
        <v>633</v>
      </c>
      <c r="B10530" t="s">
        <v>635</v>
      </c>
      <c r="C10530" t="s">
        <v>2</v>
      </c>
      <c r="E10530" t="s">
        <v>7</v>
      </c>
      <c r="H10530" s="40" t="s">
        <v>295</v>
      </c>
      <c r="I10530" s="40" t="str">
        <f>VLOOKUP(Table2[[#This Row],[Atoll Official]],Sheet2!A$1:C$24,3,FALSE)</f>
        <v>Baa (B)</v>
      </c>
      <c r="J10530">
        <v>47.798655877108764</v>
      </c>
      <c r="K10530">
        <f>VLOOKUP(Table2[[#This Row],[Atoll Official]],Sheet2!A$1:B$24,2,2)</f>
        <v>4</v>
      </c>
      <c r="L10530">
        <f>VLOOKUP(Table2[[#This Row],[Atoll Official]],Sheet2!A$1:B$24,2,FALSE)</f>
        <v>4</v>
      </c>
    </row>
    <row r="10531" spans="1:12" hidden="1" x14ac:dyDescent="0.55000000000000004">
      <c r="A10531" t="s">
        <v>633</v>
      </c>
      <c r="B10531" t="s">
        <v>635</v>
      </c>
      <c r="C10531" t="s">
        <v>3</v>
      </c>
      <c r="E10531" t="s">
        <v>7</v>
      </c>
      <c r="H10531" s="40" t="s">
        <v>295</v>
      </c>
      <c r="I10531" s="40" t="str">
        <f>VLOOKUP(Table2[[#This Row],[Atoll Official]],Sheet2!A$1:C$24,3,FALSE)</f>
        <v>Baa (B)</v>
      </c>
      <c r="J10531">
        <v>39.363598957618983</v>
      </c>
      <c r="K10531">
        <f>VLOOKUP(Table2[[#This Row],[Atoll Official]],Sheet2!A$1:B$24,2,2)</f>
        <v>4</v>
      </c>
      <c r="L10531">
        <f>VLOOKUP(Table2[[#This Row],[Atoll Official]],Sheet2!A$1:B$24,2,FALSE)</f>
        <v>4</v>
      </c>
    </row>
    <row r="10532" spans="1:12" hidden="1" x14ac:dyDescent="0.55000000000000004">
      <c r="A10532" t="s">
        <v>633</v>
      </c>
      <c r="B10532" t="s">
        <v>635</v>
      </c>
      <c r="C10532" t="s">
        <v>21</v>
      </c>
      <c r="E10532" t="s">
        <v>7</v>
      </c>
      <c r="H10532" s="40" t="s">
        <v>295</v>
      </c>
      <c r="I10532" s="40" t="str">
        <f>VLOOKUP(Table2[[#This Row],[Atoll Official]],Sheet2!A$1:C$24,3,FALSE)</f>
        <v>Baa (B)</v>
      </c>
      <c r="J10532">
        <v>8.4350569194897815</v>
      </c>
      <c r="K10532">
        <f>VLOOKUP(Table2[[#This Row],[Atoll Official]],Sheet2!A$1:B$24,2,2)</f>
        <v>4</v>
      </c>
      <c r="L10532">
        <f>VLOOKUP(Table2[[#This Row],[Atoll Official]],Sheet2!A$1:B$24,2,FALSE)</f>
        <v>4</v>
      </c>
    </row>
    <row r="10533" spans="1:12" hidden="1" x14ac:dyDescent="0.55000000000000004">
      <c r="A10533" t="s">
        <v>633</v>
      </c>
      <c r="B10533" t="s">
        <v>635</v>
      </c>
      <c r="C10533" t="s">
        <v>638</v>
      </c>
      <c r="E10533" t="s">
        <v>7</v>
      </c>
      <c r="H10533" s="40" t="s">
        <v>295</v>
      </c>
      <c r="I10533" s="40" t="str">
        <f>VLOOKUP(Table2[[#This Row],[Atoll Official]],Sheet2!A$1:C$24,3,FALSE)</f>
        <v>Baa (B)</v>
      </c>
      <c r="J10533">
        <v>31.282479584261321</v>
      </c>
      <c r="K10533">
        <f>VLOOKUP(Table2[[#This Row],[Atoll Official]],Sheet2!A$1:B$24,2,2)</f>
        <v>4</v>
      </c>
      <c r="L10533">
        <f>VLOOKUP(Table2[[#This Row],[Atoll Official]],Sheet2!A$1:B$24,2,FALSE)</f>
        <v>4</v>
      </c>
    </row>
    <row r="10534" spans="1:12" hidden="1" x14ac:dyDescent="0.55000000000000004">
      <c r="A10534" t="s">
        <v>633</v>
      </c>
      <c r="B10534" t="s">
        <v>635</v>
      </c>
      <c r="C10534" t="s">
        <v>259</v>
      </c>
      <c r="E10534" t="s">
        <v>7</v>
      </c>
      <c r="H10534" s="40" t="s">
        <v>295</v>
      </c>
      <c r="I10534" s="40" t="str">
        <f>VLOOKUP(Table2[[#This Row],[Atoll Official]],Sheet2!A$1:C$24,3,FALSE)</f>
        <v>Baa (B)</v>
      </c>
      <c r="J10534">
        <v>26.633259094283595</v>
      </c>
      <c r="K10534">
        <f>VLOOKUP(Table2[[#This Row],[Atoll Official]],Sheet2!A$1:B$24,2,2)</f>
        <v>4</v>
      </c>
      <c r="L10534">
        <f>VLOOKUP(Table2[[#This Row],[Atoll Official]],Sheet2!A$1:B$24,2,FALSE)</f>
        <v>4</v>
      </c>
    </row>
    <row r="10535" spans="1:12" hidden="1" x14ac:dyDescent="0.55000000000000004">
      <c r="A10535" t="s">
        <v>633</v>
      </c>
      <c r="B10535" t="s">
        <v>635</v>
      </c>
      <c r="C10535" t="s">
        <v>260</v>
      </c>
      <c r="E10535" t="s">
        <v>7</v>
      </c>
      <c r="H10535" s="40" t="s">
        <v>295</v>
      </c>
      <c r="I10535" s="40" t="str">
        <f>VLOOKUP(Table2[[#This Row],[Atoll Official]],Sheet2!A$1:C$24,3,FALSE)</f>
        <v>Baa (B)</v>
      </c>
      <c r="J10535">
        <v>16.768745360059391</v>
      </c>
      <c r="K10535">
        <f>VLOOKUP(Table2[[#This Row],[Atoll Official]],Sheet2!A$1:B$24,2,2)</f>
        <v>4</v>
      </c>
      <c r="L10535">
        <f>VLOOKUP(Table2[[#This Row],[Atoll Official]],Sheet2!A$1:B$24,2,FALSE)</f>
        <v>4</v>
      </c>
    </row>
    <row r="10536" spans="1:12" hidden="1" x14ac:dyDescent="0.55000000000000004">
      <c r="A10536" t="s">
        <v>633</v>
      </c>
      <c r="B10536" t="s">
        <v>635</v>
      </c>
      <c r="C10536" t="s">
        <v>25</v>
      </c>
      <c r="E10536" t="s">
        <v>7</v>
      </c>
      <c r="H10536" s="40" t="s">
        <v>295</v>
      </c>
      <c r="I10536" s="40" t="str">
        <f>VLOOKUP(Table2[[#This Row],[Atoll Official]],Sheet2!A$1:C$24,3,FALSE)</f>
        <v>Baa (B)</v>
      </c>
      <c r="J10536">
        <v>67.659613956941357</v>
      </c>
      <c r="K10536">
        <f>VLOOKUP(Table2[[#This Row],[Atoll Official]],Sheet2!A$1:B$24,2,2)</f>
        <v>4</v>
      </c>
      <c r="L10536">
        <f>VLOOKUP(Table2[[#This Row],[Atoll Official]],Sheet2!A$1:B$24,2,FALSE)</f>
        <v>4</v>
      </c>
    </row>
    <row r="10537" spans="1:12" hidden="1" x14ac:dyDescent="0.55000000000000004">
      <c r="A10537" t="s">
        <v>633</v>
      </c>
      <c r="B10537" t="s">
        <v>635</v>
      </c>
      <c r="C10537" t="s">
        <v>262</v>
      </c>
      <c r="E10537" t="s">
        <v>7</v>
      </c>
      <c r="H10537" s="40" t="s">
        <v>295</v>
      </c>
      <c r="I10537" s="40" t="str">
        <f>VLOOKUP(Table2[[#This Row],[Atoll Official]],Sheet2!A$1:C$24,3,FALSE)</f>
        <v>Baa (B)</v>
      </c>
      <c r="J10537">
        <v>13.18671121009651</v>
      </c>
      <c r="K10537">
        <f>VLOOKUP(Table2[[#This Row],[Atoll Official]],Sheet2!A$1:B$24,2,2)</f>
        <v>4</v>
      </c>
      <c r="L10537">
        <f>VLOOKUP(Table2[[#This Row],[Atoll Official]],Sheet2!A$1:B$24,2,FALSE)</f>
        <v>4</v>
      </c>
    </row>
    <row r="10538" spans="1:12" hidden="1" x14ac:dyDescent="0.55000000000000004">
      <c r="A10538" t="s">
        <v>633</v>
      </c>
      <c r="B10538" t="s">
        <v>635</v>
      </c>
      <c r="C10538" t="s">
        <v>263</v>
      </c>
      <c r="E10538" t="s">
        <v>7</v>
      </c>
      <c r="H10538" s="40" t="s">
        <v>295</v>
      </c>
      <c r="I10538" s="40" t="str">
        <f>VLOOKUP(Table2[[#This Row],[Atoll Official]],Sheet2!A$1:C$24,3,FALSE)</f>
        <v>Baa (B)</v>
      </c>
      <c r="J10538">
        <v>29.08314773570898</v>
      </c>
      <c r="K10538">
        <f>VLOOKUP(Table2[[#This Row],[Atoll Official]],Sheet2!A$1:B$24,2,2)</f>
        <v>4</v>
      </c>
      <c r="L10538">
        <f>VLOOKUP(Table2[[#This Row],[Atoll Official]],Sheet2!A$1:B$24,2,FALSE)</f>
        <v>4</v>
      </c>
    </row>
    <row r="10539" spans="1:12" hidden="1" x14ac:dyDescent="0.55000000000000004">
      <c r="A10539" t="s">
        <v>633</v>
      </c>
      <c r="B10539" t="s">
        <v>635</v>
      </c>
      <c r="C10539" t="s">
        <v>264</v>
      </c>
      <c r="E10539" t="s">
        <v>7</v>
      </c>
      <c r="H10539" s="40" t="s">
        <v>295</v>
      </c>
      <c r="I10539" s="40" t="str">
        <f>VLOOKUP(Table2[[#This Row],[Atoll Official]],Sheet2!A$1:C$24,3,FALSE)</f>
        <v>Baa (B)</v>
      </c>
      <c r="J10539">
        <v>5.7071269487750556</v>
      </c>
      <c r="K10539">
        <f>VLOOKUP(Table2[[#This Row],[Atoll Official]],Sheet2!A$1:B$24,2,2)</f>
        <v>4</v>
      </c>
      <c r="L10539">
        <f>VLOOKUP(Table2[[#This Row],[Atoll Official]],Sheet2!A$1:B$24,2,FALSE)</f>
        <v>4</v>
      </c>
    </row>
    <row r="10540" spans="1:12" hidden="1" x14ac:dyDescent="0.55000000000000004">
      <c r="A10540" t="s">
        <v>634</v>
      </c>
      <c r="B10540" t="s">
        <v>635</v>
      </c>
      <c r="C10540" t="s">
        <v>5</v>
      </c>
      <c r="E10540" t="s">
        <v>7</v>
      </c>
      <c r="H10540" s="40" t="s">
        <v>295</v>
      </c>
      <c r="I10540" s="40" t="str">
        <f>VLOOKUP(Table2[[#This Row],[Atoll Official]],Sheet2!A$1:C$24,3,FALSE)</f>
        <v>Baa (B)</v>
      </c>
      <c r="J10540">
        <v>32</v>
      </c>
      <c r="K10540">
        <f>VLOOKUP(Table2[[#This Row],[Atoll Official]],Sheet2!A$1:B$24,2,2)</f>
        <v>4</v>
      </c>
      <c r="L10540">
        <f>VLOOKUP(Table2[[#This Row],[Atoll Official]],Sheet2!A$1:B$24,2,FALSE)</f>
        <v>4</v>
      </c>
    </row>
    <row r="10541" spans="1:12" hidden="1" x14ac:dyDescent="0.55000000000000004">
      <c r="A10541" t="s">
        <v>633</v>
      </c>
      <c r="B10541" t="s">
        <v>635</v>
      </c>
      <c r="C10541" t="s">
        <v>5</v>
      </c>
      <c r="E10541" t="s">
        <v>7</v>
      </c>
      <c r="H10541" s="40" t="s">
        <v>295</v>
      </c>
      <c r="I10541" s="40" t="str">
        <f>VLOOKUP(Table2[[#This Row],[Atoll Official]],Sheet2!A$1:C$24,3,FALSE)</f>
        <v>Baa (B)</v>
      </c>
      <c r="J10541">
        <v>30</v>
      </c>
      <c r="K10541">
        <f>VLOOKUP(Table2[[#This Row],[Atoll Official]],Sheet2!A$1:B$24,2,2)</f>
        <v>4</v>
      </c>
      <c r="L10541">
        <f>VLOOKUP(Table2[[#This Row],[Atoll Official]],Sheet2!A$1:B$24,2,FALSE)</f>
        <v>4</v>
      </c>
    </row>
    <row r="10542" spans="1:12" hidden="1" x14ac:dyDescent="0.55000000000000004">
      <c r="A10542" t="s">
        <v>636</v>
      </c>
      <c r="B10542" s="52" t="s">
        <v>635</v>
      </c>
      <c r="C10542" t="s">
        <v>5</v>
      </c>
      <c r="E10542" t="s">
        <v>7</v>
      </c>
      <c r="H10542" s="40" t="s">
        <v>295</v>
      </c>
      <c r="I10542" s="40" t="str">
        <f>VLOOKUP(Table2[[#This Row],[Atoll Official]],Sheet2!A$1:C$24,3,FALSE)</f>
        <v>Baa (B)</v>
      </c>
      <c r="J10542">
        <v>33</v>
      </c>
      <c r="K10542">
        <f>VLOOKUP(Table2[[#This Row],[Atoll Official]],Sheet2!A$1:B$24,2,2)</f>
        <v>4</v>
      </c>
      <c r="L10542">
        <f>VLOOKUP(Table2[[#This Row],[Atoll Official]],Sheet2!A$1:B$24,2,FALSE)</f>
        <v>4</v>
      </c>
    </row>
    <row r="10543" spans="1:12" x14ac:dyDescent="0.55000000000000004">
      <c r="A10543" t="s">
        <v>634</v>
      </c>
      <c r="B10543" s="52" t="s">
        <v>635</v>
      </c>
      <c r="C10543" t="s">
        <v>663</v>
      </c>
      <c r="D10543" t="s">
        <v>17</v>
      </c>
      <c r="E10543" t="s">
        <v>7</v>
      </c>
      <c r="H10543" t="s">
        <v>316</v>
      </c>
      <c r="I10543" s="40" t="str">
        <f>VLOOKUP(Table2[[#This Row],[Atoll Official]],Sheet2!A$1:C$24,3,FALSE)</f>
        <v>Laamu (L)</v>
      </c>
      <c r="J10543">
        <v>15901</v>
      </c>
      <c r="K10543">
        <f>VLOOKUP(Table2[[#This Row],[Atoll Official]],Sheet2!A$1:B$24,2,2)</f>
        <v>17</v>
      </c>
      <c r="L10543">
        <f>VLOOKUP(Table2[[#This Row],[Atoll Official]],Sheet2!A$1:B$24,2,FALSE)</f>
        <v>17</v>
      </c>
    </row>
    <row r="10544" spans="1:12" x14ac:dyDescent="0.55000000000000004">
      <c r="A10544" t="s">
        <v>634</v>
      </c>
      <c r="B10544" s="52" t="s">
        <v>635</v>
      </c>
      <c r="C10544" t="s">
        <v>663</v>
      </c>
      <c r="D10544" t="s">
        <v>18</v>
      </c>
      <c r="E10544" t="s">
        <v>7</v>
      </c>
      <c r="H10544" t="s">
        <v>316</v>
      </c>
      <c r="I10544" s="40" t="str">
        <f>VLOOKUP(Table2[[#This Row],[Atoll Official]],Sheet2!A$1:C$24,3,FALSE)</f>
        <v>Laamu (L)</v>
      </c>
      <c r="J10544">
        <v>8578</v>
      </c>
      <c r="K10544">
        <f>VLOOKUP(Table2[[#This Row],[Atoll Official]],Sheet2!A$1:B$24,2,2)</f>
        <v>17</v>
      </c>
      <c r="L10544">
        <f>VLOOKUP(Table2[[#This Row],[Atoll Official]],Sheet2!A$1:B$24,2,FALSE)</f>
        <v>17</v>
      </c>
    </row>
    <row r="10545" spans="1:12" x14ac:dyDescent="0.55000000000000004">
      <c r="A10545" t="s">
        <v>634</v>
      </c>
      <c r="B10545" s="52" t="s">
        <v>635</v>
      </c>
      <c r="C10545" t="s">
        <v>663</v>
      </c>
      <c r="D10545" t="s">
        <v>19</v>
      </c>
      <c r="E10545" t="s">
        <v>7</v>
      </c>
      <c r="H10545" t="s">
        <v>316</v>
      </c>
      <c r="I10545" s="40" t="str">
        <f>VLOOKUP(Table2[[#This Row],[Atoll Official]],Sheet2!A$1:C$24,3,FALSE)</f>
        <v>Laamu (L)</v>
      </c>
      <c r="J10545">
        <v>7323</v>
      </c>
      <c r="K10545">
        <f>VLOOKUP(Table2[[#This Row],[Atoll Official]],Sheet2!A$1:B$24,2,2)</f>
        <v>17</v>
      </c>
      <c r="L10545">
        <f>VLOOKUP(Table2[[#This Row],[Atoll Official]],Sheet2!A$1:B$24,2,FALSE)</f>
        <v>17</v>
      </c>
    </row>
    <row r="10546" spans="1:12" x14ac:dyDescent="0.55000000000000004">
      <c r="A10546" t="s">
        <v>633</v>
      </c>
      <c r="B10546" s="52" t="s">
        <v>635</v>
      </c>
      <c r="C10546" t="s">
        <v>663</v>
      </c>
      <c r="D10546" t="s">
        <v>17</v>
      </c>
      <c r="E10546" t="s">
        <v>7</v>
      </c>
      <c r="H10546" t="s">
        <v>316</v>
      </c>
      <c r="I10546" s="40" t="str">
        <f>VLOOKUP(Table2[[#This Row],[Atoll Official]],Sheet2!A$1:C$24,3,FALSE)</f>
        <v>Laamu (L)</v>
      </c>
      <c r="J10546">
        <v>13239</v>
      </c>
      <c r="K10546">
        <f>VLOOKUP(Table2[[#This Row],[Atoll Official]],Sheet2!A$1:B$24,2,2)</f>
        <v>17</v>
      </c>
      <c r="L10546">
        <f>VLOOKUP(Table2[[#This Row],[Atoll Official]],Sheet2!A$1:B$24,2,FALSE)</f>
        <v>17</v>
      </c>
    </row>
    <row r="10547" spans="1:12" x14ac:dyDescent="0.55000000000000004">
      <c r="A10547" t="s">
        <v>633</v>
      </c>
      <c r="B10547" s="52" t="s">
        <v>635</v>
      </c>
      <c r="C10547" t="s">
        <v>663</v>
      </c>
      <c r="D10547" t="s">
        <v>18</v>
      </c>
      <c r="E10547" t="s">
        <v>7</v>
      </c>
      <c r="H10547" t="s">
        <v>316</v>
      </c>
      <c r="I10547" s="40" t="str">
        <f>VLOOKUP(Table2[[#This Row],[Atoll Official]],Sheet2!A$1:C$24,3,FALSE)</f>
        <v>Laamu (L)</v>
      </c>
      <c r="J10547">
        <v>6479</v>
      </c>
      <c r="K10547">
        <f>VLOOKUP(Table2[[#This Row],[Atoll Official]],Sheet2!A$1:B$24,2,2)</f>
        <v>17</v>
      </c>
      <c r="L10547">
        <f>VLOOKUP(Table2[[#This Row],[Atoll Official]],Sheet2!A$1:B$24,2,FALSE)</f>
        <v>17</v>
      </c>
    </row>
    <row r="10548" spans="1:12" x14ac:dyDescent="0.55000000000000004">
      <c r="A10548" t="s">
        <v>633</v>
      </c>
      <c r="B10548" s="52" t="s">
        <v>635</v>
      </c>
      <c r="C10548" t="s">
        <v>663</v>
      </c>
      <c r="D10548" t="s">
        <v>19</v>
      </c>
      <c r="E10548" t="s">
        <v>7</v>
      </c>
      <c r="H10548" t="s">
        <v>316</v>
      </c>
      <c r="I10548" s="40" t="str">
        <f>VLOOKUP(Table2[[#This Row],[Atoll Official]],Sheet2!A$1:C$24,3,FALSE)</f>
        <v>Laamu (L)</v>
      </c>
      <c r="J10548">
        <v>6760</v>
      </c>
      <c r="K10548">
        <f>VLOOKUP(Table2[[#This Row],[Atoll Official]],Sheet2!A$1:B$24,2,2)</f>
        <v>17</v>
      </c>
      <c r="L10548">
        <f>VLOOKUP(Table2[[#This Row],[Atoll Official]],Sheet2!A$1:B$24,2,FALSE)</f>
        <v>17</v>
      </c>
    </row>
    <row r="10549" spans="1:12" x14ac:dyDescent="0.55000000000000004">
      <c r="A10549" t="s">
        <v>636</v>
      </c>
      <c r="B10549" s="52" t="s">
        <v>635</v>
      </c>
      <c r="C10549" t="s">
        <v>663</v>
      </c>
      <c r="D10549" t="s">
        <v>17</v>
      </c>
      <c r="E10549" t="s">
        <v>7</v>
      </c>
      <c r="H10549" t="s">
        <v>316</v>
      </c>
      <c r="I10549" s="40" t="str">
        <f>VLOOKUP(Table2[[#This Row],[Atoll Official]],Sheet2!A$1:C$24,3,FALSE)</f>
        <v>Laamu (L)</v>
      </c>
      <c r="J10549">
        <v>2662</v>
      </c>
      <c r="K10549">
        <f>VLOOKUP(Table2[[#This Row],[Atoll Official]],Sheet2!A$1:B$24,2,2)</f>
        <v>17</v>
      </c>
      <c r="L10549">
        <f>VLOOKUP(Table2[[#This Row],[Atoll Official]],Sheet2!A$1:B$24,2,FALSE)</f>
        <v>17</v>
      </c>
    </row>
    <row r="10550" spans="1:12" x14ac:dyDescent="0.55000000000000004">
      <c r="A10550" t="s">
        <v>636</v>
      </c>
      <c r="B10550" s="52" t="s">
        <v>635</v>
      </c>
      <c r="C10550" t="s">
        <v>663</v>
      </c>
      <c r="D10550" t="s">
        <v>18</v>
      </c>
      <c r="E10550" t="s">
        <v>7</v>
      </c>
      <c r="H10550" t="s">
        <v>316</v>
      </c>
      <c r="I10550" s="40" t="str">
        <f>VLOOKUP(Table2[[#This Row],[Atoll Official]],Sheet2!A$1:C$24,3,FALSE)</f>
        <v>Laamu (L)</v>
      </c>
      <c r="J10550">
        <v>2099</v>
      </c>
      <c r="K10550">
        <f>VLOOKUP(Table2[[#This Row],[Atoll Official]],Sheet2!A$1:B$24,2,2)</f>
        <v>17</v>
      </c>
      <c r="L10550">
        <f>VLOOKUP(Table2[[#This Row],[Atoll Official]],Sheet2!A$1:B$24,2,FALSE)</f>
        <v>17</v>
      </c>
    </row>
    <row r="10551" spans="1:12" x14ac:dyDescent="0.55000000000000004">
      <c r="A10551" s="53" t="s">
        <v>636</v>
      </c>
      <c r="B10551" s="54" t="s">
        <v>635</v>
      </c>
      <c r="C10551" s="53" t="s">
        <v>663</v>
      </c>
      <c r="D10551" s="53" t="s">
        <v>19</v>
      </c>
      <c r="E10551" t="s">
        <v>7</v>
      </c>
      <c r="F10551" s="53"/>
      <c r="G10551" s="53"/>
      <c r="H10551" t="s">
        <v>316</v>
      </c>
      <c r="I10551" s="72" t="str">
        <f>VLOOKUP(Table2[[#This Row],[Atoll Official]],Sheet2!A$1:C$24,3,FALSE)</f>
        <v>Laamu (L)</v>
      </c>
      <c r="J10551">
        <v>563</v>
      </c>
      <c r="K10551" s="53">
        <f>VLOOKUP(Table2[[#This Row],[Atoll Official]],Sheet2!A$1:B$24,2,2)</f>
        <v>17</v>
      </c>
      <c r="L10551" s="53">
        <f>VLOOKUP(Table2[[#This Row],[Atoll Official]],Sheet2!A$1:B$24,2,FALSE)</f>
        <v>17</v>
      </c>
    </row>
    <row r="10552" spans="1:12" x14ac:dyDescent="0.55000000000000004">
      <c r="A10552" t="s">
        <v>633</v>
      </c>
      <c r="B10552" s="52" t="s">
        <v>635</v>
      </c>
      <c r="C10552" t="s">
        <v>637</v>
      </c>
      <c r="E10552" t="s">
        <v>7</v>
      </c>
      <c r="H10552" s="40" t="s">
        <v>316</v>
      </c>
      <c r="I10552" s="40" t="str">
        <f>VLOOKUP(Table2[[#This Row],[Atoll Official]],Sheet2!A$1:C$24,3,FALSE)</f>
        <v>Laamu (L)</v>
      </c>
      <c r="J10552">
        <v>1.2381383999402167</v>
      </c>
      <c r="K10552">
        <f>VLOOKUP(Table2[[#This Row],[Atoll Official]],Sheet2!A$1:B$24,2,2)</f>
        <v>17</v>
      </c>
      <c r="L10552">
        <f>VLOOKUP(Table2[[#This Row],[Atoll Official]],Sheet2!A$1:B$24,2,FALSE)</f>
        <v>17</v>
      </c>
    </row>
    <row r="10553" spans="1:12" x14ac:dyDescent="0.55000000000000004">
      <c r="A10553" t="s">
        <v>636</v>
      </c>
      <c r="B10553" s="52" t="s">
        <v>635</v>
      </c>
      <c r="C10553" t="s">
        <v>12</v>
      </c>
      <c r="E10553" t="s">
        <v>7</v>
      </c>
      <c r="H10553" s="40" t="s">
        <v>316</v>
      </c>
      <c r="I10553" s="40" t="str">
        <f>VLOOKUP(Table2[[#This Row],[Atoll Official]],Sheet2!A$1:C$24,3,FALSE)</f>
        <v>Laamu (L)</v>
      </c>
      <c r="J10553">
        <v>16.741085466322872</v>
      </c>
      <c r="K10553">
        <f>VLOOKUP(Table2[[#This Row],[Atoll Official]],Sheet2!A$1:B$24,2,2)</f>
        <v>17</v>
      </c>
      <c r="L10553">
        <f>VLOOKUP(Table2[[#This Row],[Atoll Official]],Sheet2!A$1:B$24,2,FALSE)</f>
        <v>17</v>
      </c>
    </row>
    <row r="10554" spans="1:12" x14ac:dyDescent="0.55000000000000004">
      <c r="A10554" t="s">
        <v>633</v>
      </c>
      <c r="B10554" s="52" t="s">
        <v>635</v>
      </c>
      <c r="C10554" t="s">
        <v>22</v>
      </c>
      <c r="D10554" t="s">
        <v>17</v>
      </c>
      <c r="E10554" t="s">
        <v>7</v>
      </c>
      <c r="H10554" t="s">
        <v>316</v>
      </c>
      <c r="I10554" s="40" t="str">
        <f>VLOOKUP(Table2[[#This Row],[Atoll Official]],Sheet2!A$1:C$24,3,FALSE)</f>
        <v>Laamu (L)</v>
      </c>
      <c r="J10554">
        <v>4755</v>
      </c>
      <c r="K10554">
        <f>VLOOKUP(Table2[[#This Row],[Atoll Official]],Sheet2!A$1:B$24,2,2)</f>
        <v>17</v>
      </c>
      <c r="L10554">
        <f>VLOOKUP(Table2[[#This Row],[Atoll Official]],Sheet2!A$1:B$24,2,FALSE)</f>
        <v>17</v>
      </c>
    </row>
    <row r="10555" spans="1:12" x14ac:dyDescent="0.55000000000000004">
      <c r="A10555" t="s">
        <v>633</v>
      </c>
      <c r="B10555" s="52" t="s">
        <v>635</v>
      </c>
      <c r="C10555" t="s">
        <v>22</v>
      </c>
      <c r="D10555" t="s">
        <v>18</v>
      </c>
      <c r="E10555" t="s">
        <v>7</v>
      </c>
      <c r="H10555" t="s">
        <v>316</v>
      </c>
      <c r="I10555" s="40" t="str">
        <f>VLOOKUP(Table2[[#This Row],[Atoll Official]],Sheet2!A$1:C$24,3,FALSE)</f>
        <v>Laamu (L)</v>
      </c>
      <c r="J10555">
        <v>2449</v>
      </c>
      <c r="K10555">
        <f>VLOOKUP(Table2[[#This Row],[Atoll Official]],Sheet2!A$1:B$24,2,2)</f>
        <v>17</v>
      </c>
      <c r="L10555">
        <f>VLOOKUP(Table2[[#This Row],[Atoll Official]],Sheet2!A$1:B$24,2,FALSE)</f>
        <v>17</v>
      </c>
    </row>
    <row r="10556" spans="1:12" x14ac:dyDescent="0.55000000000000004">
      <c r="A10556" t="s">
        <v>633</v>
      </c>
      <c r="B10556" s="52" t="s">
        <v>635</v>
      </c>
      <c r="C10556" t="s">
        <v>22</v>
      </c>
      <c r="D10556" t="s">
        <v>19</v>
      </c>
      <c r="E10556" t="s">
        <v>7</v>
      </c>
      <c r="H10556" t="s">
        <v>316</v>
      </c>
      <c r="I10556" s="40" t="str">
        <f>VLOOKUP(Table2[[#This Row],[Atoll Official]],Sheet2!A$1:C$24,3,FALSE)</f>
        <v>Laamu (L)</v>
      </c>
      <c r="J10556">
        <v>2306</v>
      </c>
      <c r="K10556">
        <f>VLOOKUP(Table2[[#This Row],[Atoll Official]],Sheet2!A$1:B$24,2,2)</f>
        <v>17</v>
      </c>
      <c r="L10556">
        <f>VLOOKUP(Table2[[#This Row],[Atoll Official]],Sheet2!A$1:B$24,2,FALSE)</f>
        <v>17</v>
      </c>
    </row>
    <row r="10557" spans="1:12" x14ac:dyDescent="0.55000000000000004">
      <c r="A10557" t="s">
        <v>633</v>
      </c>
      <c r="B10557" s="52" t="s">
        <v>635</v>
      </c>
      <c r="C10557" t="s">
        <v>23</v>
      </c>
      <c r="D10557" t="s">
        <v>17</v>
      </c>
      <c r="E10557" t="s">
        <v>7</v>
      </c>
      <c r="H10557" t="s">
        <v>316</v>
      </c>
      <c r="I10557" s="40" t="str">
        <f>VLOOKUP(Table2[[#This Row],[Atoll Official]],Sheet2!A$1:C$24,3,FALSE)</f>
        <v>Laamu (L)</v>
      </c>
      <c r="J10557">
        <v>4059</v>
      </c>
      <c r="K10557">
        <f>VLOOKUP(Table2[[#This Row],[Atoll Official]],Sheet2!A$1:B$24,2,2)</f>
        <v>17</v>
      </c>
      <c r="L10557">
        <f>VLOOKUP(Table2[[#This Row],[Atoll Official]],Sheet2!A$1:B$24,2,FALSE)</f>
        <v>17</v>
      </c>
    </row>
    <row r="10558" spans="1:12" x14ac:dyDescent="0.55000000000000004">
      <c r="A10558" t="s">
        <v>633</v>
      </c>
      <c r="B10558" s="52" t="s">
        <v>635</v>
      </c>
      <c r="C10558" t="s">
        <v>23</v>
      </c>
      <c r="D10558" t="s">
        <v>18</v>
      </c>
      <c r="E10558" t="s">
        <v>7</v>
      </c>
      <c r="H10558" t="s">
        <v>316</v>
      </c>
      <c r="I10558" s="40" t="str">
        <f>VLOOKUP(Table2[[#This Row],[Atoll Official]],Sheet2!A$1:C$24,3,FALSE)</f>
        <v>Laamu (L)</v>
      </c>
      <c r="J10558">
        <v>2075</v>
      </c>
      <c r="K10558">
        <f>VLOOKUP(Table2[[#This Row],[Atoll Official]],Sheet2!A$1:B$24,2,2)</f>
        <v>17</v>
      </c>
      <c r="L10558">
        <f>VLOOKUP(Table2[[#This Row],[Atoll Official]],Sheet2!A$1:B$24,2,FALSE)</f>
        <v>17</v>
      </c>
    </row>
    <row r="10559" spans="1:12" x14ac:dyDescent="0.55000000000000004">
      <c r="A10559" t="s">
        <v>633</v>
      </c>
      <c r="B10559" s="52" t="s">
        <v>635</v>
      </c>
      <c r="C10559" t="s">
        <v>23</v>
      </c>
      <c r="D10559" t="s">
        <v>19</v>
      </c>
      <c r="E10559" t="s">
        <v>7</v>
      </c>
      <c r="H10559" t="s">
        <v>316</v>
      </c>
      <c r="I10559" s="40" t="str">
        <f>VLOOKUP(Table2[[#This Row],[Atoll Official]],Sheet2!A$1:C$24,3,FALSE)</f>
        <v>Laamu (L)</v>
      </c>
      <c r="J10559">
        <v>1984</v>
      </c>
      <c r="K10559">
        <f>VLOOKUP(Table2[[#This Row],[Atoll Official]],Sheet2!A$1:B$24,2,2)</f>
        <v>17</v>
      </c>
      <c r="L10559">
        <f>VLOOKUP(Table2[[#This Row],[Atoll Official]],Sheet2!A$1:B$24,2,FALSE)</f>
        <v>17</v>
      </c>
    </row>
    <row r="10560" spans="1:12" x14ac:dyDescent="0.55000000000000004">
      <c r="A10560" t="s">
        <v>633</v>
      </c>
      <c r="B10560" s="52" t="s">
        <v>635</v>
      </c>
      <c r="C10560" t="s">
        <v>24</v>
      </c>
      <c r="D10560" t="s">
        <v>17</v>
      </c>
      <c r="E10560" t="s">
        <v>7</v>
      </c>
      <c r="H10560" t="s">
        <v>316</v>
      </c>
      <c r="I10560" s="40" t="str">
        <f>VLOOKUP(Table2[[#This Row],[Atoll Official]],Sheet2!A$1:C$24,3,FALSE)</f>
        <v>Laamu (L)</v>
      </c>
      <c r="J10560">
        <v>2326</v>
      </c>
      <c r="K10560">
        <f>VLOOKUP(Table2[[#This Row],[Atoll Official]],Sheet2!A$1:B$24,2,2)</f>
        <v>17</v>
      </c>
      <c r="L10560">
        <f>VLOOKUP(Table2[[#This Row],[Atoll Official]],Sheet2!A$1:B$24,2,FALSE)</f>
        <v>17</v>
      </c>
    </row>
    <row r="10561" spans="1:12" x14ac:dyDescent="0.55000000000000004">
      <c r="A10561" t="s">
        <v>633</v>
      </c>
      <c r="B10561" t="s">
        <v>635</v>
      </c>
      <c r="C10561" t="s">
        <v>24</v>
      </c>
      <c r="D10561" t="s">
        <v>18</v>
      </c>
      <c r="E10561" t="s">
        <v>7</v>
      </c>
      <c r="H10561" t="s">
        <v>316</v>
      </c>
      <c r="I10561" s="40" t="str">
        <f>VLOOKUP(Table2[[#This Row],[Atoll Official]],Sheet2!A$1:C$24,3,FALSE)</f>
        <v>Laamu (L)</v>
      </c>
      <c r="J10561">
        <v>1223</v>
      </c>
      <c r="K10561">
        <f>VLOOKUP(Table2[[#This Row],[Atoll Official]],Sheet2!A$1:B$24,2,2)</f>
        <v>17</v>
      </c>
      <c r="L10561">
        <f>VLOOKUP(Table2[[#This Row],[Atoll Official]],Sheet2!A$1:B$24,2,FALSE)</f>
        <v>17</v>
      </c>
    </row>
    <row r="10562" spans="1:12" x14ac:dyDescent="0.55000000000000004">
      <c r="A10562" t="s">
        <v>633</v>
      </c>
      <c r="B10562" t="s">
        <v>635</v>
      </c>
      <c r="C10562" t="s">
        <v>24</v>
      </c>
      <c r="D10562" t="s">
        <v>19</v>
      </c>
      <c r="E10562" t="s">
        <v>7</v>
      </c>
      <c r="H10562" t="s">
        <v>316</v>
      </c>
      <c r="I10562" s="40" t="str">
        <f>VLOOKUP(Table2[[#This Row],[Atoll Official]],Sheet2!A$1:C$24,3,FALSE)</f>
        <v>Laamu (L)</v>
      </c>
      <c r="J10562">
        <v>1103</v>
      </c>
      <c r="K10562">
        <f>VLOOKUP(Table2[[#This Row],[Atoll Official]],Sheet2!A$1:B$24,2,2)</f>
        <v>17</v>
      </c>
      <c r="L10562">
        <f>VLOOKUP(Table2[[#This Row],[Atoll Official]],Sheet2!A$1:B$24,2,FALSE)</f>
        <v>17</v>
      </c>
    </row>
    <row r="10563" spans="1:12" x14ac:dyDescent="0.55000000000000004">
      <c r="A10563" t="s">
        <v>633</v>
      </c>
      <c r="B10563" t="s">
        <v>635</v>
      </c>
      <c r="C10563" t="s">
        <v>25</v>
      </c>
      <c r="D10563" t="s">
        <v>17</v>
      </c>
      <c r="E10563" t="s">
        <v>7</v>
      </c>
      <c r="H10563" t="s">
        <v>316</v>
      </c>
      <c r="I10563" s="40" t="str">
        <f>VLOOKUP(Table2[[#This Row],[Atoll Official]],Sheet2!A$1:C$24,3,FALSE)</f>
        <v>Laamu (L)</v>
      </c>
      <c r="J10563">
        <v>8373</v>
      </c>
      <c r="K10563">
        <f>VLOOKUP(Table2[[#This Row],[Atoll Official]],Sheet2!A$1:B$24,2,2)</f>
        <v>17</v>
      </c>
      <c r="L10563">
        <f>VLOOKUP(Table2[[#This Row],[Atoll Official]],Sheet2!A$1:B$24,2,FALSE)</f>
        <v>17</v>
      </c>
    </row>
    <row r="10564" spans="1:12" x14ac:dyDescent="0.55000000000000004">
      <c r="A10564" t="s">
        <v>633</v>
      </c>
      <c r="B10564" t="s">
        <v>635</v>
      </c>
      <c r="C10564" t="s">
        <v>25</v>
      </c>
      <c r="D10564" t="s">
        <v>18</v>
      </c>
      <c r="E10564" t="s">
        <v>7</v>
      </c>
      <c r="H10564" t="s">
        <v>316</v>
      </c>
      <c r="I10564" s="40" t="str">
        <f>VLOOKUP(Table2[[#This Row],[Atoll Official]],Sheet2!A$1:C$24,3,FALSE)</f>
        <v>Laamu (L)</v>
      </c>
      <c r="J10564">
        <v>3975</v>
      </c>
      <c r="K10564">
        <f>VLOOKUP(Table2[[#This Row],[Atoll Official]],Sheet2!A$1:B$24,2,2)</f>
        <v>17</v>
      </c>
      <c r="L10564">
        <f>VLOOKUP(Table2[[#This Row],[Atoll Official]],Sheet2!A$1:B$24,2,FALSE)</f>
        <v>17</v>
      </c>
    </row>
    <row r="10565" spans="1:12" x14ac:dyDescent="0.55000000000000004">
      <c r="A10565" t="s">
        <v>633</v>
      </c>
      <c r="B10565" t="s">
        <v>635</v>
      </c>
      <c r="C10565" t="s">
        <v>25</v>
      </c>
      <c r="D10565" t="s">
        <v>19</v>
      </c>
      <c r="E10565" t="s">
        <v>7</v>
      </c>
      <c r="H10565" t="s">
        <v>316</v>
      </c>
      <c r="I10565" s="40" t="str">
        <f>VLOOKUP(Table2[[#This Row],[Atoll Official]],Sheet2!A$1:C$24,3,FALSE)</f>
        <v>Laamu (L)</v>
      </c>
      <c r="J10565">
        <v>4398</v>
      </c>
      <c r="K10565">
        <f>VLOOKUP(Table2[[#This Row],[Atoll Official]],Sheet2!A$1:B$24,2,2)</f>
        <v>17</v>
      </c>
      <c r="L10565">
        <f>VLOOKUP(Table2[[#This Row],[Atoll Official]],Sheet2!A$1:B$24,2,FALSE)</f>
        <v>17</v>
      </c>
    </row>
    <row r="10566" spans="1:12" x14ac:dyDescent="0.55000000000000004">
      <c r="A10566" t="s">
        <v>633</v>
      </c>
      <c r="B10566" t="s">
        <v>635</v>
      </c>
      <c r="C10566" t="s">
        <v>26</v>
      </c>
      <c r="D10566" t="s">
        <v>17</v>
      </c>
      <c r="E10566" t="s">
        <v>7</v>
      </c>
      <c r="H10566" t="s">
        <v>316</v>
      </c>
      <c r="I10566" s="40" t="str">
        <f>VLOOKUP(Table2[[#This Row],[Atoll Official]],Sheet2!A$1:C$24,3,FALSE)</f>
        <v>Laamu (L)</v>
      </c>
      <c r="J10566">
        <v>1570</v>
      </c>
      <c r="K10566">
        <f>VLOOKUP(Table2[[#This Row],[Atoll Official]],Sheet2!A$1:B$24,2,2)</f>
        <v>17</v>
      </c>
      <c r="L10566">
        <f>VLOOKUP(Table2[[#This Row],[Atoll Official]],Sheet2!A$1:B$24,2,FALSE)</f>
        <v>17</v>
      </c>
    </row>
    <row r="10567" spans="1:12" x14ac:dyDescent="0.55000000000000004">
      <c r="A10567" t="s">
        <v>633</v>
      </c>
      <c r="B10567" t="s">
        <v>635</v>
      </c>
      <c r="C10567" t="s">
        <v>26</v>
      </c>
      <c r="D10567" t="s">
        <v>18</v>
      </c>
      <c r="E10567" t="s">
        <v>7</v>
      </c>
      <c r="H10567" t="s">
        <v>316</v>
      </c>
      <c r="I10567" s="40" t="str">
        <f>VLOOKUP(Table2[[#This Row],[Atoll Official]],Sheet2!A$1:C$24,3,FALSE)</f>
        <v>Laamu (L)</v>
      </c>
      <c r="J10567">
        <v>760</v>
      </c>
      <c r="K10567">
        <f>VLOOKUP(Table2[[#This Row],[Atoll Official]],Sheet2!A$1:B$24,2,2)</f>
        <v>17</v>
      </c>
      <c r="L10567">
        <f>VLOOKUP(Table2[[#This Row],[Atoll Official]],Sheet2!A$1:B$24,2,FALSE)</f>
        <v>17</v>
      </c>
    </row>
    <row r="10568" spans="1:12" x14ac:dyDescent="0.55000000000000004">
      <c r="A10568" t="s">
        <v>633</v>
      </c>
      <c r="B10568" t="s">
        <v>635</v>
      </c>
      <c r="C10568" t="s">
        <v>26</v>
      </c>
      <c r="D10568" t="s">
        <v>19</v>
      </c>
      <c r="E10568" t="s">
        <v>7</v>
      </c>
      <c r="H10568" t="s">
        <v>316</v>
      </c>
      <c r="I10568" s="40" t="str">
        <f>VLOOKUP(Table2[[#This Row],[Atoll Official]],Sheet2!A$1:C$24,3,FALSE)</f>
        <v>Laamu (L)</v>
      </c>
      <c r="J10568">
        <v>810</v>
      </c>
      <c r="K10568">
        <f>VLOOKUP(Table2[[#This Row],[Atoll Official]],Sheet2!A$1:B$24,2,2)</f>
        <v>17</v>
      </c>
      <c r="L10568">
        <f>VLOOKUP(Table2[[#This Row],[Atoll Official]],Sheet2!A$1:B$24,2,FALSE)</f>
        <v>17</v>
      </c>
    </row>
    <row r="10569" spans="1:12" x14ac:dyDescent="0.55000000000000004">
      <c r="A10569" t="s">
        <v>633</v>
      </c>
      <c r="B10569" t="s">
        <v>635</v>
      </c>
      <c r="C10569" t="s">
        <v>27</v>
      </c>
      <c r="D10569" t="s">
        <v>17</v>
      </c>
      <c r="E10569" t="s">
        <v>7</v>
      </c>
      <c r="H10569" t="s">
        <v>316</v>
      </c>
      <c r="I10569" s="40" t="str">
        <f>VLOOKUP(Table2[[#This Row],[Atoll Official]],Sheet2!A$1:C$24,3,FALSE)</f>
        <v>Laamu (L)</v>
      </c>
      <c r="J10569">
        <v>3439</v>
      </c>
      <c r="K10569">
        <f>VLOOKUP(Table2[[#This Row],[Atoll Official]],Sheet2!A$1:B$24,2,2)</f>
        <v>17</v>
      </c>
      <c r="L10569">
        <f>VLOOKUP(Table2[[#This Row],[Atoll Official]],Sheet2!A$1:B$24,2,FALSE)</f>
        <v>17</v>
      </c>
    </row>
    <row r="10570" spans="1:12" x14ac:dyDescent="0.55000000000000004">
      <c r="A10570" t="s">
        <v>633</v>
      </c>
      <c r="B10570" t="s">
        <v>635</v>
      </c>
      <c r="C10570" t="s">
        <v>27</v>
      </c>
      <c r="D10570" t="s">
        <v>18</v>
      </c>
      <c r="E10570" t="s">
        <v>7</v>
      </c>
      <c r="H10570" t="s">
        <v>316</v>
      </c>
      <c r="I10570" s="40" t="str">
        <f>VLOOKUP(Table2[[#This Row],[Atoll Official]],Sheet2!A$1:C$24,3,FALSE)</f>
        <v>Laamu (L)</v>
      </c>
      <c r="J10570">
        <v>1558</v>
      </c>
      <c r="K10570">
        <f>VLOOKUP(Table2[[#This Row],[Atoll Official]],Sheet2!A$1:B$24,2,2)</f>
        <v>17</v>
      </c>
      <c r="L10570">
        <f>VLOOKUP(Table2[[#This Row],[Atoll Official]],Sheet2!A$1:B$24,2,FALSE)</f>
        <v>17</v>
      </c>
    </row>
    <row r="10571" spans="1:12" x14ac:dyDescent="0.55000000000000004">
      <c r="A10571" t="s">
        <v>633</v>
      </c>
      <c r="B10571" t="s">
        <v>635</v>
      </c>
      <c r="C10571" t="s">
        <v>27</v>
      </c>
      <c r="D10571" t="s">
        <v>19</v>
      </c>
      <c r="E10571" t="s">
        <v>7</v>
      </c>
      <c r="H10571" t="s">
        <v>316</v>
      </c>
      <c r="I10571" s="40" t="str">
        <f>VLOOKUP(Table2[[#This Row],[Atoll Official]],Sheet2!A$1:C$24,3,FALSE)</f>
        <v>Laamu (L)</v>
      </c>
      <c r="J10571">
        <v>1881</v>
      </c>
      <c r="K10571">
        <f>VLOOKUP(Table2[[#This Row],[Atoll Official]],Sheet2!A$1:B$24,2,2)</f>
        <v>17</v>
      </c>
      <c r="L10571">
        <f>VLOOKUP(Table2[[#This Row],[Atoll Official]],Sheet2!A$1:B$24,2,FALSE)</f>
        <v>17</v>
      </c>
    </row>
    <row r="10572" spans="1:12" x14ac:dyDescent="0.55000000000000004">
      <c r="A10572" t="s">
        <v>633</v>
      </c>
      <c r="B10572" t="s">
        <v>635</v>
      </c>
      <c r="C10572" t="s">
        <v>28</v>
      </c>
      <c r="D10572" t="s">
        <v>17</v>
      </c>
      <c r="E10572" t="s">
        <v>7</v>
      </c>
      <c r="H10572" t="s">
        <v>316</v>
      </c>
      <c r="I10572" s="40" t="str">
        <f>VLOOKUP(Table2[[#This Row],[Atoll Official]],Sheet2!A$1:C$24,3,FALSE)</f>
        <v>Laamu (L)</v>
      </c>
      <c r="J10572">
        <v>807</v>
      </c>
      <c r="K10572">
        <f>VLOOKUP(Table2[[#This Row],[Atoll Official]],Sheet2!A$1:B$24,2,2)</f>
        <v>17</v>
      </c>
      <c r="L10572">
        <f>VLOOKUP(Table2[[#This Row],[Atoll Official]],Sheet2!A$1:B$24,2,FALSE)</f>
        <v>17</v>
      </c>
    </row>
    <row r="10573" spans="1:12" x14ac:dyDescent="0.55000000000000004">
      <c r="A10573" t="s">
        <v>633</v>
      </c>
      <c r="B10573" t="s">
        <v>635</v>
      </c>
      <c r="C10573" t="s">
        <v>28</v>
      </c>
      <c r="D10573" t="s">
        <v>18</v>
      </c>
      <c r="E10573" t="s">
        <v>7</v>
      </c>
      <c r="H10573" t="s">
        <v>316</v>
      </c>
      <c r="I10573" s="40" t="str">
        <f>VLOOKUP(Table2[[#This Row],[Atoll Official]],Sheet2!A$1:C$24,3,FALSE)</f>
        <v>Laamu (L)</v>
      </c>
      <c r="J10573">
        <v>429</v>
      </c>
      <c r="K10573">
        <f>VLOOKUP(Table2[[#This Row],[Atoll Official]],Sheet2!A$1:B$24,2,2)</f>
        <v>17</v>
      </c>
      <c r="L10573">
        <f>VLOOKUP(Table2[[#This Row],[Atoll Official]],Sheet2!A$1:B$24,2,FALSE)</f>
        <v>17</v>
      </c>
    </row>
    <row r="10574" spans="1:12" x14ac:dyDescent="0.55000000000000004">
      <c r="A10574" t="s">
        <v>633</v>
      </c>
      <c r="B10574" t="s">
        <v>635</v>
      </c>
      <c r="C10574" t="s">
        <v>28</v>
      </c>
      <c r="D10574" t="s">
        <v>19</v>
      </c>
      <c r="E10574" t="s">
        <v>7</v>
      </c>
      <c r="H10574" t="s">
        <v>316</v>
      </c>
      <c r="I10574" s="40" t="str">
        <f>VLOOKUP(Table2[[#This Row],[Atoll Official]],Sheet2!A$1:C$24,3,FALSE)</f>
        <v>Laamu (L)</v>
      </c>
      <c r="J10574">
        <v>378</v>
      </c>
      <c r="K10574">
        <f>VLOOKUP(Table2[[#This Row],[Atoll Official]],Sheet2!A$1:B$24,2,2)</f>
        <v>17</v>
      </c>
      <c r="L10574">
        <f>VLOOKUP(Table2[[#This Row],[Atoll Official]],Sheet2!A$1:B$24,2,FALSE)</f>
        <v>17</v>
      </c>
    </row>
    <row r="10575" spans="1:12" x14ac:dyDescent="0.55000000000000004">
      <c r="A10575" t="s">
        <v>633</v>
      </c>
      <c r="B10575" t="s">
        <v>635</v>
      </c>
      <c r="C10575" t="s">
        <v>20</v>
      </c>
      <c r="E10575" t="s">
        <v>7</v>
      </c>
      <c r="H10575" s="40" t="s">
        <v>316</v>
      </c>
      <c r="I10575" s="40" t="str">
        <f>VLOOKUP(Table2[[#This Row],[Atoll Official]],Sheet2!A$1:C$24,3,FALSE)</f>
        <v>Laamu (L)</v>
      </c>
      <c r="J10575">
        <v>95.84319526627219</v>
      </c>
      <c r="K10575">
        <f>VLOOKUP(Table2[[#This Row],[Atoll Official]],Sheet2!A$1:B$24,2,2)</f>
        <v>17</v>
      </c>
      <c r="L10575">
        <f>VLOOKUP(Table2[[#This Row],[Atoll Official]],Sheet2!A$1:B$24,2,FALSE)</f>
        <v>17</v>
      </c>
    </row>
    <row r="10576" spans="1:12" x14ac:dyDescent="0.55000000000000004">
      <c r="A10576" t="s">
        <v>633</v>
      </c>
      <c r="B10576" t="s">
        <v>635</v>
      </c>
      <c r="C10576" t="s">
        <v>2</v>
      </c>
      <c r="E10576" t="s">
        <v>7</v>
      </c>
      <c r="H10576" s="40" t="s">
        <v>316</v>
      </c>
      <c r="I10576" s="40" t="str">
        <f>VLOOKUP(Table2[[#This Row],[Atoll Official]],Sheet2!A$1:C$24,3,FALSE)</f>
        <v>Laamu (L)</v>
      </c>
      <c r="J10576">
        <v>58.11537083482623</v>
      </c>
      <c r="K10576">
        <f>VLOOKUP(Table2[[#This Row],[Atoll Official]],Sheet2!A$1:B$24,2,2)</f>
        <v>17</v>
      </c>
      <c r="L10576">
        <f>VLOOKUP(Table2[[#This Row],[Atoll Official]],Sheet2!A$1:B$24,2,FALSE)</f>
        <v>17</v>
      </c>
    </row>
    <row r="10577" spans="1:12" x14ac:dyDescent="0.55000000000000004">
      <c r="A10577" t="s">
        <v>633</v>
      </c>
      <c r="B10577" t="s">
        <v>635</v>
      </c>
      <c r="C10577" t="s">
        <v>3</v>
      </c>
      <c r="E10577" t="s">
        <v>7</v>
      </c>
      <c r="H10577" s="40" t="s">
        <v>316</v>
      </c>
      <c r="I10577" s="40" t="str">
        <f>VLOOKUP(Table2[[#This Row],[Atoll Official]],Sheet2!A$1:C$24,3,FALSE)</f>
        <v>Laamu (L)</v>
      </c>
      <c r="J10577">
        <v>48.477248298101038</v>
      </c>
      <c r="K10577">
        <f>VLOOKUP(Table2[[#This Row],[Atoll Official]],Sheet2!A$1:B$24,2,2)</f>
        <v>17</v>
      </c>
      <c r="L10577">
        <f>VLOOKUP(Table2[[#This Row],[Atoll Official]],Sheet2!A$1:B$24,2,FALSE)</f>
        <v>17</v>
      </c>
    </row>
    <row r="10578" spans="1:12" x14ac:dyDescent="0.55000000000000004">
      <c r="A10578" t="s">
        <v>633</v>
      </c>
      <c r="B10578" t="s">
        <v>635</v>
      </c>
      <c r="C10578" t="s">
        <v>21</v>
      </c>
      <c r="E10578" t="s">
        <v>7</v>
      </c>
      <c r="H10578" s="40" t="s">
        <v>316</v>
      </c>
      <c r="I10578" s="40" t="str">
        <f>VLOOKUP(Table2[[#This Row],[Atoll Official]],Sheet2!A$1:C$24,3,FALSE)</f>
        <v>Laamu (L)</v>
      </c>
      <c r="J10578">
        <v>9.6381225367251879</v>
      </c>
      <c r="K10578">
        <f>VLOOKUP(Table2[[#This Row],[Atoll Official]],Sheet2!A$1:B$24,2,2)</f>
        <v>17</v>
      </c>
      <c r="L10578">
        <f>VLOOKUP(Table2[[#This Row],[Atoll Official]],Sheet2!A$1:B$24,2,FALSE)</f>
        <v>17</v>
      </c>
    </row>
    <row r="10579" spans="1:12" x14ac:dyDescent="0.55000000000000004">
      <c r="A10579" t="s">
        <v>633</v>
      </c>
      <c r="B10579" t="s">
        <v>635</v>
      </c>
      <c r="C10579" t="s">
        <v>638</v>
      </c>
      <c r="E10579" t="s">
        <v>7</v>
      </c>
      <c r="H10579" s="40" t="s">
        <v>316</v>
      </c>
      <c r="I10579" s="40" t="str">
        <f>VLOOKUP(Table2[[#This Row],[Atoll Official]],Sheet2!A$1:C$24,3,FALSE)</f>
        <v>Laamu (L)</v>
      </c>
      <c r="J10579">
        <v>35.916610015862226</v>
      </c>
      <c r="K10579">
        <f>VLOOKUP(Table2[[#This Row],[Atoll Official]],Sheet2!A$1:B$24,2,2)</f>
        <v>17</v>
      </c>
      <c r="L10579">
        <f>VLOOKUP(Table2[[#This Row],[Atoll Official]],Sheet2!A$1:B$24,2,FALSE)</f>
        <v>17</v>
      </c>
    </row>
    <row r="10580" spans="1:12" x14ac:dyDescent="0.55000000000000004">
      <c r="A10580" t="s">
        <v>633</v>
      </c>
      <c r="B10580" t="s">
        <v>635</v>
      </c>
      <c r="C10580" t="s">
        <v>259</v>
      </c>
      <c r="E10580" t="s">
        <v>7</v>
      </c>
      <c r="H10580" s="40" t="s">
        <v>316</v>
      </c>
      <c r="I10580" s="40" t="str">
        <f>VLOOKUP(Table2[[#This Row],[Atoll Official]],Sheet2!A$1:C$24,3,FALSE)</f>
        <v>Laamu (L)</v>
      </c>
      <c r="J10580">
        <v>30.659415363698166</v>
      </c>
      <c r="K10580">
        <f>VLOOKUP(Table2[[#This Row],[Atoll Official]],Sheet2!A$1:B$24,2,2)</f>
        <v>17</v>
      </c>
      <c r="L10580">
        <f>VLOOKUP(Table2[[#This Row],[Atoll Official]],Sheet2!A$1:B$24,2,FALSE)</f>
        <v>17</v>
      </c>
    </row>
    <row r="10581" spans="1:12" x14ac:dyDescent="0.55000000000000004">
      <c r="A10581" t="s">
        <v>633</v>
      </c>
      <c r="B10581" s="52" t="s">
        <v>635</v>
      </c>
      <c r="C10581" t="s">
        <v>260</v>
      </c>
      <c r="E10581" t="s">
        <v>7</v>
      </c>
      <c r="H10581" s="40" t="s">
        <v>316</v>
      </c>
      <c r="I10581" s="40" t="str">
        <f>VLOOKUP(Table2[[#This Row],[Atoll Official]],Sheet2!A$1:C$24,3,FALSE)</f>
        <v>Laamu (L)</v>
      </c>
      <c r="J10581">
        <v>17.569302817433339</v>
      </c>
      <c r="K10581">
        <f>VLOOKUP(Table2[[#This Row],[Atoll Official]],Sheet2!A$1:B$24,2,2)</f>
        <v>17</v>
      </c>
      <c r="L10581">
        <f>VLOOKUP(Table2[[#This Row],[Atoll Official]],Sheet2!A$1:B$24,2,FALSE)</f>
        <v>17</v>
      </c>
    </row>
    <row r="10582" spans="1:12" x14ac:dyDescent="0.55000000000000004">
      <c r="A10582" t="s">
        <v>633</v>
      </c>
      <c r="B10582" s="52" t="s">
        <v>635</v>
      </c>
      <c r="C10582" t="s">
        <v>25</v>
      </c>
      <c r="E10582" t="s">
        <v>7</v>
      </c>
      <c r="H10582" s="40" t="s">
        <v>316</v>
      </c>
      <c r="I10582" s="40" t="str">
        <f>VLOOKUP(Table2[[#This Row],[Atoll Official]],Sheet2!A$1:C$24,3,FALSE)</f>
        <v>Laamu (L)</v>
      </c>
      <c r="J10582">
        <v>63.244958078404714</v>
      </c>
      <c r="K10582">
        <f>VLOOKUP(Table2[[#This Row],[Atoll Official]],Sheet2!A$1:B$24,2,2)</f>
        <v>17</v>
      </c>
      <c r="L10582">
        <f>VLOOKUP(Table2[[#This Row],[Atoll Official]],Sheet2!A$1:B$24,2,FALSE)</f>
        <v>17</v>
      </c>
    </row>
    <row r="10583" spans="1:12" x14ac:dyDescent="0.55000000000000004">
      <c r="A10583" t="s">
        <v>633</v>
      </c>
      <c r="B10583" s="52" t="s">
        <v>635</v>
      </c>
      <c r="C10583" t="s">
        <v>262</v>
      </c>
      <c r="E10583" t="s">
        <v>7</v>
      </c>
      <c r="H10583" s="40" t="s">
        <v>316</v>
      </c>
      <c r="I10583" s="40" t="str">
        <f>VLOOKUP(Table2[[#This Row],[Atoll Official]],Sheet2!A$1:C$24,3,FALSE)</f>
        <v>Laamu (L)</v>
      </c>
      <c r="J10583">
        <v>11.858901729737896</v>
      </c>
      <c r="K10583">
        <f>VLOOKUP(Table2[[#This Row],[Atoll Official]],Sheet2!A$1:B$24,2,2)</f>
        <v>17</v>
      </c>
      <c r="L10583">
        <f>VLOOKUP(Table2[[#This Row],[Atoll Official]],Sheet2!A$1:B$24,2,FALSE)</f>
        <v>17</v>
      </c>
    </row>
    <row r="10584" spans="1:12" x14ac:dyDescent="0.55000000000000004">
      <c r="A10584" t="s">
        <v>633</v>
      </c>
      <c r="B10584" s="52" t="s">
        <v>635</v>
      </c>
      <c r="C10584" t="s">
        <v>263</v>
      </c>
      <c r="E10584" t="s">
        <v>7</v>
      </c>
      <c r="H10584" s="40" t="s">
        <v>316</v>
      </c>
      <c r="I10584" s="40" t="str">
        <f>VLOOKUP(Table2[[#This Row],[Atoll Official]],Sheet2!A$1:C$24,3,FALSE)</f>
        <v>Laamu (L)</v>
      </c>
      <c r="J10584">
        <v>25.976282196540524</v>
      </c>
      <c r="K10584">
        <f>VLOOKUP(Table2[[#This Row],[Atoll Official]],Sheet2!A$1:B$24,2,2)</f>
        <v>17</v>
      </c>
      <c r="L10584">
        <f>VLOOKUP(Table2[[#This Row],[Atoll Official]],Sheet2!A$1:B$24,2,FALSE)</f>
        <v>17</v>
      </c>
    </row>
    <row r="10585" spans="1:12" x14ac:dyDescent="0.55000000000000004">
      <c r="A10585" t="s">
        <v>633</v>
      </c>
      <c r="B10585" s="52" t="s">
        <v>635</v>
      </c>
      <c r="C10585" t="s">
        <v>264</v>
      </c>
      <c r="E10585" t="s">
        <v>7</v>
      </c>
      <c r="H10585" s="40" t="s">
        <v>316</v>
      </c>
      <c r="I10585" s="40" t="str">
        <f>VLOOKUP(Table2[[#This Row],[Atoll Official]],Sheet2!A$1:C$24,3,FALSE)</f>
        <v>Laamu (L)</v>
      </c>
      <c r="J10585">
        <v>6.0956265578971225</v>
      </c>
      <c r="K10585">
        <f>VLOOKUP(Table2[[#This Row],[Atoll Official]],Sheet2!A$1:B$24,2,2)</f>
        <v>17</v>
      </c>
      <c r="L10585">
        <f>VLOOKUP(Table2[[#This Row],[Atoll Official]],Sheet2!A$1:B$24,2,FALSE)</f>
        <v>17</v>
      </c>
    </row>
    <row r="10586" spans="1:12" x14ac:dyDescent="0.55000000000000004">
      <c r="A10586" t="s">
        <v>634</v>
      </c>
      <c r="B10586" s="52" t="s">
        <v>635</v>
      </c>
      <c r="C10586" t="s">
        <v>5</v>
      </c>
      <c r="E10586" t="s">
        <v>7</v>
      </c>
      <c r="H10586" s="40" t="s">
        <v>316</v>
      </c>
      <c r="I10586" s="40" t="str">
        <f>VLOOKUP(Table2[[#This Row],[Atoll Official]],Sheet2!A$1:C$24,3,FALSE)</f>
        <v>Laamu (L)</v>
      </c>
      <c r="J10586">
        <v>30</v>
      </c>
      <c r="K10586">
        <f>VLOOKUP(Table2[[#This Row],[Atoll Official]],Sheet2!A$1:B$24,2,2)</f>
        <v>17</v>
      </c>
      <c r="L10586">
        <f>VLOOKUP(Table2[[#This Row],[Atoll Official]],Sheet2!A$1:B$24,2,FALSE)</f>
        <v>17</v>
      </c>
    </row>
    <row r="10587" spans="1:12" x14ac:dyDescent="0.55000000000000004">
      <c r="A10587" t="s">
        <v>633</v>
      </c>
      <c r="B10587" s="52" t="s">
        <v>635</v>
      </c>
      <c r="C10587" t="s">
        <v>5</v>
      </c>
      <c r="E10587" t="s">
        <v>7</v>
      </c>
      <c r="H10587" s="40" t="s">
        <v>316</v>
      </c>
      <c r="I10587" s="40" t="str">
        <f>VLOOKUP(Table2[[#This Row],[Atoll Official]],Sheet2!A$1:C$24,3,FALSE)</f>
        <v>Laamu (L)</v>
      </c>
      <c r="J10587">
        <v>29</v>
      </c>
      <c r="K10587">
        <f>VLOOKUP(Table2[[#This Row],[Atoll Official]],Sheet2!A$1:B$24,2,2)</f>
        <v>17</v>
      </c>
      <c r="L10587">
        <f>VLOOKUP(Table2[[#This Row],[Atoll Official]],Sheet2!A$1:B$24,2,FALSE)</f>
        <v>17</v>
      </c>
    </row>
    <row r="10588" spans="1:12" x14ac:dyDescent="0.55000000000000004">
      <c r="A10588" t="s">
        <v>636</v>
      </c>
      <c r="B10588" s="52" t="s">
        <v>635</v>
      </c>
      <c r="C10588" t="s">
        <v>5</v>
      </c>
      <c r="E10588" t="s">
        <v>7</v>
      </c>
      <c r="H10588" s="40" t="s">
        <v>316</v>
      </c>
      <c r="I10588" s="40" t="str">
        <f>VLOOKUP(Table2[[#This Row],[Atoll Official]],Sheet2!A$1:C$24,3,FALSE)</f>
        <v>Laamu (L)</v>
      </c>
      <c r="J10588">
        <v>32</v>
      </c>
      <c r="K10588">
        <f>VLOOKUP(Table2[[#This Row],[Atoll Official]],Sheet2!A$1:B$24,2,2)</f>
        <v>17</v>
      </c>
      <c r="L10588">
        <f>VLOOKUP(Table2[[#This Row],[Atoll Official]],Sheet2!A$1:B$24,2,FALSE)</f>
        <v>17</v>
      </c>
    </row>
    <row r="10589" spans="1:12" hidden="1" x14ac:dyDescent="0.55000000000000004">
      <c r="A10589" t="s">
        <v>634</v>
      </c>
      <c r="B10589" s="52" t="s">
        <v>635</v>
      </c>
      <c r="C10589" t="s">
        <v>663</v>
      </c>
      <c r="D10589" t="s">
        <v>17</v>
      </c>
      <c r="E10589" t="s">
        <v>7</v>
      </c>
      <c r="H10589" t="s">
        <v>330</v>
      </c>
      <c r="I10589" s="40" t="str">
        <f>VLOOKUP(Table2[[#This Row],[Atoll Official]],Sheet2!A$1:C$24,3,FALSE)</f>
        <v>Thaa (Th)</v>
      </c>
      <c r="J10589">
        <v>10537</v>
      </c>
      <c r="K10589">
        <f>VLOOKUP(Table2[[#This Row],[Atoll Official]],Sheet2!A$1:B$24,2,2)</f>
        <v>16</v>
      </c>
      <c r="L10589">
        <f>VLOOKUP(Table2[[#This Row],[Atoll Official]],Sheet2!A$1:B$24,2,FALSE)</f>
        <v>16</v>
      </c>
    </row>
    <row r="10590" spans="1:12" hidden="1" x14ac:dyDescent="0.55000000000000004">
      <c r="A10590" t="s">
        <v>634</v>
      </c>
      <c r="B10590" s="52" t="s">
        <v>635</v>
      </c>
      <c r="C10590" t="s">
        <v>663</v>
      </c>
      <c r="D10590" t="s">
        <v>18</v>
      </c>
      <c r="E10590" t="s">
        <v>7</v>
      </c>
      <c r="H10590" t="s">
        <v>330</v>
      </c>
      <c r="I10590" s="40" t="str">
        <f>VLOOKUP(Table2[[#This Row],[Atoll Official]],Sheet2!A$1:C$24,3,FALSE)</f>
        <v>Thaa (Th)</v>
      </c>
      <c r="J10590">
        <v>5643</v>
      </c>
      <c r="K10590">
        <f>VLOOKUP(Table2[[#This Row],[Atoll Official]],Sheet2!A$1:B$24,2,2)</f>
        <v>16</v>
      </c>
      <c r="L10590">
        <f>VLOOKUP(Table2[[#This Row],[Atoll Official]],Sheet2!A$1:B$24,2,FALSE)</f>
        <v>16</v>
      </c>
    </row>
    <row r="10591" spans="1:12" hidden="1" x14ac:dyDescent="0.55000000000000004">
      <c r="A10591" t="s">
        <v>634</v>
      </c>
      <c r="B10591" s="52" t="s">
        <v>635</v>
      </c>
      <c r="C10591" t="s">
        <v>663</v>
      </c>
      <c r="D10591" t="s">
        <v>19</v>
      </c>
      <c r="E10591" t="s">
        <v>7</v>
      </c>
      <c r="H10591" t="s">
        <v>330</v>
      </c>
      <c r="I10591" s="40" t="str">
        <f>VLOOKUP(Table2[[#This Row],[Atoll Official]],Sheet2!A$1:C$24,3,FALSE)</f>
        <v>Thaa (Th)</v>
      </c>
      <c r="J10591">
        <v>4894</v>
      </c>
      <c r="K10591">
        <f>VLOOKUP(Table2[[#This Row],[Atoll Official]],Sheet2!A$1:B$24,2,2)</f>
        <v>16</v>
      </c>
      <c r="L10591">
        <f>VLOOKUP(Table2[[#This Row],[Atoll Official]],Sheet2!A$1:B$24,2,FALSE)</f>
        <v>16</v>
      </c>
    </row>
    <row r="10592" spans="1:12" hidden="1" x14ac:dyDescent="0.55000000000000004">
      <c r="A10592" t="s">
        <v>633</v>
      </c>
      <c r="B10592" s="52" t="s">
        <v>635</v>
      </c>
      <c r="C10592" t="s">
        <v>663</v>
      </c>
      <c r="D10592" t="s">
        <v>17</v>
      </c>
      <c r="E10592" t="s">
        <v>7</v>
      </c>
      <c r="H10592" t="s">
        <v>330</v>
      </c>
      <c r="I10592" s="40" t="str">
        <f>VLOOKUP(Table2[[#This Row],[Atoll Official]],Sheet2!A$1:C$24,3,FALSE)</f>
        <v>Thaa (Th)</v>
      </c>
      <c r="J10592">
        <v>9225</v>
      </c>
      <c r="K10592">
        <f>VLOOKUP(Table2[[#This Row],[Atoll Official]],Sheet2!A$1:B$24,2,2)</f>
        <v>16</v>
      </c>
      <c r="L10592">
        <f>VLOOKUP(Table2[[#This Row],[Atoll Official]],Sheet2!A$1:B$24,2,FALSE)</f>
        <v>16</v>
      </c>
    </row>
    <row r="10593" spans="1:12" hidden="1" x14ac:dyDescent="0.55000000000000004">
      <c r="A10593" t="s">
        <v>633</v>
      </c>
      <c r="B10593" s="52" t="s">
        <v>635</v>
      </c>
      <c r="C10593" t="s">
        <v>663</v>
      </c>
      <c r="D10593" t="s">
        <v>18</v>
      </c>
      <c r="E10593" t="s">
        <v>7</v>
      </c>
      <c r="H10593" t="s">
        <v>330</v>
      </c>
      <c r="I10593" s="40" t="str">
        <f>VLOOKUP(Table2[[#This Row],[Atoll Official]],Sheet2!A$1:C$24,3,FALSE)</f>
        <v>Thaa (Th)</v>
      </c>
      <c r="J10593">
        <v>4499</v>
      </c>
      <c r="K10593">
        <f>VLOOKUP(Table2[[#This Row],[Atoll Official]],Sheet2!A$1:B$24,2,2)</f>
        <v>16</v>
      </c>
      <c r="L10593">
        <f>VLOOKUP(Table2[[#This Row],[Atoll Official]],Sheet2!A$1:B$24,2,FALSE)</f>
        <v>16</v>
      </c>
    </row>
    <row r="10594" spans="1:12" hidden="1" x14ac:dyDescent="0.55000000000000004">
      <c r="A10594" t="s">
        <v>633</v>
      </c>
      <c r="B10594" s="52" t="s">
        <v>635</v>
      </c>
      <c r="C10594" t="s">
        <v>663</v>
      </c>
      <c r="D10594" t="s">
        <v>19</v>
      </c>
      <c r="E10594" t="s">
        <v>7</v>
      </c>
      <c r="H10594" t="s">
        <v>330</v>
      </c>
      <c r="I10594" s="40" t="str">
        <f>VLOOKUP(Table2[[#This Row],[Atoll Official]],Sheet2!A$1:C$24,3,FALSE)</f>
        <v>Thaa (Th)</v>
      </c>
      <c r="J10594">
        <v>4726</v>
      </c>
      <c r="K10594">
        <f>VLOOKUP(Table2[[#This Row],[Atoll Official]],Sheet2!A$1:B$24,2,2)</f>
        <v>16</v>
      </c>
      <c r="L10594">
        <f>VLOOKUP(Table2[[#This Row],[Atoll Official]],Sheet2!A$1:B$24,2,FALSE)</f>
        <v>16</v>
      </c>
    </row>
    <row r="10595" spans="1:12" hidden="1" x14ac:dyDescent="0.55000000000000004">
      <c r="A10595" t="s">
        <v>636</v>
      </c>
      <c r="B10595" s="52" t="s">
        <v>635</v>
      </c>
      <c r="C10595" t="s">
        <v>663</v>
      </c>
      <c r="D10595" t="s">
        <v>17</v>
      </c>
      <c r="E10595" t="s">
        <v>7</v>
      </c>
      <c r="H10595" t="s">
        <v>330</v>
      </c>
      <c r="I10595" s="40" t="str">
        <f>VLOOKUP(Table2[[#This Row],[Atoll Official]],Sheet2!A$1:C$24,3,FALSE)</f>
        <v>Thaa (Th)</v>
      </c>
      <c r="J10595">
        <v>1312</v>
      </c>
      <c r="K10595">
        <f>VLOOKUP(Table2[[#This Row],[Atoll Official]],Sheet2!A$1:B$24,2,2)</f>
        <v>16</v>
      </c>
      <c r="L10595">
        <f>VLOOKUP(Table2[[#This Row],[Atoll Official]],Sheet2!A$1:B$24,2,FALSE)</f>
        <v>16</v>
      </c>
    </row>
    <row r="10596" spans="1:12" hidden="1" x14ac:dyDescent="0.55000000000000004">
      <c r="A10596" t="s">
        <v>636</v>
      </c>
      <c r="B10596" s="52" t="s">
        <v>635</v>
      </c>
      <c r="C10596" t="s">
        <v>663</v>
      </c>
      <c r="D10596" t="s">
        <v>18</v>
      </c>
      <c r="E10596" t="s">
        <v>7</v>
      </c>
      <c r="H10596" t="s">
        <v>330</v>
      </c>
      <c r="I10596" s="40" t="str">
        <f>VLOOKUP(Table2[[#This Row],[Atoll Official]],Sheet2!A$1:C$24,3,FALSE)</f>
        <v>Thaa (Th)</v>
      </c>
      <c r="J10596">
        <v>1144</v>
      </c>
      <c r="K10596">
        <f>VLOOKUP(Table2[[#This Row],[Atoll Official]],Sheet2!A$1:B$24,2,2)</f>
        <v>16</v>
      </c>
      <c r="L10596">
        <f>VLOOKUP(Table2[[#This Row],[Atoll Official]],Sheet2!A$1:B$24,2,FALSE)</f>
        <v>16</v>
      </c>
    </row>
    <row r="10597" spans="1:12" hidden="1" x14ac:dyDescent="0.55000000000000004">
      <c r="A10597" s="53" t="s">
        <v>636</v>
      </c>
      <c r="B10597" s="54" t="s">
        <v>635</v>
      </c>
      <c r="C10597" s="53" t="s">
        <v>663</v>
      </c>
      <c r="D10597" s="53" t="s">
        <v>19</v>
      </c>
      <c r="E10597" t="s">
        <v>7</v>
      </c>
      <c r="F10597" s="53"/>
      <c r="G10597" s="53"/>
      <c r="H10597" t="s">
        <v>330</v>
      </c>
      <c r="I10597" s="72" t="str">
        <f>VLOOKUP(Table2[[#This Row],[Atoll Official]],Sheet2!A$1:C$24,3,FALSE)</f>
        <v>Thaa (Th)</v>
      </c>
      <c r="J10597">
        <v>168</v>
      </c>
      <c r="K10597" s="53">
        <f>VLOOKUP(Table2[[#This Row],[Atoll Official]],Sheet2!A$1:B$24,2,2)</f>
        <v>16</v>
      </c>
      <c r="L10597" s="53">
        <f>VLOOKUP(Table2[[#This Row],[Atoll Official]],Sheet2!A$1:B$24,2,FALSE)</f>
        <v>16</v>
      </c>
    </row>
    <row r="10598" spans="1:12" hidden="1" x14ac:dyDescent="0.55000000000000004">
      <c r="A10598" t="s">
        <v>633</v>
      </c>
      <c r="B10598" s="52" t="s">
        <v>635</v>
      </c>
      <c r="C10598" t="s">
        <v>637</v>
      </c>
      <c r="E10598" t="s">
        <v>7</v>
      </c>
      <c r="H10598" t="s">
        <v>330</v>
      </c>
      <c r="I10598" s="40" t="str">
        <f>VLOOKUP(Table2[[#This Row],[Atoll Official]],Sheet2!A$1:C$24,3,FALSE)</f>
        <v>Thaa (Th)</v>
      </c>
      <c r="J10598">
        <v>0.35362333112305577</v>
      </c>
      <c r="K10598">
        <f>VLOOKUP(Table2[[#This Row],[Atoll Official]],Sheet2!A$1:B$24,2,2)</f>
        <v>16</v>
      </c>
      <c r="L10598">
        <f>VLOOKUP(Table2[[#This Row],[Atoll Official]],Sheet2!A$1:B$24,2,FALSE)</f>
        <v>16</v>
      </c>
    </row>
    <row r="10599" spans="1:12" hidden="1" x14ac:dyDescent="0.55000000000000004">
      <c r="A10599" t="s">
        <v>636</v>
      </c>
      <c r="B10599" s="52" t="s">
        <v>635</v>
      </c>
      <c r="C10599" t="s">
        <v>12</v>
      </c>
      <c r="E10599" t="s">
        <v>7</v>
      </c>
      <c r="H10599" t="s">
        <v>330</v>
      </c>
      <c r="I10599" s="40" t="str">
        <f>VLOOKUP(Table2[[#This Row],[Atoll Official]],Sheet2!A$1:C$24,3,FALSE)</f>
        <v>Thaa (Th)</v>
      </c>
      <c r="J10599">
        <v>12.45136186770428</v>
      </c>
      <c r="K10599">
        <f>VLOOKUP(Table2[[#This Row],[Atoll Official]],Sheet2!A$1:B$24,2,2)</f>
        <v>16</v>
      </c>
      <c r="L10599">
        <f>VLOOKUP(Table2[[#This Row],[Atoll Official]],Sheet2!A$1:B$24,2,FALSE)</f>
        <v>16</v>
      </c>
    </row>
    <row r="10600" spans="1:12" hidden="1" x14ac:dyDescent="0.55000000000000004">
      <c r="A10600" t="s">
        <v>633</v>
      </c>
      <c r="B10600" t="s">
        <v>635</v>
      </c>
      <c r="C10600" t="s">
        <v>22</v>
      </c>
      <c r="D10600" t="s">
        <v>17</v>
      </c>
      <c r="E10600" t="s">
        <v>7</v>
      </c>
      <c r="H10600" t="s">
        <v>330</v>
      </c>
      <c r="I10600" s="40" t="str">
        <f>VLOOKUP(Table2[[#This Row],[Atoll Official]],Sheet2!A$1:C$24,3,FALSE)</f>
        <v>Thaa (Th)</v>
      </c>
      <c r="J10600">
        <v>3378</v>
      </c>
      <c r="K10600">
        <f>VLOOKUP(Table2[[#This Row],[Atoll Official]],Sheet2!A$1:B$24,2,2)</f>
        <v>16</v>
      </c>
      <c r="L10600">
        <f>VLOOKUP(Table2[[#This Row],[Atoll Official]],Sheet2!A$1:B$24,2,FALSE)</f>
        <v>16</v>
      </c>
    </row>
    <row r="10601" spans="1:12" hidden="1" x14ac:dyDescent="0.55000000000000004">
      <c r="A10601" t="s">
        <v>633</v>
      </c>
      <c r="B10601" t="s">
        <v>635</v>
      </c>
      <c r="C10601" t="s">
        <v>22</v>
      </c>
      <c r="D10601" t="s">
        <v>18</v>
      </c>
      <c r="E10601" t="s">
        <v>7</v>
      </c>
      <c r="H10601" t="s">
        <v>330</v>
      </c>
      <c r="I10601" s="40" t="str">
        <f>VLOOKUP(Table2[[#This Row],[Atoll Official]],Sheet2!A$1:C$24,3,FALSE)</f>
        <v>Thaa (Th)</v>
      </c>
      <c r="J10601">
        <v>1726</v>
      </c>
      <c r="K10601">
        <f>VLOOKUP(Table2[[#This Row],[Atoll Official]],Sheet2!A$1:B$24,2,2)</f>
        <v>16</v>
      </c>
      <c r="L10601">
        <f>VLOOKUP(Table2[[#This Row],[Atoll Official]],Sheet2!A$1:B$24,2,FALSE)</f>
        <v>16</v>
      </c>
    </row>
    <row r="10602" spans="1:12" hidden="1" x14ac:dyDescent="0.55000000000000004">
      <c r="A10602" t="s">
        <v>633</v>
      </c>
      <c r="B10602" t="s">
        <v>635</v>
      </c>
      <c r="C10602" t="s">
        <v>22</v>
      </c>
      <c r="D10602" t="s">
        <v>19</v>
      </c>
      <c r="E10602" t="s">
        <v>7</v>
      </c>
      <c r="H10602" t="s">
        <v>330</v>
      </c>
      <c r="I10602" s="40" t="str">
        <f>VLOOKUP(Table2[[#This Row],[Atoll Official]],Sheet2!A$1:C$24,3,FALSE)</f>
        <v>Thaa (Th)</v>
      </c>
      <c r="J10602">
        <v>1652</v>
      </c>
      <c r="K10602">
        <f>VLOOKUP(Table2[[#This Row],[Atoll Official]],Sheet2!A$1:B$24,2,2)</f>
        <v>16</v>
      </c>
      <c r="L10602">
        <f>VLOOKUP(Table2[[#This Row],[Atoll Official]],Sheet2!A$1:B$24,2,FALSE)</f>
        <v>16</v>
      </c>
    </row>
    <row r="10603" spans="1:12" hidden="1" x14ac:dyDescent="0.55000000000000004">
      <c r="A10603" t="s">
        <v>633</v>
      </c>
      <c r="B10603" t="s">
        <v>635</v>
      </c>
      <c r="C10603" t="s">
        <v>23</v>
      </c>
      <c r="D10603" t="s">
        <v>17</v>
      </c>
      <c r="E10603" t="s">
        <v>7</v>
      </c>
      <c r="H10603" t="s">
        <v>330</v>
      </c>
      <c r="I10603" s="40" t="str">
        <f>VLOOKUP(Table2[[#This Row],[Atoll Official]],Sheet2!A$1:C$24,3,FALSE)</f>
        <v>Thaa (Th)</v>
      </c>
      <c r="J10603">
        <v>2933</v>
      </c>
      <c r="K10603">
        <f>VLOOKUP(Table2[[#This Row],[Atoll Official]],Sheet2!A$1:B$24,2,2)</f>
        <v>16</v>
      </c>
      <c r="L10603">
        <f>VLOOKUP(Table2[[#This Row],[Atoll Official]],Sheet2!A$1:B$24,2,FALSE)</f>
        <v>16</v>
      </c>
    </row>
    <row r="10604" spans="1:12" hidden="1" x14ac:dyDescent="0.55000000000000004">
      <c r="A10604" t="s">
        <v>633</v>
      </c>
      <c r="B10604" t="s">
        <v>635</v>
      </c>
      <c r="C10604" t="s">
        <v>23</v>
      </c>
      <c r="D10604" t="s">
        <v>18</v>
      </c>
      <c r="E10604" t="s">
        <v>7</v>
      </c>
      <c r="H10604" t="s">
        <v>330</v>
      </c>
      <c r="I10604" s="40" t="str">
        <f>VLOOKUP(Table2[[#This Row],[Atoll Official]],Sheet2!A$1:C$24,3,FALSE)</f>
        <v>Thaa (Th)</v>
      </c>
      <c r="J10604">
        <v>1503</v>
      </c>
      <c r="K10604">
        <f>VLOOKUP(Table2[[#This Row],[Atoll Official]],Sheet2!A$1:B$24,2,2)</f>
        <v>16</v>
      </c>
      <c r="L10604">
        <f>VLOOKUP(Table2[[#This Row],[Atoll Official]],Sheet2!A$1:B$24,2,FALSE)</f>
        <v>16</v>
      </c>
    </row>
    <row r="10605" spans="1:12" hidden="1" x14ac:dyDescent="0.55000000000000004">
      <c r="A10605" t="s">
        <v>633</v>
      </c>
      <c r="B10605" t="s">
        <v>635</v>
      </c>
      <c r="C10605" t="s">
        <v>23</v>
      </c>
      <c r="D10605" t="s">
        <v>19</v>
      </c>
      <c r="E10605" t="s">
        <v>7</v>
      </c>
      <c r="H10605" t="s">
        <v>330</v>
      </c>
      <c r="I10605" s="40" t="str">
        <f>VLOOKUP(Table2[[#This Row],[Atoll Official]],Sheet2!A$1:C$24,3,FALSE)</f>
        <v>Thaa (Th)</v>
      </c>
      <c r="J10605">
        <v>1430</v>
      </c>
      <c r="K10605">
        <f>VLOOKUP(Table2[[#This Row],[Atoll Official]],Sheet2!A$1:B$24,2,2)</f>
        <v>16</v>
      </c>
      <c r="L10605">
        <f>VLOOKUP(Table2[[#This Row],[Atoll Official]],Sheet2!A$1:B$24,2,FALSE)</f>
        <v>16</v>
      </c>
    </row>
    <row r="10606" spans="1:12" hidden="1" x14ac:dyDescent="0.55000000000000004">
      <c r="A10606" t="s">
        <v>633</v>
      </c>
      <c r="B10606" t="s">
        <v>635</v>
      </c>
      <c r="C10606" t="s">
        <v>24</v>
      </c>
      <c r="D10606" t="s">
        <v>17</v>
      </c>
      <c r="E10606" t="s">
        <v>7</v>
      </c>
      <c r="H10606" t="s">
        <v>330</v>
      </c>
      <c r="I10606" s="40" t="str">
        <f>VLOOKUP(Table2[[#This Row],[Atoll Official]],Sheet2!A$1:C$24,3,FALSE)</f>
        <v>Thaa (Th)</v>
      </c>
      <c r="J10606">
        <v>1653</v>
      </c>
      <c r="K10606">
        <f>VLOOKUP(Table2[[#This Row],[Atoll Official]],Sheet2!A$1:B$24,2,2)</f>
        <v>16</v>
      </c>
      <c r="L10606">
        <f>VLOOKUP(Table2[[#This Row],[Atoll Official]],Sheet2!A$1:B$24,2,FALSE)</f>
        <v>16</v>
      </c>
    </row>
    <row r="10607" spans="1:12" hidden="1" x14ac:dyDescent="0.55000000000000004">
      <c r="A10607" t="s">
        <v>633</v>
      </c>
      <c r="B10607" t="s">
        <v>635</v>
      </c>
      <c r="C10607" t="s">
        <v>24</v>
      </c>
      <c r="D10607" t="s">
        <v>18</v>
      </c>
      <c r="E10607" t="s">
        <v>7</v>
      </c>
      <c r="H10607" t="s">
        <v>330</v>
      </c>
      <c r="I10607" s="40" t="str">
        <f>VLOOKUP(Table2[[#This Row],[Atoll Official]],Sheet2!A$1:C$24,3,FALSE)</f>
        <v>Thaa (Th)</v>
      </c>
      <c r="J10607">
        <v>851</v>
      </c>
      <c r="K10607">
        <f>VLOOKUP(Table2[[#This Row],[Atoll Official]],Sheet2!A$1:B$24,2,2)</f>
        <v>16</v>
      </c>
      <c r="L10607">
        <f>VLOOKUP(Table2[[#This Row],[Atoll Official]],Sheet2!A$1:B$24,2,FALSE)</f>
        <v>16</v>
      </c>
    </row>
    <row r="10608" spans="1:12" hidden="1" x14ac:dyDescent="0.55000000000000004">
      <c r="A10608" t="s">
        <v>633</v>
      </c>
      <c r="B10608" t="s">
        <v>635</v>
      </c>
      <c r="C10608" t="s">
        <v>24</v>
      </c>
      <c r="D10608" t="s">
        <v>19</v>
      </c>
      <c r="E10608" t="s">
        <v>7</v>
      </c>
      <c r="H10608" t="s">
        <v>330</v>
      </c>
      <c r="I10608" s="40" t="str">
        <f>VLOOKUP(Table2[[#This Row],[Atoll Official]],Sheet2!A$1:C$24,3,FALSE)</f>
        <v>Thaa (Th)</v>
      </c>
      <c r="J10608">
        <v>802</v>
      </c>
      <c r="K10608">
        <f>VLOOKUP(Table2[[#This Row],[Atoll Official]],Sheet2!A$1:B$24,2,2)</f>
        <v>16</v>
      </c>
      <c r="L10608">
        <f>VLOOKUP(Table2[[#This Row],[Atoll Official]],Sheet2!A$1:B$24,2,FALSE)</f>
        <v>16</v>
      </c>
    </row>
    <row r="10609" spans="1:12" hidden="1" x14ac:dyDescent="0.55000000000000004">
      <c r="A10609" t="s">
        <v>633</v>
      </c>
      <c r="B10609" t="s">
        <v>635</v>
      </c>
      <c r="C10609" t="s">
        <v>25</v>
      </c>
      <c r="D10609" t="s">
        <v>17</v>
      </c>
      <c r="E10609" t="s">
        <v>7</v>
      </c>
      <c r="H10609" t="s">
        <v>330</v>
      </c>
      <c r="I10609" s="40" t="str">
        <f>VLOOKUP(Table2[[#This Row],[Atoll Official]],Sheet2!A$1:C$24,3,FALSE)</f>
        <v>Thaa (Th)</v>
      </c>
      <c r="J10609">
        <v>5698</v>
      </c>
      <c r="K10609">
        <f>VLOOKUP(Table2[[#This Row],[Atoll Official]],Sheet2!A$1:B$24,2,2)</f>
        <v>16</v>
      </c>
      <c r="L10609">
        <f>VLOOKUP(Table2[[#This Row],[Atoll Official]],Sheet2!A$1:B$24,2,FALSE)</f>
        <v>16</v>
      </c>
    </row>
    <row r="10610" spans="1:12" hidden="1" x14ac:dyDescent="0.55000000000000004">
      <c r="A10610" t="s">
        <v>633</v>
      </c>
      <c r="B10610" t="s">
        <v>635</v>
      </c>
      <c r="C10610" t="s">
        <v>25</v>
      </c>
      <c r="D10610" t="s">
        <v>18</v>
      </c>
      <c r="E10610" t="s">
        <v>7</v>
      </c>
      <c r="H10610" t="s">
        <v>330</v>
      </c>
      <c r="I10610" s="40" t="str">
        <f>VLOOKUP(Table2[[#This Row],[Atoll Official]],Sheet2!A$1:C$24,3,FALSE)</f>
        <v>Thaa (Th)</v>
      </c>
      <c r="J10610">
        <v>2697</v>
      </c>
      <c r="K10610">
        <f>VLOOKUP(Table2[[#This Row],[Atoll Official]],Sheet2!A$1:B$24,2,2)</f>
        <v>16</v>
      </c>
      <c r="L10610">
        <f>VLOOKUP(Table2[[#This Row],[Atoll Official]],Sheet2!A$1:B$24,2,FALSE)</f>
        <v>16</v>
      </c>
    </row>
    <row r="10611" spans="1:12" hidden="1" x14ac:dyDescent="0.55000000000000004">
      <c r="A10611" t="s">
        <v>633</v>
      </c>
      <c r="B10611" t="s">
        <v>635</v>
      </c>
      <c r="C10611" t="s">
        <v>25</v>
      </c>
      <c r="D10611" t="s">
        <v>19</v>
      </c>
      <c r="E10611" t="s">
        <v>7</v>
      </c>
      <c r="H10611" t="s">
        <v>330</v>
      </c>
      <c r="I10611" s="40" t="str">
        <f>VLOOKUP(Table2[[#This Row],[Atoll Official]],Sheet2!A$1:C$24,3,FALSE)</f>
        <v>Thaa (Th)</v>
      </c>
      <c r="J10611">
        <v>3001</v>
      </c>
      <c r="K10611">
        <f>VLOOKUP(Table2[[#This Row],[Atoll Official]],Sheet2!A$1:B$24,2,2)</f>
        <v>16</v>
      </c>
      <c r="L10611">
        <f>VLOOKUP(Table2[[#This Row],[Atoll Official]],Sheet2!A$1:B$24,2,FALSE)</f>
        <v>16</v>
      </c>
    </row>
    <row r="10612" spans="1:12" hidden="1" x14ac:dyDescent="0.55000000000000004">
      <c r="A10612" t="s">
        <v>633</v>
      </c>
      <c r="B10612" t="s">
        <v>635</v>
      </c>
      <c r="C10612" t="s">
        <v>26</v>
      </c>
      <c r="D10612" t="s">
        <v>17</v>
      </c>
      <c r="E10612" t="s">
        <v>7</v>
      </c>
      <c r="H10612" t="s">
        <v>330</v>
      </c>
      <c r="I10612" s="40" t="str">
        <f>VLOOKUP(Table2[[#This Row],[Atoll Official]],Sheet2!A$1:C$24,3,FALSE)</f>
        <v>Thaa (Th)</v>
      </c>
      <c r="J10612">
        <v>959</v>
      </c>
      <c r="K10612">
        <f>VLOOKUP(Table2[[#This Row],[Atoll Official]],Sheet2!A$1:B$24,2,2)</f>
        <v>16</v>
      </c>
      <c r="L10612">
        <f>VLOOKUP(Table2[[#This Row],[Atoll Official]],Sheet2!A$1:B$24,2,FALSE)</f>
        <v>16</v>
      </c>
    </row>
    <row r="10613" spans="1:12" hidden="1" x14ac:dyDescent="0.55000000000000004">
      <c r="A10613" t="s">
        <v>633</v>
      </c>
      <c r="B10613" t="s">
        <v>635</v>
      </c>
      <c r="C10613" t="s">
        <v>26</v>
      </c>
      <c r="D10613" t="s">
        <v>18</v>
      </c>
      <c r="E10613" t="s">
        <v>7</v>
      </c>
      <c r="H10613" t="s">
        <v>330</v>
      </c>
      <c r="I10613" s="40" t="str">
        <f>VLOOKUP(Table2[[#This Row],[Atoll Official]],Sheet2!A$1:C$24,3,FALSE)</f>
        <v>Thaa (Th)</v>
      </c>
      <c r="J10613">
        <v>482</v>
      </c>
      <c r="K10613">
        <f>VLOOKUP(Table2[[#This Row],[Atoll Official]],Sheet2!A$1:B$24,2,2)</f>
        <v>16</v>
      </c>
      <c r="L10613">
        <f>VLOOKUP(Table2[[#This Row],[Atoll Official]],Sheet2!A$1:B$24,2,FALSE)</f>
        <v>16</v>
      </c>
    </row>
    <row r="10614" spans="1:12" hidden="1" x14ac:dyDescent="0.55000000000000004">
      <c r="A10614" t="s">
        <v>633</v>
      </c>
      <c r="B10614" t="s">
        <v>635</v>
      </c>
      <c r="C10614" t="s">
        <v>26</v>
      </c>
      <c r="D10614" t="s">
        <v>19</v>
      </c>
      <c r="E10614" t="s">
        <v>7</v>
      </c>
      <c r="H10614" t="s">
        <v>330</v>
      </c>
      <c r="I10614" s="40" t="str">
        <f>VLOOKUP(Table2[[#This Row],[Atoll Official]],Sheet2!A$1:C$24,3,FALSE)</f>
        <v>Thaa (Th)</v>
      </c>
      <c r="J10614">
        <v>477</v>
      </c>
      <c r="K10614">
        <f>VLOOKUP(Table2[[#This Row],[Atoll Official]],Sheet2!A$1:B$24,2,2)</f>
        <v>16</v>
      </c>
      <c r="L10614">
        <f>VLOOKUP(Table2[[#This Row],[Atoll Official]],Sheet2!A$1:B$24,2,FALSE)</f>
        <v>16</v>
      </c>
    </row>
    <row r="10615" spans="1:12" hidden="1" x14ac:dyDescent="0.55000000000000004">
      <c r="A10615" t="s">
        <v>633</v>
      </c>
      <c r="B10615" t="s">
        <v>635</v>
      </c>
      <c r="C10615" t="s">
        <v>27</v>
      </c>
      <c r="D10615" t="s">
        <v>17</v>
      </c>
      <c r="E10615" t="s">
        <v>7</v>
      </c>
      <c r="H10615" t="s">
        <v>330</v>
      </c>
      <c r="I10615" s="40" t="str">
        <f>VLOOKUP(Table2[[#This Row],[Atoll Official]],Sheet2!A$1:C$24,3,FALSE)</f>
        <v>Thaa (Th)</v>
      </c>
      <c r="J10615">
        <v>2162</v>
      </c>
      <c r="K10615">
        <f>VLOOKUP(Table2[[#This Row],[Atoll Official]],Sheet2!A$1:B$24,2,2)</f>
        <v>16</v>
      </c>
      <c r="L10615">
        <f>VLOOKUP(Table2[[#This Row],[Atoll Official]],Sheet2!A$1:B$24,2,FALSE)</f>
        <v>16</v>
      </c>
    </row>
    <row r="10616" spans="1:12" hidden="1" x14ac:dyDescent="0.55000000000000004">
      <c r="A10616" t="s">
        <v>633</v>
      </c>
      <c r="B10616" t="s">
        <v>635</v>
      </c>
      <c r="C10616" t="s">
        <v>27</v>
      </c>
      <c r="D10616" t="s">
        <v>18</v>
      </c>
      <c r="E10616" t="s">
        <v>7</v>
      </c>
      <c r="H10616" t="s">
        <v>330</v>
      </c>
      <c r="I10616" s="40" t="str">
        <f>VLOOKUP(Table2[[#This Row],[Atoll Official]],Sheet2!A$1:C$24,3,FALSE)</f>
        <v>Thaa (Th)</v>
      </c>
      <c r="J10616">
        <v>984</v>
      </c>
      <c r="K10616">
        <f>VLOOKUP(Table2[[#This Row],[Atoll Official]],Sheet2!A$1:B$24,2,2)</f>
        <v>16</v>
      </c>
      <c r="L10616">
        <f>VLOOKUP(Table2[[#This Row],[Atoll Official]],Sheet2!A$1:B$24,2,FALSE)</f>
        <v>16</v>
      </c>
    </row>
    <row r="10617" spans="1:12" hidden="1" x14ac:dyDescent="0.55000000000000004">
      <c r="A10617" t="s">
        <v>633</v>
      </c>
      <c r="B10617" t="s">
        <v>635</v>
      </c>
      <c r="C10617" t="s">
        <v>27</v>
      </c>
      <c r="D10617" t="s">
        <v>19</v>
      </c>
      <c r="E10617" t="s">
        <v>7</v>
      </c>
      <c r="H10617" t="s">
        <v>330</v>
      </c>
      <c r="I10617" s="40" t="str">
        <f>VLOOKUP(Table2[[#This Row],[Atoll Official]],Sheet2!A$1:C$24,3,FALSE)</f>
        <v>Thaa (Th)</v>
      </c>
      <c r="J10617">
        <v>1178</v>
      </c>
      <c r="K10617">
        <f>VLOOKUP(Table2[[#This Row],[Atoll Official]],Sheet2!A$1:B$24,2,2)</f>
        <v>16</v>
      </c>
      <c r="L10617">
        <f>VLOOKUP(Table2[[#This Row],[Atoll Official]],Sheet2!A$1:B$24,2,FALSE)</f>
        <v>16</v>
      </c>
    </row>
    <row r="10618" spans="1:12" hidden="1" x14ac:dyDescent="0.55000000000000004">
      <c r="A10618" t="s">
        <v>633</v>
      </c>
      <c r="B10618" t="s">
        <v>635</v>
      </c>
      <c r="C10618" t="s">
        <v>28</v>
      </c>
      <c r="D10618" t="s">
        <v>17</v>
      </c>
      <c r="E10618" t="s">
        <v>7</v>
      </c>
      <c r="H10618" t="s">
        <v>330</v>
      </c>
      <c r="I10618" s="40" t="str">
        <f>VLOOKUP(Table2[[#This Row],[Atoll Official]],Sheet2!A$1:C$24,3,FALSE)</f>
        <v>Thaa (Th)</v>
      </c>
      <c r="J10618">
        <v>594</v>
      </c>
      <c r="K10618">
        <f>VLOOKUP(Table2[[#This Row],[Atoll Official]],Sheet2!A$1:B$24,2,2)</f>
        <v>16</v>
      </c>
      <c r="L10618">
        <f>VLOOKUP(Table2[[#This Row],[Atoll Official]],Sheet2!A$1:B$24,2,FALSE)</f>
        <v>16</v>
      </c>
    </row>
    <row r="10619" spans="1:12" hidden="1" x14ac:dyDescent="0.55000000000000004">
      <c r="A10619" t="s">
        <v>633</v>
      </c>
      <c r="B10619" t="s">
        <v>635</v>
      </c>
      <c r="C10619" t="s">
        <v>28</v>
      </c>
      <c r="D10619" t="s">
        <v>18</v>
      </c>
      <c r="E10619" t="s">
        <v>7</v>
      </c>
      <c r="H10619" t="s">
        <v>330</v>
      </c>
      <c r="I10619" s="40" t="str">
        <f>VLOOKUP(Table2[[#This Row],[Atoll Official]],Sheet2!A$1:C$24,3,FALSE)</f>
        <v>Thaa (Th)</v>
      </c>
      <c r="J10619">
        <v>299</v>
      </c>
      <c r="K10619">
        <f>VLOOKUP(Table2[[#This Row],[Atoll Official]],Sheet2!A$1:B$24,2,2)</f>
        <v>16</v>
      </c>
      <c r="L10619">
        <f>VLOOKUP(Table2[[#This Row],[Atoll Official]],Sheet2!A$1:B$24,2,FALSE)</f>
        <v>16</v>
      </c>
    </row>
    <row r="10620" spans="1:12" hidden="1" x14ac:dyDescent="0.55000000000000004">
      <c r="A10620" t="s">
        <v>633</v>
      </c>
      <c r="B10620" s="52" t="s">
        <v>635</v>
      </c>
      <c r="C10620" t="s">
        <v>28</v>
      </c>
      <c r="D10620" t="s">
        <v>19</v>
      </c>
      <c r="E10620" t="s">
        <v>7</v>
      </c>
      <c r="H10620" t="s">
        <v>330</v>
      </c>
      <c r="I10620" s="40" t="str">
        <f>VLOOKUP(Table2[[#This Row],[Atoll Official]],Sheet2!A$1:C$24,3,FALSE)</f>
        <v>Thaa (Th)</v>
      </c>
      <c r="J10620">
        <v>295</v>
      </c>
      <c r="K10620">
        <f>VLOOKUP(Table2[[#This Row],[Atoll Official]],Sheet2!A$1:B$24,2,2)</f>
        <v>16</v>
      </c>
      <c r="L10620">
        <f>VLOOKUP(Table2[[#This Row],[Atoll Official]],Sheet2!A$1:B$24,2,FALSE)</f>
        <v>16</v>
      </c>
    </row>
    <row r="10621" spans="1:12" hidden="1" x14ac:dyDescent="0.55000000000000004">
      <c r="A10621" t="s">
        <v>633</v>
      </c>
      <c r="B10621" s="52" t="s">
        <v>635</v>
      </c>
      <c r="C10621" t="s">
        <v>20</v>
      </c>
      <c r="E10621" t="s">
        <v>7</v>
      </c>
      <c r="H10621" t="s">
        <v>330</v>
      </c>
      <c r="I10621" s="40" t="str">
        <f>VLOOKUP(Table2[[#This Row],[Atoll Official]],Sheet2!A$1:C$24,3,FALSE)</f>
        <v>Thaa (Th)</v>
      </c>
      <c r="J10621">
        <v>95.19678374947101</v>
      </c>
      <c r="K10621">
        <f>VLOOKUP(Table2[[#This Row],[Atoll Official]],Sheet2!A$1:B$24,2,2)</f>
        <v>16</v>
      </c>
      <c r="L10621">
        <f>VLOOKUP(Table2[[#This Row],[Atoll Official]],Sheet2!A$1:B$24,2,FALSE)</f>
        <v>16</v>
      </c>
    </row>
    <row r="10622" spans="1:12" hidden="1" x14ac:dyDescent="0.55000000000000004">
      <c r="A10622" t="s">
        <v>633</v>
      </c>
      <c r="B10622" s="52" t="s">
        <v>635</v>
      </c>
      <c r="C10622" t="s">
        <v>2</v>
      </c>
      <c r="E10622" t="s">
        <v>7</v>
      </c>
      <c r="H10622" t="s">
        <v>330</v>
      </c>
      <c r="I10622" s="40" t="str">
        <f>VLOOKUP(Table2[[#This Row],[Atoll Official]],Sheet2!A$1:C$24,3,FALSE)</f>
        <v>Thaa (Th)</v>
      </c>
      <c r="J10622">
        <v>61.898911898911905</v>
      </c>
      <c r="K10622">
        <f>VLOOKUP(Table2[[#This Row],[Atoll Official]],Sheet2!A$1:B$24,2,2)</f>
        <v>16</v>
      </c>
      <c r="L10622">
        <f>VLOOKUP(Table2[[#This Row],[Atoll Official]],Sheet2!A$1:B$24,2,FALSE)</f>
        <v>16</v>
      </c>
    </row>
    <row r="10623" spans="1:12" hidden="1" x14ac:dyDescent="0.55000000000000004">
      <c r="A10623" t="s">
        <v>633</v>
      </c>
      <c r="B10623" s="52" t="s">
        <v>635</v>
      </c>
      <c r="C10623" t="s">
        <v>3</v>
      </c>
      <c r="E10623" t="s">
        <v>7</v>
      </c>
      <c r="H10623" t="s">
        <v>330</v>
      </c>
      <c r="I10623" s="40" t="str">
        <f>VLOOKUP(Table2[[#This Row],[Atoll Official]],Sheet2!A$1:C$24,3,FALSE)</f>
        <v>Thaa (Th)</v>
      </c>
      <c r="J10623">
        <v>51.474201474201479</v>
      </c>
      <c r="K10623">
        <f>VLOOKUP(Table2[[#This Row],[Atoll Official]],Sheet2!A$1:B$24,2,2)</f>
        <v>16</v>
      </c>
      <c r="L10623">
        <f>VLOOKUP(Table2[[#This Row],[Atoll Official]],Sheet2!A$1:B$24,2,FALSE)</f>
        <v>16</v>
      </c>
    </row>
    <row r="10624" spans="1:12" hidden="1" x14ac:dyDescent="0.55000000000000004">
      <c r="A10624" t="s">
        <v>633</v>
      </c>
      <c r="B10624" s="52" t="s">
        <v>635</v>
      </c>
      <c r="C10624" t="s">
        <v>21</v>
      </c>
      <c r="E10624" t="s">
        <v>7</v>
      </c>
      <c r="H10624" t="s">
        <v>330</v>
      </c>
      <c r="I10624" s="40" t="str">
        <f>VLOOKUP(Table2[[#This Row],[Atoll Official]],Sheet2!A$1:C$24,3,FALSE)</f>
        <v>Thaa (Th)</v>
      </c>
      <c r="J10624">
        <v>10.424710424710424</v>
      </c>
      <c r="K10624">
        <f>VLOOKUP(Table2[[#This Row],[Atoll Official]],Sheet2!A$1:B$24,2,2)</f>
        <v>16</v>
      </c>
      <c r="L10624">
        <f>VLOOKUP(Table2[[#This Row],[Atoll Official]],Sheet2!A$1:B$24,2,FALSE)</f>
        <v>16</v>
      </c>
    </row>
    <row r="10625" spans="1:12" hidden="1" x14ac:dyDescent="0.55000000000000004">
      <c r="A10625" t="s">
        <v>633</v>
      </c>
      <c r="B10625" s="52" t="s">
        <v>635</v>
      </c>
      <c r="C10625" t="s">
        <v>638</v>
      </c>
      <c r="E10625" t="s">
        <v>7</v>
      </c>
      <c r="H10625" t="s">
        <v>330</v>
      </c>
      <c r="I10625" s="40" t="str">
        <f>VLOOKUP(Table2[[#This Row],[Atoll Official]],Sheet2!A$1:C$24,3,FALSE)</f>
        <v>Thaa (Th)</v>
      </c>
      <c r="J10625">
        <v>36.617886178861788</v>
      </c>
      <c r="K10625">
        <f>VLOOKUP(Table2[[#This Row],[Atoll Official]],Sheet2!A$1:B$24,2,2)</f>
        <v>16</v>
      </c>
      <c r="L10625">
        <f>VLOOKUP(Table2[[#This Row],[Atoll Official]],Sheet2!A$1:B$24,2,FALSE)</f>
        <v>16</v>
      </c>
    </row>
    <row r="10626" spans="1:12" hidden="1" x14ac:dyDescent="0.55000000000000004">
      <c r="A10626" t="s">
        <v>633</v>
      </c>
      <c r="B10626" s="52" t="s">
        <v>635</v>
      </c>
      <c r="C10626" t="s">
        <v>259</v>
      </c>
      <c r="E10626" t="s">
        <v>7</v>
      </c>
      <c r="H10626" t="s">
        <v>330</v>
      </c>
      <c r="I10626" s="40" t="str">
        <f>VLOOKUP(Table2[[#This Row],[Atoll Official]],Sheet2!A$1:C$24,3,FALSE)</f>
        <v>Thaa (Th)</v>
      </c>
      <c r="J10626">
        <v>31.794037940379404</v>
      </c>
      <c r="K10626">
        <f>VLOOKUP(Table2[[#This Row],[Atoll Official]],Sheet2!A$1:B$24,2,2)</f>
        <v>16</v>
      </c>
      <c r="L10626">
        <f>VLOOKUP(Table2[[#This Row],[Atoll Official]],Sheet2!A$1:B$24,2,FALSE)</f>
        <v>16</v>
      </c>
    </row>
    <row r="10627" spans="1:12" hidden="1" x14ac:dyDescent="0.55000000000000004">
      <c r="A10627" t="s">
        <v>633</v>
      </c>
      <c r="B10627" s="52" t="s">
        <v>635</v>
      </c>
      <c r="C10627" t="s">
        <v>260</v>
      </c>
      <c r="E10627" t="s">
        <v>7</v>
      </c>
      <c r="H10627" t="s">
        <v>330</v>
      </c>
      <c r="I10627" s="40" t="str">
        <f>VLOOKUP(Table2[[#This Row],[Atoll Official]],Sheet2!A$1:C$24,3,FALSE)</f>
        <v>Thaa (Th)</v>
      </c>
      <c r="J10627">
        <v>17.918699186991873</v>
      </c>
      <c r="K10627">
        <f>VLOOKUP(Table2[[#This Row],[Atoll Official]],Sheet2!A$1:B$24,2,2)</f>
        <v>16</v>
      </c>
      <c r="L10627">
        <f>VLOOKUP(Table2[[#This Row],[Atoll Official]],Sheet2!A$1:B$24,2,FALSE)</f>
        <v>16</v>
      </c>
    </row>
    <row r="10628" spans="1:12" hidden="1" x14ac:dyDescent="0.55000000000000004">
      <c r="A10628" t="s">
        <v>633</v>
      </c>
      <c r="B10628" s="52" t="s">
        <v>635</v>
      </c>
      <c r="C10628" t="s">
        <v>25</v>
      </c>
      <c r="E10628" t="s">
        <v>7</v>
      </c>
      <c r="H10628" t="s">
        <v>330</v>
      </c>
      <c r="I10628" s="40" t="str">
        <f>VLOOKUP(Table2[[#This Row],[Atoll Official]],Sheet2!A$1:C$24,3,FALSE)</f>
        <v>Thaa (Th)</v>
      </c>
      <c r="J10628">
        <v>61.766937669376695</v>
      </c>
      <c r="K10628">
        <f>VLOOKUP(Table2[[#This Row],[Atoll Official]],Sheet2!A$1:B$24,2,2)</f>
        <v>16</v>
      </c>
      <c r="L10628">
        <f>VLOOKUP(Table2[[#This Row],[Atoll Official]],Sheet2!A$1:B$24,2,FALSE)</f>
        <v>16</v>
      </c>
    </row>
    <row r="10629" spans="1:12" hidden="1" x14ac:dyDescent="0.55000000000000004">
      <c r="A10629" t="s">
        <v>633</v>
      </c>
      <c r="B10629" s="52" t="s">
        <v>635</v>
      </c>
      <c r="C10629" t="s">
        <v>262</v>
      </c>
      <c r="E10629" t="s">
        <v>7</v>
      </c>
      <c r="H10629" t="s">
        <v>330</v>
      </c>
      <c r="I10629" s="40" t="str">
        <f>VLOOKUP(Table2[[#This Row],[Atoll Official]],Sheet2!A$1:C$24,3,FALSE)</f>
        <v>Thaa (Th)</v>
      </c>
      <c r="J10629">
        <v>10.395663956639567</v>
      </c>
      <c r="K10629">
        <f>VLOOKUP(Table2[[#This Row],[Atoll Official]],Sheet2!A$1:B$24,2,2)</f>
        <v>16</v>
      </c>
      <c r="L10629">
        <f>VLOOKUP(Table2[[#This Row],[Atoll Official]],Sheet2!A$1:B$24,2,FALSE)</f>
        <v>16</v>
      </c>
    </row>
    <row r="10630" spans="1:12" hidden="1" x14ac:dyDescent="0.55000000000000004">
      <c r="A10630" t="s">
        <v>633</v>
      </c>
      <c r="B10630" s="52" t="s">
        <v>635</v>
      </c>
      <c r="C10630" t="s">
        <v>263</v>
      </c>
      <c r="E10630" t="s">
        <v>7</v>
      </c>
      <c r="H10630" t="s">
        <v>330</v>
      </c>
      <c r="I10630" s="40" t="str">
        <f>VLOOKUP(Table2[[#This Row],[Atoll Official]],Sheet2!A$1:C$24,3,FALSE)</f>
        <v>Thaa (Th)</v>
      </c>
      <c r="J10630">
        <v>23.43631436314363</v>
      </c>
      <c r="K10630">
        <f>VLOOKUP(Table2[[#This Row],[Atoll Official]],Sheet2!A$1:B$24,2,2)</f>
        <v>16</v>
      </c>
      <c r="L10630">
        <f>VLOOKUP(Table2[[#This Row],[Atoll Official]],Sheet2!A$1:B$24,2,FALSE)</f>
        <v>16</v>
      </c>
    </row>
    <row r="10631" spans="1:12" hidden="1" x14ac:dyDescent="0.55000000000000004">
      <c r="A10631" t="s">
        <v>633</v>
      </c>
      <c r="B10631" s="52" t="s">
        <v>635</v>
      </c>
      <c r="C10631" t="s">
        <v>264</v>
      </c>
      <c r="E10631" t="s">
        <v>7</v>
      </c>
      <c r="H10631" t="s">
        <v>330</v>
      </c>
      <c r="I10631" s="40" t="str">
        <f>VLOOKUP(Table2[[#This Row],[Atoll Official]],Sheet2!A$1:C$24,3,FALSE)</f>
        <v>Thaa (Th)</v>
      </c>
      <c r="J10631">
        <v>6.4390243902439028</v>
      </c>
      <c r="K10631">
        <f>VLOOKUP(Table2[[#This Row],[Atoll Official]],Sheet2!A$1:B$24,2,2)</f>
        <v>16</v>
      </c>
      <c r="L10631">
        <f>VLOOKUP(Table2[[#This Row],[Atoll Official]],Sheet2!A$1:B$24,2,FALSE)</f>
        <v>16</v>
      </c>
    </row>
    <row r="10632" spans="1:12" hidden="1" x14ac:dyDescent="0.55000000000000004">
      <c r="A10632" t="s">
        <v>634</v>
      </c>
      <c r="B10632" s="52" t="s">
        <v>635</v>
      </c>
      <c r="C10632" t="s">
        <v>5</v>
      </c>
      <c r="E10632" t="s">
        <v>7</v>
      </c>
      <c r="H10632" t="s">
        <v>330</v>
      </c>
      <c r="I10632" s="40" t="str">
        <f>VLOOKUP(Table2[[#This Row],[Atoll Official]],Sheet2!A$1:C$24,3,FALSE)</f>
        <v>Thaa (Th)</v>
      </c>
      <c r="J10632">
        <v>31</v>
      </c>
      <c r="K10632">
        <f>VLOOKUP(Table2[[#This Row],[Atoll Official]],Sheet2!A$1:B$24,2,2)</f>
        <v>16</v>
      </c>
      <c r="L10632">
        <f>VLOOKUP(Table2[[#This Row],[Atoll Official]],Sheet2!A$1:B$24,2,FALSE)</f>
        <v>16</v>
      </c>
    </row>
    <row r="10633" spans="1:12" hidden="1" x14ac:dyDescent="0.55000000000000004">
      <c r="A10633" t="s">
        <v>633</v>
      </c>
      <c r="B10633" s="52" t="s">
        <v>635</v>
      </c>
      <c r="C10633" t="s">
        <v>5</v>
      </c>
      <c r="E10633" t="s">
        <v>7</v>
      </c>
      <c r="H10633" t="s">
        <v>330</v>
      </c>
      <c r="I10633" s="40" t="str">
        <f>VLOOKUP(Table2[[#This Row],[Atoll Official]],Sheet2!A$1:C$24,3,FALSE)</f>
        <v>Thaa (Th)</v>
      </c>
      <c r="J10633">
        <v>30</v>
      </c>
      <c r="K10633">
        <f>VLOOKUP(Table2[[#This Row],[Atoll Official]],Sheet2!A$1:B$24,2,2)</f>
        <v>16</v>
      </c>
      <c r="L10633">
        <f>VLOOKUP(Table2[[#This Row],[Atoll Official]],Sheet2!A$1:B$24,2,FALSE)</f>
        <v>16</v>
      </c>
    </row>
    <row r="10634" spans="1:12" hidden="1" x14ac:dyDescent="0.55000000000000004">
      <c r="A10634" t="s">
        <v>636</v>
      </c>
      <c r="B10634" s="52" t="s">
        <v>635</v>
      </c>
      <c r="C10634" t="s">
        <v>5</v>
      </c>
      <c r="E10634" t="s">
        <v>7</v>
      </c>
      <c r="H10634" t="s">
        <v>330</v>
      </c>
      <c r="I10634" s="40" t="str">
        <f>VLOOKUP(Table2[[#This Row],[Atoll Official]],Sheet2!A$1:C$24,3,FALSE)</f>
        <v>Thaa (Th)</v>
      </c>
      <c r="J10634">
        <v>34</v>
      </c>
      <c r="K10634">
        <f>VLOOKUP(Table2[[#This Row],[Atoll Official]],Sheet2!A$1:B$24,2,2)</f>
        <v>16</v>
      </c>
      <c r="L10634">
        <f>VLOOKUP(Table2[[#This Row],[Atoll Official]],Sheet2!A$1:B$24,2,FALSE)</f>
        <v>16</v>
      </c>
    </row>
    <row r="10635" spans="1:12" hidden="1" x14ac:dyDescent="0.55000000000000004">
      <c r="A10635" t="s">
        <v>634</v>
      </c>
      <c r="B10635" s="52" t="s">
        <v>635</v>
      </c>
      <c r="C10635" t="s">
        <v>663</v>
      </c>
      <c r="D10635" t="s">
        <v>17</v>
      </c>
      <c r="E10635" t="s">
        <v>7</v>
      </c>
      <c r="H10635" t="s">
        <v>298</v>
      </c>
      <c r="I10635" s="40" t="str">
        <f>VLOOKUP(Table2[[#This Row],[Atoll Official]],Sheet2!A$1:C$24,3,FALSE)</f>
        <v>Dhaalu (Dh)</v>
      </c>
      <c r="J10635">
        <v>9677</v>
      </c>
      <c r="K10635">
        <f>VLOOKUP(Table2[[#This Row],[Atoll Official]],Sheet2!A$1:B$24,2,2)</f>
        <v>13</v>
      </c>
      <c r="L10635">
        <f>VLOOKUP(Table2[[#This Row],[Atoll Official]],Sheet2!A$1:B$24,2,FALSE)</f>
        <v>13</v>
      </c>
    </row>
    <row r="10636" spans="1:12" hidden="1" x14ac:dyDescent="0.55000000000000004">
      <c r="A10636" t="s">
        <v>634</v>
      </c>
      <c r="B10636" s="52" t="s">
        <v>635</v>
      </c>
      <c r="C10636" t="s">
        <v>663</v>
      </c>
      <c r="D10636" t="s">
        <v>18</v>
      </c>
      <c r="E10636" t="s">
        <v>7</v>
      </c>
      <c r="H10636" t="s">
        <v>298</v>
      </c>
      <c r="I10636" s="40" t="str">
        <f>VLOOKUP(Table2[[#This Row],[Atoll Official]],Sheet2!A$1:C$24,3,FALSE)</f>
        <v>Dhaalu (Dh)</v>
      </c>
      <c r="J10636">
        <v>6278</v>
      </c>
      <c r="K10636">
        <f>VLOOKUP(Table2[[#This Row],[Atoll Official]],Sheet2!A$1:B$24,2,2)</f>
        <v>13</v>
      </c>
      <c r="L10636">
        <f>VLOOKUP(Table2[[#This Row],[Atoll Official]],Sheet2!A$1:B$24,2,FALSE)</f>
        <v>13</v>
      </c>
    </row>
    <row r="10637" spans="1:12" hidden="1" x14ac:dyDescent="0.55000000000000004">
      <c r="A10637" t="s">
        <v>634</v>
      </c>
      <c r="B10637" s="52" t="s">
        <v>635</v>
      </c>
      <c r="C10637" t="s">
        <v>663</v>
      </c>
      <c r="D10637" t="s">
        <v>19</v>
      </c>
      <c r="E10637" t="s">
        <v>7</v>
      </c>
      <c r="H10637" t="s">
        <v>298</v>
      </c>
      <c r="I10637" s="40" t="str">
        <f>VLOOKUP(Table2[[#This Row],[Atoll Official]],Sheet2!A$1:C$24,3,FALSE)</f>
        <v>Dhaalu (Dh)</v>
      </c>
      <c r="J10637">
        <v>3399</v>
      </c>
      <c r="K10637">
        <f>VLOOKUP(Table2[[#This Row],[Atoll Official]],Sheet2!A$1:B$24,2,2)</f>
        <v>13</v>
      </c>
      <c r="L10637">
        <f>VLOOKUP(Table2[[#This Row],[Atoll Official]],Sheet2!A$1:B$24,2,FALSE)</f>
        <v>13</v>
      </c>
    </row>
    <row r="10638" spans="1:12" hidden="1" x14ac:dyDescent="0.55000000000000004">
      <c r="A10638" t="s">
        <v>633</v>
      </c>
      <c r="B10638" s="52" t="s">
        <v>635</v>
      </c>
      <c r="C10638" t="s">
        <v>663</v>
      </c>
      <c r="D10638" t="s">
        <v>17</v>
      </c>
      <c r="E10638" t="s">
        <v>7</v>
      </c>
      <c r="H10638" t="s">
        <v>298</v>
      </c>
      <c r="I10638" s="40" t="str">
        <f>VLOOKUP(Table2[[#This Row],[Atoll Official]],Sheet2!A$1:C$24,3,FALSE)</f>
        <v>Dhaalu (Dh)</v>
      </c>
      <c r="J10638">
        <v>6484</v>
      </c>
      <c r="K10638">
        <f>VLOOKUP(Table2[[#This Row],[Atoll Official]],Sheet2!A$1:B$24,2,2)</f>
        <v>13</v>
      </c>
      <c r="L10638">
        <f>VLOOKUP(Table2[[#This Row],[Atoll Official]],Sheet2!A$1:B$24,2,FALSE)</f>
        <v>13</v>
      </c>
    </row>
    <row r="10639" spans="1:12" hidden="1" x14ac:dyDescent="0.55000000000000004">
      <c r="A10639" t="s">
        <v>633</v>
      </c>
      <c r="B10639" s="52" t="s">
        <v>635</v>
      </c>
      <c r="C10639" t="s">
        <v>663</v>
      </c>
      <c r="D10639" t="s">
        <v>18</v>
      </c>
      <c r="E10639" t="s">
        <v>7</v>
      </c>
      <c r="H10639" t="s">
        <v>298</v>
      </c>
      <c r="I10639" s="40" t="str">
        <f>VLOOKUP(Table2[[#This Row],[Atoll Official]],Sheet2!A$1:C$24,3,FALSE)</f>
        <v>Dhaalu (Dh)</v>
      </c>
      <c r="J10639">
        <v>3485</v>
      </c>
      <c r="K10639">
        <f>VLOOKUP(Table2[[#This Row],[Atoll Official]],Sheet2!A$1:B$24,2,2)</f>
        <v>13</v>
      </c>
      <c r="L10639">
        <f>VLOOKUP(Table2[[#This Row],[Atoll Official]],Sheet2!A$1:B$24,2,FALSE)</f>
        <v>13</v>
      </c>
    </row>
    <row r="10640" spans="1:12" hidden="1" x14ac:dyDescent="0.55000000000000004">
      <c r="A10640" t="s">
        <v>633</v>
      </c>
      <c r="B10640" s="52" t="s">
        <v>635</v>
      </c>
      <c r="C10640" t="s">
        <v>663</v>
      </c>
      <c r="D10640" t="s">
        <v>19</v>
      </c>
      <c r="E10640" t="s">
        <v>7</v>
      </c>
      <c r="H10640" t="s">
        <v>298</v>
      </c>
      <c r="I10640" s="40" t="str">
        <f>VLOOKUP(Table2[[#This Row],[Atoll Official]],Sheet2!A$1:C$24,3,FALSE)</f>
        <v>Dhaalu (Dh)</v>
      </c>
      <c r="J10640">
        <v>2999</v>
      </c>
      <c r="K10640">
        <f>VLOOKUP(Table2[[#This Row],[Atoll Official]],Sheet2!A$1:B$24,2,2)</f>
        <v>13</v>
      </c>
      <c r="L10640">
        <f>VLOOKUP(Table2[[#This Row],[Atoll Official]],Sheet2!A$1:B$24,2,FALSE)</f>
        <v>13</v>
      </c>
    </row>
    <row r="10641" spans="1:12" hidden="1" x14ac:dyDescent="0.55000000000000004">
      <c r="A10641" t="s">
        <v>636</v>
      </c>
      <c r="B10641" s="52" t="s">
        <v>635</v>
      </c>
      <c r="C10641" t="s">
        <v>663</v>
      </c>
      <c r="D10641" t="s">
        <v>17</v>
      </c>
      <c r="E10641" t="s">
        <v>7</v>
      </c>
      <c r="H10641" t="s">
        <v>298</v>
      </c>
      <c r="I10641" s="40" t="str">
        <f>VLOOKUP(Table2[[#This Row],[Atoll Official]],Sheet2!A$1:C$24,3,FALSE)</f>
        <v>Dhaalu (Dh)</v>
      </c>
      <c r="J10641">
        <v>3193</v>
      </c>
      <c r="K10641">
        <f>VLOOKUP(Table2[[#This Row],[Atoll Official]],Sheet2!A$1:B$24,2,2)</f>
        <v>13</v>
      </c>
      <c r="L10641">
        <f>VLOOKUP(Table2[[#This Row],[Atoll Official]],Sheet2!A$1:B$24,2,FALSE)</f>
        <v>13</v>
      </c>
    </row>
    <row r="10642" spans="1:12" hidden="1" x14ac:dyDescent="0.55000000000000004">
      <c r="A10642" t="s">
        <v>636</v>
      </c>
      <c r="B10642" t="s">
        <v>635</v>
      </c>
      <c r="C10642" t="s">
        <v>663</v>
      </c>
      <c r="D10642" t="s">
        <v>18</v>
      </c>
      <c r="E10642" t="s">
        <v>7</v>
      </c>
      <c r="H10642" t="s">
        <v>298</v>
      </c>
      <c r="I10642" s="40" t="str">
        <f>VLOOKUP(Table2[[#This Row],[Atoll Official]],Sheet2!A$1:C$24,3,FALSE)</f>
        <v>Dhaalu (Dh)</v>
      </c>
      <c r="J10642">
        <v>2793</v>
      </c>
      <c r="K10642">
        <f>VLOOKUP(Table2[[#This Row],[Atoll Official]],Sheet2!A$1:B$24,2,2)</f>
        <v>13</v>
      </c>
      <c r="L10642">
        <f>VLOOKUP(Table2[[#This Row],[Atoll Official]],Sheet2!A$1:B$24,2,FALSE)</f>
        <v>13</v>
      </c>
    </row>
    <row r="10643" spans="1:12" hidden="1" x14ac:dyDescent="0.55000000000000004">
      <c r="A10643" t="s">
        <v>636</v>
      </c>
      <c r="B10643" t="s">
        <v>635</v>
      </c>
      <c r="C10643" t="s">
        <v>663</v>
      </c>
      <c r="D10643" t="s">
        <v>19</v>
      </c>
      <c r="E10643" t="s">
        <v>7</v>
      </c>
      <c r="H10643" t="s">
        <v>298</v>
      </c>
      <c r="I10643" s="40" t="str">
        <f>VLOOKUP(Table2[[#This Row],[Atoll Official]],Sheet2!A$1:C$24,3,FALSE)</f>
        <v>Dhaalu (Dh)</v>
      </c>
      <c r="J10643">
        <v>400</v>
      </c>
      <c r="K10643">
        <f>VLOOKUP(Table2[[#This Row],[Atoll Official]],Sheet2!A$1:B$24,2,2)</f>
        <v>13</v>
      </c>
      <c r="L10643">
        <f>VLOOKUP(Table2[[#This Row],[Atoll Official]],Sheet2!A$1:B$24,2,FALSE)</f>
        <v>13</v>
      </c>
    </row>
    <row r="10644" spans="1:12" hidden="1" x14ac:dyDescent="0.55000000000000004">
      <c r="A10644" t="s">
        <v>633</v>
      </c>
      <c r="B10644" t="s">
        <v>635</v>
      </c>
      <c r="C10644" t="s">
        <v>637</v>
      </c>
      <c r="E10644" t="s">
        <v>7</v>
      </c>
      <c r="H10644" s="40" t="s">
        <v>298</v>
      </c>
      <c r="I10644" s="40" t="str">
        <f>VLOOKUP(Table2[[#This Row],[Atoll Official]],Sheet2!A$1:C$24,3,FALSE)</f>
        <v>Dhaalu (Dh)</v>
      </c>
      <c r="J10644">
        <v>1.2408299444457462</v>
      </c>
      <c r="K10644">
        <f>VLOOKUP(Table2[[#This Row],[Atoll Official]],Sheet2!A$1:B$24,2,2)</f>
        <v>13</v>
      </c>
      <c r="L10644">
        <f>VLOOKUP(Table2[[#This Row],[Atoll Official]],Sheet2!A$1:B$24,2,FALSE)</f>
        <v>13</v>
      </c>
    </row>
    <row r="10645" spans="1:12" hidden="1" x14ac:dyDescent="0.55000000000000004">
      <c r="A10645" t="s">
        <v>636</v>
      </c>
      <c r="B10645" t="s">
        <v>635</v>
      </c>
      <c r="C10645" t="s">
        <v>12</v>
      </c>
      <c r="E10645" t="s">
        <v>7</v>
      </c>
      <c r="H10645" s="40" t="s">
        <v>298</v>
      </c>
      <c r="I10645" s="40" t="str">
        <f>VLOOKUP(Table2[[#This Row],[Atoll Official]],Sheet2!A$1:C$24,3,FALSE)</f>
        <v>Dhaalu (Dh)</v>
      </c>
      <c r="J10645">
        <v>32.99576314973649</v>
      </c>
      <c r="K10645">
        <f>VLOOKUP(Table2[[#This Row],[Atoll Official]],Sheet2!A$1:B$24,2,2)</f>
        <v>13</v>
      </c>
      <c r="L10645">
        <f>VLOOKUP(Table2[[#This Row],[Atoll Official]],Sheet2!A$1:B$24,2,FALSE)</f>
        <v>13</v>
      </c>
    </row>
    <row r="10646" spans="1:12" hidden="1" x14ac:dyDescent="0.55000000000000004">
      <c r="A10646" t="s">
        <v>633</v>
      </c>
      <c r="B10646" t="s">
        <v>635</v>
      </c>
      <c r="C10646" t="s">
        <v>22</v>
      </c>
      <c r="D10646" t="s">
        <v>17</v>
      </c>
      <c r="E10646" t="s">
        <v>7</v>
      </c>
      <c r="H10646" t="s">
        <v>298</v>
      </c>
      <c r="I10646" s="40" t="str">
        <f>VLOOKUP(Table2[[#This Row],[Atoll Official]],Sheet2!A$1:C$24,3,FALSE)</f>
        <v>Dhaalu (Dh)</v>
      </c>
      <c r="J10646">
        <v>2088</v>
      </c>
      <c r="K10646">
        <f>VLOOKUP(Table2[[#This Row],[Atoll Official]],Sheet2!A$1:B$24,2,2)</f>
        <v>13</v>
      </c>
      <c r="L10646">
        <f>VLOOKUP(Table2[[#This Row],[Atoll Official]],Sheet2!A$1:B$24,2,FALSE)</f>
        <v>13</v>
      </c>
    </row>
    <row r="10647" spans="1:12" hidden="1" x14ac:dyDescent="0.55000000000000004">
      <c r="A10647" t="s">
        <v>633</v>
      </c>
      <c r="B10647" t="s">
        <v>635</v>
      </c>
      <c r="C10647" t="s">
        <v>22</v>
      </c>
      <c r="D10647" t="s">
        <v>18</v>
      </c>
      <c r="E10647" t="s">
        <v>7</v>
      </c>
      <c r="H10647" t="s">
        <v>298</v>
      </c>
      <c r="I10647" s="40" t="str">
        <f>VLOOKUP(Table2[[#This Row],[Atoll Official]],Sheet2!A$1:C$24,3,FALSE)</f>
        <v>Dhaalu (Dh)</v>
      </c>
      <c r="J10647">
        <v>1048</v>
      </c>
      <c r="K10647">
        <f>VLOOKUP(Table2[[#This Row],[Atoll Official]],Sheet2!A$1:B$24,2,2)</f>
        <v>13</v>
      </c>
      <c r="L10647">
        <f>VLOOKUP(Table2[[#This Row],[Atoll Official]],Sheet2!A$1:B$24,2,FALSE)</f>
        <v>13</v>
      </c>
    </row>
    <row r="10648" spans="1:12" hidden="1" x14ac:dyDescent="0.55000000000000004">
      <c r="A10648" t="s">
        <v>633</v>
      </c>
      <c r="B10648" t="s">
        <v>635</v>
      </c>
      <c r="C10648" t="s">
        <v>22</v>
      </c>
      <c r="D10648" t="s">
        <v>19</v>
      </c>
      <c r="E10648" t="s">
        <v>7</v>
      </c>
      <c r="H10648" t="s">
        <v>298</v>
      </c>
      <c r="I10648" s="40" t="str">
        <f>VLOOKUP(Table2[[#This Row],[Atoll Official]],Sheet2!A$1:C$24,3,FALSE)</f>
        <v>Dhaalu (Dh)</v>
      </c>
      <c r="J10648">
        <v>1040</v>
      </c>
      <c r="K10648">
        <f>VLOOKUP(Table2[[#This Row],[Atoll Official]],Sheet2!A$1:B$24,2,2)</f>
        <v>13</v>
      </c>
      <c r="L10648">
        <f>VLOOKUP(Table2[[#This Row],[Atoll Official]],Sheet2!A$1:B$24,2,FALSE)</f>
        <v>13</v>
      </c>
    </row>
    <row r="10649" spans="1:12" hidden="1" x14ac:dyDescent="0.55000000000000004">
      <c r="A10649" t="s">
        <v>633</v>
      </c>
      <c r="B10649" t="s">
        <v>635</v>
      </c>
      <c r="C10649" t="s">
        <v>23</v>
      </c>
      <c r="D10649" t="s">
        <v>17</v>
      </c>
      <c r="E10649" t="s">
        <v>7</v>
      </c>
      <c r="H10649" t="s">
        <v>298</v>
      </c>
      <c r="I10649" s="40" t="str">
        <f>VLOOKUP(Table2[[#This Row],[Atoll Official]],Sheet2!A$1:C$24,3,FALSE)</f>
        <v>Dhaalu (Dh)</v>
      </c>
      <c r="J10649">
        <v>1783</v>
      </c>
      <c r="K10649">
        <f>VLOOKUP(Table2[[#This Row],[Atoll Official]],Sheet2!A$1:B$24,2,2)</f>
        <v>13</v>
      </c>
      <c r="L10649">
        <f>VLOOKUP(Table2[[#This Row],[Atoll Official]],Sheet2!A$1:B$24,2,FALSE)</f>
        <v>13</v>
      </c>
    </row>
    <row r="10650" spans="1:12" hidden="1" x14ac:dyDescent="0.55000000000000004">
      <c r="A10650" t="s">
        <v>633</v>
      </c>
      <c r="B10650" t="s">
        <v>635</v>
      </c>
      <c r="C10650" t="s">
        <v>23</v>
      </c>
      <c r="D10650" t="s">
        <v>18</v>
      </c>
      <c r="E10650" t="s">
        <v>7</v>
      </c>
      <c r="H10650" t="s">
        <v>298</v>
      </c>
      <c r="I10650" s="40" t="str">
        <f>VLOOKUP(Table2[[#This Row],[Atoll Official]],Sheet2!A$1:C$24,3,FALSE)</f>
        <v>Dhaalu (Dh)</v>
      </c>
      <c r="J10650">
        <v>896</v>
      </c>
      <c r="K10650">
        <f>VLOOKUP(Table2[[#This Row],[Atoll Official]],Sheet2!A$1:B$24,2,2)</f>
        <v>13</v>
      </c>
      <c r="L10650">
        <f>VLOOKUP(Table2[[#This Row],[Atoll Official]],Sheet2!A$1:B$24,2,FALSE)</f>
        <v>13</v>
      </c>
    </row>
    <row r="10651" spans="1:12" hidden="1" x14ac:dyDescent="0.55000000000000004">
      <c r="A10651" t="s">
        <v>633</v>
      </c>
      <c r="B10651" t="s">
        <v>635</v>
      </c>
      <c r="C10651" t="s">
        <v>23</v>
      </c>
      <c r="D10651" t="s">
        <v>19</v>
      </c>
      <c r="E10651" t="s">
        <v>7</v>
      </c>
      <c r="H10651" t="s">
        <v>298</v>
      </c>
      <c r="I10651" s="40" t="str">
        <f>VLOOKUP(Table2[[#This Row],[Atoll Official]],Sheet2!A$1:C$24,3,FALSE)</f>
        <v>Dhaalu (Dh)</v>
      </c>
      <c r="J10651">
        <v>887</v>
      </c>
      <c r="K10651">
        <f>VLOOKUP(Table2[[#This Row],[Atoll Official]],Sheet2!A$1:B$24,2,2)</f>
        <v>13</v>
      </c>
      <c r="L10651">
        <f>VLOOKUP(Table2[[#This Row],[Atoll Official]],Sheet2!A$1:B$24,2,FALSE)</f>
        <v>13</v>
      </c>
    </row>
    <row r="10652" spans="1:12" hidden="1" x14ac:dyDescent="0.55000000000000004">
      <c r="A10652" t="s">
        <v>633</v>
      </c>
      <c r="B10652" t="s">
        <v>635</v>
      </c>
      <c r="C10652" t="s">
        <v>24</v>
      </c>
      <c r="D10652" t="s">
        <v>17</v>
      </c>
      <c r="E10652" t="s">
        <v>7</v>
      </c>
      <c r="H10652" t="s">
        <v>298</v>
      </c>
      <c r="I10652" s="40" t="str">
        <f>VLOOKUP(Table2[[#This Row],[Atoll Official]],Sheet2!A$1:C$24,3,FALSE)</f>
        <v>Dhaalu (Dh)</v>
      </c>
      <c r="J10652">
        <v>1108</v>
      </c>
      <c r="K10652">
        <f>VLOOKUP(Table2[[#This Row],[Atoll Official]],Sheet2!A$1:B$24,2,2)</f>
        <v>13</v>
      </c>
      <c r="L10652">
        <f>VLOOKUP(Table2[[#This Row],[Atoll Official]],Sheet2!A$1:B$24,2,FALSE)</f>
        <v>13</v>
      </c>
    </row>
    <row r="10653" spans="1:12" hidden="1" x14ac:dyDescent="0.55000000000000004">
      <c r="A10653" t="s">
        <v>633</v>
      </c>
      <c r="B10653" t="s">
        <v>635</v>
      </c>
      <c r="C10653" t="s">
        <v>24</v>
      </c>
      <c r="D10653" t="s">
        <v>18</v>
      </c>
      <c r="E10653" t="s">
        <v>7</v>
      </c>
      <c r="H10653" t="s">
        <v>298</v>
      </c>
      <c r="I10653" s="40" t="str">
        <f>VLOOKUP(Table2[[#This Row],[Atoll Official]],Sheet2!A$1:C$24,3,FALSE)</f>
        <v>Dhaalu (Dh)</v>
      </c>
      <c r="J10653">
        <v>555</v>
      </c>
      <c r="K10653">
        <f>VLOOKUP(Table2[[#This Row],[Atoll Official]],Sheet2!A$1:B$24,2,2)</f>
        <v>13</v>
      </c>
      <c r="L10653">
        <f>VLOOKUP(Table2[[#This Row],[Atoll Official]],Sheet2!A$1:B$24,2,FALSE)</f>
        <v>13</v>
      </c>
    </row>
    <row r="10654" spans="1:12" hidden="1" x14ac:dyDescent="0.55000000000000004">
      <c r="A10654" t="s">
        <v>633</v>
      </c>
      <c r="B10654" t="s">
        <v>635</v>
      </c>
      <c r="C10654" t="s">
        <v>24</v>
      </c>
      <c r="D10654" t="s">
        <v>19</v>
      </c>
      <c r="E10654" t="s">
        <v>7</v>
      </c>
      <c r="H10654" t="s">
        <v>298</v>
      </c>
      <c r="I10654" s="40" t="str">
        <f>VLOOKUP(Table2[[#This Row],[Atoll Official]],Sheet2!A$1:C$24,3,FALSE)</f>
        <v>Dhaalu (Dh)</v>
      </c>
      <c r="J10654">
        <v>553</v>
      </c>
      <c r="K10654">
        <f>VLOOKUP(Table2[[#This Row],[Atoll Official]],Sheet2!A$1:B$24,2,2)</f>
        <v>13</v>
      </c>
      <c r="L10654">
        <f>VLOOKUP(Table2[[#This Row],[Atoll Official]],Sheet2!A$1:B$24,2,FALSE)</f>
        <v>13</v>
      </c>
    </row>
    <row r="10655" spans="1:12" hidden="1" x14ac:dyDescent="0.55000000000000004">
      <c r="A10655" t="s">
        <v>633</v>
      </c>
      <c r="B10655" t="s">
        <v>635</v>
      </c>
      <c r="C10655" t="s">
        <v>25</v>
      </c>
      <c r="D10655" t="s">
        <v>17</v>
      </c>
      <c r="E10655" t="s">
        <v>7</v>
      </c>
      <c r="H10655" t="s">
        <v>298</v>
      </c>
      <c r="I10655" s="40" t="str">
        <f>VLOOKUP(Table2[[#This Row],[Atoll Official]],Sheet2!A$1:C$24,3,FALSE)</f>
        <v>Dhaalu (Dh)</v>
      </c>
      <c r="J10655">
        <v>4399</v>
      </c>
      <c r="K10655">
        <f>VLOOKUP(Table2[[#This Row],[Atoll Official]],Sheet2!A$1:B$24,2,2)</f>
        <v>13</v>
      </c>
      <c r="L10655">
        <f>VLOOKUP(Table2[[#This Row],[Atoll Official]],Sheet2!A$1:B$24,2,FALSE)</f>
        <v>13</v>
      </c>
    </row>
    <row r="10656" spans="1:12" hidden="1" x14ac:dyDescent="0.55000000000000004">
      <c r="A10656" t="s">
        <v>633</v>
      </c>
      <c r="B10656" t="s">
        <v>635</v>
      </c>
      <c r="C10656" t="s">
        <v>25</v>
      </c>
      <c r="D10656" t="s">
        <v>18</v>
      </c>
      <c r="E10656" t="s">
        <v>7</v>
      </c>
      <c r="H10656" t="s">
        <v>298</v>
      </c>
      <c r="I10656" s="40" t="str">
        <f>VLOOKUP(Table2[[#This Row],[Atoll Official]],Sheet2!A$1:C$24,3,FALSE)</f>
        <v>Dhaalu (Dh)</v>
      </c>
      <c r="J10656">
        <v>2423</v>
      </c>
      <c r="K10656">
        <f>VLOOKUP(Table2[[#This Row],[Atoll Official]],Sheet2!A$1:B$24,2,2)</f>
        <v>13</v>
      </c>
      <c r="L10656">
        <f>VLOOKUP(Table2[[#This Row],[Atoll Official]],Sheet2!A$1:B$24,2,FALSE)</f>
        <v>13</v>
      </c>
    </row>
    <row r="10657" spans="1:12" hidden="1" x14ac:dyDescent="0.55000000000000004">
      <c r="A10657" t="s">
        <v>633</v>
      </c>
      <c r="B10657" t="s">
        <v>635</v>
      </c>
      <c r="C10657" t="s">
        <v>25</v>
      </c>
      <c r="D10657" t="s">
        <v>19</v>
      </c>
      <c r="E10657" t="s">
        <v>7</v>
      </c>
      <c r="H10657" t="s">
        <v>298</v>
      </c>
      <c r="I10657" s="40" t="str">
        <f>VLOOKUP(Table2[[#This Row],[Atoll Official]],Sheet2!A$1:C$24,3,FALSE)</f>
        <v>Dhaalu (Dh)</v>
      </c>
      <c r="J10657">
        <v>1976</v>
      </c>
      <c r="K10657">
        <f>VLOOKUP(Table2[[#This Row],[Atoll Official]],Sheet2!A$1:B$24,2,2)</f>
        <v>13</v>
      </c>
      <c r="L10657">
        <f>VLOOKUP(Table2[[#This Row],[Atoll Official]],Sheet2!A$1:B$24,2,FALSE)</f>
        <v>13</v>
      </c>
    </row>
    <row r="10658" spans="1:12" hidden="1" x14ac:dyDescent="0.55000000000000004">
      <c r="A10658" t="s">
        <v>633</v>
      </c>
      <c r="B10658" t="s">
        <v>635</v>
      </c>
      <c r="C10658" t="s">
        <v>26</v>
      </c>
      <c r="D10658" t="s">
        <v>17</v>
      </c>
      <c r="E10658" t="s">
        <v>7</v>
      </c>
      <c r="H10658" t="s">
        <v>298</v>
      </c>
      <c r="I10658" s="40" t="str">
        <f>VLOOKUP(Table2[[#This Row],[Atoll Official]],Sheet2!A$1:C$24,3,FALSE)</f>
        <v>Dhaalu (Dh)</v>
      </c>
      <c r="J10658">
        <v>830</v>
      </c>
      <c r="K10658">
        <f>VLOOKUP(Table2[[#This Row],[Atoll Official]],Sheet2!A$1:B$24,2,2)</f>
        <v>13</v>
      </c>
      <c r="L10658">
        <f>VLOOKUP(Table2[[#This Row],[Atoll Official]],Sheet2!A$1:B$24,2,FALSE)</f>
        <v>13</v>
      </c>
    </row>
    <row r="10659" spans="1:12" hidden="1" x14ac:dyDescent="0.55000000000000004">
      <c r="A10659" t="s">
        <v>633</v>
      </c>
      <c r="B10659" s="52" t="s">
        <v>635</v>
      </c>
      <c r="C10659" t="s">
        <v>26</v>
      </c>
      <c r="D10659" t="s">
        <v>18</v>
      </c>
      <c r="E10659" t="s">
        <v>7</v>
      </c>
      <c r="H10659" t="s">
        <v>298</v>
      </c>
      <c r="I10659" s="40" t="str">
        <f>VLOOKUP(Table2[[#This Row],[Atoll Official]],Sheet2!A$1:C$24,3,FALSE)</f>
        <v>Dhaalu (Dh)</v>
      </c>
      <c r="J10659">
        <v>458</v>
      </c>
      <c r="K10659">
        <f>VLOOKUP(Table2[[#This Row],[Atoll Official]],Sheet2!A$1:B$24,2,2)</f>
        <v>13</v>
      </c>
      <c r="L10659">
        <f>VLOOKUP(Table2[[#This Row],[Atoll Official]],Sheet2!A$1:B$24,2,FALSE)</f>
        <v>13</v>
      </c>
    </row>
    <row r="10660" spans="1:12" hidden="1" x14ac:dyDescent="0.55000000000000004">
      <c r="A10660" t="s">
        <v>633</v>
      </c>
      <c r="B10660" s="52" t="s">
        <v>635</v>
      </c>
      <c r="C10660" t="s">
        <v>26</v>
      </c>
      <c r="D10660" t="s">
        <v>19</v>
      </c>
      <c r="E10660" t="s">
        <v>7</v>
      </c>
      <c r="H10660" t="s">
        <v>298</v>
      </c>
      <c r="I10660" s="40" t="str">
        <f>VLOOKUP(Table2[[#This Row],[Atoll Official]],Sheet2!A$1:C$24,3,FALSE)</f>
        <v>Dhaalu (Dh)</v>
      </c>
      <c r="J10660">
        <v>372</v>
      </c>
      <c r="K10660">
        <f>VLOOKUP(Table2[[#This Row],[Atoll Official]],Sheet2!A$1:B$24,2,2)</f>
        <v>13</v>
      </c>
      <c r="L10660">
        <f>VLOOKUP(Table2[[#This Row],[Atoll Official]],Sheet2!A$1:B$24,2,FALSE)</f>
        <v>13</v>
      </c>
    </row>
    <row r="10661" spans="1:12" hidden="1" x14ac:dyDescent="0.55000000000000004">
      <c r="A10661" t="s">
        <v>633</v>
      </c>
      <c r="B10661" s="52" t="s">
        <v>635</v>
      </c>
      <c r="C10661" t="s">
        <v>27</v>
      </c>
      <c r="D10661" t="s">
        <v>17</v>
      </c>
      <c r="E10661" t="s">
        <v>7</v>
      </c>
      <c r="H10661" t="s">
        <v>298</v>
      </c>
      <c r="I10661" s="40" t="str">
        <f>VLOOKUP(Table2[[#This Row],[Atoll Official]],Sheet2!A$1:C$24,3,FALSE)</f>
        <v>Dhaalu (Dh)</v>
      </c>
      <c r="J10661">
        <v>1961</v>
      </c>
      <c r="K10661">
        <f>VLOOKUP(Table2[[#This Row],[Atoll Official]],Sheet2!A$1:B$24,2,2)</f>
        <v>13</v>
      </c>
      <c r="L10661">
        <f>VLOOKUP(Table2[[#This Row],[Atoll Official]],Sheet2!A$1:B$24,2,FALSE)</f>
        <v>13</v>
      </c>
    </row>
    <row r="10662" spans="1:12" hidden="1" x14ac:dyDescent="0.55000000000000004">
      <c r="A10662" t="s">
        <v>633</v>
      </c>
      <c r="B10662" s="52" t="s">
        <v>635</v>
      </c>
      <c r="C10662" t="s">
        <v>27</v>
      </c>
      <c r="D10662" t="s">
        <v>18</v>
      </c>
      <c r="E10662" t="s">
        <v>7</v>
      </c>
      <c r="H10662" t="s">
        <v>298</v>
      </c>
      <c r="I10662" s="40" t="str">
        <f>VLOOKUP(Table2[[#This Row],[Atoll Official]],Sheet2!A$1:C$24,3,FALSE)</f>
        <v>Dhaalu (Dh)</v>
      </c>
      <c r="J10662">
        <v>1140</v>
      </c>
      <c r="K10662">
        <f>VLOOKUP(Table2[[#This Row],[Atoll Official]],Sheet2!A$1:B$24,2,2)</f>
        <v>13</v>
      </c>
      <c r="L10662">
        <f>VLOOKUP(Table2[[#This Row],[Atoll Official]],Sheet2!A$1:B$24,2,FALSE)</f>
        <v>13</v>
      </c>
    </row>
    <row r="10663" spans="1:12" hidden="1" x14ac:dyDescent="0.55000000000000004">
      <c r="A10663" t="s">
        <v>633</v>
      </c>
      <c r="B10663" s="52" t="s">
        <v>635</v>
      </c>
      <c r="C10663" t="s">
        <v>27</v>
      </c>
      <c r="D10663" t="s">
        <v>19</v>
      </c>
      <c r="E10663" t="s">
        <v>7</v>
      </c>
      <c r="H10663" t="s">
        <v>298</v>
      </c>
      <c r="I10663" s="40" t="str">
        <f>VLOOKUP(Table2[[#This Row],[Atoll Official]],Sheet2!A$1:C$24,3,FALSE)</f>
        <v>Dhaalu (Dh)</v>
      </c>
      <c r="J10663">
        <v>821</v>
      </c>
      <c r="K10663">
        <f>VLOOKUP(Table2[[#This Row],[Atoll Official]],Sheet2!A$1:B$24,2,2)</f>
        <v>13</v>
      </c>
      <c r="L10663">
        <f>VLOOKUP(Table2[[#This Row],[Atoll Official]],Sheet2!A$1:B$24,2,FALSE)</f>
        <v>13</v>
      </c>
    </row>
    <row r="10664" spans="1:12" hidden="1" x14ac:dyDescent="0.55000000000000004">
      <c r="A10664" t="s">
        <v>633</v>
      </c>
      <c r="B10664" s="52" t="s">
        <v>635</v>
      </c>
      <c r="C10664" t="s">
        <v>28</v>
      </c>
      <c r="D10664" t="s">
        <v>17</v>
      </c>
      <c r="E10664" t="s">
        <v>7</v>
      </c>
      <c r="H10664" t="s">
        <v>298</v>
      </c>
      <c r="I10664" s="40" t="str">
        <f>VLOOKUP(Table2[[#This Row],[Atoll Official]],Sheet2!A$1:C$24,3,FALSE)</f>
        <v>Dhaalu (Dh)</v>
      </c>
      <c r="J10664">
        <v>302</v>
      </c>
      <c r="K10664">
        <f>VLOOKUP(Table2[[#This Row],[Atoll Official]],Sheet2!A$1:B$24,2,2)</f>
        <v>13</v>
      </c>
      <c r="L10664">
        <f>VLOOKUP(Table2[[#This Row],[Atoll Official]],Sheet2!A$1:B$24,2,FALSE)</f>
        <v>13</v>
      </c>
    </row>
    <row r="10665" spans="1:12" hidden="1" x14ac:dyDescent="0.55000000000000004">
      <c r="A10665" t="s">
        <v>633</v>
      </c>
      <c r="B10665" s="52" t="s">
        <v>635</v>
      </c>
      <c r="C10665" t="s">
        <v>28</v>
      </c>
      <c r="D10665" t="s">
        <v>18</v>
      </c>
      <c r="E10665" t="s">
        <v>7</v>
      </c>
      <c r="H10665" t="s">
        <v>298</v>
      </c>
      <c r="I10665" s="40" t="str">
        <f>VLOOKUP(Table2[[#This Row],[Atoll Official]],Sheet2!A$1:C$24,3,FALSE)</f>
        <v>Dhaalu (Dh)</v>
      </c>
      <c r="J10665">
        <v>166</v>
      </c>
      <c r="K10665">
        <f>VLOOKUP(Table2[[#This Row],[Atoll Official]],Sheet2!A$1:B$24,2,2)</f>
        <v>13</v>
      </c>
      <c r="L10665">
        <f>VLOOKUP(Table2[[#This Row],[Atoll Official]],Sheet2!A$1:B$24,2,FALSE)</f>
        <v>13</v>
      </c>
    </row>
    <row r="10666" spans="1:12" hidden="1" x14ac:dyDescent="0.55000000000000004">
      <c r="A10666" t="s">
        <v>633</v>
      </c>
      <c r="B10666" s="52" t="s">
        <v>635</v>
      </c>
      <c r="C10666" t="s">
        <v>28</v>
      </c>
      <c r="D10666" t="s">
        <v>19</v>
      </c>
      <c r="E10666" t="s">
        <v>7</v>
      </c>
      <c r="H10666" t="s">
        <v>298</v>
      </c>
      <c r="I10666" s="40" t="str">
        <f>VLOOKUP(Table2[[#This Row],[Atoll Official]],Sheet2!A$1:C$24,3,FALSE)</f>
        <v>Dhaalu (Dh)</v>
      </c>
      <c r="J10666">
        <v>136</v>
      </c>
      <c r="K10666">
        <f>VLOOKUP(Table2[[#This Row],[Atoll Official]],Sheet2!A$1:B$24,2,2)</f>
        <v>13</v>
      </c>
      <c r="L10666">
        <f>VLOOKUP(Table2[[#This Row],[Atoll Official]],Sheet2!A$1:B$24,2,FALSE)</f>
        <v>13</v>
      </c>
    </row>
    <row r="10667" spans="1:12" hidden="1" x14ac:dyDescent="0.55000000000000004">
      <c r="A10667" t="s">
        <v>633</v>
      </c>
      <c r="B10667" s="52" t="s">
        <v>635</v>
      </c>
      <c r="C10667" t="s">
        <v>20</v>
      </c>
      <c r="E10667" t="s">
        <v>7</v>
      </c>
      <c r="H10667" s="40" t="s">
        <v>298</v>
      </c>
      <c r="I10667" s="40" t="str">
        <f>VLOOKUP(Table2[[#This Row],[Atoll Official]],Sheet2!A$1:C$24,3,FALSE)</f>
        <v>Dhaalu (Dh)</v>
      </c>
      <c r="J10667">
        <v>116.2054018006002</v>
      </c>
      <c r="K10667">
        <f>VLOOKUP(Table2[[#This Row],[Atoll Official]],Sheet2!A$1:B$24,2,2)</f>
        <v>13</v>
      </c>
      <c r="L10667">
        <f>VLOOKUP(Table2[[#This Row],[Atoll Official]],Sheet2!A$1:B$24,2,FALSE)</f>
        <v>13</v>
      </c>
    </row>
    <row r="10668" spans="1:12" hidden="1" x14ac:dyDescent="0.55000000000000004">
      <c r="A10668" t="s">
        <v>633</v>
      </c>
      <c r="B10668" s="52" t="s">
        <v>635</v>
      </c>
      <c r="C10668" t="s">
        <v>2</v>
      </c>
      <c r="E10668" t="s">
        <v>7</v>
      </c>
      <c r="H10668" s="40" t="s">
        <v>298</v>
      </c>
      <c r="I10668" s="40" t="str">
        <f>VLOOKUP(Table2[[#This Row],[Atoll Official]],Sheet2!A$1:C$24,3,FALSE)</f>
        <v>Dhaalu (Dh)</v>
      </c>
      <c r="J10668">
        <v>47.397135712661971</v>
      </c>
      <c r="K10668">
        <f>VLOOKUP(Table2[[#This Row],[Atoll Official]],Sheet2!A$1:B$24,2,2)</f>
        <v>13</v>
      </c>
      <c r="L10668">
        <f>VLOOKUP(Table2[[#This Row],[Atoll Official]],Sheet2!A$1:B$24,2,FALSE)</f>
        <v>13</v>
      </c>
    </row>
    <row r="10669" spans="1:12" hidden="1" x14ac:dyDescent="0.55000000000000004">
      <c r="A10669" t="s">
        <v>633</v>
      </c>
      <c r="B10669" s="52" t="s">
        <v>635</v>
      </c>
      <c r="C10669" t="s">
        <v>3</v>
      </c>
      <c r="E10669" t="s">
        <v>7</v>
      </c>
      <c r="H10669" s="40" t="s">
        <v>298</v>
      </c>
      <c r="I10669" s="40" t="str">
        <f>VLOOKUP(Table2[[#This Row],[Atoll Official]],Sheet2!A$1:C$24,3,FALSE)</f>
        <v>Dhaalu (Dh)</v>
      </c>
      <c r="J10669">
        <v>40.531939077062965</v>
      </c>
      <c r="K10669">
        <f>VLOOKUP(Table2[[#This Row],[Atoll Official]],Sheet2!A$1:B$24,2,2)</f>
        <v>13</v>
      </c>
      <c r="L10669">
        <f>VLOOKUP(Table2[[#This Row],[Atoll Official]],Sheet2!A$1:B$24,2,FALSE)</f>
        <v>13</v>
      </c>
    </row>
    <row r="10670" spans="1:12" hidden="1" x14ac:dyDescent="0.55000000000000004">
      <c r="A10670" t="s">
        <v>633</v>
      </c>
      <c r="B10670" s="52" t="s">
        <v>635</v>
      </c>
      <c r="C10670" t="s">
        <v>21</v>
      </c>
      <c r="E10670" t="s">
        <v>7</v>
      </c>
      <c r="H10670" s="40" t="s">
        <v>298</v>
      </c>
      <c r="I10670" s="40" t="str">
        <f>VLOOKUP(Table2[[#This Row],[Atoll Official]],Sheet2!A$1:C$24,3,FALSE)</f>
        <v>Dhaalu (Dh)</v>
      </c>
      <c r="J10670">
        <v>6.8651966355989993</v>
      </c>
      <c r="K10670">
        <f>VLOOKUP(Table2[[#This Row],[Atoll Official]],Sheet2!A$1:B$24,2,2)</f>
        <v>13</v>
      </c>
      <c r="L10670">
        <f>VLOOKUP(Table2[[#This Row],[Atoll Official]],Sheet2!A$1:B$24,2,FALSE)</f>
        <v>13</v>
      </c>
    </row>
    <row r="10671" spans="1:12" hidden="1" x14ac:dyDescent="0.55000000000000004">
      <c r="A10671" t="s">
        <v>633</v>
      </c>
      <c r="B10671" s="52" t="s">
        <v>635</v>
      </c>
      <c r="C10671" t="s">
        <v>638</v>
      </c>
      <c r="E10671" t="s">
        <v>7</v>
      </c>
      <c r="H10671" s="40" t="s">
        <v>298</v>
      </c>
      <c r="I10671" s="40" t="str">
        <f>VLOOKUP(Table2[[#This Row],[Atoll Official]],Sheet2!A$1:C$24,3,FALSE)</f>
        <v>Dhaalu (Dh)</v>
      </c>
      <c r="J10671">
        <v>32.202344231955578</v>
      </c>
      <c r="K10671">
        <f>VLOOKUP(Table2[[#This Row],[Atoll Official]],Sheet2!A$1:B$24,2,2)</f>
        <v>13</v>
      </c>
      <c r="L10671">
        <f>VLOOKUP(Table2[[#This Row],[Atoll Official]],Sheet2!A$1:B$24,2,FALSE)</f>
        <v>13</v>
      </c>
    </row>
    <row r="10672" spans="1:12" hidden="1" x14ac:dyDescent="0.55000000000000004">
      <c r="A10672" t="s">
        <v>633</v>
      </c>
      <c r="B10672" s="52" t="s">
        <v>635</v>
      </c>
      <c r="C10672" t="s">
        <v>259</v>
      </c>
      <c r="E10672" t="s">
        <v>7</v>
      </c>
      <c r="H10672" s="40" t="s">
        <v>298</v>
      </c>
      <c r="I10672" s="40" t="str">
        <f>VLOOKUP(Table2[[#This Row],[Atoll Official]],Sheet2!A$1:C$24,3,FALSE)</f>
        <v>Dhaalu (Dh)</v>
      </c>
      <c r="J10672">
        <v>27.498457742134484</v>
      </c>
      <c r="K10672">
        <f>VLOOKUP(Table2[[#This Row],[Atoll Official]],Sheet2!A$1:B$24,2,2)</f>
        <v>13</v>
      </c>
      <c r="L10672">
        <f>VLOOKUP(Table2[[#This Row],[Atoll Official]],Sheet2!A$1:B$24,2,FALSE)</f>
        <v>13</v>
      </c>
    </row>
    <row r="10673" spans="1:12" hidden="1" x14ac:dyDescent="0.55000000000000004">
      <c r="A10673" t="s">
        <v>633</v>
      </c>
      <c r="B10673" s="52" t="s">
        <v>635</v>
      </c>
      <c r="C10673" t="s">
        <v>260</v>
      </c>
      <c r="E10673" t="s">
        <v>7</v>
      </c>
      <c r="H10673" s="40" t="s">
        <v>298</v>
      </c>
      <c r="I10673" s="40" t="str">
        <f>VLOOKUP(Table2[[#This Row],[Atoll Official]],Sheet2!A$1:C$24,3,FALSE)</f>
        <v>Dhaalu (Dh)</v>
      </c>
      <c r="J10673">
        <v>17.088217149907464</v>
      </c>
      <c r="K10673">
        <f>VLOOKUP(Table2[[#This Row],[Atoll Official]],Sheet2!A$1:B$24,2,2)</f>
        <v>13</v>
      </c>
      <c r="L10673">
        <f>VLOOKUP(Table2[[#This Row],[Atoll Official]],Sheet2!A$1:B$24,2,FALSE)</f>
        <v>13</v>
      </c>
    </row>
    <row r="10674" spans="1:12" hidden="1" x14ac:dyDescent="0.55000000000000004">
      <c r="A10674" t="s">
        <v>633</v>
      </c>
      <c r="B10674" s="52" t="s">
        <v>635</v>
      </c>
      <c r="C10674" t="s">
        <v>25</v>
      </c>
      <c r="E10674" t="s">
        <v>7</v>
      </c>
      <c r="H10674" s="40" t="s">
        <v>298</v>
      </c>
      <c r="I10674" s="40" t="str">
        <f>VLOOKUP(Table2[[#This Row],[Atoll Official]],Sheet2!A$1:C$24,3,FALSE)</f>
        <v>Dhaalu (Dh)</v>
      </c>
      <c r="J10674">
        <v>67.843923504009879</v>
      </c>
      <c r="K10674">
        <f>VLOOKUP(Table2[[#This Row],[Atoll Official]],Sheet2!A$1:B$24,2,2)</f>
        <v>13</v>
      </c>
      <c r="L10674">
        <f>VLOOKUP(Table2[[#This Row],[Atoll Official]],Sheet2!A$1:B$24,2,FALSE)</f>
        <v>13</v>
      </c>
    </row>
    <row r="10675" spans="1:12" hidden="1" x14ac:dyDescent="0.55000000000000004">
      <c r="A10675" t="s">
        <v>633</v>
      </c>
      <c r="B10675" s="52" t="s">
        <v>635</v>
      </c>
      <c r="C10675" t="s">
        <v>262</v>
      </c>
      <c r="E10675" t="s">
        <v>7</v>
      </c>
      <c r="H10675" s="40" t="s">
        <v>298</v>
      </c>
      <c r="I10675" s="40" t="str">
        <f>VLOOKUP(Table2[[#This Row],[Atoll Official]],Sheet2!A$1:C$24,3,FALSE)</f>
        <v>Dhaalu (Dh)</v>
      </c>
      <c r="J10675">
        <v>12.800740283775447</v>
      </c>
      <c r="K10675">
        <f>VLOOKUP(Table2[[#This Row],[Atoll Official]],Sheet2!A$1:B$24,2,2)</f>
        <v>13</v>
      </c>
      <c r="L10675">
        <f>VLOOKUP(Table2[[#This Row],[Atoll Official]],Sheet2!A$1:B$24,2,FALSE)</f>
        <v>13</v>
      </c>
    </row>
    <row r="10676" spans="1:12" hidden="1" x14ac:dyDescent="0.55000000000000004">
      <c r="A10676" t="s">
        <v>633</v>
      </c>
      <c r="B10676" s="52" t="s">
        <v>635</v>
      </c>
      <c r="C10676" t="s">
        <v>263</v>
      </c>
      <c r="E10676" t="s">
        <v>7</v>
      </c>
      <c r="H10676" s="40" t="s">
        <v>298</v>
      </c>
      <c r="I10676" s="40" t="str">
        <f>VLOOKUP(Table2[[#This Row],[Atoll Official]],Sheet2!A$1:C$24,3,FALSE)</f>
        <v>Dhaalu (Dh)</v>
      </c>
      <c r="J10676">
        <v>30.243676742751386</v>
      </c>
      <c r="K10676">
        <f>VLOOKUP(Table2[[#This Row],[Atoll Official]],Sheet2!A$1:B$24,2,2)</f>
        <v>13</v>
      </c>
      <c r="L10676">
        <f>VLOOKUP(Table2[[#This Row],[Atoll Official]],Sheet2!A$1:B$24,2,FALSE)</f>
        <v>13</v>
      </c>
    </row>
    <row r="10677" spans="1:12" hidden="1" x14ac:dyDescent="0.55000000000000004">
      <c r="A10677" t="s">
        <v>633</v>
      </c>
      <c r="B10677" s="52" t="s">
        <v>635</v>
      </c>
      <c r="C10677" t="s">
        <v>264</v>
      </c>
      <c r="E10677" t="s">
        <v>7</v>
      </c>
      <c r="H10677" s="40" t="s">
        <v>298</v>
      </c>
      <c r="I10677" s="40" t="str">
        <f>VLOOKUP(Table2[[#This Row],[Atoll Official]],Sheet2!A$1:C$24,3,FALSE)</f>
        <v>Dhaalu (Dh)</v>
      </c>
      <c r="J10677">
        <v>4.6576187538556448</v>
      </c>
      <c r="K10677">
        <f>VLOOKUP(Table2[[#This Row],[Atoll Official]],Sheet2!A$1:B$24,2,2)</f>
        <v>13</v>
      </c>
      <c r="L10677">
        <f>VLOOKUP(Table2[[#This Row],[Atoll Official]],Sheet2!A$1:B$24,2,FALSE)</f>
        <v>13</v>
      </c>
    </row>
    <row r="10678" spans="1:12" hidden="1" x14ac:dyDescent="0.55000000000000004">
      <c r="A10678" t="s">
        <v>634</v>
      </c>
      <c r="B10678" s="52" t="s">
        <v>635</v>
      </c>
      <c r="C10678" t="s">
        <v>5</v>
      </c>
      <c r="E10678" t="s">
        <v>7</v>
      </c>
      <c r="H10678" s="40" t="s">
        <v>298</v>
      </c>
      <c r="I10678" s="40" t="str">
        <f>VLOOKUP(Table2[[#This Row],[Atoll Official]],Sheet2!A$1:C$24,3,FALSE)</f>
        <v>Dhaalu (Dh)</v>
      </c>
      <c r="J10678">
        <v>31</v>
      </c>
      <c r="K10678">
        <f>VLOOKUP(Table2[[#This Row],[Atoll Official]],Sheet2!A$1:B$24,2,2)</f>
        <v>13</v>
      </c>
      <c r="L10678">
        <f>VLOOKUP(Table2[[#This Row],[Atoll Official]],Sheet2!A$1:B$24,2,FALSE)</f>
        <v>13</v>
      </c>
    </row>
    <row r="10679" spans="1:12" hidden="1" x14ac:dyDescent="0.55000000000000004">
      <c r="A10679" t="s">
        <v>633</v>
      </c>
      <c r="B10679" s="52" t="s">
        <v>635</v>
      </c>
      <c r="C10679" t="s">
        <v>5</v>
      </c>
      <c r="E10679" t="s">
        <v>7</v>
      </c>
      <c r="H10679" s="40" t="s">
        <v>298</v>
      </c>
      <c r="I10679" s="40" t="str">
        <f>VLOOKUP(Table2[[#This Row],[Atoll Official]],Sheet2!A$1:C$24,3,FALSE)</f>
        <v>Dhaalu (Dh)</v>
      </c>
      <c r="J10679">
        <v>30</v>
      </c>
      <c r="K10679">
        <f>VLOOKUP(Table2[[#This Row],[Atoll Official]],Sheet2!A$1:B$24,2,2)</f>
        <v>13</v>
      </c>
      <c r="L10679">
        <f>VLOOKUP(Table2[[#This Row],[Atoll Official]],Sheet2!A$1:B$24,2,FALSE)</f>
        <v>13</v>
      </c>
    </row>
    <row r="10680" spans="1:12" hidden="1" x14ac:dyDescent="0.55000000000000004">
      <c r="A10680" t="s">
        <v>636</v>
      </c>
      <c r="B10680" s="52" t="s">
        <v>635</v>
      </c>
      <c r="C10680" t="s">
        <v>5</v>
      </c>
      <c r="E10680" t="s">
        <v>7</v>
      </c>
      <c r="H10680" s="40" t="s">
        <v>298</v>
      </c>
      <c r="I10680" s="40" t="str">
        <f>VLOOKUP(Table2[[#This Row],[Atoll Official]],Sheet2!A$1:C$24,3,FALSE)</f>
        <v>Dhaalu (Dh)</v>
      </c>
      <c r="J10680">
        <v>32</v>
      </c>
      <c r="K10680">
        <f>VLOOKUP(Table2[[#This Row],[Atoll Official]],Sheet2!A$1:B$24,2,2)</f>
        <v>13</v>
      </c>
      <c r="L10680">
        <f>VLOOKUP(Table2[[#This Row],[Atoll Official]],Sheet2!A$1:B$24,2,FALSE)</f>
        <v>13</v>
      </c>
    </row>
    <row r="10681" spans="1:12" hidden="1" x14ac:dyDescent="0.55000000000000004">
      <c r="A10681" t="s">
        <v>634</v>
      </c>
      <c r="B10681" t="s">
        <v>635</v>
      </c>
      <c r="C10681" t="s">
        <v>663</v>
      </c>
      <c r="D10681" t="s">
        <v>17</v>
      </c>
      <c r="E10681" t="s">
        <v>7</v>
      </c>
      <c r="H10681" t="s">
        <v>324</v>
      </c>
      <c r="I10681" s="40" t="str">
        <f>VLOOKUP(Table2[[#This Row],[Atoll Official]],Sheet2!A$1:C$24,3,FALSE)</f>
        <v>Raa (R)</v>
      </c>
      <c r="J10681">
        <v>23253</v>
      </c>
      <c r="K10681">
        <f>VLOOKUP(Table2[[#This Row],[Atoll Official]],Sheet2!A$1:B$24,2,2)</f>
        <v>7</v>
      </c>
      <c r="L10681">
        <f>VLOOKUP(Table2[[#This Row],[Atoll Official]],Sheet2!A$1:B$24,2,FALSE)</f>
        <v>7</v>
      </c>
    </row>
    <row r="10682" spans="1:12" hidden="1" x14ac:dyDescent="0.55000000000000004">
      <c r="A10682" t="s">
        <v>634</v>
      </c>
      <c r="B10682" t="s">
        <v>635</v>
      </c>
      <c r="C10682" t="s">
        <v>663</v>
      </c>
      <c r="D10682" t="s">
        <v>18</v>
      </c>
      <c r="E10682" t="s">
        <v>7</v>
      </c>
      <c r="H10682" t="s">
        <v>324</v>
      </c>
      <c r="I10682" s="40" t="str">
        <f>VLOOKUP(Table2[[#This Row],[Atoll Official]],Sheet2!A$1:C$24,3,FALSE)</f>
        <v>Raa (R)</v>
      </c>
      <c r="J10682">
        <v>14192</v>
      </c>
      <c r="K10682">
        <f>VLOOKUP(Table2[[#This Row],[Atoll Official]],Sheet2!A$1:B$24,2,2)</f>
        <v>7</v>
      </c>
      <c r="L10682">
        <f>VLOOKUP(Table2[[#This Row],[Atoll Official]],Sheet2!A$1:B$24,2,FALSE)</f>
        <v>7</v>
      </c>
    </row>
    <row r="10683" spans="1:12" hidden="1" x14ac:dyDescent="0.55000000000000004">
      <c r="A10683" t="s">
        <v>634</v>
      </c>
      <c r="B10683" t="s">
        <v>635</v>
      </c>
      <c r="C10683" t="s">
        <v>663</v>
      </c>
      <c r="D10683" t="s">
        <v>19</v>
      </c>
      <c r="E10683" t="s">
        <v>7</v>
      </c>
      <c r="H10683" t="s">
        <v>324</v>
      </c>
      <c r="I10683" s="40" t="str">
        <f>VLOOKUP(Table2[[#This Row],[Atoll Official]],Sheet2!A$1:C$24,3,FALSE)</f>
        <v>Raa (R)</v>
      </c>
      <c r="J10683">
        <v>9061</v>
      </c>
      <c r="K10683">
        <f>VLOOKUP(Table2[[#This Row],[Atoll Official]],Sheet2!A$1:B$24,2,2)</f>
        <v>7</v>
      </c>
      <c r="L10683">
        <f>VLOOKUP(Table2[[#This Row],[Atoll Official]],Sheet2!A$1:B$24,2,FALSE)</f>
        <v>7</v>
      </c>
    </row>
    <row r="10684" spans="1:12" hidden="1" x14ac:dyDescent="0.55000000000000004">
      <c r="A10684" t="s">
        <v>633</v>
      </c>
      <c r="B10684" t="s">
        <v>635</v>
      </c>
      <c r="C10684" t="s">
        <v>663</v>
      </c>
      <c r="D10684" t="s">
        <v>17</v>
      </c>
      <c r="E10684" t="s">
        <v>7</v>
      </c>
      <c r="H10684" t="s">
        <v>324</v>
      </c>
      <c r="I10684" s="40" t="str">
        <f>VLOOKUP(Table2[[#This Row],[Atoll Official]],Sheet2!A$1:C$24,3,FALSE)</f>
        <v>Raa (R)</v>
      </c>
      <c r="J10684">
        <v>17498</v>
      </c>
      <c r="K10684">
        <f>VLOOKUP(Table2[[#This Row],[Atoll Official]],Sheet2!A$1:B$24,2,2)</f>
        <v>7</v>
      </c>
      <c r="L10684">
        <f>VLOOKUP(Table2[[#This Row],[Atoll Official]],Sheet2!A$1:B$24,2,FALSE)</f>
        <v>7</v>
      </c>
    </row>
    <row r="10685" spans="1:12" hidden="1" x14ac:dyDescent="0.55000000000000004">
      <c r="A10685" t="s">
        <v>633</v>
      </c>
      <c r="B10685" t="s">
        <v>635</v>
      </c>
      <c r="C10685" t="s">
        <v>663</v>
      </c>
      <c r="D10685" t="s">
        <v>18</v>
      </c>
      <c r="E10685" t="s">
        <v>7</v>
      </c>
      <c r="H10685" t="s">
        <v>324</v>
      </c>
      <c r="I10685" s="40" t="str">
        <f>VLOOKUP(Table2[[#This Row],[Atoll Official]],Sheet2!A$1:C$24,3,FALSE)</f>
        <v>Raa (R)</v>
      </c>
      <c r="J10685">
        <v>9147</v>
      </c>
      <c r="K10685">
        <f>VLOOKUP(Table2[[#This Row],[Atoll Official]],Sheet2!A$1:B$24,2,2)</f>
        <v>7</v>
      </c>
      <c r="L10685">
        <f>VLOOKUP(Table2[[#This Row],[Atoll Official]],Sheet2!A$1:B$24,2,FALSE)</f>
        <v>7</v>
      </c>
    </row>
    <row r="10686" spans="1:12" hidden="1" x14ac:dyDescent="0.55000000000000004">
      <c r="A10686" t="s">
        <v>633</v>
      </c>
      <c r="B10686" t="s">
        <v>635</v>
      </c>
      <c r="C10686" t="s">
        <v>663</v>
      </c>
      <c r="D10686" t="s">
        <v>19</v>
      </c>
      <c r="E10686" t="s">
        <v>7</v>
      </c>
      <c r="H10686" t="s">
        <v>324</v>
      </c>
      <c r="I10686" s="40" t="str">
        <f>VLOOKUP(Table2[[#This Row],[Atoll Official]],Sheet2!A$1:C$24,3,FALSE)</f>
        <v>Raa (R)</v>
      </c>
      <c r="J10686">
        <v>8351</v>
      </c>
      <c r="K10686">
        <f>VLOOKUP(Table2[[#This Row],[Atoll Official]],Sheet2!A$1:B$24,2,2)</f>
        <v>7</v>
      </c>
      <c r="L10686">
        <f>VLOOKUP(Table2[[#This Row],[Atoll Official]],Sheet2!A$1:B$24,2,FALSE)</f>
        <v>7</v>
      </c>
    </row>
    <row r="10687" spans="1:12" hidden="1" x14ac:dyDescent="0.55000000000000004">
      <c r="A10687" t="s">
        <v>636</v>
      </c>
      <c r="B10687" t="s">
        <v>635</v>
      </c>
      <c r="C10687" t="s">
        <v>663</v>
      </c>
      <c r="D10687" t="s">
        <v>17</v>
      </c>
      <c r="E10687" t="s">
        <v>7</v>
      </c>
      <c r="H10687" t="s">
        <v>324</v>
      </c>
      <c r="I10687" s="40" t="str">
        <f>VLOOKUP(Table2[[#This Row],[Atoll Official]],Sheet2!A$1:C$24,3,FALSE)</f>
        <v>Raa (R)</v>
      </c>
      <c r="J10687">
        <v>5755</v>
      </c>
      <c r="K10687">
        <f>VLOOKUP(Table2[[#This Row],[Atoll Official]],Sheet2!A$1:B$24,2,2)</f>
        <v>7</v>
      </c>
      <c r="L10687">
        <f>VLOOKUP(Table2[[#This Row],[Atoll Official]],Sheet2!A$1:B$24,2,FALSE)</f>
        <v>7</v>
      </c>
    </row>
    <row r="10688" spans="1:12" hidden="1" x14ac:dyDescent="0.55000000000000004">
      <c r="A10688" t="s">
        <v>636</v>
      </c>
      <c r="B10688" t="s">
        <v>635</v>
      </c>
      <c r="C10688" t="s">
        <v>663</v>
      </c>
      <c r="D10688" t="s">
        <v>18</v>
      </c>
      <c r="E10688" t="s">
        <v>7</v>
      </c>
      <c r="H10688" t="s">
        <v>324</v>
      </c>
      <c r="I10688" s="40" t="str">
        <f>VLOOKUP(Table2[[#This Row],[Atoll Official]],Sheet2!A$1:C$24,3,FALSE)</f>
        <v>Raa (R)</v>
      </c>
      <c r="J10688">
        <v>5045</v>
      </c>
      <c r="K10688">
        <f>VLOOKUP(Table2[[#This Row],[Atoll Official]],Sheet2!A$1:B$24,2,2)</f>
        <v>7</v>
      </c>
      <c r="L10688">
        <f>VLOOKUP(Table2[[#This Row],[Atoll Official]],Sheet2!A$1:B$24,2,FALSE)</f>
        <v>7</v>
      </c>
    </row>
    <row r="10689" spans="1:12" hidden="1" x14ac:dyDescent="0.55000000000000004">
      <c r="A10689" t="s">
        <v>636</v>
      </c>
      <c r="B10689" t="s">
        <v>635</v>
      </c>
      <c r="C10689" t="s">
        <v>663</v>
      </c>
      <c r="D10689" t="s">
        <v>19</v>
      </c>
      <c r="E10689" t="s">
        <v>7</v>
      </c>
      <c r="H10689" t="s">
        <v>324</v>
      </c>
      <c r="I10689" s="40" t="str">
        <f>VLOOKUP(Table2[[#This Row],[Atoll Official]],Sheet2!A$1:C$24,3,FALSE)</f>
        <v>Raa (R)</v>
      </c>
      <c r="J10689">
        <v>710</v>
      </c>
      <c r="K10689">
        <f>VLOOKUP(Table2[[#This Row],[Atoll Official]],Sheet2!A$1:B$24,2,2)</f>
        <v>7</v>
      </c>
      <c r="L10689">
        <f>VLOOKUP(Table2[[#This Row],[Atoll Official]],Sheet2!A$1:B$24,2,FALSE)</f>
        <v>7</v>
      </c>
    </row>
    <row r="10690" spans="1:12" hidden="1" x14ac:dyDescent="0.55000000000000004">
      <c r="A10690" t="s">
        <v>633</v>
      </c>
      <c r="B10690" t="s">
        <v>635</v>
      </c>
      <c r="C10690" t="s">
        <v>637</v>
      </c>
      <c r="E10690" t="s">
        <v>7</v>
      </c>
      <c r="H10690" t="s">
        <v>324</v>
      </c>
      <c r="I10690" s="40" t="str">
        <f>VLOOKUP(Table2[[#This Row],[Atoll Official]],Sheet2!A$1:C$24,3,FALSE)</f>
        <v>Raa (R)</v>
      </c>
      <c r="J10690">
        <v>1.8546541025403147</v>
      </c>
      <c r="K10690">
        <f>VLOOKUP(Table2[[#This Row],[Atoll Official]],Sheet2!A$1:B$24,2,2)</f>
        <v>7</v>
      </c>
      <c r="L10690">
        <f>VLOOKUP(Table2[[#This Row],[Atoll Official]],Sheet2!A$1:B$24,2,FALSE)</f>
        <v>7</v>
      </c>
    </row>
    <row r="10691" spans="1:12" hidden="1" x14ac:dyDescent="0.55000000000000004">
      <c r="A10691" t="s">
        <v>636</v>
      </c>
      <c r="B10691" t="s">
        <v>635</v>
      </c>
      <c r="C10691" t="s">
        <v>12</v>
      </c>
      <c r="E10691" t="s">
        <v>7</v>
      </c>
      <c r="H10691" t="s">
        <v>324</v>
      </c>
      <c r="I10691" s="40" t="str">
        <f>VLOOKUP(Table2[[#This Row],[Atoll Official]],Sheet2!A$1:C$24,3,FALSE)</f>
        <v>Raa (R)</v>
      </c>
      <c r="J10691">
        <v>24.74949468885735</v>
      </c>
      <c r="K10691">
        <f>VLOOKUP(Table2[[#This Row],[Atoll Official]],Sheet2!A$1:B$24,2,2)</f>
        <v>7</v>
      </c>
      <c r="L10691">
        <f>VLOOKUP(Table2[[#This Row],[Atoll Official]],Sheet2!A$1:B$24,2,FALSE)</f>
        <v>7</v>
      </c>
    </row>
    <row r="10692" spans="1:12" hidden="1" x14ac:dyDescent="0.55000000000000004">
      <c r="A10692" t="s">
        <v>633</v>
      </c>
      <c r="B10692" t="s">
        <v>635</v>
      </c>
      <c r="C10692" t="s">
        <v>22</v>
      </c>
      <c r="D10692" t="s">
        <v>17</v>
      </c>
      <c r="E10692" t="s">
        <v>7</v>
      </c>
      <c r="H10692" t="s">
        <v>324</v>
      </c>
      <c r="I10692" s="40" t="str">
        <f>VLOOKUP(Table2[[#This Row],[Atoll Official]],Sheet2!A$1:C$24,3,FALSE)</f>
        <v>Raa (R)</v>
      </c>
      <c r="J10692">
        <v>5943</v>
      </c>
      <c r="K10692">
        <f>VLOOKUP(Table2[[#This Row],[Atoll Official]],Sheet2!A$1:B$24,2,2)</f>
        <v>7</v>
      </c>
      <c r="L10692">
        <f>VLOOKUP(Table2[[#This Row],[Atoll Official]],Sheet2!A$1:B$24,2,FALSE)</f>
        <v>7</v>
      </c>
    </row>
    <row r="10693" spans="1:12" hidden="1" x14ac:dyDescent="0.55000000000000004">
      <c r="A10693" t="s">
        <v>633</v>
      </c>
      <c r="B10693" t="s">
        <v>635</v>
      </c>
      <c r="C10693" t="s">
        <v>22</v>
      </c>
      <c r="D10693" t="s">
        <v>18</v>
      </c>
      <c r="E10693" t="s">
        <v>7</v>
      </c>
      <c r="H10693" t="s">
        <v>324</v>
      </c>
      <c r="I10693" s="40" t="str">
        <f>VLOOKUP(Table2[[#This Row],[Atoll Official]],Sheet2!A$1:C$24,3,FALSE)</f>
        <v>Raa (R)</v>
      </c>
      <c r="J10693">
        <v>3070</v>
      </c>
      <c r="K10693">
        <f>VLOOKUP(Table2[[#This Row],[Atoll Official]],Sheet2!A$1:B$24,2,2)</f>
        <v>7</v>
      </c>
      <c r="L10693">
        <f>VLOOKUP(Table2[[#This Row],[Atoll Official]],Sheet2!A$1:B$24,2,FALSE)</f>
        <v>7</v>
      </c>
    </row>
    <row r="10694" spans="1:12" hidden="1" x14ac:dyDescent="0.55000000000000004">
      <c r="A10694" t="s">
        <v>633</v>
      </c>
      <c r="B10694" t="s">
        <v>635</v>
      </c>
      <c r="C10694" t="s">
        <v>22</v>
      </c>
      <c r="D10694" t="s">
        <v>19</v>
      </c>
      <c r="E10694" t="s">
        <v>7</v>
      </c>
      <c r="H10694" t="s">
        <v>324</v>
      </c>
      <c r="I10694" s="40" t="str">
        <f>VLOOKUP(Table2[[#This Row],[Atoll Official]],Sheet2!A$1:C$24,3,FALSE)</f>
        <v>Raa (R)</v>
      </c>
      <c r="J10694">
        <v>2873</v>
      </c>
      <c r="K10694">
        <f>VLOOKUP(Table2[[#This Row],[Atoll Official]],Sheet2!A$1:B$24,2,2)</f>
        <v>7</v>
      </c>
      <c r="L10694">
        <f>VLOOKUP(Table2[[#This Row],[Atoll Official]],Sheet2!A$1:B$24,2,FALSE)</f>
        <v>7</v>
      </c>
    </row>
    <row r="10695" spans="1:12" hidden="1" x14ac:dyDescent="0.55000000000000004">
      <c r="A10695" t="s">
        <v>633</v>
      </c>
      <c r="B10695" t="s">
        <v>635</v>
      </c>
      <c r="C10695" t="s">
        <v>23</v>
      </c>
      <c r="D10695" t="s">
        <v>17</v>
      </c>
      <c r="E10695" t="s">
        <v>7</v>
      </c>
      <c r="H10695" t="s">
        <v>324</v>
      </c>
      <c r="I10695" s="40" t="str">
        <f>VLOOKUP(Table2[[#This Row],[Atoll Official]],Sheet2!A$1:C$24,3,FALSE)</f>
        <v>Raa (R)</v>
      </c>
      <c r="J10695">
        <v>5161</v>
      </c>
      <c r="K10695">
        <f>VLOOKUP(Table2[[#This Row],[Atoll Official]],Sheet2!A$1:B$24,2,2)</f>
        <v>7</v>
      </c>
      <c r="L10695">
        <f>VLOOKUP(Table2[[#This Row],[Atoll Official]],Sheet2!A$1:B$24,2,FALSE)</f>
        <v>7</v>
      </c>
    </row>
    <row r="10696" spans="1:12" hidden="1" x14ac:dyDescent="0.55000000000000004">
      <c r="A10696" t="s">
        <v>633</v>
      </c>
      <c r="B10696" t="s">
        <v>635</v>
      </c>
      <c r="C10696" t="s">
        <v>23</v>
      </c>
      <c r="D10696" t="s">
        <v>18</v>
      </c>
      <c r="E10696" t="s">
        <v>7</v>
      </c>
      <c r="H10696" t="s">
        <v>324</v>
      </c>
      <c r="I10696" s="40" t="str">
        <f>VLOOKUP(Table2[[#This Row],[Atoll Official]],Sheet2!A$1:C$24,3,FALSE)</f>
        <v>Raa (R)</v>
      </c>
      <c r="J10696">
        <v>2643</v>
      </c>
      <c r="K10696">
        <f>VLOOKUP(Table2[[#This Row],[Atoll Official]],Sheet2!A$1:B$24,2,2)</f>
        <v>7</v>
      </c>
      <c r="L10696">
        <f>VLOOKUP(Table2[[#This Row],[Atoll Official]],Sheet2!A$1:B$24,2,FALSE)</f>
        <v>7</v>
      </c>
    </row>
    <row r="10697" spans="1:12" hidden="1" x14ac:dyDescent="0.55000000000000004">
      <c r="A10697" t="s">
        <v>633</v>
      </c>
      <c r="B10697" t="s">
        <v>635</v>
      </c>
      <c r="C10697" t="s">
        <v>23</v>
      </c>
      <c r="D10697" t="s">
        <v>19</v>
      </c>
      <c r="E10697" t="s">
        <v>7</v>
      </c>
      <c r="H10697" t="s">
        <v>324</v>
      </c>
      <c r="I10697" s="40" t="str">
        <f>VLOOKUP(Table2[[#This Row],[Atoll Official]],Sheet2!A$1:C$24,3,FALSE)</f>
        <v>Raa (R)</v>
      </c>
      <c r="J10697">
        <v>2518</v>
      </c>
      <c r="K10697">
        <f>VLOOKUP(Table2[[#This Row],[Atoll Official]],Sheet2!A$1:B$24,2,2)</f>
        <v>7</v>
      </c>
      <c r="L10697">
        <f>VLOOKUP(Table2[[#This Row],[Atoll Official]],Sheet2!A$1:B$24,2,FALSE)</f>
        <v>7</v>
      </c>
    </row>
    <row r="10698" spans="1:12" hidden="1" x14ac:dyDescent="0.55000000000000004">
      <c r="A10698" t="s">
        <v>633</v>
      </c>
      <c r="B10698" s="52" t="s">
        <v>635</v>
      </c>
      <c r="C10698" t="s">
        <v>24</v>
      </c>
      <c r="D10698" t="s">
        <v>17</v>
      </c>
      <c r="E10698" t="s">
        <v>7</v>
      </c>
      <c r="H10698" t="s">
        <v>324</v>
      </c>
      <c r="I10698" s="40" t="str">
        <f>VLOOKUP(Table2[[#This Row],[Atoll Official]],Sheet2!A$1:C$24,3,FALSE)</f>
        <v>Raa (R)</v>
      </c>
      <c r="J10698">
        <v>2923</v>
      </c>
      <c r="K10698">
        <f>VLOOKUP(Table2[[#This Row],[Atoll Official]],Sheet2!A$1:B$24,2,2)</f>
        <v>7</v>
      </c>
      <c r="L10698">
        <f>VLOOKUP(Table2[[#This Row],[Atoll Official]],Sheet2!A$1:B$24,2,FALSE)</f>
        <v>7</v>
      </c>
    </row>
    <row r="10699" spans="1:12" hidden="1" x14ac:dyDescent="0.55000000000000004">
      <c r="A10699" t="s">
        <v>633</v>
      </c>
      <c r="B10699" s="52" t="s">
        <v>635</v>
      </c>
      <c r="C10699" t="s">
        <v>24</v>
      </c>
      <c r="D10699" t="s">
        <v>18</v>
      </c>
      <c r="E10699" t="s">
        <v>7</v>
      </c>
      <c r="H10699" t="s">
        <v>324</v>
      </c>
      <c r="I10699" s="40" t="str">
        <f>VLOOKUP(Table2[[#This Row],[Atoll Official]],Sheet2!A$1:C$24,3,FALSE)</f>
        <v>Raa (R)</v>
      </c>
      <c r="J10699">
        <v>1544</v>
      </c>
      <c r="K10699">
        <f>VLOOKUP(Table2[[#This Row],[Atoll Official]],Sheet2!A$1:B$24,2,2)</f>
        <v>7</v>
      </c>
      <c r="L10699">
        <f>VLOOKUP(Table2[[#This Row],[Atoll Official]],Sheet2!A$1:B$24,2,FALSE)</f>
        <v>7</v>
      </c>
    </row>
    <row r="10700" spans="1:12" hidden="1" x14ac:dyDescent="0.55000000000000004">
      <c r="A10700" t="s">
        <v>633</v>
      </c>
      <c r="B10700" s="52" t="s">
        <v>635</v>
      </c>
      <c r="C10700" t="s">
        <v>24</v>
      </c>
      <c r="D10700" t="s">
        <v>19</v>
      </c>
      <c r="E10700" t="s">
        <v>7</v>
      </c>
      <c r="H10700" t="s">
        <v>324</v>
      </c>
      <c r="I10700" s="40" t="str">
        <f>VLOOKUP(Table2[[#This Row],[Atoll Official]],Sheet2!A$1:C$24,3,FALSE)</f>
        <v>Raa (R)</v>
      </c>
      <c r="J10700">
        <v>1379</v>
      </c>
      <c r="K10700">
        <f>VLOOKUP(Table2[[#This Row],[Atoll Official]],Sheet2!A$1:B$24,2,2)</f>
        <v>7</v>
      </c>
      <c r="L10700">
        <f>VLOOKUP(Table2[[#This Row],[Atoll Official]],Sheet2!A$1:B$24,2,FALSE)</f>
        <v>7</v>
      </c>
    </row>
    <row r="10701" spans="1:12" hidden="1" x14ac:dyDescent="0.55000000000000004">
      <c r="A10701" t="s">
        <v>633</v>
      </c>
      <c r="B10701" s="52" t="s">
        <v>635</v>
      </c>
      <c r="C10701" t="s">
        <v>25</v>
      </c>
      <c r="D10701" t="s">
        <v>17</v>
      </c>
      <c r="E10701" t="s">
        <v>7</v>
      </c>
      <c r="H10701" t="s">
        <v>324</v>
      </c>
      <c r="I10701" s="40" t="str">
        <f>VLOOKUP(Table2[[#This Row],[Atoll Official]],Sheet2!A$1:C$24,3,FALSE)</f>
        <v>Raa (R)</v>
      </c>
      <c r="J10701">
        <v>11319</v>
      </c>
      <c r="K10701">
        <f>VLOOKUP(Table2[[#This Row],[Atoll Official]],Sheet2!A$1:B$24,2,2)</f>
        <v>7</v>
      </c>
      <c r="L10701">
        <f>VLOOKUP(Table2[[#This Row],[Atoll Official]],Sheet2!A$1:B$24,2,FALSE)</f>
        <v>7</v>
      </c>
    </row>
    <row r="10702" spans="1:12" hidden="1" x14ac:dyDescent="0.55000000000000004">
      <c r="A10702" t="s">
        <v>633</v>
      </c>
      <c r="B10702" s="52" t="s">
        <v>635</v>
      </c>
      <c r="C10702" t="s">
        <v>25</v>
      </c>
      <c r="D10702" t="s">
        <v>18</v>
      </c>
      <c r="E10702" t="s">
        <v>7</v>
      </c>
      <c r="H10702" t="s">
        <v>324</v>
      </c>
      <c r="I10702" s="40" t="str">
        <f>VLOOKUP(Table2[[#This Row],[Atoll Official]],Sheet2!A$1:C$24,3,FALSE)</f>
        <v>Raa (R)</v>
      </c>
      <c r="J10702">
        <v>5964</v>
      </c>
      <c r="K10702">
        <f>VLOOKUP(Table2[[#This Row],[Atoll Official]],Sheet2!A$1:B$24,2,2)</f>
        <v>7</v>
      </c>
      <c r="L10702">
        <f>VLOOKUP(Table2[[#This Row],[Atoll Official]],Sheet2!A$1:B$24,2,FALSE)</f>
        <v>7</v>
      </c>
    </row>
    <row r="10703" spans="1:12" hidden="1" x14ac:dyDescent="0.55000000000000004">
      <c r="A10703" t="s">
        <v>633</v>
      </c>
      <c r="B10703" s="52" t="s">
        <v>635</v>
      </c>
      <c r="C10703" t="s">
        <v>25</v>
      </c>
      <c r="D10703" t="s">
        <v>19</v>
      </c>
      <c r="E10703" t="s">
        <v>7</v>
      </c>
      <c r="H10703" t="s">
        <v>324</v>
      </c>
      <c r="I10703" s="40" t="str">
        <f>VLOOKUP(Table2[[#This Row],[Atoll Official]],Sheet2!A$1:C$24,3,FALSE)</f>
        <v>Raa (R)</v>
      </c>
      <c r="J10703">
        <v>5355</v>
      </c>
      <c r="K10703">
        <f>VLOOKUP(Table2[[#This Row],[Atoll Official]],Sheet2!A$1:B$24,2,2)</f>
        <v>7</v>
      </c>
      <c r="L10703">
        <f>VLOOKUP(Table2[[#This Row],[Atoll Official]],Sheet2!A$1:B$24,2,FALSE)</f>
        <v>7</v>
      </c>
    </row>
    <row r="10704" spans="1:12" hidden="1" x14ac:dyDescent="0.55000000000000004">
      <c r="A10704" t="s">
        <v>633</v>
      </c>
      <c r="B10704" s="52" t="s">
        <v>635</v>
      </c>
      <c r="C10704" t="s">
        <v>26</v>
      </c>
      <c r="D10704" t="s">
        <v>17</v>
      </c>
      <c r="E10704" t="s">
        <v>7</v>
      </c>
      <c r="H10704" t="s">
        <v>324</v>
      </c>
      <c r="I10704" s="40" t="str">
        <f>VLOOKUP(Table2[[#This Row],[Atoll Official]],Sheet2!A$1:C$24,3,FALSE)</f>
        <v>Raa (R)</v>
      </c>
      <c r="J10704">
        <v>2153</v>
      </c>
      <c r="K10704">
        <f>VLOOKUP(Table2[[#This Row],[Atoll Official]],Sheet2!A$1:B$24,2,2)</f>
        <v>7</v>
      </c>
      <c r="L10704">
        <f>VLOOKUP(Table2[[#This Row],[Atoll Official]],Sheet2!A$1:B$24,2,FALSE)</f>
        <v>7</v>
      </c>
    </row>
    <row r="10705" spans="1:12" hidden="1" x14ac:dyDescent="0.55000000000000004">
      <c r="A10705" t="s">
        <v>633</v>
      </c>
      <c r="B10705" s="52" t="s">
        <v>635</v>
      </c>
      <c r="C10705" t="s">
        <v>26</v>
      </c>
      <c r="D10705" t="s">
        <v>18</v>
      </c>
      <c r="E10705" t="s">
        <v>7</v>
      </c>
      <c r="H10705" t="s">
        <v>324</v>
      </c>
      <c r="I10705" s="40" t="str">
        <f>VLOOKUP(Table2[[#This Row],[Atoll Official]],Sheet2!A$1:C$24,3,FALSE)</f>
        <v>Raa (R)</v>
      </c>
      <c r="J10705">
        <v>1196</v>
      </c>
      <c r="K10705">
        <f>VLOOKUP(Table2[[#This Row],[Atoll Official]],Sheet2!A$1:B$24,2,2)</f>
        <v>7</v>
      </c>
      <c r="L10705">
        <f>VLOOKUP(Table2[[#This Row],[Atoll Official]],Sheet2!A$1:B$24,2,FALSE)</f>
        <v>7</v>
      </c>
    </row>
    <row r="10706" spans="1:12" hidden="1" x14ac:dyDescent="0.55000000000000004">
      <c r="A10706" t="s">
        <v>633</v>
      </c>
      <c r="B10706" s="52" t="s">
        <v>635</v>
      </c>
      <c r="C10706" t="s">
        <v>26</v>
      </c>
      <c r="D10706" t="s">
        <v>19</v>
      </c>
      <c r="E10706" t="s">
        <v>7</v>
      </c>
      <c r="H10706" t="s">
        <v>324</v>
      </c>
      <c r="I10706" s="40" t="str">
        <f>VLOOKUP(Table2[[#This Row],[Atoll Official]],Sheet2!A$1:C$24,3,FALSE)</f>
        <v>Raa (R)</v>
      </c>
      <c r="J10706">
        <v>957</v>
      </c>
      <c r="K10706">
        <f>VLOOKUP(Table2[[#This Row],[Atoll Official]],Sheet2!A$1:B$24,2,2)</f>
        <v>7</v>
      </c>
      <c r="L10706">
        <f>VLOOKUP(Table2[[#This Row],[Atoll Official]],Sheet2!A$1:B$24,2,FALSE)</f>
        <v>7</v>
      </c>
    </row>
    <row r="10707" spans="1:12" hidden="1" x14ac:dyDescent="0.55000000000000004">
      <c r="A10707" t="s">
        <v>633</v>
      </c>
      <c r="B10707" s="52" t="s">
        <v>635</v>
      </c>
      <c r="C10707" t="s">
        <v>27</v>
      </c>
      <c r="D10707" t="s">
        <v>17</v>
      </c>
      <c r="E10707" t="s">
        <v>7</v>
      </c>
      <c r="H10707" t="s">
        <v>324</v>
      </c>
      <c r="I10707" s="40" t="str">
        <f>VLOOKUP(Table2[[#This Row],[Atoll Official]],Sheet2!A$1:C$24,3,FALSE)</f>
        <v>Raa (R)</v>
      </c>
      <c r="J10707">
        <v>5206</v>
      </c>
      <c r="K10707">
        <f>VLOOKUP(Table2[[#This Row],[Atoll Official]],Sheet2!A$1:B$24,2,2)</f>
        <v>7</v>
      </c>
      <c r="L10707">
        <f>VLOOKUP(Table2[[#This Row],[Atoll Official]],Sheet2!A$1:B$24,2,FALSE)</f>
        <v>7</v>
      </c>
    </row>
    <row r="10708" spans="1:12" hidden="1" x14ac:dyDescent="0.55000000000000004">
      <c r="A10708" t="s">
        <v>633</v>
      </c>
      <c r="B10708" s="52" t="s">
        <v>635</v>
      </c>
      <c r="C10708" t="s">
        <v>27</v>
      </c>
      <c r="D10708" t="s">
        <v>18</v>
      </c>
      <c r="E10708" t="s">
        <v>7</v>
      </c>
      <c r="H10708" t="s">
        <v>324</v>
      </c>
      <c r="I10708" s="40" t="str">
        <f>VLOOKUP(Table2[[#This Row],[Atoll Official]],Sheet2!A$1:C$24,3,FALSE)</f>
        <v>Raa (R)</v>
      </c>
      <c r="J10708">
        <v>2806</v>
      </c>
      <c r="K10708">
        <f>VLOOKUP(Table2[[#This Row],[Atoll Official]],Sheet2!A$1:B$24,2,2)</f>
        <v>7</v>
      </c>
      <c r="L10708">
        <f>VLOOKUP(Table2[[#This Row],[Atoll Official]],Sheet2!A$1:B$24,2,FALSE)</f>
        <v>7</v>
      </c>
    </row>
    <row r="10709" spans="1:12" hidden="1" x14ac:dyDescent="0.55000000000000004">
      <c r="A10709" t="s">
        <v>633</v>
      </c>
      <c r="B10709" s="52" t="s">
        <v>635</v>
      </c>
      <c r="C10709" t="s">
        <v>27</v>
      </c>
      <c r="D10709" t="s">
        <v>19</v>
      </c>
      <c r="E10709" t="s">
        <v>7</v>
      </c>
      <c r="H10709" t="s">
        <v>324</v>
      </c>
      <c r="I10709" s="40" t="str">
        <f>VLOOKUP(Table2[[#This Row],[Atoll Official]],Sheet2!A$1:C$24,3,FALSE)</f>
        <v>Raa (R)</v>
      </c>
      <c r="J10709">
        <v>2400</v>
      </c>
      <c r="K10709">
        <f>VLOOKUP(Table2[[#This Row],[Atoll Official]],Sheet2!A$1:B$24,2,2)</f>
        <v>7</v>
      </c>
      <c r="L10709">
        <f>VLOOKUP(Table2[[#This Row],[Atoll Official]],Sheet2!A$1:B$24,2,FALSE)</f>
        <v>7</v>
      </c>
    </row>
    <row r="10710" spans="1:12" hidden="1" x14ac:dyDescent="0.55000000000000004">
      <c r="A10710" t="s">
        <v>633</v>
      </c>
      <c r="B10710" s="52" t="s">
        <v>635</v>
      </c>
      <c r="C10710" t="s">
        <v>28</v>
      </c>
      <c r="D10710" t="s">
        <v>17</v>
      </c>
      <c r="E10710" t="s">
        <v>7</v>
      </c>
      <c r="H10710" t="s">
        <v>324</v>
      </c>
      <c r="I10710" s="40" t="str">
        <f>VLOOKUP(Table2[[#This Row],[Atoll Official]],Sheet2!A$1:C$24,3,FALSE)</f>
        <v>Raa (R)</v>
      </c>
      <c r="J10710">
        <v>1018</v>
      </c>
      <c r="K10710">
        <f>VLOOKUP(Table2[[#This Row],[Atoll Official]],Sheet2!A$1:B$24,2,2)</f>
        <v>7</v>
      </c>
      <c r="L10710">
        <f>VLOOKUP(Table2[[#This Row],[Atoll Official]],Sheet2!A$1:B$24,2,FALSE)</f>
        <v>7</v>
      </c>
    </row>
    <row r="10711" spans="1:12" hidden="1" x14ac:dyDescent="0.55000000000000004">
      <c r="A10711" t="s">
        <v>633</v>
      </c>
      <c r="B10711" s="52" t="s">
        <v>635</v>
      </c>
      <c r="C10711" t="s">
        <v>28</v>
      </c>
      <c r="D10711" t="s">
        <v>18</v>
      </c>
      <c r="E10711" t="s">
        <v>7</v>
      </c>
      <c r="H10711" t="s">
        <v>324</v>
      </c>
      <c r="I10711" s="40" t="str">
        <f>VLOOKUP(Table2[[#This Row],[Atoll Official]],Sheet2!A$1:C$24,3,FALSE)</f>
        <v>Raa (R)</v>
      </c>
      <c r="J10711">
        <v>540</v>
      </c>
      <c r="K10711">
        <f>VLOOKUP(Table2[[#This Row],[Atoll Official]],Sheet2!A$1:B$24,2,2)</f>
        <v>7</v>
      </c>
      <c r="L10711">
        <f>VLOOKUP(Table2[[#This Row],[Atoll Official]],Sheet2!A$1:B$24,2,FALSE)</f>
        <v>7</v>
      </c>
    </row>
    <row r="10712" spans="1:12" hidden="1" x14ac:dyDescent="0.55000000000000004">
      <c r="A10712" t="s">
        <v>633</v>
      </c>
      <c r="B10712" s="52" t="s">
        <v>635</v>
      </c>
      <c r="C10712" t="s">
        <v>28</v>
      </c>
      <c r="D10712" t="s">
        <v>19</v>
      </c>
      <c r="E10712" t="s">
        <v>7</v>
      </c>
      <c r="H10712" t="s">
        <v>324</v>
      </c>
      <c r="I10712" s="40" t="str">
        <f>VLOOKUP(Table2[[#This Row],[Atoll Official]],Sheet2!A$1:C$24,3,FALSE)</f>
        <v>Raa (R)</v>
      </c>
      <c r="J10712">
        <v>478</v>
      </c>
      <c r="K10712">
        <f>VLOOKUP(Table2[[#This Row],[Atoll Official]],Sheet2!A$1:B$24,2,2)</f>
        <v>7</v>
      </c>
      <c r="L10712">
        <f>VLOOKUP(Table2[[#This Row],[Atoll Official]],Sheet2!A$1:B$24,2,FALSE)</f>
        <v>7</v>
      </c>
    </row>
    <row r="10713" spans="1:12" hidden="1" x14ac:dyDescent="0.55000000000000004">
      <c r="A10713" t="s">
        <v>633</v>
      </c>
      <c r="B10713" s="52" t="s">
        <v>635</v>
      </c>
      <c r="C10713" t="s">
        <v>20</v>
      </c>
      <c r="E10713" t="s">
        <v>7</v>
      </c>
      <c r="H10713" t="s">
        <v>324</v>
      </c>
      <c r="I10713" s="40" t="str">
        <f>VLOOKUP(Table2[[#This Row],[Atoll Official]],Sheet2!A$1:C$24,3,FALSE)</f>
        <v>Raa (R)</v>
      </c>
      <c r="J10713">
        <v>109.53179259968866</v>
      </c>
      <c r="K10713">
        <f>VLOOKUP(Table2[[#This Row],[Atoll Official]],Sheet2!A$1:B$24,2,2)</f>
        <v>7</v>
      </c>
      <c r="L10713">
        <f>VLOOKUP(Table2[[#This Row],[Atoll Official]],Sheet2!A$1:B$24,2,FALSE)</f>
        <v>7</v>
      </c>
    </row>
    <row r="10714" spans="1:12" hidden="1" x14ac:dyDescent="0.55000000000000004">
      <c r="A10714" t="s">
        <v>633</v>
      </c>
      <c r="B10714" s="52" t="s">
        <v>635</v>
      </c>
      <c r="C10714" t="s">
        <v>2</v>
      </c>
      <c r="E10714" t="s">
        <v>7</v>
      </c>
      <c r="H10714" t="s">
        <v>324</v>
      </c>
      <c r="I10714" s="40" t="str">
        <f>VLOOKUP(Table2[[#This Row],[Atoll Official]],Sheet2!A$1:C$24,3,FALSE)</f>
        <v>Raa (R)</v>
      </c>
      <c r="J10714">
        <v>54.589628059015816</v>
      </c>
      <c r="K10714">
        <f>VLOOKUP(Table2[[#This Row],[Atoll Official]],Sheet2!A$1:B$24,2,2)</f>
        <v>7</v>
      </c>
      <c r="L10714">
        <f>VLOOKUP(Table2[[#This Row],[Atoll Official]],Sheet2!A$1:B$24,2,FALSE)</f>
        <v>7</v>
      </c>
    </row>
    <row r="10715" spans="1:12" hidden="1" x14ac:dyDescent="0.55000000000000004">
      <c r="A10715" t="s">
        <v>633</v>
      </c>
      <c r="B10715" s="52" t="s">
        <v>635</v>
      </c>
      <c r="C10715" t="s">
        <v>3</v>
      </c>
      <c r="E10715" t="s">
        <v>7</v>
      </c>
      <c r="H10715" t="s">
        <v>324</v>
      </c>
      <c r="I10715" s="40" t="str">
        <f>VLOOKUP(Table2[[#This Row],[Atoll Official]],Sheet2!A$1:C$24,3,FALSE)</f>
        <v>Raa (R)</v>
      </c>
      <c r="J10715">
        <v>45.595900697941516</v>
      </c>
      <c r="K10715">
        <f>VLOOKUP(Table2[[#This Row],[Atoll Official]],Sheet2!A$1:B$24,2,2)</f>
        <v>7</v>
      </c>
      <c r="L10715">
        <f>VLOOKUP(Table2[[#This Row],[Atoll Official]],Sheet2!A$1:B$24,2,FALSE)</f>
        <v>7</v>
      </c>
    </row>
    <row r="10716" spans="1:12" hidden="1" x14ac:dyDescent="0.55000000000000004">
      <c r="A10716" t="s">
        <v>633</v>
      </c>
      <c r="B10716" s="52" t="s">
        <v>635</v>
      </c>
      <c r="C10716" t="s">
        <v>21</v>
      </c>
      <c r="E10716" t="s">
        <v>7</v>
      </c>
      <c r="H10716" t="s">
        <v>324</v>
      </c>
      <c r="I10716" s="40" t="str">
        <f>VLOOKUP(Table2[[#This Row],[Atoll Official]],Sheet2!A$1:C$24,3,FALSE)</f>
        <v>Raa (R)</v>
      </c>
      <c r="J10716">
        <v>8.9937273610742992</v>
      </c>
      <c r="K10716">
        <f>VLOOKUP(Table2[[#This Row],[Atoll Official]],Sheet2!A$1:B$24,2,2)</f>
        <v>7</v>
      </c>
      <c r="L10716">
        <f>VLOOKUP(Table2[[#This Row],[Atoll Official]],Sheet2!A$1:B$24,2,FALSE)</f>
        <v>7</v>
      </c>
    </row>
    <row r="10717" spans="1:12" hidden="1" x14ac:dyDescent="0.55000000000000004">
      <c r="A10717" t="s">
        <v>633</v>
      </c>
      <c r="B10717" s="52" t="s">
        <v>635</v>
      </c>
      <c r="C10717" t="s">
        <v>638</v>
      </c>
      <c r="E10717" t="s">
        <v>7</v>
      </c>
      <c r="H10717" t="s">
        <v>324</v>
      </c>
      <c r="I10717" s="40" t="str">
        <f>VLOOKUP(Table2[[#This Row],[Atoll Official]],Sheet2!A$1:C$24,3,FALSE)</f>
        <v>Raa (R)</v>
      </c>
      <c r="J10717">
        <v>33.963881586467025</v>
      </c>
      <c r="K10717">
        <f>VLOOKUP(Table2[[#This Row],[Atoll Official]],Sheet2!A$1:B$24,2,2)</f>
        <v>7</v>
      </c>
      <c r="L10717">
        <f>VLOOKUP(Table2[[#This Row],[Atoll Official]],Sheet2!A$1:B$24,2,FALSE)</f>
        <v>7</v>
      </c>
    </row>
    <row r="10718" spans="1:12" hidden="1" x14ac:dyDescent="0.55000000000000004">
      <c r="A10718" t="s">
        <v>633</v>
      </c>
      <c r="B10718" s="52" t="s">
        <v>635</v>
      </c>
      <c r="C10718" t="s">
        <v>259</v>
      </c>
      <c r="E10718" t="s">
        <v>7</v>
      </c>
      <c r="H10718" t="s">
        <v>324</v>
      </c>
      <c r="I10718" s="40" t="str">
        <f>VLOOKUP(Table2[[#This Row],[Atoll Official]],Sheet2!A$1:C$24,3,FALSE)</f>
        <v>Raa (R)</v>
      </c>
      <c r="J10718">
        <v>29.494799405646361</v>
      </c>
      <c r="K10718">
        <f>VLOOKUP(Table2[[#This Row],[Atoll Official]],Sheet2!A$1:B$24,2,2)</f>
        <v>7</v>
      </c>
      <c r="L10718">
        <f>VLOOKUP(Table2[[#This Row],[Atoll Official]],Sheet2!A$1:B$24,2,FALSE)</f>
        <v>7</v>
      </c>
    </row>
    <row r="10719" spans="1:12" hidden="1" x14ac:dyDescent="0.55000000000000004">
      <c r="A10719" t="s">
        <v>633</v>
      </c>
      <c r="B10719" s="52" t="s">
        <v>635</v>
      </c>
      <c r="C10719" t="s">
        <v>260</v>
      </c>
      <c r="E10719" t="s">
        <v>7</v>
      </c>
      <c r="H10719" t="s">
        <v>324</v>
      </c>
      <c r="I10719" s="40" t="str">
        <f>VLOOKUP(Table2[[#This Row],[Atoll Official]],Sheet2!A$1:C$24,3,FALSE)</f>
        <v>Raa (R)</v>
      </c>
      <c r="J10719">
        <v>16.704766259001026</v>
      </c>
      <c r="K10719">
        <f>VLOOKUP(Table2[[#This Row],[Atoll Official]],Sheet2!A$1:B$24,2,2)</f>
        <v>7</v>
      </c>
      <c r="L10719">
        <f>VLOOKUP(Table2[[#This Row],[Atoll Official]],Sheet2!A$1:B$24,2,FALSE)</f>
        <v>7</v>
      </c>
    </row>
    <row r="10720" spans="1:12" hidden="1" x14ac:dyDescent="0.55000000000000004">
      <c r="A10720" t="s">
        <v>633</v>
      </c>
      <c r="B10720" t="s">
        <v>635</v>
      </c>
      <c r="C10720" t="s">
        <v>25</v>
      </c>
      <c r="E10720" t="s">
        <v>7</v>
      </c>
      <c r="H10720" t="s">
        <v>324</v>
      </c>
      <c r="I10720" s="40" t="str">
        <f>VLOOKUP(Table2[[#This Row],[Atoll Official]],Sheet2!A$1:C$24,3,FALSE)</f>
        <v>Raa (R)</v>
      </c>
      <c r="J10720">
        <v>64.687392844896564</v>
      </c>
      <c r="K10720">
        <f>VLOOKUP(Table2[[#This Row],[Atoll Official]],Sheet2!A$1:B$24,2,2)</f>
        <v>7</v>
      </c>
      <c r="L10720">
        <f>VLOOKUP(Table2[[#This Row],[Atoll Official]],Sheet2!A$1:B$24,2,FALSE)</f>
        <v>7</v>
      </c>
    </row>
    <row r="10721" spans="1:12" hidden="1" x14ac:dyDescent="0.55000000000000004">
      <c r="A10721" t="s">
        <v>633</v>
      </c>
      <c r="B10721" t="s">
        <v>635</v>
      </c>
      <c r="C10721" t="s">
        <v>262</v>
      </c>
      <c r="E10721" t="s">
        <v>7</v>
      </c>
      <c r="H10721" t="s">
        <v>324</v>
      </c>
      <c r="I10721" s="40" t="str">
        <f>VLOOKUP(Table2[[#This Row],[Atoll Official]],Sheet2!A$1:C$24,3,FALSE)</f>
        <v>Raa (R)</v>
      </c>
      <c r="J10721">
        <v>12.304263344382214</v>
      </c>
      <c r="K10721">
        <f>VLOOKUP(Table2[[#This Row],[Atoll Official]],Sheet2!A$1:B$24,2,2)</f>
        <v>7</v>
      </c>
      <c r="L10721">
        <f>VLOOKUP(Table2[[#This Row],[Atoll Official]],Sheet2!A$1:B$24,2,FALSE)</f>
        <v>7</v>
      </c>
    </row>
    <row r="10722" spans="1:12" hidden="1" x14ac:dyDescent="0.55000000000000004">
      <c r="A10722" t="s">
        <v>633</v>
      </c>
      <c r="B10722" t="s">
        <v>635</v>
      </c>
      <c r="C10722" t="s">
        <v>263</v>
      </c>
      <c r="E10722" t="s">
        <v>7</v>
      </c>
      <c r="H10722" t="s">
        <v>324</v>
      </c>
      <c r="I10722" s="40" t="str">
        <f>VLOOKUP(Table2[[#This Row],[Atoll Official]],Sheet2!A$1:C$24,3,FALSE)</f>
        <v>Raa (R)</v>
      </c>
      <c r="J10722">
        <v>29.751971653903304</v>
      </c>
      <c r="K10722">
        <f>VLOOKUP(Table2[[#This Row],[Atoll Official]],Sheet2!A$1:B$24,2,2)</f>
        <v>7</v>
      </c>
      <c r="L10722">
        <f>VLOOKUP(Table2[[#This Row],[Atoll Official]],Sheet2!A$1:B$24,2,FALSE)</f>
        <v>7</v>
      </c>
    </row>
    <row r="10723" spans="1:12" hidden="1" x14ac:dyDescent="0.55000000000000004">
      <c r="A10723" t="s">
        <v>633</v>
      </c>
      <c r="B10723" t="s">
        <v>635</v>
      </c>
      <c r="C10723" t="s">
        <v>264</v>
      </c>
      <c r="E10723" t="s">
        <v>7</v>
      </c>
      <c r="H10723" t="s">
        <v>324</v>
      </c>
      <c r="I10723" s="40" t="str">
        <f>VLOOKUP(Table2[[#This Row],[Atoll Official]],Sheet2!A$1:C$24,3,FALSE)</f>
        <v>Raa (R)</v>
      </c>
      <c r="J10723">
        <v>5.8178077494570806</v>
      </c>
      <c r="K10723">
        <f>VLOOKUP(Table2[[#This Row],[Atoll Official]],Sheet2!A$1:B$24,2,2)</f>
        <v>7</v>
      </c>
      <c r="L10723">
        <f>VLOOKUP(Table2[[#This Row],[Atoll Official]],Sheet2!A$1:B$24,2,FALSE)</f>
        <v>7</v>
      </c>
    </row>
    <row r="10724" spans="1:12" hidden="1" x14ac:dyDescent="0.55000000000000004">
      <c r="A10724" t="s">
        <v>634</v>
      </c>
      <c r="B10724" t="s">
        <v>635</v>
      </c>
      <c r="C10724" t="s">
        <v>5</v>
      </c>
      <c r="E10724" t="s">
        <v>7</v>
      </c>
      <c r="H10724" t="s">
        <v>324</v>
      </c>
      <c r="I10724" s="40" t="str">
        <f>VLOOKUP(Table2[[#This Row],[Atoll Official]],Sheet2!A$1:C$24,3,FALSE)</f>
        <v>Raa (R)</v>
      </c>
      <c r="J10724">
        <v>31</v>
      </c>
      <c r="K10724">
        <f>VLOOKUP(Table2[[#This Row],[Atoll Official]],Sheet2!A$1:B$24,2,2)</f>
        <v>7</v>
      </c>
      <c r="L10724">
        <f>VLOOKUP(Table2[[#This Row],[Atoll Official]],Sheet2!A$1:B$24,2,FALSE)</f>
        <v>7</v>
      </c>
    </row>
    <row r="10725" spans="1:12" hidden="1" x14ac:dyDescent="0.55000000000000004">
      <c r="A10725" t="s">
        <v>633</v>
      </c>
      <c r="B10725" t="s">
        <v>635</v>
      </c>
      <c r="C10725" t="s">
        <v>5</v>
      </c>
      <c r="E10725" t="s">
        <v>7</v>
      </c>
      <c r="H10725" t="s">
        <v>324</v>
      </c>
      <c r="I10725" s="40" t="str">
        <f>VLOOKUP(Table2[[#This Row],[Atoll Official]],Sheet2!A$1:C$24,3,FALSE)</f>
        <v>Raa (R)</v>
      </c>
      <c r="J10725">
        <v>29</v>
      </c>
      <c r="K10725">
        <f>VLOOKUP(Table2[[#This Row],[Atoll Official]],Sheet2!A$1:B$24,2,2)</f>
        <v>7</v>
      </c>
      <c r="L10725">
        <f>VLOOKUP(Table2[[#This Row],[Atoll Official]],Sheet2!A$1:B$24,2,FALSE)</f>
        <v>7</v>
      </c>
    </row>
    <row r="10726" spans="1:12" hidden="1" x14ac:dyDescent="0.55000000000000004">
      <c r="A10726" t="s">
        <v>636</v>
      </c>
      <c r="B10726" t="s">
        <v>635</v>
      </c>
      <c r="C10726" t="s">
        <v>5</v>
      </c>
      <c r="E10726" t="s">
        <v>7</v>
      </c>
      <c r="H10726" t="s">
        <v>324</v>
      </c>
      <c r="I10726" s="40" t="str">
        <f>VLOOKUP(Table2[[#This Row],[Atoll Official]],Sheet2!A$1:C$24,3,FALSE)</f>
        <v>Raa (R)</v>
      </c>
      <c r="J10726">
        <v>33</v>
      </c>
      <c r="K10726">
        <f>VLOOKUP(Table2[[#This Row],[Atoll Official]],Sheet2!A$1:B$24,2,2)</f>
        <v>7</v>
      </c>
      <c r="L10726">
        <f>VLOOKUP(Table2[[#This Row],[Atoll Official]],Sheet2!A$1:B$24,2,FALSE)</f>
        <v>7</v>
      </c>
    </row>
    <row r="10727" spans="1:12" hidden="1" x14ac:dyDescent="0.55000000000000004">
      <c r="A10727" t="s">
        <v>634</v>
      </c>
      <c r="B10727" t="s">
        <v>635</v>
      </c>
      <c r="C10727" t="s">
        <v>663</v>
      </c>
      <c r="D10727" t="s">
        <v>17</v>
      </c>
      <c r="E10727" t="s">
        <v>7</v>
      </c>
      <c r="H10727" t="s">
        <v>309</v>
      </c>
      <c r="I10727" s="40" t="str">
        <f>VLOOKUP(Table2[[#This Row],[Atoll Official]],Sheet2!A$1:C$24,3,FALSE)</f>
        <v>Haa Alif (HA)</v>
      </c>
      <c r="J10727">
        <v>15311</v>
      </c>
      <c r="K10727">
        <f>VLOOKUP(Table2[[#This Row],[Atoll Official]],Sheet2!A$1:B$24,2,2)</f>
        <v>1</v>
      </c>
      <c r="L10727">
        <f>VLOOKUP(Table2[[#This Row],[Atoll Official]],Sheet2!A$1:B$24,2,FALSE)</f>
        <v>1</v>
      </c>
    </row>
    <row r="10728" spans="1:12" hidden="1" x14ac:dyDescent="0.55000000000000004">
      <c r="A10728" t="s">
        <v>634</v>
      </c>
      <c r="B10728" t="s">
        <v>635</v>
      </c>
      <c r="C10728" t="s">
        <v>663</v>
      </c>
      <c r="D10728" t="s">
        <v>18</v>
      </c>
      <c r="E10728" t="s">
        <v>7</v>
      </c>
      <c r="H10728" t="s">
        <v>309</v>
      </c>
      <c r="I10728" s="40" t="str">
        <f>VLOOKUP(Table2[[#This Row],[Atoll Official]],Sheet2!A$1:C$24,3,FALSE)</f>
        <v>Haa Alif (HA)</v>
      </c>
      <c r="J10728">
        <v>7949</v>
      </c>
      <c r="K10728">
        <f>VLOOKUP(Table2[[#This Row],[Atoll Official]],Sheet2!A$1:B$24,2,2)</f>
        <v>1</v>
      </c>
      <c r="L10728">
        <f>VLOOKUP(Table2[[#This Row],[Atoll Official]],Sheet2!A$1:B$24,2,FALSE)</f>
        <v>1</v>
      </c>
    </row>
    <row r="10729" spans="1:12" hidden="1" x14ac:dyDescent="0.55000000000000004">
      <c r="A10729" t="s">
        <v>634</v>
      </c>
      <c r="B10729" t="s">
        <v>635</v>
      </c>
      <c r="C10729" t="s">
        <v>663</v>
      </c>
      <c r="D10729" t="s">
        <v>19</v>
      </c>
      <c r="E10729" t="s">
        <v>7</v>
      </c>
      <c r="H10729" t="s">
        <v>309</v>
      </c>
      <c r="I10729" s="40" t="str">
        <f>VLOOKUP(Table2[[#This Row],[Atoll Official]],Sheet2!A$1:C$24,3,FALSE)</f>
        <v>Haa Alif (HA)</v>
      </c>
      <c r="J10729">
        <v>7362</v>
      </c>
      <c r="K10729">
        <f>VLOOKUP(Table2[[#This Row],[Atoll Official]],Sheet2!A$1:B$24,2,2)</f>
        <v>1</v>
      </c>
      <c r="L10729">
        <f>VLOOKUP(Table2[[#This Row],[Atoll Official]],Sheet2!A$1:B$24,2,FALSE)</f>
        <v>1</v>
      </c>
    </row>
    <row r="10730" spans="1:12" hidden="1" x14ac:dyDescent="0.55000000000000004">
      <c r="A10730" t="s">
        <v>633</v>
      </c>
      <c r="B10730" t="s">
        <v>635</v>
      </c>
      <c r="C10730" t="s">
        <v>663</v>
      </c>
      <c r="D10730" t="s">
        <v>17</v>
      </c>
      <c r="E10730" t="s">
        <v>7</v>
      </c>
      <c r="H10730" t="s">
        <v>309</v>
      </c>
      <c r="I10730" s="40" t="str">
        <f>VLOOKUP(Table2[[#This Row],[Atoll Official]],Sheet2!A$1:C$24,3,FALSE)</f>
        <v>Haa Alif (HA)</v>
      </c>
      <c r="J10730">
        <v>13544</v>
      </c>
      <c r="K10730">
        <f>VLOOKUP(Table2[[#This Row],[Atoll Official]],Sheet2!A$1:B$24,2,2)</f>
        <v>1</v>
      </c>
      <c r="L10730">
        <f>VLOOKUP(Table2[[#This Row],[Atoll Official]],Sheet2!A$1:B$24,2,FALSE)</f>
        <v>1</v>
      </c>
    </row>
    <row r="10731" spans="1:12" hidden="1" x14ac:dyDescent="0.55000000000000004">
      <c r="A10731" t="s">
        <v>633</v>
      </c>
      <c r="B10731" t="s">
        <v>635</v>
      </c>
      <c r="C10731" t="s">
        <v>663</v>
      </c>
      <c r="D10731" t="s">
        <v>18</v>
      </c>
      <c r="E10731" t="s">
        <v>7</v>
      </c>
      <c r="H10731" t="s">
        <v>309</v>
      </c>
      <c r="I10731" s="40" t="str">
        <f>VLOOKUP(Table2[[#This Row],[Atoll Official]],Sheet2!A$1:C$24,3,FALSE)</f>
        <v>Haa Alif (HA)</v>
      </c>
      <c r="J10731">
        <v>6407</v>
      </c>
      <c r="K10731">
        <f>VLOOKUP(Table2[[#This Row],[Atoll Official]],Sheet2!A$1:B$24,2,2)</f>
        <v>1</v>
      </c>
      <c r="L10731">
        <f>VLOOKUP(Table2[[#This Row],[Atoll Official]],Sheet2!A$1:B$24,2,FALSE)</f>
        <v>1</v>
      </c>
    </row>
    <row r="10732" spans="1:12" hidden="1" x14ac:dyDescent="0.55000000000000004">
      <c r="A10732" t="s">
        <v>633</v>
      </c>
      <c r="B10732" t="s">
        <v>635</v>
      </c>
      <c r="C10732" t="s">
        <v>663</v>
      </c>
      <c r="D10732" t="s">
        <v>19</v>
      </c>
      <c r="E10732" t="s">
        <v>7</v>
      </c>
      <c r="H10732" t="s">
        <v>309</v>
      </c>
      <c r="I10732" s="40" t="str">
        <f>VLOOKUP(Table2[[#This Row],[Atoll Official]],Sheet2!A$1:C$24,3,FALSE)</f>
        <v>Haa Alif (HA)</v>
      </c>
      <c r="J10732">
        <v>7137</v>
      </c>
      <c r="K10732">
        <f>VLOOKUP(Table2[[#This Row],[Atoll Official]],Sheet2!A$1:B$24,2,2)</f>
        <v>1</v>
      </c>
      <c r="L10732">
        <f>VLOOKUP(Table2[[#This Row],[Atoll Official]],Sheet2!A$1:B$24,2,FALSE)</f>
        <v>1</v>
      </c>
    </row>
    <row r="10733" spans="1:12" hidden="1" x14ac:dyDescent="0.55000000000000004">
      <c r="A10733" t="s">
        <v>636</v>
      </c>
      <c r="B10733" t="s">
        <v>635</v>
      </c>
      <c r="C10733" t="s">
        <v>663</v>
      </c>
      <c r="D10733" t="s">
        <v>17</v>
      </c>
      <c r="E10733" t="s">
        <v>7</v>
      </c>
      <c r="H10733" t="s">
        <v>309</v>
      </c>
      <c r="I10733" s="40" t="str">
        <f>VLOOKUP(Table2[[#This Row],[Atoll Official]],Sheet2!A$1:C$24,3,FALSE)</f>
        <v>Haa Alif (HA)</v>
      </c>
      <c r="J10733">
        <v>1767</v>
      </c>
      <c r="K10733">
        <f>VLOOKUP(Table2[[#This Row],[Atoll Official]],Sheet2!A$1:B$24,2,2)</f>
        <v>1</v>
      </c>
      <c r="L10733">
        <f>VLOOKUP(Table2[[#This Row],[Atoll Official]],Sheet2!A$1:B$24,2,FALSE)</f>
        <v>1</v>
      </c>
    </row>
    <row r="10734" spans="1:12" hidden="1" x14ac:dyDescent="0.55000000000000004">
      <c r="A10734" t="s">
        <v>636</v>
      </c>
      <c r="B10734" t="s">
        <v>635</v>
      </c>
      <c r="C10734" t="s">
        <v>663</v>
      </c>
      <c r="D10734" t="s">
        <v>18</v>
      </c>
      <c r="E10734" t="s">
        <v>7</v>
      </c>
      <c r="H10734" t="s">
        <v>309</v>
      </c>
      <c r="I10734" s="40" t="str">
        <f>VLOOKUP(Table2[[#This Row],[Atoll Official]],Sheet2!A$1:C$24,3,FALSE)</f>
        <v>Haa Alif (HA)</v>
      </c>
      <c r="J10734">
        <v>1542</v>
      </c>
      <c r="K10734">
        <f>VLOOKUP(Table2[[#This Row],[Atoll Official]],Sheet2!A$1:B$24,2,2)</f>
        <v>1</v>
      </c>
      <c r="L10734">
        <f>VLOOKUP(Table2[[#This Row],[Atoll Official]],Sheet2!A$1:B$24,2,FALSE)</f>
        <v>1</v>
      </c>
    </row>
    <row r="10735" spans="1:12" hidden="1" x14ac:dyDescent="0.55000000000000004">
      <c r="A10735" t="s">
        <v>636</v>
      </c>
      <c r="B10735" t="s">
        <v>635</v>
      </c>
      <c r="C10735" t="s">
        <v>663</v>
      </c>
      <c r="D10735" t="s">
        <v>19</v>
      </c>
      <c r="E10735" t="s">
        <v>7</v>
      </c>
      <c r="H10735" t="s">
        <v>309</v>
      </c>
      <c r="I10735" s="40" t="str">
        <f>VLOOKUP(Table2[[#This Row],[Atoll Official]],Sheet2!A$1:C$24,3,FALSE)</f>
        <v>Haa Alif (HA)</v>
      </c>
      <c r="J10735">
        <v>225</v>
      </c>
      <c r="K10735">
        <f>VLOOKUP(Table2[[#This Row],[Atoll Official]],Sheet2!A$1:B$24,2,2)</f>
        <v>1</v>
      </c>
      <c r="L10735">
        <f>VLOOKUP(Table2[[#This Row],[Atoll Official]],Sheet2!A$1:B$24,2,FALSE)</f>
        <v>1</v>
      </c>
    </row>
    <row r="10736" spans="1:12" hidden="1" x14ac:dyDescent="0.55000000000000004">
      <c r="A10736" t="s">
        <v>633</v>
      </c>
      <c r="B10736" t="s">
        <v>635</v>
      </c>
      <c r="C10736" t="s">
        <v>637</v>
      </c>
      <c r="E10736" t="s">
        <v>7</v>
      </c>
      <c r="H10736" s="40" t="s">
        <v>309</v>
      </c>
      <c r="I10736" s="40" t="str">
        <f>VLOOKUP(Table2[[#This Row],[Atoll Official]],Sheet2!A$1:C$24,3,FALSE)</f>
        <v>Haa Alif (HA)</v>
      </c>
      <c r="J10736">
        <v>0.14125320505274969</v>
      </c>
      <c r="K10736">
        <f>VLOOKUP(Table2[[#This Row],[Atoll Official]],Sheet2!A$1:B$24,2,2)</f>
        <v>1</v>
      </c>
      <c r="L10736">
        <f>VLOOKUP(Table2[[#This Row],[Atoll Official]],Sheet2!A$1:B$24,2,FALSE)</f>
        <v>1</v>
      </c>
    </row>
    <row r="10737" spans="1:12" hidden="1" x14ac:dyDescent="0.55000000000000004">
      <c r="A10737" t="s">
        <v>636</v>
      </c>
      <c r="B10737" s="52" t="s">
        <v>635</v>
      </c>
      <c r="C10737" t="s">
        <v>12</v>
      </c>
      <c r="E10737" t="s">
        <v>7</v>
      </c>
      <c r="H10737" s="40" t="s">
        <v>309</v>
      </c>
      <c r="I10737" s="40" t="str">
        <f>VLOOKUP(Table2[[#This Row],[Atoll Official]],Sheet2!A$1:C$24,3,FALSE)</f>
        <v>Haa Alif (HA)</v>
      </c>
      <c r="J10737">
        <v>11.540722356475737</v>
      </c>
      <c r="K10737">
        <f>VLOOKUP(Table2[[#This Row],[Atoll Official]],Sheet2!A$1:B$24,2,2)</f>
        <v>1</v>
      </c>
      <c r="L10737">
        <f>VLOOKUP(Table2[[#This Row],[Atoll Official]],Sheet2!A$1:B$24,2,FALSE)</f>
        <v>1</v>
      </c>
    </row>
    <row r="10738" spans="1:12" hidden="1" x14ac:dyDescent="0.55000000000000004">
      <c r="A10738" t="s">
        <v>633</v>
      </c>
      <c r="B10738" s="52" t="s">
        <v>635</v>
      </c>
      <c r="C10738" t="s">
        <v>22</v>
      </c>
      <c r="D10738" t="s">
        <v>17</v>
      </c>
      <c r="E10738" t="s">
        <v>7</v>
      </c>
      <c r="H10738" t="s">
        <v>309</v>
      </c>
      <c r="I10738" s="40" t="str">
        <f>VLOOKUP(Table2[[#This Row],[Atoll Official]],Sheet2!A$1:C$24,3,FALSE)</f>
        <v>Haa Alif (HA)</v>
      </c>
      <c r="J10738">
        <v>4995</v>
      </c>
      <c r="K10738">
        <f>VLOOKUP(Table2[[#This Row],[Atoll Official]],Sheet2!A$1:B$24,2,2)</f>
        <v>1</v>
      </c>
      <c r="L10738">
        <f>VLOOKUP(Table2[[#This Row],[Atoll Official]],Sheet2!A$1:B$24,2,FALSE)</f>
        <v>1</v>
      </c>
    </row>
    <row r="10739" spans="1:12" hidden="1" x14ac:dyDescent="0.55000000000000004">
      <c r="A10739" t="s">
        <v>633</v>
      </c>
      <c r="B10739" s="52" t="s">
        <v>635</v>
      </c>
      <c r="C10739" t="s">
        <v>22</v>
      </c>
      <c r="D10739" t="s">
        <v>18</v>
      </c>
      <c r="E10739" t="s">
        <v>7</v>
      </c>
      <c r="H10739" t="s">
        <v>309</v>
      </c>
      <c r="I10739" s="40" t="str">
        <f>VLOOKUP(Table2[[#This Row],[Atoll Official]],Sheet2!A$1:C$24,3,FALSE)</f>
        <v>Haa Alif (HA)</v>
      </c>
      <c r="J10739">
        <v>2580</v>
      </c>
      <c r="K10739">
        <f>VLOOKUP(Table2[[#This Row],[Atoll Official]],Sheet2!A$1:B$24,2,2)</f>
        <v>1</v>
      </c>
      <c r="L10739">
        <f>VLOOKUP(Table2[[#This Row],[Atoll Official]],Sheet2!A$1:B$24,2,FALSE)</f>
        <v>1</v>
      </c>
    </row>
    <row r="10740" spans="1:12" hidden="1" x14ac:dyDescent="0.55000000000000004">
      <c r="A10740" t="s">
        <v>633</v>
      </c>
      <c r="B10740" s="52" t="s">
        <v>635</v>
      </c>
      <c r="C10740" t="s">
        <v>22</v>
      </c>
      <c r="D10740" t="s">
        <v>19</v>
      </c>
      <c r="E10740" t="s">
        <v>7</v>
      </c>
      <c r="H10740" t="s">
        <v>309</v>
      </c>
      <c r="I10740" s="40" t="str">
        <f>VLOOKUP(Table2[[#This Row],[Atoll Official]],Sheet2!A$1:C$24,3,FALSE)</f>
        <v>Haa Alif (HA)</v>
      </c>
      <c r="J10740">
        <v>2415</v>
      </c>
      <c r="K10740">
        <f>VLOOKUP(Table2[[#This Row],[Atoll Official]],Sheet2!A$1:B$24,2,2)</f>
        <v>1</v>
      </c>
      <c r="L10740">
        <f>VLOOKUP(Table2[[#This Row],[Atoll Official]],Sheet2!A$1:B$24,2,FALSE)</f>
        <v>1</v>
      </c>
    </row>
    <row r="10741" spans="1:12" hidden="1" x14ac:dyDescent="0.55000000000000004">
      <c r="A10741" t="s">
        <v>633</v>
      </c>
      <c r="B10741" s="52" t="s">
        <v>635</v>
      </c>
      <c r="C10741" t="s">
        <v>23</v>
      </c>
      <c r="D10741" t="s">
        <v>17</v>
      </c>
      <c r="E10741" t="s">
        <v>7</v>
      </c>
      <c r="H10741" t="s">
        <v>309</v>
      </c>
      <c r="I10741" s="40" t="str">
        <f>VLOOKUP(Table2[[#This Row],[Atoll Official]],Sheet2!A$1:C$24,3,FALSE)</f>
        <v>Haa Alif (HA)</v>
      </c>
      <c r="J10741">
        <v>4423</v>
      </c>
      <c r="K10741">
        <f>VLOOKUP(Table2[[#This Row],[Atoll Official]],Sheet2!A$1:B$24,2,2)</f>
        <v>1</v>
      </c>
      <c r="L10741">
        <f>VLOOKUP(Table2[[#This Row],[Atoll Official]],Sheet2!A$1:B$24,2,FALSE)</f>
        <v>1</v>
      </c>
    </row>
    <row r="10742" spans="1:12" hidden="1" x14ac:dyDescent="0.55000000000000004">
      <c r="A10742" t="s">
        <v>633</v>
      </c>
      <c r="B10742" s="52" t="s">
        <v>635</v>
      </c>
      <c r="C10742" t="s">
        <v>23</v>
      </c>
      <c r="D10742" t="s">
        <v>18</v>
      </c>
      <c r="E10742" t="s">
        <v>7</v>
      </c>
      <c r="H10742" t="s">
        <v>309</v>
      </c>
      <c r="I10742" s="40" t="str">
        <f>VLOOKUP(Table2[[#This Row],[Atoll Official]],Sheet2!A$1:C$24,3,FALSE)</f>
        <v>Haa Alif (HA)</v>
      </c>
      <c r="J10742">
        <v>2275</v>
      </c>
      <c r="K10742">
        <f>VLOOKUP(Table2[[#This Row],[Atoll Official]],Sheet2!A$1:B$24,2,2)</f>
        <v>1</v>
      </c>
      <c r="L10742">
        <f>VLOOKUP(Table2[[#This Row],[Atoll Official]],Sheet2!A$1:B$24,2,FALSE)</f>
        <v>1</v>
      </c>
    </row>
    <row r="10743" spans="1:12" hidden="1" x14ac:dyDescent="0.55000000000000004">
      <c r="A10743" t="s">
        <v>633</v>
      </c>
      <c r="B10743" s="52" t="s">
        <v>635</v>
      </c>
      <c r="C10743" t="s">
        <v>23</v>
      </c>
      <c r="D10743" t="s">
        <v>19</v>
      </c>
      <c r="E10743" t="s">
        <v>7</v>
      </c>
      <c r="H10743" t="s">
        <v>309</v>
      </c>
      <c r="I10743" s="40" t="str">
        <f>VLOOKUP(Table2[[#This Row],[Atoll Official]],Sheet2!A$1:C$24,3,FALSE)</f>
        <v>Haa Alif (HA)</v>
      </c>
      <c r="J10743">
        <v>2148</v>
      </c>
      <c r="K10743">
        <f>VLOOKUP(Table2[[#This Row],[Atoll Official]],Sheet2!A$1:B$24,2,2)</f>
        <v>1</v>
      </c>
      <c r="L10743">
        <f>VLOOKUP(Table2[[#This Row],[Atoll Official]],Sheet2!A$1:B$24,2,FALSE)</f>
        <v>1</v>
      </c>
    </row>
    <row r="10744" spans="1:12" hidden="1" x14ac:dyDescent="0.55000000000000004">
      <c r="A10744" t="s">
        <v>633</v>
      </c>
      <c r="B10744" s="52" t="s">
        <v>635</v>
      </c>
      <c r="C10744" t="s">
        <v>24</v>
      </c>
      <c r="D10744" t="s">
        <v>17</v>
      </c>
      <c r="E10744" t="s">
        <v>7</v>
      </c>
      <c r="H10744" t="s">
        <v>309</v>
      </c>
      <c r="I10744" s="40" t="str">
        <f>VLOOKUP(Table2[[#This Row],[Atoll Official]],Sheet2!A$1:C$24,3,FALSE)</f>
        <v>Haa Alif (HA)</v>
      </c>
      <c r="J10744">
        <v>2322</v>
      </c>
      <c r="K10744">
        <f>VLOOKUP(Table2[[#This Row],[Atoll Official]],Sheet2!A$1:B$24,2,2)</f>
        <v>1</v>
      </c>
      <c r="L10744">
        <f>VLOOKUP(Table2[[#This Row],[Atoll Official]],Sheet2!A$1:B$24,2,FALSE)</f>
        <v>1</v>
      </c>
    </row>
    <row r="10745" spans="1:12" hidden="1" x14ac:dyDescent="0.55000000000000004">
      <c r="A10745" t="s">
        <v>633</v>
      </c>
      <c r="B10745" s="52" t="s">
        <v>635</v>
      </c>
      <c r="C10745" t="s">
        <v>24</v>
      </c>
      <c r="D10745" t="s">
        <v>18</v>
      </c>
      <c r="E10745" t="s">
        <v>7</v>
      </c>
      <c r="H10745" t="s">
        <v>309</v>
      </c>
      <c r="I10745" s="40" t="str">
        <f>VLOOKUP(Table2[[#This Row],[Atoll Official]],Sheet2!A$1:C$24,3,FALSE)</f>
        <v>Haa Alif (HA)</v>
      </c>
      <c r="J10745">
        <v>1223</v>
      </c>
      <c r="K10745">
        <f>VLOOKUP(Table2[[#This Row],[Atoll Official]],Sheet2!A$1:B$24,2,2)</f>
        <v>1</v>
      </c>
      <c r="L10745">
        <f>VLOOKUP(Table2[[#This Row],[Atoll Official]],Sheet2!A$1:B$24,2,FALSE)</f>
        <v>1</v>
      </c>
    </row>
    <row r="10746" spans="1:12" hidden="1" x14ac:dyDescent="0.55000000000000004">
      <c r="A10746" t="s">
        <v>633</v>
      </c>
      <c r="B10746" s="52" t="s">
        <v>635</v>
      </c>
      <c r="C10746" t="s">
        <v>24</v>
      </c>
      <c r="D10746" t="s">
        <v>19</v>
      </c>
      <c r="E10746" t="s">
        <v>7</v>
      </c>
      <c r="H10746" t="s">
        <v>309</v>
      </c>
      <c r="I10746" s="40" t="str">
        <f>VLOOKUP(Table2[[#This Row],[Atoll Official]],Sheet2!A$1:C$24,3,FALSE)</f>
        <v>Haa Alif (HA)</v>
      </c>
      <c r="J10746">
        <v>1099</v>
      </c>
      <c r="K10746">
        <f>VLOOKUP(Table2[[#This Row],[Atoll Official]],Sheet2!A$1:B$24,2,2)</f>
        <v>1</v>
      </c>
      <c r="L10746">
        <f>VLOOKUP(Table2[[#This Row],[Atoll Official]],Sheet2!A$1:B$24,2,FALSE)</f>
        <v>1</v>
      </c>
    </row>
    <row r="10747" spans="1:12" hidden="1" x14ac:dyDescent="0.55000000000000004">
      <c r="A10747" t="s">
        <v>633</v>
      </c>
      <c r="B10747" s="52" t="s">
        <v>635</v>
      </c>
      <c r="C10747" t="s">
        <v>25</v>
      </c>
      <c r="D10747" t="s">
        <v>17</v>
      </c>
      <c r="E10747" t="s">
        <v>7</v>
      </c>
      <c r="H10747" t="s">
        <v>309</v>
      </c>
      <c r="I10747" s="40" t="str">
        <f>VLOOKUP(Table2[[#This Row],[Atoll Official]],Sheet2!A$1:C$24,3,FALSE)</f>
        <v>Haa Alif (HA)</v>
      </c>
      <c r="J10747">
        <v>8158</v>
      </c>
      <c r="K10747">
        <f>VLOOKUP(Table2[[#This Row],[Atoll Official]],Sheet2!A$1:B$24,2,2)</f>
        <v>1</v>
      </c>
      <c r="L10747">
        <f>VLOOKUP(Table2[[#This Row],[Atoll Official]],Sheet2!A$1:B$24,2,FALSE)</f>
        <v>1</v>
      </c>
    </row>
    <row r="10748" spans="1:12" hidden="1" x14ac:dyDescent="0.55000000000000004">
      <c r="A10748" t="s">
        <v>633</v>
      </c>
      <c r="B10748" s="52" t="s">
        <v>635</v>
      </c>
      <c r="C10748" t="s">
        <v>25</v>
      </c>
      <c r="D10748" t="s">
        <v>18</v>
      </c>
      <c r="E10748" t="s">
        <v>7</v>
      </c>
      <c r="H10748" t="s">
        <v>309</v>
      </c>
      <c r="I10748" s="40" t="str">
        <f>VLOOKUP(Table2[[#This Row],[Atoll Official]],Sheet2!A$1:C$24,3,FALSE)</f>
        <v>Haa Alif (HA)</v>
      </c>
      <c r="J10748">
        <v>3632</v>
      </c>
      <c r="K10748">
        <f>VLOOKUP(Table2[[#This Row],[Atoll Official]],Sheet2!A$1:B$24,2,2)</f>
        <v>1</v>
      </c>
      <c r="L10748">
        <f>VLOOKUP(Table2[[#This Row],[Atoll Official]],Sheet2!A$1:B$24,2,FALSE)</f>
        <v>1</v>
      </c>
    </row>
    <row r="10749" spans="1:12" hidden="1" x14ac:dyDescent="0.55000000000000004">
      <c r="A10749" t="s">
        <v>633</v>
      </c>
      <c r="B10749" s="52" t="s">
        <v>635</v>
      </c>
      <c r="C10749" t="s">
        <v>25</v>
      </c>
      <c r="D10749" t="s">
        <v>19</v>
      </c>
      <c r="E10749" t="s">
        <v>7</v>
      </c>
      <c r="H10749" t="s">
        <v>309</v>
      </c>
      <c r="I10749" s="40" t="str">
        <f>VLOOKUP(Table2[[#This Row],[Atoll Official]],Sheet2!A$1:C$24,3,FALSE)</f>
        <v>Haa Alif (HA)</v>
      </c>
      <c r="J10749">
        <v>4526</v>
      </c>
      <c r="K10749">
        <f>VLOOKUP(Table2[[#This Row],[Atoll Official]],Sheet2!A$1:B$24,2,2)</f>
        <v>1</v>
      </c>
      <c r="L10749">
        <f>VLOOKUP(Table2[[#This Row],[Atoll Official]],Sheet2!A$1:B$24,2,FALSE)</f>
        <v>1</v>
      </c>
    </row>
    <row r="10750" spans="1:12" hidden="1" x14ac:dyDescent="0.55000000000000004">
      <c r="A10750" t="s">
        <v>633</v>
      </c>
      <c r="B10750" s="52" t="s">
        <v>635</v>
      </c>
      <c r="C10750" t="s">
        <v>26</v>
      </c>
      <c r="D10750" t="s">
        <v>17</v>
      </c>
      <c r="E10750" t="s">
        <v>7</v>
      </c>
      <c r="H10750" t="s">
        <v>309</v>
      </c>
      <c r="I10750" s="40" t="str">
        <f>VLOOKUP(Table2[[#This Row],[Atoll Official]],Sheet2!A$1:C$24,3,FALSE)</f>
        <v>Haa Alif (HA)</v>
      </c>
      <c r="J10750">
        <v>1325</v>
      </c>
      <c r="K10750">
        <f>VLOOKUP(Table2[[#This Row],[Atoll Official]],Sheet2!A$1:B$24,2,2)</f>
        <v>1</v>
      </c>
      <c r="L10750">
        <f>VLOOKUP(Table2[[#This Row],[Atoll Official]],Sheet2!A$1:B$24,2,FALSE)</f>
        <v>1</v>
      </c>
    </row>
    <row r="10751" spans="1:12" hidden="1" x14ac:dyDescent="0.55000000000000004">
      <c r="A10751" t="s">
        <v>633</v>
      </c>
      <c r="B10751" s="52" t="s">
        <v>635</v>
      </c>
      <c r="C10751" t="s">
        <v>26</v>
      </c>
      <c r="D10751" t="s">
        <v>18</v>
      </c>
      <c r="E10751" t="s">
        <v>7</v>
      </c>
      <c r="H10751" t="s">
        <v>309</v>
      </c>
      <c r="I10751" s="40" t="str">
        <f>VLOOKUP(Table2[[#This Row],[Atoll Official]],Sheet2!A$1:C$24,3,FALSE)</f>
        <v>Haa Alif (HA)</v>
      </c>
      <c r="J10751">
        <v>642</v>
      </c>
      <c r="K10751">
        <f>VLOOKUP(Table2[[#This Row],[Atoll Official]],Sheet2!A$1:B$24,2,2)</f>
        <v>1</v>
      </c>
      <c r="L10751">
        <f>VLOOKUP(Table2[[#This Row],[Atoll Official]],Sheet2!A$1:B$24,2,FALSE)</f>
        <v>1</v>
      </c>
    </row>
    <row r="10752" spans="1:12" hidden="1" x14ac:dyDescent="0.55000000000000004">
      <c r="A10752" t="s">
        <v>633</v>
      </c>
      <c r="B10752" s="52" t="s">
        <v>635</v>
      </c>
      <c r="C10752" t="s">
        <v>26</v>
      </c>
      <c r="D10752" t="s">
        <v>19</v>
      </c>
      <c r="E10752" t="s">
        <v>7</v>
      </c>
      <c r="H10752" t="s">
        <v>309</v>
      </c>
      <c r="I10752" s="40" t="str">
        <f>VLOOKUP(Table2[[#This Row],[Atoll Official]],Sheet2!A$1:C$24,3,FALSE)</f>
        <v>Haa Alif (HA)</v>
      </c>
      <c r="J10752">
        <v>683</v>
      </c>
      <c r="K10752">
        <f>VLOOKUP(Table2[[#This Row],[Atoll Official]],Sheet2!A$1:B$24,2,2)</f>
        <v>1</v>
      </c>
      <c r="L10752">
        <f>VLOOKUP(Table2[[#This Row],[Atoll Official]],Sheet2!A$1:B$24,2,FALSE)</f>
        <v>1</v>
      </c>
    </row>
    <row r="10753" spans="1:12" hidden="1" x14ac:dyDescent="0.55000000000000004">
      <c r="A10753" t="s">
        <v>633</v>
      </c>
      <c r="B10753" s="52" t="s">
        <v>635</v>
      </c>
      <c r="C10753" t="s">
        <v>27</v>
      </c>
      <c r="D10753" t="s">
        <v>17</v>
      </c>
      <c r="E10753" t="s">
        <v>7</v>
      </c>
      <c r="H10753" t="s">
        <v>309</v>
      </c>
      <c r="I10753" s="40" t="str">
        <f>VLOOKUP(Table2[[#This Row],[Atoll Official]],Sheet2!A$1:C$24,3,FALSE)</f>
        <v>Haa Alif (HA)</v>
      </c>
      <c r="J10753">
        <v>3318</v>
      </c>
      <c r="K10753">
        <f>VLOOKUP(Table2[[#This Row],[Atoll Official]],Sheet2!A$1:B$24,2,2)</f>
        <v>1</v>
      </c>
      <c r="L10753">
        <f>VLOOKUP(Table2[[#This Row],[Atoll Official]],Sheet2!A$1:B$24,2,FALSE)</f>
        <v>1</v>
      </c>
    </row>
    <row r="10754" spans="1:12" hidden="1" x14ac:dyDescent="0.55000000000000004">
      <c r="A10754" t="s">
        <v>633</v>
      </c>
      <c r="B10754" s="52" t="s">
        <v>635</v>
      </c>
      <c r="C10754" t="s">
        <v>27</v>
      </c>
      <c r="D10754" t="s">
        <v>18</v>
      </c>
      <c r="E10754" t="s">
        <v>7</v>
      </c>
      <c r="H10754" t="s">
        <v>309</v>
      </c>
      <c r="I10754" s="40" t="str">
        <f>VLOOKUP(Table2[[#This Row],[Atoll Official]],Sheet2!A$1:C$24,3,FALSE)</f>
        <v>Haa Alif (HA)</v>
      </c>
      <c r="J10754">
        <v>1352</v>
      </c>
      <c r="K10754">
        <f>VLOOKUP(Table2[[#This Row],[Atoll Official]],Sheet2!A$1:B$24,2,2)</f>
        <v>1</v>
      </c>
      <c r="L10754">
        <f>VLOOKUP(Table2[[#This Row],[Atoll Official]],Sheet2!A$1:B$24,2,FALSE)</f>
        <v>1</v>
      </c>
    </row>
    <row r="10755" spans="1:12" hidden="1" x14ac:dyDescent="0.55000000000000004">
      <c r="A10755" t="s">
        <v>633</v>
      </c>
      <c r="B10755" s="52" t="s">
        <v>635</v>
      </c>
      <c r="C10755" t="s">
        <v>27</v>
      </c>
      <c r="D10755" t="s">
        <v>19</v>
      </c>
      <c r="E10755" t="s">
        <v>7</v>
      </c>
      <c r="H10755" t="s">
        <v>309</v>
      </c>
      <c r="I10755" s="40" t="str">
        <f>VLOOKUP(Table2[[#This Row],[Atoll Official]],Sheet2!A$1:C$24,3,FALSE)</f>
        <v>Haa Alif (HA)</v>
      </c>
      <c r="J10755">
        <v>1966</v>
      </c>
      <c r="K10755">
        <f>VLOOKUP(Table2[[#This Row],[Atoll Official]],Sheet2!A$1:B$24,2,2)</f>
        <v>1</v>
      </c>
      <c r="L10755">
        <f>VLOOKUP(Table2[[#This Row],[Atoll Official]],Sheet2!A$1:B$24,2,FALSE)</f>
        <v>1</v>
      </c>
    </row>
    <row r="10756" spans="1:12" hidden="1" x14ac:dyDescent="0.55000000000000004">
      <c r="A10756" t="s">
        <v>633</v>
      </c>
      <c r="B10756" s="52" t="s">
        <v>635</v>
      </c>
      <c r="C10756" t="s">
        <v>28</v>
      </c>
      <c r="D10756" t="s">
        <v>17</v>
      </c>
      <c r="E10756" t="s">
        <v>7</v>
      </c>
      <c r="H10756" t="s">
        <v>309</v>
      </c>
      <c r="I10756" s="40" t="str">
        <f>VLOOKUP(Table2[[#This Row],[Atoll Official]],Sheet2!A$1:C$24,3,FALSE)</f>
        <v>Haa Alif (HA)</v>
      </c>
      <c r="J10756">
        <v>963</v>
      </c>
      <c r="K10756">
        <f>VLOOKUP(Table2[[#This Row],[Atoll Official]],Sheet2!A$1:B$24,2,2)</f>
        <v>1</v>
      </c>
      <c r="L10756">
        <f>VLOOKUP(Table2[[#This Row],[Atoll Official]],Sheet2!A$1:B$24,2,FALSE)</f>
        <v>1</v>
      </c>
    </row>
    <row r="10757" spans="1:12" hidden="1" x14ac:dyDescent="0.55000000000000004">
      <c r="A10757" t="s">
        <v>633</v>
      </c>
      <c r="B10757" s="52" t="s">
        <v>635</v>
      </c>
      <c r="C10757" t="s">
        <v>28</v>
      </c>
      <c r="D10757" t="s">
        <v>18</v>
      </c>
      <c r="E10757" t="s">
        <v>7</v>
      </c>
      <c r="H10757" t="s">
        <v>309</v>
      </c>
      <c r="I10757" s="40" t="str">
        <f>VLOOKUP(Table2[[#This Row],[Atoll Official]],Sheet2!A$1:C$24,3,FALSE)</f>
        <v>Haa Alif (HA)</v>
      </c>
      <c r="J10757">
        <v>500</v>
      </c>
      <c r="K10757">
        <f>VLOOKUP(Table2[[#This Row],[Atoll Official]],Sheet2!A$1:B$24,2,2)</f>
        <v>1</v>
      </c>
      <c r="L10757">
        <f>VLOOKUP(Table2[[#This Row],[Atoll Official]],Sheet2!A$1:B$24,2,FALSE)</f>
        <v>1</v>
      </c>
    </row>
    <row r="10758" spans="1:12" hidden="1" x14ac:dyDescent="0.55000000000000004">
      <c r="A10758" t="s">
        <v>633</v>
      </c>
      <c r="B10758" s="52" t="s">
        <v>635</v>
      </c>
      <c r="C10758" t="s">
        <v>28</v>
      </c>
      <c r="D10758" t="s">
        <v>19</v>
      </c>
      <c r="E10758" t="s">
        <v>7</v>
      </c>
      <c r="H10758" t="s">
        <v>309</v>
      </c>
      <c r="I10758" s="40" t="str">
        <f>VLOOKUP(Table2[[#This Row],[Atoll Official]],Sheet2!A$1:C$24,3,FALSE)</f>
        <v>Haa Alif (HA)</v>
      </c>
      <c r="J10758">
        <v>463</v>
      </c>
      <c r="K10758">
        <f>VLOOKUP(Table2[[#This Row],[Atoll Official]],Sheet2!A$1:B$24,2,2)</f>
        <v>1</v>
      </c>
      <c r="L10758">
        <f>VLOOKUP(Table2[[#This Row],[Atoll Official]],Sheet2!A$1:B$24,2,FALSE)</f>
        <v>1</v>
      </c>
    </row>
    <row r="10759" spans="1:12" hidden="1" x14ac:dyDescent="0.55000000000000004">
      <c r="A10759" t="s">
        <v>633</v>
      </c>
      <c r="B10759" t="s">
        <v>635</v>
      </c>
      <c r="C10759" t="s">
        <v>20</v>
      </c>
      <c r="E10759" t="s">
        <v>7</v>
      </c>
      <c r="H10759" s="40" t="s">
        <v>309</v>
      </c>
      <c r="I10759" s="40" t="str">
        <f>VLOOKUP(Table2[[#This Row],[Atoll Official]],Sheet2!A$1:C$24,3,FALSE)</f>
        <v>Haa Alif (HA)</v>
      </c>
      <c r="J10759">
        <v>89.771612722432394</v>
      </c>
      <c r="K10759">
        <f>VLOOKUP(Table2[[#This Row],[Atoll Official]],Sheet2!A$1:B$24,2,2)</f>
        <v>1</v>
      </c>
      <c r="L10759">
        <f>VLOOKUP(Table2[[#This Row],[Atoll Official]],Sheet2!A$1:B$24,2,FALSE)</f>
        <v>1</v>
      </c>
    </row>
    <row r="10760" spans="1:12" hidden="1" x14ac:dyDescent="0.55000000000000004">
      <c r="A10760" t="s">
        <v>633</v>
      </c>
      <c r="B10760" t="s">
        <v>635</v>
      </c>
      <c r="C10760" t="s">
        <v>2</v>
      </c>
      <c r="E10760" t="s">
        <v>7</v>
      </c>
      <c r="H10760" s="40" t="s">
        <v>309</v>
      </c>
      <c r="I10760" s="40" t="str">
        <f>VLOOKUP(Table2[[#This Row],[Atoll Official]],Sheet2!A$1:C$24,3,FALSE)</f>
        <v>Haa Alif (HA)</v>
      </c>
      <c r="J10760">
        <v>66.021083598921308</v>
      </c>
      <c r="K10760">
        <f>VLOOKUP(Table2[[#This Row],[Atoll Official]],Sheet2!A$1:B$24,2,2)</f>
        <v>1</v>
      </c>
      <c r="L10760">
        <f>VLOOKUP(Table2[[#This Row],[Atoll Official]],Sheet2!A$1:B$24,2,FALSE)</f>
        <v>1</v>
      </c>
    </row>
    <row r="10761" spans="1:12" hidden="1" x14ac:dyDescent="0.55000000000000004">
      <c r="A10761" t="s">
        <v>633</v>
      </c>
      <c r="B10761" t="s">
        <v>635</v>
      </c>
      <c r="C10761" t="s">
        <v>3</v>
      </c>
      <c r="E10761" t="s">
        <v>7</v>
      </c>
      <c r="H10761" s="40" t="s">
        <v>309</v>
      </c>
      <c r="I10761" s="40" t="str">
        <f>VLOOKUP(Table2[[#This Row],[Atoll Official]],Sheet2!A$1:C$24,3,FALSE)</f>
        <v>Haa Alif (HA)</v>
      </c>
      <c r="J10761">
        <v>54.216719784260846</v>
      </c>
      <c r="K10761">
        <f>VLOOKUP(Table2[[#This Row],[Atoll Official]],Sheet2!A$1:B$24,2,2)</f>
        <v>1</v>
      </c>
      <c r="L10761">
        <f>VLOOKUP(Table2[[#This Row],[Atoll Official]],Sheet2!A$1:B$24,2,FALSE)</f>
        <v>1</v>
      </c>
    </row>
    <row r="10762" spans="1:12" hidden="1" x14ac:dyDescent="0.55000000000000004">
      <c r="A10762" t="s">
        <v>633</v>
      </c>
      <c r="B10762" t="s">
        <v>635</v>
      </c>
      <c r="C10762" t="s">
        <v>21</v>
      </c>
      <c r="E10762" t="s">
        <v>7</v>
      </c>
      <c r="H10762" s="40" t="s">
        <v>309</v>
      </c>
      <c r="I10762" s="40" t="str">
        <f>VLOOKUP(Table2[[#This Row],[Atoll Official]],Sheet2!A$1:C$24,3,FALSE)</f>
        <v>Haa Alif (HA)</v>
      </c>
      <c r="J10762">
        <v>11.804363814660455</v>
      </c>
      <c r="K10762">
        <f>VLOOKUP(Table2[[#This Row],[Atoll Official]],Sheet2!A$1:B$24,2,2)</f>
        <v>1</v>
      </c>
      <c r="L10762">
        <f>VLOOKUP(Table2[[#This Row],[Atoll Official]],Sheet2!A$1:B$24,2,FALSE)</f>
        <v>1</v>
      </c>
    </row>
    <row r="10763" spans="1:12" hidden="1" x14ac:dyDescent="0.55000000000000004">
      <c r="A10763" t="s">
        <v>633</v>
      </c>
      <c r="B10763" t="s">
        <v>635</v>
      </c>
      <c r="C10763" t="s">
        <v>638</v>
      </c>
      <c r="E10763" t="s">
        <v>7</v>
      </c>
      <c r="H10763" s="40" t="s">
        <v>309</v>
      </c>
      <c r="I10763" s="40" t="str">
        <f>VLOOKUP(Table2[[#This Row],[Atoll Official]],Sheet2!A$1:C$24,3,FALSE)</f>
        <v>Haa Alif (HA)</v>
      </c>
      <c r="J10763">
        <v>36.879799173065564</v>
      </c>
      <c r="K10763">
        <f>VLOOKUP(Table2[[#This Row],[Atoll Official]],Sheet2!A$1:B$24,2,2)</f>
        <v>1</v>
      </c>
      <c r="L10763">
        <f>VLOOKUP(Table2[[#This Row],[Atoll Official]],Sheet2!A$1:B$24,2,FALSE)</f>
        <v>1</v>
      </c>
    </row>
    <row r="10764" spans="1:12" hidden="1" x14ac:dyDescent="0.55000000000000004">
      <c r="A10764" t="s">
        <v>633</v>
      </c>
      <c r="B10764" t="s">
        <v>635</v>
      </c>
      <c r="C10764" t="s">
        <v>259</v>
      </c>
      <c r="E10764" t="s">
        <v>7</v>
      </c>
      <c r="H10764" s="40" t="s">
        <v>309</v>
      </c>
      <c r="I10764" s="40" t="str">
        <f>VLOOKUP(Table2[[#This Row],[Atoll Official]],Sheet2!A$1:C$24,3,FALSE)</f>
        <v>Haa Alif (HA)</v>
      </c>
      <c r="J10764">
        <v>32.656526875369167</v>
      </c>
      <c r="K10764">
        <f>VLOOKUP(Table2[[#This Row],[Atoll Official]],Sheet2!A$1:B$24,2,2)</f>
        <v>1</v>
      </c>
      <c r="L10764">
        <f>VLOOKUP(Table2[[#This Row],[Atoll Official]],Sheet2!A$1:B$24,2,FALSE)</f>
        <v>1</v>
      </c>
    </row>
    <row r="10765" spans="1:12" hidden="1" x14ac:dyDescent="0.55000000000000004">
      <c r="A10765" t="s">
        <v>633</v>
      </c>
      <c r="B10765" t="s">
        <v>635</v>
      </c>
      <c r="C10765" t="s">
        <v>260</v>
      </c>
      <c r="E10765" t="s">
        <v>7</v>
      </c>
      <c r="H10765" s="40" t="s">
        <v>309</v>
      </c>
      <c r="I10765" s="40" t="str">
        <f>VLOOKUP(Table2[[#This Row],[Atoll Official]],Sheet2!A$1:C$24,3,FALSE)</f>
        <v>Haa Alif (HA)</v>
      </c>
      <c r="J10765">
        <v>17.144122858830478</v>
      </c>
      <c r="K10765">
        <f>VLOOKUP(Table2[[#This Row],[Atoll Official]],Sheet2!A$1:B$24,2,2)</f>
        <v>1</v>
      </c>
      <c r="L10765">
        <f>VLOOKUP(Table2[[#This Row],[Atoll Official]],Sheet2!A$1:B$24,2,FALSE)</f>
        <v>1</v>
      </c>
    </row>
    <row r="10766" spans="1:12" hidden="1" x14ac:dyDescent="0.55000000000000004">
      <c r="A10766" t="s">
        <v>633</v>
      </c>
      <c r="B10766" t="s">
        <v>635</v>
      </c>
      <c r="C10766" t="s">
        <v>25</v>
      </c>
      <c r="E10766" t="s">
        <v>7</v>
      </c>
      <c r="H10766" s="40" t="s">
        <v>309</v>
      </c>
      <c r="I10766" s="40" t="str">
        <f>VLOOKUP(Table2[[#This Row],[Atoll Official]],Sheet2!A$1:C$24,3,FALSE)</f>
        <v>Haa Alif (HA)</v>
      </c>
      <c r="J10766">
        <v>60.233313644418196</v>
      </c>
      <c r="K10766">
        <f>VLOOKUP(Table2[[#This Row],[Atoll Official]],Sheet2!A$1:B$24,2,2)</f>
        <v>1</v>
      </c>
      <c r="L10766">
        <f>VLOOKUP(Table2[[#This Row],[Atoll Official]],Sheet2!A$1:B$24,2,FALSE)</f>
        <v>1</v>
      </c>
    </row>
    <row r="10767" spans="1:12" hidden="1" x14ac:dyDescent="0.55000000000000004">
      <c r="A10767" t="s">
        <v>633</v>
      </c>
      <c r="B10767" t="s">
        <v>635</v>
      </c>
      <c r="C10767" t="s">
        <v>262</v>
      </c>
      <c r="E10767" t="s">
        <v>7</v>
      </c>
      <c r="H10767" s="40" t="s">
        <v>309</v>
      </c>
      <c r="I10767" s="40" t="str">
        <f>VLOOKUP(Table2[[#This Row],[Atoll Official]],Sheet2!A$1:C$24,3,FALSE)</f>
        <v>Haa Alif (HA)</v>
      </c>
      <c r="J10767">
        <v>9.7829297105729474</v>
      </c>
      <c r="K10767">
        <f>VLOOKUP(Table2[[#This Row],[Atoll Official]],Sheet2!A$1:B$24,2,2)</f>
        <v>1</v>
      </c>
      <c r="L10767">
        <f>VLOOKUP(Table2[[#This Row],[Atoll Official]],Sheet2!A$1:B$24,2,FALSE)</f>
        <v>1</v>
      </c>
    </row>
    <row r="10768" spans="1:12" hidden="1" x14ac:dyDescent="0.55000000000000004">
      <c r="A10768" t="s">
        <v>633</v>
      </c>
      <c r="B10768" t="s">
        <v>635</v>
      </c>
      <c r="C10768" t="s">
        <v>263</v>
      </c>
      <c r="E10768" t="s">
        <v>7</v>
      </c>
      <c r="H10768" s="40" t="s">
        <v>309</v>
      </c>
      <c r="I10768" s="40" t="str">
        <f>VLOOKUP(Table2[[#This Row],[Atoll Official]],Sheet2!A$1:C$24,3,FALSE)</f>
        <v>Haa Alif (HA)</v>
      </c>
      <c r="J10768">
        <v>24.49793266391022</v>
      </c>
      <c r="K10768">
        <f>VLOOKUP(Table2[[#This Row],[Atoll Official]],Sheet2!A$1:B$24,2,2)</f>
        <v>1</v>
      </c>
      <c r="L10768">
        <f>VLOOKUP(Table2[[#This Row],[Atoll Official]],Sheet2!A$1:B$24,2,FALSE)</f>
        <v>1</v>
      </c>
    </row>
    <row r="10769" spans="1:12" hidden="1" x14ac:dyDescent="0.55000000000000004">
      <c r="A10769" t="s">
        <v>633</v>
      </c>
      <c r="B10769" t="s">
        <v>635</v>
      </c>
      <c r="C10769" t="s">
        <v>264</v>
      </c>
      <c r="E10769" t="s">
        <v>7</v>
      </c>
      <c r="H10769" s="40" t="s">
        <v>309</v>
      </c>
      <c r="I10769" s="40" t="str">
        <f>VLOOKUP(Table2[[#This Row],[Atoll Official]],Sheet2!A$1:C$24,3,FALSE)</f>
        <v>Haa Alif (HA)</v>
      </c>
      <c r="J10769">
        <v>7.1101594802126398</v>
      </c>
      <c r="K10769">
        <f>VLOOKUP(Table2[[#This Row],[Atoll Official]],Sheet2!A$1:B$24,2,2)</f>
        <v>1</v>
      </c>
      <c r="L10769">
        <f>VLOOKUP(Table2[[#This Row],[Atoll Official]],Sheet2!A$1:B$24,2,FALSE)</f>
        <v>1</v>
      </c>
    </row>
    <row r="10770" spans="1:12" hidden="1" x14ac:dyDescent="0.55000000000000004">
      <c r="A10770" t="s">
        <v>634</v>
      </c>
      <c r="B10770" t="s">
        <v>635</v>
      </c>
      <c r="C10770" t="s">
        <v>5</v>
      </c>
      <c r="E10770" t="s">
        <v>7</v>
      </c>
      <c r="H10770" s="40" t="s">
        <v>309</v>
      </c>
      <c r="I10770" s="40" t="str">
        <f>VLOOKUP(Table2[[#This Row],[Atoll Official]],Sheet2!A$1:C$24,3,FALSE)</f>
        <v>Haa Alif (HA)</v>
      </c>
      <c r="J10770">
        <v>30</v>
      </c>
      <c r="K10770">
        <f>VLOOKUP(Table2[[#This Row],[Atoll Official]],Sheet2!A$1:B$24,2,2)</f>
        <v>1</v>
      </c>
      <c r="L10770">
        <f>VLOOKUP(Table2[[#This Row],[Atoll Official]],Sheet2!A$1:B$24,2,FALSE)</f>
        <v>1</v>
      </c>
    </row>
    <row r="10771" spans="1:12" hidden="1" x14ac:dyDescent="0.55000000000000004">
      <c r="A10771" t="s">
        <v>633</v>
      </c>
      <c r="B10771" t="s">
        <v>635</v>
      </c>
      <c r="C10771" t="s">
        <v>5</v>
      </c>
      <c r="E10771" t="s">
        <v>7</v>
      </c>
      <c r="H10771" s="40" t="s">
        <v>309</v>
      </c>
      <c r="I10771" s="40" t="str">
        <f>VLOOKUP(Table2[[#This Row],[Atoll Official]],Sheet2!A$1:C$24,3,FALSE)</f>
        <v>Haa Alif (HA)</v>
      </c>
      <c r="J10771">
        <v>30</v>
      </c>
      <c r="K10771">
        <f>VLOOKUP(Table2[[#This Row],[Atoll Official]],Sheet2!A$1:B$24,2,2)</f>
        <v>1</v>
      </c>
      <c r="L10771">
        <f>VLOOKUP(Table2[[#This Row],[Atoll Official]],Sheet2!A$1:B$24,2,FALSE)</f>
        <v>1</v>
      </c>
    </row>
    <row r="10772" spans="1:12" hidden="1" x14ac:dyDescent="0.55000000000000004">
      <c r="A10772" t="s">
        <v>636</v>
      </c>
      <c r="B10772" t="s">
        <v>635</v>
      </c>
      <c r="C10772" t="s">
        <v>5</v>
      </c>
      <c r="E10772" t="s">
        <v>7</v>
      </c>
      <c r="H10772" s="40" t="s">
        <v>309</v>
      </c>
      <c r="I10772" s="40" t="str">
        <f>VLOOKUP(Table2[[#This Row],[Atoll Official]],Sheet2!A$1:C$24,3,FALSE)</f>
        <v>Haa Alif (HA)</v>
      </c>
      <c r="J10772">
        <v>33</v>
      </c>
      <c r="K10772">
        <f>VLOOKUP(Table2[[#This Row],[Atoll Official]],Sheet2!A$1:B$24,2,2)</f>
        <v>1</v>
      </c>
      <c r="L10772">
        <f>VLOOKUP(Table2[[#This Row],[Atoll Official]],Sheet2!A$1:B$24,2,FALSE)</f>
        <v>1</v>
      </c>
    </row>
    <row r="10773" spans="1:12" hidden="1" x14ac:dyDescent="0.55000000000000004">
      <c r="A10773" t="s">
        <v>634</v>
      </c>
      <c r="B10773" s="59" t="s">
        <v>225</v>
      </c>
      <c r="C10773" t="s">
        <v>663</v>
      </c>
      <c r="D10773" t="s">
        <v>17</v>
      </c>
      <c r="E10773" t="s">
        <v>227</v>
      </c>
      <c r="H10773" t="s">
        <v>227</v>
      </c>
      <c r="I10773" s="40" t="str">
        <f>VLOOKUP(Table2[[#This Row],[Atoll Official]],Sheet2!A$1:C$24,3,FALSE)</f>
        <v>Industrial Islands</v>
      </c>
      <c r="J10773">
        <v>13831</v>
      </c>
      <c r="K10773">
        <f>VLOOKUP(Table2[[#This Row],[Atoll Official]],Sheet2!A$1:B$24,2,2)</f>
        <v>2</v>
      </c>
      <c r="L10773">
        <f>VLOOKUP(Table2[[#This Row],[Atoll Official]],Sheet2!A$1:B$24,2,FALSE)</f>
        <v>23</v>
      </c>
    </row>
    <row r="10774" spans="1:12" hidden="1" x14ac:dyDescent="0.55000000000000004">
      <c r="A10774" t="s">
        <v>634</v>
      </c>
      <c r="B10774" s="59" t="s">
        <v>225</v>
      </c>
      <c r="C10774" t="s">
        <v>663</v>
      </c>
      <c r="D10774" t="s">
        <v>18</v>
      </c>
      <c r="E10774" t="s">
        <v>227</v>
      </c>
      <c r="H10774" t="s">
        <v>227</v>
      </c>
      <c r="I10774" s="40" t="str">
        <f>VLOOKUP(Table2[[#This Row],[Atoll Official]],Sheet2!A$1:C$24,3,FALSE)</f>
        <v>Industrial Islands</v>
      </c>
      <c r="J10774">
        <v>13313</v>
      </c>
      <c r="K10774">
        <f>VLOOKUP(Table2[[#This Row],[Atoll Official]],Sheet2!A$1:B$24,2,2)</f>
        <v>2</v>
      </c>
      <c r="L10774">
        <f>VLOOKUP(Table2[[#This Row],[Atoll Official]],Sheet2!A$1:B$24,2,FALSE)</f>
        <v>23</v>
      </c>
    </row>
    <row r="10775" spans="1:12" hidden="1" x14ac:dyDescent="0.55000000000000004">
      <c r="A10775" t="s">
        <v>634</v>
      </c>
      <c r="B10775" s="59" t="s">
        <v>225</v>
      </c>
      <c r="C10775" t="s">
        <v>663</v>
      </c>
      <c r="D10775" t="s">
        <v>19</v>
      </c>
      <c r="E10775" t="s">
        <v>227</v>
      </c>
      <c r="H10775" t="s">
        <v>227</v>
      </c>
      <c r="I10775" s="40" t="str">
        <f>VLOOKUP(Table2[[#This Row],[Atoll Official]],Sheet2!A$1:C$24,3,FALSE)</f>
        <v>Industrial Islands</v>
      </c>
      <c r="J10775">
        <v>518</v>
      </c>
      <c r="K10775">
        <f>VLOOKUP(Table2[[#This Row],[Atoll Official]],Sheet2!A$1:B$24,2,2)</f>
        <v>2</v>
      </c>
      <c r="L10775">
        <f>VLOOKUP(Table2[[#This Row],[Atoll Official]],Sheet2!A$1:B$24,2,FALSE)</f>
        <v>23</v>
      </c>
    </row>
    <row r="10776" spans="1:12" hidden="1" x14ac:dyDescent="0.55000000000000004">
      <c r="A10776" t="s">
        <v>633</v>
      </c>
      <c r="B10776" s="59" t="s">
        <v>225</v>
      </c>
      <c r="C10776" t="s">
        <v>663</v>
      </c>
      <c r="D10776" t="s">
        <v>17</v>
      </c>
      <c r="E10776" t="s">
        <v>227</v>
      </c>
      <c r="H10776" t="s">
        <v>227</v>
      </c>
      <c r="I10776" s="40" t="str">
        <f>VLOOKUP(Table2[[#This Row],[Atoll Official]],Sheet2!A$1:C$24,3,FALSE)</f>
        <v>Industrial Islands</v>
      </c>
      <c r="J10776">
        <v>1543</v>
      </c>
      <c r="K10776">
        <f>VLOOKUP(Table2[[#This Row],[Atoll Official]],Sheet2!A$1:B$24,2,2)</f>
        <v>2</v>
      </c>
      <c r="L10776">
        <f>VLOOKUP(Table2[[#This Row],[Atoll Official]],Sheet2!A$1:B$24,2,FALSE)</f>
        <v>23</v>
      </c>
    </row>
    <row r="10777" spans="1:12" hidden="1" x14ac:dyDescent="0.55000000000000004">
      <c r="A10777" t="s">
        <v>633</v>
      </c>
      <c r="B10777" s="59" t="s">
        <v>225</v>
      </c>
      <c r="C10777" t="s">
        <v>663</v>
      </c>
      <c r="D10777" t="s">
        <v>18</v>
      </c>
      <c r="E10777" t="s">
        <v>227</v>
      </c>
      <c r="H10777" t="s">
        <v>227</v>
      </c>
      <c r="I10777" s="40" t="str">
        <f>VLOOKUP(Table2[[#This Row],[Atoll Official]],Sheet2!A$1:C$24,3,FALSE)</f>
        <v>Industrial Islands</v>
      </c>
      <c r="J10777">
        <v>1489</v>
      </c>
      <c r="K10777">
        <f>VLOOKUP(Table2[[#This Row],[Atoll Official]],Sheet2!A$1:B$24,2,2)</f>
        <v>2</v>
      </c>
      <c r="L10777">
        <f>VLOOKUP(Table2[[#This Row],[Atoll Official]],Sheet2!A$1:B$24,2,FALSE)</f>
        <v>23</v>
      </c>
    </row>
    <row r="10778" spans="1:12" hidden="1" x14ac:dyDescent="0.55000000000000004">
      <c r="A10778" t="s">
        <v>633</v>
      </c>
      <c r="B10778" s="59" t="s">
        <v>225</v>
      </c>
      <c r="C10778" t="s">
        <v>663</v>
      </c>
      <c r="D10778" t="s">
        <v>19</v>
      </c>
      <c r="E10778" t="s">
        <v>227</v>
      </c>
      <c r="H10778" t="s">
        <v>227</v>
      </c>
      <c r="I10778" s="40" t="str">
        <f>VLOOKUP(Table2[[#This Row],[Atoll Official]],Sheet2!A$1:C$24,3,FALSE)</f>
        <v>Industrial Islands</v>
      </c>
      <c r="J10778">
        <v>54</v>
      </c>
      <c r="K10778">
        <f>VLOOKUP(Table2[[#This Row],[Atoll Official]],Sheet2!A$1:B$24,2,2)</f>
        <v>2</v>
      </c>
      <c r="L10778">
        <f>VLOOKUP(Table2[[#This Row],[Atoll Official]],Sheet2!A$1:B$24,2,FALSE)</f>
        <v>23</v>
      </c>
    </row>
    <row r="10779" spans="1:12" hidden="1" x14ac:dyDescent="0.55000000000000004">
      <c r="A10779" t="s">
        <v>636</v>
      </c>
      <c r="B10779" s="59" t="s">
        <v>225</v>
      </c>
      <c r="C10779" t="s">
        <v>663</v>
      </c>
      <c r="D10779" t="s">
        <v>17</v>
      </c>
      <c r="E10779" t="s">
        <v>227</v>
      </c>
      <c r="H10779" t="s">
        <v>227</v>
      </c>
      <c r="I10779" s="40" t="str">
        <f>VLOOKUP(Table2[[#This Row],[Atoll Official]],Sheet2!A$1:C$24,3,FALSE)</f>
        <v>Industrial Islands</v>
      </c>
      <c r="J10779">
        <v>12288</v>
      </c>
      <c r="K10779">
        <f>VLOOKUP(Table2[[#This Row],[Atoll Official]],Sheet2!A$1:B$24,2,2)</f>
        <v>2</v>
      </c>
      <c r="L10779">
        <f>VLOOKUP(Table2[[#This Row],[Atoll Official]],Sheet2!A$1:B$24,2,FALSE)</f>
        <v>23</v>
      </c>
    </row>
    <row r="10780" spans="1:12" hidden="1" x14ac:dyDescent="0.55000000000000004">
      <c r="A10780" t="s">
        <v>636</v>
      </c>
      <c r="B10780" s="59" t="s">
        <v>225</v>
      </c>
      <c r="C10780" t="s">
        <v>663</v>
      </c>
      <c r="D10780" t="s">
        <v>18</v>
      </c>
      <c r="E10780" t="s">
        <v>227</v>
      </c>
      <c r="H10780" t="s">
        <v>227</v>
      </c>
      <c r="I10780" s="40" t="str">
        <f>VLOOKUP(Table2[[#This Row],[Atoll Official]],Sheet2!A$1:C$24,3,FALSE)</f>
        <v>Industrial Islands</v>
      </c>
      <c r="J10780">
        <v>11824</v>
      </c>
      <c r="K10780">
        <f>VLOOKUP(Table2[[#This Row],[Atoll Official]],Sheet2!A$1:B$24,2,2)</f>
        <v>2</v>
      </c>
      <c r="L10780">
        <f>VLOOKUP(Table2[[#This Row],[Atoll Official]],Sheet2!A$1:B$24,2,FALSE)</f>
        <v>23</v>
      </c>
    </row>
    <row r="10781" spans="1:12" hidden="1" x14ac:dyDescent="0.55000000000000004">
      <c r="A10781" s="53" t="s">
        <v>636</v>
      </c>
      <c r="B10781" s="60" t="s">
        <v>225</v>
      </c>
      <c r="C10781" s="53" t="s">
        <v>663</v>
      </c>
      <c r="D10781" s="53" t="s">
        <v>19</v>
      </c>
      <c r="E10781" t="s">
        <v>227</v>
      </c>
      <c r="F10781" s="53"/>
      <c r="G10781" s="53"/>
      <c r="H10781" t="s">
        <v>227</v>
      </c>
      <c r="I10781" s="72" t="str">
        <f>VLOOKUP(Table2[[#This Row],[Atoll Official]],Sheet2!A$1:C$24,3,FALSE)</f>
        <v>Industrial Islands</v>
      </c>
      <c r="J10781">
        <v>464</v>
      </c>
      <c r="K10781" s="53">
        <f>VLOOKUP(Table2[[#This Row],[Atoll Official]],Sheet2!A$1:B$24,2,2)</f>
        <v>2</v>
      </c>
      <c r="L10781" s="53">
        <f>VLOOKUP(Table2[[#This Row],[Atoll Official]],Sheet2!A$1:B$24,2,FALSE)</f>
        <v>23</v>
      </c>
    </row>
    <row r="10782" spans="1:12" hidden="1" x14ac:dyDescent="0.55000000000000004">
      <c r="A10782" t="s">
        <v>633</v>
      </c>
      <c r="B10782" s="59" t="s">
        <v>225</v>
      </c>
      <c r="C10782" t="s">
        <v>637</v>
      </c>
      <c r="E10782" t="s">
        <v>227</v>
      </c>
      <c r="H10782" s="40" t="s">
        <v>227</v>
      </c>
      <c r="I10782" s="40" t="str">
        <f>VLOOKUP(Table2[[#This Row],[Atoll Official]],Sheet2!A$1:C$24,3,FALSE)</f>
        <v>Industrial Islands</v>
      </c>
      <c r="J10782">
        <v>-2.6377150838252881</v>
      </c>
      <c r="K10782">
        <f>VLOOKUP(Table2[[#This Row],[Atoll Official]],Sheet2!A$1:B$24,2,2)</f>
        <v>2</v>
      </c>
      <c r="L10782">
        <f>VLOOKUP(Table2[[#This Row],[Atoll Official]],Sheet2!A$1:B$24,2,FALSE)</f>
        <v>23</v>
      </c>
    </row>
    <row r="10783" spans="1:12" hidden="1" x14ac:dyDescent="0.55000000000000004">
      <c r="A10783" t="s">
        <v>636</v>
      </c>
      <c r="B10783" s="59" t="s">
        <v>225</v>
      </c>
      <c r="C10783" t="s">
        <v>12</v>
      </c>
      <c r="E10783" t="s">
        <v>227</v>
      </c>
      <c r="H10783" s="40" t="s">
        <v>227</v>
      </c>
      <c r="I10783" s="40" t="str">
        <f>VLOOKUP(Table2[[#This Row],[Atoll Official]],Sheet2!A$1:C$24,3,FALSE)</f>
        <v>Industrial Islands</v>
      </c>
      <c r="J10783">
        <v>88.843901380955828</v>
      </c>
      <c r="K10783">
        <f>VLOOKUP(Table2[[#This Row],[Atoll Official]],Sheet2!A$1:B$24,2,2)</f>
        <v>2</v>
      </c>
      <c r="L10783">
        <f>VLOOKUP(Table2[[#This Row],[Atoll Official]],Sheet2!A$1:B$24,2,FALSE)</f>
        <v>23</v>
      </c>
    </row>
    <row r="10784" spans="1:12" hidden="1" x14ac:dyDescent="0.55000000000000004">
      <c r="A10784" t="s">
        <v>633</v>
      </c>
      <c r="B10784" s="61" t="s">
        <v>225</v>
      </c>
      <c r="C10784" t="s">
        <v>22</v>
      </c>
      <c r="D10784" t="s">
        <v>17</v>
      </c>
      <c r="E10784" t="s">
        <v>227</v>
      </c>
      <c r="H10784" t="s">
        <v>227</v>
      </c>
      <c r="I10784" s="40" t="str">
        <f>VLOOKUP(Table2[[#This Row],[Atoll Official]],Sheet2!A$1:C$24,3,FALSE)</f>
        <v>Industrial Islands</v>
      </c>
      <c r="J10784">
        <v>2</v>
      </c>
      <c r="K10784">
        <f>VLOOKUP(Table2[[#This Row],[Atoll Official]],Sheet2!A$1:B$24,2,2)</f>
        <v>2</v>
      </c>
      <c r="L10784">
        <f>VLOOKUP(Table2[[#This Row],[Atoll Official]],Sheet2!A$1:B$24,2,FALSE)</f>
        <v>23</v>
      </c>
    </row>
    <row r="10785" spans="1:12" hidden="1" x14ac:dyDescent="0.55000000000000004">
      <c r="A10785" t="s">
        <v>633</v>
      </c>
      <c r="B10785" s="61" t="s">
        <v>225</v>
      </c>
      <c r="C10785" t="s">
        <v>22</v>
      </c>
      <c r="D10785" t="s">
        <v>18</v>
      </c>
      <c r="E10785" t="s">
        <v>227</v>
      </c>
      <c r="H10785" t="s">
        <v>227</v>
      </c>
      <c r="I10785" s="40" t="str">
        <f>VLOOKUP(Table2[[#This Row],[Atoll Official]],Sheet2!A$1:C$24,3,FALSE)</f>
        <v>Industrial Islands</v>
      </c>
      <c r="J10785">
        <v>2</v>
      </c>
      <c r="K10785">
        <f>VLOOKUP(Table2[[#This Row],[Atoll Official]],Sheet2!A$1:B$24,2,2)</f>
        <v>2</v>
      </c>
      <c r="L10785">
        <f>VLOOKUP(Table2[[#This Row],[Atoll Official]],Sheet2!A$1:B$24,2,FALSE)</f>
        <v>23</v>
      </c>
    </row>
    <row r="10786" spans="1:12" hidden="1" x14ac:dyDescent="0.55000000000000004">
      <c r="A10786" t="s">
        <v>633</v>
      </c>
      <c r="B10786" s="61" t="s">
        <v>225</v>
      </c>
      <c r="C10786" t="s">
        <v>22</v>
      </c>
      <c r="D10786" t="s">
        <v>19</v>
      </c>
      <c r="E10786" t="s">
        <v>227</v>
      </c>
      <c r="H10786" t="s">
        <v>227</v>
      </c>
      <c r="I10786" s="40" t="str">
        <f>VLOOKUP(Table2[[#This Row],[Atoll Official]],Sheet2!A$1:C$24,3,FALSE)</f>
        <v>Industrial Islands</v>
      </c>
      <c r="J10786">
        <v>0</v>
      </c>
      <c r="K10786">
        <f>VLOOKUP(Table2[[#This Row],[Atoll Official]],Sheet2!A$1:B$24,2,2)</f>
        <v>2</v>
      </c>
      <c r="L10786">
        <f>VLOOKUP(Table2[[#This Row],[Atoll Official]],Sheet2!A$1:B$24,2,FALSE)</f>
        <v>23</v>
      </c>
    </row>
    <row r="10787" spans="1:12" hidden="1" x14ac:dyDescent="0.55000000000000004">
      <c r="A10787" t="s">
        <v>633</v>
      </c>
      <c r="B10787" s="61" t="s">
        <v>225</v>
      </c>
      <c r="C10787" t="s">
        <v>23</v>
      </c>
      <c r="D10787" t="s">
        <v>17</v>
      </c>
      <c r="E10787" t="s">
        <v>227</v>
      </c>
      <c r="H10787" t="s">
        <v>227</v>
      </c>
      <c r="I10787" s="40" t="str">
        <f>VLOOKUP(Table2[[#This Row],[Atoll Official]],Sheet2!A$1:C$24,3,FALSE)</f>
        <v>Industrial Islands</v>
      </c>
      <c r="J10787">
        <v>0</v>
      </c>
      <c r="K10787">
        <f>VLOOKUP(Table2[[#This Row],[Atoll Official]],Sheet2!A$1:B$24,2,2)</f>
        <v>2</v>
      </c>
      <c r="L10787">
        <f>VLOOKUP(Table2[[#This Row],[Atoll Official]],Sheet2!A$1:B$24,2,FALSE)</f>
        <v>23</v>
      </c>
    </row>
    <row r="10788" spans="1:12" hidden="1" x14ac:dyDescent="0.55000000000000004">
      <c r="A10788" t="s">
        <v>633</v>
      </c>
      <c r="B10788" s="61" t="s">
        <v>225</v>
      </c>
      <c r="C10788" t="s">
        <v>23</v>
      </c>
      <c r="D10788" t="s">
        <v>18</v>
      </c>
      <c r="E10788" t="s">
        <v>227</v>
      </c>
      <c r="H10788" t="s">
        <v>227</v>
      </c>
      <c r="I10788" s="40" t="str">
        <f>VLOOKUP(Table2[[#This Row],[Atoll Official]],Sheet2!A$1:C$24,3,FALSE)</f>
        <v>Industrial Islands</v>
      </c>
      <c r="J10788">
        <v>0</v>
      </c>
      <c r="K10788">
        <f>VLOOKUP(Table2[[#This Row],[Atoll Official]],Sheet2!A$1:B$24,2,2)</f>
        <v>2</v>
      </c>
      <c r="L10788">
        <f>VLOOKUP(Table2[[#This Row],[Atoll Official]],Sheet2!A$1:B$24,2,FALSE)</f>
        <v>23</v>
      </c>
    </row>
    <row r="10789" spans="1:12" hidden="1" x14ac:dyDescent="0.55000000000000004">
      <c r="A10789" t="s">
        <v>633</v>
      </c>
      <c r="B10789" s="61" t="s">
        <v>225</v>
      </c>
      <c r="C10789" t="s">
        <v>23</v>
      </c>
      <c r="D10789" t="s">
        <v>19</v>
      </c>
      <c r="E10789" t="s">
        <v>227</v>
      </c>
      <c r="H10789" t="s">
        <v>227</v>
      </c>
      <c r="I10789" s="40" t="str">
        <f>VLOOKUP(Table2[[#This Row],[Atoll Official]],Sheet2!A$1:C$24,3,FALSE)</f>
        <v>Industrial Islands</v>
      </c>
      <c r="J10789">
        <v>0</v>
      </c>
      <c r="K10789">
        <f>VLOOKUP(Table2[[#This Row],[Atoll Official]],Sheet2!A$1:B$24,2,2)</f>
        <v>2</v>
      </c>
      <c r="L10789">
        <f>VLOOKUP(Table2[[#This Row],[Atoll Official]],Sheet2!A$1:B$24,2,FALSE)</f>
        <v>23</v>
      </c>
    </row>
    <row r="10790" spans="1:12" hidden="1" x14ac:dyDescent="0.55000000000000004">
      <c r="A10790" t="s">
        <v>633</v>
      </c>
      <c r="B10790" s="61" t="s">
        <v>225</v>
      </c>
      <c r="C10790" t="s">
        <v>24</v>
      </c>
      <c r="D10790" t="s">
        <v>17</v>
      </c>
      <c r="E10790" t="s">
        <v>227</v>
      </c>
      <c r="H10790" t="s">
        <v>227</v>
      </c>
      <c r="I10790" s="40" t="str">
        <f>VLOOKUP(Table2[[#This Row],[Atoll Official]],Sheet2!A$1:C$24,3,FALSE)</f>
        <v>Industrial Islands</v>
      </c>
      <c r="J10790">
        <v>45</v>
      </c>
      <c r="K10790">
        <f>VLOOKUP(Table2[[#This Row],[Atoll Official]],Sheet2!A$1:B$24,2,2)</f>
        <v>2</v>
      </c>
      <c r="L10790">
        <f>VLOOKUP(Table2[[#This Row],[Atoll Official]],Sheet2!A$1:B$24,2,FALSE)</f>
        <v>23</v>
      </c>
    </row>
    <row r="10791" spans="1:12" hidden="1" x14ac:dyDescent="0.55000000000000004">
      <c r="A10791" t="s">
        <v>633</v>
      </c>
      <c r="B10791" s="61" t="s">
        <v>225</v>
      </c>
      <c r="C10791" t="s">
        <v>24</v>
      </c>
      <c r="D10791" t="s">
        <v>18</v>
      </c>
      <c r="E10791" t="s">
        <v>227</v>
      </c>
      <c r="H10791" t="s">
        <v>227</v>
      </c>
      <c r="I10791" s="40" t="str">
        <f>VLOOKUP(Table2[[#This Row],[Atoll Official]],Sheet2!A$1:C$24,3,FALSE)</f>
        <v>Industrial Islands</v>
      </c>
      <c r="J10791">
        <v>42</v>
      </c>
      <c r="K10791">
        <f>VLOOKUP(Table2[[#This Row],[Atoll Official]],Sheet2!A$1:B$24,2,2)</f>
        <v>2</v>
      </c>
      <c r="L10791">
        <f>VLOOKUP(Table2[[#This Row],[Atoll Official]],Sheet2!A$1:B$24,2,FALSE)</f>
        <v>23</v>
      </c>
    </row>
    <row r="10792" spans="1:12" hidden="1" x14ac:dyDescent="0.55000000000000004">
      <c r="A10792" t="s">
        <v>633</v>
      </c>
      <c r="B10792" s="61" t="s">
        <v>225</v>
      </c>
      <c r="C10792" t="s">
        <v>24</v>
      </c>
      <c r="D10792" t="s">
        <v>19</v>
      </c>
      <c r="E10792" t="s">
        <v>227</v>
      </c>
      <c r="H10792" t="s">
        <v>227</v>
      </c>
      <c r="I10792" s="40" t="str">
        <f>VLOOKUP(Table2[[#This Row],[Atoll Official]],Sheet2!A$1:C$24,3,FALSE)</f>
        <v>Industrial Islands</v>
      </c>
      <c r="J10792">
        <v>3</v>
      </c>
      <c r="K10792">
        <f>VLOOKUP(Table2[[#This Row],[Atoll Official]],Sheet2!A$1:B$24,2,2)</f>
        <v>2</v>
      </c>
      <c r="L10792">
        <f>VLOOKUP(Table2[[#This Row],[Atoll Official]],Sheet2!A$1:B$24,2,FALSE)</f>
        <v>23</v>
      </c>
    </row>
    <row r="10793" spans="1:12" hidden="1" x14ac:dyDescent="0.55000000000000004">
      <c r="A10793" t="s">
        <v>633</v>
      </c>
      <c r="B10793" s="61" t="s">
        <v>225</v>
      </c>
      <c r="C10793" t="s">
        <v>25</v>
      </c>
      <c r="D10793" t="s">
        <v>17</v>
      </c>
      <c r="E10793" t="s">
        <v>227</v>
      </c>
      <c r="H10793" t="s">
        <v>227</v>
      </c>
      <c r="I10793" s="40" t="str">
        <f>VLOOKUP(Table2[[#This Row],[Atoll Official]],Sheet2!A$1:C$24,3,FALSE)</f>
        <v>Industrial Islands</v>
      </c>
      <c r="J10793">
        <v>1533</v>
      </c>
      <c r="K10793">
        <f>VLOOKUP(Table2[[#This Row],[Atoll Official]],Sheet2!A$1:B$24,2,2)</f>
        <v>2</v>
      </c>
      <c r="L10793">
        <f>VLOOKUP(Table2[[#This Row],[Atoll Official]],Sheet2!A$1:B$24,2,FALSE)</f>
        <v>23</v>
      </c>
    </row>
    <row r="10794" spans="1:12" hidden="1" x14ac:dyDescent="0.55000000000000004">
      <c r="A10794" t="s">
        <v>633</v>
      </c>
      <c r="B10794" s="61" t="s">
        <v>225</v>
      </c>
      <c r="C10794" t="s">
        <v>25</v>
      </c>
      <c r="D10794" t="s">
        <v>18</v>
      </c>
      <c r="E10794" t="s">
        <v>227</v>
      </c>
      <c r="H10794" t="s">
        <v>227</v>
      </c>
      <c r="I10794" s="40" t="str">
        <f>VLOOKUP(Table2[[#This Row],[Atoll Official]],Sheet2!A$1:C$24,3,FALSE)</f>
        <v>Industrial Islands</v>
      </c>
      <c r="J10794">
        <v>1479</v>
      </c>
      <c r="K10794">
        <f>VLOOKUP(Table2[[#This Row],[Atoll Official]],Sheet2!A$1:B$24,2,2)</f>
        <v>2</v>
      </c>
      <c r="L10794">
        <f>VLOOKUP(Table2[[#This Row],[Atoll Official]],Sheet2!A$1:B$24,2,FALSE)</f>
        <v>23</v>
      </c>
    </row>
    <row r="10795" spans="1:12" hidden="1" x14ac:dyDescent="0.55000000000000004">
      <c r="A10795" t="s">
        <v>633</v>
      </c>
      <c r="B10795" s="61" t="s">
        <v>225</v>
      </c>
      <c r="C10795" t="s">
        <v>25</v>
      </c>
      <c r="D10795" t="s">
        <v>19</v>
      </c>
      <c r="E10795" t="s">
        <v>227</v>
      </c>
      <c r="H10795" t="s">
        <v>227</v>
      </c>
      <c r="I10795" s="40" t="str">
        <f>VLOOKUP(Table2[[#This Row],[Atoll Official]],Sheet2!A$1:C$24,3,FALSE)</f>
        <v>Industrial Islands</v>
      </c>
      <c r="J10795">
        <v>54</v>
      </c>
      <c r="K10795">
        <f>VLOOKUP(Table2[[#This Row],[Atoll Official]],Sheet2!A$1:B$24,2,2)</f>
        <v>2</v>
      </c>
      <c r="L10795">
        <f>VLOOKUP(Table2[[#This Row],[Atoll Official]],Sheet2!A$1:B$24,2,FALSE)</f>
        <v>23</v>
      </c>
    </row>
    <row r="10796" spans="1:12" hidden="1" x14ac:dyDescent="0.55000000000000004">
      <c r="A10796" t="s">
        <v>633</v>
      </c>
      <c r="B10796" s="61" t="s">
        <v>225</v>
      </c>
      <c r="C10796" t="s">
        <v>26</v>
      </c>
      <c r="D10796" t="s">
        <v>17</v>
      </c>
      <c r="E10796" t="s">
        <v>227</v>
      </c>
      <c r="H10796" t="s">
        <v>227</v>
      </c>
      <c r="I10796" s="40" t="str">
        <f>VLOOKUP(Table2[[#This Row],[Atoll Official]],Sheet2!A$1:C$24,3,FALSE)</f>
        <v>Industrial Islands</v>
      </c>
      <c r="J10796">
        <v>319</v>
      </c>
      <c r="K10796">
        <f>VLOOKUP(Table2[[#This Row],[Atoll Official]],Sheet2!A$1:B$24,2,2)</f>
        <v>2</v>
      </c>
      <c r="L10796">
        <f>VLOOKUP(Table2[[#This Row],[Atoll Official]],Sheet2!A$1:B$24,2,FALSE)</f>
        <v>23</v>
      </c>
    </row>
    <row r="10797" spans="1:12" hidden="1" x14ac:dyDescent="0.55000000000000004">
      <c r="A10797" t="s">
        <v>633</v>
      </c>
      <c r="B10797" s="61" t="s">
        <v>225</v>
      </c>
      <c r="C10797" t="s">
        <v>26</v>
      </c>
      <c r="D10797" t="s">
        <v>18</v>
      </c>
      <c r="E10797" t="s">
        <v>227</v>
      </c>
      <c r="H10797" t="s">
        <v>227</v>
      </c>
      <c r="I10797" s="40" t="str">
        <f>VLOOKUP(Table2[[#This Row],[Atoll Official]],Sheet2!A$1:C$24,3,FALSE)</f>
        <v>Industrial Islands</v>
      </c>
      <c r="J10797">
        <v>294</v>
      </c>
      <c r="K10797">
        <f>VLOOKUP(Table2[[#This Row],[Atoll Official]],Sheet2!A$1:B$24,2,2)</f>
        <v>2</v>
      </c>
      <c r="L10797">
        <f>VLOOKUP(Table2[[#This Row],[Atoll Official]],Sheet2!A$1:B$24,2,FALSE)</f>
        <v>23</v>
      </c>
    </row>
    <row r="10798" spans="1:12" hidden="1" x14ac:dyDescent="0.55000000000000004">
      <c r="A10798" t="s">
        <v>633</v>
      </c>
      <c r="B10798" s="61" t="s">
        <v>225</v>
      </c>
      <c r="C10798" t="s">
        <v>26</v>
      </c>
      <c r="D10798" t="s">
        <v>19</v>
      </c>
      <c r="E10798" t="s">
        <v>227</v>
      </c>
      <c r="H10798" t="s">
        <v>227</v>
      </c>
      <c r="I10798" s="40" t="str">
        <f>VLOOKUP(Table2[[#This Row],[Atoll Official]],Sheet2!A$1:C$24,3,FALSE)</f>
        <v>Industrial Islands</v>
      </c>
      <c r="J10798">
        <v>25</v>
      </c>
      <c r="K10798">
        <f>VLOOKUP(Table2[[#This Row],[Atoll Official]],Sheet2!A$1:B$24,2,2)</f>
        <v>2</v>
      </c>
      <c r="L10798">
        <f>VLOOKUP(Table2[[#This Row],[Atoll Official]],Sheet2!A$1:B$24,2,FALSE)</f>
        <v>23</v>
      </c>
    </row>
    <row r="10799" spans="1:12" hidden="1" x14ac:dyDescent="0.55000000000000004">
      <c r="A10799" t="s">
        <v>633</v>
      </c>
      <c r="B10799" s="61" t="s">
        <v>225</v>
      </c>
      <c r="C10799" t="s">
        <v>27</v>
      </c>
      <c r="D10799" t="s">
        <v>17</v>
      </c>
      <c r="E10799" t="s">
        <v>227</v>
      </c>
      <c r="H10799" t="s">
        <v>227</v>
      </c>
      <c r="I10799" s="40" t="str">
        <f>VLOOKUP(Table2[[#This Row],[Atoll Official]],Sheet2!A$1:C$24,3,FALSE)</f>
        <v>Industrial Islands</v>
      </c>
      <c r="J10799">
        <v>785</v>
      </c>
      <c r="K10799">
        <f>VLOOKUP(Table2[[#This Row],[Atoll Official]],Sheet2!A$1:B$24,2,2)</f>
        <v>2</v>
      </c>
      <c r="L10799">
        <f>VLOOKUP(Table2[[#This Row],[Atoll Official]],Sheet2!A$1:B$24,2,FALSE)</f>
        <v>23</v>
      </c>
    </row>
    <row r="10800" spans="1:12" hidden="1" x14ac:dyDescent="0.55000000000000004">
      <c r="A10800" t="s">
        <v>633</v>
      </c>
      <c r="B10800" s="61" t="s">
        <v>225</v>
      </c>
      <c r="C10800" t="s">
        <v>27</v>
      </c>
      <c r="D10800" t="s">
        <v>18</v>
      </c>
      <c r="E10800" t="s">
        <v>227</v>
      </c>
      <c r="H10800" t="s">
        <v>227</v>
      </c>
      <c r="I10800" s="40" t="str">
        <f>VLOOKUP(Table2[[#This Row],[Atoll Official]],Sheet2!A$1:C$24,3,FALSE)</f>
        <v>Industrial Islands</v>
      </c>
      <c r="J10800">
        <v>742</v>
      </c>
      <c r="K10800">
        <f>VLOOKUP(Table2[[#This Row],[Atoll Official]],Sheet2!A$1:B$24,2,2)</f>
        <v>2</v>
      </c>
      <c r="L10800">
        <f>VLOOKUP(Table2[[#This Row],[Atoll Official]],Sheet2!A$1:B$24,2,FALSE)</f>
        <v>23</v>
      </c>
    </row>
    <row r="10801" spans="1:12" hidden="1" x14ac:dyDescent="0.55000000000000004">
      <c r="A10801" t="s">
        <v>633</v>
      </c>
      <c r="B10801" s="61" t="s">
        <v>225</v>
      </c>
      <c r="C10801" t="s">
        <v>27</v>
      </c>
      <c r="D10801" t="s">
        <v>19</v>
      </c>
      <c r="E10801" t="s">
        <v>227</v>
      </c>
      <c r="H10801" t="s">
        <v>227</v>
      </c>
      <c r="I10801" s="40" t="str">
        <f>VLOOKUP(Table2[[#This Row],[Atoll Official]],Sheet2!A$1:C$24,3,FALSE)</f>
        <v>Industrial Islands</v>
      </c>
      <c r="J10801">
        <v>43</v>
      </c>
      <c r="K10801">
        <f>VLOOKUP(Table2[[#This Row],[Atoll Official]],Sheet2!A$1:B$24,2,2)</f>
        <v>2</v>
      </c>
      <c r="L10801">
        <f>VLOOKUP(Table2[[#This Row],[Atoll Official]],Sheet2!A$1:B$24,2,FALSE)</f>
        <v>23</v>
      </c>
    </row>
    <row r="10802" spans="1:12" hidden="1" x14ac:dyDescent="0.55000000000000004">
      <c r="A10802" t="s">
        <v>633</v>
      </c>
      <c r="B10802" s="61" t="s">
        <v>225</v>
      </c>
      <c r="C10802" t="s">
        <v>28</v>
      </c>
      <c r="D10802" t="s">
        <v>17</v>
      </c>
      <c r="E10802" t="s">
        <v>227</v>
      </c>
      <c r="H10802" t="s">
        <v>227</v>
      </c>
      <c r="I10802" s="40" t="str">
        <f>VLOOKUP(Table2[[#This Row],[Atoll Official]],Sheet2!A$1:C$24,3,FALSE)</f>
        <v>Industrial Islands</v>
      </c>
      <c r="J10802">
        <v>10</v>
      </c>
      <c r="K10802">
        <f>VLOOKUP(Table2[[#This Row],[Atoll Official]],Sheet2!A$1:B$24,2,2)</f>
        <v>2</v>
      </c>
      <c r="L10802">
        <f>VLOOKUP(Table2[[#This Row],[Atoll Official]],Sheet2!A$1:B$24,2,FALSE)</f>
        <v>23</v>
      </c>
    </row>
    <row r="10803" spans="1:12" hidden="1" x14ac:dyDescent="0.55000000000000004">
      <c r="A10803" t="s">
        <v>633</v>
      </c>
      <c r="B10803" s="61" t="s">
        <v>225</v>
      </c>
      <c r="C10803" t="s">
        <v>28</v>
      </c>
      <c r="D10803" t="s">
        <v>18</v>
      </c>
      <c r="E10803" t="s">
        <v>227</v>
      </c>
      <c r="H10803" t="s">
        <v>227</v>
      </c>
      <c r="I10803" s="40" t="str">
        <f>VLOOKUP(Table2[[#This Row],[Atoll Official]],Sheet2!A$1:C$24,3,FALSE)</f>
        <v>Industrial Islands</v>
      </c>
      <c r="J10803">
        <v>10</v>
      </c>
      <c r="K10803">
        <f>VLOOKUP(Table2[[#This Row],[Atoll Official]],Sheet2!A$1:B$24,2,2)</f>
        <v>2</v>
      </c>
      <c r="L10803">
        <f>VLOOKUP(Table2[[#This Row],[Atoll Official]],Sheet2!A$1:B$24,2,FALSE)</f>
        <v>23</v>
      </c>
    </row>
    <row r="10804" spans="1:12" hidden="1" x14ac:dyDescent="0.55000000000000004">
      <c r="A10804" t="s">
        <v>633</v>
      </c>
      <c r="B10804" s="59" t="s">
        <v>225</v>
      </c>
      <c r="C10804" t="s">
        <v>28</v>
      </c>
      <c r="D10804" t="s">
        <v>19</v>
      </c>
      <c r="E10804" t="s">
        <v>227</v>
      </c>
      <c r="H10804" t="s">
        <v>227</v>
      </c>
      <c r="I10804" s="40" t="str">
        <f>VLOOKUP(Table2[[#This Row],[Atoll Official]],Sheet2!A$1:C$24,3,FALSE)</f>
        <v>Industrial Islands</v>
      </c>
      <c r="J10804">
        <v>0</v>
      </c>
      <c r="K10804">
        <f>VLOOKUP(Table2[[#This Row],[Atoll Official]],Sheet2!A$1:B$24,2,2)</f>
        <v>2</v>
      </c>
      <c r="L10804">
        <f>VLOOKUP(Table2[[#This Row],[Atoll Official]],Sheet2!A$1:B$24,2,FALSE)</f>
        <v>23</v>
      </c>
    </row>
    <row r="10805" spans="1:12" hidden="1" x14ac:dyDescent="0.55000000000000004">
      <c r="A10805" t="s">
        <v>633</v>
      </c>
      <c r="B10805" s="59" t="s">
        <v>225</v>
      </c>
      <c r="C10805" t="s">
        <v>20</v>
      </c>
      <c r="E10805" t="s">
        <v>227</v>
      </c>
      <c r="H10805" s="40" t="s">
        <v>227</v>
      </c>
      <c r="I10805" s="40" t="str">
        <f>VLOOKUP(Table2[[#This Row],[Atoll Official]],Sheet2!A$1:C$24,3,FALSE)</f>
        <v>Industrial Islands</v>
      </c>
      <c r="J10805">
        <v>2757.4074074074074</v>
      </c>
      <c r="K10805">
        <f>VLOOKUP(Table2[[#This Row],[Atoll Official]],Sheet2!A$1:B$24,2,2)</f>
        <v>2</v>
      </c>
      <c r="L10805">
        <f>VLOOKUP(Table2[[#This Row],[Atoll Official]],Sheet2!A$1:B$24,2,FALSE)</f>
        <v>23</v>
      </c>
    </row>
    <row r="10806" spans="1:12" hidden="1" x14ac:dyDescent="0.55000000000000004">
      <c r="A10806" t="s">
        <v>633</v>
      </c>
      <c r="B10806" s="59" t="s">
        <v>225</v>
      </c>
      <c r="C10806" t="s">
        <v>2</v>
      </c>
      <c r="E10806" t="s">
        <v>227</v>
      </c>
      <c r="H10806" s="40" t="s">
        <v>227</v>
      </c>
      <c r="I10806" s="40" t="str">
        <f>VLOOKUP(Table2[[#This Row],[Atoll Official]],Sheet2!A$1:C$24,3,FALSE)</f>
        <v>Industrial Islands</v>
      </c>
      <c r="J10806">
        <v>0.65231572080887146</v>
      </c>
      <c r="K10806">
        <f>VLOOKUP(Table2[[#This Row],[Atoll Official]],Sheet2!A$1:B$24,2,2)</f>
        <v>2</v>
      </c>
      <c r="L10806">
        <f>VLOOKUP(Table2[[#This Row],[Atoll Official]],Sheet2!A$1:B$24,2,FALSE)</f>
        <v>23</v>
      </c>
    </row>
    <row r="10807" spans="1:12" hidden="1" x14ac:dyDescent="0.55000000000000004">
      <c r="A10807" t="s">
        <v>633</v>
      </c>
      <c r="B10807" s="59" t="s">
        <v>225</v>
      </c>
      <c r="C10807" t="s">
        <v>3</v>
      </c>
      <c r="E10807" t="s">
        <v>227</v>
      </c>
      <c r="H10807" s="40" t="s">
        <v>227</v>
      </c>
      <c r="I10807" s="40" t="str">
        <f>VLOOKUP(Table2[[#This Row],[Atoll Official]],Sheet2!A$1:C$24,3,FALSE)</f>
        <v>Industrial Islands</v>
      </c>
      <c r="J10807">
        <v>0</v>
      </c>
      <c r="K10807">
        <f>VLOOKUP(Table2[[#This Row],[Atoll Official]],Sheet2!A$1:B$24,2,2)</f>
        <v>2</v>
      </c>
      <c r="L10807">
        <f>VLOOKUP(Table2[[#This Row],[Atoll Official]],Sheet2!A$1:B$24,2,FALSE)</f>
        <v>23</v>
      </c>
    </row>
    <row r="10808" spans="1:12" hidden="1" x14ac:dyDescent="0.55000000000000004">
      <c r="A10808" t="s">
        <v>633</v>
      </c>
      <c r="B10808" s="59" t="s">
        <v>225</v>
      </c>
      <c r="C10808" t="s">
        <v>21</v>
      </c>
      <c r="E10808" t="s">
        <v>227</v>
      </c>
      <c r="H10808" s="40" t="s">
        <v>227</v>
      </c>
      <c r="I10808" s="40" t="str">
        <f>VLOOKUP(Table2[[#This Row],[Atoll Official]],Sheet2!A$1:C$24,3,FALSE)</f>
        <v>Industrial Islands</v>
      </c>
      <c r="J10808">
        <v>0.65231572080887146</v>
      </c>
      <c r="K10808">
        <f>VLOOKUP(Table2[[#This Row],[Atoll Official]],Sheet2!A$1:B$24,2,2)</f>
        <v>2</v>
      </c>
      <c r="L10808">
        <f>VLOOKUP(Table2[[#This Row],[Atoll Official]],Sheet2!A$1:B$24,2,FALSE)</f>
        <v>23</v>
      </c>
    </row>
    <row r="10809" spans="1:12" hidden="1" x14ac:dyDescent="0.55000000000000004">
      <c r="A10809" t="s">
        <v>633</v>
      </c>
      <c r="B10809" s="59" t="s">
        <v>225</v>
      </c>
      <c r="C10809" t="s">
        <v>638</v>
      </c>
      <c r="E10809" t="s">
        <v>227</v>
      </c>
      <c r="H10809" s="40" t="s">
        <v>227</v>
      </c>
      <c r="I10809" s="40" t="str">
        <f>VLOOKUP(Table2[[#This Row],[Atoll Official]],Sheet2!A$1:C$24,3,FALSE)</f>
        <v>Industrial Islands</v>
      </c>
      <c r="J10809">
        <v>0.12961762799740764</v>
      </c>
      <c r="K10809">
        <f>VLOOKUP(Table2[[#This Row],[Atoll Official]],Sheet2!A$1:B$24,2,2)</f>
        <v>2</v>
      </c>
      <c r="L10809">
        <f>VLOOKUP(Table2[[#This Row],[Atoll Official]],Sheet2!A$1:B$24,2,FALSE)</f>
        <v>23</v>
      </c>
    </row>
    <row r="10810" spans="1:12" hidden="1" x14ac:dyDescent="0.55000000000000004">
      <c r="A10810" t="s">
        <v>633</v>
      </c>
      <c r="B10810" s="59" t="s">
        <v>225</v>
      </c>
      <c r="C10810" t="s">
        <v>259</v>
      </c>
      <c r="E10810" t="s">
        <v>227</v>
      </c>
      <c r="H10810" s="40" t="s">
        <v>227</v>
      </c>
      <c r="I10810" s="40" t="str">
        <f>VLOOKUP(Table2[[#This Row],[Atoll Official]],Sheet2!A$1:C$24,3,FALSE)</f>
        <v>Industrial Islands</v>
      </c>
      <c r="J10810">
        <v>0</v>
      </c>
      <c r="K10810">
        <f>VLOOKUP(Table2[[#This Row],[Atoll Official]],Sheet2!A$1:B$24,2,2)</f>
        <v>2</v>
      </c>
      <c r="L10810">
        <f>VLOOKUP(Table2[[#This Row],[Atoll Official]],Sheet2!A$1:B$24,2,FALSE)</f>
        <v>23</v>
      </c>
    </row>
    <row r="10811" spans="1:12" hidden="1" x14ac:dyDescent="0.55000000000000004">
      <c r="A10811" t="s">
        <v>633</v>
      </c>
      <c r="B10811" s="59" t="s">
        <v>225</v>
      </c>
      <c r="C10811" t="s">
        <v>260</v>
      </c>
      <c r="E10811" t="s">
        <v>227</v>
      </c>
      <c r="H10811" s="40" t="s">
        <v>227</v>
      </c>
      <c r="I10811" s="40" t="str">
        <f>VLOOKUP(Table2[[#This Row],[Atoll Official]],Sheet2!A$1:C$24,3,FALSE)</f>
        <v>Industrial Islands</v>
      </c>
      <c r="J10811">
        <v>2.9163966299416719</v>
      </c>
      <c r="K10811">
        <f>VLOOKUP(Table2[[#This Row],[Atoll Official]],Sheet2!A$1:B$24,2,2)</f>
        <v>2</v>
      </c>
      <c r="L10811">
        <f>VLOOKUP(Table2[[#This Row],[Atoll Official]],Sheet2!A$1:B$24,2,FALSE)</f>
        <v>23</v>
      </c>
    </row>
    <row r="10812" spans="1:12" hidden="1" x14ac:dyDescent="0.55000000000000004">
      <c r="A10812" t="s">
        <v>633</v>
      </c>
      <c r="B10812" s="59" t="s">
        <v>225</v>
      </c>
      <c r="C10812" t="s">
        <v>25</v>
      </c>
      <c r="E10812" t="s">
        <v>227</v>
      </c>
      <c r="H10812" s="40" t="s">
        <v>227</v>
      </c>
      <c r="I10812" s="40" t="str">
        <f>VLOOKUP(Table2[[#This Row],[Atoll Official]],Sheet2!A$1:C$24,3,FALSE)</f>
        <v>Industrial Islands</v>
      </c>
      <c r="J10812">
        <v>99.351911860012962</v>
      </c>
      <c r="K10812">
        <f>VLOOKUP(Table2[[#This Row],[Atoll Official]],Sheet2!A$1:B$24,2,2)</f>
        <v>2</v>
      </c>
      <c r="L10812">
        <f>VLOOKUP(Table2[[#This Row],[Atoll Official]],Sheet2!A$1:B$24,2,FALSE)</f>
        <v>23</v>
      </c>
    </row>
    <row r="10813" spans="1:12" hidden="1" x14ac:dyDescent="0.55000000000000004">
      <c r="A10813" t="s">
        <v>633</v>
      </c>
      <c r="B10813" s="59" t="s">
        <v>225</v>
      </c>
      <c r="C10813" t="s">
        <v>262</v>
      </c>
      <c r="E10813" t="s">
        <v>227</v>
      </c>
      <c r="H10813" s="40" t="s">
        <v>227</v>
      </c>
      <c r="I10813" s="40" t="str">
        <f>VLOOKUP(Table2[[#This Row],[Atoll Official]],Sheet2!A$1:C$24,3,FALSE)</f>
        <v>Industrial Islands</v>
      </c>
      <c r="J10813">
        <v>20.674011665586519</v>
      </c>
      <c r="K10813">
        <f>VLOOKUP(Table2[[#This Row],[Atoll Official]],Sheet2!A$1:B$24,2,2)</f>
        <v>2</v>
      </c>
      <c r="L10813">
        <f>VLOOKUP(Table2[[#This Row],[Atoll Official]],Sheet2!A$1:B$24,2,FALSE)</f>
        <v>23</v>
      </c>
    </row>
    <row r="10814" spans="1:12" hidden="1" x14ac:dyDescent="0.55000000000000004">
      <c r="A10814" t="s">
        <v>633</v>
      </c>
      <c r="B10814" s="59" t="s">
        <v>225</v>
      </c>
      <c r="C10814" t="s">
        <v>263</v>
      </c>
      <c r="E10814" t="s">
        <v>227</v>
      </c>
      <c r="H10814" s="40" t="s">
        <v>227</v>
      </c>
      <c r="I10814" s="40" t="str">
        <f>VLOOKUP(Table2[[#This Row],[Atoll Official]],Sheet2!A$1:C$24,3,FALSE)</f>
        <v>Industrial Islands</v>
      </c>
      <c r="J10814">
        <v>50.8749189889825</v>
      </c>
      <c r="K10814">
        <f>VLOOKUP(Table2[[#This Row],[Atoll Official]],Sheet2!A$1:B$24,2,2)</f>
        <v>2</v>
      </c>
      <c r="L10814">
        <f>VLOOKUP(Table2[[#This Row],[Atoll Official]],Sheet2!A$1:B$24,2,FALSE)</f>
        <v>23</v>
      </c>
    </row>
    <row r="10815" spans="1:12" hidden="1" x14ac:dyDescent="0.55000000000000004">
      <c r="A10815" t="s">
        <v>633</v>
      </c>
      <c r="B10815" s="59" t="s">
        <v>225</v>
      </c>
      <c r="C10815" t="s">
        <v>264</v>
      </c>
      <c r="E10815" t="s">
        <v>227</v>
      </c>
      <c r="H10815" s="40" t="s">
        <v>227</v>
      </c>
      <c r="I10815" s="40" t="str">
        <f>VLOOKUP(Table2[[#This Row],[Atoll Official]],Sheet2!A$1:C$24,3,FALSE)</f>
        <v>Industrial Islands</v>
      </c>
      <c r="J10815">
        <v>0.64808813998703829</v>
      </c>
      <c r="K10815">
        <f>VLOOKUP(Table2[[#This Row],[Atoll Official]],Sheet2!A$1:B$24,2,2)</f>
        <v>2</v>
      </c>
      <c r="L10815">
        <f>VLOOKUP(Table2[[#This Row],[Atoll Official]],Sheet2!A$1:B$24,2,FALSE)</f>
        <v>23</v>
      </c>
    </row>
    <row r="10816" spans="1:12" hidden="1" x14ac:dyDescent="0.55000000000000004">
      <c r="A10816" t="s">
        <v>634</v>
      </c>
      <c r="B10816" s="59" t="s">
        <v>225</v>
      </c>
      <c r="C10816" t="s">
        <v>5</v>
      </c>
      <c r="E10816" t="s">
        <v>227</v>
      </c>
      <c r="H10816" s="40" t="s">
        <v>227</v>
      </c>
      <c r="I10816" s="40" t="str">
        <f>VLOOKUP(Table2[[#This Row],[Atoll Official]],Sheet2!A$1:C$24,3,FALSE)</f>
        <v>Industrial Islands</v>
      </c>
      <c r="J10816">
        <v>34</v>
      </c>
      <c r="K10816">
        <f>VLOOKUP(Table2[[#This Row],[Atoll Official]],Sheet2!A$1:B$24,2,2)</f>
        <v>2</v>
      </c>
      <c r="L10816">
        <f>VLOOKUP(Table2[[#This Row],[Atoll Official]],Sheet2!A$1:B$24,2,FALSE)</f>
        <v>23</v>
      </c>
    </row>
    <row r="10817" spans="1:12" hidden="1" x14ac:dyDescent="0.55000000000000004">
      <c r="A10817" t="s">
        <v>633</v>
      </c>
      <c r="B10817" s="59" t="s">
        <v>225</v>
      </c>
      <c r="C10817" t="s">
        <v>5</v>
      </c>
      <c r="E10817" t="s">
        <v>227</v>
      </c>
      <c r="H10817" s="40" t="s">
        <v>227</v>
      </c>
      <c r="I10817" s="40" t="str">
        <f>VLOOKUP(Table2[[#This Row],[Atoll Official]],Sheet2!A$1:C$24,3,FALSE)</f>
        <v>Industrial Islands</v>
      </c>
      <c r="J10817">
        <v>35</v>
      </c>
      <c r="K10817">
        <f>VLOOKUP(Table2[[#This Row],[Atoll Official]],Sheet2!A$1:B$24,2,2)</f>
        <v>2</v>
      </c>
      <c r="L10817">
        <f>VLOOKUP(Table2[[#This Row],[Atoll Official]],Sheet2!A$1:B$24,2,FALSE)</f>
        <v>23</v>
      </c>
    </row>
    <row r="10818" spans="1:12" hidden="1" x14ac:dyDescent="0.55000000000000004">
      <c r="A10818" t="s">
        <v>636</v>
      </c>
      <c r="B10818" s="59" t="s">
        <v>225</v>
      </c>
      <c r="C10818" t="s">
        <v>5</v>
      </c>
      <c r="E10818" t="s">
        <v>227</v>
      </c>
      <c r="H10818" s="40" t="s">
        <v>227</v>
      </c>
      <c r="I10818" s="40" t="str">
        <f>VLOOKUP(Table2[[#This Row],[Atoll Official]],Sheet2!A$1:C$24,3,FALSE)</f>
        <v>Industrial Islands</v>
      </c>
      <c r="J10818">
        <v>33</v>
      </c>
      <c r="K10818">
        <f>VLOOKUP(Table2[[#This Row],[Atoll Official]],Sheet2!A$1:B$24,2,2)</f>
        <v>2</v>
      </c>
      <c r="L10818">
        <f>VLOOKUP(Table2[[#This Row],[Atoll Official]],Sheet2!A$1:B$24,2,FALSE)</f>
        <v>23</v>
      </c>
    </row>
    <row r="10819" spans="1:12" hidden="1" x14ac:dyDescent="0.55000000000000004">
      <c r="A10819" t="s">
        <v>634</v>
      </c>
      <c r="B10819" s="59" t="s">
        <v>225</v>
      </c>
      <c r="C10819" t="s">
        <v>663</v>
      </c>
      <c r="D10819" t="s">
        <v>17</v>
      </c>
      <c r="E10819" t="s">
        <v>226</v>
      </c>
      <c r="H10819" t="s">
        <v>226</v>
      </c>
      <c r="I10819" s="40" t="str">
        <f>VLOOKUP(Table2[[#This Row],[Atoll Official]],Sheet2!A$1:C$24,3,FALSE)</f>
        <v>Resorts</v>
      </c>
      <c r="J10819">
        <v>52482</v>
      </c>
      <c r="K10819">
        <f>VLOOKUP(Table2[[#This Row],[Atoll Official]],Sheet2!A$1:B$24,2,2)</f>
        <v>7</v>
      </c>
      <c r="L10819">
        <f>VLOOKUP(Table2[[#This Row],[Atoll Official]],Sheet2!A$1:B$24,2,FALSE)</f>
        <v>22</v>
      </c>
    </row>
    <row r="10820" spans="1:12" hidden="1" x14ac:dyDescent="0.55000000000000004">
      <c r="A10820" t="s">
        <v>634</v>
      </c>
      <c r="B10820" s="59" t="s">
        <v>225</v>
      </c>
      <c r="C10820" t="s">
        <v>663</v>
      </c>
      <c r="D10820" t="s">
        <v>18</v>
      </c>
      <c r="E10820" t="s">
        <v>226</v>
      </c>
      <c r="H10820" t="s">
        <v>226</v>
      </c>
      <c r="I10820" s="40" t="str">
        <f>VLOOKUP(Table2[[#This Row],[Atoll Official]],Sheet2!A$1:C$24,3,FALSE)</f>
        <v>Resorts</v>
      </c>
      <c r="J10820">
        <v>46952</v>
      </c>
      <c r="K10820">
        <f>VLOOKUP(Table2[[#This Row],[Atoll Official]],Sheet2!A$1:B$24,2,2)</f>
        <v>7</v>
      </c>
      <c r="L10820">
        <f>VLOOKUP(Table2[[#This Row],[Atoll Official]],Sheet2!A$1:B$24,2,FALSE)</f>
        <v>22</v>
      </c>
    </row>
    <row r="10821" spans="1:12" hidden="1" x14ac:dyDescent="0.55000000000000004">
      <c r="A10821" t="s">
        <v>634</v>
      </c>
      <c r="B10821" s="59" t="s">
        <v>225</v>
      </c>
      <c r="C10821" t="s">
        <v>663</v>
      </c>
      <c r="D10821" t="s">
        <v>19</v>
      </c>
      <c r="E10821" t="s">
        <v>226</v>
      </c>
      <c r="H10821" t="s">
        <v>226</v>
      </c>
      <c r="I10821" s="40" t="str">
        <f>VLOOKUP(Table2[[#This Row],[Atoll Official]],Sheet2!A$1:C$24,3,FALSE)</f>
        <v>Resorts</v>
      </c>
      <c r="J10821">
        <v>5530</v>
      </c>
      <c r="K10821">
        <f>VLOOKUP(Table2[[#This Row],[Atoll Official]],Sheet2!A$1:B$24,2,2)</f>
        <v>7</v>
      </c>
      <c r="L10821">
        <f>VLOOKUP(Table2[[#This Row],[Atoll Official]],Sheet2!A$1:B$24,2,FALSE)</f>
        <v>22</v>
      </c>
    </row>
    <row r="10822" spans="1:12" hidden="1" x14ac:dyDescent="0.55000000000000004">
      <c r="A10822" t="s">
        <v>633</v>
      </c>
      <c r="B10822" s="59" t="s">
        <v>225</v>
      </c>
      <c r="C10822" t="s">
        <v>663</v>
      </c>
      <c r="D10822" t="s">
        <v>17</v>
      </c>
      <c r="E10822" t="s">
        <v>226</v>
      </c>
      <c r="H10822" t="s">
        <v>226</v>
      </c>
      <c r="I10822" s="40" t="str">
        <f>VLOOKUP(Table2[[#This Row],[Atoll Official]],Sheet2!A$1:C$24,3,FALSE)</f>
        <v>Resorts</v>
      </c>
      <c r="J10822">
        <v>15597</v>
      </c>
      <c r="K10822">
        <f>VLOOKUP(Table2[[#This Row],[Atoll Official]],Sheet2!A$1:B$24,2,2)</f>
        <v>7</v>
      </c>
      <c r="L10822">
        <f>VLOOKUP(Table2[[#This Row],[Atoll Official]],Sheet2!A$1:B$24,2,FALSE)</f>
        <v>22</v>
      </c>
    </row>
    <row r="10823" spans="1:12" hidden="1" x14ac:dyDescent="0.55000000000000004">
      <c r="A10823" t="s">
        <v>633</v>
      </c>
      <c r="B10823" s="59" t="s">
        <v>225</v>
      </c>
      <c r="C10823" t="s">
        <v>663</v>
      </c>
      <c r="D10823" t="s">
        <v>18</v>
      </c>
      <c r="E10823" t="s">
        <v>226</v>
      </c>
      <c r="H10823" t="s">
        <v>226</v>
      </c>
      <c r="I10823" s="40" t="str">
        <f>VLOOKUP(Table2[[#This Row],[Atoll Official]],Sheet2!A$1:C$24,3,FALSE)</f>
        <v>Resorts</v>
      </c>
      <c r="J10823">
        <v>14706</v>
      </c>
      <c r="K10823">
        <f>VLOOKUP(Table2[[#This Row],[Atoll Official]],Sheet2!A$1:B$24,2,2)</f>
        <v>7</v>
      </c>
      <c r="L10823">
        <f>VLOOKUP(Table2[[#This Row],[Atoll Official]],Sheet2!A$1:B$24,2,FALSE)</f>
        <v>22</v>
      </c>
    </row>
    <row r="10824" spans="1:12" hidden="1" x14ac:dyDescent="0.55000000000000004">
      <c r="A10824" t="s">
        <v>633</v>
      </c>
      <c r="B10824" s="59" t="s">
        <v>225</v>
      </c>
      <c r="C10824" t="s">
        <v>663</v>
      </c>
      <c r="D10824" t="s">
        <v>19</v>
      </c>
      <c r="E10824" t="s">
        <v>226</v>
      </c>
      <c r="H10824" t="s">
        <v>226</v>
      </c>
      <c r="I10824" s="40" t="str">
        <f>VLOOKUP(Table2[[#This Row],[Atoll Official]],Sheet2!A$1:C$24,3,FALSE)</f>
        <v>Resorts</v>
      </c>
      <c r="J10824">
        <v>891</v>
      </c>
      <c r="K10824">
        <f>VLOOKUP(Table2[[#This Row],[Atoll Official]],Sheet2!A$1:B$24,2,2)</f>
        <v>7</v>
      </c>
      <c r="L10824">
        <f>VLOOKUP(Table2[[#This Row],[Atoll Official]],Sheet2!A$1:B$24,2,FALSE)</f>
        <v>22</v>
      </c>
    </row>
    <row r="10825" spans="1:12" hidden="1" x14ac:dyDescent="0.55000000000000004">
      <c r="A10825" t="s">
        <v>636</v>
      </c>
      <c r="B10825" s="59" t="s">
        <v>225</v>
      </c>
      <c r="C10825" t="s">
        <v>663</v>
      </c>
      <c r="D10825" t="s">
        <v>17</v>
      </c>
      <c r="E10825" t="s">
        <v>226</v>
      </c>
      <c r="H10825" t="s">
        <v>226</v>
      </c>
      <c r="I10825" s="40" t="str">
        <f>VLOOKUP(Table2[[#This Row],[Atoll Official]],Sheet2!A$1:C$24,3,FALSE)</f>
        <v>Resorts</v>
      </c>
      <c r="J10825">
        <v>36885</v>
      </c>
      <c r="K10825">
        <f>VLOOKUP(Table2[[#This Row],[Atoll Official]],Sheet2!A$1:B$24,2,2)</f>
        <v>7</v>
      </c>
      <c r="L10825">
        <f>VLOOKUP(Table2[[#This Row],[Atoll Official]],Sheet2!A$1:B$24,2,FALSE)</f>
        <v>22</v>
      </c>
    </row>
    <row r="10826" spans="1:12" hidden="1" x14ac:dyDescent="0.55000000000000004">
      <c r="A10826" t="s">
        <v>636</v>
      </c>
      <c r="B10826" s="61" t="s">
        <v>225</v>
      </c>
      <c r="C10826" t="s">
        <v>663</v>
      </c>
      <c r="D10826" t="s">
        <v>18</v>
      </c>
      <c r="E10826" t="s">
        <v>226</v>
      </c>
      <c r="H10826" t="s">
        <v>226</v>
      </c>
      <c r="I10826" s="40" t="str">
        <f>VLOOKUP(Table2[[#This Row],[Atoll Official]],Sheet2!A$1:C$24,3,FALSE)</f>
        <v>Resorts</v>
      </c>
      <c r="J10826">
        <v>32246</v>
      </c>
      <c r="K10826">
        <f>VLOOKUP(Table2[[#This Row],[Atoll Official]],Sheet2!A$1:B$24,2,2)</f>
        <v>7</v>
      </c>
      <c r="L10826">
        <f>VLOOKUP(Table2[[#This Row],[Atoll Official]],Sheet2!A$1:B$24,2,FALSE)</f>
        <v>22</v>
      </c>
    </row>
    <row r="10827" spans="1:12" hidden="1" x14ac:dyDescent="0.55000000000000004">
      <c r="A10827" t="s">
        <v>636</v>
      </c>
      <c r="B10827" s="61" t="s">
        <v>225</v>
      </c>
      <c r="C10827" t="s">
        <v>663</v>
      </c>
      <c r="D10827" t="s">
        <v>19</v>
      </c>
      <c r="E10827" t="s">
        <v>226</v>
      </c>
      <c r="H10827" t="s">
        <v>226</v>
      </c>
      <c r="I10827" s="40" t="str">
        <f>VLOOKUP(Table2[[#This Row],[Atoll Official]],Sheet2!A$1:C$24,3,FALSE)</f>
        <v>Resorts</v>
      </c>
      <c r="J10827">
        <v>4639</v>
      </c>
      <c r="K10827">
        <f>VLOOKUP(Table2[[#This Row],[Atoll Official]],Sheet2!A$1:B$24,2,2)</f>
        <v>7</v>
      </c>
      <c r="L10827">
        <f>VLOOKUP(Table2[[#This Row],[Atoll Official]],Sheet2!A$1:B$24,2,FALSE)</f>
        <v>22</v>
      </c>
    </row>
    <row r="10828" spans="1:12" hidden="1" x14ac:dyDescent="0.55000000000000004">
      <c r="A10828" t="s">
        <v>633</v>
      </c>
      <c r="B10828" s="61" t="s">
        <v>225</v>
      </c>
      <c r="C10828" t="s">
        <v>637</v>
      </c>
      <c r="E10828" t="s">
        <v>226</v>
      </c>
      <c r="H10828" s="40" t="s">
        <v>226</v>
      </c>
      <c r="I10828" s="40" t="str">
        <f>VLOOKUP(Table2[[#This Row],[Atoll Official]],Sheet2!A$1:C$24,3,FALSE)</f>
        <v>Resorts</v>
      </c>
      <c r="J10828">
        <v>3.6958439138146391</v>
      </c>
      <c r="K10828">
        <f>VLOOKUP(Table2[[#This Row],[Atoll Official]],Sheet2!A$1:B$24,2,2)</f>
        <v>7</v>
      </c>
      <c r="L10828">
        <f>VLOOKUP(Table2[[#This Row],[Atoll Official]],Sheet2!A$1:B$24,2,FALSE)</f>
        <v>22</v>
      </c>
    </row>
    <row r="10829" spans="1:12" hidden="1" x14ac:dyDescent="0.55000000000000004">
      <c r="A10829" t="s">
        <v>636</v>
      </c>
      <c r="B10829" s="61" t="s">
        <v>225</v>
      </c>
      <c r="C10829" t="s">
        <v>12</v>
      </c>
      <c r="E10829" t="s">
        <v>226</v>
      </c>
      <c r="H10829" s="40" t="s">
        <v>226</v>
      </c>
      <c r="I10829" s="40" t="str">
        <f>VLOOKUP(Table2[[#This Row],[Atoll Official]],Sheet2!A$1:C$24,3,FALSE)</f>
        <v>Resorts</v>
      </c>
      <c r="J10829">
        <v>70.28123928203955</v>
      </c>
      <c r="K10829">
        <f>VLOOKUP(Table2[[#This Row],[Atoll Official]],Sheet2!A$1:B$24,2,2)</f>
        <v>7</v>
      </c>
      <c r="L10829">
        <f>VLOOKUP(Table2[[#This Row],[Atoll Official]],Sheet2!A$1:B$24,2,FALSE)</f>
        <v>22</v>
      </c>
    </row>
    <row r="10830" spans="1:12" hidden="1" x14ac:dyDescent="0.55000000000000004">
      <c r="A10830" t="s">
        <v>633</v>
      </c>
      <c r="B10830" s="61" t="s">
        <v>225</v>
      </c>
      <c r="C10830" t="s">
        <v>22</v>
      </c>
      <c r="D10830" t="s">
        <v>17</v>
      </c>
      <c r="E10830" t="s">
        <v>226</v>
      </c>
      <c r="H10830" t="s">
        <v>226</v>
      </c>
      <c r="I10830" s="40" t="str">
        <f>VLOOKUP(Table2[[#This Row],[Atoll Official]],Sheet2!A$1:C$24,3,FALSE)</f>
        <v>Resorts</v>
      </c>
      <c r="J10830">
        <v>151</v>
      </c>
      <c r="K10830">
        <f>VLOOKUP(Table2[[#This Row],[Atoll Official]],Sheet2!A$1:B$24,2,2)</f>
        <v>7</v>
      </c>
      <c r="L10830">
        <f>VLOOKUP(Table2[[#This Row],[Atoll Official]],Sheet2!A$1:B$24,2,FALSE)</f>
        <v>22</v>
      </c>
    </row>
    <row r="10831" spans="1:12" hidden="1" x14ac:dyDescent="0.55000000000000004">
      <c r="A10831" t="s">
        <v>633</v>
      </c>
      <c r="B10831" s="61" t="s">
        <v>225</v>
      </c>
      <c r="C10831" t="s">
        <v>22</v>
      </c>
      <c r="D10831" t="s">
        <v>18</v>
      </c>
      <c r="E10831" t="s">
        <v>226</v>
      </c>
      <c r="H10831" t="s">
        <v>226</v>
      </c>
      <c r="I10831" s="40" t="str">
        <f>VLOOKUP(Table2[[#This Row],[Atoll Official]],Sheet2!A$1:C$24,3,FALSE)</f>
        <v>Resorts</v>
      </c>
      <c r="J10831">
        <v>143</v>
      </c>
      <c r="K10831">
        <f>VLOOKUP(Table2[[#This Row],[Atoll Official]],Sheet2!A$1:B$24,2,2)</f>
        <v>7</v>
      </c>
      <c r="L10831">
        <f>VLOOKUP(Table2[[#This Row],[Atoll Official]],Sheet2!A$1:B$24,2,FALSE)</f>
        <v>22</v>
      </c>
    </row>
    <row r="10832" spans="1:12" hidden="1" x14ac:dyDescent="0.55000000000000004">
      <c r="A10832" t="s">
        <v>633</v>
      </c>
      <c r="B10832" s="61" t="s">
        <v>225</v>
      </c>
      <c r="C10832" t="s">
        <v>22</v>
      </c>
      <c r="D10832" t="s">
        <v>19</v>
      </c>
      <c r="E10832" t="s">
        <v>226</v>
      </c>
      <c r="H10832" t="s">
        <v>226</v>
      </c>
      <c r="I10832" s="40" t="str">
        <f>VLOOKUP(Table2[[#This Row],[Atoll Official]],Sheet2!A$1:C$24,3,FALSE)</f>
        <v>Resorts</v>
      </c>
      <c r="J10832">
        <v>8</v>
      </c>
      <c r="K10832">
        <f>VLOOKUP(Table2[[#This Row],[Atoll Official]],Sheet2!A$1:B$24,2,2)</f>
        <v>7</v>
      </c>
      <c r="L10832">
        <f>VLOOKUP(Table2[[#This Row],[Atoll Official]],Sheet2!A$1:B$24,2,FALSE)</f>
        <v>22</v>
      </c>
    </row>
    <row r="10833" spans="1:12" hidden="1" x14ac:dyDescent="0.55000000000000004">
      <c r="A10833" t="s">
        <v>633</v>
      </c>
      <c r="B10833" s="61" t="s">
        <v>225</v>
      </c>
      <c r="C10833" t="s">
        <v>23</v>
      </c>
      <c r="D10833" t="s">
        <v>17</v>
      </c>
      <c r="E10833" t="s">
        <v>226</v>
      </c>
      <c r="H10833" t="s">
        <v>226</v>
      </c>
      <c r="I10833" s="40" t="str">
        <f>VLOOKUP(Table2[[#This Row],[Atoll Official]],Sheet2!A$1:C$24,3,FALSE)</f>
        <v>Resorts</v>
      </c>
      <c r="J10833">
        <v>10</v>
      </c>
      <c r="K10833">
        <f>VLOOKUP(Table2[[#This Row],[Atoll Official]],Sheet2!A$1:B$24,2,2)</f>
        <v>7</v>
      </c>
      <c r="L10833">
        <f>VLOOKUP(Table2[[#This Row],[Atoll Official]],Sheet2!A$1:B$24,2,FALSE)</f>
        <v>22</v>
      </c>
    </row>
    <row r="10834" spans="1:12" hidden="1" x14ac:dyDescent="0.55000000000000004">
      <c r="A10834" t="s">
        <v>633</v>
      </c>
      <c r="B10834" s="61" t="s">
        <v>225</v>
      </c>
      <c r="C10834" t="s">
        <v>23</v>
      </c>
      <c r="D10834" t="s">
        <v>18</v>
      </c>
      <c r="E10834" t="s">
        <v>226</v>
      </c>
      <c r="H10834" t="s">
        <v>226</v>
      </c>
      <c r="I10834" s="40" t="str">
        <f>VLOOKUP(Table2[[#This Row],[Atoll Official]],Sheet2!A$1:C$24,3,FALSE)</f>
        <v>Resorts</v>
      </c>
      <c r="J10834">
        <v>6</v>
      </c>
      <c r="K10834">
        <f>VLOOKUP(Table2[[#This Row],[Atoll Official]],Sheet2!A$1:B$24,2,2)</f>
        <v>7</v>
      </c>
      <c r="L10834">
        <f>VLOOKUP(Table2[[#This Row],[Atoll Official]],Sheet2!A$1:B$24,2,FALSE)</f>
        <v>22</v>
      </c>
    </row>
    <row r="10835" spans="1:12" hidden="1" x14ac:dyDescent="0.55000000000000004">
      <c r="A10835" t="s">
        <v>633</v>
      </c>
      <c r="B10835" s="61" t="s">
        <v>225</v>
      </c>
      <c r="C10835" t="s">
        <v>23</v>
      </c>
      <c r="D10835" t="s">
        <v>19</v>
      </c>
      <c r="E10835" t="s">
        <v>226</v>
      </c>
      <c r="H10835" t="s">
        <v>226</v>
      </c>
      <c r="I10835" s="40" t="str">
        <f>VLOOKUP(Table2[[#This Row],[Atoll Official]],Sheet2!A$1:C$24,3,FALSE)</f>
        <v>Resorts</v>
      </c>
      <c r="J10835">
        <v>4</v>
      </c>
      <c r="K10835">
        <f>VLOOKUP(Table2[[#This Row],[Atoll Official]],Sheet2!A$1:B$24,2,2)</f>
        <v>7</v>
      </c>
      <c r="L10835">
        <f>VLOOKUP(Table2[[#This Row],[Atoll Official]],Sheet2!A$1:B$24,2,FALSE)</f>
        <v>22</v>
      </c>
    </row>
    <row r="10836" spans="1:12" hidden="1" x14ac:dyDescent="0.55000000000000004">
      <c r="A10836" t="s">
        <v>633</v>
      </c>
      <c r="B10836" s="61" t="s">
        <v>225</v>
      </c>
      <c r="C10836" t="s">
        <v>24</v>
      </c>
      <c r="D10836" t="s">
        <v>17</v>
      </c>
      <c r="E10836" t="s">
        <v>226</v>
      </c>
      <c r="H10836" t="s">
        <v>226</v>
      </c>
      <c r="I10836" s="40" t="str">
        <f>VLOOKUP(Table2[[#This Row],[Atoll Official]],Sheet2!A$1:C$24,3,FALSE)</f>
        <v>Resorts</v>
      </c>
      <c r="J10836">
        <v>857</v>
      </c>
      <c r="K10836">
        <f>VLOOKUP(Table2[[#This Row],[Atoll Official]],Sheet2!A$1:B$24,2,2)</f>
        <v>7</v>
      </c>
      <c r="L10836">
        <f>VLOOKUP(Table2[[#This Row],[Atoll Official]],Sheet2!A$1:B$24,2,FALSE)</f>
        <v>22</v>
      </c>
    </row>
    <row r="10837" spans="1:12" hidden="1" x14ac:dyDescent="0.55000000000000004">
      <c r="A10837" t="s">
        <v>633</v>
      </c>
      <c r="B10837" s="61" t="s">
        <v>225</v>
      </c>
      <c r="C10837" t="s">
        <v>24</v>
      </c>
      <c r="D10837" t="s">
        <v>18</v>
      </c>
      <c r="E10837" t="s">
        <v>226</v>
      </c>
      <c r="H10837" t="s">
        <v>226</v>
      </c>
      <c r="I10837" s="40" t="str">
        <f>VLOOKUP(Table2[[#This Row],[Atoll Official]],Sheet2!A$1:C$24,3,FALSE)</f>
        <v>Resorts</v>
      </c>
      <c r="J10837">
        <v>802</v>
      </c>
      <c r="K10837">
        <f>VLOOKUP(Table2[[#This Row],[Atoll Official]],Sheet2!A$1:B$24,2,2)</f>
        <v>7</v>
      </c>
      <c r="L10837">
        <f>VLOOKUP(Table2[[#This Row],[Atoll Official]],Sheet2!A$1:B$24,2,FALSE)</f>
        <v>22</v>
      </c>
    </row>
    <row r="10838" spans="1:12" hidden="1" x14ac:dyDescent="0.55000000000000004">
      <c r="A10838" t="s">
        <v>633</v>
      </c>
      <c r="B10838" s="61" t="s">
        <v>225</v>
      </c>
      <c r="C10838" t="s">
        <v>24</v>
      </c>
      <c r="D10838" t="s">
        <v>19</v>
      </c>
      <c r="E10838" t="s">
        <v>226</v>
      </c>
      <c r="H10838" t="s">
        <v>226</v>
      </c>
      <c r="I10838" s="40" t="str">
        <f>VLOOKUP(Table2[[#This Row],[Atoll Official]],Sheet2!A$1:C$24,3,FALSE)</f>
        <v>Resorts</v>
      </c>
      <c r="J10838">
        <v>55</v>
      </c>
      <c r="K10838">
        <f>VLOOKUP(Table2[[#This Row],[Atoll Official]],Sheet2!A$1:B$24,2,2)</f>
        <v>7</v>
      </c>
      <c r="L10838">
        <f>VLOOKUP(Table2[[#This Row],[Atoll Official]],Sheet2!A$1:B$24,2,FALSE)</f>
        <v>22</v>
      </c>
    </row>
    <row r="10839" spans="1:12" hidden="1" x14ac:dyDescent="0.55000000000000004">
      <c r="A10839" t="s">
        <v>633</v>
      </c>
      <c r="B10839" s="61" t="s">
        <v>225</v>
      </c>
      <c r="C10839" t="s">
        <v>25</v>
      </c>
      <c r="D10839" t="s">
        <v>17</v>
      </c>
      <c r="E10839" t="s">
        <v>226</v>
      </c>
      <c r="H10839" t="s">
        <v>226</v>
      </c>
      <c r="I10839" s="40" t="str">
        <f>VLOOKUP(Table2[[#This Row],[Atoll Official]],Sheet2!A$1:C$24,3,FALSE)</f>
        <v>Resorts</v>
      </c>
      <c r="J10839">
        <v>15544</v>
      </c>
      <c r="K10839">
        <f>VLOOKUP(Table2[[#This Row],[Atoll Official]],Sheet2!A$1:B$24,2,2)</f>
        <v>7</v>
      </c>
      <c r="L10839">
        <f>VLOOKUP(Table2[[#This Row],[Atoll Official]],Sheet2!A$1:B$24,2,FALSE)</f>
        <v>22</v>
      </c>
    </row>
    <row r="10840" spans="1:12" hidden="1" x14ac:dyDescent="0.55000000000000004">
      <c r="A10840" t="s">
        <v>633</v>
      </c>
      <c r="B10840" s="61" t="s">
        <v>225</v>
      </c>
      <c r="C10840" t="s">
        <v>25</v>
      </c>
      <c r="D10840" t="s">
        <v>18</v>
      </c>
      <c r="E10840" t="s">
        <v>226</v>
      </c>
      <c r="H10840" t="s">
        <v>226</v>
      </c>
      <c r="I10840" s="40" t="str">
        <f>VLOOKUP(Table2[[#This Row],[Atoll Official]],Sheet2!A$1:C$24,3,FALSE)</f>
        <v>Resorts</v>
      </c>
      <c r="J10840">
        <v>14658</v>
      </c>
      <c r="K10840">
        <f>VLOOKUP(Table2[[#This Row],[Atoll Official]],Sheet2!A$1:B$24,2,2)</f>
        <v>7</v>
      </c>
      <c r="L10840">
        <f>VLOOKUP(Table2[[#This Row],[Atoll Official]],Sheet2!A$1:B$24,2,FALSE)</f>
        <v>22</v>
      </c>
    </row>
    <row r="10841" spans="1:12" hidden="1" x14ac:dyDescent="0.55000000000000004">
      <c r="A10841" t="s">
        <v>633</v>
      </c>
      <c r="B10841" s="61" t="s">
        <v>225</v>
      </c>
      <c r="C10841" t="s">
        <v>25</v>
      </c>
      <c r="D10841" t="s">
        <v>19</v>
      </c>
      <c r="E10841" t="s">
        <v>226</v>
      </c>
      <c r="H10841" t="s">
        <v>226</v>
      </c>
      <c r="I10841" s="40" t="str">
        <f>VLOOKUP(Table2[[#This Row],[Atoll Official]],Sheet2!A$1:C$24,3,FALSE)</f>
        <v>Resorts</v>
      </c>
      <c r="J10841">
        <v>886</v>
      </c>
      <c r="K10841">
        <f>VLOOKUP(Table2[[#This Row],[Atoll Official]],Sheet2!A$1:B$24,2,2)</f>
        <v>7</v>
      </c>
      <c r="L10841">
        <f>VLOOKUP(Table2[[#This Row],[Atoll Official]],Sheet2!A$1:B$24,2,FALSE)</f>
        <v>22</v>
      </c>
    </row>
    <row r="10842" spans="1:12" hidden="1" x14ac:dyDescent="0.55000000000000004">
      <c r="A10842" t="s">
        <v>633</v>
      </c>
      <c r="B10842" s="61" t="s">
        <v>225</v>
      </c>
      <c r="C10842" t="s">
        <v>26</v>
      </c>
      <c r="D10842" t="s">
        <v>17</v>
      </c>
      <c r="E10842" t="s">
        <v>226</v>
      </c>
      <c r="H10842" t="s">
        <v>226</v>
      </c>
      <c r="I10842" s="40" t="str">
        <f>VLOOKUP(Table2[[#This Row],[Atoll Official]],Sheet2!A$1:C$24,3,FALSE)</f>
        <v>Resorts</v>
      </c>
      <c r="J10842">
        <v>3420</v>
      </c>
      <c r="K10842">
        <f>VLOOKUP(Table2[[#This Row],[Atoll Official]],Sheet2!A$1:B$24,2,2)</f>
        <v>7</v>
      </c>
      <c r="L10842">
        <f>VLOOKUP(Table2[[#This Row],[Atoll Official]],Sheet2!A$1:B$24,2,FALSE)</f>
        <v>22</v>
      </c>
    </row>
    <row r="10843" spans="1:12" hidden="1" x14ac:dyDescent="0.55000000000000004">
      <c r="A10843" t="s">
        <v>633</v>
      </c>
      <c r="B10843" s="59" t="s">
        <v>225</v>
      </c>
      <c r="C10843" t="s">
        <v>26</v>
      </c>
      <c r="D10843" t="s">
        <v>18</v>
      </c>
      <c r="E10843" t="s">
        <v>226</v>
      </c>
      <c r="H10843" t="s">
        <v>226</v>
      </c>
      <c r="I10843" s="40" t="str">
        <f>VLOOKUP(Table2[[#This Row],[Atoll Official]],Sheet2!A$1:C$24,3,FALSE)</f>
        <v>Resorts</v>
      </c>
      <c r="J10843">
        <v>3071</v>
      </c>
      <c r="K10843">
        <f>VLOOKUP(Table2[[#This Row],[Atoll Official]],Sheet2!A$1:B$24,2,2)</f>
        <v>7</v>
      </c>
      <c r="L10843">
        <f>VLOOKUP(Table2[[#This Row],[Atoll Official]],Sheet2!A$1:B$24,2,FALSE)</f>
        <v>22</v>
      </c>
    </row>
    <row r="10844" spans="1:12" hidden="1" x14ac:dyDescent="0.55000000000000004">
      <c r="A10844" t="s">
        <v>633</v>
      </c>
      <c r="B10844" s="59" t="s">
        <v>225</v>
      </c>
      <c r="C10844" t="s">
        <v>26</v>
      </c>
      <c r="D10844" t="s">
        <v>19</v>
      </c>
      <c r="E10844" t="s">
        <v>226</v>
      </c>
      <c r="H10844" t="s">
        <v>226</v>
      </c>
      <c r="I10844" s="40" t="str">
        <f>VLOOKUP(Table2[[#This Row],[Atoll Official]],Sheet2!A$1:C$24,3,FALSE)</f>
        <v>Resorts</v>
      </c>
      <c r="J10844">
        <v>349</v>
      </c>
      <c r="K10844">
        <f>VLOOKUP(Table2[[#This Row],[Atoll Official]],Sheet2!A$1:B$24,2,2)</f>
        <v>7</v>
      </c>
      <c r="L10844">
        <f>VLOOKUP(Table2[[#This Row],[Atoll Official]],Sheet2!A$1:B$24,2,FALSE)</f>
        <v>22</v>
      </c>
    </row>
    <row r="10845" spans="1:12" hidden="1" x14ac:dyDescent="0.55000000000000004">
      <c r="A10845" t="s">
        <v>633</v>
      </c>
      <c r="B10845" s="59" t="s">
        <v>225</v>
      </c>
      <c r="C10845" t="s">
        <v>27</v>
      </c>
      <c r="D10845" t="s">
        <v>17</v>
      </c>
      <c r="E10845" t="s">
        <v>226</v>
      </c>
      <c r="H10845" t="s">
        <v>226</v>
      </c>
      <c r="I10845" s="40" t="str">
        <f>VLOOKUP(Table2[[#This Row],[Atoll Official]],Sheet2!A$1:C$24,3,FALSE)</f>
        <v>Resorts</v>
      </c>
      <c r="J10845">
        <v>10201</v>
      </c>
      <c r="K10845">
        <f>VLOOKUP(Table2[[#This Row],[Atoll Official]],Sheet2!A$1:B$24,2,2)</f>
        <v>7</v>
      </c>
      <c r="L10845">
        <f>VLOOKUP(Table2[[#This Row],[Atoll Official]],Sheet2!A$1:B$24,2,FALSE)</f>
        <v>22</v>
      </c>
    </row>
    <row r="10846" spans="1:12" hidden="1" x14ac:dyDescent="0.55000000000000004">
      <c r="A10846" t="s">
        <v>633</v>
      </c>
      <c r="B10846" s="59" t="s">
        <v>225</v>
      </c>
      <c r="C10846" t="s">
        <v>27</v>
      </c>
      <c r="D10846" t="s">
        <v>18</v>
      </c>
      <c r="E10846" t="s">
        <v>226</v>
      </c>
      <c r="H10846" t="s">
        <v>226</v>
      </c>
      <c r="I10846" s="40" t="str">
        <f>VLOOKUP(Table2[[#This Row],[Atoll Official]],Sheet2!A$1:C$24,3,FALSE)</f>
        <v>Resorts</v>
      </c>
      <c r="J10846">
        <v>9417</v>
      </c>
      <c r="K10846">
        <f>VLOOKUP(Table2[[#This Row],[Atoll Official]],Sheet2!A$1:B$24,2,2)</f>
        <v>7</v>
      </c>
      <c r="L10846">
        <f>VLOOKUP(Table2[[#This Row],[Atoll Official]],Sheet2!A$1:B$24,2,FALSE)</f>
        <v>22</v>
      </c>
    </row>
    <row r="10847" spans="1:12" hidden="1" x14ac:dyDescent="0.55000000000000004">
      <c r="A10847" t="s">
        <v>633</v>
      </c>
      <c r="B10847" s="59" t="s">
        <v>225</v>
      </c>
      <c r="C10847" t="s">
        <v>27</v>
      </c>
      <c r="D10847" t="s">
        <v>19</v>
      </c>
      <c r="E10847" t="s">
        <v>226</v>
      </c>
      <c r="H10847" t="s">
        <v>226</v>
      </c>
      <c r="I10847" s="40" t="str">
        <f>VLOOKUP(Table2[[#This Row],[Atoll Official]],Sheet2!A$1:C$24,3,FALSE)</f>
        <v>Resorts</v>
      </c>
      <c r="J10847">
        <v>784</v>
      </c>
      <c r="K10847">
        <f>VLOOKUP(Table2[[#This Row],[Atoll Official]],Sheet2!A$1:B$24,2,2)</f>
        <v>7</v>
      </c>
      <c r="L10847">
        <f>VLOOKUP(Table2[[#This Row],[Atoll Official]],Sheet2!A$1:B$24,2,FALSE)</f>
        <v>22</v>
      </c>
    </row>
    <row r="10848" spans="1:12" hidden="1" x14ac:dyDescent="0.55000000000000004">
      <c r="A10848" t="s">
        <v>633</v>
      </c>
      <c r="B10848" s="59" t="s">
        <v>225</v>
      </c>
      <c r="C10848" t="s">
        <v>28</v>
      </c>
      <c r="D10848" t="s">
        <v>17</v>
      </c>
      <c r="E10848" t="s">
        <v>226</v>
      </c>
      <c r="H10848" t="s">
        <v>226</v>
      </c>
      <c r="I10848" s="40" t="str">
        <f>VLOOKUP(Table2[[#This Row],[Atoll Official]],Sheet2!A$1:C$24,3,FALSE)</f>
        <v>Resorts</v>
      </c>
      <c r="J10848">
        <v>43</v>
      </c>
      <c r="K10848">
        <f>VLOOKUP(Table2[[#This Row],[Atoll Official]],Sheet2!A$1:B$24,2,2)</f>
        <v>7</v>
      </c>
      <c r="L10848">
        <f>VLOOKUP(Table2[[#This Row],[Atoll Official]],Sheet2!A$1:B$24,2,FALSE)</f>
        <v>22</v>
      </c>
    </row>
    <row r="10849" spans="1:12" hidden="1" x14ac:dyDescent="0.55000000000000004">
      <c r="A10849" t="s">
        <v>633</v>
      </c>
      <c r="B10849" s="59" t="s">
        <v>225</v>
      </c>
      <c r="C10849" t="s">
        <v>28</v>
      </c>
      <c r="D10849" t="s">
        <v>18</v>
      </c>
      <c r="E10849" t="s">
        <v>226</v>
      </c>
      <c r="H10849" t="s">
        <v>226</v>
      </c>
      <c r="I10849" s="40" t="str">
        <f>VLOOKUP(Table2[[#This Row],[Atoll Official]],Sheet2!A$1:C$24,3,FALSE)</f>
        <v>Resorts</v>
      </c>
      <c r="J10849">
        <v>42</v>
      </c>
      <c r="K10849">
        <f>VLOOKUP(Table2[[#This Row],[Atoll Official]],Sheet2!A$1:B$24,2,2)</f>
        <v>7</v>
      </c>
      <c r="L10849">
        <f>VLOOKUP(Table2[[#This Row],[Atoll Official]],Sheet2!A$1:B$24,2,FALSE)</f>
        <v>22</v>
      </c>
    </row>
    <row r="10850" spans="1:12" hidden="1" x14ac:dyDescent="0.55000000000000004">
      <c r="A10850" t="s">
        <v>633</v>
      </c>
      <c r="B10850" s="59" t="s">
        <v>225</v>
      </c>
      <c r="C10850" t="s">
        <v>28</v>
      </c>
      <c r="D10850" t="s">
        <v>19</v>
      </c>
      <c r="E10850" t="s">
        <v>226</v>
      </c>
      <c r="H10850" t="s">
        <v>226</v>
      </c>
      <c r="I10850" s="40" t="str">
        <f>VLOOKUP(Table2[[#This Row],[Atoll Official]],Sheet2!A$1:C$24,3,FALSE)</f>
        <v>Resorts</v>
      </c>
      <c r="J10850">
        <v>1</v>
      </c>
      <c r="K10850">
        <f>VLOOKUP(Table2[[#This Row],[Atoll Official]],Sheet2!A$1:B$24,2,2)</f>
        <v>7</v>
      </c>
      <c r="L10850">
        <f>VLOOKUP(Table2[[#This Row],[Atoll Official]],Sheet2!A$1:B$24,2,FALSE)</f>
        <v>22</v>
      </c>
    </row>
    <row r="10851" spans="1:12" hidden="1" x14ac:dyDescent="0.55000000000000004">
      <c r="A10851" t="s">
        <v>633</v>
      </c>
      <c r="B10851" s="59" t="s">
        <v>225</v>
      </c>
      <c r="C10851" t="s">
        <v>20</v>
      </c>
      <c r="E10851" t="s">
        <v>226</v>
      </c>
      <c r="H10851" s="40" t="s">
        <v>226</v>
      </c>
      <c r="I10851" s="40" t="str">
        <f>VLOOKUP(Table2[[#This Row],[Atoll Official]],Sheet2!A$1:C$24,3,FALSE)</f>
        <v>Resorts</v>
      </c>
      <c r="J10851">
        <v>1650.5050505050506</v>
      </c>
      <c r="K10851">
        <f>VLOOKUP(Table2[[#This Row],[Atoll Official]],Sheet2!A$1:B$24,2,2)</f>
        <v>7</v>
      </c>
      <c r="L10851">
        <f>VLOOKUP(Table2[[#This Row],[Atoll Official]],Sheet2!A$1:B$24,2,FALSE)</f>
        <v>22</v>
      </c>
    </row>
    <row r="10852" spans="1:12" hidden="1" x14ac:dyDescent="0.55000000000000004">
      <c r="A10852" t="s">
        <v>633</v>
      </c>
      <c r="B10852" s="59" t="s">
        <v>225</v>
      </c>
      <c r="C10852" t="s">
        <v>2</v>
      </c>
      <c r="E10852" t="s">
        <v>226</v>
      </c>
      <c r="H10852" s="40" t="s">
        <v>226</v>
      </c>
      <c r="I10852" s="40" t="str">
        <f>VLOOKUP(Table2[[#This Row],[Atoll Official]],Sheet2!A$1:C$24,3,FALSE)</f>
        <v>Resorts</v>
      </c>
      <c r="J10852">
        <v>0.34096757591353577</v>
      </c>
      <c r="K10852">
        <f>VLOOKUP(Table2[[#This Row],[Atoll Official]],Sheet2!A$1:B$24,2,2)</f>
        <v>7</v>
      </c>
      <c r="L10852">
        <f>VLOOKUP(Table2[[#This Row],[Atoll Official]],Sheet2!A$1:B$24,2,FALSE)</f>
        <v>22</v>
      </c>
    </row>
    <row r="10853" spans="1:12" hidden="1" x14ac:dyDescent="0.55000000000000004">
      <c r="A10853" t="s">
        <v>633</v>
      </c>
      <c r="B10853" s="59" t="s">
        <v>225</v>
      </c>
      <c r="C10853" t="s">
        <v>3</v>
      </c>
      <c r="E10853" t="s">
        <v>226</v>
      </c>
      <c r="H10853" s="40" t="s">
        <v>226</v>
      </c>
      <c r="I10853" s="40" t="str">
        <f>VLOOKUP(Table2[[#This Row],[Atoll Official]],Sheet2!A$1:C$24,3,FALSE)</f>
        <v>Resorts</v>
      </c>
      <c r="J10853">
        <v>6.4333504889346374E-2</v>
      </c>
      <c r="K10853">
        <f>VLOOKUP(Table2[[#This Row],[Atoll Official]],Sheet2!A$1:B$24,2,2)</f>
        <v>7</v>
      </c>
      <c r="L10853">
        <f>VLOOKUP(Table2[[#This Row],[Atoll Official]],Sheet2!A$1:B$24,2,FALSE)</f>
        <v>22</v>
      </c>
    </row>
    <row r="10854" spans="1:12" hidden="1" x14ac:dyDescent="0.55000000000000004">
      <c r="A10854" t="s">
        <v>633</v>
      </c>
      <c r="B10854" s="59" t="s">
        <v>225</v>
      </c>
      <c r="C10854" t="s">
        <v>21</v>
      </c>
      <c r="E10854" t="s">
        <v>226</v>
      </c>
      <c r="H10854" s="40" t="s">
        <v>226</v>
      </c>
      <c r="I10854" s="40" t="str">
        <f>VLOOKUP(Table2[[#This Row],[Atoll Official]],Sheet2!A$1:C$24,3,FALSE)</f>
        <v>Resorts</v>
      </c>
      <c r="J10854">
        <v>0.27663407102418941</v>
      </c>
      <c r="K10854">
        <f>VLOOKUP(Table2[[#This Row],[Atoll Official]],Sheet2!A$1:B$24,2,2)</f>
        <v>7</v>
      </c>
      <c r="L10854">
        <f>VLOOKUP(Table2[[#This Row],[Atoll Official]],Sheet2!A$1:B$24,2,FALSE)</f>
        <v>22</v>
      </c>
    </row>
    <row r="10855" spans="1:12" hidden="1" x14ac:dyDescent="0.55000000000000004">
      <c r="A10855" t="s">
        <v>633</v>
      </c>
      <c r="B10855" s="59" t="s">
        <v>225</v>
      </c>
      <c r="C10855" t="s">
        <v>638</v>
      </c>
      <c r="E10855" t="s">
        <v>226</v>
      </c>
      <c r="H10855" s="40" t="s">
        <v>226</v>
      </c>
      <c r="I10855" s="40" t="str">
        <f>VLOOKUP(Table2[[#This Row],[Atoll Official]],Sheet2!A$1:C$24,3,FALSE)</f>
        <v>Resorts</v>
      </c>
      <c r="J10855">
        <v>0.96813489773674433</v>
      </c>
      <c r="K10855">
        <f>VLOOKUP(Table2[[#This Row],[Atoll Official]],Sheet2!A$1:B$24,2,2)</f>
        <v>7</v>
      </c>
      <c r="L10855">
        <f>VLOOKUP(Table2[[#This Row],[Atoll Official]],Sheet2!A$1:B$24,2,FALSE)</f>
        <v>22</v>
      </c>
    </row>
    <row r="10856" spans="1:12" hidden="1" x14ac:dyDescent="0.55000000000000004">
      <c r="A10856" t="s">
        <v>633</v>
      </c>
      <c r="B10856" s="59" t="s">
        <v>225</v>
      </c>
      <c r="C10856" t="s">
        <v>259</v>
      </c>
      <c r="E10856" t="s">
        <v>226</v>
      </c>
      <c r="H10856" s="40" t="s">
        <v>226</v>
      </c>
      <c r="I10856" s="40" t="str">
        <f>VLOOKUP(Table2[[#This Row],[Atoll Official]],Sheet2!A$1:C$24,3,FALSE)</f>
        <v>Resorts</v>
      </c>
      <c r="J10856">
        <v>6.4114893889850616E-2</v>
      </c>
      <c r="K10856">
        <f>VLOOKUP(Table2[[#This Row],[Atoll Official]],Sheet2!A$1:B$24,2,2)</f>
        <v>7</v>
      </c>
      <c r="L10856">
        <f>VLOOKUP(Table2[[#This Row],[Atoll Official]],Sheet2!A$1:B$24,2,FALSE)</f>
        <v>22</v>
      </c>
    </row>
    <row r="10857" spans="1:12" hidden="1" x14ac:dyDescent="0.55000000000000004">
      <c r="A10857" t="s">
        <v>633</v>
      </c>
      <c r="B10857" s="59" t="s">
        <v>225</v>
      </c>
      <c r="C10857" t="s">
        <v>260</v>
      </c>
      <c r="E10857" t="s">
        <v>226</v>
      </c>
      <c r="H10857" s="40" t="s">
        <v>226</v>
      </c>
      <c r="I10857" s="40" t="str">
        <f>VLOOKUP(Table2[[#This Row],[Atoll Official]],Sheet2!A$1:C$24,3,FALSE)</f>
        <v>Resorts</v>
      </c>
      <c r="J10857">
        <v>5.4946464063601974</v>
      </c>
      <c r="K10857">
        <f>VLOOKUP(Table2[[#This Row],[Atoll Official]],Sheet2!A$1:B$24,2,2)</f>
        <v>7</v>
      </c>
      <c r="L10857">
        <f>VLOOKUP(Table2[[#This Row],[Atoll Official]],Sheet2!A$1:B$24,2,FALSE)</f>
        <v>22</v>
      </c>
    </row>
    <row r="10858" spans="1:12" hidden="1" x14ac:dyDescent="0.55000000000000004">
      <c r="A10858" t="s">
        <v>633</v>
      </c>
      <c r="B10858" s="59" t="s">
        <v>225</v>
      </c>
      <c r="C10858" t="s">
        <v>25</v>
      </c>
      <c r="E10858" t="s">
        <v>226</v>
      </c>
      <c r="H10858" s="40" t="s">
        <v>226</v>
      </c>
      <c r="I10858" s="40" t="str">
        <f>VLOOKUP(Table2[[#This Row],[Atoll Official]],Sheet2!A$1:C$24,3,FALSE)</f>
        <v>Resorts</v>
      </c>
      <c r="J10858">
        <v>99.660191062383802</v>
      </c>
      <c r="K10858">
        <f>VLOOKUP(Table2[[#This Row],[Atoll Official]],Sheet2!A$1:B$24,2,2)</f>
        <v>7</v>
      </c>
      <c r="L10858">
        <f>VLOOKUP(Table2[[#This Row],[Atoll Official]],Sheet2!A$1:B$24,2,FALSE)</f>
        <v>22</v>
      </c>
    </row>
    <row r="10859" spans="1:12" hidden="1" x14ac:dyDescent="0.55000000000000004">
      <c r="A10859" t="s">
        <v>633</v>
      </c>
      <c r="B10859" s="59" t="s">
        <v>225</v>
      </c>
      <c r="C10859" t="s">
        <v>262</v>
      </c>
      <c r="E10859" t="s">
        <v>226</v>
      </c>
      <c r="H10859" s="40" t="s">
        <v>226</v>
      </c>
      <c r="I10859" s="40" t="str">
        <f>VLOOKUP(Table2[[#This Row],[Atoll Official]],Sheet2!A$1:C$24,3,FALSE)</f>
        <v>Resorts</v>
      </c>
      <c r="J10859">
        <v>21.927293710328911</v>
      </c>
      <c r="K10859">
        <f>VLOOKUP(Table2[[#This Row],[Atoll Official]],Sheet2!A$1:B$24,2,2)</f>
        <v>7</v>
      </c>
      <c r="L10859">
        <f>VLOOKUP(Table2[[#This Row],[Atoll Official]],Sheet2!A$1:B$24,2,FALSE)</f>
        <v>22</v>
      </c>
    </row>
    <row r="10860" spans="1:12" hidden="1" x14ac:dyDescent="0.55000000000000004">
      <c r="A10860" t="s">
        <v>633</v>
      </c>
      <c r="B10860" s="59" t="s">
        <v>225</v>
      </c>
      <c r="C10860" t="s">
        <v>263</v>
      </c>
      <c r="E10860" t="s">
        <v>226</v>
      </c>
      <c r="H10860" s="40" t="s">
        <v>226</v>
      </c>
      <c r="I10860" s="40" t="str">
        <f>VLOOKUP(Table2[[#This Row],[Atoll Official]],Sheet2!A$1:C$24,3,FALSE)</f>
        <v>Resorts</v>
      </c>
      <c r="J10860">
        <v>65.403603257036607</v>
      </c>
      <c r="K10860">
        <f>VLOOKUP(Table2[[#This Row],[Atoll Official]],Sheet2!A$1:B$24,2,2)</f>
        <v>7</v>
      </c>
      <c r="L10860">
        <f>VLOOKUP(Table2[[#This Row],[Atoll Official]],Sheet2!A$1:B$24,2,FALSE)</f>
        <v>22</v>
      </c>
    </row>
    <row r="10861" spans="1:12" hidden="1" x14ac:dyDescent="0.55000000000000004">
      <c r="A10861" t="s">
        <v>633</v>
      </c>
      <c r="B10861" s="59" t="s">
        <v>225</v>
      </c>
      <c r="C10861" t="s">
        <v>264</v>
      </c>
      <c r="E10861" t="s">
        <v>226</v>
      </c>
      <c r="H10861" s="40" t="s">
        <v>226</v>
      </c>
      <c r="I10861" s="40" t="str">
        <f>VLOOKUP(Table2[[#This Row],[Atoll Official]],Sheet2!A$1:C$24,3,FALSE)</f>
        <v>Resorts</v>
      </c>
      <c r="J10861">
        <v>0.27569404372635764</v>
      </c>
      <c r="K10861">
        <f>VLOOKUP(Table2[[#This Row],[Atoll Official]],Sheet2!A$1:B$24,2,2)</f>
        <v>7</v>
      </c>
      <c r="L10861">
        <f>VLOOKUP(Table2[[#This Row],[Atoll Official]],Sheet2!A$1:B$24,2,FALSE)</f>
        <v>22</v>
      </c>
    </row>
    <row r="10862" spans="1:12" hidden="1" x14ac:dyDescent="0.55000000000000004">
      <c r="A10862" t="s">
        <v>634</v>
      </c>
      <c r="B10862" s="59" t="s">
        <v>225</v>
      </c>
      <c r="C10862" t="s">
        <v>5</v>
      </c>
      <c r="E10862" t="s">
        <v>226</v>
      </c>
      <c r="H10862" s="40" t="s">
        <v>226</v>
      </c>
      <c r="I10862" s="40" t="str">
        <f>VLOOKUP(Table2[[#This Row],[Atoll Official]],Sheet2!A$1:C$24,3,FALSE)</f>
        <v>Resorts</v>
      </c>
      <c r="J10862">
        <v>32</v>
      </c>
      <c r="K10862">
        <f>VLOOKUP(Table2[[#This Row],[Atoll Official]],Sheet2!A$1:B$24,2,2)</f>
        <v>7</v>
      </c>
      <c r="L10862">
        <f>VLOOKUP(Table2[[#This Row],[Atoll Official]],Sheet2!A$1:B$24,2,FALSE)</f>
        <v>22</v>
      </c>
    </row>
    <row r="10863" spans="1:12" hidden="1" x14ac:dyDescent="0.55000000000000004">
      <c r="A10863" t="s">
        <v>633</v>
      </c>
      <c r="B10863" s="59" t="s">
        <v>225</v>
      </c>
      <c r="C10863" t="s">
        <v>5</v>
      </c>
      <c r="E10863" t="s">
        <v>226</v>
      </c>
      <c r="H10863" s="40" t="s">
        <v>226</v>
      </c>
      <c r="I10863" s="40" t="str">
        <f>VLOOKUP(Table2[[#This Row],[Atoll Official]],Sheet2!A$1:C$24,3,FALSE)</f>
        <v>Resorts</v>
      </c>
      <c r="J10863">
        <v>31</v>
      </c>
      <c r="K10863">
        <f>VLOOKUP(Table2[[#This Row],[Atoll Official]],Sheet2!A$1:B$24,2,2)</f>
        <v>7</v>
      </c>
      <c r="L10863">
        <f>VLOOKUP(Table2[[#This Row],[Atoll Official]],Sheet2!A$1:B$24,2,FALSE)</f>
        <v>22</v>
      </c>
    </row>
    <row r="10864" spans="1:12" hidden="1" x14ac:dyDescent="0.55000000000000004">
      <c r="A10864" s="53" t="s">
        <v>636</v>
      </c>
      <c r="B10864" s="60" t="s">
        <v>225</v>
      </c>
      <c r="C10864" s="53" t="s">
        <v>5</v>
      </c>
      <c r="D10864" s="53"/>
      <c r="E10864" t="s">
        <v>226</v>
      </c>
      <c r="F10864" s="53"/>
      <c r="G10864" s="53"/>
      <c r="H10864" s="40" t="s">
        <v>226</v>
      </c>
      <c r="I10864" s="72" t="str">
        <f>VLOOKUP(Table2[[#This Row],[Atoll Official]],Sheet2!A$1:C$24,3,FALSE)</f>
        <v>Resorts</v>
      </c>
      <c r="J10864">
        <v>33</v>
      </c>
      <c r="K10864" s="53">
        <f>VLOOKUP(Table2[[#This Row],[Atoll Official]],Sheet2!A$1:B$24,2,2)</f>
        <v>7</v>
      </c>
      <c r="L10864" s="53">
        <f>VLOOKUP(Table2[[#This Row],[Atoll Official]],Sheet2!A$1:B$24,2,FALSE)</f>
        <v>22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BB377-CF53-43FE-B250-5D623EF8275A}">
  <dimension ref="A1:L46"/>
  <sheetViews>
    <sheetView workbookViewId="0">
      <selection sqref="A1:XFD46"/>
    </sheetView>
  </sheetViews>
  <sheetFormatPr defaultRowHeight="14.4" x14ac:dyDescent="0.55000000000000004"/>
  <sheetData>
    <row r="1" spans="1:12" ht="87" x14ac:dyDescent="0.55000000000000004">
      <c r="A1" s="55" t="s">
        <v>0</v>
      </c>
      <c r="B1" s="52" t="s">
        <v>635</v>
      </c>
      <c r="C1" t="s">
        <v>663</v>
      </c>
      <c r="D1" s="55" t="s">
        <v>17</v>
      </c>
      <c r="E1" t="s">
        <v>7</v>
      </c>
      <c r="H1" s="64" t="s">
        <v>632</v>
      </c>
      <c r="I1" s="40" t="e">
        <f>VLOOKUP(Table2[[#This Row],[Atoll Official]],Sheet2!A$1:C$24,3,FALSE)</f>
        <v>#VALUE!</v>
      </c>
      <c r="J1" s="65">
        <v>211908</v>
      </c>
      <c r="K1" t="e">
        <f>VLOOKUP(Table2[[#This Row],[Atoll Official]],Sheet2!A$1:B$24,2,2)</f>
        <v>#VALUE!</v>
      </c>
      <c r="L1" t="e">
        <f>VLOOKUP(Table2[[#This Row],[Atoll Official]],Sheet2!A$1:B$24,2,FALSE)</f>
        <v>#VALUE!</v>
      </c>
    </row>
    <row r="2" spans="1:12" ht="87" x14ac:dyDescent="0.55000000000000004">
      <c r="A2" s="55" t="s">
        <v>0</v>
      </c>
      <c r="B2" s="52" t="s">
        <v>635</v>
      </c>
      <c r="C2" t="s">
        <v>663</v>
      </c>
      <c r="D2" s="55" t="s">
        <v>18</v>
      </c>
      <c r="E2" t="s">
        <v>7</v>
      </c>
      <c r="H2" s="64" t="s">
        <v>632</v>
      </c>
      <c r="I2" s="40" t="str">
        <f>VLOOKUP(Table2[[#This Row],[Atoll Official]],Sheet2!A$1:C$24,3,FALSE)</f>
        <v>Haa Alif (HA)</v>
      </c>
      <c r="J2" s="65">
        <v>124894</v>
      </c>
      <c r="K2">
        <f>VLOOKUP(Table2[[#This Row],[Atoll Official]],Sheet2!A$1:B$24,2,2)</f>
        <v>1</v>
      </c>
      <c r="L2">
        <f>VLOOKUP(Table2[[#This Row],[Atoll Official]],Sheet2!A$1:B$24,2,FALSE)</f>
        <v>1</v>
      </c>
    </row>
    <row r="3" spans="1:12" ht="87" x14ac:dyDescent="0.55000000000000004">
      <c r="A3" s="55" t="s">
        <v>0</v>
      </c>
      <c r="B3" s="52" t="s">
        <v>635</v>
      </c>
      <c r="C3" t="s">
        <v>663</v>
      </c>
      <c r="D3" s="55" t="s">
        <v>19</v>
      </c>
      <c r="E3" t="s">
        <v>7</v>
      </c>
      <c r="H3" s="64" t="s">
        <v>632</v>
      </c>
      <c r="I3" s="40" t="str">
        <f>VLOOKUP(Table2[[#This Row],[Atoll Official]],Sheet2!A$1:C$24,3,FALSE)</f>
        <v>Haa Alif (HA)</v>
      </c>
      <c r="J3" s="65">
        <v>87014</v>
      </c>
      <c r="K3">
        <f>VLOOKUP(Table2[[#This Row],[Atoll Official]],Sheet2!A$1:B$24,2,2)</f>
        <v>1</v>
      </c>
      <c r="L3">
        <f>VLOOKUP(Table2[[#This Row],[Atoll Official]],Sheet2!A$1:B$24,2,FALSE)</f>
        <v>1</v>
      </c>
    </row>
    <row r="4" spans="1:12" ht="87" x14ac:dyDescent="0.55000000000000004">
      <c r="A4" t="s">
        <v>633</v>
      </c>
      <c r="B4" s="52" t="s">
        <v>635</v>
      </c>
      <c r="C4" t="s">
        <v>663</v>
      </c>
      <c r="D4" s="55" t="s">
        <v>17</v>
      </c>
      <c r="E4" t="s">
        <v>7</v>
      </c>
      <c r="H4" s="64" t="s">
        <v>632</v>
      </c>
      <c r="I4" s="40" t="str">
        <f>VLOOKUP(Table2[[#This Row],[Atoll Official]],Sheet2!A$1:C$24,3,FALSE)</f>
        <v>Haa Alif (HA)</v>
      </c>
      <c r="J4" s="65">
        <v>160187</v>
      </c>
      <c r="K4">
        <f>VLOOKUP(Table2[[#This Row],[Atoll Official]],Sheet2!A$1:B$24,2,2)</f>
        <v>1</v>
      </c>
      <c r="L4">
        <f>VLOOKUP(Table2[[#This Row],[Atoll Official]],Sheet2!A$1:B$24,2,FALSE)</f>
        <v>1</v>
      </c>
    </row>
    <row r="5" spans="1:12" ht="87" x14ac:dyDescent="0.55000000000000004">
      <c r="A5" t="s">
        <v>633</v>
      </c>
      <c r="B5" s="52" t="s">
        <v>635</v>
      </c>
      <c r="C5" t="s">
        <v>663</v>
      </c>
      <c r="D5" s="55" t="s">
        <v>18</v>
      </c>
      <c r="E5" t="s">
        <v>7</v>
      </c>
      <c r="H5" s="64" t="s">
        <v>632</v>
      </c>
      <c r="I5" s="40" t="str">
        <f>VLOOKUP(Table2[[#This Row],[Atoll Official]],Sheet2!A$1:C$24,3,FALSE)</f>
        <v>Haa Alif (HA)</v>
      </c>
      <c r="J5" s="65">
        <v>79335</v>
      </c>
      <c r="K5">
        <f>VLOOKUP(Table2[[#This Row],[Atoll Official]],Sheet2!A$1:B$24,2,2)</f>
        <v>1</v>
      </c>
      <c r="L5">
        <f>VLOOKUP(Table2[[#This Row],[Atoll Official]],Sheet2!A$1:B$24,2,FALSE)</f>
        <v>1</v>
      </c>
    </row>
    <row r="6" spans="1:12" ht="87" x14ac:dyDescent="0.55000000000000004">
      <c r="A6" t="s">
        <v>633</v>
      </c>
      <c r="B6" s="52" t="s">
        <v>635</v>
      </c>
      <c r="C6" t="s">
        <v>663</v>
      </c>
      <c r="D6" s="55" t="s">
        <v>19</v>
      </c>
      <c r="E6" t="s">
        <v>7</v>
      </c>
      <c r="H6" s="64" t="s">
        <v>632</v>
      </c>
      <c r="I6" s="40" t="str">
        <f>VLOOKUP(Table2[[#This Row],[Atoll Official]],Sheet2!A$1:C$24,3,FALSE)</f>
        <v>Haa Alif (HA)</v>
      </c>
      <c r="J6" s="65">
        <v>80852</v>
      </c>
      <c r="K6">
        <f>VLOOKUP(Table2[[#This Row],[Atoll Official]],Sheet2!A$1:B$24,2,2)</f>
        <v>1</v>
      </c>
      <c r="L6">
        <f>VLOOKUP(Table2[[#This Row],[Atoll Official]],Sheet2!A$1:B$24,2,FALSE)</f>
        <v>1</v>
      </c>
    </row>
    <row r="7" spans="1:12" ht="87" x14ac:dyDescent="0.55000000000000004">
      <c r="A7" s="55" t="s">
        <v>636</v>
      </c>
      <c r="B7" s="52" t="s">
        <v>635</v>
      </c>
      <c r="C7" t="s">
        <v>663</v>
      </c>
      <c r="D7" s="55" t="s">
        <v>17</v>
      </c>
      <c r="E7" t="s">
        <v>7</v>
      </c>
      <c r="H7" s="64" t="s">
        <v>632</v>
      </c>
      <c r="I7" s="40" t="str">
        <f>VLOOKUP(Table2[[#This Row],[Atoll Official]],Sheet2!A$1:C$24,3,FALSE)</f>
        <v>Haa Alif (HA)</v>
      </c>
      <c r="J7" s="65">
        <v>51721</v>
      </c>
      <c r="K7">
        <f>VLOOKUP(Table2[[#This Row],[Atoll Official]],Sheet2!A$1:B$24,2,2)</f>
        <v>1</v>
      </c>
      <c r="L7">
        <f>VLOOKUP(Table2[[#This Row],[Atoll Official]],Sheet2!A$1:B$24,2,FALSE)</f>
        <v>1</v>
      </c>
    </row>
    <row r="8" spans="1:12" ht="87" x14ac:dyDescent="0.55000000000000004">
      <c r="A8" s="55" t="s">
        <v>636</v>
      </c>
      <c r="B8" s="52" t="s">
        <v>635</v>
      </c>
      <c r="C8" t="s">
        <v>663</v>
      </c>
      <c r="D8" s="55" t="s">
        <v>18</v>
      </c>
      <c r="E8" t="s">
        <v>7</v>
      </c>
      <c r="H8" s="64" t="s">
        <v>632</v>
      </c>
      <c r="I8" s="40" t="str">
        <f>VLOOKUP(Table2[[#This Row],[Atoll Official]],Sheet2!A$1:C$24,3,FALSE)</f>
        <v>Haa Alif (HA)</v>
      </c>
      <c r="J8" s="65">
        <v>45559</v>
      </c>
      <c r="K8">
        <f>VLOOKUP(Table2[[#This Row],[Atoll Official]],Sheet2!A$1:B$24,2,2)</f>
        <v>1</v>
      </c>
      <c r="L8">
        <f>VLOOKUP(Table2[[#This Row],[Atoll Official]],Sheet2!A$1:B$24,2,FALSE)</f>
        <v>1</v>
      </c>
    </row>
    <row r="9" spans="1:12" ht="87" x14ac:dyDescent="0.55000000000000004">
      <c r="A9" s="55" t="s">
        <v>636</v>
      </c>
      <c r="B9" s="52" t="s">
        <v>635</v>
      </c>
      <c r="C9" t="s">
        <v>663</v>
      </c>
      <c r="D9" s="55" t="s">
        <v>19</v>
      </c>
      <c r="E9" t="s">
        <v>7</v>
      </c>
      <c r="H9" s="64" t="s">
        <v>632</v>
      </c>
      <c r="I9" s="40" t="str">
        <f>VLOOKUP(Table2[[#This Row],[Atoll Official]],Sheet2!A$1:C$24,3,FALSE)</f>
        <v>Haa Alif (HA)</v>
      </c>
      <c r="J9" s="65">
        <v>6162</v>
      </c>
      <c r="K9">
        <f>VLOOKUP(Table2[[#This Row],[Atoll Official]],Sheet2!A$1:B$24,2,2)</f>
        <v>1</v>
      </c>
      <c r="L9">
        <f>VLOOKUP(Table2[[#This Row],[Atoll Official]],Sheet2!A$1:B$24,2,FALSE)</f>
        <v>1</v>
      </c>
    </row>
    <row r="10" spans="1:12" ht="87" x14ac:dyDescent="0.55000000000000004">
      <c r="A10" t="s">
        <v>633</v>
      </c>
      <c r="B10" s="52" t="s">
        <v>635</v>
      </c>
      <c r="C10" t="s">
        <v>637</v>
      </c>
      <c r="D10" s="57"/>
      <c r="E10" t="s">
        <v>7</v>
      </c>
      <c r="H10" s="64" t="s">
        <v>632</v>
      </c>
      <c r="I10" s="40" t="str">
        <f>VLOOKUP(Table2[[#This Row],[Atoll Official]],Sheet2!A$1:C$24,3,FALSE)</f>
        <v>Haa Alif (HA)</v>
      </c>
      <c r="J10" s="66">
        <v>2.6730956573389819</v>
      </c>
      <c r="K10">
        <f>VLOOKUP(Table2[[#This Row],[Atoll Official]],Sheet2!A$1:B$24,2,2)</f>
        <v>1</v>
      </c>
      <c r="L10">
        <f>VLOOKUP(Table2[[#This Row],[Atoll Official]],Sheet2!A$1:B$24,2,FALSE)</f>
        <v>1</v>
      </c>
    </row>
    <row r="11" spans="1:12" ht="87" x14ac:dyDescent="0.55000000000000004">
      <c r="A11" s="55" t="s">
        <v>636</v>
      </c>
      <c r="B11" s="52" t="s">
        <v>635</v>
      </c>
      <c r="C11" t="s">
        <v>12</v>
      </c>
      <c r="D11" s="57"/>
      <c r="E11" t="s">
        <v>7</v>
      </c>
      <c r="H11" s="64" t="s">
        <v>632</v>
      </c>
      <c r="I11" s="40" t="str">
        <f>VLOOKUP(Table2[[#This Row],[Atoll Official]],Sheet2!A$1:C$24,3,FALSE)</f>
        <v>Haa Alif (HA)</v>
      </c>
      <c r="J11" s="67">
        <v>24.407289956018648</v>
      </c>
      <c r="K11">
        <f>VLOOKUP(Table2[[#This Row],[Atoll Official]],Sheet2!A$1:B$24,2,2)</f>
        <v>1</v>
      </c>
      <c r="L11">
        <f>VLOOKUP(Table2[[#This Row],[Atoll Official]],Sheet2!A$1:B$24,2,FALSE)</f>
        <v>1</v>
      </c>
    </row>
    <row r="12" spans="1:12" ht="87" x14ac:dyDescent="0.55000000000000004">
      <c r="A12" t="s">
        <v>633</v>
      </c>
      <c r="B12" s="52" t="s">
        <v>635</v>
      </c>
      <c r="C12" t="s">
        <v>20</v>
      </c>
      <c r="D12" s="57"/>
      <c r="E12" t="s">
        <v>7</v>
      </c>
      <c r="H12" s="64" t="s">
        <v>632</v>
      </c>
      <c r="I12" s="40" t="str">
        <f>VLOOKUP(Table2[[#This Row],[Atoll Official]],Sheet2!A$1:C$24,3,FALSE)</f>
        <v>Haa Alif (HA)</v>
      </c>
      <c r="J12" s="67">
        <v>98.123732251521304</v>
      </c>
      <c r="K12">
        <f>VLOOKUP(Table2[[#This Row],[Atoll Official]],Sheet2!A$1:B$24,2,2)</f>
        <v>1</v>
      </c>
      <c r="L12">
        <f>VLOOKUP(Table2[[#This Row],[Atoll Official]],Sheet2!A$1:B$24,2,FALSE)</f>
        <v>1</v>
      </c>
    </row>
    <row r="13" spans="1:12" ht="87" x14ac:dyDescent="0.55000000000000004">
      <c r="A13" t="s">
        <v>633</v>
      </c>
      <c r="B13" s="52" t="s">
        <v>635</v>
      </c>
      <c r="C13" t="s">
        <v>2</v>
      </c>
      <c r="D13" s="57"/>
      <c r="E13" t="s">
        <v>7</v>
      </c>
      <c r="H13" s="64" t="s">
        <v>632</v>
      </c>
      <c r="I13" s="40" t="str">
        <f>VLOOKUP(Table2[[#This Row],[Atoll Official]],Sheet2!A$1:C$24,3,FALSE)</f>
        <v>Haa Alif (HA)</v>
      </c>
      <c r="J13" s="68">
        <v>38.388105605086736</v>
      </c>
      <c r="K13">
        <f>VLOOKUP(Table2[[#This Row],[Atoll Official]],Sheet2!A$1:B$24,2,2)</f>
        <v>1</v>
      </c>
      <c r="L13">
        <f>VLOOKUP(Table2[[#This Row],[Atoll Official]],Sheet2!A$1:B$24,2,FALSE)</f>
        <v>1</v>
      </c>
    </row>
    <row r="14" spans="1:12" ht="87" x14ac:dyDescent="0.55000000000000004">
      <c r="A14" t="s">
        <v>633</v>
      </c>
      <c r="B14" s="52" t="s">
        <v>635</v>
      </c>
      <c r="C14" t="s">
        <v>3</v>
      </c>
      <c r="D14" s="57"/>
      <c r="E14" t="s">
        <v>7</v>
      </c>
      <c r="H14" s="64" t="s">
        <v>632</v>
      </c>
      <c r="I14" s="40" t="str">
        <f>VLOOKUP(Table2[[#This Row],[Atoll Official]],Sheet2!A$1:C$24,3,FALSE)</f>
        <v>Haa Alif (HA)</v>
      </c>
      <c r="J14" s="68">
        <v>32.600732600732599</v>
      </c>
      <c r="K14">
        <f>VLOOKUP(Table2[[#This Row],[Atoll Official]],Sheet2!A$1:B$24,2,2)</f>
        <v>1</v>
      </c>
      <c r="L14">
        <f>VLOOKUP(Table2[[#This Row],[Atoll Official]],Sheet2!A$1:B$24,2,FALSE)</f>
        <v>1</v>
      </c>
    </row>
    <row r="15" spans="1:12" ht="87" x14ac:dyDescent="0.55000000000000004">
      <c r="A15" t="s">
        <v>633</v>
      </c>
      <c r="B15" s="52" t="s">
        <v>635</v>
      </c>
      <c r="C15" t="s">
        <v>21</v>
      </c>
      <c r="D15" s="57"/>
      <c r="E15" t="s">
        <v>7</v>
      </c>
      <c r="H15" s="64" t="s">
        <v>632</v>
      </c>
      <c r="I15" s="40" t="str">
        <f>VLOOKUP(Table2[[#This Row],[Atoll Official]],Sheet2!A$1:C$24,3,FALSE)</f>
        <v>Haa Alif (HA)</v>
      </c>
      <c r="J15" s="67">
        <v>5.7873730043541363</v>
      </c>
      <c r="K15">
        <f>VLOOKUP(Table2[[#This Row],[Atoll Official]],Sheet2!A$1:B$24,2,2)</f>
        <v>1</v>
      </c>
      <c r="L15">
        <f>VLOOKUP(Table2[[#This Row],[Atoll Official]],Sheet2!A$1:B$24,2,FALSE)</f>
        <v>1</v>
      </c>
    </row>
    <row r="16" spans="1:12" ht="87" x14ac:dyDescent="0.55000000000000004">
      <c r="A16" t="s">
        <v>633</v>
      </c>
      <c r="B16" s="52" t="s">
        <v>635</v>
      </c>
      <c r="C16" t="s">
        <v>22</v>
      </c>
      <c r="D16" s="55" t="s">
        <v>17</v>
      </c>
      <c r="E16" t="s">
        <v>7</v>
      </c>
      <c r="H16" s="64" t="s">
        <v>632</v>
      </c>
      <c r="I16" s="40" t="str">
        <f>VLOOKUP(Table2[[#This Row],[Atoll Official]],Sheet2!A$1:C$24,3,FALSE)</f>
        <v xml:space="preserve">Haa Dhaalu (HDh) </v>
      </c>
      <c r="J16" s="65">
        <v>45252</v>
      </c>
      <c r="K16">
        <f>VLOOKUP(Table2[[#This Row],[Atoll Official]],Sheet2!A$1:B$24,2,2)</f>
        <v>2</v>
      </c>
      <c r="L16">
        <f>VLOOKUP(Table2[[#This Row],[Atoll Official]],Sheet2!A$1:B$24,2,FALSE)</f>
        <v>2</v>
      </c>
    </row>
    <row r="17" spans="1:12" ht="87" x14ac:dyDescent="0.55000000000000004">
      <c r="A17" t="s">
        <v>633</v>
      </c>
      <c r="B17" s="52" t="s">
        <v>635</v>
      </c>
      <c r="C17" t="s">
        <v>22</v>
      </c>
      <c r="D17" s="73" t="s">
        <v>18</v>
      </c>
      <c r="E17" t="s">
        <v>7</v>
      </c>
      <c r="H17" s="64" t="s">
        <v>632</v>
      </c>
      <c r="I17" s="40" t="str">
        <f>VLOOKUP(Table2[[#This Row],[Atoll Official]],Sheet2!A$1:C$24,3,FALSE)</f>
        <v xml:space="preserve">Haa Dhaalu (HDh) </v>
      </c>
      <c r="J17" s="65">
        <v>23131</v>
      </c>
      <c r="K17">
        <f>VLOOKUP(Table2[[#This Row],[Atoll Official]],Sheet2!A$1:B$24,2,2)</f>
        <v>2</v>
      </c>
      <c r="L17">
        <f>VLOOKUP(Table2[[#This Row],[Atoll Official]],Sheet2!A$1:B$24,2,FALSE)</f>
        <v>2</v>
      </c>
    </row>
    <row r="18" spans="1:12" ht="87" x14ac:dyDescent="0.55000000000000004">
      <c r="A18" t="s">
        <v>633</v>
      </c>
      <c r="B18" s="52" t="s">
        <v>635</v>
      </c>
      <c r="C18" t="s">
        <v>22</v>
      </c>
      <c r="D18" s="73" t="s">
        <v>19</v>
      </c>
      <c r="E18" t="s">
        <v>7</v>
      </c>
      <c r="H18" s="64" t="s">
        <v>632</v>
      </c>
      <c r="I18" s="40" t="str">
        <f>VLOOKUP(Table2[[#This Row],[Atoll Official]],Sheet2!A$1:C$24,3,FALSE)</f>
        <v xml:space="preserve">Haa Dhaalu (HDh) </v>
      </c>
      <c r="J18" s="65">
        <v>22121</v>
      </c>
      <c r="K18">
        <f>VLOOKUP(Table2[[#This Row],[Atoll Official]],Sheet2!A$1:B$24,2,2)</f>
        <v>2</v>
      </c>
      <c r="L18">
        <f>VLOOKUP(Table2[[#This Row],[Atoll Official]],Sheet2!A$1:B$24,2,FALSE)</f>
        <v>2</v>
      </c>
    </row>
    <row r="19" spans="1:12" ht="87" x14ac:dyDescent="0.55000000000000004">
      <c r="A19" t="s">
        <v>633</v>
      </c>
      <c r="B19" s="52" t="s">
        <v>635</v>
      </c>
      <c r="C19" t="s">
        <v>23</v>
      </c>
      <c r="D19" s="55" t="s">
        <v>17</v>
      </c>
      <c r="E19" t="s">
        <v>7</v>
      </c>
      <c r="H19" s="64" t="s">
        <v>632</v>
      </c>
      <c r="I19" s="40" t="str">
        <f>VLOOKUP(Table2[[#This Row],[Atoll Official]],Sheet2!A$1:C$24,3,FALSE)</f>
        <v xml:space="preserve">Haa Dhaalu (HDh) </v>
      </c>
      <c r="J19" s="65">
        <v>37736</v>
      </c>
      <c r="K19">
        <f>VLOOKUP(Table2[[#This Row],[Atoll Official]],Sheet2!A$1:B$24,2,2)</f>
        <v>2</v>
      </c>
      <c r="L19">
        <f>VLOOKUP(Table2[[#This Row],[Atoll Official]],Sheet2!A$1:B$24,2,FALSE)</f>
        <v>2</v>
      </c>
    </row>
    <row r="20" spans="1:12" ht="87" x14ac:dyDescent="0.55000000000000004">
      <c r="A20" t="s">
        <v>633</v>
      </c>
      <c r="B20" s="52" t="s">
        <v>635</v>
      </c>
      <c r="C20" t="s">
        <v>23</v>
      </c>
      <c r="D20" s="73" t="s">
        <v>18</v>
      </c>
      <c r="E20" t="s">
        <v>7</v>
      </c>
      <c r="H20" s="64" t="s">
        <v>632</v>
      </c>
      <c r="I20" s="40" t="str">
        <f>VLOOKUP(Table2[[#This Row],[Atoll Official]],Sheet2!A$1:C$24,3,FALSE)</f>
        <v xml:space="preserve">Haa Dhaalu (HDh) </v>
      </c>
      <c r="J20" s="65">
        <v>19245</v>
      </c>
      <c r="K20">
        <f>VLOOKUP(Table2[[#This Row],[Atoll Official]],Sheet2!A$1:B$24,2,2)</f>
        <v>2</v>
      </c>
      <c r="L20">
        <f>VLOOKUP(Table2[[#This Row],[Atoll Official]],Sheet2!A$1:B$24,2,FALSE)</f>
        <v>2</v>
      </c>
    </row>
    <row r="21" spans="1:12" ht="87" x14ac:dyDescent="0.55000000000000004">
      <c r="A21" t="s">
        <v>633</v>
      </c>
      <c r="B21" s="52" t="s">
        <v>635</v>
      </c>
      <c r="C21" t="s">
        <v>23</v>
      </c>
      <c r="D21" s="73" t="s">
        <v>19</v>
      </c>
      <c r="E21" t="s">
        <v>7</v>
      </c>
      <c r="H21" s="64" t="s">
        <v>632</v>
      </c>
      <c r="I21" s="40" t="str">
        <f>VLOOKUP(Table2[[#This Row],[Atoll Official]],Sheet2!A$1:C$24,3,FALSE)</f>
        <v xml:space="preserve">Haa Dhaalu (HDh) </v>
      </c>
      <c r="J21" s="65">
        <v>18491</v>
      </c>
      <c r="K21">
        <f>VLOOKUP(Table2[[#This Row],[Atoll Official]],Sheet2!A$1:B$24,2,2)</f>
        <v>2</v>
      </c>
      <c r="L21">
        <f>VLOOKUP(Table2[[#This Row],[Atoll Official]],Sheet2!A$1:B$24,2,FALSE)</f>
        <v>2</v>
      </c>
    </row>
    <row r="22" spans="1:12" ht="87" x14ac:dyDescent="0.55000000000000004">
      <c r="A22" t="s">
        <v>633</v>
      </c>
      <c r="B22" s="52" t="s">
        <v>635</v>
      </c>
      <c r="C22" t="s">
        <v>24</v>
      </c>
      <c r="D22" s="55" t="s">
        <v>17</v>
      </c>
      <c r="E22" t="s">
        <v>7</v>
      </c>
      <c r="H22" s="64" t="s">
        <v>632</v>
      </c>
      <c r="I22" s="40" t="str">
        <f>VLOOKUP(Table2[[#This Row],[Atoll Official]],Sheet2!A$1:C$24,3,FALSE)</f>
        <v xml:space="preserve">Haa Dhaalu (HDh) </v>
      </c>
      <c r="J22" s="65">
        <v>27160</v>
      </c>
      <c r="K22">
        <f>VLOOKUP(Table2[[#This Row],[Atoll Official]],Sheet2!A$1:B$24,2,2)</f>
        <v>2</v>
      </c>
      <c r="L22">
        <f>VLOOKUP(Table2[[#This Row],[Atoll Official]],Sheet2!A$1:B$24,2,FALSE)</f>
        <v>2</v>
      </c>
    </row>
    <row r="23" spans="1:12" ht="87" x14ac:dyDescent="0.55000000000000004">
      <c r="A23" t="s">
        <v>633</v>
      </c>
      <c r="B23" s="52" t="s">
        <v>635</v>
      </c>
      <c r="C23" t="s">
        <v>24</v>
      </c>
      <c r="D23" s="73" t="s">
        <v>18</v>
      </c>
      <c r="E23" t="s">
        <v>7</v>
      </c>
      <c r="H23" s="64" t="s">
        <v>632</v>
      </c>
      <c r="I23" s="40" t="str">
        <f>VLOOKUP(Table2[[#This Row],[Atoll Official]],Sheet2!A$1:C$24,3,FALSE)</f>
        <v xml:space="preserve">Haa Dhaalu (HDh) </v>
      </c>
      <c r="J23" s="65">
        <v>13734</v>
      </c>
      <c r="K23">
        <f>VLOOKUP(Table2[[#This Row],[Atoll Official]],Sheet2!A$1:B$24,2,2)</f>
        <v>2</v>
      </c>
      <c r="L23">
        <f>VLOOKUP(Table2[[#This Row],[Atoll Official]],Sheet2!A$1:B$24,2,FALSE)</f>
        <v>2</v>
      </c>
    </row>
    <row r="24" spans="1:12" ht="87" x14ac:dyDescent="0.55000000000000004">
      <c r="A24" t="s">
        <v>633</v>
      </c>
      <c r="B24" s="52" t="s">
        <v>635</v>
      </c>
      <c r="C24" t="s">
        <v>24</v>
      </c>
      <c r="D24" s="73" t="s">
        <v>19</v>
      </c>
      <c r="E24" t="s">
        <v>7</v>
      </c>
      <c r="H24" s="64" t="s">
        <v>632</v>
      </c>
      <c r="I24" s="40" t="str">
        <f>VLOOKUP(Table2[[#This Row],[Atoll Official]],Sheet2!A$1:C$24,3,FALSE)</f>
        <v xml:space="preserve">Haa Dhaalu (HDh) </v>
      </c>
      <c r="J24" s="65">
        <v>13426</v>
      </c>
      <c r="K24">
        <f>VLOOKUP(Table2[[#This Row],[Atoll Official]],Sheet2!A$1:B$24,2,2)</f>
        <v>2</v>
      </c>
      <c r="L24">
        <f>VLOOKUP(Table2[[#This Row],[Atoll Official]],Sheet2!A$1:B$24,2,FALSE)</f>
        <v>2</v>
      </c>
    </row>
    <row r="25" spans="1:12" ht="87" x14ac:dyDescent="0.55000000000000004">
      <c r="A25" t="s">
        <v>633</v>
      </c>
      <c r="B25" s="52" t="s">
        <v>635</v>
      </c>
      <c r="C25" t="s">
        <v>25</v>
      </c>
      <c r="D25" s="55" t="s">
        <v>17</v>
      </c>
      <c r="E25" t="s">
        <v>7</v>
      </c>
      <c r="H25" s="64" t="s">
        <v>632</v>
      </c>
      <c r="I25" s="40" t="str">
        <f>VLOOKUP(Table2[[#This Row],[Atoll Official]],Sheet2!A$1:C$24,3,FALSE)</f>
        <v xml:space="preserve">Haa Dhaalu (HDh) </v>
      </c>
      <c r="J25" s="65">
        <v>115752</v>
      </c>
      <c r="K25">
        <f>VLOOKUP(Table2[[#This Row],[Atoll Official]],Sheet2!A$1:B$24,2,2)</f>
        <v>2</v>
      </c>
      <c r="L25">
        <f>VLOOKUP(Table2[[#This Row],[Atoll Official]],Sheet2!A$1:B$24,2,FALSE)</f>
        <v>2</v>
      </c>
    </row>
    <row r="26" spans="1:12" ht="87" x14ac:dyDescent="0.55000000000000004">
      <c r="A26" t="s">
        <v>633</v>
      </c>
      <c r="B26" s="52" t="s">
        <v>635</v>
      </c>
      <c r="C26" t="s">
        <v>25</v>
      </c>
      <c r="D26" s="73" t="s">
        <v>18</v>
      </c>
      <c r="E26" t="s">
        <v>7</v>
      </c>
      <c r="H26" s="64" t="s">
        <v>632</v>
      </c>
      <c r="I26" s="40" t="str">
        <f>VLOOKUP(Table2[[#This Row],[Atoll Official]],Sheet2!A$1:C$24,3,FALSE)</f>
        <v xml:space="preserve">Haa Dhaalu (HDh) </v>
      </c>
      <c r="J26" s="65">
        <v>56900</v>
      </c>
      <c r="K26">
        <f>VLOOKUP(Table2[[#This Row],[Atoll Official]],Sheet2!A$1:B$24,2,2)</f>
        <v>2</v>
      </c>
      <c r="L26">
        <f>VLOOKUP(Table2[[#This Row],[Atoll Official]],Sheet2!A$1:B$24,2,FALSE)</f>
        <v>2</v>
      </c>
    </row>
    <row r="27" spans="1:12" ht="87" x14ac:dyDescent="0.55000000000000004">
      <c r="A27" t="s">
        <v>633</v>
      </c>
      <c r="B27" s="52" t="s">
        <v>635</v>
      </c>
      <c r="C27" t="s">
        <v>25</v>
      </c>
      <c r="D27" s="73" t="s">
        <v>19</v>
      </c>
      <c r="E27" t="s">
        <v>7</v>
      </c>
      <c r="H27" s="64" t="s">
        <v>632</v>
      </c>
      <c r="I27" s="40" t="str">
        <f>VLOOKUP(Table2[[#This Row],[Atoll Official]],Sheet2!A$1:C$24,3,FALSE)</f>
        <v xml:space="preserve">Haa Dhaalu (HDh) </v>
      </c>
      <c r="J27" s="65">
        <v>58852</v>
      </c>
      <c r="K27">
        <f>VLOOKUP(Table2[[#This Row],[Atoll Official]],Sheet2!A$1:B$24,2,2)</f>
        <v>2</v>
      </c>
      <c r="L27">
        <f>VLOOKUP(Table2[[#This Row],[Atoll Official]],Sheet2!A$1:B$24,2,FALSE)</f>
        <v>2</v>
      </c>
    </row>
    <row r="28" spans="1:12" ht="87" x14ac:dyDescent="0.55000000000000004">
      <c r="A28" t="s">
        <v>633</v>
      </c>
      <c r="B28" s="52" t="s">
        <v>635</v>
      </c>
      <c r="C28" t="s">
        <v>26</v>
      </c>
      <c r="D28" s="55" t="s">
        <v>17</v>
      </c>
      <c r="E28" t="s">
        <v>7</v>
      </c>
      <c r="H28" s="64" t="s">
        <v>632</v>
      </c>
      <c r="I28" s="40" t="str">
        <f>VLOOKUP(Table2[[#This Row],[Atoll Official]],Sheet2!A$1:C$24,3,FALSE)</f>
        <v xml:space="preserve">Haa Dhaalu (HDh) </v>
      </c>
      <c r="J28" s="65">
        <v>26006</v>
      </c>
      <c r="K28">
        <f>VLOOKUP(Table2[[#This Row],[Atoll Official]],Sheet2!A$1:B$24,2,2)</f>
        <v>2</v>
      </c>
      <c r="L28">
        <f>VLOOKUP(Table2[[#This Row],[Atoll Official]],Sheet2!A$1:B$24,2,FALSE)</f>
        <v>2</v>
      </c>
    </row>
    <row r="29" spans="1:12" ht="87" x14ac:dyDescent="0.55000000000000004">
      <c r="A29" t="s">
        <v>633</v>
      </c>
      <c r="B29" s="52" t="s">
        <v>635</v>
      </c>
      <c r="C29" t="s">
        <v>26</v>
      </c>
      <c r="D29" s="73" t="s">
        <v>18</v>
      </c>
      <c r="E29" t="s">
        <v>7</v>
      </c>
      <c r="H29" s="64" t="s">
        <v>632</v>
      </c>
      <c r="I29" s="40" t="str">
        <f>VLOOKUP(Table2[[#This Row],[Atoll Official]],Sheet2!A$1:C$24,3,FALSE)</f>
        <v>Shaviyani (Sh)</v>
      </c>
      <c r="J29" s="65">
        <v>12781</v>
      </c>
      <c r="K29">
        <f>VLOOKUP(Table2[[#This Row],[Atoll Official]],Sheet2!A$1:B$24,2,2)</f>
        <v>3</v>
      </c>
      <c r="L29">
        <f>VLOOKUP(Table2[[#This Row],[Atoll Official]],Sheet2!A$1:B$24,2,FALSE)</f>
        <v>3</v>
      </c>
    </row>
    <row r="30" spans="1:12" ht="87" x14ac:dyDescent="0.55000000000000004">
      <c r="A30" t="s">
        <v>633</v>
      </c>
      <c r="B30" s="52" t="s">
        <v>635</v>
      </c>
      <c r="C30" t="s">
        <v>26</v>
      </c>
      <c r="D30" s="73" t="s">
        <v>19</v>
      </c>
      <c r="E30" t="s">
        <v>7</v>
      </c>
      <c r="H30" s="64" t="s">
        <v>632</v>
      </c>
      <c r="I30" s="40" t="str">
        <f>VLOOKUP(Table2[[#This Row],[Atoll Official]],Sheet2!A$1:C$24,3,FALSE)</f>
        <v>Shaviyani (Sh)</v>
      </c>
      <c r="J30" s="65">
        <v>13225</v>
      </c>
      <c r="K30">
        <f>VLOOKUP(Table2[[#This Row],[Atoll Official]],Sheet2!A$1:B$24,2,2)</f>
        <v>3</v>
      </c>
      <c r="L30">
        <f>VLOOKUP(Table2[[#This Row],[Atoll Official]],Sheet2!A$1:B$24,2,FALSE)</f>
        <v>3</v>
      </c>
    </row>
    <row r="31" spans="1:12" ht="87" x14ac:dyDescent="0.55000000000000004">
      <c r="A31" t="s">
        <v>633</v>
      </c>
      <c r="B31" s="52" t="s">
        <v>635</v>
      </c>
      <c r="C31" t="s">
        <v>27</v>
      </c>
      <c r="D31" s="55" t="s">
        <v>17</v>
      </c>
      <c r="E31" t="s">
        <v>7</v>
      </c>
      <c r="H31" s="64" t="s">
        <v>632</v>
      </c>
      <c r="I31" s="40" t="str">
        <f>VLOOKUP(Table2[[#This Row],[Atoll Official]],Sheet2!A$1:C$24,3,FALSE)</f>
        <v>Shaviyani (Sh)</v>
      </c>
      <c r="J31" s="65">
        <v>54141</v>
      </c>
      <c r="K31">
        <f>VLOOKUP(Table2[[#This Row],[Atoll Official]],Sheet2!A$1:B$24,2,2)</f>
        <v>3</v>
      </c>
      <c r="L31">
        <f>VLOOKUP(Table2[[#This Row],[Atoll Official]],Sheet2!A$1:B$24,2,FALSE)</f>
        <v>3</v>
      </c>
    </row>
    <row r="32" spans="1:12" ht="87" x14ac:dyDescent="0.55000000000000004">
      <c r="A32" t="s">
        <v>633</v>
      </c>
      <c r="B32" s="52" t="s">
        <v>635</v>
      </c>
      <c r="C32" t="s">
        <v>27</v>
      </c>
      <c r="D32" s="73" t="s">
        <v>18</v>
      </c>
      <c r="E32" t="s">
        <v>7</v>
      </c>
      <c r="H32" s="64" t="s">
        <v>632</v>
      </c>
      <c r="I32" s="40" t="str">
        <f>VLOOKUP(Table2[[#This Row],[Atoll Official]],Sheet2!A$1:C$24,3,FALSE)</f>
        <v>Shaviyani (Sh)</v>
      </c>
      <c r="J32" s="65">
        <v>26809</v>
      </c>
      <c r="K32">
        <f>VLOOKUP(Table2[[#This Row],[Atoll Official]],Sheet2!A$1:B$24,2,2)</f>
        <v>3</v>
      </c>
      <c r="L32">
        <f>VLOOKUP(Table2[[#This Row],[Atoll Official]],Sheet2!A$1:B$24,2,FALSE)</f>
        <v>3</v>
      </c>
    </row>
    <row r="33" spans="1:12" ht="87" x14ac:dyDescent="0.55000000000000004">
      <c r="A33" t="s">
        <v>633</v>
      </c>
      <c r="B33" s="52" t="s">
        <v>635</v>
      </c>
      <c r="C33" t="s">
        <v>27</v>
      </c>
      <c r="D33" s="73" t="s">
        <v>19</v>
      </c>
      <c r="E33" t="s">
        <v>7</v>
      </c>
      <c r="H33" s="64" t="s">
        <v>632</v>
      </c>
      <c r="I33" s="40" t="str">
        <f>VLOOKUP(Table2[[#This Row],[Atoll Official]],Sheet2!A$1:C$24,3,FALSE)</f>
        <v>Shaviyani (Sh)</v>
      </c>
      <c r="J33" s="65">
        <v>27332</v>
      </c>
      <c r="K33">
        <f>VLOOKUP(Table2[[#This Row],[Atoll Official]],Sheet2!A$1:B$24,2,2)</f>
        <v>3</v>
      </c>
      <c r="L33">
        <f>VLOOKUP(Table2[[#This Row],[Atoll Official]],Sheet2!A$1:B$24,2,FALSE)</f>
        <v>3</v>
      </c>
    </row>
    <row r="34" spans="1:12" ht="87" x14ac:dyDescent="0.55000000000000004">
      <c r="A34" t="s">
        <v>633</v>
      </c>
      <c r="B34" s="52" t="s">
        <v>635</v>
      </c>
      <c r="C34" t="s">
        <v>28</v>
      </c>
      <c r="D34" s="55" t="s">
        <v>17</v>
      </c>
      <c r="E34" t="s">
        <v>7</v>
      </c>
      <c r="H34" s="64" t="s">
        <v>632</v>
      </c>
      <c r="I34" s="40" t="str">
        <f>VLOOKUP(Table2[[#This Row],[Atoll Official]],Sheet2!A$1:C$24,3,FALSE)</f>
        <v>Shaviyani (Sh)</v>
      </c>
      <c r="J34" s="65">
        <v>6699</v>
      </c>
      <c r="K34">
        <f>VLOOKUP(Table2[[#This Row],[Atoll Official]],Sheet2!A$1:B$24,2,2)</f>
        <v>3</v>
      </c>
      <c r="L34">
        <f>VLOOKUP(Table2[[#This Row],[Atoll Official]],Sheet2!A$1:B$24,2,FALSE)</f>
        <v>3</v>
      </c>
    </row>
    <row r="35" spans="1:12" ht="87" x14ac:dyDescent="0.55000000000000004">
      <c r="A35" t="s">
        <v>633</v>
      </c>
      <c r="B35" s="52" t="s">
        <v>635</v>
      </c>
      <c r="C35" t="s">
        <v>28</v>
      </c>
      <c r="D35" s="73" t="s">
        <v>18</v>
      </c>
      <c r="E35" t="s">
        <v>7</v>
      </c>
      <c r="H35" s="64" t="s">
        <v>632</v>
      </c>
      <c r="I35" s="40" t="str">
        <f>VLOOKUP(Table2[[#This Row],[Atoll Official]],Sheet2!A$1:C$24,3,FALSE)</f>
        <v>Shaviyani (Sh)</v>
      </c>
      <c r="J35" s="65">
        <v>3190</v>
      </c>
      <c r="K35">
        <f>VLOOKUP(Table2[[#This Row],[Atoll Official]],Sheet2!A$1:B$24,2,2)</f>
        <v>3</v>
      </c>
      <c r="L35">
        <f>VLOOKUP(Table2[[#This Row],[Atoll Official]],Sheet2!A$1:B$24,2,FALSE)</f>
        <v>3</v>
      </c>
    </row>
    <row r="36" spans="1:12" ht="87" x14ac:dyDescent="0.55000000000000004">
      <c r="A36" t="s">
        <v>633</v>
      </c>
      <c r="B36" s="52" t="s">
        <v>635</v>
      </c>
      <c r="C36" t="s">
        <v>28</v>
      </c>
      <c r="D36" s="73" t="s">
        <v>19</v>
      </c>
      <c r="E36" t="s">
        <v>7</v>
      </c>
      <c r="H36" s="64" t="s">
        <v>632</v>
      </c>
      <c r="I36" s="40" t="str">
        <f>VLOOKUP(Table2[[#This Row],[Atoll Official]],Sheet2!A$1:C$24,3,FALSE)</f>
        <v>Shaviyani (Sh)</v>
      </c>
      <c r="J36" s="65">
        <v>3509</v>
      </c>
      <c r="K36">
        <f>VLOOKUP(Table2[[#This Row],[Atoll Official]],Sheet2!A$1:B$24,2,2)</f>
        <v>3</v>
      </c>
      <c r="L36">
        <f>VLOOKUP(Table2[[#This Row],[Atoll Official]],Sheet2!A$1:B$24,2,FALSE)</f>
        <v>3</v>
      </c>
    </row>
    <row r="37" spans="1:12" ht="87" x14ac:dyDescent="0.55000000000000004">
      <c r="A37" t="s">
        <v>633</v>
      </c>
      <c r="B37" s="52" t="s">
        <v>635</v>
      </c>
      <c r="C37" t="s">
        <v>638</v>
      </c>
      <c r="D37" s="57"/>
      <c r="E37" t="s">
        <v>7</v>
      </c>
      <c r="H37" s="64" t="s">
        <v>632</v>
      </c>
      <c r="I37" s="40" t="str">
        <f>VLOOKUP(Table2[[#This Row],[Atoll Official]],Sheet2!A$1:C$24,3,FALSE)</f>
        <v>Shaviyani (Sh)</v>
      </c>
      <c r="J37" s="68">
        <v>28.249483416257249</v>
      </c>
      <c r="K37">
        <f>VLOOKUP(Table2[[#This Row],[Atoll Official]],Sheet2!A$1:B$24,2,2)</f>
        <v>3</v>
      </c>
      <c r="L37">
        <f>VLOOKUP(Table2[[#This Row],[Atoll Official]],Sheet2!A$1:B$24,2,FALSE)</f>
        <v>3</v>
      </c>
    </row>
    <row r="38" spans="1:12" ht="87" x14ac:dyDescent="0.55000000000000004">
      <c r="A38" t="s">
        <v>633</v>
      </c>
      <c r="B38" s="52" t="s">
        <v>635</v>
      </c>
      <c r="C38" t="s">
        <v>259</v>
      </c>
      <c r="D38" s="57"/>
      <c r="E38" t="s">
        <v>7</v>
      </c>
      <c r="H38" s="64" t="s">
        <v>632</v>
      </c>
      <c r="I38" s="40" t="str">
        <f>VLOOKUP(Table2[[#This Row],[Atoll Official]],Sheet2!A$1:C$24,3,FALSE)</f>
        <v>Shaviyani (Sh)</v>
      </c>
      <c r="J38" s="68">
        <v>23.55746721019808</v>
      </c>
      <c r="K38">
        <f>VLOOKUP(Table2[[#This Row],[Atoll Official]],Sheet2!A$1:B$24,2,2)</f>
        <v>3</v>
      </c>
      <c r="L38">
        <f>VLOOKUP(Table2[[#This Row],[Atoll Official]],Sheet2!A$1:B$24,2,FALSE)</f>
        <v>3</v>
      </c>
    </row>
    <row r="39" spans="1:12" ht="87" x14ac:dyDescent="0.55000000000000004">
      <c r="A39" t="s">
        <v>633</v>
      </c>
      <c r="B39" s="52" t="s">
        <v>635</v>
      </c>
      <c r="C39" t="s">
        <v>260</v>
      </c>
      <c r="D39" s="57"/>
      <c r="E39" t="s">
        <v>7</v>
      </c>
      <c r="H39" s="64" t="s">
        <v>632</v>
      </c>
      <c r="I39" s="40" t="str">
        <f>VLOOKUP(Table2[[#This Row],[Atoll Official]],Sheet2!A$1:C$24,3,FALSE)</f>
        <v>Shaviyani (Sh)</v>
      </c>
      <c r="J39" s="68">
        <v>16.955183629133451</v>
      </c>
      <c r="K39">
        <f>VLOOKUP(Table2[[#This Row],[Atoll Official]],Sheet2!A$1:B$24,2,2)</f>
        <v>3</v>
      </c>
      <c r="L39">
        <f>VLOOKUP(Table2[[#This Row],[Atoll Official]],Sheet2!A$1:B$24,2,FALSE)</f>
        <v>3</v>
      </c>
    </row>
    <row r="40" spans="1:12" ht="87" x14ac:dyDescent="0.55000000000000004">
      <c r="A40" t="s">
        <v>633</v>
      </c>
      <c r="B40" s="52" t="s">
        <v>635</v>
      </c>
      <c r="C40" t="s">
        <v>25</v>
      </c>
      <c r="D40" s="57"/>
      <c r="E40" t="s">
        <v>7</v>
      </c>
      <c r="H40" s="64" t="s">
        <v>632</v>
      </c>
      <c r="I40" s="40" t="str">
        <f>VLOOKUP(Table2[[#This Row],[Atoll Official]],Sheet2!A$1:C$24,3,FALSE)</f>
        <v>Shaviyani (Sh)</v>
      </c>
      <c r="J40" s="67">
        <v>72.260545487461528</v>
      </c>
      <c r="K40">
        <f>VLOOKUP(Table2[[#This Row],[Atoll Official]],Sheet2!A$1:B$24,2,2)</f>
        <v>3</v>
      </c>
      <c r="L40">
        <f>VLOOKUP(Table2[[#This Row],[Atoll Official]],Sheet2!A$1:B$24,2,FALSE)</f>
        <v>3</v>
      </c>
    </row>
    <row r="41" spans="1:12" ht="87" x14ac:dyDescent="0.55000000000000004">
      <c r="A41" t="s">
        <v>633</v>
      </c>
      <c r="B41" s="52" t="s">
        <v>635</v>
      </c>
      <c r="C41" t="s">
        <v>262</v>
      </c>
      <c r="D41" s="57"/>
      <c r="E41" t="s">
        <v>7</v>
      </c>
      <c r="H41" s="64" t="s">
        <v>632</v>
      </c>
      <c r="I41" s="40" t="str">
        <f>VLOOKUP(Table2[[#This Row],[Atoll Official]],Sheet2!A$1:C$24,3,FALSE)</f>
        <v>Shaviyani (Sh)</v>
      </c>
      <c r="J41" s="67">
        <v>16.234775606010476</v>
      </c>
      <c r="K41">
        <f>VLOOKUP(Table2[[#This Row],[Atoll Official]],Sheet2!A$1:B$24,2,2)</f>
        <v>3</v>
      </c>
      <c r="L41">
        <f>VLOOKUP(Table2[[#This Row],[Atoll Official]],Sheet2!A$1:B$24,2,FALSE)</f>
        <v>3</v>
      </c>
    </row>
    <row r="42" spans="1:12" ht="87" x14ac:dyDescent="0.55000000000000004">
      <c r="A42" t="s">
        <v>633</v>
      </c>
      <c r="B42" s="52" t="s">
        <v>635</v>
      </c>
      <c r="C42" t="s">
        <v>263</v>
      </c>
      <c r="D42" s="57"/>
      <c r="E42" t="s">
        <v>7</v>
      </c>
      <c r="H42" s="64" t="s">
        <v>632</v>
      </c>
      <c r="I42" s="40" t="str">
        <f>VLOOKUP(Table2[[#This Row],[Atoll Official]],Sheet2!A$1:C$24,3,FALSE)</f>
        <v>Shaviyani (Sh)</v>
      </c>
      <c r="J42" s="67">
        <v>33.798622859532927</v>
      </c>
      <c r="K42">
        <f>VLOOKUP(Table2[[#This Row],[Atoll Official]],Sheet2!A$1:B$24,2,2)</f>
        <v>3</v>
      </c>
      <c r="L42">
        <f>VLOOKUP(Table2[[#This Row],[Atoll Official]],Sheet2!A$1:B$24,2,FALSE)</f>
        <v>3</v>
      </c>
    </row>
    <row r="43" spans="1:12" ht="87" x14ac:dyDescent="0.55000000000000004">
      <c r="A43" t="s">
        <v>633</v>
      </c>
      <c r="B43" s="52" t="s">
        <v>635</v>
      </c>
      <c r="C43" t="s">
        <v>264</v>
      </c>
      <c r="D43" s="57"/>
      <c r="E43" t="s">
        <v>7</v>
      </c>
      <c r="H43" s="64" t="s">
        <v>632</v>
      </c>
      <c r="I43" s="40" t="str">
        <f>VLOOKUP(Table2[[#This Row],[Atoll Official]],Sheet2!A$1:C$24,3,FALSE)</f>
        <v>Noonu (N)</v>
      </c>
      <c r="J43" s="67">
        <v>4.1819873023403895</v>
      </c>
      <c r="K43">
        <f>VLOOKUP(Table2[[#This Row],[Atoll Official]],Sheet2!A$1:B$24,2,2)</f>
        <v>6</v>
      </c>
      <c r="L43">
        <f>VLOOKUP(Table2[[#This Row],[Atoll Official]],Sheet2!A$1:B$24,2,FALSE)</f>
        <v>6</v>
      </c>
    </row>
    <row r="44" spans="1:12" ht="87" x14ac:dyDescent="0.55000000000000004">
      <c r="A44" s="58" t="s">
        <v>0</v>
      </c>
      <c r="B44" s="52" t="s">
        <v>635</v>
      </c>
      <c r="C44" t="s">
        <v>5</v>
      </c>
      <c r="D44" s="57"/>
      <c r="E44" t="s">
        <v>7</v>
      </c>
      <c r="H44" s="64" t="s">
        <v>632</v>
      </c>
      <c r="I44" s="40" t="str">
        <f>VLOOKUP(Table2[[#This Row],[Atoll Official]],Sheet2!A$1:C$24,3,FALSE)</f>
        <v>Noonu (N)</v>
      </c>
      <c r="J44" s="69">
        <v>31</v>
      </c>
      <c r="K44">
        <f>VLOOKUP(Table2[[#This Row],[Atoll Official]],Sheet2!A$1:B$24,2,2)</f>
        <v>6</v>
      </c>
      <c r="L44">
        <f>VLOOKUP(Table2[[#This Row],[Atoll Official]],Sheet2!A$1:B$24,2,FALSE)</f>
        <v>6</v>
      </c>
    </row>
    <row r="45" spans="1:12" ht="87" x14ac:dyDescent="0.55000000000000004">
      <c r="A45" t="s">
        <v>633</v>
      </c>
      <c r="B45" s="52" t="s">
        <v>635</v>
      </c>
      <c r="C45" t="s">
        <v>5</v>
      </c>
      <c r="D45" s="57"/>
      <c r="E45" t="s">
        <v>7</v>
      </c>
      <c r="H45" s="64" t="s">
        <v>632</v>
      </c>
      <c r="I45" s="40" t="str">
        <f>VLOOKUP(Table2[[#This Row],[Atoll Official]],Sheet2!A$1:C$24,3,FALSE)</f>
        <v>Noonu (N)</v>
      </c>
      <c r="J45" s="69">
        <v>30</v>
      </c>
      <c r="K45">
        <f>VLOOKUP(Table2[[#This Row],[Atoll Official]],Sheet2!A$1:B$24,2,2)</f>
        <v>6</v>
      </c>
      <c r="L45">
        <f>VLOOKUP(Table2[[#This Row],[Atoll Official]],Sheet2!A$1:B$24,2,FALSE)</f>
        <v>6</v>
      </c>
    </row>
    <row r="46" spans="1:12" ht="87" x14ac:dyDescent="0.55000000000000004">
      <c r="A46" s="56" t="s">
        <v>636</v>
      </c>
      <c r="B46" s="54" t="s">
        <v>635</v>
      </c>
      <c r="C46" s="53" t="s">
        <v>5</v>
      </c>
      <c r="D46" s="74"/>
      <c r="E46" t="s">
        <v>7</v>
      </c>
      <c r="F46" s="53"/>
      <c r="G46" s="53"/>
      <c r="H46" s="64" t="s">
        <v>632</v>
      </c>
      <c r="I46" s="72" t="str">
        <f>VLOOKUP(Table2[[#This Row],[Atoll Official]],Sheet2!A$1:C$24,3,FALSE)</f>
        <v>Noonu (N)</v>
      </c>
      <c r="J46" s="69">
        <v>32</v>
      </c>
      <c r="K46" s="53">
        <f>VLOOKUP(Table2[[#This Row],[Atoll Official]],Sheet2!A$1:B$24,2,2)</f>
        <v>6</v>
      </c>
      <c r="L46" s="53">
        <f>VLOOKUP(Table2[[#This Row],[Atoll Official]],Sheet2!A$1:B$24,2,FALSE)</f>
        <v>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598C9-F302-43B1-88D6-4BFFBC05D27C}">
  <dimension ref="A1:O180"/>
  <sheetViews>
    <sheetView workbookViewId="0">
      <selection activeCell="O5" sqref="O5:O7"/>
    </sheetView>
  </sheetViews>
  <sheetFormatPr defaultRowHeight="14.4" x14ac:dyDescent="0.55000000000000004"/>
  <cols>
    <col min="1" max="1" width="31" customWidth="1"/>
    <col min="2" max="2" width="39.41796875" customWidth="1"/>
  </cols>
  <sheetData>
    <row r="1" spans="1:15" x14ac:dyDescent="0.55000000000000004">
      <c r="A1" t="s">
        <v>634</v>
      </c>
      <c r="B1" s="61" t="s">
        <v>629</v>
      </c>
      <c r="C1" s="46" t="s">
        <v>255</v>
      </c>
      <c r="D1" t="s">
        <v>17</v>
      </c>
      <c r="E1" t="s">
        <v>7</v>
      </c>
      <c r="H1" t="s">
        <v>326</v>
      </c>
      <c r="I1" s="40" t="s">
        <v>653</v>
      </c>
      <c r="J1">
        <v>25062</v>
      </c>
      <c r="K1">
        <v>21</v>
      </c>
      <c r="L1">
        <v>21</v>
      </c>
    </row>
    <row r="2" spans="1:15" x14ac:dyDescent="0.55000000000000004">
      <c r="A2" t="s">
        <v>634</v>
      </c>
      <c r="B2" s="61" t="s">
        <v>629</v>
      </c>
      <c r="C2" s="46" t="s">
        <v>255</v>
      </c>
      <c r="D2" t="s">
        <v>18</v>
      </c>
      <c r="E2" t="s">
        <v>7</v>
      </c>
      <c r="H2" t="s">
        <v>326</v>
      </c>
      <c r="I2" s="40" t="s">
        <v>653</v>
      </c>
      <c r="J2">
        <v>14099</v>
      </c>
      <c r="K2">
        <v>21</v>
      </c>
      <c r="L2">
        <v>21</v>
      </c>
    </row>
    <row r="3" spans="1:15" x14ac:dyDescent="0.55000000000000004">
      <c r="A3" t="s">
        <v>634</v>
      </c>
      <c r="B3" s="61" t="s">
        <v>629</v>
      </c>
      <c r="C3" s="46" t="s">
        <v>255</v>
      </c>
      <c r="D3" t="s">
        <v>19</v>
      </c>
      <c r="E3" t="s">
        <v>7</v>
      </c>
      <c r="H3" t="s">
        <v>326</v>
      </c>
      <c r="I3" s="40" t="s">
        <v>653</v>
      </c>
      <c r="J3">
        <v>10963</v>
      </c>
      <c r="K3">
        <v>21</v>
      </c>
      <c r="L3">
        <v>21</v>
      </c>
    </row>
    <row r="4" spans="1:15" x14ac:dyDescent="0.55000000000000004">
      <c r="A4" t="s">
        <v>633</v>
      </c>
      <c r="B4" s="61" t="s">
        <v>629</v>
      </c>
      <c r="C4" s="46" t="s">
        <v>255</v>
      </c>
      <c r="D4" t="s">
        <v>17</v>
      </c>
      <c r="E4" t="s">
        <v>7</v>
      </c>
      <c r="H4" t="s">
        <v>326</v>
      </c>
      <c r="I4" s="40" t="s">
        <v>653</v>
      </c>
      <c r="J4">
        <v>20343</v>
      </c>
      <c r="K4">
        <v>21</v>
      </c>
      <c r="L4">
        <v>21</v>
      </c>
    </row>
    <row r="5" spans="1:15" x14ac:dyDescent="0.55000000000000004">
      <c r="A5" t="s">
        <v>633</v>
      </c>
      <c r="B5" s="61" t="s">
        <v>629</v>
      </c>
      <c r="C5" s="46" t="s">
        <v>255</v>
      </c>
      <c r="D5" t="s">
        <v>18</v>
      </c>
      <c r="E5" t="s">
        <v>7</v>
      </c>
      <c r="H5" t="s">
        <v>326</v>
      </c>
      <c r="I5" s="40" t="s">
        <v>653</v>
      </c>
      <c r="J5">
        <v>9709</v>
      </c>
      <c r="K5">
        <v>21</v>
      </c>
      <c r="L5">
        <v>21</v>
      </c>
      <c r="O5">
        <v>25062</v>
      </c>
    </row>
    <row r="6" spans="1:15" x14ac:dyDescent="0.55000000000000004">
      <c r="A6" t="s">
        <v>633</v>
      </c>
      <c r="B6" s="61" t="s">
        <v>629</v>
      </c>
      <c r="C6" s="46" t="s">
        <v>255</v>
      </c>
      <c r="D6" t="s">
        <v>19</v>
      </c>
      <c r="E6" t="s">
        <v>7</v>
      </c>
      <c r="H6" t="s">
        <v>326</v>
      </c>
      <c r="I6" s="40" t="s">
        <v>653</v>
      </c>
      <c r="J6">
        <v>10634</v>
      </c>
      <c r="K6">
        <v>21</v>
      </c>
      <c r="L6">
        <v>21</v>
      </c>
      <c r="O6">
        <v>20343</v>
      </c>
    </row>
    <row r="7" spans="1:15" x14ac:dyDescent="0.55000000000000004">
      <c r="A7" t="s">
        <v>636</v>
      </c>
      <c r="B7" s="59" t="s">
        <v>629</v>
      </c>
      <c r="C7" s="46" t="s">
        <v>255</v>
      </c>
      <c r="D7" t="s">
        <v>17</v>
      </c>
      <c r="E7" t="s">
        <v>7</v>
      </c>
      <c r="H7" t="s">
        <v>326</v>
      </c>
      <c r="I7" s="40" t="s">
        <v>653</v>
      </c>
      <c r="J7">
        <v>4719</v>
      </c>
      <c r="K7">
        <v>21</v>
      </c>
      <c r="L7">
        <v>21</v>
      </c>
      <c r="O7">
        <v>4719</v>
      </c>
    </row>
    <row r="8" spans="1:15" x14ac:dyDescent="0.55000000000000004">
      <c r="A8" t="s">
        <v>636</v>
      </c>
      <c r="B8" s="59" t="s">
        <v>629</v>
      </c>
      <c r="C8" s="46" t="s">
        <v>255</v>
      </c>
      <c r="D8" t="s">
        <v>18</v>
      </c>
      <c r="E8" t="s">
        <v>7</v>
      </c>
      <c r="H8" t="s">
        <v>326</v>
      </c>
      <c r="I8" s="40" t="s">
        <v>653</v>
      </c>
      <c r="J8">
        <v>4390</v>
      </c>
      <c r="K8">
        <v>21</v>
      </c>
      <c r="L8">
        <v>21</v>
      </c>
    </row>
    <row r="9" spans="1:15" x14ac:dyDescent="0.55000000000000004">
      <c r="A9" s="53" t="s">
        <v>636</v>
      </c>
      <c r="B9" s="60" t="s">
        <v>629</v>
      </c>
      <c r="C9" s="46" t="s">
        <v>255</v>
      </c>
      <c r="D9" t="s">
        <v>19</v>
      </c>
      <c r="E9" t="s">
        <v>7</v>
      </c>
      <c r="F9" s="53"/>
      <c r="G9" s="53"/>
      <c r="H9" t="s">
        <v>326</v>
      </c>
      <c r="I9" s="72" t="s">
        <v>653</v>
      </c>
      <c r="J9">
        <v>329</v>
      </c>
      <c r="K9" s="53">
        <v>21</v>
      </c>
      <c r="L9" s="53">
        <v>21</v>
      </c>
    </row>
    <row r="10" spans="1:15" x14ac:dyDescent="0.55000000000000004">
      <c r="A10" t="s">
        <v>634</v>
      </c>
      <c r="B10" s="59" t="s">
        <v>629</v>
      </c>
      <c r="C10" s="46" t="s">
        <v>255</v>
      </c>
      <c r="D10" t="s">
        <v>17</v>
      </c>
      <c r="E10" t="s">
        <v>7</v>
      </c>
      <c r="H10" s="62" t="s">
        <v>640</v>
      </c>
      <c r="I10" s="40" t="s">
        <v>647</v>
      </c>
      <c r="J10">
        <v>8992</v>
      </c>
      <c r="K10">
        <v>5</v>
      </c>
      <c r="L10">
        <v>5</v>
      </c>
    </row>
    <row r="11" spans="1:15" x14ac:dyDescent="0.55000000000000004">
      <c r="A11" t="s">
        <v>634</v>
      </c>
      <c r="B11" s="59" t="s">
        <v>629</v>
      </c>
      <c r="C11" s="46" t="s">
        <v>255</v>
      </c>
      <c r="D11" t="s">
        <v>18</v>
      </c>
      <c r="E11" t="s">
        <v>7</v>
      </c>
      <c r="H11" s="62" t="s">
        <v>640</v>
      </c>
      <c r="I11" s="40" t="s">
        <v>647</v>
      </c>
      <c r="J11">
        <v>4584</v>
      </c>
      <c r="K11">
        <v>5</v>
      </c>
      <c r="L11">
        <v>5</v>
      </c>
    </row>
    <row r="12" spans="1:15" x14ac:dyDescent="0.55000000000000004">
      <c r="A12" t="s">
        <v>634</v>
      </c>
      <c r="B12" s="59" t="s">
        <v>629</v>
      </c>
      <c r="C12" s="46" t="s">
        <v>255</v>
      </c>
      <c r="D12" t="s">
        <v>19</v>
      </c>
      <c r="E12" t="s">
        <v>7</v>
      </c>
      <c r="H12" s="62" t="s">
        <v>640</v>
      </c>
      <c r="I12" s="40" t="s">
        <v>647</v>
      </c>
      <c r="J12">
        <v>4408</v>
      </c>
      <c r="K12">
        <v>5</v>
      </c>
      <c r="L12">
        <v>5</v>
      </c>
    </row>
    <row r="13" spans="1:15" x14ac:dyDescent="0.55000000000000004">
      <c r="A13" t="s">
        <v>633</v>
      </c>
      <c r="B13" s="59" t="s">
        <v>629</v>
      </c>
      <c r="C13" s="46" t="s">
        <v>255</v>
      </c>
      <c r="D13" t="s">
        <v>17</v>
      </c>
      <c r="E13" t="s">
        <v>7</v>
      </c>
      <c r="H13" s="62" t="s">
        <v>640</v>
      </c>
      <c r="I13" s="40" t="s">
        <v>647</v>
      </c>
      <c r="J13">
        <v>7954</v>
      </c>
      <c r="K13">
        <v>5</v>
      </c>
      <c r="L13">
        <v>5</v>
      </c>
    </row>
    <row r="14" spans="1:15" x14ac:dyDescent="0.55000000000000004">
      <c r="A14" t="s">
        <v>633</v>
      </c>
      <c r="B14" s="59" t="s">
        <v>629</v>
      </c>
      <c r="C14" s="46" t="s">
        <v>255</v>
      </c>
      <c r="D14" t="s">
        <v>18</v>
      </c>
      <c r="E14" t="s">
        <v>7</v>
      </c>
      <c r="H14" s="62" t="s">
        <v>640</v>
      </c>
      <c r="I14" s="40" t="s">
        <v>647</v>
      </c>
      <c r="J14">
        <v>3706</v>
      </c>
      <c r="K14">
        <v>5</v>
      </c>
      <c r="L14">
        <v>5</v>
      </c>
    </row>
    <row r="15" spans="1:15" x14ac:dyDescent="0.55000000000000004">
      <c r="A15" t="s">
        <v>633</v>
      </c>
      <c r="B15" s="59" t="s">
        <v>629</v>
      </c>
      <c r="C15" s="46" t="s">
        <v>255</v>
      </c>
      <c r="D15" t="s">
        <v>19</v>
      </c>
      <c r="E15" t="s">
        <v>7</v>
      </c>
      <c r="H15" s="62" t="s">
        <v>640</v>
      </c>
      <c r="I15" s="40" t="s">
        <v>647</v>
      </c>
      <c r="J15">
        <v>4248</v>
      </c>
      <c r="K15">
        <v>5</v>
      </c>
      <c r="L15">
        <v>5</v>
      </c>
    </row>
    <row r="16" spans="1:15" x14ac:dyDescent="0.55000000000000004">
      <c r="A16" t="s">
        <v>636</v>
      </c>
      <c r="B16" s="59" t="s">
        <v>629</v>
      </c>
      <c r="C16" s="46" t="s">
        <v>255</v>
      </c>
      <c r="D16" t="s">
        <v>17</v>
      </c>
      <c r="E16" t="s">
        <v>7</v>
      </c>
      <c r="H16" s="62" t="s">
        <v>640</v>
      </c>
      <c r="I16" s="40" t="s">
        <v>647</v>
      </c>
      <c r="J16">
        <v>1038</v>
      </c>
      <c r="K16">
        <v>5</v>
      </c>
      <c r="L16">
        <v>5</v>
      </c>
    </row>
    <row r="17" spans="1:12" x14ac:dyDescent="0.55000000000000004">
      <c r="A17" t="s">
        <v>636</v>
      </c>
      <c r="B17" s="59" t="s">
        <v>629</v>
      </c>
      <c r="C17" s="46" t="s">
        <v>255</v>
      </c>
      <c r="D17" t="s">
        <v>18</v>
      </c>
      <c r="E17" t="s">
        <v>7</v>
      </c>
      <c r="H17" s="62" t="s">
        <v>640</v>
      </c>
      <c r="I17" s="40" t="s">
        <v>647</v>
      </c>
      <c r="J17">
        <v>878</v>
      </c>
      <c r="K17">
        <v>5</v>
      </c>
      <c r="L17">
        <v>5</v>
      </c>
    </row>
    <row r="18" spans="1:12" x14ac:dyDescent="0.55000000000000004">
      <c r="A18" s="53" t="s">
        <v>636</v>
      </c>
      <c r="B18" s="60" t="s">
        <v>629</v>
      </c>
      <c r="C18" s="46" t="s">
        <v>255</v>
      </c>
      <c r="D18" t="s">
        <v>19</v>
      </c>
      <c r="E18" t="s">
        <v>7</v>
      </c>
      <c r="F18" s="53"/>
      <c r="G18" s="53"/>
      <c r="H18" s="62" t="s">
        <v>640</v>
      </c>
      <c r="I18" s="72" t="s">
        <v>647</v>
      </c>
      <c r="J18">
        <v>160</v>
      </c>
      <c r="K18" s="53">
        <v>5</v>
      </c>
      <c r="L18" s="53">
        <v>5</v>
      </c>
    </row>
    <row r="19" spans="1:12" x14ac:dyDescent="0.55000000000000004">
      <c r="A19" t="s">
        <v>634</v>
      </c>
      <c r="B19" s="59" t="s">
        <v>629</v>
      </c>
      <c r="C19" s="46" t="s">
        <v>255</v>
      </c>
      <c r="D19" t="s">
        <v>17</v>
      </c>
      <c r="E19" t="s">
        <v>7</v>
      </c>
      <c r="H19" t="s">
        <v>332</v>
      </c>
      <c r="I19" s="40" t="s">
        <v>661</v>
      </c>
      <c r="J19">
        <v>1995</v>
      </c>
      <c r="K19">
        <v>11</v>
      </c>
      <c r="L19">
        <v>11</v>
      </c>
    </row>
    <row r="20" spans="1:12" x14ac:dyDescent="0.55000000000000004">
      <c r="A20" t="s">
        <v>634</v>
      </c>
      <c r="B20" s="59" t="s">
        <v>629</v>
      </c>
      <c r="C20" s="46" t="s">
        <v>255</v>
      </c>
      <c r="D20" t="s">
        <v>18</v>
      </c>
      <c r="E20" t="s">
        <v>7</v>
      </c>
      <c r="H20" t="s">
        <v>332</v>
      </c>
      <c r="I20" s="40" t="s">
        <v>661</v>
      </c>
      <c r="J20">
        <v>1240</v>
      </c>
      <c r="K20">
        <v>11</v>
      </c>
      <c r="L20">
        <v>11</v>
      </c>
    </row>
    <row r="21" spans="1:12" x14ac:dyDescent="0.55000000000000004">
      <c r="A21" t="s">
        <v>634</v>
      </c>
      <c r="B21" s="59" t="s">
        <v>629</v>
      </c>
      <c r="C21" s="46" t="s">
        <v>255</v>
      </c>
      <c r="D21" t="s">
        <v>19</v>
      </c>
      <c r="E21" t="s">
        <v>7</v>
      </c>
      <c r="H21" t="s">
        <v>332</v>
      </c>
      <c r="I21" s="40" t="s">
        <v>661</v>
      </c>
      <c r="J21">
        <v>755</v>
      </c>
      <c r="K21">
        <v>11</v>
      </c>
      <c r="L21">
        <v>11</v>
      </c>
    </row>
    <row r="22" spans="1:12" x14ac:dyDescent="0.55000000000000004">
      <c r="A22" t="s">
        <v>633</v>
      </c>
      <c r="B22" s="59" t="s">
        <v>629</v>
      </c>
      <c r="C22" s="46" t="s">
        <v>255</v>
      </c>
      <c r="D22" t="s">
        <v>17</v>
      </c>
      <c r="E22" t="s">
        <v>7</v>
      </c>
      <c r="H22" t="s">
        <v>332</v>
      </c>
      <c r="I22" s="40" t="s">
        <v>661</v>
      </c>
      <c r="J22">
        <v>1453</v>
      </c>
      <c r="K22">
        <v>11</v>
      </c>
      <c r="L22">
        <v>11</v>
      </c>
    </row>
    <row r="23" spans="1:12" x14ac:dyDescent="0.55000000000000004">
      <c r="A23" t="s">
        <v>633</v>
      </c>
      <c r="B23" s="59" t="s">
        <v>629</v>
      </c>
      <c r="C23" s="46" t="s">
        <v>255</v>
      </c>
      <c r="D23" t="s">
        <v>18</v>
      </c>
      <c r="E23" t="s">
        <v>7</v>
      </c>
      <c r="H23" t="s">
        <v>332</v>
      </c>
      <c r="I23" s="40" t="s">
        <v>661</v>
      </c>
      <c r="J23">
        <v>763</v>
      </c>
      <c r="K23">
        <v>11</v>
      </c>
      <c r="L23">
        <v>11</v>
      </c>
    </row>
    <row r="24" spans="1:12" x14ac:dyDescent="0.55000000000000004">
      <c r="A24" t="s">
        <v>633</v>
      </c>
      <c r="B24" s="59" t="s">
        <v>629</v>
      </c>
      <c r="C24" s="46" t="s">
        <v>255</v>
      </c>
      <c r="D24" t="s">
        <v>19</v>
      </c>
      <c r="E24" t="s">
        <v>7</v>
      </c>
      <c r="H24" t="s">
        <v>332</v>
      </c>
      <c r="I24" s="40" t="s">
        <v>661</v>
      </c>
      <c r="J24">
        <v>690</v>
      </c>
      <c r="K24">
        <v>11</v>
      </c>
      <c r="L24">
        <v>11</v>
      </c>
    </row>
    <row r="25" spans="1:12" x14ac:dyDescent="0.55000000000000004">
      <c r="A25" t="s">
        <v>636</v>
      </c>
      <c r="B25" s="59" t="s">
        <v>629</v>
      </c>
      <c r="C25" s="46" t="s">
        <v>255</v>
      </c>
      <c r="D25" t="s">
        <v>17</v>
      </c>
      <c r="E25" t="s">
        <v>7</v>
      </c>
      <c r="H25" t="s">
        <v>332</v>
      </c>
      <c r="I25" s="40" t="s">
        <v>661</v>
      </c>
      <c r="J25">
        <v>542</v>
      </c>
      <c r="K25">
        <v>11</v>
      </c>
      <c r="L25">
        <v>11</v>
      </c>
    </row>
    <row r="26" spans="1:12" x14ac:dyDescent="0.55000000000000004">
      <c r="A26" t="s">
        <v>636</v>
      </c>
      <c r="B26" s="59" t="s">
        <v>629</v>
      </c>
      <c r="C26" s="46" t="s">
        <v>255</v>
      </c>
      <c r="D26" t="s">
        <v>18</v>
      </c>
      <c r="E26" t="s">
        <v>7</v>
      </c>
      <c r="H26" t="s">
        <v>332</v>
      </c>
      <c r="I26" s="40" t="s">
        <v>661</v>
      </c>
      <c r="J26">
        <v>477</v>
      </c>
      <c r="K26">
        <v>11</v>
      </c>
      <c r="L26">
        <v>11</v>
      </c>
    </row>
    <row r="27" spans="1:12" x14ac:dyDescent="0.55000000000000004">
      <c r="A27" s="53" t="s">
        <v>636</v>
      </c>
      <c r="B27" s="60" t="s">
        <v>629</v>
      </c>
      <c r="C27" s="46" t="s">
        <v>255</v>
      </c>
      <c r="D27" t="s">
        <v>19</v>
      </c>
      <c r="E27" t="s">
        <v>7</v>
      </c>
      <c r="F27" s="53"/>
      <c r="G27" s="53"/>
      <c r="H27" t="s">
        <v>332</v>
      </c>
      <c r="I27" s="72" t="s">
        <v>661</v>
      </c>
      <c r="J27">
        <v>65</v>
      </c>
      <c r="K27" s="53">
        <v>11</v>
      </c>
      <c r="L27" s="53">
        <v>11</v>
      </c>
    </row>
    <row r="28" spans="1:12" x14ac:dyDescent="0.55000000000000004">
      <c r="A28" t="s">
        <v>634</v>
      </c>
      <c r="B28" s="59" t="s">
        <v>629</v>
      </c>
      <c r="C28" s="46" t="s">
        <v>255</v>
      </c>
      <c r="D28" t="s">
        <v>17</v>
      </c>
      <c r="E28" t="s">
        <v>7</v>
      </c>
      <c r="H28" s="62" t="s">
        <v>641</v>
      </c>
      <c r="I28" s="40" t="s">
        <v>652</v>
      </c>
      <c r="J28">
        <v>9177</v>
      </c>
      <c r="K28">
        <v>20</v>
      </c>
      <c r="L28">
        <v>20</v>
      </c>
    </row>
    <row r="29" spans="1:12" x14ac:dyDescent="0.55000000000000004">
      <c r="A29" t="s">
        <v>634</v>
      </c>
      <c r="B29" s="59" t="s">
        <v>629</v>
      </c>
      <c r="C29" s="46" t="s">
        <v>255</v>
      </c>
      <c r="D29" t="s">
        <v>18</v>
      </c>
      <c r="E29" t="s">
        <v>7</v>
      </c>
      <c r="H29" s="62" t="s">
        <v>641</v>
      </c>
      <c r="I29" s="40" t="s">
        <v>652</v>
      </c>
      <c r="J29">
        <v>4910</v>
      </c>
      <c r="K29">
        <v>20</v>
      </c>
      <c r="L29">
        <v>20</v>
      </c>
    </row>
    <row r="30" spans="1:12" x14ac:dyDescent="0.55000000000000004">
      <c r="A30" t="s">
        <v>634</v>
      </c>
      <c r="B30" s="59" t="s">
        <v>629</v>
      </c>
      <c r="C30" s="46" t="s">
        <v>255</v>
      </c>
      <c r="D30" t="s">
        <v>19</v>
      </c>
      <c r="E30" t="s">
        <v>7</v>
      </c>
      <c r="H30" s="62" t="s">
        <v>641</v>
      </c>
      <c r="I30" s="40" t="s">
        <v>652</v>
      </c>
      <c r="J30">
        <v>4267</v>
      </c>
      <c r="K30">
        <v>20</v>
      </c>
      <c r="L30">
        <v>20</v>
      </c>
    </row>
    <row r="31" spans="1:12" x14ac:dyDescent="0.55000000000000004">
      <c r="A31" t="s">
        <v>633</v>
      </c>
      <c r="B31" s="59" t="s">
        <v>629</v>
      </c>
      <c r="C31" s="46" t="s">
        <v>255</v>
      </c>
      <c r="D31" t="s">
        <v>17</v>
      </c>
      <c r="E31" t="s">
        <v>7</v>
      </c>
      <c r="H31" s="62" t="s">
        <v>641</v>
      </c>
      <c r="I31" s="40" t="s">
        <v>652</v>
      </c>
      <c r="J31">
        <v>7907</v>
      </c>
      <c r="K31">
        <v>20</v>
      </c>
      <c r="L31">
        <v>20</v>
      </c>
    </row>
    <row r="32" spans="1:12" x14ac:dyDescent="0.55000000000000004">
      <c r="A32" t="s">
        <v>633</v>
      </c>
      <c r="B32" s="59" t="s">
        <v>629</v>
      </c>
      <c r="C32" s="46" t="s">
        <v>255</v>
      </c>
      <c r="D32" t="s">
        <v>18</v>
      </c>
      <c r="E32" t="s">
        <v>7</v>
      </c>
      <c r="H32" s="62" t="s">
        <v>641</v>
      </c>
      <c r="I32" s="40" t="s">
        <v>652</v>
      </c>
      <c r="J32">
        <v>3714</v>
      </c>
      <c r="K32">
        <v>20</v>
      </c>
      <c r="L32">
        <v>20</v>
      </c>
    </row>
    <row r="33" spans="1:12" x14ac:dyDescent="0.55000000000000004">
      <c r="A33" t="s">
        <v>633</v>
      </c>
      <c r="B33" s="59" t="s">
        <v>629</v>
      </c>
      <c r="C33" s="46" t="s">
        <v>255</v>
      </c>
      <c r="D33" t="s">
        <v>19</v>
      </c>
      <c r="E33" t="s">
        <v>7</v>
      </c>
      <c r="H33" s="62" t="s">
        <v>641</v>
      </c>
      <c r="I33" s="40" t="s">
        <v>652</v>
      </c>
      <c r="J33">
        <v>4193</v>
      </c>
      <c r="K33">
        <v>20</v>
      </c>
      <c r="L33">
        <v>20</v>
      </c>
    </row>
    <row r="34" spans="1:12" x14ac:dyDescent="0.55000000000000004">
      <c r="A34" t="s">
        <v>636</v>
      </c>
      <c r="B34" s="59" t="s">
        <v>629</v>
      </c>
      <c r="C34" s="46" t="s">
        <v>255</v>
      </c>
      <c r="D34" t="s">
        <v>17</v>
      </c>
      <c r="E34" t="s">
        <v>7</v>
      </c>
      <c r="H34" s="62" t="s">
        <v>641</v>
      </c>
      <c r="I34" s="40" t="s">
        <v>652</v>
      </c>
      <c r="J34">
        <v>1270</v>
      </c>
      <c r="K34">
        <v>20</v>
      </c>
      <c r="L34">
        <v>20</v>
      </c>
    </row>
    <row r="35" spans="1:12" x14ac:dyDescent="0.55000000000000004">
      <c r="A35" t="s">
        <v>636</v>
      </c>
      <c r="B35" s="61" t="s">
        <v>629</v>
      </c>
      <c r="C35" s="46" t="s">
        <v>255</v>
      </c>
      <c r="D35" t="s">
        <v>18</v>
      </c>
      <c r="E35" t="s">
        <v>7</v>
      </c>
      <c r="H35" s="62" t="s">
        <v>641</v>
      </c>
      <c r="I35" s="40" t="s">
        <v>652</v>
      </c>
      <c r="J35">
        <v>1196</v>
      </c>
      <c r="K35">
        <v>20</v>
      </c>
      <c r="L35">
        <v>20</v>
      </c>
    </row>
    <row r="36" spans="1:12" x14ac:dyDescent="0.55000000000000004">
      <c r="A36" t="s">
        <v>636</v>
      </c>
      <c r="B36" s="61" t="s">
        <v>629</v>
      </c>
      <c r="C36" s="46" t="s">
        <v>255</v>
      </c>
      <c r="D36" t="s">
        <v>19</v>
      </c>
      <c r="E36" t="s">
        <v>7</v>
      </c>
      <c r="H36" s="62" t="s">
        <v>641</v>
      </c>
      <c r="I36" s="40" t="s">
        <v>652</v>
      </c>
      <c r="J36">
        <v>74</v>
      </c>
      <c r="K36">
        <v>20</v>
      </c>
      <c r="L36">
        <v>20</v>
      </c>
    </row>
    <row r="37" spans="1:12" x14ac:dyDescent="0.55000000000000004">
      <c r="A37" t="s">
        <v>634</v>
      </c>
      <c r="B37" s="61" t="s">
        <v>629</v>
      </c>
      <c r="C37" s="46" t="s">
        <v>255</v>
      </c>
      <c r="D37" t="s">
        <v>17</v>
      </c>
      <c r="E37" t="s">
        <v>7</v>
      </c>
      <c r="H37" t="s">
        <v>316</v>
      </c>
      <c r="I37" s="40" t="s">
        <v>658</v>
      </c>
      <c r="J37">
        <v>14699</v>
      </c>
      <c r="K37">
        <v>17</v>
      </c>
      <c r="L37">
        <v>17</v>
      </c>
    </row>
    <row r="38" spans="1:12" x14ac:dyDescent="0.55000000000000004">
      <c r="A38" t="s">
        <v>634</v>
      </c>
      <c r="B38" s="61" t="s">
        <v>629</v>
      </c>
      <c r="C38" s="46" t="s">
        <v>255</v>
      </c>
      <c r="D38" t="s">
        <v>18</v>
      </c>
      <c r="E38" t="s">
        <v>7</v>
      </c>
      <c r="H38" t="s">
        <v>316</v>
      </c>
      <c r="I38" s="40" t="s">
        <v>658</v>
      </c>
      <c r="J38">
        <v>7564</v>
      </c>
      <c r="K38">
        <v>17</v>
      </c>
      <c r="L38">
        <v>17</v>
      </c>
    </row>
    <row r="39" spans="1:12" x14ac:dyDescent="0.55000000000000004">
      <c r="A39" t="s">
        <v>634</v>
      </c>
      <c r="B39" s="61" t="s">
        <v>629</v>
      </c>
      <c r="C39" s="46" t="s">
        <v>255</v>
      </c>
      <c r="D39" t="s">
        <v>19</v>
      </c>
      <c r="E39" t="s">
        <v>7</v>
      </c>
      <c r="H39" t="s">
        <v>316</v>
      </c>
      <c r="I39" s="40" t="s">
        <v>658</v>
      </c>
      <c r="J39">
        <v>7135</v>
      </c>
      <c r="K39">
        <v>17</v>
      </c>
      <c r="L39">
        <v>17</v>
      </c>
    </row>
    <row r="40" spans="1:12" x14ac:dyDescent="0.55000000000000004">
      <c r="A40" t="s">
        <v>633</v>
      </c>
      <c r="B40" s="61" t="s">
        <v>629</v>
      </c>
      <c r="C40" s="46" t="s">
        <v>255</v>
      </c>
      <c r="D40" t="s">
        <v>17</v>
      </c>
      <c r="E40" t="s">
        <v>7</v>
      </c>
      <c r="H40" t="s">
        <v>316</v>
      </c>
      <c r="I40" s="40" t="s">
        <v>658</v>
      </c>
      <c r="J40">
        <v>12972</v>
      </c>
      <c r="K40">
        <v>17</v>
      </c>
      <c r="L40">
        <v>17</v>
      </c>
    </row>
    <row r="41" spans="1:12" x14ac:dyDescent="0.55000000000000004">
      <c r="A41" t="s">
        <v>633</v>
      </c>
      <c r="B41" s="61" t="s">
        <v>629</v>
      </c>
      <c r="C41" s="46" t="s">
        <v>255</v>
      </c>
      <c r="D41" t="s">
        <v>18</v>
      </c>
      <c r="E41" t="s">
        <v>7</v>
      </c>
      <c r="H41" t="s">
        <v>316</v>
      </c>
      <c r="I41" s="40" t="s">
        <v>658</v>
      </c>
      <c r="J41">
        <v>6225</v>
      </c>
      <c r="K41">
        <v>17</v>
      </c>
      <c r="L41">
        <v>17</v>
      </c>
    </row>
    <row r="42" spans="1:12" x14ac:dyDescent="0.55000000000000004">
      <c r="A42" t="s">
        <v>633</v>
      </c>
      <c r="B42" s="61" t="s">
        <v>629</v>
      </c>
      <c r="C42" s="46" t="s">
        <v>255</v>
      </c>
      <c r="D42" t="s">
        <v>19</v>
      </c>
      <c r="E42" t="s">
        <v>7</v>
      </c>
      <c r="H42" t="s">
        <v>316</v>
      </c>
      <c r="I42" s="40" t="s">
        <v>658</v>
      </c>
      <c r="J42">
        <v>6747</v>
      </c>
      <c r="K42">
        <v>17</v>
      </c>
      <c r="L42">
        <v>17</v>
      </c>
    </row>
    <row r="43" spans="1:12" x14ac:dyDescent="0.55000000000000004">
      <c r="A43" t="s">
        <v>636</v>
      </c>
      <c r="B43" s="61" t="s">
        <v>629</v>
      </c>
      <c r="C43" s="46" t="s">
        <v>255</v>
      </c>
      <c r="D43" t="s">
        <v>17</v>
      </c>
      <c r="E43" t="s">
        <v>7</v>
      </c>
      <c r="H43" t="s">
        <v>316</v>
      </c>
      <c r="I43" s="40" t="s">
        <v>658</v>
      </c>
      <c r="J43">
        <v>1727</v>
      </c>
      <c r="K43">
        <v>17</v>
      </c>
      <c r="L43">
        <v>17</v>
      </c>
    </row>
    <row r="44" spans="1:12" x14ac:dyDescent="0.55000000000000004">
      <c r="A44" t="s">
        <v>636</v>
      </c>
      <c r="B44" s="61" t="s">
        <v>629</v>
      </c>
      <c r="C44" s="46" t="s">
        <v>255</v>
      </c>
      <c r="D44" t="s">
        <v>18</v>
      </c>
      <c r="E44" t="s">
        <v>7</v>
      </c>
      <c r="H44" t="s">
        <v>316</v>
      </c>
      <c r="I44" s="40" t="s">
        <v>658</v>
      </c>
      <c r="J44">
        <v>1339</v>
      </c>
      <c r="K44">
        <v>17</v>
      </c>
      <c r="L44">
        <v>17</v>
      </c>
    </row>
    <row r="45" spans="1:12" x14ac:dyDescent="0.55000000000000004">
      <c r="A45" t="s">
        <v>636</v>
      </c>
      <c r="B45" s="61" t="s">
        <v>629</v>
      </c>
      <c r="C45" s="46" t="s">
        <v>255</v>
      </c>
      <c r="D45" t="s">
        <v>19</v>
      </c>
      <c r="E45" t="s">
        <v>7</v>
      </c>
      <c r="H45" t="s">
        <v>316</v>
      </c>
      <c r="I45" s="40" t="s">
        <v>658</v>
      </c>
      <c r="J45">
        <v>388</v>
      </c>
      <c r="K45">
        <v>17</v>
      </c>
      <c r="L45">
        <v>17</v>
      </c>
    </row>
    <row r="46" spans="1:12" x14ac:dyDescent="0.55000000000000004">
      <c r="A46" t="s">
        <v>634</v>
      </c>
      <c r="B46" s="61" t="s">
        <v>629</v>
      </c>
      <c r="C46" s="46" t="s">
        <v>255</v>
      </c>
      <c r="D46" t="s">
        <v>17</v>
      </c>
      <c r="E46" t="s">
        <v>7</v>
      </c>
      <c r="H46" t="s">
        <v>330</v>
      </c>
      <c r="I46" s="40" t="s">
        <v>660</v>
      </c>
      <c r="J46">
        <v>10260</v>
      </c>
      <c r="K46">
        <v>16</v>
      </c>
      <c r="L46">
        <v>16</v>
      </c>
    </row>
    <row r="47" spans="1:12" x14ac:dyDescent="0.55000000000000004">
      <c r="A47" t="s">
        <v>634</v>
      </c>
      <c r="B47" s="61" t="s">
        <v>629</v>
      </c>
      <c r="C47" s="46" t="s">
        <v>255</v>
      </c>
      <c r="D47" t="s">
        <v>18</v>
      </c>
      <c r="E47" t="s">
        <v>7</v>
      </c>
      <c r="H47" t="s">
        <v>330</v>
      </c>
      <c r="I47" s="40" t="s">
        <v>660</v>
      </c>
      <c r="J47">
        <v>5396</v>
      </c>
      <c r="K47">
        <v>16</v>
      </c>
      <c r="L47">
        <v>16</v>
      </c>
    </row>
    <row r="48" spans="1:12" x14ac:dyDescent="0.55000000000000004">
      <c r="A48" t="s">
        <v>634</v>
      </c>
      <c r="B48" s="61" t="s">
        <v>629</v>
      </c>
      <c r="C48" s="46" t="s">
        <v>255</v>
      </c>
      <c r="D48" t="s">
        <v>19</v>
      </c>
      <c r="E48" t="s">
        <v>7</v>
      </c>
      <c r="H48" t="s">
        <v>330</v>
      </c>
      <c r="I48" s="40" t="s">
        <v>660</v>
      </c>
      <c r="J48">
        <v>4864</v>
      </c>
      <c r="K48">
        <v>16</v>
      </c>
      <c r="L48">
        <v>16</v>
      </c>
    </row>
    <row r="49" spans="1:12" x14ac:dyDescent="0.55000000000000004">
      <c r="A49" t="s">
        <v>633</v>
      </c>
      <c r="B49" s="61" t="s">
        <v>629</v>
      </c>
      <c r="C49" s="46" t="s">
        <v>255</v>
      </c>
      <c r="D49" t="s">
        <v>17</v>
      </c>
      <c r="E49" t="s">
        <v>7</v>
      </c>
      <c r="H49" t="s">
        <v>330</v>
      </c>
      <c r="I49" s="40" t="s">
        <v>660</v>
      </c>
      <c r="J49">
        <v>9148</v>
      </c>
      <c r="K49">
        <v>16</v>
      </c>
      <c r="L49">
        <v>16</v>
      </c>
    </row>
    <row r="50" spans="1:12" x14ac:dyDescent="0.55000000000000004">
      <c r="A50" t="s">
        <v>633</v>
      </c>
      <c r="B50" s="61" t="s">
        <v>629</v>
      </c>
      <c r="C50" s="46" t="s">
        <v>255</v>
      </c>
      <c r="D50" t="s">
        <v>18</v>
      </c>
      <c r="E50" t="s">
        <v>7</v>
      </c>
      <c r="H50" t="s">
        <v>330</v>
      </c>
      <c r="I50" s="40" t="s">
        <v>660</v>
      </c>
      <c r="J50">
        <v>4426</v>
      </c>
      <c r="K50">
        <v>16</v>
      </c>
      <c r="L50">
        <v>16</v>
      </c>
    </row>
    <row r="51" spans="1:12" x14ac:dyDescent="0.55000000000000004">
      <c r="A51" t="s">
        <v>633</v>
      </c>
      <c r="B51" s="61" t="s">
        <v>629</v>
      </c>
      <c r="C51" s="46" t="s">
        <v>255</v>
      </c>
      <c r="D51" t="s">
        <v>19</v>
      </c>
      <c r="E51" t="s">
        <v>7</v>
      </c>
      <c r="H51" t="s">
        <v>330</v>
      </c>
      <c r="I51" s="40" t="s">
        <v>660</v>
      </c>
      <c r="J51">
        <v>4722</v>
      </c>
      <c r="K51">
        <v>16</v>
      </c>
      <c r="L51">
        <v>16</v>
      </c>
    </row>
    <row r="52" spans="1:12" x14ac:dyDescent="0.55000000000000004">
      <c r="A52" t="s">
        <v>636</v>
      </c>
      <c r="B52" s="61" t="s">
        <v>629</v>
      </c>
      <c r="C52" s="46" t="s">
        <v>255</v>
      </c>
      <c r="D52" t="s">
        <v>17</v>
      </c>
      <c r="E52" t="s">
        <v>7</v>
      </c>
      <c r="H52" t="s">
        <v>330</v>
      </c>
      <c r="I52" s="40" t="s">
        <v>660</v>
      </c>
      <c r="J52">
        <v>1112</v>
      </c>
      <c r="K52">
        <v>16</v>
      </c>
      <c r="L52">
        <v>16</v>
      </c>
    </row>
    <row r="53" spans="1:12" x14ac:dyDescent="0.55000000000000004">
      <c r="A53" t="s">
        <v>636</v>
      </c>
      <c r="B53" s="61" t="s">
        <v>629</v>
      </c>
      <c r="C53" s="46" t="s">
        <v>255</v>
      </c>
      <c r="D53" t="s">
        <v>18</v>
      </c>
      <c r="E53" t="s">
        <v>7</v>
      </c>
      <c r="H53" t="s">
        <v>330</v>
      </c>
      <c r="I53" s="40" t="s">
        <v>660</v>
      </c>
      <c r="J53">
        <v>970</v>
      </c>
      <c r="K53">
        <v>16</v>
      </c>
      <c r="L53">
        <v>16</v>
      </c>
    </row>
    <row r="54" spans="1:12" x14ac:dyDescent="0.55000000000000004">
      <c r="A54" t="s">
        <v>636</v>
      </c>
      <c r="B54" s="61" t="s">
        <v>629</v>
      </c>
      <c r="C54" s="46" t="s">
        <v>255</v>
      </c>
      <c r="D54" t="s">
        <v>19</v>
      </c>
      <c r="E54" t="s">
        <v>7</v>
      </c>
      <c r="H54" t="s">
        <v>330</v>
      </c>
      <c r="I54" s="40" t="s">
        <v>660</v>
      </c>
      <c r="J54">
        <v>142</v>
      </c>
      <c r="K54">
        <v>16</v>
      </c>
      <c r="L54">
        <v>16</v>
      </c>
    </row>
    <row r="55" spans="1:12" x14ac:dyDescent="0.55000000000000004">
      <c r="A55" t="s">
        <v>634</v>
      </c>
      <c r="B55" s="61" t="s">
        <v>629</v>
      </c>
      <c r="C55" s="46" t="s">
        <v>255</v>
      </c>
      <c r="D55" t="s">
        <v>17</v>
      </c>
      <c r="E55" t="s">
        <v>7</v>
      </c>
      <c r="H55" t="s">
        <v>314</v>
      </c>
      <c r="I55" s="40" t="s">
        <v>314</v>
      </c>
      <c r="J55">
        <v>17749</v>
      </c>
      <c r="K55">
        <v>10</v>
      </c>
      <c r="L55">
        <v>10</v>
      </c>
    </row>
    <row r="56" spans="1:12" x14ac:dyDescent="0.55000000000000004">
      <c r="A56" t="s">
        <v>634</v>
      </c>
      <c r="B56" s="61" t="s">
        <v>629</v>
      </c>
      <c r="C56" s="46" t="s">
        <v>255</v>
      </c>
      <c r="D56" t="s">
        <v>18</v>
      </c>
      <c r="E56" t="s">
        <v>7</v>
      </c>
      <c r="H56" t="s">
        <v>314</v>
      </c>
      <c r="I56" s="40" t="s">
        <v>314</v>
      </c>
      <c r="J56">
        <v>11511</v>
      </c>
      <c r="K56">
        <v>10</v>
      </c>
      <c r="L56">
        <v>10</v>
      </c>
    </row>
    <row r="57" spans="1:12" x14ac:dyDescent="0.55000000000000004">
      <c r="A57" t="s">
        <v>634</v>
      </c>
      <c r="B57" s="61" t="s">
        <v>629</v>
      </c>
      <c r="C57" s="46" t="s">
        <v>255</v>
      </c>
      <c r="D57" t="s">
        <v>19</v>
      </c>
      <c r="E57" t="s">
        <v>7</v>
      </c>
      <c r="H57" t="s">
        <v>314</v>
      </c>
      <c r="I57" s="40" t="s">
        <v>314</v>
      </c>
      <c r="J57">
        <v>6238</v>
      </c>
      <c r="K57">
        <v>10</v>
      </c>
      <c r="L57">
        <v>10</v>
      </c>
    </row>
    <row r="58" spans="1:12" x14ac:dyDescent="0.55000000000000004">
      <c r="A58" t="s">
        <v>633</v>
      </c>
      <c r="B58" s="61" t="s">
        <v>629</v>
      </c>
      <c r="C58" s="46" t="s">
        <v>255</v>
      </c>
      <c r="D58" t="s">
        <v>17</v>
      </c>
      <c r="E58" t="s">
        <v>7</v>
      </c>
      <c r="H58" t="s">
        <v>314</v>
      </c>
      <c r="I58" s="40" t="s">
        <v>314</v>
      </c>
      <c r="J58">
        <v>13512</v>
      </c>
      <c r="K58">
        <v>10</v>
      </c>
      <c r="L58">
        <v>10</v>
      </c>
    </row>
    <row r="59" spans="1:12" x14ac:dyDescent="0.55000000000000004">
      <c r="A59" t="s">
        <v>633</v>
      </c>
      <c r="B59" s="61" t="s">
        <v>629</v>
      </c>
      <c r="C59" s="46" t="s">
        <v>255</v>
      </c>
      <c r="D59" t="s">
        <v>18</v>
      </c>
      <c r="E59" t="s">
        <v>7</v>
      </c>
      <c r="H59" t="s">
        <v>314</v>
      </c>
      <c r="I59" s="40" t="s">
        <v>314</v>
      </c>
      <c r="J59">
        <v>7666</v>
      </c>
      <c r="K59">
        <v>10</v>
      </c>
      <c r="L59">
        <v>10</v>
      </c>
    </row>
    <row r="60" spans="1:12" x14ac:dyDescent="0.55000000000000004">
      <c r="A60" t="s">
        <v>633</v>
      </c>
      <c r="B60" s="61" t="s">
        <v>629</v>
      </c>
      <c r="C60" s="46" t="s">
        <v>255</v>
      </c>
      <c r="D60" t="s">
        <v>19</v>
      </c>
      <c r="E60" t="s">
        <v>7</v>
      </c>
      <c r="H60" t="s">
        <v>314</v>
      </c>
      <c r="I60" s="40" t="s">
        <v>314</v>
      </c>
      <c r="J60">
        <v>5846</v>
      </c>
      <c r="K60">
        <v>10</v>
      </c>
      <c r="L60">
        <v>10</v>
      </c>
    </row>
    <row r="61" spans="1:12" x14ac:dyDescent="0.55000000000000004">
      <c r="A61" t="s">
        <v>636</v>
      </c>
      <c r="B61" s="59" t="s">
        <v>629</v>
      </c>
      <c r="C61" s="46" t="s">
        <v>255</v>
      </c>
      <c r="D61" t="s">
        <v>17</v>
      </c>
      <c r="E61" t="s">
        <v>7</v>
      </c>
      <c r="H61" t="s">
        <v>314</v>
      </c>
      <c r="I61" s="40" t="s">
        <v>314</v>
      </c>
      <c r="J61">
        <v>4237</v>
      </c>
      <c r="K61">
        <v>10</v>
      </c>
      <c r="L61">
        <v>10</v>
      </c>
    </row>
    <row r="62" spans="1:12" x14ac:dyDescent="0.55000000000000004">
      <c r="A62" t="s">
        <v>636</v>
      </c>
      <c r="B62" s="59" t="s">
        <v>629</v>
      </c>
      <c r="C62" s="46" t="s">
        <v>255</v>
      </c>
      <c r="D62" t="s">
        <v>18</v>
      </c>
      <c r="E62" t="s">
        <v>7</v>
      </c>
      <c r="H62" t="s">
        <v>314</v>
      </c>
      <c r="I62" s="40" t="s">
        <v>314</v>
      </c>
      <c r="J62">
        <v>3845</v>
      </c>
      <c r="K62">
        <v>10</v>
      </c>
      <c r="L62">
        <v>10</v>
      </c>
    </row>
    <row r="63" spans="1:12" x14ac:dyDescent="0.55000000000000004">
      <c r="A63" s="53" t="s">
        <v>636</v>
      </c>
      <c r="B63" s="60" t="s">
        <v>629</v>
      </c>
      <c r="C63" s="46" t="s">
        <v>255</v>
      </c>
      <c r="D63" t="s">
        <v>19</v>
      </c>
      <c r="E63" t="s">
        <v>7</v>
      </c>
      <c r="F63" s="53"/>
      <c r="G63" s="53"/>
      <c r="H63" t="s">
        <v>314</v>
      </c>
      <c r="I63" s="72" t="s">
        <v>314</v>
      </c>
      <c r="J63">
        <v>392</v>
      </c>
      <c r="K63" s="53">
        <v>10</v>
      </c>
      <c r="L63" s="53">
        <v>10</v>
      </c>
    </row>
    <row r="64" spans="1:12" x14ac:dyDescent="0.55000000000000004">
      <c r="A64" t="s">
        <v>634</v>
      </c>
      <c r="B64" s="59" t="s">
        <v>629</v>
      </c>
      <c r="C64" s="46" t="s">
        <v>255</v>
      </c>
      <c r="D64" t="s">
        <v>17</v>
      </c>
      <c r="E64" t="s">
        <v>7</v>
      </c>
      <c r="H64" t="s">
        <v>320</v>
      </c>
      <c r="I64" s="40" t="s">
        <v>659</v>
      </c>
      <c r="J64">
        <v>5490</v>
      </c>
      <c r="K64">
        <v>15</v>
      </c>
      <c r="L64">
        <v>15</v>
      </c>
    </row>
    <row r="65" spans="1:12" x14ac:dyDescent="0.55000000000000004">
      <c r="A65" t="s">
        <v>634</v>
      </c>
      <c r="B65" s="59" t="s">
        <v>629</v>
      </c>
      <c r="C65" s="46" t="s">
        <v>255</v>
      </c>
      <c r="D65" t="s">
        <v>18</v>
      </c>
      <c r="E65" t="s">
        <v>7</v>
      </c>
      <c r="H65" t="s">
        <v>320</v>
      </c>
      <c r="I65" s="40" t="s">
        <v>659</v>
      </c>
      <c r="J65">
        <v>2941</v>
      </c>
      <c r="K65">
        <v>15</v>
      </c>
      <c r="L65">
        <v>15</v>
      </c>
    </row>
    <row r="66" spans="1:12" x14ac:dyDescent="0.55000000000000004">
      <c r="A66" t="s">
        <v>634</v>
      </c>
      <c r="B66" s="59" t="s">
        <v>629</v>
      </c>
      <c r="C66" s="46" t="s">
        <v>255</v>
      </c>
      <c r="D66" t="s">
        <v>19</v>
      </c>
      <c r="E66" t="s">
        <v>7</v>
      </c>
      <c r="H66" t="s">
        <v>320</v>
      </c>
      <c r="I66" s="40" t="s">
        <v>659</v>
      </c>
      <c r="J66">
        <v>2549</v>
      </c>
      <c r="K66">
        <v>15</v>
      </c>
      <c r="L66">
        <v>15</v>
      </c>
    </row>
    <row r="67" spans="1:12" x14ac:dyDescent="0.55000000000000004">
      <c r="A67" t="s">
        <v>633</v>
      </c>
      <c r="B67" s="59" t="s">
        <v>629</v>
      </c>
      <c r="C67" s="46" t="s">
        <v>255</v>
      </c>
      <c r="D67" t="s">
        <v>17</v>
      </c>
      <c r="E67" t="s">
        <v>7</v>
      </c>
      <c r="H67" t="s">
        <v>320</v>
      </c>
      <c r="I67" s="40" t="s">
        <v>659</v>
      </c>
      <c r="J67">
        <v>4751</v>
      </c>
      <c r="K67">
        <v>15</v>
      </c>
      <c r="L67">
        <v>15</v>
      </c>
    </row>
    <row r="68" spans="1:12" x14ac:dyDescent="0.55000000000000004">
      <c r="A68" t="s">
        <v>633</v>
      </c>
      <c r="B68" s="59" t="s">
        <v>629</v>
      </c>
      <c r="C68" s="46" t="s">
        <v>255</v>
      </c>
      <c r="D68" t="s">
        <v>18</v>
      </c>
      <c r="E68" t="s">
        <v>7</v>
      </c>
      <c r="H68" t="s">
        <v>320</v>
      </c>
      <c r="I68" s="40" t="s">
        <v>659</v>
      </c>
      <c r="J68">
        <v>2328</v>
      </c>
      <c r="K68">
        <v>15</v>
      </c>
      <c r="L68">
        <v>15</v>
      </c>
    </row>
    <row r="69" spans="1:12" x14ac:dyDescent="0.55000000000000004">
      <c r="A69" t="s">
        <v>633</v>
      </c>
      <c r="B69" s="59" t="s">
        <v>629</v>
      </c>
      <c r="C69" s="46" t="s">
        <v>255</v>
      </c>
      <c r="D69" t="s">
        <v>19</v>
      </c>
      <c r="E69" t="s">
        <v>7</v>
      </c>
      <c r="H69" t="s">
        <v>320</v>
      </c>
      <c r="I69" s="40" t="s">
        <v>659</v>
      </c>
      <c r="J69">
        <v>2423</v>
      </c>
      <c r="K69">
        <v>15</v>
      </c>
      <c r="L69">
        <v>15</v>
      </c>
    </row>
    <row r="70" spans="1:12" x14ac:dyDescent="0.55000000000000004">
      <c r="A70" t="s">
        <v>636</v>
      </c>
      <c r="B70" s="59" t="s">
        <v>629</v>
      </c>
      <c r="C70" s="46" t="s">
        <v>255</v>
      </c>
      <c r="D70" t="s">
        <v>17</v>
      </c>
      <c r="E70" t="s">
        <v>7</v>
      </c>
      <c r="H70" t="s">
        <v>320</v>
      </c>
      <c r="I70" s="40" t="s">
        <v>659</v>
      </c>
      <c r="J70">
        <v>739</v>
      </c>
      <c r="K70">
        <v>15</v>
      </c>
      <c r="L70">
        <v>15</v>
      </c>
    </row>
    <row r="71" spans="1:12" x14ac:dyDescent="0.55000000000000004">
      <c r="A71" t="s">
        <v>636</v>
      </c>
      <c r="B71" s="59" t="s">
        <v>629</v>
      </c>
      <c r="C71" s="46" t="s">
        <v>255</v>
      </c>
      <c r="D71" t="s">
        <v>18</v>
      </c>
      <c r="E71" t="s">
        <v>7</v>
      </c>
      <c r="H71" t="s">
        <v>320</v>
      </c>
      <c r="I71" s="40" t="s">
        <v>659</v>
      </c>
      <c r="J71">
        <v>613</v>
      </c>
      <c r="K71">
        <v>15</v>
      </c>
      <c r="L71">
        <v>15</v>
      </c>
    </row>
    <row r="72" spans="1:12" x14ac:dyDescent="0.55000000000000004">
      <c r="A72" s="53" t="s">
        <v>636</v>
      </c>
      <c r="B72" s="60" t="s">
        <v>629</v>
      </c>
      <c r="C72" s="46" t="s">
        <v>255</v>
      </c>
      <c r="D72" t="s">
        <v>19</v>
      </c>
      <c r="E72" t="s">
        <v>7</v>
      </c>
      <c r="F72" s="53"/>
      <c r="G72" s="53"/>
      <c r="H72" t="s">
        <v>320</v>
      </c>
      <c r="I72" s="72" t="s">
        <v>659</v>
      </c>
      <c r="J72">
        <v>126</v>
      </c>
      <c r="K72" s="53">
        <v>15</v>
      </c>
      <c r="L72" s="53">
        <v>15</v>
      </c>
    </row>
    <row r="73" spans="1:12" x14ac:dyDescent="0.55000000000000004">
      <c r="A73" t="s">
        <v>634</v>
      </c>
      <c r="B73" s="59" t="s">
        <v>629</v>
      </c>
      <c r="C73" s="46" t="s">
        <v>255</v>
      </c>
      <c r="D73" t="s">
        <v>17</v>
      </c>
      <c r="E73" t="s">
        <v>7</v>
      </c>
      <c r="H73" s="62" t="s">
        <v>290</v>
      </c>
      <c r="I73" s="40" t="s">
        <v>655</v>
      </c>
      <c r="J73">
        <v>8017</v>
      </c>
      <c r="K73">
        <v>9</v>
      </c>
      <c r="L73">
        <v>8</v>
      </c>
    </row>
    <row r="74" spans="1:12" x14ac:dyDescent="0.55000000000000004">
      <c r="A74" t="s">
        <v>634</v>
      </c>
      <c r="B74" s="59" t="s">
        <v>629</v>
      </c>
      <c r="C74" s="46" t="s">
        <v>255</v>
      </c>
      <c r="D74" t="s">
        <v>18</v>
      </c>
      <c r="E74" t="s">
        <v>7</v>
      </c>
      <c r="H74" s="62" t="s">
        <v>290</v>
      </c>
      <c r="I74" s="40" t="s">
        <v>655</v>
      </c>
      <c r="J74">
        <v>4526</v>
      </c>
      <c r="K74">
        <v>9</v>
      </c>
      <c r="L74">
        <v>8</v>
      </c>
    </row>
    <row r="75" spans="1:12" x14ac:dyDescent="0.55000000000000004">
      <c r="A75" t="s">
        <v>634</v>
      </c>
      <c r="B75" s="59" t="s">
        <v>629</v>
      </c>
      <c r="C75" s="46" t="s">
        <v>255</v>
      </c>
      <c r="D75" t="s">
        <v>19</v>
      </c>
      <c r="E75" t="s">
        <v>7</v>
      </c>
      <c r="H75" s="62" t="s">
        <v>290</v>
      </c>
      <c r="I75" s="40" t="s">
        <v>655</v>
      </c>
      <c r="J75">
        <v>3491</v>
      </c>
      <c r="K75">
        <v>9</v>
      </c>
      <c r="L75">
        <v>8</v>
      </c>
    </row>
    <row r="76" spans="1:12" x14ac:dyDescent="0.55000000000000004">
      <c r="A76" t="s">
        <v>633</v>
      </c>
      <c r="B76" s="59" t="s">
        <v>629</v>
      </c>
      <c r="C76" s="46" t="s">
        <v>255</v>
      </c>
      <c r="D76" t="s">
        <v>17</v>
      </c>
      <c r="E76" t="s">
        <v>7</v>
      </c>
      <c r="H76" s="62" t="s">
        <v>290</v>
      </c>
      <c r="I76" s="40" t="s">
        <v>655</v>
      </c>
      <c r="J76">
        <v>6776</v>
      </c>
      <c r="K76">
        <v>9</v>
      </c>
      <c r="L76">
        <v>8</v>
      </c>
    </row>
    <row r="77" spans="1:12" x14ac:dyDescent="0.55000000000000004">
      <c r="A77" t="s">
        <v>633</v>
      </c>
      <c r="B77" s="59" t="s">
        <v>629</v>
      </c>
      <c r="C77" s="46" t="s">
        <v>255</v>
      </c>
      <c r="D77" t="s">
        <v>18</v>
      </c>
      <c r="E77" t="s">
        <v>7</v>
      </c>
      <c r="H77" s="62" t="s">
        <v>290</v>
      </c>
      <c r="I77" s="40" t="s">
        <v>655</v>
      </c>
      <c r="J77">
        <v>3458</v>
      </c>
      <c r="K77">
        <v>9</v>
      </c>
      <c r="L77">
        <v>8</v>
      </c>
    </row>
    <row r="78" spans="1:12" x14ac:dyDescent="0.55000000000000004">
      <c r="A78" t="s">
        <v>633</v>
      </c>
      <c r="B78" s="59" t="s">
        <v>629</v>
      </c>
      <c r="C78" s="46" t="s">
        <v>255</v>
      </c>
      <c r="D78" t="s">
        <v>19</v>
      </c>
      <c r="E78" t="s">
        <v>7</v>
      </c>
      <c r="H78" s="62" t="s">
        <v>290</v>
      </c>
      <c r="I78" s="40" t="s">
        <v>655</v>
      </c>
      <c r="J78">
        <v>3318</v>
      </c>
      <c r="K78">
        <v>9</v>
      </c>
      <c r="L78">
        <v>8</v>
      </c>
    </row>
    <row r="79" spans="1:12" x14ac:dyDescent="0.55000000000000004">
      <c r="A79" t="s">
        <v>636</v>
      </c>
      <c r="B79" s="59" t="s">
        <v>629</v>
      </c>
      <c r="C79" s="46" t="s">
        <v>255</v>
      </c>
      <c r="D79" t="s">
        <v>17</v>
      </c>
      <c r="E79" t="s">
        <v>7</v>
      </c>
      <c r="H79" s="62" t="s">
        <v>290</v>
      </c>
      <c r="I79" s="40" t="s">
        <v>655</v>
      </c>
      <c r="J79">
        <v>1241</v>
      </c>
      <c r="K79">
        <v>9</v>
      </c>
      <c r="L79">
        <v>8</v>
      </c>
    </row>
    <row r="80" spans="1:12" x14ac:dyDescent="0.55000000000000004">
      <c r="A80" t="s">
        <v>636</v>
      </c>
      <c r="B80" s="59" t="s">
        <v>629</v>
      </c>
      <c r="C80" s="46" t="s">
        <v>255</v>
      </c>
      <c r="D80" t="s">
        <v>18</v>
      </c>
      <c r="E80" t="s">
        <v>7</v>
      </c>
      <c r="H80" s="62" t="s">
        <v>290</v>
      </c>
      <c r="I80" s="40" t="s">
        <v>655</v>
      </c>
      <c r="J80">
        <v>1068</v>
      </c>
      <c r="K80">
        <v>9</v>
      </c>
      <c r="L80">
        <v>8</v>
      </c>
    </row>
    <row r="81" spans="1:12" x14ac:dyDescent="0.55000000000000004">
      <c r="A81" s="53" t="s">
        <v>636</v>
      </c>
      <c r="B81" s="60" t="s">
        <v>629</v>
      </c>
      <c r="C81" s="46" t="s">
        <v>255</v>
      </c>
      <c r="D81" t="s">
        <v>19</v>
      </c>
      <c r="E81" t="s">
        <v>7</v>
      </c>
      <c r="F81" s="53"/>
      <c r="G81" s="53"/>
      <c r="H81" s="62" t="s">
        <v>290</v>
      </c>
      <c r="I81" s="72" t="s">
        <v>655</v>
      </c>
      <c r="J81">
        <v>173</v>
      </c>
      <c r="K81" s="53">
        <v>9</v>
      </c>
      <c r="L81" s="53">
        <v>8</v>
      </c>
    </row>
    <row r="82" spans="1:12" x14ac:dyDescent="0.55000000000000004">
      <c r="A82" t="s">
        <v>634</v>
      </c>
      <c r="B82" s="59" t="s">
        <v>629</v>
      </c>
      <c r="C82" s="46" t="s">
        <v>255</v>
      </c>
      <c r="D82" t="s">
        <v>17</v>
      </c>
      <c r="E82" t="s">
        <v>7</v>
      </c>
      <c r="H82" t="s">
        <v>302</v>
      </c>
      <c r="I82" s="40" t="s">
        <v>650</v>
      </c>
      <c r="J82">
        <v>9190</v>
      </c>
      <c r="K82">
        <v>18</v>
      </c>
      <c r="L82">
        <v>18</v>
      </c>
    </row>
    <row r="83" spans="1:12" x14ac:dyDescent="0.55000000000000004">
      <c r="A83" t="s">
        <v>634</v>
      </c>
      <c r="B83" s="59" t="s">
        <v>629</v>
      </c>
      <c r="C83" s="46" t="s">
        <v>255</v>
      </c>
      <c r="D83" t="s">
        <v>18</v>
      </c>
      <c r="E83" t="s">
        <v>7</v>
      </c>
      <c r="H83" t="s">
        <v>302</v>
      </c>
      <c r="I83" s="40" t="s">
        <v>650</v>
      </c>
      <c r="J83">
        <v>5098</v>
      </c>
      <c r="K83">
        <v>18</v>
      </c>
      <c r="L83">
        <v>18</v>
      </c>
    </row>
    <row r="84" spans="1:12" x14ac:dyDescent="0.55000000000000004">
      <c r="A84" t="s">
        <v>634</v>
      </c>
      <c r="B84" s="59" t="s">
        <v>629</v>
      </c>
      <c r="C84" s="46" t="s">
        <v>255</v>
      </c>
      <c r="D84" t="s">
        <v>19</v>
      </c>
      <c r="E84" t="s">
        <v>7</v>
      </c>
      <c r="H84" t="s">
        <v>302</v>
      </c>
      <c r="I84" s="40" t="s">
        <v>650</v>
      </c>
      <c r="J84">
        <v>4092</v>
      </c>
      <c r="K84">
        <v>18</v>
      </c>
      <c r="L84">
        <v>18</v>
      </c>
    </row>
    <row r="85" spans="1:12" x14ac:dyDescent="0.55000000000000004">
      <c r="A85" t="s">
        <v>633</v>
      </c>
      <c r="B85" s="59" t="s">
        <v>629</v>
      </c>
      <c r="C85" s="46" t="s">
        <v>255</v>
      </c>
      <c r="D85" t="s">
        <v>17</v>
      </c>
      <c r="E85" t="s">
        <v>7</v>
      </c>
      <c r="H85" t="s">
        <v>302</v>
      </c>
      <c r="I85" s="40" t="s">
        <v>650</v>
      </c>
      <c r="J85">
        <v>7975</v>
      </c>
      <c r="K85">
        <v>18</v>
      </c>
      <c r="L85">
        <v>18</v>
      </c>
    </row>
    <row r="86" spans="1:12" x14ac:dyDescent="0.55000000000000004">
      <c r="A86" t="s">
        <v>633</v>
      </c>
      <c r="B86" s="59" t="s">
        <v>629</v>
      </c>
      <c r="C86" s="46" t="s">
        <v>255</v>
      </c>
      <c r="D86" t="s">
        <v>18</v>
      </c>
      <c r="E86" t="s">
        <v>7</v>
      </c>
      <c r="H86" t="s">
        <v>302</v>
      </c>
      <c r="I86" s="40" t="s">
        <v>650</v>
      </c>
      <c r="J86">
        <v>4038</v>
      </c>
      <c r="K86">
        <v>18</v>
      </c>
      <c r="L86">
        <v>18</v>
      </c>
    </row>
    <row r="87" spans="1:12" x14ac:dyDescent="0.55000000000000004">
      <c r="A87" t="s">
        <v>633</v>
      </c>
      <c r="B87" s="59" t="s">
        <v>629</v>
      </c>
      <c r="C87" s="46" t="s">
        <v>255</v>
      </c>
      <c r="D87" t="s">
        <v>19</v>
      </c>
      <c r="E87" t="s">
        <v>7</v>
      </c>
      <c r="H87" t="s">
        <v>302</v>
      </c>
      <c r="I87" s="40" t="s">
        <v>650</v>
      </c>
      <c r="J87">
        <v>3937</v>
      </c>
      <c r="K87">
        <v>18</v>
      </c>
      <c r="L87">
        <v>18</v>
      </c>
    </row>
    <row r="88" spans="1:12" x14ac:dyDescent="0.55000000000000004">
      <c r="A88" t="s">
        <v>636</v>
      </c>
      <c r="B88" s="59" t="s">
        <v>629</v>
      </c>
      <c r="C88" s="46" t="s">
        <v>255</v>
      </c>
      <c r="D88" t="s">
        <v>17</v>
      </c>
      <c r="E88" t="s">
        <v>7</v>
      </c>
      <c r="H88" t="s">
        <v>302</v>
      </c>
      <c r="I88" s="40" t="s">
        <v>650</v>
      </c>
      <c r="J88">
        <v>1215</v>
      </c>
      <c r="K88">
        <v>18</v>
      </c>
      <c r="L88">
        <v>18</v>
      </c>
    </row>
    <row r="89" spans="1:12" x14ac:dyDescent="0.55000000000000004">
      <c r="A89" t="s">
        <v>636</v>
      </c>
      <c r="B89" s="61" t="s">
        <v>629</v>
      </c>
      <c r="C89" s="46" t="s">
        <v>255</v>
      </c>
      <c r="D89" t="s">
        <v>18</v>
      </c>
      <c r="E89" t="s">
        <v>7</v>
      </c>
      <c r="H89" t="s">
        <v>302</v>
      </c>
      <c r="I89" s="40" t="s">
        <v>650</v>
      </c>
      <c r="J89">
        <v>1060</v>
      </c>
      <c r="K89">
        <v>18</v>
      </c>
      <c r="L89">
        <v>18</v>
      </c>
    </row>
    <row r="90" spans="1:12" x14ac:dyDescent="0.55000000000000004">
      <c r="A90" t="s">
        <v>636</v>
      </c>
      <c r="B90" s="61" t="s">
        <v>629</v>
      </c>
      <c r="C90" s="46" t="s">
        <v>255</v>
      </c>
      <c r="D90" t="s">
        <v>19</v>
      </c>
      <c r="E90" t="s">
        <v>7</v>
      </c>
      <c r="H90" t="s">
        <v>302</v>
      </c>
      <c r="I90" s="40" t="s">
        <v>650</v>
      </c>
      <c r="J90">
        <v>155</v>
      </c>
      <c r="K90">
        <v>18</v>
      </c>
      <c r="L90">
        <v>18</v>
      </c>
    </row>
    <row r="91" spans="1:12" x14ac:dyDescent="0.55000000000000004">
      <c r="A91" t="s">
        <v>634</v>
      </c>
      <c r="B91" s="61" t="s">
        <v>629</v>
      </c>
      <c r="C91" s="46" t="s">
        <v>255</v>
      </c>
      <c r="D91" t="s">
        <v>17</v>
      </c>
      <c r="E91" t="s">
        <v>7</v>
      </c>
      <c r="H91" t="s">
        <v>324</v>
      </c>
      <c r="I91" s="40" t="s">
        <v>649</v>
      </c>
      <c r="J91">
        <v>17581</v>
      </c>
      <c r="K91">
        <v>7</v>
      </c>
      <c r="L91">
        <v>7</v>
      </c>
    </row>
    <row r="92" spans="1:12" x14ac:dyDescent="0.55000000000000004">
      <c r="A92" t="s">
        <v>634</v>
      </c>
      <c r="B92" s="61" t="s">
        <v>629</v>
      </c>
      <c r="C92" s="46" t="s">
        <v>255</v>
      </c>
      <c r="D92" t="s">
        <v>18</v>
      </c>
      <c r="E92" t="s">
        <v>7</v>
      </c>
      <c r="H92" t="s">
        <v>324</v>
      </c>
      <c r="I92" s="40" t="s">
        <v>649</v>
      </c>
      <c r="J92">
        <v>9101</v>
      </c>
      <c r="K92">
        <v>7</v>
      </c>
      <c r="L92">
        <v>7</v>
      </c>
    </row>
    <row r="93" spans="1:12" x14ac:dyDescent="0.55000000000000004">
      <c r="A93" t="s">
        <v>634</v>
      </c>
      <c r="B93" s="61" t="s">
        <v>629</v>
      </c>
      <c r="C93" s="46" t="s">
        <v>255</v>
      </c>
      <c r="D93" t="s">
        <v>19</v>
      </c>
      <c r="E93" t="s">
        <v>7</v>
      </c>
      <c r="H93" t="s">
        <v>324</v>
      </c>
      <c r="I93" s="40" t="s">
        <v>649</v>
      </c>
      <c r="J93">
        <v>8480</v>
      </c>
      <c r="K93">
        <v>7</v>
      </c>
      <c r="L93">
        <v>7</v>
      </c>
    </row>
    <row r="94" spans="1:12" x14ac:dyDescent="0.55000000000000004">
      <c r="A94" t="s">
        <v>633</v>
      </c>
      <c r="B94" s="61" t="s">
        <v>629</v>
      </c>
      <c r="C94" s="46" t="s">
        <v>255</v>
      </c>
      <c r="D94" t="s">
        <v>17</v>
      </c>
      <c r="E94" t="s">
        <v>7</v>
      </c>
      <c r="H94" t="s">
        <v>324</v>
      </c>
      <c r="I94" s="40" t="s">
        <v>649</v>
      </c>
      <c r="J94">
        <v>16006</v>
      </c>
      <c r="K94">
        <v>7</v>
      </c>
      <c r="L94">
        <v>7</v>
      </c>
    </row>
    <row r="95" spans="1:12" x14ac:dyDescent="0.55000000000000004">
      <c r="A95" t="s">
        <v>633</v>
      </c>
      <c r="B95" s="61" t="s">
        <v>629</v>
      </c>
      <c r="C95" s="46" t="s">
        <v>255</v>
      </c>
      <c r="D95" t="s">
        <v>18</v>
      </c>
      <c r="E95" t="s">
        <v>7</v>
      </c>
      <c r="H95" t="s">
        <v>324</v>
      </c>
      <c r="I95" s="40" t="s">
        <v>649</v>
      </c>
      <c r="J95">
        <v>7744</v>
      </c>
      <c r="K95">
        <v>7</v>
      </c>
      <c r="L95">
        <v>7</v>
      </c>
    </row>
    <row r="96" spans="1:12" x14ac:dyDescent="0.55000000000000004">
      <c r="A96" t="s">
        <v>633</v>
      </c>
      <c r="B96" s="61" t="s">
        <v>629</v>
      </c>
      <c r="C96" s="46" t="s">
        <v>255</v>
      </c>
      <c r="D96" t="s">
        <v>19</v>
      </c>
      <c r="E96" t="s">
        <v>7</v>
      </c>
      <c r="H96" t="s">
        <v>324</v>
      </c>
      <c r="I96" s="40" t="s">
        <v>649</v>
      </c>
      <c r="J96">
        <v>8262</v>
      </c>
      <c r="K96">
        <v>7</v>
      </c>
      <c r="L96">
        <v>7</v>
      </c>
    </row>
    <row r="97" spans="1:12" x14ac:dyDescent="0.55000000000000004">
      <c r="A97" t="s">
        <v>636</v>
      </c>
      <c r="B97" s="61" t="s">
        <v>629</v>
      </c>
      <c r="C97" s="46" t="s">
        <v>255</v>
      </c>
      <c r="D97" t="s">
        <v>17</v>
      </c>
      <c r="E97" t="s">
        <v>7</v>
      </c>
      <c r="H97" t="s">
        <v>324</v>
      </c>
      <c r="I97" s="40" t="s">
        <v>649</v>
      </c>
      <c r="J97">
        <v>1575</v>
      </c>
      <c r="K97">
        <v>7</v>
      </c>
      <c r="L97">
        <v>7</v>
      </c>
    </row>
    <row r="98" spans="1:12" x14ac:dyDescent="0.55000000000000004">
      <c r="A98" t="s">
        <v>636</v>
      </c>
      <c r="B98" s="61" t="s">
        <v>629</v>
      </c>
      <c r="C98" s="46" t="s">
        <v>255</v>
      </c>
      <c r="D98" t="s">
        <v>18</v>
      </c>
      <c r="E98" t="s">
        <v>7</v>
      </c>
      <c r="H98" t="s">
        <v>324</v>
      </c>
      <c r="I98" s="40" t="s">
        <v>649</v>
      </c>
      <c r="J98">
        <v>1357</v>
      </c>
      <c r="K98">
        <v>7</v>
      </c>
      <c r="L98">
        <v>7</v>
      </c>
    </row>
    <row r="99" spans="1:12" x14ac:dyDescent="0.55000000000000004">
      <c r="A99" t="s">
        <v>636</v>
      </c>
      <c r="B99" s="61" t="s">
        <v>629</v>
      </c>
      <c r="C99" s="46" t="s">
        <v>255</v>
      </c>
      <c r="D99" t="s">
        <v>19</v>
      </c>
      <c r="E99" t="s">
        <v>7</v>
      </c>
      <c r="H99" t="s">
        <v>324</v>
      </c>
      <c r="I99" s="40" t="s">
        <v>649</v>
      </c>
      <c r="J99">
        <v>218</v>
      </c>
      <c r="K99">
        <v>7</v>
      </c>
      <c r="L99">
        <v>7</v>
      </c>
    </row>
    <row r="100" spans="1:12" x14ac:dyDescent="0.55000000000000004">
      <c r="A100" t="s">
        <v>634</v>
      </c>
      <c r="B100" s="61" t="s">
        <v>629</v>
      </c>
      <c r="C100" s="46" t="s">
        <v>255</v>
      </c>
      <c r="D100" t="s">
        <v>17</v>
      </c>
      <c r="E100" t="s">
        <v>7</v>
      </c>
      <c r="H100" t="s">
        <v>328</v>
      </c>
      <c r="I100" s="40" t="s">
        <v>645</v>
      </c>
      <c r="J100">
        <v>13698</v>
      </c>
      <c r="K100">
        <v>3</v>
      </c>
      <c r="L100">
        <v>3</v>
      </c>
    </row>
    <row r="101" spans="1:12" x14ac:dyDescent="0.55000000000000004">
      <c r="A101" t="s">
        <v>634</v>
      </c>
      <c r="B101" s="61" t="s">
        <v>629</v>
      </c>
      <c r="C101" s="46" t="s">
        <v>255</v>
      </c>
      <c r="D101" t="s">
        <v>18</v>
      </c>
      <c r="E101" t="s">
        <v>7</v>
      </c>
      <c r="H101" t="s">
        <v>328</v>
      </c>
      <c r="I101" s="40" t="s">
        <v>645</v>
      </c>
      <c r="J101">
        <v>6696</v>
      </c>
      <c r="K101">
        <v>3</v>
      </c>
      <c r="L101">
        <v>3</v>
      </c>
    </row>
    <row r="102" spans="1:12" x14ac:dyDescent="0.55000000000000004">
      <c r="A102" t="s">
        <v>634</v>
      </c>
      <c r="B102" s="61" t="s">
        <v>629</v>
      </c>
      <c r="C102" s="46" t="s">
        <v>255</v>
      </c>
      <c r="D102" t="s">
        <v>19</v>
      </c>
      <c r="E102" t="s">
        <v>7</v>
      </c>
      <c r="H102" t="s">
        <v>328</v>
      </c>
      <c r="I102" s="40" t="s">
        <v>645</v>
      </c>
      <c r="J102">
        <v>7002</v>
      </c>
      <c r="K102">
        <v>3</v>
      </c>
      <c r="L102">
        <v>3</v>
      </c>
    </row>
    <row r="103" spans="1:12" x14ac:dyDescent="0.55000000000000004">
      <c r="A103" t="s">
        <v>633</v>
      </c>
      <c r="B103" s="61" t="s">
        <v>629</v>
      </c>
      <c r="C103" s="46" t="s">
        <v>255</v>
      </c>
      <c r="D103" t="s">
        <v>17</v>
      </c>
      <c r="E103" t="s">
        <v>7</v>
      </c>
      <c r="H103" t="s">
        <v>328</v>
      </c>
      <c r="I103" s="40" t="s">
        <v>645</v>
      </c>
      <c r="J103">
        <v>12687</v>
      </c>
      <c r="K103">
        <v>3</v>
      </c>
      <c r="L103">
        <v>3</v>
      </c>
    </row>
    <row r="104" spans="1:12" x14ac:dyDescent="0.55000000000000004">
      <c r="A104" t="s">
        <v>633</v>
      </c>
      <c r="B104" s="61" t="s">
        <v>629</v>
      </c>
      <c r="C104" s="46" t="s">
        <v>255</v>
      </c>
      <c r="D104" t="s">
        <v>18</v>
      </c>
      <c r="E104" t="s">
        <v>7</v>
      </c>
      <c r="H104" t="s">
        <v>328</v>
      </c>
      <c r="I104" s="40" t="s">
        <v>645</v>
      </c>
      <c r="J104">
        <v>5825</v>
      </c>
      <c r="K104">
        <v>3</v>
      </c>
      <c r="L104">
        <v>3</v>
      </c>
    </row>
    <row r="105" spans="1:12" x14ac:dyDescent="0.55000000000000004">
      <c r="A105" t="s">
        <v>633</v>
      </c>
      <c r="B105" s="61" t="s">
        <v>629</v>
      </c>
      <c r="C105" s="46" t="s">
        <v>255</v>
      </c>
      <c r="D105" t="s">
        <v>19</v>
      </c>
      <c r="E105" t="s">
        <v>7</v>
      </c>
      <c r="H105" t="s">
        <v>328</v>
      </c>
      <c r="I105" s="40" t="s">
        <v>645</v>
      </c>
      <c r="J105">
        <v>6862</v>
      </c>
      <c r="K105">
        <v>3</v>
      </c>
      <c r="L105">
        <v>3</v>
      </c>
    </row>
    <row r="106" spans="1:12" x14ac:dyDescent="0.55000000000000004">
      <c r="A106" t="s">
        <v>636</v>
      </c>
      <c r="B106" s="61" t="s">
        <v>629</v>
      </c>
      <c r="C106" s="46" t="s">
        <v>255</v>
      </c>
      <c r="D106" t="s">
        <v>17</v>
      </c>
      <c r="E106" t="s">
        <v>7</v>
      </c>
      <c r="H106" t="s">
        <v>328</v>
      </c>
      <c r="I106" s="40" t="s">
        <v>645</v>
      </c>
      <c r="J106">
        <v>1011</v>
      </c>
      <c r="K106">
        <v>3</v>
      </c>
      <c r="L106">
        <v>3</v>
      </c>
    </row>
    <row r="107" spans="1:12" x14ac:dyDescent="0.55000000000000004">
      <c r="A107" t="s">
        <v>636</v>
      </c>
      <c r="B107" s="61" t="s">
        <v>629</v>
      </c>
      <c r="C107" s="46" t="s">
        <v>255</v>
      </c>
      <c r="D107" t="s">
        <v>18</v>
      </c>
      <c r="E107" t="s">
        <v>7</v>
      </c>
      <c r="H107" t="s">
        <v>328</v>
      </c>
      <c r="I107" s="40" t="s">
        <v>645</v>
      </c>
      <c r="J107">
        <v>871</v>
      </c>
      <c r="K107">
        <v>3</v>
      </c>
      <c r="L107">
        <v>3</v>
      </c>
    </row>
    <row r="108" spans="1:12" x14ac:dyDescent="0.55000000000000004">
      <c r="A108" t="s">
        <v>636</v>
      </c>
      <c r="B108" s="61" t="s">
        <v>629</v>
      </c>
      <c r="C108" s="46" t="s">
        <v>255</v>
      </c>
      <c r="D108" t="s">
        <v>19</v>
      </c>
      <c r="E108" t="s">
        <v>7</v>
      </c>
      <c r="H108" t="s">
        <v>328</v>
      </c>
      <c r="I108" s="40" t="s">
        <v>645</v>
      </c>
      <c r="J108">
        <v>140</v>
      </c>
      <c r="K108">
        <v>3</v>
      </c>
      <c r="L108">
        <v>3</v>
      </c>
    </row>
    <row r="109" spans="1:12" x14ac:dyDescent="0.55000000000000004">
      <c r="A109" t="s">
        <v>634</v>
      </c>
      <c r="B109" s="61" t="s">
        <v>629</v>
      </c>
      <c r="C109" s="46" t="s">
        <v>255</v>
      </c>
      <c r="D109" t="s">
        <v>17</v>
      </c>
      <c r="E109" t="s">
        <v>7</v>
      </c>
      <c r="H109" t="s">
        <v>300</v>
      </c>
      <c r="I109" s="40" t="s">
        <v>657</v>
      </c>
      <c r="J109">
        <v>4869</v>
      </c>
      <c r="K109">
        <v>14</v>
      </c>
      <c r="L109">
        <v>14</v>
      </c>
    </row>
    <row r="110" spans="1:12" x14ac:dyDescent="0.55000000000000004">
      <c r="A110" t="s">
        <v>634</v>
      </c>
      <c r="B110" s="61" t="s">
        <v>629</v>
      </c>
      <c r="C110" s="46" t="s">
        <v>255</v>
      </c>
      <c r="D110" t="s">
        <v>18</v>
      </c>
      <c r="E110" t="s">
        <v>7</v>
      </c>
      <c r="H110" t="s">
        <v>300</v>
      </c>
      <c r="I110" s="40" t="s">
        <v>657</v>
      </c>
      <c r="J110">
        <v>2486</v>
      </c>
      <c r="K110">
        <v>14</v>
      </c>
      <c r="L110">
        <v>14</v>
      </c>
    </row>
    <row r="111" spans="1:12" x14ac:dyDescent="0.55000000000000004">
      <c r="A111" t="s">
        <v>634</v>
      </c>
      <c r="B111" s="61" t="s">
        <v>629</v>
      </c>
      <c r="C111" s="46" t="s">
        <v>255</v>
      </c>
      <c r="D111" t="s">
        <v>19</v>
      </c>
      <c r="E111" t="s">
        <v>7</v>
      </c>
      <c r="H111" t="s">
        <v>300</v>
      </c>
      <c r="I111" s="40" t="s">
        <v>657</v>
      </c>
      <c r="J111">
        <v>2383</v>
      </c>
      <c r="K111">
        <v>14</v>
      </c>
      <c r="L111">
        <v>14</v>
      </c>
    </row>
    <row r="112" spans="1:12" x14ac:dyDescent="0.55000000000000004">
      <c r="A112" t="s">
        <v>633</v>
      </c>
      <c r="B112" s="61" t="s">
        <v>629</v>
      </c>
      <c r="C112" s="46" t="s">
        <v>255</v>
      </c>
      <c r="D112" t="s">
        <v>17</v>
      </c>
      <c r="E112" t="s">
        <v>7</v>
      </c>
      <c r="H112" t="s">
        <v>300</v>
      </c>
      <c r="I112" s="40" t="s">
        <v>657</v>
      </c>
      <c r="J112">
        <v>4458</v>
      </c>
      <c r="K112">
        <v>14</v>
      </c>
      <c r="L112">
        <v>14</v>
      </c>
    </row>
    <row r="113" spans="1:12" x14ac:dyDescent="0.55000000000000004">
      <c r="A113" t="s">
        <v>633</v>
      </c>
      <c r="B113" s="61" t="s">
        <v>629</v>
      </c>
      <c r="C113" s="46" t="s">
        <v>255</v>
      </c>
      <c r="D113" t="s">
        <v>18</v>
      </c>
      <c r="E113" t="s">
        <v>7</v>
      </c>
      <c r="H113" t="s">
        <v>300</v>
      </c>
      <c r="I113" s="40" t="s">
        <v>657</v>
      </c>
      <c r="J113">
        <v>2127</v>
      </c>
      <c r="K113">
        <v>14</v>
      </c>
      <c r="L113">
        <v>14</v>
      </c>
    </row>
    <row r="114" spans="1:12" x14ac:dyDescent="0.55000000000000004">
      <c r="A114" t="s">
        <v>633</v>
      </c>
      <c r="B114" s="61" t="s">
        <v>629</v>
      </c>
      <c r="C114" s="46" t="s">
        <v>255</v>
      </c>
      <c r="D114" t="s">
        <v>19</v>
      </c>
      <c r="E114" t="s">
        <v>7</v>
      </c>
      <c r="H114" t="s">
        <v>300</v>
      </c>
      <c r="I114" s="40" t="s">
        <v>657</v>
      </c>
      <c r="J114">
        <v>2331</v>
      </c>
      <c r="K114">
        <v>14</v>
      </c>
      <c r="L114">
        <v>14</v>
      </c>
    </row>
    <row r="115" spans="1:12" x14ac:dyDescent="0.55000000000000004">
      <c r="A115" t="s">
        <v>636</v>
      </c>
      <c r="B115" s="59" t="s">
        <v>629</v>
      </c>
      <c r="C115" s="46" t="s">
        <v>255</v>
      </c>
      <c r="D115" t="s">
        <v>17</v>
      </c>
      <c r="E115" t="s">
        <v>7</v>
      </c>
      <c r="H115" t="s">
        <v>300</v>
      </c>
      <c r="I115" s="40" t="s">
        <v>657</v>
      </c>
      <c r="J115">
        <v>411</v>
      </c>
      <c r="K115">
        <v>14</v>
      </c>
      <c r="L115">
        <v>14</v>
      </c>
    </row>
    <row r="116" spans="1:12" x14ac:dyDescent="0.55000000000000004">
      <c r="A116" t="s">
        <v>636</v>
      </c>
      <c r="B116" s="59" t="s">
        <v>629</v>
      </c>
      <c r="C116" s="46" t="s">
        <v>255</v>
      </c>
      <c r="D116" t="s">
        <v>18</v>
      </c>
      <c r="E116" t="s">
        <v>7</v>
      </c>
      <c r="H116" t="s">
        <v>300</v>
      </c>
      <c r="I116" s="40" t="s">
        <v>657</v>
      </c>
      <c r="J116">
        <v>359</v>
      </c>
      <c r="K116">
        <v>14</v>
      </c>
      <c r="L116">
        <v>14</v>
      </c>
    </row>
    <row r="117" spans="1:12" x14ac:dyDescent="0.55000000000000004">
      <c r="A117" s="53" t="s">
        <v>636</v>
      </c>
      <c r="B117" s="60" t="s">
        <v>629</v>
      </c>
      <c r="C117" s="46" t="s">
        <v>255</v>
      </c>
      <c r="D117" t="s">
        <v>19</v>
      </c>
      <c r="E117" t="s">
        <v>7</v>
      </c>
      <c r="F117" s="53"/>
      <c r="G117" s="53"/>
      <c r="H117" t="s">
        <v>300</v>
      </c>
      <c r="I117" s="72" t="s">
        <v>657</v>
      </c>
      <c r="J117">
        <v>52</v>
      </c>
      <c r="K117" s="53">
        <v>14</v>
      </c>
      <c r="L117" s="53">
        <v>14</v>
      </c>
    </row>
    <row r="118" spans="1:12" x14ac:dyDescent="0.55000000000000004">
      <c r="A118" t="s">
        <v>634</v>
      </c>
      <c r="B118" s="59" t="s">
        <v>629</v>
      </c>
      <c r="C118" s="46" t="s">
        <v>255</v>
      </c>
      <c r="D118" t="s">
        <v>17</v>
      </c>
      <c r="E118" t="s">
        <v>7</v>
      </c>
      <c r="H118" t="s">
        <v>309</v>
      </c>
      <c r="I118" s="40" t="s">
        <v>643</v>
      </c>
      <c r="J118">
        <v>14623</v>
      </c>
      <c r="K118">
        <v>1</v>
      </c>
      <c r="L118">
        <v>1</v>
      </c>
    </row>
    <row r="119" spans="1:12" x14ac:dyDescent="0.55000000000000004">
      <c r="A119" t="s">
        <v>634</v>
      </c>
      <c r="B119" s="59" t="s">
        <v>629</v>
      </c>
      <c r="C119" s="46" t="s">
        <v>255</v>
      </c>
      <c r="D119" t="s">
        <v>18</v>
      </c>
      <c r="E119" t="s">
        <v>7</v>
      </c>
      <c r="H119" t="s">
        <v>309</v>
      </c>
      <c r="I119" s="40" t="s">
        <v>643</v>
      </c>
      <c r="J119">
        <v>7316</v>
      </c>
      <c r="K119">
        <v>1</v>
      </c>
      <c r="L119">
        <v>1</v>
      </c>
    </row>
    <row r="120" spans="1:12" x14ac:dyDescent="0.55000000000000004">
      <c r="A120" t="s">
        <v>634</v>
      </c>
      <c r="B120" s="59" t="s">
        <v>629</v>
      </c>
      <c r="C120" s="46" t="s">
        <v>255</v>
      </c>
      <c r="D120" t="s">
        <v>19</v>
      </c>
      <c r="E120" t="s">
        <v>7</v>
      </c>
      <c r="H120" t="s">
        <v>309</v>
      </c>
      <c r="I120" s="40" t="s">
        <v>643</v>
      </c>
      <c r="J120">
        <v>7307</v>
      </c>
      <c r="K120">
        <v>1</v>
      </c>
      <c r="L120">
        <v>1</v>
      </c>
    </row>
    <row r="121" spans="1:12" x14ac:dyDescent="0.55000000000000004">
      <c r="A121" t="s">
        <v>633</v>
      </c>
      <c r="B121" s="59" t="s">
        <v>629</v>
      </c>
      <c r="C121" s="46" t="s">
        <v>255</v>
      </c>
      <c r="D121" t="s">
        <v>17</v>
      </c>
      <c r="E121" t="s">
        <v>7</v>
      </c>
      <c r="H121" t="s">
        <v>309</v>
      </c>
      <c r="I121" s="40" t="s">
        <v>643</v>
      </c>
      <c r="J121">
        <v>13341</v>
      </c>
      <c r="K121">
        <v>1</v>
      </c>
      <c r="L121">
        <v>1</v>
      </c>
    </row>
    <row r="122" spans="1:12" x14ac:dyDescent="0.55000000000000004">
      <c r="A122" t="s">
        <v>633</v>
      </c>
      <c r="B122" s="59" t="s">
        <v>629</v>
      </c>
      <c r="C122" s="46" t="s">
        <v>255</v>
      </c>
      <c r="D122" t="s">
        <v>18</v>
      </c>
      <c r="E122" t="s">
        <v>7</v>
      </c>
      <c r="H122" t="s">
        <v>309</v>
      </c>
      <c r="I122" s="40" t="s">
        <v>643</v>
      </c>
      <c r="J122">
        <v>6208</v>
      </c>
      <c r="K122">
        <v>1</v>
      </c>
      <c r="L122">
        <v>1</v>
      </c>
    </row>
    <row r="123" spans="1:12" x14ac:dyDescent="0.55000000000000004">
      <c r="A123" t="s">
        <v>633</v>
      </c>
      <c r="B123" s="59" t="s">
        <v>629</v>
      </c>
      <c r="C123" s="46" t="s">
        <v>255</v>
      </c>
      <c r="D123" t="s">
        <v>19</v>
      </c>
      <c r="E123" t="s">
        <v>7</v>
      </c>
      <c r="H123" t="s">
        <v>309</v>
      </c>
      <c r="I123" s="40" t="s">
        <v>643</v>
      </c>
      <c r="J123">
        <v>7133</v>
      </c>
      <c r="K123">
        <v>1</v>
      </c>
      <c r="L123">
        <v>1</v>
      </c>
    </row>
    <row r="124" spans="1:12" x14ac:dyDescent="0.55000000000000004">
      <c r="A124" t="s">
        <v>636</v>
      </c>
      <c r="B124" s="59" t="s">
        <v>629</v>
      </c>
      <c r="C124" s="46" t="s">
        <v>255</v>
      </c>
      <c r="D124" t="s">
        <v>17</v>
      </c>
      <c r="E124" t="s">
        <v>7</v>
      </c>
      <c r="H124" t="s">
        <v>309</v>
      </c>
      <c r="I124" s="40" t="s">
        <v>643</v>
      </c>
      <c r="J124">
        <v>1282</v>
      </c>
      <c r="K124">
        <v>1</v>
      </c>
      <c r="L124">
        <v>1</v>
      </c>
    </row>
    <row r="125" spans="1:12" x14ac:dyDescent="0.55000000000000004">
      <c r="A125" t="s">
        <v>636</v>
      </c>
      <c r="B125" s="59" t="s">
        <v>629</v>
      </c>
      <c r="C125" s="46" t="s">
        <v>255</v>
      </c>
      <c r="D125" t="s">
        <v>18</v>
      </c>
      <c r="E125" t="s">
        <v>7</v>
      </c>
      <c r="H125" t="s">
        <v>309</v>
      </c>
      <c r="I125" s="40" t="s">
        <v>643</v>
      </c>
      <c r="J125">
        <v>1108</v>
      </c>
      <c r="K125">
        <v>1</v>
      </c>
      <c r="L125">
        <v>1</v>
      </c>
    </row>
    <row r="126" spans="1:12" x14ac:dyDescent="0.55000000000000004">
      <c r="A126" s="53" t="s">
        <v>636</v>
      </c>
      <c r="B126" s="60" t="s">
        <v>629</v>
      </c>
      <c r="C126" s="46" t="s">
        <v>255</v>
      </c>
      <c r="D126" t="s">
        <v>19</v>
      </c>
      <c r="E126" t="s">
        <v>7</v>
      </c>
      <c r="F126" s="53"/>
      <c r="G126" s="53"/>
      <c r="H126" t="s">
        <v>309</v>
      </c>
      <c r="I126" s="72" t="s">
        <v>643</v>
      </c>
      <c r="J126">
        <v>174</v>
      </c>
      <c r="K126" s="53">
        <v>1</v>
      </c>
      <c r="L126" s="53">
        <v>1</v>
      </c>
    </row>
    <row r="127" spans="1:12" x14ac:dyDescent="0.55000000000000004">
      <c r="A127" t="s">
        <v>634</v>
      </c>
      <c r="B127" s="59" t="s">
        <v>629</v>
      </c>
      <c r="C127" s="46" t="s">
        <v>255</v>
      </c>
      <c r="D127" t="s">
        <v>17</v>
      </c>
      <c r="E127" t="s">
        <v>7</v>
      </c>
      <c r="H127" t="s">
        <v>293</v>
      </c>
      <c r="I127" s="40" t="s">
        <v>654</v>
      </c>
      <c r="J127">
        <v>10540</v>
      </c>
      <c r="K127">
        <v>9</v>
      </c>
      <c r="L127">
        <v>9</v>
      </c>
    </row>
    <row r="128" spans="1:12" x14ac:dyDescent="0.55000000000000004">
      <c r="A128" t="s">
        <v>634</v>
      </c>
      <c r="B128" s="59" t="s">
        <v>629</v>
      </c>
      <c r="C128" s="46" t="s">
        <v>255</v>
      </c>
      <c r="D128" t="s">
        <v>18</v>
      </c>
      <c r="E128" t="s">
        <v>7</v>
      </c>
      <c r="H128" t="s">
        <v>293</v>
      </c>
      <c r="I128" s="40" t="s">
        <v>654</v>
      </c>
      <c r="J128">
        <v>6042</v>
      </c>
      <c r="K128">
        <v>9</v>
      </c>
      <c r="L128">
        <v>9</v>
      </c>
    </row>
    <row r="129" spans="1:12" x14ac:dyDescent="0.55000000000000004">
      <c r="A129" t="s">
        <v>634</v>
      </c>
      <c r="B129" s="59" t="s">
        <v>629</v>
      </c>
      <c r="C129" s="46" t="s">
        <v>255</v>
      </c>
      <c r="D129" t="s">
        <v>19</v>
      </c>
      <c r="E129" t="s">
        <v>7</v>
      </c>
      <c r="H129" t="s">
        <v>293</v>
      </c>
      <c r="I129" s="40" t="s">
        <v>654</v>
      </c>
      <c r="J129">
        <v>4498</v>
      </c>
      <c r="K129">
        <v>9</v>
      </c>
      <c r="L129">
        <v>9</v>
      </c>
    </row>
    <row r="130" spans="1:12" x14ac:dyDescent="0.55000000000000004">
      <c r="A130" t="s">
        <v>633</v>
      </c>
      <c r="B130" s="59" t="s">
        <v>629</v>
      </c>
      <c r="C130" s="46" t="s">
        <v>255</v>
      </c>
      <c r="D130" t="s">
        <v>17</v>
      </c>
      <c r="E130" t="s">
        <v>7</v>
      </c>
      <c r="H130" t="s">
        <v>293</v>
      </c>
      <c r="I130" s="40" t="s">
        <v>654</v>
      </c>
      <c r="J130">
        <v>8540</v>
      </c>
      <c r="K130">
        <v>9</v>
      </c>
      <c r="L130">
        <v>9</v>
      </c>
    </row>
    <row r="131" spans="1:12" x14ac:dyDescent="0.55000000000000004">
      <c r="A131" t="s">
        <v>633</v>
      </c>
      <c r="B131" s="59" t="s">
        <v>629</v>
      </c>
      <c r="C131" s="46" t="s">
        <v>255</v>
      </c>
      <c r="D131" t="s">
        <v>18</v>
      </c>
      <c r="E131" t="s">
        <v>7</v>
      </c>
      <c r="H131" t="s">
        <v>293</v>
      </c>
      <c r="I131" s="40" t="s">
        <v>654</v>
      </c>
      <c r="J131">
        <v>4212</v>
      </c>
      <c r="K131">
        <v>9</v>
      </c>
      <c r="L131">
        <v>9</v>
      </c>
    </row>
    <row r="132" spans="1:12" x14ac:dyDescent="0.55000000000000004">
      <c r="A132" t="s">
        <v>633</v>
      </c>
      <c r="B132" s="59" t="s">
        <v>629</v>
      </c>
      <c r="C132" s="46" t="s">
        <v>255</v>
      </c>
      <c r="D132" t="s">
        <v>19</v>
      </c>
      <c r="E132" t="s">
        <v>7</v>
      </c>
      <c r="H132" t="s">
        <v>293</v>
      </c>
      <c r="I132" s="40" t="s">
        <v>654</v>
      </c>
      <c r="J132">
        <v>4328</v>
      </c>
      <c r="K132">
        <v>9</v>
      </c>
      <c r="L132">
        <v>9</v>
      </c>
    </row>
    <row r="133" spans="1:12" x14ac:dyDescent="0.55000000000000004">
      <c r="A133" t="s">
        <v>636</v>
      </c>
      <c r="B133" s="59" t="s">
        <v>629</v>
      </c>
      <c r="C133" s="46" t="s">
        <v>255</v>
      </c>
      <c r="D133" t="s">
        <v>17</v>
      </c>
      <c r="E133" t="s">
        <v>7</v>
      </c>
      <c r="H133" t="s">
        <v>293</v>
      </c>
      <c r="I133" s="40" t="s">
        <v>654</v>
      </c>
      <c r="J133">
        <v>2000</v>
      </c>
      <c r="K133">
        <v>9</v>
      </c>
      <c r="L133">
        <v>9</v>
      </c>
    </row>
    <row r="134" spans="1:12" x14ac:dyDescent="0.55000000000000004">
      <c r="A134" t="s">
        <v>636</v>
      </c>
      <c r="B134" s="59" t="s">
        <v>629</v>
      </c>
      <c r="C134" s="46" t="s">
        <v>255</v>
      </c>
      <c r="D134" t="s">
        <v>18</v>
      </c>
      <c r="E134" t="s">
        <v>7</v>
      </c>
      <c r="H134" t="s">
        <v>293</v>
      </c>
      <c r="I134" s="40" t="s">
        <v>654</v>
      </c>
      <c r="J134">
        <v>1830</v>
      </c>
      <c r="K134">
        <v>9</v>
      </c>
      <c r="L134">
        <v>9</v>
      </c>
    </row>
    <row r="135" spans="1:12" x14ac:dyDescent="0.55000000000000004">
      <c r="A135" s="53" t="s">
        <v>636</v>
      </c>
      <c r="B135" s="60" t="s">
        <v>629</v>
      </c>
      <c r="C135" s="46" t="s">
        <v>255</v>
      </c>
      <c r="D135" t="s">
        <v>19</v>
      </c>
      <c r="E135" t="s">
        <v>7</v>
      </c>
      <c r="F135" s="53"/>
      <c r="G135" s="53"/>
      <c r="H135" t="s">
        <v>293</v>
      </c>
      <c r="I135" s="72" t="s">
        <v>654</v>
      </c>
      <c r="J135">
        <v>170</v>
      </c>
      <c r="K135" s="53">
        <v>9</v>
      </c>
      <c r="L135" s="53">
        <v>9</v>
      </c>
    </row>
    <row r="136" spans="1:12" x14ac:dyDescent="0.55000000000000004">
      <c r="A136" t="s">
        <v>634</v>
      </c>
      <c r="B136" s="59" t="s">
        <v>629</v>
      </c>
      <c r="C136" s="46" t="s">
        <v>255</v>
      </c>
      <c r="D136" t="s">
        <v>17</v>
      </c>
      <c r="E136" t="s">
        <v>7</v>
      </c>
      <c r="H136" t="s">
        <v>305</v>
      </c>
      <c r="I136" s="40" t="s">
        <v>651</v>
      </c>
      <c r="J136">
        <v>12758</v>
      </c>
      <c r="K136">
        <v>19</v>
      </c>
      <c r="L136">
        <v>19</v>
      </c>
    </row>
    <row r="137" spans="1:12" x14ac:dyDescent="0.55000000000000004">
      <c r="A137" t="s">
        <v>634</v>
      </c>
      <c r="B137" s="59" t="s">
        <v>629</v>
      </c>
      <c r="C137" s="46" t="s">
        <v>255</v>
      </c>
      <c r="D137" t="s">
        <v>18</v>
      </c>
      <c r="E137" t="s">
        <v>7</v>
      </c>
      <c r="H137" t="s">
        <v>305</v>
      </c>
      <c r="I137" s="40" t="s">
        <v>651</v>
      </c>
      <c r="J137">
        <v>6777</v>
      </c>
      <c r="K137">
        <v>19</v>
      </c>
      <c r="L137">
        <v>19</v>
      </c>
    </row>
    <row r="138" spans="1:12" x14ac:dyDescent="0.55000000000000004">
      <c r="A138" t="s">
        <v>634</v>
      </c>
      <c r="B138" s="59" t="s">
        <v>629</v>
      </c>
      <c r="C138" s="46" t="s">
        <v>255</v>
      </c>
      <c r="D138" t="s">
        <v>19</v>
      </c>
      <c r="E138" t="s">
        <v>7</v>
      </c>
      <c r="H138" t="s">
        <v>305</v>
      </c>
      <c r="I138" s="40" t="s">
        <v>651</v>
      </c>
      <c r="J138">
        <v>5981</v>
      </c>
      <c r="K138">
        <v>19</v>
      </c>
      <c r="L138">
        <v>19</v>
      </c>
    </row>
    <row r="139" spans="1:12" x14ac:dyDescent="0.55000000000000004">
      <c r="A139" t="s">
        <v>633</v>
      </c>
      <c r="B139" s="59" t="s">
        <v>629</v>
      </c>
      <c r="C139" s="46" t="s">
        <v>255</v>
      </c>
      <c r="D139" t="s">
        <v>17</v>
      </c>
      <c r="E139" t="s">
        <v>7</v>
      </c>
      <c r="H139" t="s">
        <v>305</v>
      </c>
      <c r="I139" s="40" t="s">
        <v>651</v>
      </c>
      <c r="J139">
        <v>11222</v>
      </c>
      <c r="K139">
        <v>19</v>
      </c>
      <c r="L139">
        <v>19</v>
      </c>
    </row>
    <row r="140" spans="1:12" x14ac:dyDescent="0.55000000000000004">
      <c r="A140" t="s">
        <v>633</v>
      </c>
      <c r="B140" s="59" t="s">
        <v>629</v>
      </c>
      <c r="C140" s="46" t="s">
        <v>255</v>
      </c>
      <c r="D140" t="s">
        <v>18</v>
      </c>
      <c r="E140" t="s">
        <v>7</v>
      </c>
      <c r="H140" t="s">
        <v>305</v>
      </c>
      <c r="I140" s="40" t="s">
        <v>651</v>
      </c>
      <c r="J140">
        <v>5432</v>
      </c>
      <c r="K140">
        <v>19</v>
      </c>
      <c r="L140">
        <v>19</v>
      </c>
    </row>
    <row r="141" spans="1:12" x14ac:dyDescent="0.55000000000000004">
      <c r="A141" t="s">
        <v>633</v>
      </c>
      <c r="B141" s="59" t="s">
        <v>629</v>
      </c>
      <c r="C141" s="46" t="s">
        <v>255</v>
      </c>
      <c r="D141" t="s">
        <v>19</v>
      </c>
      <c r="E141" t="s">
        <v>7</v>
      </c>
      <c r="H141" t="s">
        <v>305</v>
      </c>
      <c r="I141" s="40" t="s">
        <v>651</v>
      </c>
      <c r="J141">
        <v>5790</v>
      </c>
      <c r="K141">
        <v>19</v>
      </c>
      <c r="L141">
        <v>19</v>
      </c>
    </row>
    <row r="142" spans="1:12" x14ac:dyDescent="0.55000000000000004">
      <c r="A142" t="s">
        <v>636</v>
      </c>
      <c r="B142" s="59" t="s">
        <v>629</v>
      </c>
      <c r="C142" s="46" t="s">
        <v>255</v>
      </c>
      <c r="D142" t="s">
        <v>17</v>
      </c>
      <c r="E142" t="s">
        <v>7</v>
      </c>
      <c r="H142" t="s">
        <v>305</v>
      </c>
      <c r="I142" s="40" t="s">
        <v>651</v>
      </c>
      <c r="J142">
        <v>1536</v>
      </c>
      <c r="K142">
        <v>19</v>
      </c>
      <c r="L142">
        <v>19</v>
      </c>
    </row>
    <row r="143" spans="1:12" x14ac:dyDescent="0.55000000000000004">
      <c r="A143" t="s">
        <v>636</v>
      </c>
      <c r="B143" s="61" t="s">
        <v>629</v>
      </c>
      <c r="C143" s="46" t="s">
        <v>255</v>
      </c>
      <c r="D143" t="s">
        <v>18</v>
      </c>
      <c r="E143" t="s">
        <v>7</v>
      </c>
      <c r="H143" t="s">
        <v>305</v>
      </c>
      <c r="I143" s="40" t="s">
        <v>651</v>
      </c>
      <c r="J143">
        <v>1345</v>
      </c>
      <c r="K143">
        <v>19</v>
      </c>
      <c r="L143">
        <v>19</v>
      </c>
    </row>
    <row r="144" spans="1:12" x14ac:dyDescent="0.55000000000000004">
      <c r="A144" t="s">
        <v>636</v>
      </c>
      <c r="B144" s="61" t="s">
        <v>629</v>
      </c>
      <c r="C144" s="46" t="s">
        <v>255</v>
      </c>
      <c r="D144" t="s">
        <v>19</v>
      </c>
      <c r="E144" t="s">
        <v>7</v>
      </c>
      <c r="H144" t="s">
        <v>305</v>
      </c>
      <c r="I144" s="40" t="s">
        <v>651</v>
      </c>
      <c r="J144">
        <v>191</v>
      </c>
      <c r="K144">
        <v>19</v>
      </c>
      <c r="L144">
        <v>19</v>
      </c>
    </row>
    <row r="145" spans="1:12" x14ac:dyDescent="0.55000000000000004">
      <c r="A145" t="s">
        <v>634</v>
      </c>
      <c r="B145" s="61" t="s">
        <v>629</v>
      </c>
      <c r="C145" s="46" t="s">
        <v>255</v>
      </c>
      <c r="D145" t="s">
        <v>17</v>
      </c>
      <c r="E145" t="s">
        <v>7</v>
      </c>
      <c r="H145" t="s">
        <v>295</v>
      </c>
      <c r="I145" s="40" t="s">
        <v>646</v>
      </c>
      <c r="J145">
        <v>10631</v>
      </c>
      <c r="K145">
        <v>4</v>
      </c>
      <c r="L145">
        <v>4</v>
      </c>
    </row>
    <row r="146" spans="1:12" x14ac:dyDescent="0.55000000000000004">
      <c r="A146" t="s">
        <v>634</v>
      </c>
      <c r="B146" s="61" t="s">
        <v>629</v>
      </c>
      <c r="C146" s="46" t="s">
        <v>255</v>
      </c>
      <c r="D146" t="s">
        <v>18</v>
      </c>
      <c r="E146" t="s">
        <v>7</v>
      </c>
      <c r="H146" t="s">
        <v>295</v>
      </c>
      <c r="I146" s="40" t="s">
        <v>646</v>
      </c>
      <c r="J146">
        <v>5618</v>
      </c>
      <c r="K146">
        <v>4</v>
      </c>
      <c r="L146">
        <v>4</v>
      </c>
    </row>
    <row r="147" spans="1:12" x14ac:dyDescent="0.55000000000000004">
      <c r="A147" t="s">
        <v>634</v>
      </c>
      <c r="B147" s="61" t="s">
        <v>629</v>
      </c>
      <c r="C147" s="46" t="s">
        <v>255</v>
      </c>
      <c r="D147" t="s">
        <v>19</v>
      </c>
      <c r="E147" t="s">
        <v>7</v>
      </c>
      <c r="H147" t="s">
        <v>295</v>
      </c>
      <c r="I147" s="40" t="s">
        <v>646</v>
      </c>
      <c r="J147">
        <v>5013</v>
      </c>
      <c r="K147">
        <v>4</v>
      </c>
      <c r="L147">
        <v>4</v>
      </c>
    </row>
    <row r="148" spans="1:12" x14ac:dyDescent="0.55000000000000004">
      <c r="A148" t="s">
        <v>633</v>
      </c>
      <c r="B148" s="61" t="s">
        <v>629</v>
      </c>
      <c r="C148" s="46" t="s">
        <v>255</v>
      </c>
      <c r="D148" t="s">
        <v>17</v>
      </c>
      <c r="E148" t="s">
        <v>7</v>
      </c>
      <c r="H148" t="s">
        <v>295</v>
      </c>
      <c r="I148" s="40" t="s">
        <v>646</v>
      </c>
      <c r="J148">
        <v>9162</v>
      </c>
      <c r="K148">
        <v>4</v>
      </c>
      <c r="L148">
        <v>4</v>
      </c>
    </row>
    <row r="149" spans="1:12" x14ac:dyDescent="0.55000000000000004">
      <c r="A149" t="s">
        <v>633</v>
      </c>
      <c r="B149" s="61" t="s">
        <v>629</v>
      </c>
      <c r="C149" s="46" t="s">
        <v>255</v>
      </c>
      <c r="D149" t="s">
        <v>18</v>
      </c>
      <c r="E149" t="s">
        <v>7</v>
      </c>
      <c r="H149" t="s">
        <v>295</v>
      </c>
      <c r="I149" s="40" t="s">
        <v>646</v>
      </c>
      <c r="J149">
        <v>4369</v>
      </c>
      <c r="K149">
        <v>4</v>
      </c>
      <c r="L149">
        <v>4</v>
      </c>
    </row>
    <row r="150" spans="1:12" x14ac:dyDescent="0.55000000000000004">
      <c r="A150" t="s">
        <v>633</v>
      </c>
      <c r="B150" s="61" t="s">
        <v>629</v>
      </c>
      <c r="C150" s="46" t="s">
        <v>255</v>
      </c>
      <c r="D150" t="s">
        <v>19</v>
      </c>
      <c r="E150" t="s">
        <v>7</v>
      </c>
      <c r="H150" t="s">
        <v>295</v>
      </c>
      <c r="I150" s="40" t="s">
        <v>646</v>
      </c>
      <c r="J150">
        <v>4793</v>
      </c>
      <c r="K150">
        <v>4</v>
      </c>
      <c r="L150">
        <v>4</v>
      </c>
    </row>
    <row r="151" spans="1:12" x14ac:dyDescent="0.55000000000000004">
      <c r="A151" t="s">
        <v>636</v>
      </c>
      <c r="B151" s="61" t="s">
        <v>629</v>
      </c>
      <c r="C151" s="46" t="s">
        <v>255</v>
      </c>
      <c r="D151" t="s">
        <v>17</v>
      </c>
      <c r="E151" t="s">
        <v>7</v>
      </c>
      <c r="H151" t="s">
        <v>295</v>
      </c>
      <c r="I151" s="40" t="s">
        <v>646</v>
      </c>
      <c r="J151">
        <v>1469</v>
      </c>
      <c r="K151">
        <v>4</v>
      </c>
      <c r="L151">
        <v>4</v>
      </c>
    </row>
    <row r="152" spans="1:12" x14ac:dyDescent="0.55000000000000004">
      <c r="A152" t="s">
        <v>636</v>
      </c>
      <c r="B152" s="61" t="s">
        <v>629</v>
      </c>
      <c r="C152" s="46" t="s">
        <v>255</v>
      </c>
      <c r="D152" t="s">
        <v>18</v>
      </c>
      <c r="E152" t="s">
        <v>7</v>
      </c>
      <c r="H152" t="s">
        <v>295</v>
      </c>
      <c r="I152" s="40" t="s">
        <v>646</v>
      </c>
      <c r="J152">
        <v>1249</v>
      </c>
      <c r="K152">
        <v>4</v>
      </c>
      <c r="L152">
        <v>4</v>
      </c>
    </row>
    <row r="153" spans="1:12" x14ac:dyDescent="0.55000000000000004">
      <c r="A153" t="s">
        <v>636</v>
      </c>
      <c r="B153" s="61" t="s">
        <v>629</v>
      </c>
      <c r="C153" s="46" t="s">
        <v>255</v>
      </c>
      <c r="D153" t="s">
        <v>19</v>
      </c>
      <c r="E153" t="s">
        <v>7</v>
      </c>
      <c r="H153" t="s">
        <v>295</v>
      </c>
      <c r="I153" s="40" t="s">
        <v>646</v>
      </c>
      <c r="J153">
        <v>220</v>
      </c>
      <c r="K153">
        <v>4</v>
      </c>
      <c r="L153">
        <v>4</v>
      </c>
    </row>
    <row r="154" spans="1:12" x14ac:dyDescent="0.55000000000000004">
      <c r="A154" t="s">
        <v>634</v>
      </c>
      <c r="B154" s="61" t="s">
        <v>629</v>
      </c>
      <c r="C154" s="46" t="s">
        <v>255</v>
      </c>
      <c r="D154" t="s">
        <v>17</v>
      </c>
      <c r="E154" t="s">
        <v>7</v>
      </c>
      <c r="H154" s="62" t="s">
        <v>639</v>
      </c>
      <c r="I154" s="40" t="s">
        <v>648</v>
      </c>
      <c r="J154">
        <v>12503</v>
      </c>
      <c r="K154">
        <v>6</v>
      </c>
      <c r="L154">
        <v>6</v>
      </c>
    </row>
    <row r="155" spans="1:12" x14ac:dyDescent="0.55000000000000004">
      <c r="A155" t="s">
        <v>634</v>
      </c>
      <c r="B155" s="61" t="s">
        <v>629</v>
      </c>
      <c r="C155" s="46" t="s">
        <v>255</v>
      </c>
      <c r="D155" t="s">
        <v>18</v>
      </c>
      <c r="E155" t="s">
        <v>7</v>
      </c>
      <c r="H155" s="62" t="s">
        <v>639</v>
      </c>
      <c r="I155" s="40" t="s">
        <v>648</v>
      </c>
      <c r="J155">
        <v>6368</v>
      </c>
      <c r="K155">
        <v>6</v>
      </c>
      <c r="L155">
        <v>6</v>
      </c>
    </row>
    <row r="156" spans="1:12" x14ac:dyDescent="0.55000000000000004">
      <c r="A156" t="s">
        <v>634</v>
      </c>
      <c r="B156" s="61" t="s">
        <v>629</v>
      </c>
      <c r="C156" s="46" t="s">
        <v>255</v>
      </c>
      <c r="D156" t="s">
        <v>19</v>
      </c>
      <c r="E156" t="s">
        <v>7</v>
      </c>
      <c r="H156" s="62" t="s">
        <v>639</v>
      </c>
      <c r="I156" s="40" t="s">
        <v>648</v>
      </c>
      <c r="J156">
        <v>6135</v>
      </c>
      <c r="K156">
        <v>6</v>
      </c>
      <c r="L156">
        <v>6</v>
      </c>
    </row>
    <row r="157" spans="1:12" x14ac:dyDescent="0.55000000000000004">
      <c r="A157" t="s">
        <v>633</v>
      </c>
      <c r="B157" s="61" t="s">
        <v>629</v>
      </c>
      <c r="C157" s="46" t="s">
        <v>255</v>
      </c>
      <c r="D157" t="s">
        <v>17</v>
      </c>
      <c r="E157" t="s">
        <v>7</v>
      </c>
      <c r="H157" s="62" t="s">
        <v>639</v>
      </c>
      <c r="I157" s="40" t="s">
        <v>648</v>
      </c>
      <c r="J157">
        <v>11202</v>
      </c>
      <c r="K157">
        <v>6</v>
      </c>
      <c r="L157">
        <v>6</v>
      </c>
    </row>
    <row r="158" spans="1:12" x14ac:dyDescent="0.55000000000000004">
      <c r="A158" t="s">
        <v>633</v>
      </c>
      <c r="B158" s="61" t="s">
        <v>629</v>
      </c>
      <c r="C158" s="46" t="s">
        <v>255</v>
      </c>
      <c r="D158" t="s">
        <v>18</v>
      </c>
      <c r="E158" t="s">
        <v>7</v>
      </c>
      <c r="H158" s="62" t="s">
        <v>639</v>
      </c>
      <c r="I158" s="40" t="s">
        <v>648</v>
      </c>
      <c r="J158">
        <v>5216</v>
      </c>
      <c r="K158">
        <v>6</v>
      </c>
      <c r="L158">
        <v>6</v>
      </c>
    </row>
    <row r="159" spans="1:12" x14ac:dyDescent="0.55000000000000004">
      <c r="A159" t="s">
        <v>633</v>
      </c>
      <c r="B159" s="61" t="s">
        <v>629</v>
      </c>
      <c r="C159" s="46" t="s">
        <v>255</v>
      </c>
      <c r="D159" t="s">
        <v>19</v>
      </c>
      <c r="E159" t="s">
        <v>7</v>
      </c>
      <c r="H159" s="62" t="s">
        <v>639</v>
      </c>
      <c r="I159" s="40" t="s">
        <v>648</v>
      </c>
      <c r="J159">
        <v>5986</v>
      </c>
      <c r="K159">
        <v>6</v>
      </c>
      <c r="L159">
        <v>6</v>
      </c>
    </row>
    <row r="160" spans="1:12" x14ac:dyDescent="0.55000000000000004">
      <c r="A160" t="s">
        <v>636</v>
      </c>
      <c r="B160" s="61" t="s">
        <v>629</v>
      </c>
      <c r="C160" s="46" t="s">
        <v>255</v>
      </c>
      <c r="D160" t="s">
        <v>17</v>
      </c>
      <c r="E160" t="s">
        <v>7</v>
      </c>
      <c r="H160" s="62" t="s">
        <v>639</v>
      </c>
      <c r="I160" s="40" t="s">
        <v>648</v>
      </c>
      <c r="J160">
        <v>1301</v>
      </c>
      <c r="K160">
        <v>6</v>
      </c>
      <c r="L160">
        <v>6</v>
      </c>
    </row>
    <row r="161" spans="1:12" x14ac:dyDescent="0.55000000000000004">
      <c r="A161" t="s">
        <v>636</v>
      </c>
      <c r="B161" s="61" t="s">
        <v>629</v>
      </c>
      <c r="C161" s="46" t="s">
        <v>255</v>
      </c>
      <c r="D161" t="s">
        <v>18</v>
      </c>
      <c r="E161" t="s">
        <v>7</v>
      </c>
      <c r="H161" s="62" t="s">
        <v>639</v>
      </c>
      <c r="I161" s="40" t="s">
        <v>648</v>
      </c>
      <c r="J161">
        <v>1152</v>
      </c>
      <c r="K161">
        <v>6</v>
      </c>
      <c r="L161">
        <v>6</v>
      </c>
    </row>
    <row r="162" spans="1:12" x14ac:dyDescent="0.55000000000000004">
      <c r="A162" t="s">
        <v>636</v>
      </c>
      <c r="B162" s="61" t="s">
        <v>629</v>
      </c>
      <c r="C162" s="46" t="s">
        <v>255</v>
      </c>
      <c r="D162" t="s">
        <v>19</v>
      </c>
      <c r="E162" t="s">
        <v>7</v>
      </c>
      <c r="H162" s="62" t="s">
        <v>639</v>
      </c>
      <c r="I162" s="40" t="s">
        <v>648</v>
      </c>
      <c r="J162">
        <v>149</v>
      </c>
      <c r="K162">
        <v>6</v>
      </c>
      <c r="L162">
        <v>6</v>
      </c>
    </row>
    <row r="163" spans="1:12" x14ac:dyDescent="0.55000000000000004">
      <c r="A163" t="s">
        <v>634</v>
      </c>
      <c r="B163" s="61" t="s">
        <v>629</v>
      </c>
      <c r="C163" s="46" t="s">
        <v>255</v>
      </c>
      <c r="D163" t="s">
        <v>17</v>
      </c>
      <c r="E163" t="s">
        <v>7</v>
      </c>
      <c r="H163" t="s">
        <v>298</v>
      </c>
      <c r="I163" s="40" t="s">
        <v>656</v>
      </c>
      <c r="J163">
        <v>6637</v>
      </c>
      <c r="K163">
        <v>13</v>
      </c>
      <c r="L163">
        <v>13</v>
      </c>
    </row>
    <row r="164" spans="1:12" x14ac:dyDescent="0.55000000000000004">
      <c r="A164" t="s">
        <v>634</v>
      </c>
      <c r="B164" s="61" t="s">
        <v>629</v>
      </c>
      <c r="C164" s="46" t="s">
        <v>255</v>
      </c>
      <c r="D164" t="s">
        <v>18</v>
      </c>
      <c r="E164" t="s">
        <v>7</v>
      </c>
      <c r="H164" t="s">
        <v>298</v>
      </c>
      <c r="I164" s="40" t="s">
        <v>656</v>
      </c>
      <c r="J164">
        <v>3555</v>
      </c>
      <c r="K164">
        <v>13</v>
      </c>
      <c r="L164">
        <v>13</v>
      </c>
    </row>
    <row r="165" spans="1:12" x14ac:dyDescent="0.55000000000000004">
      <c r="A165" t="s">
        <v>634</v>
      </c>
      <c r="B165" s="61" t="s">
        <v>629</v>
      </c>
      <c r="C165" s="46" t="s">
        <v>255</v>
      </c>
      <c r="D165" t="s">
        <v>19</v>
      </c>
      <c r="E165" t="s">
        <v>7</v>
      </c>
      <c r="H165" t="s">
        <v>298</v>
      </c>
      <c r="I165" s="40" t="s">
        <v>656</v>
      </c>
      <c r="J165">
        <v>3082</v>
      </c>
      <c r="K165">
        <v>13</v>
      </c>
      <c r="L165">
        <v>13</v>
      </c>
    </row>
    <row r="166" spans="1:12" x14ac:dyDescent="0.55000000000000004">
      <c r="A166" t="s">
        <v>633</v>
      </c>
      <c r="B166" s="61" t="s">
        <v>629</v>
      </c>
      <c r="C166" s="46" t="s">
        <v>255</v>
      </c>
      <c r="D166" t="s">
        <v>17</v>
      </c>
      <c r="E166" t="s">
        <v>7</v>
      </c>
      <c r="H166" t="s">
        <v>298</v>
      </c>
      <c r="I166" s="40" t="s">
        <v>656</v>
      </c>
      <c r="J166">
        <v>5673</v>
      </c>
      <c r="K166">
        <v>13</v>
      </c>
      <c r="L166">
        <v>13</v>
      </c>
    </row>
    <row r="167" spans="1:12" x14ac:dyDescent="0.55000000000000004">
      <c r="A167" t="s">
        <v>633</v>
      </c>
      <c r="B167" s="61" t="s">
        <v>629</v>
      </c>
      <c r="C167" s="46" t="s">
        <v>255</v>
      </c>
      <c r="D167" t="s">
        <v>18</v>
      </c>
      <c r="E167" t="s">
        <v>7</v>
      </c>
      <c r="H167" t="s">
        <v>298</v>
      </c>
      <c r="I167" s="40" t="s">
        <v>656</v>
      </c>
      <c r="J167">
        <v>2729</v>
      </c>
      <c r="K167">
        <v>13</v>
      </c>
      <c r="L167">
        <v>13</v>
      </c>
    </row>
    <row r="168" spans="1:12" x14ac:dyDescent="0.55000000000000004">
      <c r="A168" t="s">
        <v>633</v>
      </c>
      <c r="B168" s="61" t="s">
        <v>629</v>
      </c>
      <c r="C168" s="46" t="s">
        <v>255</v>
      </c>
      <c r="D168" t="s">
        <v>19</v>
      </c>
      <c r="E168" t="s">
        <v>7</v>
      </c>
      <c r="H168" t="s">
        <v>298</v>
      </c>
      <c r="I168" s="40" t="s">
        <v>656</v>
      </c>
      <c r="J168">
        <v>2944</v>
      </c>
      <c r="K168">
        <v>13</v>
      </c>
      <c r="L168">
        <v>13</v>
      </c>
    </row>
    <row r="169" spans="1:12" x14ac:dyDescent="0.55000000000000004">
      <c r="A169" t="s">
        <v>636</v>
      </c>
      <c r="B169" s="59" t="s">
        <v>629</v>
      </c>
      <c r="C169" s="46" t="s">
        <v>255</v>
      </c>
      <c r="D169" t="s">
        <v>17</v>
      </c>
      <c r="E169" t="s">
        <v>7</v>
      </c>
      <c r="H169" t="s">
        <v>298</v>
      </c>
      <c r="I169" s="40" t="s">
        <v>656</v>
      </c>
      <c r="J169">
        <v>964</v>
      </c>
      <c r="K169">
        <v>13</v>
      </c>
      <c r="L169">
        <v>13</v>
      </c>
    </row>
    <row r="170" spans="1:12" x14ac:dyDescent="0.55000000000000004">
      <c r="A170" t="s">
        <v>636</v>
      </c>
      <c r="B170" s="59" t="s">
        <v>629</v>
      </c>
      <c r="C170" s="46" t="s">
        <v>255</v>
      </c>
      <c r="D170" t="s">
        <v>18</v>
      </c>
      <c r="E170" t="s">
        <v>7</v>
      </c>
      <c r="H170" t="s">
        <v>298</v>
      </c>
      <c r="I170" s="40" t="s">
        <v>656</v>
      </c>
      <c r="J170">
        <v>826</v>
      </c>
      <c r="K170">
        <v>13</v>
      </c>
      <c r="L170">
        <v>13</v>
      </c>
    </row>
    <row r="171" spans="1:12" x14ac:dyDescent="0.55000000000000004">
      <c r="A171" s="53" t="s">
        <v>636</v>
      </c>
      <c r="B171" s="60" t="s">
        <v>629</v>
      </c>
      <c r="C171" s="46" t="s">
        <v>255</v>
      </c>
      <c r="D171" t="s">
        <v>19</v>
      </c>
      <c r="E171" t="s">
        <v>7</v>
      </c>
      <c r="F171" s="53"/>
      <c r="G171" s="53"/>
      <c r="H171" t="s">
        <v>298</v>
      </c>
      <c r="I171" s="72" t="s">
        <v>656</v>
      </c>
      <c r="J171">
        <v>138</v>
      </c>
      <c r="K171" s="53">
        <v>13</v>
      </c>
      <c r="L171" s="53">
        <v>13</v>
      </c>
    </row>
    <row r="172" spans="1:12" x14ac:dyDescent="0.55000000000000004">
      <c r="A172" t="s">
        <v>634</v>
      </c>
      <c r="B172" s="59" t="s">
        <v>629</v>
      </c>
      <c r="C172" s="46" t="s">
        <v>255</v>
      </c>
      <c r="D172" t="s">
        <v>17</v>
      </c>
      <c r="E172" t="s">
        <v>7</v>
      </c>
      <c r="H172" t="s">
        <v>312</v>
      </c>
      <c r="I172" s="40" t="s">
        <v>644</v>
      </c>
      <c r="J172">
        <v>22440</v>
      </c>
      <c r="K172">
        <v>2</v>
      </c>
      <c r="L172">
        <v>2</v>
      </c>
    </row>
    <row r="173" spans="1:12" x14ac:dyDescent="0.55000000000000004">
      <c r="A173" t="s">
        <v>634</v>
      </c>
      <c r="B173" s="59" t="s">
        <v>629</v>
      </c>
      <c r="C173" s="46" t="s">
        <v>255</v>
      </c>
      <c r="D173" t="s">
        <v>18</v>
      </c>
      <c r="E173" t="s">
        <v>7</v>
      </c>
      <c r="H173" t="s">
        <v>312</v>
      </c>
      <c r="I173" s="40" t="s">
        <v>644</v>
      </c>
      <c r="J173">
        <v>11007</v>
      </c>
      <c r="K173">
        <v>2</v>
      </c>
      <c r="L173">
        <v>2</v>
      </c>
    </row>
    <row r="174" spans="1:12" x14ac:dyDescent="0.55000000000000004">
      <c r="A174" t="s">
        <v>634</v>
      </c>
      <c r="B174" s="59" t="s">
        <v>629</v>
      </c>
      <c r="C174" s="46" t="s">
        <v>255</v>
      </c>
      <c r="D174" t="s">
        <v>19</v>
      </c>
      <c r="E174" t="s">
        <v>7</v>
      </c>
      <c r="H174" t="s">
        <v>312</v>
      </c>
      <c r="I174" s="40" t="s">
        <v>644</v>
      </c>
      <c r="J174">
        <v>11433</v>
      </c>
      <c r="K174">
        <v>2</v>
      </c>
      <c r="L174">
        <v>2</v>
      </c>
    </row>
    <row r="175" spans="1:12" x14ac:dyDescent="0.55000000000000004">
      <c r="A175" t="s">
        <v>633</v>
      </c>
      <c r="B175" s="59" t="s">
        <v>629</v>
      </c>
      <c r="C175" s="46" t="s">
        <v>255</v>
      </c>
      <c r="D175" t="s">
        <v>17</v>
      </c>
      <c r="E175" t="s">
        <v>7</v>
      </c>
      <c r="H175" t="s">
        <v>312</v>
      </c>
      <c r="I175" s="40" t="s">
        <v>644</v>
      </c>
      <c r="J175">
        <v>20230</v>
      </c>
      <c r="K175">
        <v>2</v>
      </c>
      <c r="L175">
        <v>2</v>
      </c>
    </row>
    <row r="176" spans="1:12" x14ac:dyDescent="0.55000000000000004">
      <c r="A176" t="s">
        <v>633</v>
      </c>
      <c r="B176" s="59" t="s">
        <v>629</v>
      </c>
      <c r="C176" s="46" t="s">
        <v>255</v>
      </c>
      <c r="D176" t="s">
        <v>18</v>
      </c>
      <c r="E176" t="s">
        <v>7</v>
      </c>
      <c r="H176" t="s">
        <v>312</v>
      </c>
      <c r="I176" s="40" t="s">
        <v>644</v>
      </c>
      <c r="J176">
        <v>9137</v>
      </c>
      <c r="K176">
        <v>2</v>
      </c>
      <c r="L176">
        <v>2</v>
      </c>
    </row>
    <row r="177" spans="1:12" x14ac:dyDescent="0.55000000000000004">
      <c r="A177" t="s">
        <v>633</v>
      </c>
      <c r="B177" s="59" t="s">
        <v>629</v>
      </c>
      <c r="C177" s="46" t="s">
        <v>255</v>
      </c>
      <c r="D177" t="s">
        <v>19</v>
      </c>
      <c r="E177" t="s">
        <v>7</v>
      </c>
      <c r="H177" t="s">
        <v>312</v>
      </c>
      <c r="I177" s="40" t="s">
        <v>644</v>
      </c>
      <c r="J177">
        <v>11093</v>
      </c>
      <c r="K177">
        <v>2</v>
      </c>
      <c r="L177">
        <v>2</v>
      </c>
    </row>
    <row r="178" spans="1:12" x14ac:dyDescent="0.55000000000000004">
      <c r="A178" t="s">
        <v>636</v>
      </c>
      <c r="B178" s="59" t="s">
        <v>629</v>
      </c>
      <c r="C178" s="46" t="s">
        <v>255</v>
      </c>
      <c r="D178" t="s">
        <v>17</v>
      </c>
      <c r="E178" t="s">
        <v>7</v>
      </c>
      <c r="H178" t="s">
        <v>312</v>
      </c>
      <c r="I178" s="40" t="s">
        <v>644</v>
      </c>
      <c r="J178">
        <v>2210</v>
      </c>
      <c r="K178">
        <v>2</v>
      </c>
      <c r="L178">
        <v>2</v>
      </c>
    </row>
    <row r="179" spans="1:12" x14ac:dyDescent="0.55000000000000004">
      <c r="A179" t="s">
        <v>636</v>
      </c>
      <c r="B179" s="59" t="s">
        <v>629</v>
      </c>
      <c r="C179" s="46" t="s">
        <v>255</v>
      </c>
      <c r="D179" t="s">
        <v>18</v>
      </c>
      <c r="E179" t="s">
        <v>7</v>
      </c>
      <c r="H179" t="s">
        <v>312</v>
      </c>
      <c r="I179" s="40" t="s">
        <v>644</v>
      </c>
      <c r="J179">
        <v>1870</v>
      </c>
      <c r="K179">
        <v>2</v>
      </c>
      <c r="L179">
        <v>2</v>
      </c>
    </row>
    <row r="180" spans="1:12" x14ac:dyDescent="0.55000000000000004">
      <c r="A180" s="53" t="s">
        <v>636</v>
      </c>
      <c r="B180" s="60" t="s">
        <v>629</v>
      </c>
      <c r="C180" s="46" t="s">
        <v>255</v>
      </c>
      <c r="D180" t="s">
        <v>19</v>
      </c>
      <c r="E180" t="s">
        <v>7</v>
      </c>
      <c r="F180" s="53"/>
      <c r="G180" s="53"/>
      <c r="H180" t="s">
        <v>312</v>
      </c>
      <c r="I180" s="72" t="s">
        <v>644</v>
      </c>
      <c r="J180">
        <v>340</v>
      </c>
      <c r="K180" s="53">
        <v>2</v>
      </c>
      <c r="L180" s="53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31A08-BC58-425F-9A5F-96E81ADA3F19}">
  <dimension ref="A1:J98"/>
  <sheetViews>
    <sheetView workbookViewId="0">
      <selection sqref="A1:XFD98"/>
    </sheetView>
  </sheetViews>
  <sheetFormatPr defaultRowHeight="14.4" x14ac:dyDescent="0.55000000000000004"/>
  <sheetData>
    <row r="1" spans="1:10" x14ac:dyDescent="0.55000000000000004">
      <c r="A1" t="s">
        <v>0</v>
      </c>
      <c r="B1" t="s">
        <v>225</v>
      </c>
      <c r="C1" s="46" t="s">
        <v>255</v>
      </c>
      <c r="D1" t="s">
        <v>17</v>
      </c>
      <c r="E1" t="s">
        <v>226</v>
      </c>
      <c r="F1" t="s">
        <v>226</v>
      </c>
      <c r="G1" t="s">
        <v>226</v>
      </c>
      <c r="H1" t="s">
        <v>226</v>
      </c>
      <c r="I1">
        <v>52482</v>
      </c>
      <c r="J1">
        <v>7</v>
      </c>
    </row>
    <row r="2" spans="1:10" x14ac:dyDescent="0.55000000000000004">
      <c r="A2" t="s">
        <v>0</v>
      </c>
      <c r="B2" t="s">
        <v>225</v>
      </c>
      <c r="C2" s="46" t="s">
        <v>255</v>
      </c>
      <c r="D2" t="s">
        <v>17</v>
      </c>
      <c r="E2" t="s">
        <v>227</v>
      </c>
      <c r="F2" t="s">
        <v>227</v>
      </c>
      <c r="G2" t="s">
        <v>226</v>
      </c>
      <c r="H2" t="s">
        <v>227</v>
      </c>
      <c r="I2">
        <v>13831</v>
      </c>
      <c r="J2">
        <v>2</v>
      </c>
    </row>
    <row r="3" spans="1:10" x14ac:dyDescent="0.55000000000000004">
      <c r="A3" t="s">
        <v>0</v>
      </c>
      <c r="B3" t="s">
        <v>225</v>
      </c>
      <c r="C3" s="46" t="s">
        <v>255</v>
      </c>
      <c r="D3" t="s">
        <v>18</v>
      </c>
      <c r="E3" t="s">
        <v>226</v>
      </c>
      <c r="F3" t="s">
        <v>226</v>
      </c>
      <c r="G3" t="s">
        <v>226</v>
      </c>
      <c r="H3" t="s">
        <v>226</v>
      </c>
      <c r="I3">
        <v>46952</v>
      </c>
      <c r="J3">
        <v>7</v>
      </c>
    </row>
    <row r="4" spans="1:10" x14ac:dyDescent="0.55000000000000004">
      <c r="A4" t="s">
        <v>0</v>
      </c>
      <c r="B4" t="s">
        <v>225</v>
      </c>
      <c r="C4" s="46" t="s">
        <v>255</v>
      </c>
      <c r="D4" t="s">
        <v>18</v>
      </c>
      <c r="E4" t="s">
        <v>227</v>
      </c>
      <c r="F4" t="s">
        <v>227</v>
      </c>
      <c r="G4" t="s">
        <v>227</v>
      </c>
      <c r="H4" t="s">
        <v>227</v>
      </c>
      <c r="I4">
        <v>13313</v>
      </c>
      <c r="J4">
        <v>2</v>
      </c>
    </row>
    <row r="5" spans="1:10" x14ac:dyDescent="0.55000000000000004">
      <c r="A5" t="s">
        <v>0</v>
      </c>
      <c r="B5" t="s">
        <v>225</v>
      </c>
      <c r="C5" s="46" t="s">
        <v>255</v>
      </c>
      <c r="D5" t="s">
        <v>19</v>
      </c>
      <c r="E5" t="s">
        <v>226</v>
      </c>
      <c r="F5" t="s">
        <v>226</v>
      </c>
      <c r="G5" t="s">
        <v>226</v>
      </c>
      <c r="H5" t="s">
        <v>226</v>
      </c>
      <c r="I5">
        <v>5530</v>
      </c>
      <c r="J5">
        <v>7</v>
      </c>
    </row>
    <row r="6" spans="1:10" x14ac:dyDescent="0.55000000000000004">
      <c r="A6" t="s">
        <v>0</v>
      </c>
      <c r="B6" t="s">
        <v>225</v>
      </c>
      <c r="C6" s="46" t="s">
        <v>255</v>
      </c>
      <c r="D6" t="s">
        <v>19</v>
      </c>
      <c r="E6" t="s">
        <v>227</v>
      </c>
      <c r="F6" t="s">
        <v>227</v>
      </c>
      <c r="G6" t="s">
        <v>227</v>
      </c>
      <c r="H6" t="s">
        <v>227</v>
      </c>
      <c r="I6">
        <v>518</v>
      </c>
      <c r="J6">
        <v>2</v>
      </c>
    </row>
    <row r="7" spans="1:10" x14ac:dyDescent="0.55000000000000004">
      <c r="A7" t="s">
        <v>633</v>
      </c>
      <c r="B7" t="s">
        <v>225</v>
      </c>
      <c r="C7" s="46" t="s">
        <v>255</v>
      </c>
      <c r="D7" t="s">
        <v>17</v>
      </c>
      <c r="E7" t="s">
        <v>226</v>
      </c>
      <c r="F7" t="s">
        <v>226</v>
      </c>
      <c r="G7" t="s">
        <v>226</v>
      </c>
      <c r="H7" t="s">
        <v>226</v>
      </c>
      <c r="I7">
        <v>15597</v>
      </c>
      <c r="J7">
        <v>7</v>
      </c>
    </row>
    <row r="8" spans="1:10" x14ac:dyDescent="0.55000000000000004">
      <c r="A8" t="s">
        <v>633</v>
      </c>
      <c r="B8" t="s">
        <v>225</v>
      </c>
      <c r="C8" s="46" t="s">
        <v>255</v>
      </c>
      <c r="D8" t="s">
        <v>17</v>
      </c>
      <c r="E8" t="s">
        <v>227</v>
      </c>
      <c r="F8" t="s">
        <v>227</v>
      </c>
      <c r="G8" t="s">
        <v>227</v>
      </c>
      <c r="H8" t="s">
        <v>227</v>
      </c>
      <c r="I8">
        <v>1543</v>
      </c>
      <c r="J8">
        <v>2</v>
      </c>
    </row>
    <row r="9" spans="1:10" x14ac:dyDescent="0.55000000000000004">
      <c r="A9" t="s">
        <v>633</v>
      </c>
      <c r="B9" t="s">
        <v>225</v>
      </c>
      <c r="C9" s="46" t="s">
        <v>255</v>
      </c>
      <c r="D9" t="s">
        <v>18</v>
      </c>
      <c r="E9" t="s">
        <v>226</v>
      </c>
      <c r="F9" t="s">
        <v>226</v>
      </c>
      <c r="G9" t="s">
        <v>226</v>
      </c>
      <c r="H9" t="s">
        <v>226</v>
      </c>
      <c r="I9">
        <v>14706</v>
      </c>
      <c r="J9">
        <v>7</v>
      </c>
    </row>
    <row r="10" spans="1:10" x14ac:dyDescent="0.55000000000000004">
      <c r="A10" t="s">
        <v>633</v>
      </c>
      <c r="B10" t="s">
        <v>225</v>
      </c>
      <c r="C10" s="46" t="s">
        <v>255</v>
      </c>
      <c r="D10" t="s">
        <v>18</v>
      </c>
      <c r="E10" t="s">
        <v>227</v>
      </c>
      <c r="F10" t="s">
        <v>227</v>
      </c>
      <c r="G10" t="s">
        <v>227</v>
      </c>
      <c r="H10" t="s">
        <v>227</v>
      </c>
      <c r="I10">
        <v>1489</v>
      </c>
      <c r="J10">
        <v>2</v>
      </c>
    </row>
    <row r="11" spans="1:10" x14ac:dyDescent="0.55000000000000004">
      <c r="A11" t="s">
        <v>633</v>
      </c>
      <c r="B11" t="s">
        <v>225</v>
      </c>
      <c r="C11" s="46" t="s">
        <v>255</v>
      </c>
      <c r="D11" t="s">
        <v>19</v>
      </c>
      <c r="E11" t="s">
        <v>226</v>
      </c>
      <c r="F11" t="s">
        <v>226</v>
      </c>
      <c r="G11" t="s">
        <v>226</v>
      </c>
      <c r="H11" t="s">
        <v>226</v>
      </c>
      <c r="I11">
        <v>891</v>
      </c>
      <c r="J11">
        <v>7</v>
      </c>
    </row>
    <row r="12" spans="1:10" x14ac:dyDescent="0.55000000000000004">
      <c r="A12" t="s">
        <v>633</v>
      </c>
      <c r="B12" t="s">
        <v>225</v>
      </c>
      <c r="C12" s="46" t="s">
        <v>255</v>
      </c>
      <c r="D12" t="s">
        <v>19</v>
      </c>
      <c r="E12" t="s">
        <v>227</v>
      </c>
      <c r="F12" t="s">
        <v>227</v>
      </c>
      <c r="G12" t="s">
        <v>227</v>
      </c>
      <c r="H12" t="s">
        <v>227</v>
      </c>
      <c r="I12">
        <v>54</v>
      </c>
      <c r="J12">
        <v>2</v>
      </c>
    </row>
    <row r="13" spans="1:10" x14ac:dyDescent="0.55000000000000004">
      <c r="A13" t="s">
        <v>1</v>
      </c>
      <c r="B13" t="s">
        <v>225</v>
      </c>
      <c r="C13" s="46" t="s">
        <v>255</v>
      </c>
      <c r="D13" t="s">
        <v>17</v>
      </c>
      <c r="E13" t="s">
        <v>226</v>
      </c>
      <c r="F13" t="s">
        <v>226</v>
      </c>
      <c r="G13" t="s">
        <v>226</v>
      </c>
      <c r="H13" t="s">
        <v>226</v>
      </c>
      <c r="I13">
        <v>36885</v>
      </c>
      <c r="J13">
        <v>7</v>
      </c>
    </row>
    <row r="14" spans="1:10" x14ac:dyDescent="0.55000000000000004">
      <c r="A14" t="s">
        <v>1</v>
      </c>
      <c r="B14" t="s">
        <v>225</v>
      </c>
      <c r="C14" s="46" t="s">
        <v>255</v>
      </c>
      <c r="D14" t="s">
        <v>17</v>
      </c>
      <c r="E14" t="s">
        <v>227</v>
      </c>
      <c r="F14" t="s">
        <v>227</v>
      </c>
      <c r="G14" t="s">
        <v>227</v>
      </c>
      <c r="H14" t="s">
        <v>227</v>
      </c>
      <c r="I14">
        <v>12288</v>
      </c>
      <c r="J14">
        <v>2</v>
      </c>
    </row>
    <row r="15" spans="1:10" x14ac:dyDescent="0.55000000000000004">
      <c r="A15" t="s">
        <v>1</v>
      </c>
      <c r="B15" t="s">
        <v>225</v>
      </c>
      <c r="C15" s="46" t="s">
        <v>255</v>
      </c>
      <c r="D15" t="s">
        <v>18</v>
      </c>
      <c r="E15" t="s">
        <v>226</v>
      </c>
      <c r="F15" t="s">
        <v>226</v>
      </c>
      <c r="G15" t="s">
        <v>226</v>
      </c>
      <c r="H15" t="s">
        <v>226</v>
      </c>
      <c r="I15">
        <v>32246</v>
      </c>
      <c r="J15">
        <v>7</v>
      </c>
    </row>
    <row r="16" spans="1:10" x14ac:dyDescent="0.55000000000000004">
      <c r="A16" t="s">
        <v>1</v>
      </c>
      <c r="B16" t="s">
        <v>225</v>
      </c>
      <c r="C16" s="46" t="s">
        <v>255</v>
      </c>
      <c r="D16" t="s">
        <v>18</v>
      </c>
      <c r="E16" t="s">
        <v>227</v>
      </c>
      <c r="F16" t="s">
        <v>227</v>
      </c>
      <c r="G16" t="s">
        <v>227</v>
      </c>
      <c r="H16" t="s">
        <v>227</v>
      </c>
      <c r="I16">
        <v>11824</v>
      </c>
      <c r="J16">
        <v>2</v>
      </c>
    </row>
    <row r="17" spans="1:10" x14ac:dyDescent="0.55000000000000004">
      <c r="A17" t="s">
        <v>1</v>
      </c>
      <c r="B17" t="s">
        <v>225</v>
      </c>
      <c r="C17" s="46" t="s">
        <v>255</v>
      </c>
      <c r="D17" t="s">
        <v>19</v>
      </c>
      <c r="E17" t="s">
        <v>226</v>
      </c>
      <c r="F17" t="s">
        <v>226</v>
      </c>
      <c r="G17" t="s">
        <v>226</v>
      </c>
      <c r="H17" t="s">
        <v>226</v>
      </c>
      <c r="I17">
        <v>4639</v>
      </c>
      <c r="J17">
        <v>7</v>
      </c>
    </row>
    <row r="18" spans="1:10" x14ac:dyDescent="0.55000000000000004">
      <c r="A18" t="s">
        <v>1</v>
      </c>
      <c r="B18" t="s">
        <v>225</v>
      </c>
      <c r="C18" s="46" t="s">
        <v>255</v>
      </c>
      <c r="D18" t="s">
        <v>19</v>
      </c>
      <c r="E18" t="s">
        <v>227</v>
      </c>
      <c r="F18" t="s">
        <v>227</v>
      </c>
      <c r="G18" t="s">
        <v>227</v>
      </c>
      <c r="H18" t="s">
        <v>227</v>
      </c>
      <c r="I18">
        <v>464</v>
      </c>
      <c r="J18">
        <v>2</v>
      </c>
    </row>
    <row r="19" spans="1:10" x14ac:dyDescent="0.55000000000000004">
      <c r="A19" t="s">
        <v>10</v>
      </c>
      <c r="B19" t="s">
        <v>225</v>
      </c>
      <c r="C19" s="46" t="s">
        <v>255</v>
      </c>
      <c r="D19" t="s">
        <v>17</v>
      </c>
      <c r="F19" t="s">
        <v>226</v>
      </c>
      <c r="G19" t="s">
        <v>226</v>
      </c>
      <c r="H19" t="s">
        <v>226</v>
      </c>
      <c r="I19">
        <v>11609</v>
      </c>
      <c r="J19">
        <v>7</v>
      </c>
    </row>
    <row r="20" spans="1:10" x14ac:dyDescent="0.55000000000000004">
      <c r="A20" t="s">
        <v>10</v>
      </c>
      <c r="B20" t="s">
        <v>225</v>
      </c>
      <c r="C20" s="46" t="s">
        <v>255</v>
      </c>
      <c r="D20" t="s">
        <v>17</v>
      </c>
      <c r="E20" t="s">
        <v>227</v>
      </c>
      <c r="F20" t="s">
        <v>227</v>
      </c>
      <c r="G20" t="s">
        <v>227</v>
      </c>
      <c r="H20" t="s">
        <v>227</v>
      </c>
      <c r="I20">
        <v>1905</v>
      </c>
      <c r="J20">
        <v>2</v>
      </c>
    </row>
    <row r="21" spans="1:10" x14ac:dyDescent="0.55000000000000004">
      <c r="A21" t="s">
        <v>10</v>
      </c>
      <c r="B21" t="s">
        <v>225</v>
      </c>
      <c r="C21" s="46" t="s">
        <v>255</v>
      </c>
      <c r="D21" t="s">
        <v>18</v>
      </c>
      <c r="E21" t="s">
        <v>226</v>
      </c>
      <c r="F21" t="s">
        <v>226</v>
      </c>
      <c r="G21" t="s">
        <v>226</v>
      </c>
      <c r="H21" t="s">
        <v>226</v>
      </c>
      <c r="I21">
        <v>11269</v>
      </c>
      <c r="J21">
        <v>7</v>
      </c>
    </row>
    <row r="22" spans="1:10" x14ac:dyDescent="0.55000000000000004">
      <c r="A22" t="s">
        <v>10</v>
      </c>
      <c r="B22" t="s">
        <v>225</v>
      </c>
      <c r="C22" s="46" t="s">
        <v>255</v>
      </c>
      <c r="D22" t="s">
        <v>18</v>
      </c>
      <c r="E22" t="s">
        <v>227</v>
      </c>
      <c r="F22" t="s">
        <v>227</v>
      </c>
      <c r="G22" t="s">
        <v>227</v>
      </c>
      <c r="H22" t="s">
        <v>227</v>
      </c>
      <c r="I22">
        <v>1851</v>
      </c>
      <c r="J22">
        <v>2</v>
      </c>
    </row>
    <row r="23" spans="1:10" x14ac:dyDescent="0.55000000000000004">
      <c r="A23" t="s">
        <v>10</v>
      </c>
      <c r="B23" t="s">
        <v>225</v>
      </c>
      <c r="C23" s="46" t="s">
        <v>255</v>
      </c>
      <c r="D23" t="s">
        <v>19</v>
      </c>
      <c r="E23" t="s">
        <v>226</v>
      </c>
      <c r="F23" t="s">
        <v>226</v>
      </c>
      <c r="G23" t="s">
        <v>226</v>
      </c>
      <c r="H23" t="s">
        <v>226</v>
      </c>
      <c r="I23">
        <v>340</v>
      </c>
      <c r="J23">
        <v>7</v>
      </c>
    </row>
    <row r="24" spans="1:10" x14ac:dyDescent="0.55000000000000004">
      <c r="A24" t="s">
        <v>10</v>
      </c>
      <c r="B24" t="s">
        <v>225</v>
      </c>
      <c r="C24" s="46" t="s">
        <v>255</v>
      </c>
      <c r="D24" t="s">
        <v>19</v>
      </c>
      <c r="E24" t="s">
        <v>227</v>
      </c>
      <c r="F24" t="s">
        <v>227</v>
      </c>
      <c r="G24" t="s">
        <v>227</v>
      </c>
      <c r="H24" t="s">
        <v>227</v>
      </c>
      <c r="I24">
        <v>54</v>
      </c>
      <c r="J24">
        <v>2</v>
      </c>
    </row>
    <row r="25" spans="1:10" x14ac:dyDescent="0.55000000000000004">
      <c r="A25" t="s">
        <v>633</v>
      </c>
      <c r="B25" t="s">
        <v>225</v>
      </c>
      <c r="C25" t="s">
        <v>11</v>
      </c>
      <c r="E25" t="s">
        <v>226</v>
      </c>
      <c r="F25" t="s">
        <v>226</v>
      </c>
      <c r="G25" t="s">
        <v>226</v>
      </c>
      <c r="H25" t="s">
        <v>226</v>
      </c>
      <c r="I25">
        <v>3.6958439138146391</v>
      </c>
      <c r="J25">
        <v>7</v>
      </c>
    </row>
    <row r="26" spans="1:10" x14ac:dyDescent="0.55000000000000004">
      <c r="A26" t="s">
        <v>633</v>
      </c>
      <c r="B26" t="s">
        <v>225</v>
      </c>
      <c r="C26" t="s">
        <v>11</v>
      </c>
      <c r="E26" t="s">
        <v>227</v>
      </c>
      <c r="F26" t="s">
        <v>227</v>
      </c>
      <c r="G26" t="s">
        <v>227</v>
      </c>
      <c r="H26" t="s">
        <v>227</v>
      </c>
      <c r="I26">
        <v>-2.6377150838252881</v>
      </c>
      <c r="J26">
        <v>2</v>
      </c>
    </row>
    <row r="27" spans="1:10" x14ac:dyDescent="0.55000000000000004">
      <c r="A27" s="46" t="s">
        <v>1</v>
      </c>
      <c r="B27" t="s">
        <v>225</v>
      </c>
      <c r="C27" t="s">
        <v>12</v>
      </c>
      <c r="E27" t="s">
        <v>226</v>
      </c>
      <c r="F27" t="s">
        <v>226</v>
      </c>
      <c r="G27" t="s">
        <v>226</v>
      </c>
      <c r="H27" t="s">
        <v>226</v>
      </c>
      <c r="I27">
        <v>70.28123928203955</v>
      </c>
      <c r="J27">
        <v>7</v>
      </c>
    </row>
    <row r="28" spans="1:10" x14ac:dyDescent="0.55000000000000004">
      <c r="A28" s="46" t="s">
        <v>1</v>
      </c>
      <c r="B28" t="s">
        <v>225</v>
      </c>
      <c r="C28" t="s">
        <v>12</v>
      </c>
      <c r="E28" t="s">
        <v>227</v>
      </c>
      <c r="F28" t="s">
        <v>227</v>
      </c>
      <c r="G28" t="s">
        <v>227</v>
      </c>
      <c r="H28" t="s">
        <v>227</v>
      </c>
      <c r="I28">
        <v>88.843901380955828</v>
      </c>
      <c r="J28">
        <v>2</v>
      </c>
    </row>
    <row r="29" spans="1:10" x14ac:dyDescent="0.55000000000000004">
      <c r="A29" t="s">
        <v>633</v>
      </c>
      <c r="B29" t="s">
        <v>225</v>
      </c>
      <c r="C29" t="s">
        <v>20</v>
      </c>
      <c r="E29" t="s">
        <v>226</v>
      </c>
      <c r="F29" t="s">
        <v>226</v>
      </c>
      <c r="G29" t="s">
        <v>226</v>
      </c>
      <c r="H29" t="s">
        <v>226</v>
      </c>
      <c r="I29">
        <v>1650.5050505050506</v>
      </c>
      <c r="J29">
        <v>7</v>
      </c>
    </row>
    <row r="30" spans="1:10" x14ac:dyDescent="0.55000000000000004">
      <c r="A30" t="s">
        <v>633</v>
      </c>
      <c r="B30" t="s">
        <v>225</v>
      </c>
      <c r="C30" t="s">
        <v>20</v>
      </c>
      <c r="E30" t="s">
        <v>227</v>
      </c>
      <c r="F30" t="s">
        <v>227</v>
      </c>
      <c r="G30" t="s">
        <v>227</v>
      </c>
      <c r="H30" t="s">
        <v>227</v>
      </c>
      <c r="I30">
        <v>2757.4074074074074</v>
      </c>
      <c r="J30">
        <v>2</v>
      </c>
    </row>
    <row r="31" spans="1:10" x14ac:dyDescent="0.55000000000000004">
      <c r="A31" t="s">
        <v>633</v>
      </c>
      <c r="B31" t="s">
        <v>225</v>
      </c>
      <c r="C31" t="s">
        <v>2</v>
      </c>
      <c r="E31" t="s">
        <v>226</v>
      </c>
      <c r="F31" t="s">
        <v>226</v>
      </c>
      <c r="G31" t="s">
        <v>226</v>
      </c>
      <c r="H31" t="s">
        <v>226</v>
      </c>
      <c r="I31">
        <v>0.34096757591353577</v>
      </c>
      <c r="J31">
        <v>7</v>
      </c>
    </row>
    <row r="32" spans="1:10" x14ac:dyDescent="0.55000000000000004">
      <c r="A32" t="s">
        <v>633</v>
      </c>
      <c r="B32" t="s">
        <v>225</v>
      </c>
      <c r="C32" t="s">
        <v>2</v>
      </c>
      <c r="E32" t="s">
        <v>227</v>
      </c>
      <c r="F32" t="s">
        <v>227</v>
      </c>
      <c r="G32" t="s">
        <v>227</v>
      </c>
      <c r="H32" t="s">
        <v>227</v>
      </c>
      <c r="I32">
        <v>0.65231572080887146</v>
      </c>
      <c r="J32">
        <v>2</v>
      </c>
    </row>
    <row r="33" spans="1:10" x14ac:dyDescent="0.55000000000000004">
      <c r="A33" t="s">
        <v>633</v>
      </c>
      <c r="B33" t="s">
        <v>225</v>
      </c>
      <c r="C33" t="s">
        <v>3</v>
      </c>
      <c r="E33" t="s">
        <v>226</v>
      </c>
      <c r="F33" t="s">
        <v>226</v>
      </c>
      <c r="G33" t="s">
        <v>226</v>
      </c>
      <c r="H33" t="s">
        <v>226</v>
      </c>
      <c r="I33">
        <v>6.4333504889346374E-2</v>
      </c>
      <c r="J33">
        <v>7</v>
      </c>
    </row>
    <row r="34" spans="1:10" x14ac:dyDescent="0.55000000000000004">
      <c r="A34" t="s">
        <v>633</v>
      </c>
      <c r="B34" t="s">
        <v>225</v>
      </c>
      <c r="C34" t="s">
        <v>3</v>
      </c>
      <c r="E34" t="s">
        <v>227</v>
      </c>
      <c r="F34" t="s">
        <v>227</v>
      </c>
      <c r="G34" t="s">
        <v>227</v>
      </c>
      <c r="H34" t="s">
        <v>227</v>
      </c>
      <c r="I34">
        <v>0</v>
      </c>
      <c r="J34">
        <v>2</v>
      </c>
    </row>
    <row r="35" spans="1:10" x14ac:dyDescent="0.55000000000000004">
      <c r="A35" t="s">
        <v>633</v>
      </c>
      <c r="B35" t="s">
        <v>225</v>
      </c>
      <c r="C35" t="s">
        <v>21</v>
      </c>
      <c r="E35" t="s">
        <v>226</v>
      </c>
      <c r="F35" t="s">
        <v>226</v>
      </c>
      <c r="G35" t="s">
        <v>226</v>
      </c>
      <c r="H35" t="s">
        <v>226</v>
      </c>
      <c r="I35">
        <v>0.27663407102418941</v>
      </c>
      <c r="J35">
        <v>7</v>
      </c>
    </row>
    <row r="36" spans="1:10" x14ac:dyDescent="0.55000000000000004">
      <c r="A36" t="s">
        <v>633</v>
      </c>
      <c r="B36" t="s">
        <v>225</v>
      </c>
      <c r="C36" t="s">
        <v>21</v>
      </c>
      <c r="E36" t="s">
        <v>227</v>
      </c>
      <c r="F36" t="s">
        <v>227</v>
      </c>
      <c r="G36" t="s">
        <v>227</v>
      </c>
      <c r="H36" t="s">
        <v>227</v>
      </c>
      <c r="I36">
        <v>0.65231572080887146</v>
      </c>
      <c r="J36">
        <v>2</v>
      </c>
    </row>
    <row r="37" spans="1:10" x14ac:dyDescent="0.55000000000000004">
      <c r="A37" t="s">
        <v>633</v>
      </c>
      <c r="B37" t="s">
        <v>225</v>
      </c>
      <c r="C37" t="s">
        <v>22</v>
      </c>
      <c r="D37" t="s">
        <v>17</v>
      </c>
      <c r="E37" t="s">
        <v>226</v>
      </c>
      <c r="F37" t="s">
        <v>226</v>
      </c>
      <c r="G37" t="s">
        <v>226</v>
      </c>
      <c r="H37" t="s">
        <v>226</v>
      </c>
      <c r="I37">
        <v>151</v>
      </c>
      <c r="J37">
        <v>7</v>
      </c>
    </row>
    <row r="38" spans="1:10" x14ac:dyDescent="0.55000000000000004">
      <c r="A38" t="s">
        <v>633</v>
      </c>
      <c r="B38" t="s">
        <v>225</v>
      </c>
      <c r="C38" t="s">
        <v>22</v>
      </c>
      <c r="D38" t="s">
        <v>17</v>
      </c>
      <c r="E38" t="s">
        <v>227</v>
      </c>
      <c r="F38" t="s">
        <v>227</v>
      </c>
      <c r="G38" t="s">
        <v>227</v>
      </c>
      <c r="H38" t="s">
        <v>227</v>
      </c>
      <c r="I38">
        <v>2</v>
      </c>
      <c r="J38">
        <v>2</v>
      </c>
    </row>
    <row r="39" spans="1:10" x14ac:dyDescent="0.55000000000000004">
      <c r="A39" t="s">
        <v>633</v>
      </c>
      <c r="B39" t="s">
        <v>225</v>
      </c>
      <c r="C39" t="s">
        <v>22</v>
      </c>
      <c r="D39" t="s">
        <v>18</v>
      </c>
      <c r="E39" t="s">
        <v>226</v>
      </c>
      <c r="F39" t="s">
        <v>226</v>
      </c>
      <c r="G39" t="s">
        <v>226</v>
      </c>
      <c r="H39" t="s">
        <v>226</v>
      </c>
      <c r="I39">
        <v>143</v>
      </c>
      <c r="J39">
        <v>7</v>
      </c>
    </row>
    <row r="40" spans="1:10" x14ac:dyDescent="0.55000000000000004">
      <c r="A40" t="s">
        <v>633</v>
      </c>
      <c r="B40" t="s">
        <v>225</v>
      </c>
      <c r="C40" t="s">
        <v>22</v>
      </c>
      <c r="D40" t="s">
        <v>18</v>
      </c>
      <c r="E40" t="s">
        <v>227</v>
      </c>
      <c r="F40" t="s">
        <v>227</v>
      </c>
      <c r="G40" t="s">
        <v>227</v>
      </c>
      <c r="H40" t="s">
        <v>227</v>
      </c>
      <c r="I40">
        <v>2</v>
      </c>
      <c r="J40">
        <v>2</v>
      </c>
    </row>
    <row r="41" spans="1:10" x14ac:dyDescent="0.55000000000000004">
      <c r="A41" t="s">
        <v>633</v>
      </c>
      <c r="B41" t="s">
        <v>225</v>
      </c>
      <c r="C41" t="s">
        <v>22</v>
      </c>
      <c r="D41" t="s">
        <v>19</v>
      </c>
      <c r="E41" t="s">
        <v>226</v>
      </c>
      <c r="F41" t="s">
        <v>226</v>
      </c>
      <c r="G41" t="s">
        <v>226</v>
      </c>
      <c r="H41" t="s">
        <v>226</v>
      </c>
      <c r="I41">
        <v>8</v>
      </c>
      <c r="J41">
        <v>7</v>
      </c>
    </row>
    <row r="42" spans="1:10" x14ac:dyDescent="0.55000000000000004">
      <c r="A42" t="s">
        <v>633</v>
      </c>
      <c r="B42" t="s">
        <v>225</v>
      </c>
      <c r="C42" t="s">
        <v>22</v>
      </c>
      <c r="D42" t="s">
        <v>19</v>
      </c>
      <c r="E42" t="s">
        <v>227</v>
      </c>
      <c r="F42" t="s">
        <v>227</v>
      </c>
      <c r="G42" t="s">
        <v>227</v>
      </c>
      <c r="H42" t="s">
        <v>227</v>
      </c>
      <c r="I42">
        <v>0</v>
      </c>
      <c r="J42">
        <v>2</v>
      </c>
    </row>
    <row r="43" spans="1:10" x14ac:dyDescent="0.55000000000000004">
      <c r="A43" t="s">
        <v>633</v>
      </c>
      <c r="B43" t="s">
        <v>225</v>
      </c>
      <c r="C43" t="s">
        <v>23</v>
      </c>
      <c r="D43" t="s">
        <v>17</v>
      </c>
      <c r="E43" t="s">
        <v>226</v>
      </c>
      <c r="F43" t="s">
        <v>226</v>
      </c>
      <c r="G43" t="s">
        <v>226</v>
      </c>
      <c r="H43" t="s">
        <v>226</v>
      </c>
      <c r="I43">
        <v>10</v>
      </c>
      <c r="J43">
        <v>7</v>
      </c>
    </row>
    <row r="44" spans="1:10" x14ac:dyDescent="0.55000000000000004">
      <c r="A44" t="s">
        <v>633</v>
      </c>
      <c r="B44" t="s">
        <v>225</v>
      </c>
      <c r="C44" t="s">
        <v>23</v>
      </c>
      <c r="D44" t="s">
        <v>17</v>
      </c>
      <c r="E44" t="s">
        <v>227</v>
      </c>
      <c r="F44" t="s">
        <v>227</v>
      </c>
      <c r="G44" t="s">
        <v>227</v>
      </c>
      <c r="H44" t="s">
        <v>227</v>
      </c>
      <c r="I44">
        <v>0</v>
      </c>
      <c r="J44">
        <v>2</v>
      </c>
    </row>
    <row r="45" spans="1:10" x14ac:dyDescent="0.55000000000000004">
      <c r="A45" t="s">
        <v>633</v>
      </c>
      <c r="B45" t="s">
        <v>225</v>
      </c>
      <c r="C45" t="s">
        <v>23</v>
      </c>
      <c r="D45" t="s">
        <v>18</v>
      </c>
      <c r="E45" t="s">
        <v>226</v>
      </c>
      <c r="F45" t="s">
        <v>226</v>
      </c>
      <c r="G45" t="s">
        <v>226</v>
      </c>
      <c r="H45" t="s">
        <v>226</v>
      </c>
      <c r="I45">
        <v>6</v>
      </c>
      <c r="J45">
        <v>7</v>
      </c>
    </row>
    <row r="46" spans="1:10" x14ac:dyDescent="0.55000000000000004">
      <c r="A46" t="s">
        <v>633</v>
      </c>
      <c r="B46" t="s">
        <v>225</v>
      </c>
      <c r="C46" t="s">
        <v>23</v>
      </c>
      <c r="D46" t="s">
        <v>18</v>
      </c>
      <c r="E46" t="s">
        <v>227</v>
      </c>
      <c r="F46" t="s">
        <v>227</v>
      </c>
      <c r="G46" t="s">
        <v>227</v>
      </c>
      <c r="H46" t="s">
        <v>227</v>
      </c>
      <c r="I46">
        <v>0</v>
      </c>
      <c r="J46">
        <v>2</v>
      </c>
    </row>
    <row r="47" spans="1:10" x14ac:dyDescent="0.55000000000000004">
      <c r="A47" t="s">
        <v>633</v>
      </c>
      <c r="B47" t="s">
        <v>225</v>
      </c>
      <c r="C47" t="s">
        <v>23</v>
      </c>
      <c r="D47" t="s">
        <v>19</v>
      </c>
      <c r="E47" t="s">
        <v>226</v>
      </c>
      <c r="F47" t="s">
        <v>226</v>
      </c>
      <c r="G47" t="s">
        <v>226</v>
      </c>
      <c r="H47" t="s">
        <v>226</v>
      </c>
      <c r="I47">
        <v>4</v>
      </c>
      <c r="J47">
        <v>7</v>
      </c>
    </row>
    <row r="48" spans="1:10" x14ac:dyDescent="0.55000000000000004">
      <c r="A48" t="s">
        <v>633</v>
      </c>
      <c r="B48" t="s">
        <v>225</v>
      </c>
      <c r="C48" t="s">
        <v>23</v>
      </c>
      <c r="D48" t="s">
        <v>19</v>
      </c>
      <c r="E48" t="s">
        <v>227</v>
      </c>
      <c r="F48" t="s">
        <v>227</v>
      </c>
      <c r="G48" t="s">
        <v>227</v>
      </c>
      <c r="H48" t="s">
        <v>227</v>
      </c>
      <c r="I48">
        <v>0</v>
      </c>
      <c r="J48">
        <v>2</v>
      </c>
    </row>
    <row r="49" spans="1:10" x14ac:dyDescent="0.55000000000000004">
      <c r="A49" t="s">
        <v>633</v>
      </c>
      <c r="B49" t="s">
        <v>225</v>
      </c>
      <c r="C49" t="s">
        <v>24</v>
      </c>
      <c r="D49" t="s">
        <v>17</v>
      </c>
      <c r="E49" t="s">
        <v>226</v>
      </c>
      <c r="F49" t="s">
        <v>226</v>
      </c>
      <c r="G49" t="s">
        <v>226</v>
      </c>
      <c r="H49" t="s">
        <v>226</v>
      </c>
      <c r="I49">
        <v>857</v>
      </c>
      <c r="J49">
        <v>7</v>
      </c>
    </row>
    <row r="50" spans="1:10" x14ac:dyDescent="0.55000000000000004">
      <c r="A50" t="s">
        <v>633</v>
      </c>
      <c r="B50" t="s">
        <v>225</v>
      </c>
      <c r="C50" t="s">
        <v>24</v>
      </c>
      <c r="D50" t="s">
        <v>17</v>
      </c>
      <c r="E50" t="s">
        <v>227</v>
      </c>
      <c r="F50" t="s">
        <v>227</v>
      </c>
      <c r="G50" t="s">
        <v>227</v>
      </c>
      <c r="H50" t="s">
        <v>227</v>
      </c>
      <c r="I50">
        <v>45</v>
      </c>
      <c r="J50">
        <v>2</v>
      </c>
    </row>
    <row r="51" spans="1:10" x14ac:dyDescent="0.55000000000000004">
      <c r="A51" t="s">
        <v>633</v>
      </c>
      <c r="B51" t="s">
        <v>225</v>
      </c>
      <c r="C51" t="s">
        <v>24</v>
      </c>
      <c r="D51" t="s">
        <v>18</v>
      </c>
      <c r="E51" t="s">
        <v>226</v>
      </c>
      <c r="F51" t="s">
        <v>226</v>
      </c>
      <c r="G51" t="s">
        <v>226</v>
      </c>
      <c r="H51" t="s">
        <v>226</v>
      </c>
      <c r="I51">
        <v>802</v>
      </c>
      <c r="J51">
        <v>7</v>
      </c>
    </row>
    <row r="52" spans="1:10" x14ac:dyDescent="0.55000000000000004">
      <c r="A52" t="s">
        <v>633</v>
      </c>
      <c r="B52" t="s">
        <v>225</v>
      </c>
      <c r="C52" t="s">
        <v>24</v>
      </c>
      <c r="D52" t="s">
        <v>18</v>
      </c>
      <c r="E52" t="s">
        <v>227</v>
      </c>
      <c r="F52" t="s">
        <v>227</v>
      </c>
      <c r="G52" t="s">
        <v>227</v>
      </c>
      <c r="H52" t="s">
        <v>227</v>
      </c>
      <c r="I52">
        <v>42</v>
      </c>
      <c r="J52">
        <v>2</v>
      </c>
    </row>
    <row r="53" spans="1:10" x14ac:dyDescent="0.55000000000000004">
      <c r="A53" t="s">
        <v>633</v>
      </c>
      <c r="B53" t="s">
        <v>225</v>
      </c>
      <c r="C53" t="s">
        <v>24</v>
      </c>
      <c r="D53" t="s">
        <v>19</v>
      </c>
      <c r="E53" t="s">
        <v>226</v>
      </c>
      <c r="F53" t="s">
        <v>226</v>
      </c>
      <c r="G53" t="s">
        <v>226</v>
      </c>
      <c r="H53" t="s">
        <v>226</v>
      </c>
      <c r="I53">
        <v>55</v>
      </c>
      <c r="J53">
        <v>7</v>
      </c>
    </row>
    <row r="54" spans="1:10" x14ac:dyDescent="0.55000000000000004">
      <c r="A54" t="s">
        <v>633</v>
      </c>
      <c r="B54" t="s">
        <v>225</v>
      </c>
      <c r="C54" t="s">
        <v>24</v>
      </c>
      <c r="D54" t="s">
        <v>19</v>
      </c>
      <c r="E54" t="s">
        <v>227</v>
      </c>
      <c r="F54" t="s">
        <v>227</v>
      </c>
      <c r="G54" t="s">
        <v>227</v>
      </c>
      <c r="H54" t="s">
        <v>227</v>
      </c>
      <c r="I54">
        <v>3</v>
      </c>
      <c r="J54">
        <v>2</v>
      </c>
    </row>
    <row r="55" spans="1:10" x14ac:dyDescent="0.55000000000000004">
      <c r="A55" t="s">
        <v>633</v>
      </c>
      <c r="B55" t="s">
        <v>225</v>
      </c>
      <c r="C55" t="s">
        <v>25</v>
      </c>
      <c r="D55" t="s">
        <v>17</v>
      </c>
      <c r="E55" t="s">
        <v>226</v>
      </c>
      <c r="F55" t="s">
        <v>226</v>
      </c>
      <c r="G55" t="s">
        <v>226</v>
      </c>
      <c r="H55" t="s">
        <v>226</v>
      </c>
      <c r="I55">
        <v>15544</v>
      </c>
      <c r="J55">
        <v>7</v>
      </c>
    </row>
    <row r="56" spans="1:10" x14ac:dyDescent="0.55000000000000004">
      <c r="A56" t="s">
        <v>633</v>
      </c>
      <c r="B56" t="s">
        <v>225</v>
      </c>
      <c r="C56" t="s">
        <v>25</v>
      </c>
      <c r="D56" t="s">
        <v>17</v>
      </c>
      <c r="E56" t="s">
        <v>227</v>
      </c>
      <c r="F56" t="s">
        <v>227</v>
      </c>
      <c r="G56" t="s">
        <v>227</v>
      </c>
      <c r="H56" t="s">
        <v>227</v>
      </c>
      <c r="I56">
        <v>1533</v>
      </c>
      <c r="J56">
        <v>2</v>
      </c>
    </row>
    <row r="57" spans="1:10" x14ac:dyDescent="0.55000000000000004">
      <c r="A57" t="s">
        <v>633</v>
      </c>
      <c r="B57" t="s">
        <v>225</v>
      </c>
      <c r="C57" t="s">
        <v>25</v>
      </c>
      <c r="D57" t="s">
        <v>18</v>
      </c>
      <c r="E57" t="s">
        <v>226</v>
      </c>
      <c r="F57" t="s">
        <v>226</v>
      </c>
      <c r="G57" t="s">
        <v>226</v>
      </c>
      <c r="H57" t="s">
        <v>226</v>
      </c>
      <c r="I57">
        <v>14658</v>
      </c>
      <c r="J57">
        <v>7</v>
      </c>
    </row>
    <row r="58" spans="1:10" x14ac:dyDescent="0.55000000000000004">
      <c r="A58" t="s">
        <v>633</v>
      </c>
      <c r="B58" t="s">
        <v>225</v>
      </c>
      <c r="C58" t="s">
        <v>25</v>
      </c>
      <c r="D58" t="s">
        <v>18</v>
      </c>
      <c r="E58" t="s">
        <v>227</v>
      </c>
      <c r="F58" t="s">
        <v>227</v>
      </c>
      <c r="G58" t="s">
        <v>227</v>
      </c>
      <c r="H58" t="s">
        <v>227</v>
      </c>
      <c r="I58">
        <v>1479</v>
      </c>
      <c r="J58">
        <v>2</v>
      </c>
    </row>
    <row r="59" spans="1:10" x14ac:dyDescent="0.55000000000000004">
      <c r="A59" t="s">
        <v>633</v>
      </c>
      <c r="B59" t="s">
        <v>225</v>
      </c>
      <c r="C59" t="s">
        <v>25</v>
      </c>
      <c r="D59" t="s">
        <v>19</v>
      </c>
      <c r="E59" t="s">
        <v>226</v>
      </c>
      <c r="F59" t="s">
        <v>226</v>
      </c>
      <c r="G59" t="s">
        <v>226</v>
      </c>
      <c r="H59" t="s">
        <v>226</v>
      </c>
      <c r="I59">
        <v>886</v>
      </c>
      <c r="J59">
        <v>7</v>
      </c>
    </row>
    <row r="60" spans="1:10" x14ac:dyDescent="0.55000000000000004">
      <c r="A60" t="s">
        <v>633</v>
      </c>
      <c r="B60" t="s">
        <v>225</v>
      </c>
      <c r="C60" t="s">
        <v>25</v>
      </c>
      <c r="D60" t="s">
        <v>19</v>
      </c>
      <c r="E60" t="s">
        <v>227</v>
      </c>
      <c r="F60" t="s">
        <v>227</v>
      </c>
      <c r="G60" t="s">
        <v>227</v>
      </c>
      <c r="H60" t="s">
        <v>227</v>
      </c>
      <c r="I60">
        <v>54</v>
      </c>
      <c r="J60">
        <v>2</v>
      </c>
    </row>
    <row r="61" spans="1:10" x14ac:dyDescent="0.55000000000000004">
      <c r="A61" t="s">
        <v>633</v>
      </c>
      <c r="B61" t="s">
        <v>225</v>
      </c>
      <c r="C61" t="s">
        <v>26</v>
      </c>
      <c r="D61" t="s">
        <v>17</v>
      </c>
      <c r="E61" t="s">
        <v>226</v>
      </c>
      <c r="F61" t="s">
        <v>226</v>
      </c>
      <c r="G61" t="s">
        <v>226</v>
      </c>
      <c r="H61" t="s">
        <v>226</v>
      </c>
      <c r="I61">
        <v>3420</v>
      </c>
      <c r="J61">
        <v>7</v>
      </c>
    </row>
    <row r="62" spans="1:10" x14ac:dyDescent="0.55000000000000004">
      <c r="A62" t="s">
        <v>633</v>
      </c>
      <c r="B62" t="s">
        <v>225</v>
      </c>
      <c r="C62" t="s">
        <v>26</v>
      </c>
      <c r="D62" t="s">
        <v>17</v>
      </c>
      <c r="E62" t="s">
        <v>227</v>
      </c>
      <c r="F62" t="s">
        <v>227</v>
      </c>
      <c r="G62" t="s">
        <v>227</v>
      </c>
      <c r="H62" t="s">
        <v>227</v>
      </c>
      <c r="I62">
        <v>319</v>
      </c>
      <c r="J62">
        <v>2</v>
      </c>
    </row>
    <row r="63" spans="1:10" x14ac:dyDescent="0.55000000000000004">
      <c r="A63" t="s">
        <v>633</v>
      </c>
      <c r="B63" t="s">
        <v>225</v>
      </c>
      <c r="C63" t="s">
        <v>26</v>
      </c>
      <c r="D63" t="s">
        <v>18</v>
      </c>
      <c r="E63" t="s">
        <v>226</v>
      </c>
      <c r="F63" t="s">
        <v>226</v>
      </c>
      <c r="G63" t="s">
        <v>226</v>
      </c>
      <c r="H63" t="s">
        <v>226</v>
      </c>
      <c r="I63">
        <v>3071</v>
      </c>
      <c r="J63">
        <v>7</v>
      </c>
    </row>
    <row r="64" spans="1:10" x14ac:dyDescent="0.55000000000000004">
      <c r="A64" t="s">
        <v>633</v>
      </c>
      <c r="B64" t="s">
        <v>225</v>
      </c>
      <c r="C64" t="s">
        <v>26</v>
      </c>
      <c r="D64" t="s">
        <v>18</v>
      </c>
      <c r="E64" t="s">
        <v>227</v>
      </c>
      <c r="F64" t="s">
        <v>227</v>
      </c>
      <c r="G64" t="s">
        <v>227</v>
      </c>
      <c r="H64" t="s">
        <v>227</v>
      </c>
      <c r="I64">
        <v>294</v>
      </c>
      <c r="J64">
        <v>2</v>
      </c>
    </row>
    <row r="65" spans="1:10" x14ac:dyDescent="0.55000000000000004">
      <c r="A65" t="s">
        <v>633</v>
      </c>
      <c r="B65" t="s">
        <v>225</v>
      </c>
      <c r="C65" t="s">
        <v>26</v>
      </c>
      <c r="D65" t="s">
        <v>19</v>
      </c>
      <c r="E65" t="s">
        <v>226</v>
      </c>
      <c r="F65" t="s">
        <v>226</v>
      </c>
      <c r="G65" t="s">
        <v>226</v>
      </c>
      <c r="H65" t="s">
        <v>226</v>
      </c>
      <c r="I65">
        <v>349</v>
      </c>
      <c r="J65">
        <v>7</v>
      </c>
    </row>
    <row r="66" spans="1:10" x14ac:dyDescent="0.55000000000000004">
      <c r="A66" t="s">
        <v>633</v>
      </c>
      <c r="B66" t="s">
        <v>225</v>
      </c>
      <c r="C66" t="s">
        <v>26</v>
      </c>
      <c r="D66" t="s">
        <v>19</v>
      </c>
      <c r="E66" t="s">
        <v>227</v>
      </c>
      <c r="F66" t="s">
        <v>227</v>
      </c>
      <c r="G66" t="s">
        <v>227</v>
      </c>
      <c r="H66" t="s">
        <v>227</v>
      </c>
      <c r="I66">
        <v>25</v>
      </c>
      <c r="J66">
        <v>2</v>
      </c>
    </row>
    <row r="67" spans="1:10" x14ac:dyDescent="0.55000000000000004">
      <c r="A67" t="s">
        <v>633</v>
      </c>
      <c r="B67" t="s">
        <v>225</v>
      </c>
      <c r="C67" t="s">
        <v>27</v>
      </c>
      <c r="D67" t="s">
        <v>17</v>
      </c>
      <c r="E67" t="s">
        <v>226</v>
      </c>
      <c r="F67" t="s">
        <v>226</v>
      </c>
      <c r="G67" t="s">
        <v>226</v>
      </c>
      <c r="H67" t="s">
        <v>226</v>
      </c>
      <c r="I67">
        <v>10201</v>
      </c>
      <c r="J67">
        <v>7</v>
      </c>
    </row>
    <row r="68" spans="1:10" x14ac:dyDescent="0.55000000000000004">
      <c r="A68" t="s">
        <v>633</v>
      </c>
      <c r="B68" t="s">
        <v>225</v>
      </c>
      <c r="C68" t="s">
        <v>27</v>
      </c>
      <c r="D68" t="s">
        <v>17</v>
      </c>
      <c r="E68" t="s">
        <v>227</v>
      </c>
      <c r="F68" t="s">
        <v>227</v>
      </c>
      <c r="G68" t="s">
        <v>227</v>
      </c>
      <c r="H68" t="s">
        <v>227</v>
      </c>
      <c r="I68">
        <v>785</v>
      </c>
      <c r="J68">
        <v>2</v>
      </c>
    </row>
    <row r="69" spans="1:10" x14ac:dyDescent="0.55000000000000004">
      <c r="A69" t="s">
        <v>633</v>
      </c>
      <c r="B69" t="s">
        <v>225</v>
      </c>
      <c r="C69" t="s">
        <v>27</v>
      </c>
      <c r="D69" t="s">
        <v>18</v>
      </c>
      <c r="E69" t="s">
        <v>226</v>
      </c>
      <c r="F69" t="s">
        <v>226</v>
      </c>
      <c r="G69" t="s">
        <v>226</v>
      </c>
      <c r="H69" t="s">
        <v>226</v>
      </c>
      <c r="I69">
        <v>9417</v>
      </c>
      <c r="J69">
        <v>7</v>
      </c>
    </row>
    <row r="70" spans="1:10" x14ac:dyDescent="0.55000000000000004">
      <c r="A70" t="s">
        <v>633</v>
      </c>
      <c r="B70" t="s">
        <v>225</v>
      </c>
      <c r="C70" t="s">
        <v>27</v>
      </c>
      <c r="D70" t="s">
        <v>18</v>
      </c>
      <c r="E70" t="s">
        <v>227</v>
      </c>
      <c r="F70" t="s">
        <v>227</v>
      </c>
      <c r="G70" t="s">
        <v>227</v>
      </c>
      <c r="H70" t="s">
        <v>227</v>
      </c>
      <c r="I70">
        <v>742</v>
      </c>
      <c r="J70">
        <v>2</v>
      </c>
    </row>
    <row r="71" spans="1:10" x14ac:dyDescent="0.55000000000000004">
      <c r="A71" t="s">
        <v>633</v>
      </c>
      <c r="B71" t="s">
        <v>225</v>
      </c>
      <c r="C71" t="s">
        <v>27</v>
      </c>
      <c r="D71" t="s">
        <v>19</v>
      </c>
      <c r="E71" t="s">
        <v>226</v>
      </c>
      <c r="F71" t="s">
        <v>226</v>
      </c>
      <c r="G71" t="s">
        <v>226</v>
      </c>
      <c r="H71" t="s">
        <v>226</v>
      </c>
      <c r="I71">
        <v>784</v>
      </c>
      <c r="J71">
        <v>7</v>
      </c>
    </row>
    <row r="72" spans="1:10" x14ac:dyDescent="0.55000000000000004">
      <c r="A72" t="s">
        <v>633</v>
      </c>
      <c r="B72" t="s">
        <v>225</v>
      </c>
      <c r="C72" t="s">
        <v>27</v>
      </c>
      <c r="D72" t="s">
        <v>19</v>
      </c>
      <c r="E72" t="s">
        <v>227</v>
      </c>
      <c r="F72" t="s">
        <v>227</v>
      </c>
      <c r="G72" t="s">
        <v>227</v>
      </c>
      <c r="H72" t="s">
        <v>227</v>
      </c>
      <c r="I72">
        <v>43</v>
      </c>
      <c r="J72">
        <v>2</v>
      </c>
    </row>
    <row r="73" spans="1:10" x14ac:dyDescent="0.55000000000000004">
      <c r="A73" t="s">
        <v>633</v>
      </c>
      <c r="B73" t="s">
        <v>225</v>
      </c>
      <c r="C73" t="s">
        <v>28</v>
      </c>
      <c r="D73" t="s">
        <v>17</v>
      </c>
      <c r="E73" t="s">
        <v>226</v>
      </c>
      <c r="F73" t="s">
        <v>226</v>
      </c>
      <c r="G73" t="s">
        <v>226</v>
      </c>
      <c r="H73" t="s">
        <v>226</v>
      </c>
      <c r="I73">
        <v>43</v>
      </c>
      <c r="J73">
        <v>7</v>
      </c>
    </row>
    <row r="74" spans="1:10" x14ac:dyDescent="0.55000000000000004">
      <c r="A74" t="s">
        <v>633</v>
      </c>
      <c r="B74" t="s">
        <v>225</v>
      </c>
      <c r="C74" t="s">
        <v>28</v>
      </c>
      <c r="D74" t="s">
        <v>17</v>
      </c>
      <c r="E74" t="s">
        <v>227</v>
      </c>
      <c r="F74" t="s">
        <v>227</v>
      </c>
      <c r="G74" t="s">
        <v>227</v>
      </c>
      <c r="H74" t="s">
        <v>227</v>
      </c>
      <c r="I74">
        <v>10</v>
      </c>
      <c r="J74">
        <v>2</v>
      </c>
    </row>
    <row r="75" spans="1:10" x14ac:dyDescent="0.55000000000000004">
      <c r="A75" t="s">
        <v>633</v>
      </c>
      <c r="B75" t="s">
        <v>225</v>
      </c>
      <c r="C75" t="s">
        <v>28</v>
      </c>
      <c r="D75" t="s">
        <v>18</v>
      </c>
      <c r="E75" t="s">
        <v>226</v>
      </c>
      <c r="F75" t="s">
        <v>226</v>
      </c>
      <c r="G75" t="s">
        <v>226</v>
      </c>
      <c r="H75" t="s">
        <v>226</v>
      </c>
      <c r="I75">
        <v>42</v>
      </c>
      <c r="J75">
        <v>7</v>
      </c>
    </row>
    <row r="76" spans="1:10" x14ac:dyDescent="0.55000000000000004">
      <c r="A76" t="s">
        <v>633</v>
      </c>
      <c r="B76" t="s">
        <v>225</v>
      </c>
      <c r="C76" t="s">
        <v>28</v>
      </c>
      <c r="D76" t="s">
        <v>18</v>
      </c>
      <c r="E76" t="s">
        <v>227</v>
      </c>
      <c r="F76" t="s">
        <v>227</v>
      </c>
      <c r="G76" t="s">
        <v>227</v>
      </c>
      <c r="H76" t="s">
        <v>227</v>
      </c>
      <c r="I76">
        <v>10</v>
      </c>
      <c r="J76">
        <v>2</v>
      </c>
    </row>
    <row r="77" spans="1:10" x14ac:dyDescent="0.55000000000000004">
      <c r="A77" t="s">
        <v>633</v>
      </c>
      <c r="B77" t="s">
        <v>225</v>
      </c>
      <c r="C77" t="s">
        <v>28</v>
      </c>
      <c r="D77" t="s">
        <v>19</v>
      </c>
      <c r="E77" t="s">
        <v>226</v>
      </c>
      <c r="F77" t="s">
        <v>226</v>
      </c>
      <c r="G77" t="s">
        <v>226</v>
      </c>
      <c r="H77" t="s">
        <v>226</v>
      </c>
      <c r="I77">
        <v>1</v>
      </c>
      <c r="J77">
        <v>7</v>
      </c>
    </row>
    <row r="78" spans="1:10" x14ac:dyDescent="0.55000000000000004">
      <c r="A78" t="s">
        <v>633</v>
      </c>
      <c r="B78" t="s">
        <v>225</v>
      </c>
      <c r="C78" t="s">
        <v>28</v>
      </c>
      <c r="D78" t="s">
        <v>19</v>
      </c>
      <c r="E78" t="s">
        <v>227</v>
      </c>
      <c r="F78" t="s">
        <v>227</v>
      </c>
      <c r="G78" t="s">
        <v>227</v>
      </c>
      <c r="H78" t="s">
        <v>227</v>
      </c>
      <c r="I78">
        <v>0</v>
      </c>
      <c r="J78">
        <v>2</v>
      </c>
    </row>
    <row r="79" spans="1:10" x14ac:dyDescent="0.55000000000000004">
      <c r="A79" t="s">
        <v>633</v>
      </c>
      <c r="B79" t="s">
        <v>225</v>
      </c>
      <c r="C79" t="s">
        <v>258</v>
      </c>
      <c r="E79" t="s">
        <v>226</v>
      </c>
      <c r="F79" t="s">
        <v>226</v>
      </c>
      <c r="G79" t="s">
        <v>226</v>
      </c>
      <c r="H79" t="s">
        <v>226</v>
      </c>
      <c r="I79">
        <v>0.96813489773674433</v>
      </c>
      <c r="J79">
        <v>7</v>
      </c>
    </row>
    <row r="80" spans="1:10" x14ac:dyDescent="0.55000000000000004">
      <c r="A80" t="s">
        <v>633</v>
      </c>
      <c r="B80" t="s">
        <v>225</v>
      </c>
      <c r="C80" t="s">
        <v>258</v>
      </c>
      <c r="E80" t="s">
        <v>227</v>
      </c>
      <c r="F80" t="s">
        <v>227</v>
      </c>
      <c r="G80" t="s">
        <v>227</v>
      </c>
      <c r="H80" t="s">
        <v>227</v>
      </c>
      <c r="I80">
        <v>0.12961762799740764</v>
      </c>
      <c r="J80">
        <v>2</v>
      </c>
    </row>
    <row r="81" spans="1:10" x14ac:dyDescent="0.55000000000000004">
      <c r="A81" t="s">
        <v>633</v>
      </c>
      <c r="B81" t="s">
        <v>225</v>
      </c>
      <c r="C81" t="s">
        <v>259</v>
      </c>
      <c r="E81" t="s">
        <v>226</v>
      </c>
      <c r="F81" t="s">
        <v>226</v>
      </c>
      <c r="G81" t="s">
        <v>226</v>
      </c>
      <c r="H81" t="s">
        <v>226</v>
      </c>
      <c r="I81">
        <v>6.4114893889850616E-2</v>
      </c>
      <c r="J81">
        <v>7</v>
      </c>
    </row>
    <row r="82" spans="1:10" x14ac:dyDescent="0.55000000000000004">
      <c r="A82" t="s">
        <v>633</v>
      </c>
      <c r="B82" t="s">
        <v>225</v>
      </c>
      <c r="C82" t="s">
        <v>259</v>
      </c>
      <c r="E82" t="s">
        <v>227</v>
      </c>
      <c r="F82" t="s">
        <v>227</v>
      </c>
      <c r="G82" t="s">
        <v>227</v>
      </c>
      <c r="H82" t="s">
        <v>227</v>
      </c>
      <c r="I82">
        <v>0</v>
      </c>
      <c r="J82">
        <v>2</v>
      </c>
    </row>
    <row r="83" spans="1:10" x14ac:dyDescent="0.55000000000000004">
      <c r="A83" t="s">
        <v>633</v>
      </c>
      <c r="B83" t="s">
        <v>225</v>
      </c>
      <c r="C83" t="s">
        <v>260</v>
      </c>
      <c r="E83" t="s">
        <v>226</v>
      </c>
      <c r="F83" t="s">
        <v>226</v>
      </c>
      <c r="G83" t="s">
        <v>226</v>
      </c>
      <c r="H83" t="s">
        <v>226</v>
      </c>
      <c r="I83">
        <v>5.4946464063601974</v>
      </c>
      <c r="J83">
        <v>7</v>
      </c>
    </row>
    <row r="84" spans="1:10" x14ac:dyDescent="0.55000000000000004">
      <c r="A84" t="s">
        <v>633</v>
      </c>
      <c r="B84" t="s">
        <v>225</v>
      </c>
      <c r="C84" t="s">
        <v>260</v>
      </c>
      <c r="E84" t="s">
        <v>227</v>
      </c>
      <c r="F84" t="s">
        <v>227</v>
      </c>
      <c r="G84" t="s">
        <v>227</v>
      </c>
      <c r="H84" t="s">
        <v>227</v>
      </c>
      <c r="I84">
        <v>2.9163966299416719</v>
      </c>
      <c r="J84">
        <v>2</v>
      </c>
    </row>
    <row r="85" spans="1:10" x14ac:dyDescent="0.55000000000000004">
      <c r="A85" t="s">
        <v>633</v>
      </c>
      <c r="B85" t="s">
        <v>225</v>
      </c>
      <c r="C85" t="s">
        <v>261</v>
      </c>
      <c r="E85" t="s">
        <v>226</v>
      </c>
      <c r="F85" t="s">
        <v>226</v>
      </c>
      <c r="G85" t="s">
        <v>226</v>
      </c>
      <c r="H85" t="s">
        <v>226</v>
      </c>
      <c r="I85">
        <v>99.660191062383802</v>
      </c>
      <c r="J85">
        <v>7</v>
      </c>
    </row>
    <row r="86" spans="1:10" x14ac:dyDescent="0.55000000000000004">
      <c r="A86" t="s">
        <v>633</v>
      </c>
      <c r="B86" t="s">
        <v>225</v>
      </c>
      <c r="C86" t="s">
        <v>261</v>
      </c>
      <c r="E86" t="s">
        <v>227</v>
      </c>
      <c r="F86" t="s">
        <v>227</v>
      </c>
      <c r="G86" t="s">
        <v>227</v>
      </c>
      <c r="H86" t="s">
        <v>227</v>
      </c>
      <c r="I86">
        <v>99.351911860012962</v>
      </c>
      <c r="J86">
        <v>2</v>
      </c>
    </row>
    <row r="87" spans="1:10" x14ac:dyDescent="0.55000000000000004">
      <c r="A87" t="s">
        <v>633</v>
      </c>
      <c r="B87" t="s">
        <v>225</v>
      </c>
      <c r="C87" t="s">
        <v>262</v>
      </c>
      <c r="E87" t="s">
        <v>226</v>
      </c>
      <c r="F87" t="s">
        <v>226</v>
      </c>
      <c r="G87" t="s">
        <v>226</v>
      </c>
      <c r="H87" t="s">
        <v>226</v>
      </c>
      <c r="I87">
        <v>21.927293710328911</v>
      </c>
      <c r="J87">
        <v>7</v>
      </c>
    </row>
    <row r="88" spans="1:10" x14ac:dyDescent="0.55000000000000004">
      <c r="A88" t="s">
        <v>633</v>
      </c>
      <c r="B88" t="s">
        <v>225</v>
      </c>
      <c r="C88" t="s">
        <v>262</v>
      </c>
      <c r="E88" t="s">
        <v>227</v>
      </c>
      <c r="F88" t="s">
        <v>227</v>
      </c>
      <c r="G88" t="s">
        <v>227</v>
      </c>
      <c r="H88" t="s">
        <v>227</v>
      </c>
      <c r="I88">
        <v>20.674011665586519</v>
      </c>
      <c r="J88">
        <v>2</v>
      </c>
    </row>
    <row r="89" spans="1:10" x14ac:dyDescent="0.55000000000000004">
      <c r="A89" t="s">
        <v>633</v>
      </c>
      <c r="B89" t="s">
        <v>225</v>
      </c>
      <c r="C89" t="s">
        <v>263</v>
      </c>
      <c r="E89" t="s">
        <v>226</v>
      </c>
      <c r="F89" t="s">
        <v>226</v>
      </c>
      <c r="G89" t="s">
        <v>226</v>
      </c>
      <c r="H89" t="s">
        <v>226</v>
      </c>
      <c r="I89">
        <v>65.403603257036607</v>
      </c>
      <c r="J89">
        <v>7</v>
      </c>
    </row>
    <row r="90" spans="1:10" x14ac:dyDescent="0.55000000000000004">
      <c r="A90" t="s">
        <v>633</v>
      </c>
      <c r="B90" t="s">
        <v>225</v>
      </c>
      <c r="C90" t="s">
        <v>263</v>
      </c>
      <c r="E90" t="s">
        <v>227</v>
      </c>
      <c r="F90" t="s">
        <v>227</v>
      </c>
      <c r="G90" t="s">
        <v>227</v>
      </c>
      <c r="H90" t="s">
        <v>227</v>
      </c>
      <c r="I90">
        <v>50.8749189889825</v>
      </c>
      <c r="J90">
        <v>2</v>
      </c>
    </row>
    <row r="91" spans="1:10" x14ac:dyDescent="0.55000000000000004">
      <c r="A91" t="s">
        <v>633</v>
      </c>
      <c r="B91" t="s">
        <v>225</v>
      </c>
      <c r="C91" t="s">
        <v>264</v>
      </c>
      <c r="E91" t="s">
        <v>226</v>
      </c>
      <c r="F91" t="s">
        <v>226</v>
      </c>
      <c r="G91" t="s">
        <v>226</v>
      </c>
      <c r="H91" t="s">
        <v>226</v>
      </c>
      <c r="I91">
        <v>0.27569404372635764</v>
      </c>
      <c r="J91">
        <v>7</v>
      </c>
    </row>
    <row r="92" spans="1:10" x14ac:dyDescent="0.55000000000000004">
      <c r="A92" t="s">
        <v>633</v>
      </c>
      <c r="B92" t="s">
        <v>225</v>
      </c>
      <c r="C92" t="s">
        <v>264</v>
      </c>
      <c r="E92" t="s">
        <v>227</v>
      </c>
      <c r="F92" t="s">
        <v>227</v>
      </c>
      <c r="G92" t="s">
        <v>227</v>
      </c>
      <c r="H92" t="s">
        <v>227</v>
      </c>
      <c r="I92">
        <v>0.64808813998703829</v>
      </c>
      <c r="J92">
        <v>2</v>
      </c>
    </row>
    <row r="93" spans="1:10" x14ac:dyDescent="0.55000000000000004">
      <c r="A93" t="s">
        <v>0</v>
      </c>
      <c r="B93" t="s">
        <v>225</v>
      </c>
      <c r="C93" t="s">
        <v>5</v>
      </c>
      <c r="E93" t="s">
        <v>226</v>
      </c>
      <c r="F93" t="s">
        <v>226</v>
      </c>
      <c r="G93" t="s">
        <v>226</v>
      </c>
      <c r="H93" t="s">
        <v>226</v>
      </c>
      <c r="I93">
        <v>32</v>
      </c>
      <c r="J93">
        <v>7</v>
      </c>
    </row>
    <row r="94" spans="1:10" x14ac:dyDescent="0.55000000000000004">
      <c r="A94" t="s">
        <v>0</v>
      </c>
      <c r="B94" t="s">
        <v>225</v>
      </c>
      <c r="C94" t="s">
        <v>5</v>
      </c>
      <c r="E94" t="s">
        <v>227</v>
      </c>
      <c r="F94" t="s">
        <v>227</v>
      </c>
      <c r="G94" t="s">
        <v>227</v>
      </c>
      <c r="H94" t="s">
        <v>227</v>
      </c>
      <c r="I94">
        <v>34</v>
      </c>
      <c r="J94">
        <v>2</v>
      </c>
    </row>
    <row r="95" spans="1:10" x14ac:dyDescent="0.55000000000000004">
      <c r="A95" t="s">
        <v>0</v>
      </c>
      <c r="B95" t="s">
        <v>225</v>
      </c>
      <c r="C95" t="s">
        <v>5</v>
      </c>
      <c r="E95" t="s">
        <v>226</v>
      </c>
      <c r="F95" t="s">
        <v>226</v>
      </c>
      <c r="G95" t="s">
        <v>226</v>
      </c>
      <c r="H95" t="s">
        <v>226</v>
      </c>
      <c r="I95">
        <v>31</v>
      </c>
      <c r="J95">
        <v>7</v>
      </c>
    </row>
    <row r="96" spans="1:10" x14ac:dyDescent="0.55000000000000004">
      <c r="A96" t="s">
        <v>0</v>
      </c>
      <c r="B96" t="s">
        <v>225</v>
      </c>
      <c r="C96" t="s">
        <v>5</v>
      </c>
      <c r="E96" t="s">
        <v>227</v>
      </c>
      <c r="F96" t="s">
        <v>227</v>
      </c>
      <c r="G96" t="s">
        <v>227</v>
      </c>
      <c r="H96" t="s">
        <v>227</v>
      </c>
      <c r="I96">
        <v>35</v>
      </c>
      <c r="J96">
        <v>2</v>
      </c>
    </row>
    <row r="97" spans="1:10" x14ac:dyDescent="0.55000000000000004">
      <c r="A97" t="s">
        <v>0</v>
      </c>
      <c r="B97" t="s">
        <v>225</v>
      </c>
      <c r="C97" t="s">
        <v>5</v>
      </c>
      <c r="E97" t="s">
        <v>226</v>
      </c>
      <c r="F97" t="s">
        <v>226</v>
      </c>
      <c r="G97" t="s">
        <v>226</v>
      </c>
      <c r="H97" t="s">
        <v>226</v>
      </c>
      <c r="I97">
        <v>33</v>
      </c>
      <c r="J97">
        <v>7</v>
      </c>
    </row>
    <row r="98" spans="1:10" x14ac:dyDescent="0.55000000000000004">
      <c r="A98" t="s">
        <v>0</v>
      </c>
      <c r="B98" t="s">
        <v>225</v>
      </c>
      <c r="C98" t="s">
        <v>5</v>
      </c>
      <c r="E98" t="s">
        <v>227</v>
      </c>
      <c r="F98" t="s">
        <v>227</v>
      </c>
      <c r="G98" t="s">
        <v>227</v>
      </c>
      <c r="H98" t="s">
        <v>227</v>
      </c>
      <c r="I98">
        <v>33</v>
      </c>
      <c r="J98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32508-F5F7-4C37-88A2-3FD0190FE34D}">
  <dimension ref="A1:K24"/>
  <sheetViews>
    <sheetView workbookViewId="0">
      <selection activeCell="C23" sqref="C23:C24"/>
    </sheetView>
  </sheetViews>
  <sheetFormatPr defaultRowHeight="14.4" x14ac:dyDescent="0.55000000000000004"/>
  <cols>
    <col min="1" max="1" width="24.68359375" customWidth="1"/>
  </cols>
  <sheetData>
    <row r="1" spans="1:11" x14ac:dyDescent="0.55000000000000004">
      <c r="A1" t="s">
        <v>623</v>
      </c>
      <c r="B1" t="s">
        <v>631</v>
      </c>
    </row>
    <row r="2" spans="1:11" x14ac:dyDescent="0.55000000000000004">
      <c r="A2" s="40" t="s">
        <v>290</v>
      </c>
      <c r="B2">
        <v>8</v>
      </c>
      <c r="C2" s="70" t="s">
        <v>655</v>
      </c>
      <c r="K2" s="70" t="s">
        <v>18</v>
      </c>
    </row>
    <row r="3" spans="1:11" x14ac:dyDescent="0.55000000000000004">
      <c r="A3" s="40" t="s">
        <v>293</v>
      </c>
      <c r="B3">
        <v>9</v>
      </c>
      <c r="C3" s="70" t="s">
        <v>654</v>
      </c>
      <c r="K3" s="70" t="s">
        <v>643</v>
      </c>
    </row>
    <row r="4" spans="1:11" x14ac:dyDescent="0.55000000000000004">
      <c r="A4" s="40" t="s">
        <v>295</v>
      </c>
      <c r="B4">
        <v>4</v>
      </c>
      <c r="C4" s="70" t="s">
        <v>646</v>
      </c>
      <c r="K4" s="70" t="s">
        <v>644</v>
      </c>
    </row>
    <row r="5" spans="1:11" x14ac:dyDescent="0.55000000000000004">
      <c r="A5" s="40" t="s">
        <v>298</v>
      </c>
      <c r="B5">
        <v>13</v>
      </c>
      <c r="C5" s="70" t="s">
        <v>656</v>
      </c>
      <c r="K5" s="70" t="s">
        <v>645</v>
      </c>
    </row>
    <row r="6" spans="1:11" x14ac:dyDescent="0.55000000000000004">
      <c r="A6" s="40" t="s">
        <v>300</v>
      </c>
      <c r="B6">
        <v>14</v>
      </c>
      <c r="C6" s="70" t="s">
        <v>657</v>
      </c>
      <c r="K6" s="70" t="s">
        <v>646</v>
      </c>
    </row>
    <row r="7" spans="1:11" x14ac:dyDescent="0.55000000000000004">
      <c r="A7" s="40" t="s">
        <v>302</v>
      </c>
      <c r="B7">
        <v>18</v>
      </c>
      <c r="C7" s="70" t="s">
        <v>650</v>
      </c>
      <c r="K7" s="70" t="s">
        <v>647</v>
      </c>
    </row>
    <row r="8" spans="1:11" x14ac:dyDescent="0.55000000000000004">
      <c r="A8" s="40" t="s">
        <v>305</v>
      </c>
      <c r="B8">
        <v>19</v>
      </c>
      <c r="C8" s="70" t="s">
        <v>651</v>
      </c>
      <c r="K8" s="70" t="s">
        <v>648</v>
      </c>
    </row>
    <row r="9" spans="1:11" x14ac:dyDescent="0.55000000000000004">
      <c r="A9" s="40" t="s">
        <v>307</v>
      </c>
      <c r="B9">
        <v>20</v>
      </c>
      <c r="C9" s="70" t="s">
        <v>652</v>
      </c>
      <c r="K9" s="70" t="s">
        <v>649</v>
      </c>
    </row>
    <row r="10" spans="1:11" x14ac:dyDescent="0.55000000000000004">
      <c r="A10" s="40" t="s">
        <v>309</v>
      </c>
      <c r="B10">
        <v>1</v>
      </c>
      <c r="C10" s="70" t="s">
        <v>643</v>
      </c>
      <c r="K10" s="70" t="s">
        <v>650</v>
      </c>
    </row>
    <row r="11" spans="1:11" x14ac:dyDescent="0.55000000000000004">
      <c r="A11" s="40" t="s">
        <v>312</v>
      </c>
      <c r="B11">
        <v>2</v>
      </c>
      <c r="C11" s="70" t="s">
        <v>644</v>
      </c>
      <c r="K11" s="70" t="s">
        <v>651</v>
      </c>
    </row>
    <row r="12" spans="1:11" x14ac:dyDescent="0.55000000000000004">
      <c r="A12" s="40" t="s">
        <v>314</v>
      </c>
      <c r="B12">
        <v>10</v>
      </c>
      <c r="C12" s="70" t="s">
        <v>314</v>
      </c>
      <c r="K12" s="70" t="s">
        <v>652</v>
      </c>
    </row>
    <row r="13" spans="1:11" x14ac:dyDescent="0.55000000000000004">
      <c r="A13" s="40" t="s">
        <v>316</v>
      </c>
      <c r="B13">
        <v>17</v>
      </c>
      <c r="C13" s="70" t="s">
        <v>658</v>
      </c>
      <c r="K13" s="70" t="s">
        <v>653</v>
      </c>
    </row>
    <row r="14" spans="1:11" x14ac:dyDescent="0.55000000000000004">
      <c r="A14" s="40" t="s">
        <v>318</v>
      </c>
      <c r="B14">
        <v>5</v>
      </c>
      <c r="C14" s="70" t="s">
        <v>647</v>
      </c>
      <c r="K14" s="70" t="s">
        <v>654</v>
      </c>
    </row>
    <row r="15" spans="1:11" x14ac:dyDescent="0.55000000000000004">
      <c r="A15" s="40" t="s">
        <v>320</v>
      </c>
      <c r="B15">
        <v>15</v>
      </c>
      <c r="C15" s="70" t="s">
        <v>659</v>
      </c>
      <c r="K15" s="70" t="s">
        <v>655</v>
      </c>
    </row>
    <row r="16" spans="1:11" x14ac:dyDescent="0.55000000000000004">
      <c r="A16" s="40" t="s">
        <v>322</v>
      </c>
      <c r="B16">
        <v>6</v>
      </c>
      <c r="C16" s="70" t="s">
        <v>648</v>
      </c>
      <c r="K16" s="70" t="s">
        <v>656</v>
      </c>
    </row>
    <row r="17" spans="1:11" x14ac:dyDescent="0.55000000000000004">
      <c r="A17" s="40" t="s">
        <v>324</v>
      </c>
      <c r="B17">
        <v>7</v>
      </c>
      <c r="C17" s="70" t="s">
        <v>649</v>
      </c>
      <c r="K17" s="70" t="s">
        <v>657</v>
      </c>
    </row>
    <row r="18" spans="1:11" x14ac:dyDescent="0.55000000000000004">
      <c r="A18" s="40" t="s">
        <v>326</v>
      </c>
      <c r="B18">
        <v>21</v>
      </c>
      <c r="C18" s="70" t="s">
        <v>653</v>
      </c>
      <c r="K18" s="70" t="s">
        <v>314</v>
      </c>
    </row>
    <row r="19" spans="1:11" x14ac:dyDescent="0.55000000000000004">
      <c r="A19" s="40" t="s">
        <v>328</v>
      </c>
      <c r="B19">
        <v>3</v>
      </c>
      <c r="C19" s="70" t="s">
        <v>645</v>
      </c>
      <c r="K19" s="70" t="s">
        <v>658</v>
      </c>
    </row>
    <row r="20" spans="1:11" x14ac:dyDescent="0.55000000000000004">
      <c r="A20" s="40" t="s">
        <v>330</v>
      </c>
      <c r="B20">
        <v>16</v>
      </c>
      <c r="C20" s="70" t="s">
        <v>660</v>
      </c>
      <c r="K20" s="70" t="s">
        <v>659</v>
      </c>
    </row>
    <row r="21" spans="1:11" x14ac:dyDescent="0.55000000000000004">
      <c r="A21" s="40" t="s">
        <v>332</v>
      </c>
      <c r="B21">
        <v>11</v>
      </c>
      <c r="C21" s="70" t="s">
        <v>661</v>
      </c>
      <c r="K21" s="70" t="s">
        <v>660</v>
      </c>
    </row>
    <row r="22" spans="1:11" ht="35.25" customHeight="1" x14ac:dyDescent="0.55000000000000004">
      <c r="A22" s="49" t="s">
        <v>632</v>
      </c>
      <c r="B22">
        <v>12</v>
      </c>
      <c r="C22" s="70" t="s">
        <v>18</v>
      </c>
      <c r="K22" s="70" t="s">
        <v>661</v>
      </c>
    </row>
    <row r="23" spans="1:11" x14ac:dyDescent="0.55000000000000004">
      <c r="A23" s="50" t="s">
        <v>227</v>
      </c>
      <c r="B23">
        <v>23</v>
      </c>
      <c r="C23" s="50" t="s">
        <v>227</v>
      </c>
    </row>
    <row r="24" spans="1:11" x14ac:dyDescent="0.55000000000000004">
      <c r="A24" s="51" t="s">
        <v>226</v>
      </c>
      <c r="B24">
        <v>22</v>
      </c>
      <c r="C24" s="51" t="s">
        <v>226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8CE86-1A5D-4909-A3DD-628BD1DE278F}">
  <dimension ref="A1:BG989"/>
  <sheetViews>
    <sheetView topLeftCell="B1" workbookViewId="0">
      <selection activeCell="BG1" sqref="B1:BG191"/>
    </sheetView>
  </sheetViews>
  <sheetFormatPr defaultColWidth="14.41796875" defaultRowHeight="14.4" x14ac:dyDescent="0.55000000000000004"/>
  <cols>
    <col min="1" max="1" width="18.15625" hidden="1" customWidth="1"/>
    <col min="2" max="3" width="8" customWidth="1"/>
    <col min="4" max="6" width="45.578125" customWidth="1"/>
    <col min="7" max="7" width="7.68359375" customWidth="1"/>
    <col min="8" max="9" width="9.68359375" customWidth="1"/>
    <col min="10" max="12" width="8.41796875" customWidth="1"/>
    <col min="13" max="15" width="8.15625" customWidth="1"/>
    <col min="16" max="18" width="9" customWidth="1"/>
    <col min="19" max="19" width="17.26171875" customWidth="1"/>
    <col min="20" max="20" width="12.68359375" customWidth="1"/>
    <col min="21" max="21" width="7.68359375" customWidth="1"/>
    <col min="22" max="26" width="12.578125" customWidth="1"/>
    <col min="27" max="27" width="10.68359375" customWidth="1"/>
    <col min="28" max="28" width="11.83984375" customWidth="1"/>
    <col min="29" max="33" width="9.26171875" customWidth="1"/>
    <col min="34" max="39" width="8.68359375" customWidth="1"/>
    <col min="40" max="42" width="8.41796875" customWidth="1"/>
    <col min="43" max="45" width="9" customWidth="1"/>
    <col min="46" max="46" width="11.68359375" customWidth="1"/>
    <col min="47" max="47" width="14.15625" customWidth="1"/>
    <col min="48" max="48" width="15.15625" customWidth="1"/>
    <col min="49" max="49" width="11.15625" customWidth="1"/>
    <col min="50" max="50" width="13.83984375" customWidth="1"/>
    <col min="51" max="51" width="11.68359375" customWidth="1"/>
    <col min="52" max="52" width="13.83984375" customWidth="1"/>
    <col min="53" max="54" width="8.68359375" customWidth="1"/>
    <col min="55" max="55" width="11.15625" customWidth="1"/>
    <col min="56" max="56" width="11.68359375" customWidth="1"/>
    <col min="57" max="57" width="10.83984375" customWidth="1"/>
    <col min="58" max="59" width="9.83984375" customWidth="1"/>
  </cols>
  <sheetData>
    <row r="1" spans="1:59" ht="19.5" customHeight="1" x14ac:dyDescent="0.55000000000000004">
      <c r="B1" s="28" t="s">
        <v>7</v>
      </c>
      <c r="C1" s="28" t="s">
        <v>623</v>
      </c>
      <c r="D1" s="43"/>
      <c r="E1" s="28" t="s">
        <v>8</v>
      </c>
      <c r="F1" s="43"/>
      <c r="G1" s="29" t="s">
        <v>0</v>
      </c>
      <c r="H1" s="29" t="s">
        <v>0</v>
      </c>
      <c r="I1" s="29" t="s">
        <v>0</v>
      </c>
      <c r="J1" s="29" t="s">
        <v>9</v>
      </c>
      <c r="K1" s="29" t="s">
        <v>9</v>
      </c>
      <c r="L1" s="29" t="s">
        <v>9</v>
      </c>
      <c r="M1" s="29" t="s">
        <v>1</v>
      </c>
      <c r="N1" s="29" t="s">
        <v>1</v>
      </c>
      <c r="O1" s="29" t="s">
        <v>1</v>
      </c>
      <c r="P1" s="29" t="s">
        <v>10</v>
      </c>
      <c r="Q1" s="29" t="s">
        <v>229</v>
      </c>
      <c r="R1" s="29" t="s">
        <v>230</v>
      </c>
      <c r="S1" s="22" t="s">
        <v>11</v>
      </c>
      <c r="T1" s="22" t="s">
        <v>12</v>
      </c>
      <c r="U1" s="30" t="s">
        <v>13</v>
      </c>
      <c r="V1" s="30" t="s">
        <v>231</v>
      </c>
      <c r="W1" s="30" t="s">
        <v>232</v>
      </c>
      <c r="X1" s="30" t="s">
        <v>233</v>
      </c>
      <c r="Y1" s="30" t="s">
        <v>234</v>
      </c>
      <c r="Z1" s="30" t="s">
        <v>235</v>
      </c>
      <c r="AA1" s="30" t="s">
        <v>236</v>
      </c>
      <c r="AB1" s="30" t="s">
        <v>237</v>
      </c>
      <c r="AC1" s="30" t="s">
        <v>238</v>
      </c>
      <c r="AD1" s="30" t="s">
        <v>239</v>
      </c>
      <c r="AE1" s="30" t="s">
        <v>240</v>
      </c>
      <c r="AF1" s="30" t="s">
        <v>241</v>
      </c>
      <c r="AG1" s="30" t="s">
        <v>242</v>
      </c>
      <c r="AH1" s="30" t="s">
        <v>243</v>
      </c>
      <c r="AI1" s="30" t="s">
        <v>244</v>
      </c>
      <c r="AJ1" s="30" t="s">
        <v>245</v>
      </c>
      <c r="AK1" s="30" t="s">
        <v>246</v>
      </c>
      <c r="AL1" s="30" t="s">
        <v>247</v>
      </c>
      <c r="AM1" s="30" t="s">
        <v>248</v>
      </c>
      <c r="AN1" s="30" t="s">
        <v>249</v>
      </c>
      <c r="AO1" s="30" t="s">
        <v>250</v>
      </c>
      <c r="AP1" s="30" t="s">
        <v>251</v>
      </c>
      <c r="AQ1" s="30" t="s">
        <v>252</v>
      </c>
      <c r="AR1" s="30" t="s">
        <v>253</v>
      </c>
      <c r="AS1" s="30" t="s">
        <v>254</v>
      </c>
      <c r="AT1" s="30" t="s">
        <v>14</v>
      </c>
      <c r="AU1" s="30" t="s">
        <v>14</v>
      </c>
      <c r="AV1" s="30" t="s">
        <v>14</v>
      </c>
      <c r="AW1" s="30" t="s">
        <v>14</v>
      </c>
      <c r="AX1" s="30" t="s">
        <v>14</v>
      </c>
      <c r="AY1" s="30" t="s">
        <v>14</v>
      </c>
      <c r="AZ1" s="30" t="s">
        <v>14</v>
      </c>
      <c r="BC1" s="30" t="s">
        <v>4</v>
      </c>
      <c r="BD1" s="30" t="s">
        <v>4</v>
      </c>
      <c r="BE1" s="32" t="s">
        <v>5</v>
      </c>
      <c r="BF1" s="32" t="s">
        <v>5</v>
      </c>
      <c r="BG1" s="32" t="s">
        <v>5</v>
      </c>
    </row>
    <row r="2" spans="1:59" ht="4.5" customHeight="1" x14ac:dyDescent="0.55000000000000004">
      <c r="B2" s="27"/>
      <c r="C2" s="27"/>
      <c r="D2" s="27"/>
      <c r="E2" s="27"/>
      <c r="F2" s="27"/>
      <c r="G2" s="31" t="s">
        <v>17</v>
      </c>
      <c r="H2" s="31" t="s">
        <v>18</v>
      </c>
      <c r="I2" s="31" t="s">
        <v>19</v>
      </c>
      <c r="J2" s="31" t="s">
        <v>17</v>
      </c>
      <c r="K2" s="31" t="s">
        <v>18</v>
      </c>
      <c r="L2" s="31" t="s">
        <v>19</v>
      </c>
      <c r="M2" s="31" t="s">
        <v>17</v>
      </c>
      <c r="N2" s="31" t="s">
        <v>18</v>
      </c>
      <c r="O2" s="31" t="s">
        <v>19</v>
      </c>
      <c r="P2" s="31" t="s">
        <v>17</v>
      </c>
      <c r="Q2" s="33" t="s">
        <v>18</v>
      </c>
      <c r="R2" s="33" t="s">
        <v>19</v>
      </c>
      <c r="S2" s="27"/>
      <c r="T2" s="27"/>
      <c r="U2" s="22" t="s">
        <v>20</v>
      </c>
      <c r="V2" s="22" t="s">
        <v>2</v>
      </c>
      <c r="W2" s="22" t="s">
        <v>3</v>
      </c>
      <c r="X2" s="22" t="s">
        <v>21</v>
      </c>
      <c r="Y2" s="29" t="s">
        <v>22</v>
      </c>
      <c r="Z2" s="29" t="s">
        <v>22</v>
      </c>
      <c r="AA2" s="29" t="s">
        <v>22</v>
      </c>
      <c r="AB2" s="29" t="s">
        <v>23</v>
      </c>
      <c r="AC2" s="29" t="s">
        <v>23</v>
      </c>
      <c r="AD2" s="29" t="s">
        <v>23</v>
      </c>
      <c r="AE2" s="29" t="s">
        <v>24</v>
      </c>
      <c r="AF2" s="29" t="s">
        <v>24</v>
      </c>
      <c r="AG2" s="29" t="s">
        <v>24</v>
      </c>
      <c r="AH2" s="29" t="s">
        <v>25</v>
      </c>
      <c r="AI2" s="29" t="s">
        <v>25</v>
      </c>
      <c r="AJ2" s="29" t="s">
        <v>25</v>
      </c>
      <c r="AK2" s="29" t="s">
        <v>26</v>
      </c>
      <c r="AL2" s="29" t="s">
        <v>26</v>
      </c>
      <c r="AM2" s="29" t="s">
        <v>26</v>
      </c>
      <c r="AN2" s="29" t="s">
        <v>27</v>
      </c>
      <c r="AO2" s="29" t="s">
        <v>27</v>
      </c>
      <c r="AP2" s="29" t="s">
        <v>27</v>
      </c>
      <c r="AQ2" s="29" t="s">
        <v>28</v>
      </c>
      <c r="AR2" s="29" t="s">
        <v>28</v>
      </c>
      <c r="AS2" s="29" t="s">
        <v>28</v>
      </c>
      <c r="AT2" s="22" t="s">
        <v>22</v>
      </c>
      <c r="AU2" s="22" t="s">
        <v>23</v>
      </c>
      <c r="AV2" s="22" t="s">
        <v>24</v>
      </c>
      <c r="AW2" s="22" t="s">
        <v>25</v>
      </c>
      <c r="AX2" s="22" t="s">
        <v>26</v>
      </c>
      <c r="AY2" s="22" t="s">
        <v>27</v>
      </c>
      <c r="AZ2" s="22" t="s">
        <v>28</v>
      </c>
      <c r="BA2" s="31" t="s">
        <v>15</v>
      </c>
      <c r="BB2" s="22" t="s">
        <v>16</v>
      </c>
      <c r="BC2" s="22" t="s">
        <v>29</v>
      </c>
      <c r="BD2" s="22" t="s">
        <v>30</v>
      </c>
      <c r="BE2" s="31" t="s">
        <v>29</v>
      </c>
      <c r="BF2" s="31" t="s">
        <v>31</v>
      </c>
      <c r="BG2" s="31" t="s">
        <v>32</v>
      </c>
    </row>
    <row r="3" spans="1:59" ht="33" hidden="1" customHeight="1" x14ac:dyDescent="0.55000000000000004">
      <c r="B3" s="26"/>
      <c r="C3" s="26"/>
      <c r="D3" s="26" t="s">
        <v>622</v>
      </c>
      <c r="E3" s="26"/>
      <c r="F3" s="26" t="s">
        <v>622</v>
      </c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3" t="s">
        <v>17</v>
      </c>
      <c r="Z3" s="24" t="s">
        <v>18</v>
      </c>
      <c r="AA3" s="24" t="s">
        <v>19</v>
      </c>
      <c r="AB3" s="23" t="s">
        <v>17</v>
      </c>
      <c r="AC3" s="24" t="s">
        <v>18</v>
      </c>
      <c r="AD3" s="24" t="s">
        <v>19</v>
      </c>
      <c r="AE3" s="23" t="s">
        <v>17</v>
      </c>
      <c r="AF3" s="24" t="s">
        <v>18</v>
      </c>
      <c r="AG3" s="24" t="s">
        <v>19</v>
      </c>
      <c r="AH3" s="23" t="s">
        <v>17</v>
      </c>
      <c r="AI3" s="24" t="s">
        <v>18</v>
      </c>
      <c r="AJ3" s="24" t="s">
        <v>19</v>
      </c>
      <c r="AK3" s="23" t="s">
        <v>17</v>
      </c>
      <c r="AL3" s="24" t="s">
        <v>18</v>
      </c>
      <c r="AM3" s="24" t="s">
        <v>19</v>
      </c>
      <c r="AN3" s="23" t="s">
        <v>17</v>
      </c>
      <c r="AO3" s="24" t="s">
        <v>18</v>
      </c>
      <c r="AP3" s="24" t="s">
        <v>19</v>
      </c>
      <c r="AQ3" s="23" t="s">
        <v>17</v>
      </c>
      <c r="AR3" s="24" t="s">
        <v>18</v>
      </c>
      <c r="AS3" s="24" t="s">
        <v>19</v>
      </c>
      <c r="AT3" s="26"/>
      <c r="AU3" s="26"/>
      <c r="AV3" s="26"/>
      <c r="AW3" s="26"/>
      <c r="AX3" s="26"/>
      <c r="AY3" s="26"/>
      <c r="AZ3" s="26"/>
      <c r="BA3" s="26"/>
      <c r="BB3" s="26"/>
      <c r="BC3" s="26"/>
      <c r="BD3" s="26"/>
      <c r="BE3" s="26"/>
      <c r="BF3" s="26"/>
      <c r="BG3" s="26"/>
    </row>
    <row r="4" spans="1:59" ht="14.25" customHeight="1" x14ac:dyDescent="0.55000000000000004">
      <c r="A4" s="10" t="s">
        <v>33</v>
      </c>
      <c r="B4" s="2" t="s">
        <v>34</v>
      </c>
      <c r="C4" s="2" t="s">
        <v>309</v>
      </c>
      <c r="D4" s="2" t="s">
        <v>445</v>
      </c>
      <c r="E4" s="2" t="s">
        <v>35</v>
      </c>
      <c r="F4" s="2" t="s">
        <v>445</v>
      </c>
      <c r="G4" s="6">
        <v>1141</v>
      </c>
      <c r="H4" s="6">
        <v>550</v>
      </c>
      <c r="I4" s="6">
        <v>591</v>
      </c>
      <c r="J4" s="6">
        <v>1053</v>
      </c>
      <c r="K4" s="6">
        <v>473</v>
      </c>
      <c r="L4" s="6">
        <v>580</v>
      </c>
      <c r="M4" s="6">
        <v>88</v>
      </c>
      <c r="N4" s="6">
        <v>77</v>
      </c>
      <c r="O4" s="6">
        <v>11</v>
      </c>
      <c r="P4" s="11">
        <v>1173</v>
      </c>
      <c r="Q4" s="11">
        <v>554</v>
      </c>
      <c r="R4" s="11">
        <v>619</v>
      </c>
      <c r="S4" s="12">
        <v>-1.3507050878535662</v>
      </c>
      <c r="T4" s="13">
        <f t="shared" ref="T4:T189" si="0">M4/G4*100</f>
        <v>7.7125328659070984</v>
      </c>
      <c r="U4" s="14">
        <f t="shared" ref="U4:U189" si="1">K4/L4*100</f>
        <v>81.551724137931032</v>
      </c>
      <c r="V4" s="11">
        <f t="shared" ref="V4:V189" si="2">(AB4+AQ4)/AH4*100</f>
        <v>64.788732394366207</v>
      </c>
      <c r="W4" s="11">
        <f t="shared" ref="W4:W189" si="3">AB4/AH4*100</f>
        <v>55.242566510172139</v>
      </c>
      <c r="X4" s="11">
        <f t="shared" ref="X4:X189" si="4">AQ4/AH4*100</f>
        <v>9.5461658841940533</v>
      </c>
      <c r="Y4" s="6">
        <v>406</v>
      </c>
      <c r="Z4" s="6">
        <v>213</v>
      </c>
      <c r="AA4" s="6">
        <v>193</v>
      </c>
      <c r="AB4" s="6">
        <v>353</v>
      </c>
      <c r="AC4" s="6">
        <v>182</v>
      </c>
      <c r="AD4" s="6">
        <v>171</v>
      </c>
      <c r="AE4" s="6">
        <v>184</v>
      </c>
      <c r="AF4" s="6">
        <v>100</v>
      </c>
      <c r="AG4" s="6">
        <v>84</v>
      </c>
      <c r="AH4" s="6">
        <v>639</v>
      </c>
      <c r="AI4" s="6">
        <v>263</v>
      </c>
      <c r="AJ4" s="6">
        <v>376</v>
      </c>
      <c r="AK4" s="6">
        <v>115</v>
      </c>
      <c r="AL4" s="6">
        <v>54</v>
      </c>
      <c r="AM4" s="6">
        <v>61</v>
      </c>
      <c r="AN4" s="6">
        <v>240</v>
      </c>
      <c r="AO4" s="6">
        <v>79</v>
      </c>
      <c r="AP4" s="6">
        <v>161</v>
      </c>
      <c r="AQ4" s="6">
        <v>61</v>
      </c>
      <c r="AR4" s="6">
        <v>28</v>
      </c>
      <c r="AS4" s="6">
        <v>33</v>
      </c>
      <c r="AT4" s="11">
        <v>38.556505223171889</v>
      </c>
      <c r="AU4" s="11">
        <v>33.523266856600195</v>
      </c>
      <c r="AV4" s="11">
        <v>17.473884140550808</v>
      </c>
      <c r="AW4" s="14">
        <v>60.683760683760681</v>
      </c>
      <c r="AX4" s="14">
        <v>10.921177587844255</v>
      </c>
      <c r="AY4" s="14">
        <v>22.792022792022792</v>
      </c>
      <c r="AZ4" s="14">
        <v>5.7929724596391265</v>
      </c>
      <c r="BA4" s="21">
        <v>249.95515900000001</v>
      </c>
      <c r="BB4" s="15">
        <v>2.4995515900000003</v>
      </c>
      <c r="BC4" s="11">
        <v>456.48187641528131</v>
      </c>
      <c r="BD4" s="11">
        <v>421.27556166984328</v>
      </c>
      <c r="BE4" s="6">
        <v>29</v>
      </c>
      <c r="BF4" s="6">
        <v>28</v>
      </c>
      <c r="BG4" s="6">
        <v>32</v>
      </c>
    </row>
    <row r="5" spans="1:59" ht="14.25" customHeight="1" x14ac:dyDescent="0.55000000000000004">
      <c r="A5" s="10" t="s">
        <v>33</v>
      </c>
      <c r="B5" s="2" t="s">
        <v>34</v>
      </c>
      <c r="C5" s="2" t="s">
        <v>309</v>
      </c>
      <c r="D5" s="2" t="s">
        <v>450</v>
      </c>
      <c r="E5" s="2" t="s">
        <v>36</v>
      </c>
      <c r="F5" s="2" t="s">
        <v>450</v>
      </c>
      <c r="G5" s="6">
        <v>3412</v>
      </c>
      <c r="H5" s="6">
        <v>1645</v>
      </c>
      <c r="I5" s="6">
        <v>1767</v>
      </c>
      <c r="J5" s="6">
        <v>3126</v>
      </c>
      <c r="K5" s="6">
        <v>1401</v>
      </c>
      <c r="L5" s="6">
        <v>1725</v>
      </c>
      <c r="M5" s="6">
        <v>286</v>
      </c>
      <c r="N5" s="6">
        <v>244</v>
      </c>
      <c r="O5" s="6">
        <v>42</v>
      </c>
      <c r="P5" s="11">
        <v>2613</v>
      </c>
      <c r="Q5" s="11">
        <v>1106</v>
      </c>
      <c r="R5" s="11">
        <v>1507</v>
      </c>
      <c r="S5" s="12">
        <v>2.2434949369312824</v>
      </c>
      <c r="T5" s="13">
        <f t="shared" si="0"/>
        <v>8.3821805392731541</v>
      </c>
      <c r="U5" s="14">
        <f t="shared" si="1"/>
        <v>81.217391304347828</v>
      </c>
      <c r="V5" s="11">
        <f t="shared" si="2"/>
        <v>71.947194719471952</v>
      </c>
      <c r="W5" s="11">
        <f t="shared" si="3"/>
        <v>61.826182618261825</v>
      </c>
      <c r="X5" s="11">
        <f t="shared" si="4"/>
        <v>10.121012101210122</v>
      </c>
      <c r="Y5" s="6">
        <v>1260</v>
      </c>
      <c r="Z5" s="6">
        <v>637</v>
      </c>
      <c r="AA5" s="6">
        <v>623</v>
      </c>
      <c r="AB5" s="6">
        <v>1124</v>
      </c>
      <c r="AC5" s="6">
        <v>577</v>
      </c>
      <c r="AD5" s="6">
        <v>547</v>
      </c>
      <c r="AE5" s="6">
        <v>595</v>
      </c>
      <c r="AF5" s="6">
        <v>311</v>
      </c>
      <c r="AG5" s="6">
        <v>284</v>
      </c>
      <c r="AH5" s="6">
        <v>1818</v>
      </c>
      <c r="AI5" s="6">
        <v>732</v>
      </c>
      <c r="AJ5" s="6">
        <v>1086</v>
      </c>
      <c r="AK5" s="6">
        <v>284</v>
      </c>
      <c r="AL5" s="6">
        <v>135</v>
      </c>
      <c r="AM5" s="6">
        <v>149</v>
      </c>
      <c r="AN5" s="6">
        <v>746</v>
      </c>
      <c r="AO5" s="6">
        <v>286</v>
      </c>
      <c r="AP5" s="6">
        <v>460</v>
      </c>
      <c r="AQ5" s="6">
        <v>184</v>
      </c>
      <c r="AR5" s="6">
        <v>92</v>
      </c>
      <c r="AS5" s="6">
        <v>92</v>
      </c>
      <c r="AT5" s="11">
        <v>40.307101727447211</v>
      </c>
      <c r="AU5" s="11">
        <v>35.956493921944976</v>
      </c>
      <c r="AV5" s="11">
        <v>19.033909149072297</v>
      </c>
      <c r="AW5" s="14">
        <v>58.157389635316704</v>
      </c>
      <c r="AX5" s="14">
        <v>9.0850927703134996</v>
      </c>
      <c r="AY5" s="14">
        <v>23.864363403710811</v>
      </c>
      <c r="AZ5" s="14">
        <v>5.8861164427383237</v>
      </c>
      <c r="BA5" s="21">
        <v>96.542888000000005</v>
      </c>
      <c r="BB5" s="15">
        <v>0.96542888000000004</v>
      </c>
      <c r="BC5" s="11">
        <v>3534.1805809662537</v>
      </c>
      <c r="BD5" s="11">
        <v>3237.9391840857297</v>
      </c>
      <c r="BE5" s="6">
        <v>30</v>
      </c>
      <c r="BF5" s="6">
        <v>29</v>
      </c>
      <c r="BG5" s="6">
        <v>33</v>
      </c>
    </row>
    <row r="6" spans="1:59" ht="14.25" customHeight="1" x14ac:dyDescent="0.55000000000000004">
      <c r="A6" s="10" t="s">
        <v>33</v>
      </c>
      <c r="B6" s="2" t="s">
        <v>34</v>
      </c>
      <c r="C6" s="2" t="s">
        <v>309</v>
      </c>
      <c r="D6" s="2" t="s">
        <v>451</v>
      </c>
      <c r="E6" s="2" t="s">
        <v>37</v>
      </c>
      <c r="F6" s="2" t="s">
        <v>451</v>
      </c>
      <c r="G6" s="6">
        <v>559</v>
      </c>
      <c r="H6" s="6">
        <v>268</v>
      </c>
      <c r="I6" s="6">
        <v>291</v>
      </c>
      <c r="J6" s="6">
        <v>529</v>
      </c>
      <c r="K6" s="6">
        <v>250</v>
      </c>
      <c r="L6" s="6">
        <v>279</v>
      </c>
      <c r="M6" s="6">
        <v>30</v>
      </c>
      <c r="N6" s="6">
        <v>18</v>
      </c>
      <c r="O6" s="6">
        <v>12</v>
      </c>
      <c r="P6" s="11">
        <v>562</v>
      </c>
      <c r="Q6" s="11">
        <v>260</v>
      </c>
      <c r="R6" s="11">
        <v>302</v>
      </c>
      <c r="S6" s="12">
        <v>-0.75736443098112227</v>
      </c>
      <c r="T6" s="13">
        <f t="shared" si="0"/>
        <v>5.3667262969588547</v>
      </c>
      <c r="U6" s="14">
        <f t="shared" si="1"/>
        <v>89.605734767025098</v>
      </c>
      <c r="V6" s="11">
        <f t="shared" si="2"/>
        <v>54.678362573099413</v>
      </c>
      <c r="W6" s="11">
        <f t="shared" si="3"/>
        <v>41.520467836257311</v>
      </c>
      <c r="X6" s="11">
        <f t="shared" si="4"/>
        <v>13.157894736842104</v>
      </c>
      <c r="Y6" s="6">
        <v>171</v>
      </c>
      <c r="Z6" s="6">
        <v>84</v>
      </c>
      <c r="AA6" s="6">
        <v>87</v>
      </c>
      <c r="AB6" s="6">
        <v>142</v>
      </c>
      <c r="AC6" s="6">
        <v>68</v>
      </c>
      <c r="AD6" s="6">
        <v>74</v>
      </c>
      <c r="AE6" s="6">
        <v>84</v>
      </c>
      <c r="AF6" s="6">
        <v>42</v>
      </c>
      <c r="AG6" s="6">
        <v>42</v>
      </c>
      <c r="AH6" s="6">
        <v>342</v>
      </c>
      <c r="AI6" s="6">
        <v>161</v>
      </c>
      <c r="AJ6" s="6">
        <v>181</v>
      </c>
      <c r="AK6" s="6">
        <v>55</v>
      </c>
      <c r="AL6" s="6">
        <v>30</v>
      </c>
      <c r="AM6" s="6">
        <v>25</v>
      </c>
      <c r="AN6" s="6">
        <v>117</v>
      </c>
      <c r="AO6" s="6">
        <v>51</v>
      </c>
      <c r="AP6" s="6">
        <v>66</v>
      </c>
      <c r="AQ6" s="6">
        <v>45</v>
      </c>
      <c r="AR6" s="6">
        <v>21</v>
      </c>
      <c r="AS6" s="6">
        <v>24</v>
      </c>
      <c r="AT6" s="11">
        <v>32.325141776937613</v>
      </c>
      <c r="AU6" s="11">
        <v>26.843100189035919</v>
      </c>
      <c r="AV6" s="11">
        <v>15.879017013232513</v>
      </c>
      <c r="AW6" s="14">
        <v>64.650283553875227</v>
      </c>
      <c r="AX6" s="14">
        <v>10.396975425330812</v>
      </c>
      <c r="AY6" s="14">
        <v>22.117202268431001</v>
      </c>
      <c r="AZ6" s="14">
        <v>8.5066162570888455</v>
      </c>
      <c r="BA6" s="21">
        <v>266.04283199999998</v>
      </c>
      <c r="BB6" s="15">
        <v>2.6604283199999998</v>
      </c>
      <c r="BC6" s="11">
        <v>210.11654243704638</v>
      </c>
      <c r="BD6" s="11">
        <v>198.84016269981672</v>
      </c>
      <c r="BE6" s="6">
        <v>32</v>
      </c>
      <c r="BF6" s="6">
        <v>33</v>
      </c>
      <c r="BG6" s="6">
        <v>31.5</v>
      </c>
    </row>
    <row r="7" spans="1:59" ht="14.25" customHeight="1" x14ac:dyDescent="0.55000000000000004">
      <c r="A7" s="10" t="s">
        <v>33</v>
      </c>
      <c r="B7" s="2" t="s">
        <v>34</v>
      </c>
      <c r="C7" s="2" t="s">
        <v>309</v>
      </c>
      <c r="D7" s="2" t="s">
        <v>454</v>
      </c>
      <c r="E7" s="2" t="s">
        <v>38</v>
      </c>
      <c r="F7" s="2" t="s">
        <v>454</v>
      </c>
      <c r="G7" s="6">
        <v>1841</v>
      </c>
      <c r="H7" s="6">
        <v>985</v>
      </c>
      <c r="I7" s="6">
        <v>856</v>
      </c>
      <c r="J7" s="6">
        <v>1654</v>
      </c>
      <c r="K7" s="6">
        <v>829</v>
      </c>
      <c r="L7" s="6">
        <v>825</v>
      </c>
      <c r="M7" s="6">
        <v>187</v>
      </c>
      <c r="N7" s="6">
        <v>156</v>
      </c>
      <c r="O7" s="6">
        <v>31</v>
      </c>
      <c r="P7" s="11">
        <v>1726</v>
      </c>
      <c r="Q7" s="11">
        <v>814</v>
      </c>
      <c r="R7" s="11">
        <v>912</v>
      </c>
      <c r="S7" s="12">
        <v>-0.5332915652032113</v>
      </c>
      <c r="T7" s="13">
        <f t="shared" si="0"/>
        <v>10.157523085279738</v>
      </c>
      <c r="U7" s="14">
        <f t="shared" si="1"/>
        <v>100.48484848484848</v>
      </c>
      <c r="V7" s="11">
        <f t="shared" si="2"/>
        <v>65.565565565565564</v>
      </c>
      <c r="W7" s="11">
        <f t="shared" si="3"/>
        <v>49.449449449449453</v>
      </c>
      <c r="X7" s="11">
        <f t="shared" si="4"/>
        <v>16.116116116116117</v>
      </c>
      <c r="Y7" s="6">
        <v>547</v>
      </c>
      <c r="Z7" s="6">
        <v>279</v>
      </c>
      <c r="AA7" s="6">
        <v>268</v>
      </c>
      <c r="AB7" s="6">
        <v>494</v>
      </c>
      <c r="AC7" s="6">
        <v>249</v>
      </c>
      <c r="AD7" s="6">
        <v>245</v>
      </c>
      <c r="AE7" s="6">
        <v>250</v>
      </c>
      <c r="AF7" s="6">
        <v>130</v>
      </c>
      <c r="AG7" s="6">
        <v>120</v>
      </c>
      <c r="AH7" s="6">
        <v>999</v>
      </c>
      <c r="AI7" s="6">
        <v>490</v>
      </c>
      <c r="AJ7" s="6">
        <v>509</v>
      </c>
      <c r="AK7" s="6">
        <v>115</v>
      </c>
      <c r="AL7" s="6">
        <v>67</v>
      </c>
      <c r="AM7" s="6">
        <v>48</v>
      </c>
      <c r="AN7" s="6">
        <v>371</v>
      </c>
      <c r="AO7" s="6">
        <v>175</v>
      </c>
      <c r="AP7" s="6">
        <v>196</v>
      </c>
      <c r="AQ7" s="6">
        <v>161</v>
      </c>
      <c r="AR7" s="6">
        <v>90</v>
      </c>
      <c r="AS7" s="6">
        <v>71</v>
      </c>
      <c r="AT7" s="11">
        <v>33.07134220072551</v>
      </c>
      <c r="AU7" s="11">
        <v>29.866989117291414</v>
      </c>
      <c r="AV7" s="11">
        <v>15.114873035066505</v>
      </c>
      <c r="AW7" s="14">
        <v>60.399032648125761</v>
      </c>
      <c r="AX7" s="14">
        <v>6.9528415961305923</v>
      </c>
      <c r="AY7" s="14">
        <v>22.430471584038695</v>
      </c>
      <c r="AZ7" s="14">
        <v>9.7339782345828301</v>
      </c>
      <c r="BA7" s="21">
        <v>69.022371000000007</v>
      </c>
      <c r="BB7" s="15">
        <v>0.69022371000000005</v>
      </c>
      <c r="BC7" s="11">
        <v>2667.2511728117829</v>
      </c>
      <c r="BD7" s="11">
        <v>2396.3245191910314</v>
      </c>
      <c r="BE7" s="6">
        <v>33</v>
      </c>
      <c r="BF7" s="6">
        <v>33</v>
      </c>
      <c r="BG7" s="6">
        <v>32</v>
      </c>
    </row>
    <row r="8" spans="1:59" ht="14.25" customHeight="1" x14ac:dyDescent="0.55000000000000004">
      <c r="A8" s="10" t="s">
        <v>33</v>
      </c>
      <c r="B8" s="2" t="s">
        <v>34</v>
      </c>
      <c r="C8" s="2" t="s">
        <v>309</v>
      </c>
      <c r="D8" s="2" t="s">
        <v>455</v>
      </c>
      <c r="E8" s="2" t="s">
        <v>39</v>
      </c>
      <c r="F8" s="2" t="s">
        <v>455</v>
      </c>
      <c r="G8" s="6">
        <v>2873</v>
      </c>
      <c r="H8" s="6">
        <v>1426</v>
      </c>
      <c r="I8" s="6">
        <v>1447</v>
      </c>
      <c r="J8" s="6">
        <v>2699</v>
      </c>
      <c r="K8" s="6">
        <v>1268</v>
      </c>
      <c r="L8" s="6">
        <v>1431</v>
      </c>
      <c r="M8" s="6">
        <v>174</v>
      </c>
      <c r="N8" s="6">
        <v>158</v>
      </c>
      <c r="O8" s="6">
        <v>16</v>
      </c>
      <c r="P8" s="11">
        <v>2461</v>
      </c>
      <c r="Q8" s="11">
        <v>1181</v>
      </c>
      <c r="R8" s="11">
        <v>1280</v>
      </c>
      <c r="S8" s="12">
        <v>1.1553637375087451</v>
      </c>
      <c r="T8" s="13">
        <f t="shared" si="0"/>
        <v>6.0563870518621652</v>
      </c>
      <c r="U8" s="14">
        <f t="shared" si="1"/>
        <v>88.609364081062196</v>
      </c>
      <c r="V8" s="11">
        <f t="shared" si="2"/>
        <v>69.74842767295597</v>
      </c>
      <c r="W8" s="11">
        <f t="shared" si="3"/>
        <v>61.509433962264147</v>
      </c>
      <c r="X8" s="11">
        <f t="shared" si="4"/>
        <v>8.2389937106918243</v>
      </c>
      <c r="Y8" s="6">
        <v>1124</v>
      </c>
      <c r="Z8" s="6">
        <v>596</v>
      </c>
      <c r="AA8" s="6">
        <v>528</v>
      </c>
      <c r="AB8" s="6">
        <v>978</v>
      </c>
      <c r="AC8" s="6">
        <v>523</v>
      </c>
      <c r="AD8" s="6">
        <v>455</v>
      </c>
      <c r="AE8" s="6">
        <v>515</v>
      </c>
      <c r="AF8" s="6">
        <v>256</v>
      </c>
      <c r="AG8" s="6">
        <v>259</v>
      </c>
      <c r="AH8" s="6">
        <v>1590</v>
      </c>
      <c r="AI8" s="6">
        <v>680</v>
      </c>
      <c r="AJ8" s="6">
        <v>910</v>
      </c>
      <c r="AK8" s="6">
        <v>322</v>
      </c>
      <c r="AL8" s="6">
        <v>135</v>
      </c>
      <c r="AM8" s="6">
        <v>187</v>
      </c>
      <c r="AN8" s="6">
        <v>709</v>
      </c>
      <c r="AO8" s="6">
        <v>267</v>
      </c>
      <c r="AP8" s="6">
        <v>442</v>
      </c>
      <c r="AQ8" s="6">
        <v>131</v>
      </c>
      <c r="AR8" s="6">
        <v>65</v>
      </c>
      <c r="AS8" s="6">
        <v>66</v>
      </c>
      <c r="AT8" s="11">
        <v>41.645053723601336</v>
      </c>
      <c r="AU8" s="11">
        <v>36.235642830678024</v>
      </c>
      <c r="AV8" s="11">
        <v>19.081141163393848</v>
      </c>
      <c r="AW8" s="14">
        <v>58.910707669507225</v>
      </c>
      <c r="AX8" s="14">
        <v>11.930344572063726</v>
      </c>
      <c r="AY8" s="14">
        <v>26.268988514264542</v>
      </c>
      <c r="AZ8" s="14">
        <v>4.8536494998147459</v>
      </c>
      <c r="BA8" s="21">
        <v>62.575702</v>
      </c>
      <c r="BB8" s="15">
        <v>0.62575702</v>
      </c>
      <c r="BC8" s="11">
        <v>4591.2389444708106</v>
      </c>
      <c r="BD8" s="11">
        <v>4313.1757435178279</v>
      </c>
      <c r="BE8" s="6">
        <v>27</v>
      </c>
      <c r="BF8" s="6">
        <v>26</v>
      </c>
      <c r="BG8" s="6">
        <v>31</v>
      </c>
    </row>
    <row r="9" spans="1:59" ht="14.25" customHeight="1" x14ac:dyDescent="0.55000000000000004">
      <c r="A9" s="10" t="s">
        <v>33</v>
      </c>
      <c r="B9" s="2" t="s">
        <v>34</v>
      </c>
      <c r="C9" s="2" t="s">
        <v>309</v>
      </c>
      <c r="D9" s="2" t="s">
        <v>456</v>
      </c>
      <c r="E9" s="2" t="s">
        <v>40</v>
      </c>
      <c r="F9" s="2" t="s">
        <v>456</v>
      </c>
      <c r="G9" s="6">
        <v>1115</v>
      </c>
      <c r="H9" s="6">
        <v>581</v>
      </c>
      <c r="I9" s="6">
        <v>534</v>
      </c>
      <c r="J9" s="6">
        <v>967</v>
      </c>
      <c r="K9" s="6">
        <v>446</v>
      </c>
      <c r="L9" s="6">
        <v>521</v>
      </c>
      <c r="M9" s="6">
        <v>148</v>
      </c>
      <c r="N9" s="6">
        <v>135</v>
      </c>
      <c r="O9" s="6">
        <v>13</v>
      </c>
      <c r="P9" s="11">
        <v>1037</v>
      </c>
      <c r="Q9" s="11">
        <v>454</v>
      </c>
      <c r="R9" s="11">
        <v>583</v>
      </c>
      <c r="S9" s="12">
        <v>-0.8747022875623659</v>
      </c>
      <c r="T9" s="13">
        <f t="shared" si="0"/>
        <v>13.273542600896862</v>
      </c>
      <c r="U9" s="14">
        <f t="shared" si="1"/>
        <v>85.604606525911706</v>
      </c>
      <c r="V9" s="11">
        <f t="shared" si="2"/>
        <v>67.012089810017272</v>
      </c>
      <c r="W9" s="11">
        <f t="shared" si="3"/>
        <v>50.777202072538863</v>
      </c>
      <c r="X9" s="11">
        <f t="shared" si="4"/>
        <v>16.234887737478413</v>
      </c>
      <c r="Y9" s="6">
        <v>327</v>
      </c>
      <c r="Z9" s="6">
        <v>167</v>
      </c>
      <c r="AA9" s="6">
        <v>160</v>
      </c>
      <c r="AB9" s="6">
        <v>294</v>
      </c>
      <c r="AC9" s="6">
        <v>147</v>
      </c>
      <c r="AD9" s="6">
        <v>147</v>
      </c>
      <c r="AE9" s="6">
        <v>154</v>
      </c>
      <c r="AF9" s="6">
        <v>88</v>
      </c>
      <c r="AG9" s="6">
        <v>66</v>
      </c>
      <c r="AH9" s="6">
        <v>579</v>
      </c>
      <c r="AI9" s="6">
        <v>242</v>
      </c>
      <c r="AJ9" s="6">
        <v>337</v>
      </c>
      <c r="AK9" s="6">
        <v>74</v>
      </c>
      <c r="AL9" s="6">
        <v>37</v>
      </c>
      <c r="AM9" s="6">
        <v>37</v>
      </c>
      <c r="AN9" s="6">
        <v>190</v>
      </c>
      <c r="AO9" s="6">
        <v>67</v>
      </c>
      <c r="AP9" s="6">
        <v>123</v>
      </c>
      <c r="AQ9" s="6">
        <v>94</v>
      </c>
      <c r="AR9" s="6">
        <v>57</v>
      </c>
      <c r="AS9" s="6">
        <v>37</v>
      </c>
      <c r="AT9" s="11">
        <v>33.815925542916233</v>
      </c>
      <c r="AU9" s="11">
        <v>30.403309203722856</v>
      </c>
      <c r="AV9" s="11">
        <v>15.925542916235781</v>
      </c>
      <c r="AW9" s="14">
        <v>59.875904860392971</v>
      </c>
      <c r="AX9" s="14">
        <v>7.6525336091003107</v>
      </c>
      <c r="AY9" s="14">
        <v>19.648397104446744</v>
      </c>
      <c r="AZ9" s="14">
        <v>9.7207859358841784</v>
      </c>
      <c r="BA9" s="21">
        <v>203.36584400000001</v>
      </c>
      <c r="BB9" s="15">
        <v>2.03365844</v>
      </c>
      <c r="BC9" s="11">
        <v>548.27299317775305</v>
      </c>
      <c r="BD9" s="11">
        <v>475.49774385909171</v>
      </c>
      <c r="BE9" s="6">
        <v>33</v>
      </c>
      <c r="BF9" s="6">
        <v>34</v>
      </c>
      <c r="BG9" s="6">
        <v>32</v>
      </c>
    </row>
    <row r="10" spans="1:59" ht="14.25" customHeight="1" x14ac:dyDescent="0.55000000000000004">
      <c r="A10" s="10" t="s">
        <v>33</v>
      </c>
      <c r="B10" s="2" t="s">
        <v>34</v>
      </c>
      <c r="C10" s="2" t="s">
        <v>309</v>
      </c>
      <c r="D10" s="2" t="s">
        <v>459</v>
      </c>
      <c r="E10" s="2" t="s">
        <v>41</v>
      </c>
      <c r="F10" s="2" t="s">
        <v>459</v>
      </c>
      <c r="G10" s="6">
        <v>668</v>
      </c>
      <c r="H10" s="6">
        <v>335</v>
      </c>
      <c r="I10" s="6">
        <v>333</v>
      </c>
      <c r="J10" s="6">
        <v>620</v>
      </c>
      <c r="K10" s="6">
        <v>290</v>
      </c>
      <c r="L10" s="6">
        <v>330</v>
      </c>
      <c r="M10" s="6">
        <v>48</v>
      </c>
      <c r="N10" s="6">
        <v>45</v>
      </c>
      <c r="O10" s="6">
        <v>3</v>
      </c>
      <c r="P10" s="11">
        <v>647</v>
      </c>
      <c r="Q10" s="11">
        <v>307</v>
      </c>
      <c r="R10" s="11">
        <v>340</v>
      </c>
      <c r="S10" s="12">
        <v>-0.53350208337626193</v>
      </c>
      <c r="T10" s="13">
        <f t="shared" si="0"/>
        <v>7.1856287425149699</v>
      </c>
      <c r="U10" s="14">
        <f t="shared" si="1"/>
        <v>87.878787878787875</v>
      </c>
      <c r="V10" s="11">
        <f t="shared" si="2"/>
        <v>80.232558139534888</v>
      </c>
      <c r="W10" s="11">
        <f t="shared" si="3"/>
        <v>64.534883720930239</v>
      </c>
      <c r="X10" s="11">
        <f t="shared" si="4"/>
        <v>15.697674418604651</v>
      </c>
      <c r="Y10" s="6">
        <v>258</v>
      </c>
      <c r="Z10" s="6">
        <v>140</v>
      </c>
      <c r="AA10" s="6">
        <v>118</v>
      </c>
      <c r="AB10" s="6">
        <v>222</v>
      </c>
      <c r="AC10" s="6">
        <v>115</v>
      </c>
      <c r="AD10" s="6">
        <v>107</v>
      </c>
      <c r="AE10" s="6">
        <v>114</v>
      </c>
      <c r="AF10" s="6">
        <v>67</v>
      </c>
      <c r="AG10" s="6">
        <v>47</v>
      </c>
      <c r="AH10" s="6">
        <v>344</v>
      </c>
      <c r="AI10" s="6">
        <v>148</v>
      </c>
      <c r="AJ10" s="6">
        <v>196</v>
      </c>
      <c r="AK10" s="6">
        <v>69</v>
      </c>
      <c r="AL10" s="6">
        <v>34</v>
      </c>
      <c r="AM10" s="6">
        <v>35</v>
      </c>
      <c r="AN10" s="6">
        <v>145</v>
      </c>
      <c r="AO10" s="6">
        <v>52</v>
      </c>
      <c r="AP10" s="6">
        <v>93</v>
      </c>
      <c r="AQ10" s="6">
        <v>54</v>
      </c>
      <c r="AR10" s="6">
        <v>27</v>
      </c>
      <c r="AS10" s="6">
        <v>27</v>
      </c>
      <c r="AT10" s="11">
        <v>41.612903225806456</v>
      </c>
      <c r="AU10" s="11">
        <v>35.806451612903231</v>
      </c>
      <c r="AV10" s="11">
        <v>18.387096774193548</v>
      </c>
      <c r="AW10" s="14">
        <v>55.483870967741936</v>
      </c>
      <c r="AX10" s="14">
        <v>11.129032258064516</v>
      </c>
      <c r="AY10" s="14">
        <v>23.387096774193548</v>
      </c>
      <c r="AZ10" s="14">
        <v>8.7096774193548381</v>
      </c>
      <c r="BA10" s="21">
        <v>44.588624000000003</v>
      </c>
      <c r="BB10" s="15">
        <v>0.44588624000000004</v>
      </c>
      <c r="BC10" s="11">
        <v>1498.1399739987489</v>
      </c>
      <c r="BD10" s="11">
        <v>1390.4891974239886</v>
      </c>
      <c r="BE10" s="6">
        <v>28</v>
      </c>
      <c r="BF10" s="6">
        <v>27</v>
      </c>
      <c r="BG10" s="6">
        <v>33</v>
      </c>
    </row>
    <row r="11" spans="1:59" ht="14.25" customHeight="1" x14ac:dyDescent="0.55000000000000004">
      <c r="A11" s="10" t="s">
        <v>33</v>
      </c>
      <c r="B11" s="2" t="s">
        <v>34</v>
      </c>
      <c r="C11" s="2" t="s">
        <v>309</v>
      </c>
      <c r="D11" s="2" t="s">
        <v>460</v>
      </c>
      <c r="E11" s="2" t="s">
        <v>42</v>
      </c>
      <c r="F11" s="2" t="s">
        <v>460</v>
      </c>
      <c r="G11" s="6">
        <v>286</v>
      </c>
      <c r="H11" s="6">
        <v>163</v>
      </c>
      <c r="I11" s="6">
        <v>123</v>
      </c>
      <c r="J11" s="6">
        <v>245</v>
      </c>
      <c r="K11" s="6">
        <v>126</v>
      </c>
      <c r="L11" s="6">
        <v>119</v>
      </c>
      <c r="M11" s="6">
        <v>41</v>
      </c>
      <c r="N11" s="6">
        <v>37</v>
      </c>
      <c r="O11" s="6">
        <v>4</v>
      </c>
      <c r="P11" s="11">
        <v>220</v>
      </c>
      <c r="Q11" s="11">
        <v>102</v>
      </c>
      <c r="R11" s="11">
        <v>118</v>
      </c>
      <c r="S11" s="12">
        <v>1.3470671363249733</v>
      </c>
      <c r="T11" s="13">
        <f t="shared" si="0"/>
        <v>14.335664335664337</v>
      </c>
      <c r="U11" s="14">
        <f t="shared" si="1"/>
        <v>105.88235294117648</v>
      </c>
      <c r="V11" s="11">
        <f t="shared" si="2"/>
        <v>55.063291139240512</v>
      </c>
      <c r="W11" s="11">
        <f t="shared" si="3"/>
        <v>42.405063291139236</v>
      </c>
      <c r="X11" s="11">
        <f t="shared" si="4"/>
        <v>12.658227848101266</v>
      </c>
      <c r="Y11" s="6">
        <v>79</v>
      </c>
      <c r="Z11" s="6">
        <v>51</v>
      </c>
      <c r="AA11" s="6">
        <v>28</v>
      </c>
      <c r="AB11" s="6">
        <v>67</v>
      </c>
      <c r="AC11" s="6">
        <v>45</v>
      </c>
      <c r="AD11" s="6">
        <v>22</v>
      </c>
      <c r="AE11" s="6">
        <v>40</v>
      </c>
      <c r="AF11" s="6">
        <v>23</v>
      </c>
      <c r="AG11" s="6">
        <v>17</v>
      </c>
      <c r="AH11" s="6">
        <v>158</v>
      </c>
      <c r="AI11" s="6">
        <v>71</v>
      </c>
      <c r="AJ11" s="6">
        <v>87</v>
      </c>
      <c r="AK11" s="6">
        <v>22</v>
      </c>
      <c r="AL11" s="6">
        <v>9</v>
      </c>
      <c r="AM11" s="6">
        <v>13</v>
      </c>
      <c r="AN11" s="6">
        <v>70</v>
      </c>
      <c r="AO11" s="6">
        <v>31</v>
      </c>
      <c r="AP11" s="6">
        <v>39</v>
      </c>
      <c r="AQ11" s="6">
        <v>20</v>
      </c>
      <c r="AR11" s="6">
        <v>10</v>
      </c>
      <c r="AS11" s="6">
        <v>10</v>
      </c>
      <c r="AT11" s="11">
        <v>32.244897959183675</v>
      </c>
      <c r="AU11" s="11">
        <v>27.346938775510203</v>
      </c>
      <c r="AV11" s="11">
        <v>16.326530612244898</v>
      </c>
      <c r="AW11" s="14">
        <v>64.489795918367349</v>
      </c>
      <c r="AX11" s="14">
        <v>8.9795918367346932</v>
      </c>
      <c r="AY11" s="14">
        <v>28.571428571428569</v>
      </c>
      <c r="AZ11" s="14">
        <v>8.1632653061224492</v>
      </c>
      <c r="BA11" s="21">
        <v>119.087738</v>
      </c>
      <c r="BB11" s="15">
        <v>1.1908773800000001</v>
      </c>
      <c r="BC11" s="11">
        <v>240.15906658668752</v>
      </c>
      <c r="BD11" s="11">
        <v>205.7306689291554</v>
      </c>
      <c r="BE11" s="6">
        <v>31.5</v>
      </c>
      <c r="BF11" s="6">
        <v>31</v>
      </c>
      <c r="BG11" s="6">
        <v>36</v>
      </c>
    </row>
    <row r="12" spans="1:59" ht="14.25" customHeight="1" x14ac:dyDescent="0.55000000000000004">
      <c r="A12" s="10" t="s">
        <v>33</v>
      </c>
      <c r="B12" s="2" t="s">
        <v>34</v>
      </c>
      <c r="C12" s="2" t="s">
        <v>309</v>
      </c>
      <c r="D12" s="2" t="s">
        <v>461</v>
      </c>
      <c r="E12" s="2" t="s">
        <v>43</v>
      </c>
      <c r="F12" s="2" t="s">
        <v>461</v>
      </c>
      <c r="G12" s="6">
        <v>534</v>
      </c>
      <c r="H12" s="6">
        <v>257</v>
      </c>
      <c r="I12" s="6">
        <v>277</v>
      </c>
      <c r="J12" s="6">
        <v>494</v>
      </c>
      <c r="K12" s="6">
        <v>221</v>
      </c>
      <c r="L12" s="6">
        <v>273</v>
      </c>
      <c r="M12" s="6">
        <v>40</v>
      </c>
      <c r="N12" s="6">
        <v>36</v>
      </c>
      <c r="O12" s="6">
        <v>4</v>
      </c>
      <c r="P12" s="11">
        <v>443</v>
      </c>
      <c r="Q12" s="11">
        <v>189</v>
      </c>
      <c r="R12" s="11">
        <v>254</v>
      </c>
      <c r="S12" s="12">
        <v>1.3637765599848175</v>
      </c>
      <c r="T12" s="13">
        <f t="shared" si="0"/>
        <v>7.4906367041198507</v>
      </c>
      <c r="U12" s="14">
        <f t="shared" si="1"/>
        <v>80.952380952380949</v>
      </c>
      <c r="V12" s="11">
        <f t="shared" si="2"/>
        <v>89.272030651340998</v>
      </c>
      <c r="W12" s="11">
        <f t="shared" si="3"/>
        <v>74.329501915708818</v>
      </c>
      <c r="X12" s="11">
        <f t="shared" si="4"/>
        <v>14.942528735632186</v>
      </c>
      <c r="Y12" s="6">
        <v>207</v>
      </c>
      <c r="Z12" s="6">
        <v>105</v>
      </c>
      <c r="AA12" s="6">
        <v>102</v>
      </c>
      <c r="AB12" s="6">
        <v>194</v>
      </c>
      <c r="AC12" s="6">
        <v>99</v>
      </c>
      <c r="AD12" s="6">
        <v>95</v>
      </c>
      <c r="AE12" s="6">
        <v>95</v>
      </c>
      <c r="AF12" s="6">
        <v>52</v>
      </c>
      <c r="AG12" s="6">
        <v>43</v>
      </c>
      <c r="AH12" s="6">
        <v>261</v>
      </c>
      <c r="AI12" s="6">
        <v>97</v>
      </c>
      <c r="AJ12" s="6">
        <v>164</v>
      </c>
      <c r="AK12" s="6">
        <v>35</v>
      </c>
      <c r="AL12" s="6">
        <v>11</v>
      </c>
      <c r="AM12" s="6">
        <v>24</v>
      </c>
      <c r="AN12" s="6">
        <v>122</v>
      </c>
      <c r="AO12" s="6">
        <v>30</v>
      </c>
      <c r="AP12" s="6">
        <v>92</v>
      </c>
      <c r="AQ12" s="6">
        <v>39</v>
      </c>
      <c r="AR12" s="6">
        <v>25</v>
      </c>
      <c r="AS12" s="6">
        <v>14</v>
      </c>
      <c r="AT12" s="11">
        <v>41.902834008097166</v>
      </c>
      <c r="AU12" s="11">
        <v>39.271255060728741</v>
      </c>
      <c r="AV12" s="11">
        <v>19.230769230769234</v>
      </c>
      <c r="AW12" s="14">
        <v>52.834008097165999</v>
      </c>
      <c r="AX12" s="14">
        <v>7.0850202429149798</v>
      </c>
      <c r="AY12" s="14">
        <v>24.696356275303643</v>
      </c>
      <c r="AZ12" s="14">
        <v>7.8947368421052628</v>
      </c>
      <c r="BA12" s="21">
        <v>47.503675999999999</v>
      </c>
      <c r="BB12" s="15">
        <v>0.47503676</v>
      </c>
      <c r="BC12" s="11">
        <v>1124.1235309873703</v>
      </c>
      <c r="BD12" s="11">
        <v>1039.9195211755823</v>
      </c>
      <c r="BE12" s="6">
        <v>30</v>
      </c>
      <c r="BF12" s="6">
        <v>29</v>
      </c>
      <c r="BG12" s="6">
        <v>34</v>
      </c>
    </row>
    <row r="13" spans="1:59" ht="14.25" customHeight="1" x14ac:dyDescent="0.55000000000000004">
      <c r="A13" s="10" t="s">
        <v>33</v>
      </c>
      <c r="B13" s="2" t="s">
        <v>34</v>
      </c>
      <c r="C13" s="2" t="s">
        <v>309</v>
      </c>
      <c r="D13" s="2" t="s">
        <v>462</v>
      </c>
      <c r="E13" s="2" t="s">
        <v>44</v>
      </c>
      <c r="F13" s="2" t="s">
        <v>462</v>
      </c>
      <c r="G13" s="6">
        <v>279</v>
      </c>
      <c r="H13" s="6">
        <v>136</v>
      </c>
      <c r="I13" s="6">
        <v>143</v>
      </c>
      <c r="J13" s="6">
        <v>241</v>
      </c>
      <c r="K13" s="6">
        <v>111</v>
      </c>
      <c r="L13" s="6">
        <v>130</v>
      </c>
      <c r="M13" s="6">
        <v>38</v>
      </c>
      <c r="N13" s="6">
        <v>25</v>
      </c>
      <c r="O13" s="6">
        <v>13</v>
      </c>
      <c r="P13" s="11">
        <v>336</v>
      </c>
      <c r="Q13" s="11">
        <v>144</v>
      </c>
      <c r="R13" s="11">
        <v>192</v>
      </c>
      <c r="S13" s="12">
        <v>-4.1591267393310289</v>
      </c>
      <c r="T13" s="13">
        <f t="shared" si="0"/>
        <v>13.620071684587815</v>
      </c>
      <c r="U13" s="14">
        <f t="shared" si="1"/>
        <v>85.384615384615387</v>
      </c>
      <c r="V13" s="11">
        <f t="shared" si="2"/>
        <v>52.531645569620252</v>
      </c>
      <c r="W13" s="11">
        <f t="shared" si="3"/>
        <v>26.582278481012654</v>
      </c>
      <c r="X13" s="11">
        <f t="shared" si="4"/>
        <v>25.949367088607595</v>
      </c>
      <c r="Y13" s="6">
        <v>42</v>
      </c>
      <c r="Z13" s="6">
        <v>23</v>
      </c>
      <c r="AA13" s="6">
        <v>19</v>
      </c>
      <c r="AB13" s="6">
        <v>42</v>
      </c>
      <c r="AC13" s="6">
        <v>23</v>
      </c>
      <c r="AD13" s="6">
        <v>19</v>
      </c>
      <c r="AE13" s="6">
        <v>4</v>
      </c>
      <c r="AF13" s="6">
        <v>1</v>
      </c>
      <c r="AG13" s="6">
        <v>3</v>
      </c>
      <c r="AH13" s="6">
        <v>158</v>
      </c>
      <c r="AI13" s="6">
        <v>72</v>
      </c>
      <c r="AJ13" s="6">
        <v>86</v>
      </c>
      <c r="AK13" s="6">
        <v>23</v>
      </c>
      <c r="AL13" s="6">
        <v>11</v>
      </c>
      <c r="AM13" s="6">
        <v>12</v>
      </c>
      <c r="AN13" s="6">
        <v>64</v>
      </c>
      <c r="AO13" s="6">
        <v>28</v>
      </c>
      <c r="AP13" s="6">
        <v>36</v>
      </c>
      <c r="AQ13" s="6">
        <v>41</v>
      </c>
      <c r="AR13" s="6">
        <v>16</v>
      </c>
      <c r="AS13" s="6">
        <v>25</v>
      </c>
      <c r="AT13" s="11">
        <v>17.427385892116181</v>
      </c>
      <c r="AU13" s="11">
        <v>17.427385892116181</v>
      </c>
      <c r="AV13" s="11">
        <v>1.6597510373443984</v>
      </c>
      <c r="AW13" s="14">
        <v>65.560165975103729</v>
      </c>
      <c r="AX13" s="14">
        <v>9.5435684647302903</v>
      </c>
      <c r="AY13" s="14">
        <v>26.556016597510375</v>
      </c>
      <c r="AZ13" s="14">
        <v>17.012448132780083</v>
      </c>
      <c r="BA13" s="21">
        <v>41.343204999999998</v>
      </c>
      <c r="BB13" s="15">
        <v>0.41343205</v>
      </c>
      <c r="BC13" s="11">
        <v>674.83882780737486</v>
      </c>
      <c r="BD13" s="11">
        <v>582.92529570457828</v>
      </c>
      <c r="BE13" s="6">
        <v>38</v>
      </c>
      <c r="BF13" s="6">
        <v>39</v>
      </c>
      <c r="BG13" s="6">
        <v>36</v>
      </c>
    </row>
    <row r="14" spans="1:59" ht="14.25" customHeight="1" x14ac:dyDescent="0.55000000000000004">
      <c r="A14" s="10" t="s">
        <v>33</v>
      </c>
      <c r="B14" s="2" t="s">
        <v>34</v>
      </c>
      <c r="C14" s="2" t="s">
        <v>309</v>
      </c>
      <c r="D14" s="2" t="s">
        <v>464</v>
      </c>
      <c r="E14" s="2" t="s">
        <v>45</v>
      </c>
      <c r="F14" s="2" t="s">
        <v>464</v>
      </c>
      <c r="G14" s="6">
        <v>427</v>
      </c>
      <c r="H14" s="6">
        <v>224</v>
      </c>
      <c r="I14" s="6">
        <v>203</v>
      </c>
      <c r="J14" s="6">
        <v>380</v>
      </c>
      <c r="K14" s="6">
        <v>184</v>
      </c>
      <c r="L14" s="6">
        <v>196</v>
      </c>
      <c r="M14" s="6">
        <v>47</v>
      </c>
      <c r="N14" s="6">
        <v>40</v>
      </c>
      <c r="O14" s="6">
        <v>7</v>
      </c>
      <c r="P14" s="11">
        <v>393</v>
      </c>
      <c r="Q14" s="11">
        <v>181</v>
      </c>
      <c r="R14" s="11">
        <v>212</v>
      </c>
      <c r="S14" s="12">
        <v>-0.42100574654355194</v>
      </c>
      <c r="T14" s="13">
        <f t="shared" si="0"/>
        <v>11.007025761124121</v>
      </c>
      <c r="U14" s="14">
        <f t="shared" si="1"/>
        <v>93.877551020408163</v>
      </c>
      <c r="V14" s="11">
        <f t="shared" si="2"/>
        <v>55.102040816326522</v>
      </c>
      <c r="W14" s="11">
        <f t="shared" si="3"/>
        <v>39.183673469387756</v>
      </c>
      <c r="X14" s="11">
        <f t="shared" si="4"/>
        <v>15.918367346938775</v>
      </c>
      <c r="Y14" s="6">
        <v>109</v>
      </c>
      <c r="Z14" s="6">
        <v>56</v>
      </c>
      <c r="AA14" s="6">
        <v>53</v>
      </c>
      <c r="AB14" s="6">
        <v>96</v>
      </c>
      <c r="AC14" s="6">
        <v>51</v>
      </c>
      <c r="AD14" s="6">
        <v>45</v>
      </c>
      <c r="AE14" s="6">
        <v>61</v>
      </c>
      <c r="AF14" s="6">
        <v>30</v>
      </c>
      <c r="AG14" s="6">
        <v>31</v>
      </c>
      <c r="AH14" s="6">
        <v>245</v>
      </c>
      <c r="AI14" s="6">
        <v>112</v>
      </c>
      <c r="AJ14" s="6">
        <v>133</v>
      </c>
      <c r="AK14" s="6">
        <v>30</v>
      </c>
      <c r="AL14" s="6">
        <v>12</v>
      </c>
      <c r="AM14" s="6">
        <v>18</v>
      </c>
      <c r="AN14" s="6">
        <v>95</v>
      </c>
      <c r="AO14" s="6">
        <v>41</v>
      </c>
      <c r="AP14" s="6">
        <v>54</v>
      </c>
      <c r="AQ14" s="6">
        <v>39</v>
      </c>
      <c r="AR14" s="6">
        <v>21</v>
      </c>
      <c r="AS14" s="6">
        <v>18</v>
      </c>
      <c r="AT14" s="11">
        <v>28.684210526315791</v>
      </c>
      <c r="AU14" s="11">
        <v>25.263157894736842</v>
      </c>
      <c r="AV14" s="11">
        <v>16.05263157894737</v>
      </c>
      <c r="AW14" s="14">
        <v>64.473684210526315</v>
      </c>
      <c r="AX14" s="14">
        <v>7.8947368421052628</v>
      </c>
      <c r="AY14" s="14">
        <v>25</v>
      </c>
      <c r="AZ14" s="14">
        <v>10.263157894736842</v>
      </c>
      <c r="BA14" s="21">
        <v>26.204153999999999</v>
      </c>
      <c r="BB14" s="15">
        <v>0.26204154000000002</v>
      </c>
      <c r="BC14" s="11">
        <v>1629.5126337602808</v>
      </c>
      <c r="BD14" s="11">
        <v>1450.1517583815146</v>
      </c>
      <c r="BE14" s="6">
        <v>34</v>
      </c>
      <c r="BF14" s="6">
        <v>34</v>
      </c>
      <c r="BG14" s="6">
        <v>33</v>
      </c>
    </row>
    <row r="15" spans="1:59" ht="14.25" customHeight="1" x14ac:dyDescent="0.55000000000000004">
      <c r="A15" s="10" t="s">
        <v>33</v>
      </c>
      <c r="B15" s="2" t="s">
        <v>34</v>
      </c>
      <c r="C15" s="2" t="s">
        <v>309</v>
      </c>
      <c r="D15" s="2" t="s">
        <v>465</v>
      </c>
      <c r="E15" s="2" t="s">
        <v>46</v>
      </c>
      <c r="F15" s="2" t="s">
        <v>465</v>
      </c>
      <c r="G15" s="6">
        <v>400</v>
      </c>
      <c r="H15" s="6">
        <v>200</v>
      </c>
      <c r="I15" s="6">
        <v>200</v>
      </c>
      <c r="J15" s="6">
        <v>356</v>
      </c>
      <c r="K15" s="6">
        <v>162</v>
      </c>
      <c r="L15" s="6">
        <v>194</v>
      </c>
      <c r="M15" s="6">
        <v>44</v>
      </c>
      <c r="N15" s="6">
        <v>38</v>
      </c>
      <c r="O15" s="6">
        <v>6</v>
      </c>
      <c r="P15" s="11">
        <v>367</v>
      </c>
      <c r="Q15" s="11">
        <v>170</v>
      </c>
      <c r="R15" s="11">
        <v>197</v>
      </c>
      <c r="S15" s="12">
        <v>-0.38086504633967222</v>
      </c>
      <c r="T15" s="13">
        <f t="shared" si="0"/>
        <v>11</v>
      </c>
      <c r="U15" s="14">
        <f t="shared" si="1"/>
        <v>83.505154639175259</v>
      </c>
      <c r="V15" s="11">
        <f t="shared" si="2"/>
        <v>55.458515283842793</v>
      </c>
      <c r="W15" s="11">
        <f t="shared" si="3"/>
        <v>44.978165938864628</v>
      </c>
      <c r="X15" s="11">
        <f t="shared" si="4"/>
        <v>10.480349344978166</v>
      </c>
      <c r="Y15" s="6">
        <v>110</v>
      </c>
      <c r="Z15" s="6">
        <v>53</v>
      </c>
      <c r="AA15" s="6">
        <v>57</v>
      </c>
      <c r="AB15" s="6">
        <v>103</v>
      </c>
      <c r="AC15" s="6">
        <v>50</v>
      </c>
      <c r="AD15" s="6">
        <v>53</v>
      </c>
      <c r="AE15" s="6">
        <v>47</v>
      </c>
      <c r="AF15" s="6">
        <v>24</v>
      </c>
      <c r="AG15" s="6">
        <v>23</v>
      </c>
      <c r="AH15" s="6">
        <v>229</v>
      </c>
      <c r="AI15" s="6">
        <v>103</v>
      </c>
      <c r="AJ15" s="6">
        <v>126</v>
      </c>
      <c r="AK15" s="6">
        <v>33</v>
      </c>
      <c r="AL15" s="6">
        <v>15</v>
      </c>
      <c r="AM15" s="6">
        <v>18</v>
      </c>
      <c r="AN15" s="6">
        <v>114</v>
      </c>
      <c r="AO15" s="6">
        <v>47</v>
      </c>
      <c r="AP15" s="6">
        <v>67</v>
      </c>
      <c r="AQ15" s="6">
        <v>24</v>
      </c>
      <c r="AR15" s="6">
        <v>9</v>
      </c>
      <c r="AS15" s="6">
        <v>15</v>
      </c>
      <c r="AT15" s="11">
        <v>30.898876404494381</v>
      </c>
      <c r="AU15" s="11">
        <v>28.932584269662918</v>
      </c>
      <c r="AV15" s="11">
        <v>13.202247191011235</v>
      </c>
      <c r="AW15" s="14">
        <v>64.325842696629209</v>
      </c>
      <c r="AX15" s="14">
        <v>9.2696629213483153</v>
      </c>
      <c r="AY15" s="14">
        <v>32.022471910112358</v>
      </c>
      <c r="AZ15" s="14">
        <v>6.7415730337078648</v>
      </c>
      <c r="BA15" s="21">
        <v>106.727102</v>
      </c>
      <c r="BB15" s="15">
        <v>1.06727102</v>
      </c>
      <c r="BC15" s="11">
        <v>374.7876523434507</v>
      </c>
      <c r="BD15" s="11">
        <v>333.56101058567111</v>
      </c>
      <c r="BE15" s="6">
        <v>29</v>
      </c>
      <c r="BF15" s="6">
        <v>29.5</v>
      </c>
      <c r="BG15" s="6">
        <v>29</v>
      </c>
    </row>
    <row r="16" spans="1:59" ht="14.25" customHeight="1" x14ac:dyDescent="0.55000000000000004">
      <c r="A16" s="10" t="s">
        <v>33</v>
      </c>
      <c r="B16" s="2" t="s">
        <v>34</v>
      </c>
      <c r="C16" s="2" t="s">
        <v>309</v>
      </c>
      <c r="D16" s="2" t="s">
        <v>466</v>
      </c>
      <c r="E16" s="2" t="s">
        <v>47</v>
      </c>
      <c r="F16" s="2" t="s">
        <v>466</v>
      </c>
      <c r="G16" s="6">
        <v>612</v>
      </c>
      <c r="H16" s="6">
        <v>294</v>
      </c>
      <c r="I16" s="6">
        <v>318</v>
      </c>
      <c r="J16" s="6">
        <v>571</v>
      </c>
      <c r="K16" s="6">
        <v>258</v>
      </c>
      <c r="L16" s="6">
        <v>313</v>
      </c>
      <c r="M16" s="6">
        <v>41</v>
      </c>
      <c r="N16" s="6">
        <v>36</v>
      </c>
      <c r="O16" s="6">
        <v>5</v>
      </c>
      <c r="P16" s="11">
        <v>538</v>
      </c>
      <c r="Q16" s="11">
        <v>218</v>
      </c>
      <c r="R16" s="11">
        <v>320</v>
      </c>
      <c r="S16" s="12">
        <v>0.74506444923937076</v>
      </c>
      <c r="T16" s="13">
        <f t="shared" si="0"/>
        <v>6.6993464052287583</v>
      </c>
      <c r="U16" s="14">
        <f t="shared" si="1"/>
        <v>82.428115015974441</v>
      </c>
      <c r="V16" s="11">
        <f t="shared" si="2"/>
        <v>64.553314121037459</v>
      </c>
      <c r="W16" s="11">
        <f t="shared" si="3"/>
        <v>54.755043227665702</v>
      </c>
      <c r="X16" s="11">
        <f t="shared" si="4"/>
        <v>9.7982708933717575</v>
      </c>
      <c r="Y16" s="6">
        <v>213</v>
      </c>
      <c r="Z16" s="6">
        <v>105</v>
      </c>
      <c r="AA16" s="6">
        <v>108</v>
      </c>
      <c r="AB16" s="6">
        <v>190</v>
      </c>
      <c r="AC16" s="6">
        <v>88</v>
      </c>
      <c r="AD16" s="6">
        <v>102</v>
      </c>
      <c r="AE16" s="6">
        <v>96</v>
      </c>
      <c r="AF16" s="6">
        <v>51</v>
      </c>
      <c r="AG16" s="6">
        <v>45</v>
      </c>
      <c r="AH16" s="6">
        <v>347</v>
      </c>
      <c r="AI16" s="6">
        <v>150</v>
      </c>
      <c r="AJ16" s="6">
        <v>197</v>
      </c>
      <c r="AK16" s="6">
        <v>47</v>
      </c>
      <c r="AL16" s="6">
        <v>26</v>
      </c>
      <c r="AM16" s="6">
        <v>21</v>
      </c>
      <c r="AN16" s="6">
        <v>124</v>
      </c>
      <c r="AO16" s="6">
        <v>49</v>
      </c>
      <c r="AP16" s="6">
        <v>75</v>
      </c>
      <c r="AQ16" s="6">
        <v>34</v>
      </c>
      <c r="AR16" s="6">
        <v>20</v>
      </c>
      <c r="AS16" s="6">
        <v>14</v>
      </c>
      <c r="AT16" s="11">
        <v>37.302977232924697</v>
      </c>
      <c r="AU16" s="11">
        <v>33.274956217162874</v>
      </c>
      <c r="AV16" s="11">
        <v>16.812609457092819</v>
      </c>
      <c r="AW16" s="14">
        <v>60.770577933450085</v>
      </c>
      <c r="AX16" s="14">
        <v>8.2311733800350257</v>
      </c>
      <c r="AY16" s="14">
        <v>21.716287215411558</v>
      </c>
      <c r="AZ16" s="14">
        <v>5.9544658493870406</v>
      </c>
      <c r="BA16" s="21">
        <v>49.983418999999998</v>
      </c>
      <c r="BB16" s="15">
        <v>0.49983418999999996</v>
      </c>
      <c r="BC16" s="11">
        <v>1224.4060375301658</v>
      </c>
      <c r="BD16" s="11">
        <v>1142.3788356694847</v>
      </c>
      <c r="BE16" s="6">
        <v>31</v>
      </c>
      <c r="BF16" s="6">
        <v>31</v>
      </c>
      <c r="BG16" s="6">
        <v>33</v>
      </c>
    </row>
    <row r="17" spans="1:59" ht="14.25" customHeight="1" x14ac:dyDescent="0.55000000000000004">
      <c r="A17" s="10" t="s">
        <v>33</v>
      </c>
      <c r="B17" s="2" t="s">
        <v>34</v>
      </c>
      <c r="C17" s="2" t="s">
        <v>309</v>
      </c>
      <c r="D17" s="2" t="s">
        <v>467</v>
      </c>
      <c r="E17" s="2" t="s">
        <v>48</v>
      </c>
      <c r="F17" s="2" t="s">
        <v>467</v>
      </c>
      <c r="G17" s="6">
        <v>476</v>
      </c>
      <c r="H17" s="6">
        <v>252</v>
      </c>
      <c r="I17" s="6">
        <v>224</v>
      </c>
      <c r="J17" s="6">
        <v>406</v>
      </c>
      <c r="K17" s="6">
        <v>189</v>
      </c>
      <c r="L17" s="6">
        <v>217</v>
      </c>
      <c r="M17" s="6">
        <v>70</v>
      </c>
      <c r="N17" s="6">
        <v>63</v>
      </c>
      <c r="O17" s="6">
        <v>7</v>
      </c>
      <c r="P17" s="11">
        <v>423</v>
      </c>
      <c r="Q17" s="11">
        <v>196</v>
      </c>
      <c r="R17" s="11">
        <v>227</v>
      </c>
      <c r="S17" s="12">
        <v>-0.51337946739105467</v>
      </c>
      <c r="T17" s="13">
        <f t="shared" si="0"/>
        <v>14.705882352941178</v>
      </c>
      <c r="U17" s="14">
        <f t="shared" si="1"/>
        <v>87.096774193548384</v>
      </c>
      <c r="V17" s="11">
        <f t="shared" si="2"/>
        <v>63.70967741935484</v>
      </c>
      <c r="W17" s="11">
        <f t="shared" si="3"/>
        <v>50</v>
      </c>
      <c r="X17" s="11">
        <f t="shared" si="4"/>
        <v>13.709677419354838</v>
      </c>
      <c r="Y17" s="6">
        <v>138</v>
      </c>
      <c r="Z17" s="6">
        <v>67</v>
      </c>
      <c r="AA17" s="6">
        <v>71</v>
      </c>
      <c r="AB17" s="6">
        <v>124</v>
      </c>
      <c r="AC17" s="6">
        <v>58</v>
      </c>
      <c r="AD17" s="6">
        <v>66</v>
      </c>
      <c r="AE17" s="6">
        <v>67</v>
      </c>
      <c r="AF17" s="6">
        <v>32</v>
      </c>
      <c r="AG17" s="6">
        <v>35</v>
      </c>
      <c r="AH17" s="6">
        <v>248</v>
      </c>
      <c r="AI17" s="6">
        <v>114</v>
      </c>
      <c r="AJ17" s="6">
        <v>134</v>
      </c>
      <c r="AK17" s="6">
        <v>55</v>
      </c>
      <c r="AL17" s="6">
        <v>23</v>
      </c>
      <c r="AM17" s="6">
        <v>32</v>
      </c>
      <c r="AN17" s="6">
        <v>97</v>
      </c>
      <c r="AO17" s="6">
        <v>39</v>
      </c>
      <c r="AP17" s="6">
        <v>58</v>
      </c>
      <c r="AQ17" s="6">
        <v>34</v>
      </c>
      <c r="AR17" s="6">
        <v>17</v>
      </c>
      <c r="AS17" s="6">
        <v>17</v>
      </c>
      <c r="AT17" s="11">
        <v>33.990147783251231</v>
      </c>
      <c r="AU17" s="11">
        <v>30.541871921182267</v>
      </c>
      <c r="AV17" s="11">
        <v>16.502463054187192</v>
      </c>
      <c r="AW17" s="14">
        <v>61.083743842364534</v>
      </c>
      <c r="AX17" s="14">
        <v>13.546798029556651</v>
      </c>
      <c r="AY17" s="14">
        <v>23.891625615763548</v>
      </c>
      <c r="AZ17" s="14">
        <v>8.3743842364532011</v>
      </c>
      <c r="BA17" s="21">
        <v>35.611409000000002</v>
      </c>
      <c r="BB17" s="15">
        <v>0.35611408999999999</v>
      </c>
      <c r="BC17" s="11">
        <v>1336.6502853060379</v>
      </c>
      <c r="BD17" s="11">
        <v>1140.0840668786793</v>
      </c>
      <c r="BE17" s="6">
        <v>32</v>
      </c>
      <c r="BF17" s="6">
        <v>31</v>
      </c>
      <c r="BG17" s="6">
        <v>34</v>
      </c>
    </row>
    <row r="18" spans="1:59" ht="14.25" customHeight="1" x14ac:dyDescent="0.55000000000000004">
      <c r="A18" s="10" t="s">
        <v>33</v>
      </c>
      <c r="B18" s="2" t="s">
        <v>49</v>
      </c>
      <c r="C18" s="2" t="s">
        <v>312</v>
      </c>
      <c r="D18" s="2" t="s">
        <v>471</v>
      </c>
      <c r="E18" s="2" t="s">
        <v>50</v>
      </c>
      <c r="F18" s="2" t="s">
        <v>471</v>
      </c>
      <c r="G18" s="6">
        <v>409</v>
      </c>
      <c r="H18" s="6">
        <v>182</v>
      </c>
      <c r="I18" s="6">
        <v>227</v>
      </c>
      <c r="J18" s="6">
        <v>385</v>
      </c>
      <c r="K18" s="6">
        <v>163</v>
      </c>
      <c r="L18" s="6">
        <v>222</v>
      </c>
      <c r="M18" s="6">
        <v>24</v>
      </c>
      <c r="N18" s="6">
        <v>19</v>
      </c>
      <c r="O18" s="6">
        <v>5</v>
      </c>
      <c r="P18" s="11">
        <v>388</v>
      </c>
      <c r="Q18" s="11">
        <v>174</v>
      </c>
      <c r="R18" s="11">
        <v>214</v>
      </c>
      <c r="S18" s="12">
        <v>-9.7146499818387841E-2</v>
      </c>
      <c r="T18" s="13">
        <f t="shared" si="0"/>
        <v>5.8679706601466997</v>
      </c>
      <c r="U18" s="14">
        <f t="shared" si="1"/>
        <v>73.423423423423429</v>
      </c>
      <c r="V18" s="11">
        <f t="shared" si="2"/>
        <v>65.948275862068968</v>
      </c>
      <c r="W18" s="11">
        <f t="shared" si="3"/>
        <v>53.448275862068961</v>
      </c>
      <c r="X18" s="11">
        <f t="shared" si="4"/>
        <v>12.5</v>
      </c>
      <c r="Y18" s="6">
        <v>135</v>
      </c>
      <c r="Z18" s="6">
        <v>60</v>
      </c>
      <c r="AA18" s="6">
        <v>75</v>
      </c>
      <c r="AB18" s="6">
        <v>124</v>
      </c>
      <c r="AC18" s="6">
        <v>54</v>
      </c>
      <c r="AD18" s="6">
        <v>70</v>
      </c>
      <c r="AE18" s="6">
        <v>54</v>
      </c>
      <c r="AF18" s="6">
        <v>24</v>
      </c>
      <c r="AG18" s="6">
        <v>30</v>
      </c>
      <c r="AH18" s="6">
        <v>232</v>
      </c>
      <c r="AI18" s="6">
        <v>96</v>
      </c>
      <c r="AJ18" s="6">
        <v>136</v>
      </c>
      <c r="AK18" s="6">
        <v>33</v>
      </c>
      <c r="AL18" s="6">
        <v>14</v>
      </c>
      <c r="AM18" s="6">
        <v>19</v>
      </c>
      <c r="AN18" s="6">
        <v>97</v>
      </c>
      <c r="AO18" s="6">
        <v>36</v>
      </c>
      <c r="AP18" s="6">
        <v>61</v>
      </c>
      <c r="AQ18" s="6">
        <v>29</v>
      </c>
      <c r="AR18" s="6">
        <v>13</v>
      </c>
      <c r="AS18" s="6">
        <v>16</v>
      </c>
      <c r="AT18" s="11">
        <v>35.064935064935064</v>
      </c>
      <c r="AU18" s="11">
        <v>32.20779220779221</v>
      </c>
      <c r="AV18" s="11">
        <v>14.025974025974024</v>
      </c>
      <c r="AW18" s="14">
        <v>60.259740259740255</v>
      </c>
      <c r="AX18" s="14">
        <v>8.5714285714285712</v>
      </c>
      <c r="AY18" s="14">
        <v>25.194805194805191</v>
      </c>
      <c r="AZ18" s="14">
        <v>7.5324675324675319</v>
      </c>
      <c r="BA18" s="21">
        <v>117.528869</v>
      </c>
      <c r="BB18" s="15">
        <v>1.1752886899999999</v>
      </c>
      <c r="BC18" s="11">
        <v>347.99960510127943</v>
      </c>
      <c r="BD18" s="11">
        <v>327.57909037651001</v>
      </c>
      <c r="BE18" s="6">
        <v>30</v>
      </c>
      <c r="BF18" s="6">
        <v>30</v>
      </c>
      <c r="BG18" s="6">
        <v>32</v>
      </c>
    </row>
    <row r="19" spans="1:59" ht="14.25" customHeight="1" x14ac:dyDescent="0.55000000000000004">
      <c r="A19" s="10" t="s">
        <v>33</v>
      </c>
      <c r="B19" s="2" t="s">
        <v>49</v>
      </c>
      <c r="C19" s="2" t="s">
        <v>312</v>
      </c>
      <c r="D19" s="2" t="s">
        <v>472</v>
      </c>
      <c r="E19" s="2" t="s">
        <v>51</v>
      </c>
      <c r="F19" s="2" t="s">
        <v>472</v>
      </c>
      <c r="G19" s="6">
        <v>2664</v>
      </c>
      <c r="H19" s="6">
        <v>1534</v>
      </c>
      <c r="I19" s="6">
        <v>1130</v>
      </c>
      <c r="J19" s="6">
        <v>1895</v>
      </c>
      <c r="K19" s="6">
        <v>923</v>
      </c>
      <c r="L19" s="6">
        <v>972</v>
      </c>
      <c r="M19" s="6">
        <v>769</v>
      </c>
      <c r="N19" s="6">
        <v>611</v>
      </c>
      <c r="O19" s="6">
        <v>158</v>
      </c>
      <c r="P19" s="11">
        <v>1616</v>
      </c>
      <c r="Q19" s="11">
        <v>790</v>
      </c>
      <c r="R19" s="11">
        <v>826</v>
      </c>
      <c r="S19" s="12">
        <v>1.9933026087044559</v>
      </c>
      <c r="T19" s="13">
        <f t="shared" si="0"/>
        <v>28.866366366366364</v>
      </c>
      <c r="U19" s="14">
        <f t="shared" si="1"/>
        <v>94.958847736625515</v>
      </c>
      <c r="V19" s="11">
        <f t="shared" si="2"/>
        <v>59.511784511784512</v>
      </c>
      <c r="W19" s="11">
        <f t="shared" si="3"/>
        <v>49.158249158249156</v>
      </c>
      <c r="X19" s="11">
        <f t="shared" si="4"/>
        <v>10.353535353535353</v>
      </c>
      <c r="Y19" s="6">
        <v>667</v>
      </c>
      <c r="Z19" s="6">
        <v>351</v>
      </c>
      <c r="AA19" s="6">
        <v>316</v>
      </c>
      <c r="AB19" s="6">
        <v>584</v>
      </c>
      <c r="AC19" s="6">
        <v>303</v>
      </c>
      <c r="AD19" s="6">
        <v>281</v>
      </c>
      <c r="AE19" s="6">
        <v>327</v>
      </c>
      <c r="AF19" s="6">
        <v>181</v>
      </c>
      <c r="AG19" s="6">
        <v>146</v>
      </c>
      <c r="AH19" s="6">
        <v>1188</v>
      </c>
      <c r="AI19" s="6">
        <v>553</v>
      </c>
      <c r="AJ19" s="6">
        <v>635</v>
      </c>
      <c r="AK19" s="6">
        <v>223</v>
      </c>
      <c r="AL19" s="6">
        <v>106</v>
      </c>
      <c r="AM19" s="6">
        <v>117</v>
      </c>
      <c r="AN19" s="6">
        <v>525</v>
      </c>
      <c r="AO19" s="6">
        <v>226</v>
      </c>
      <c r="AP19" s="6">
        <v>299</v>
      </c>
      <c r="AQ19" s="6">
        <v>123</v>
      </c>
      <c r="AR19" s="6">
        <v>67</v>
      </c>
      <c r="AS19" s="6">
        <v>56</v>
      </c>
      <c r="AT19" s="11">
        <v>35.197889182058049</v>
      </c>
      <c r="AU19" s="11">
        <v>30.817941952506594</v>
      </c>
      <c r="AV19" s="11">
        <v>17.25593667546174</v>
      </c>
      <c r="AW19" s="14">
        <v>62.691292875989447</v>
      </c>
      <c r="AX19" s="14">
        <v>11.767810026385224</v>
      </c>
      <c r="AY19" s="14">
        <v>27.70448548812665</v>
      </c>
      <c r="AZ19" s="14">
        <v>6.4907651715039583</v>
      </c>
      <c r="BA19" s="21">
        <v>304.39585599999998</v>
      </c>
      <c r="BB19" s="15">
        <v>3.0439585599999996</v>
      </c>
      <c r="BC19" s="11">
        <v>875.17617191214333</v>
      </c>
      <c r="BD19" s="11">
        <v>622.54461177684368</v>
      </c>
      <c r="BE19" s="6">
        <v>30</v>
      </c>
      <c r="BF19" s="6">
        <v>30</v>
      </c>
      <c r="BG19" s="6">
        <v>32</v>
      </c>
    </row>
    <row r="20" spans="1:59" ht="14.25" customHeight="1" x14ac:dyDescent="0.55000000000000004">
      <c r="A20" s="10" t="s">
        <v>33</v>
      </c>
      <c r="B20" s="2" t="s">
        <v>49</v>
      </c>
      <c r="C20" s="2" t="s">
        <v>312</v>
      </c>
      <c r="D20" s="2" t="s">
        <v>473</v>
      </c>
      <c r="E20" s="2" t="s">
        <v>52</v>
      </c>
      <c r="F20" s="2" t="s">
        <v>473</v>
      </c>
      <c r="G20" s="6">
        <v>293</v>
      </c>
      <c r="H20" s="6">
        <v>157</v>
      </c>
      <c r="I20" s="6">
        <v>136</v>
      </c>
      <c r="J20" s="6">
        <v>258</v>
      </c>
      <c r="K20" s="6">
        <v>126</v>
      </c>
      <c r="L20" s="6">
        <v>132</v>
      </c>
      <c r="M20" s="6">
        <v>35</v>
      </c>
      <c r="N20" s="6">
        <v>31</v>
      </c>
      <c r="O20" s="6">
        <v>4</v>
      </c>
      <c r="P20" s="11">
        <v>314</v>
      </c>
      <c r="Q20" s="11">
        <v>147</v>
      </c>
      <c r="R20" s="11">
        <v>167</v>
      </c>
      <c r="S20" s="12">
        <v>-2.4584906256149672</v>
      </c>
      <c r="T20" s="13">
        <f t="shared" si="0"/>
        <v>11.945392491467576</v>
      </c>
      <c r="U20" s="14">
        <f t="shared" si="1"/>
        <v>95.454545454545453</v>
      </c>
      <c r="V20" s="11">
        <f t="shared" si="2"/>
        <v>50</v>
      </c>
      <c r="W20" s="11">
        <f t="shared" si="3"/>
        <v>34.883720930232556</v>
      </c>
      <c r="X20" s="11">
        <f t="shared" si="4"/>
        <v>15.11627906976744</v>
      </c>
      <c r="Y20" s="6">
        <v>67</v>
      </c>
      <c r="Z20" s="6">
        <v>38</v>
      </c>
      <c r="AA20" s="6">
        <v>29</v>
      </c>
      <c r="AB20" s="6">
        <v>60</v>
      </c>
      <c r="AC20" s="6">
        <v>34</v>
      </c>
      <c r="AD20" s="6">
        <v>26</v>
      </c>
      <c r="AE20" s="6">
        <v>26</v>
      </c>
      <c r="AF20" s="6">
        <v>14</v>
      </c>
      <c r="AG20" s="6">
        <v>12</v>
      </c>
      <c r="AH20" s="6">
        <v>172</v>
      </c>
      <c r="AI20" s="6">
        <v>79</v>
      </c>
      <c r="AJ20" s="6">
        <v>93</v>
      </c>
      <c r="AK20" s="6">
        <v>25</v>
      </c>
      <c r="AL20" s="6">
        <v>12</v>
      </c>
      <c r="AM20" s="6">
        <v>13</v>
      </c>
      <c r="AN20" s="6">
        <v>81</v>
      </c>
      <c r="AO20" s="6">
        <v>34</v>
      </c>
      <c r="AP20" s="6">
        <v>47</v>
      </c>
      <c r="AQ20" s="6">
        <v>26</v>
      </c>
      <c r="AR20" s="6">
        <v>13</v>
      </c>
      <c r="AS20" s="6">
        <v>13</v>
      </c>
      <c r="AT20" s="11">
        <v>25.968992248062015</v>
      </c>
      <c r="AU20" s="11">
        <v>23.255813953488371</v>
      </c>
      <c r="AV20" s="11">
        <v>10.077519379844961</v>
      </c>
      <c r="AW20" s="14">
        <v>66.666666666666657</v>
      </c>
      <c r="AX20" s="14">
        <v>9.6899224806201563</v>
      </c>
      <c r="AY20" s="14">
        <v>31.395348837209301</v>
      </c>
      <c r="AZ20" s="14">
        <v>10.077519379844961</v>
      </c>
      <c r="BA20" s="21">
        <v>46.602384999999998</v>
      </c>
      <c r="BB20" s="15">
        <v>0.46602384999999996</v>
      </c>
      <c r="BC20" s="11">
        <v>628.72318659227426</v>
      </c>
      <c r="BD20" s="11">
        <v>553.61973426896509</v>
      </c>
      <c r="BE20" s="6">
        <v>32</v>
      </c>
      <c r="BF20" s="6">
        <v>32</v>
      </c>
      <c r="BG20" s="6">
        <v>33</v>
      </c>
    </row>
    <row r="21" spans="1:59" ht="14.25" customHeight="1" x14ac:dyDescent="0.55000000000000004">
      <c r="A21" s="10" t="s">
        <v>33</v>
      </c>
      <c r="B21" s="2" t="s">
        <v>49</v>
      </c>
      <c r="C21" s="2" t="s">
        <v>312</v>
      </c>
      <c r="D21" s="2" t="s">
        <v>477</v>
      </c>
      <c r="E21" s="2" t="s">
        <v>53</v>
      </c>
      <c r="F21" s="2" t="s">
        <v>477</v>
      </c>
      <c r="G21" s="6">
        <v>10131</v>
      </c>
      <c r="H21" s="6">
        <v>4925</v>
      </c>
      <c r="I21" s="6">
        <v>5206</v>
      </c>
      <c r="J21" s="6">
        <v>9334</v>
      </c>
      <c r="K21" s="6">
        <v>4211</v>
      </c>
      <c r="L21" s="6">
        <v>5123</v>
      </c>
      <c r="M21" s="6">
        <v>797</v>
      </c>
      <c r="N21" s="6">
        <v>714</v>
      </c>
      <c r="O21" s="6">
        <v>83</v>
      </c>
      <c r="P21" s="11">
        <v>8186</v>
      </c>
      <c r="Q21" s="11">
        <v>3764</v>
      </c>
      <c r="R21" s="11">
        <v>4422</v>
      </c>
      <c r="S21" s="12">
        <v>1.64253153263345</v>
      </c>
      <c r="T21" s="13">
        <f t="shared" si="0"/>
        <v>7.8669430460961403</v>
      </c>
      <c r="U21" s="14">
        <f t="shared" si="1"/>
        <v>82.197930899863366</v>
      </c>
      <c r="V21" s="11">
        <f t="shared" si="2"/>
        <v>62.755013077593723</v>
      </c>
      <c r="W21" s="11">
        <f t="shared" si="3"/>
        <v>53.722755013077595</v>
      </c>
      <c r="X21" s="11">
        <f t="shared" si="4"/>
        <v>9.0322580645161281</v>
      </c>
      <c r="Y21" s="6">
        <v>3601</v>
      </c>
      <c r="Z21" s="6">
        <v>1839</v>
      </c>
      <c r="AA21" s="6">
        <v>1762</v>
      </c>
      <c r="AB21" s="6">
        <v>3081</v>
      </c>
      <c r="AC21" s="6">
        <v>1593</v>
      </c>
      <c r="AD21" s="6">
        <v>1488</v>
      </c>
      <c r="AE21" s="6">
        <v>1884</v>
      </c>
      <c r="AF21" s="6">
        <v>931</v>
      </c>
      <c r="AG21" s="6">
        <v>953</v>
      </c>
      <c r="AH21" s="6">
        <v>5735</v>
      </c>
      <c r="AI21" s="6">
        <v>2352</v>
      </c>
      <c r="AJ21" s="6">
        <v>3383</v>
      </c>
      <c r="AK21" s="6">
        <v>1289</v>
      </c>
      <c r="AL21" s="6">
        <v>532</v>
      </c>
      <c r="AM21" s="6">
        <v>757</v>
      </c>
      <c r="AN21" s="6">
        <v>2530</v>
      </c>
      <c r="AO21" s="6">
        <v>971</v>
      </c>
      <c r="AP21" s="6">
        <v>1559</v>
      </c>
      <c r="AQ21" s="6">
        <v>518</v>
      </c>
      <c r="AR21" s="6">
        <v>266</v>
      </c>
      <c r="AS21" s="6">
        <v>252</v>
      </c>
      <c r="AT21" s="11">
        <v>38.579387186629525</v>
      </c>
      <c r="AU21" s="11">
        <v>33.008356545961007</v>
      </c>
      <c r="AV21" s="11">
        <v>20.184272551960575</v>
      </c>
      <c r="AW21" s="14">
        <v>61.442039854296127</v>
      </c>
      <c r="AX21" s="14">
        <v>13.809727876580244</v>
      </c>
      <c r="AY21" s="14">
        <v>27.105206770944935</v>
      </c>
      <c r="AZ21" s="14">
        <v>5.5496035997428761</v>
      </c>
      <c r="BA21" s="21">
        <v>252.11226199999999</v>
      </c>
      <c r="BB21" s="15">
        <v>2.5211226199999999</v>
      </c>
      <c r="BC21" s="11">
        <v>4018.4479404655058</v>
      </c>
      <c r="BD21" s="11">
        <v>3702.3189296520613</v>
      </c>
      <c r="BE21" s="6">
        <v>28</v>
      </c>
      <c r="BF21" s="6">
        <v>27</v>
      </c>
      <c r="BG21" s="6">
        <v>31</v>
      </c>
    </row>
    <row r="22" spans="1:59" ht="14.25" customHeight="1" x14ac:dyDescent="0.55000000000000004">
      <c r="A22" s="10" t="s">
        <v>33</v>
      </c>
      <c r="B22" s="2" t="s">
        <v>49</v>
      </c>
      <c r="C22" s="2" t="s">
        <v>312</v>
      </c>
      <c r="D22" s="2" t="s">
        <v>478</v>
      </c>
      <c r="E22" s="2" t="s">
        <v>54</v>
      </c>
      <c r="F22" s="2" t="s">
        <v>478</v>
      </c>
      <c r="G22" s="6">
        <v>997</v>
      </c>
      <c r="H22" s="6">
        <v>465</v>
      </c>
      <c r="I22" s="6">
        <v>532</v>
      </c>
      <c r="J22" s="6">
        <v>941</v>
      </c>
      <c r="K22" s="6">
        <v>417</v>
      </c>
      <c r="L22" s="6">
        <v>524</v>
      </c>
      <c r="M22" s="6">
        <v>56</v>
      </c>
      <c r="N22" s="6">
        <v>48</v>
      </c>
      <c r="O22" s="6">
        <v>8</v>
      </c>
      <c r="P22" s="11">
        <v>858</v>
      </c>
      <c r="Q22" s="11">
        <v>374</v>
      </c>
      <c r="R22" s="11">
        <v>484</v>
      </c>
      <c r="S22" s="12">
        <v>1.1556826044733084</v>
      </c>
      <c r="T22" s="13">
        <f t="shared" si="0"/>
        <v>5.6168505516549647</v>
      </c>
      <c r="U22" s="14">
        <f t="shared" si="1"/>
        <v>79.580152671755727</v>
      </c>
      <c r="V22" s="11">
        <f t="shared" si="2"/>
        <v>54.769736842105267</v>
      </c>
      <c r="W22" s="11">
        <f t="shared" si="3"/>
        <v>45.230263157894733</v>
      </c>
      <c r="X22" s="11">
        <f t="shared" si="4"/>
        <v>9.5394736842105274</v>
      </c>
      <c r="Y22" s="6">
        <v>324</v>
      </c>
      <c r="Z22" s="6">
        <v>175</v>
      </c>
      <c r="AA22" s="6">
        <v>149</v>
      </c>
      <c r="AB22" s="6">
        <v>275</v>
      </c>
      <c r="AC22" s="6">
        <v>148</v>
      </c>
      <c r="AD22" s="6">
        <v>127</v>
      </c>
      <c r="AE22" s="6">
        <v>166</v>
      </c>
      <c r="AF22" s="6">
        <v>85</v>
      </c>
      <c r="AG22" s="6">
        <v>81</v>
      </c>
      <c r="AH22" s="6">
        <v>608</v>
      </c>
      <c r="AI22" s="6">
        <v>236</v>
      </c>
      <c r="AJ22" s="6">
        <v>372</v>
      </c>
      <c r="AK22" s="6">
        <v>112</v>
      </c>
      <c r="AL22" s="6">
        <v>45</v>
      </c>
      <c r="AM22" s="6">
        <v>67</v>
      </c>
      <c r="AN22" s="6">
        <v>241</v>
      </c>
      <c r="AO22" s="6">
        <v>73</v>
      </c>
      <c r="AP22" s="6">
        <v>168</v>
      </c>
      <c r="AQ22" s="6">
        <v>58</v>
      </c>
      <c r="AR22" s="6">
        <v>33</v>
      </c>
      <c r="AS22" s="6">
        <v>25</v>
      </c>
      <c r="AT22" s="11">
        <v>34.431455897980875</v>
      </c>
      <c r="AU22" s="11">
        <v>29.224229543039321</v>
      </c>
      <c r="AV22" s="11">
        <v>17.640807651434645</v>
      </c>
      <c r="AW22" s="14">
        <v>64.612114771519657</v>
      </c>
      <c r="AX22" s="14">
        <v>11.902231668437832</v>
      </c>
      <c r="AY22" s="14">
        <v>25.611052072263551</v>
      </c>
      <c r="AZ22" s="14">
        <v>6.1636556854410207</v>
      </c>
      <c r="BA22" s="21">
        <v>190.453373</v>
      </c>
      <c r="BB22" s="15">
        <v>1.90453373</v>
      </c>
      <c r="BC22" s="11">
        <v>523.48770950882556</v>
      </c>
      <c r="BD22" s="11">
        <v>494.08418720943314</v>
      </c>
      <c r="BE22" s="6">
        <v>30</v>
      </c>
      <c r="BF22" s="6">
        <v>29</v>
      </c>
      <c r="BG22" s="6">
        <v>35</v>
      </c>
    </row>
    <row r="23" spans="1:59" ht="14.25" customHeight="1" x14ac:dyDescent="0.55000000000000004">
      <c r="A23" s="10" t="s">
        <v>33</v>
      </c>
      <c r="B23" s="2" t="s">
        <v>49</v>
      </c>
      <c r="C23" s="2" t="s">
        <v>312</v>
      </c>
      <c r="D23" s="2" t="s">
        <v>479</v>
      </c>
      <c r="E23" s="2" t="s">
        <v>55</v>
      </c>
      <c r="F23" s="2" t="s">
        <v>479</v>
      </c>
      <c r="G23" s="6">
        <v>492</v>
      </c>
      <c r="H23" s="6">
        <v>227</v>
      </c>
      <c r="I23" s="6">
        <v>265</v>
      </c>
      <c r="J23" s="6">
        <v>479</v>
      </c>
      <c r="K23" s="6">
        <v>218</v>
      </c>
      <c r="L23" s="6">
        <v>261</v>
      </c>
      <c r="M23" s="6">
        <v>13</v>
      </c>
      <c r="N23" s="6">
        <v>9</v>
      </c>
      <c r="O23" s="6">
        <v>4</v>
      </c>
      <c r="P23" s="11">
        <v>444</v>
      </c>
      <c r="Q23" s="11">
        <v>211</v>
      </c>
      <c r="R23" s="11">
        <v>233</v>
      </c>
      <c r="S23" s="12">
        <v>0.94963748408874149</v>
      </c>
      <c r="T23" s="13">
        <f t="shared" si="0"/>
        <v>2.6422764227642279</v>
      </c>
      <c r="U23" s="14">
        <f t="shared" si="1"/>
        <v>83.524904214559399</v>
      </c>
      <c r="V23" s="11">
        <f t="shared" si="2"/>
        <v>65.172413793103445</v>
      </c>
      <c r="W23" s="11">
        <f t="shared" si="3"/>
        <v>53.103448275862064</v>
      </c>
      <c r="X23" s="11">
        <f t="shared" si="4"/>
        <v>12.068965517241379</v>
      </c>
      <c r="Y23" s="6">
        <v>172</v>
      </c>
      <c r="Z23" s="6">
        <v>79</v>
      </c>
      <c r="AA23" s="6">
        <v>93</v>
      </c>
      <c r="AB23" s="6">
        <v>154</v>
      </c>
      <c r="AC23" s="6">
        <v>69</v>
      </c>
      <c r="AD23" s="6">
        <v>85</v>
      </c>
      <c r="AE23" s="6">
        <v>85</v>
      </c>
      <c r="AF23" s="6">
        <v>43</v>
      </c>
      <c r="AG23" s="6">
        <v>42</v>
      </c>
      <c r="AH23" s="6">
        <v>290</v>
      </c>
      <c r="AI23" s="6">
        <v>128</v>
      </c>
      <c r="AJ23" s="6">
        <v>162</v>
      </c>
      <c r="AK23" s="6">
        <v>52</v>
      </c>
      <c r="AL23" s="6">
        <v>29</v>
      </c>
      <c r="AM23" s="6">
        <v>23</v>
      </c>
      <c r="AN23" s="6">
        <v>125</v>
      </c>
      <c r="AO23" s="6">
        <v>49</v>
      </c>
      <c r="AP23" s="6">
        <v>76</v>
      </c>
      <c r="AQ23" s="6">
        <v>35</v>
      </c>
      <c r="AR23" s="6">
        <v>21</v>
      </c>
      <c r="AS23" s="6">
        <v>14</v>
      </c>
      <c r="AT23" s="11">
        <v>35.908141962421716</v>
      </c>
      <c r="AU23" s="11">
        <v>32.150313152400834</v>
      </c>
      <c r="AV23" s="11">
        <v>17.745302713987474</v>
      </c>
      <c r="AW23" s="14">
        <v>60.5427974947808</v>
      </c>
      <c r="AX23" s="14">
        <v>10.855949895615867</v>
      </c>
      <c r="AY23" s="14">
        <v>26.096033402922757</v>
      </c>
      <c r="AZ23" s="14">
        <v>7.3068893528183718</v>
      </c>
      <c r="BA23" s="21">
        <v>40.992753999999998</v>
      </c>
      <c r="BB23" s="15">
        <v>0.40992753999999998</v>
      </c>
      <c r="BC23" s="11">
        <v>1200.2121155363213</v>
      </c>
      <c r="BD23" s="11">
        <v>1168.4991937843454</v>
      </c>
      <c r="BE23" s="6">
        <v>29</v>
      </c>
      <c r="BF23" s="6">
        <v>29</v>
      </c>
      <c r="BG23" s="6">
        <v>31</v>
      </c>
    </row>
    <row r="24" spans="1:59" ht="14.25" customHeight="1" x14ac:dyDescent="0.55000000000000004">
      <c r="A24" s="10" t="s">
        <v>33</v>
      </c>
      <c r="B24" s="2" t="s">
        <v>49</v>
      </c>
      <c r="C24" s="2" t="s">
        <v>312</v>
      </c>
      <c r="D24" s="2" t="s">
        <v>482</v>
      </c>
      <c r="E24" s="2" t="s">
        <v>56</v>
      </c>
      <c r="F24" s="2" t="s">
        <v>482</v>
      </c>
      <c r="G24" s="6">
        <v>1265</v>
      </c>
      <c r="H24" s="6">
        <v>608</v>
      </c>
      <c r="I24" s="6">
        <v>657</v>
      </c>
      <c r="J24" s="6">
        <v>1204</v>
      </c>
      <c r="K24" s="6">
        <v>558</v>
      </c>
      <c r="L24" s="6">
        <v>646</v>
      </c>
      <c r="M24" s="6">
        <v>61</v>
      </c>
      <c r="N24" s="6">
        <v>50</v>
      </c>
      <c r="O24" s="6">
        <v>11</v>
      </c>
      <c r="P24" s="11">
        <v>1213</v>
      </c>
      <c r="Q24" s="11">
        <v>563</v>
      </c>
      <c r="R24" s="11">
        <v>650</v>
      </c>
      <c r="S24" s="12">
        <v>-9.3207547875892346E-2</v>
      </c>
      <c r="T24" s="13">
        <f t="shared" si="0"/>
        <v>4.8221343873517784</v>
      </c>
      <c r="U24" s="14">
        <f t="shared" si="1"/>
        <v>86.377708978328172</v>
      </c>
      <c r="V24" s="11">
        <f t="shared" si="2"/>
        <v>75.510204081632651</v>
      </c>
      <c r="W24" s="11">
        <f t="shared" si="3"/>
        <v>62.827988338192419</v>
      </c>
      <c r="X24" s="11">
        <f t="shared" si="4"/>
        <v>12.682215743440233</v>
      </c>
      <c r="Y24" s="6">
        <v>486</v>
      </c>
      <c r="Z24" s="6">
        <v>240</v>
      </c>
      <c r="AA24" s="6">
        <v>246</v>
      </c>
      <c r="AB24" s="6">
        <v>431</v>
      </c>
      <c r="AC24" s="6">
        <v>212</v>
      </c>
      <c r="AD24" s="6">
        <v>219</v>
      </c>
      <c r="AE24" s="6">
        <v>217</v>
      </c>
      <c r="AF24" s="6">
        <v>111</v>
      </c>
      <c r="AG24" s="6">
        <v>106</v>
      </c>
      <c r="AH24" s="6">
        <v>686</v>
      </c>
      <c r="AI24" s="6">
        <v>301</v>
      </c>
      <c r="AJ24" s="6">
        <v>385</v>
      </c>
      <c r="AK24" s="6">
        <v>111</v>
      </c>
      <c r="AL24" s="6">
        <v>48</v>
      </c>
      <c r="AM24" s="6">
        <v>63</v>
      </c>
      <c r="AN24" s="6">
        <v>251</v>
      </c>
      <c r="AO24" s="6">
        <v>94</v>
      </c>
      <c r="AP24" s="6">
        <v>157</v>
      </c>
      <c r="AQ24" s="6">
        <v>87</v>
      </c>
      <c r="AR24" s="6">
        <v>45</v>
      </c>
      <c r="AS24" s="6">
        <v>42</v>
      </c>
      <c r="AT24" s="11">
        <v>40.365448504983384</v>
      </c>
      <c r="AU24" s="11">
        <v>35.797342192691026</v>
      </c>
      <c r="AV24" s="11">
        <v>18.023255813953487</v>
      </c>
      <c r="AW24" s="14">
        <v>56.97674418604651</v>
      </c>
      <c r="AX24" s="14">
        <v>9.2192691029900331</v>
      </c>
      <c r="AY24" s="14">
        <v>20.847176079734218</v>
      </c>
      <c r="AZ24" s="14">
        <v>7.2259136212624586</v>
      </c>
      <c r="BA24" s="21">
        <v>80.716404999999995</v>
      </c>
      <c r="BB24" s="15">
        <v>0.80716404999999991</v>
      </c>
      <c r="BC24" s="11">
        <v>1567.2154873597258</v>
      </c>
      <c r="BD24" s="11">
        <v>1491.6422504198497</v>
      </c>
      <c r="BE24" s="6">
        <v>30</v>
      </c>
      <c r="BF24" s="6">
        <v>29</v>
      </c>
      <c r="BG24" s="6">
        <v>32</v>
      </c>
    </row>
    <row r="25" spans="1:59" ht="14.25" customHeight="1" x14ac:dyDescent="0.55000000000000004">
      <c r="A25" s="10" t="s">
        <v>33</v>
      </c>
      <c r="B25" s="2" t="s">
        <v>49</v>
      </c>
      <c r="C25" s="2" t="s">
        <v>312</v>
      </c>
      <c r="D25" s="2" t="s">
        <v>483</v>
      </c>
      <c r="E25" s="2" t="s">
        <v>57</v>
      </c>
      <c r="F25" s="2" t="s">
        <v>483</v>
      </c>
      <c r="G25" s="6">
        <v>495</v>
      </c>
      <c r="H25" s="6">
        <v>238</v>
      </c>
      <c r="I25" s="6">
        <v>257</v>
      </c>
      <c r="J25" s="6">
        <v>436</v>
      </c>
      <c r="K25" s="6">
        <v>190</v>
      </c>
      <c r="L25" s="6">
        <v>246</v>
      </c>
      <c r="M25" s="6">
        <v>59</v>
      </c>
      <c r="N25" s="6">
        <v>48</v>
      </c>
      <c r="O25" s="6">
        <v>11</v>
      </c>
      <c r="P25" s="11">
        <v>397</v>
      </c>
      <c r="Q25" s="11">
        <v>176</v>
      </c>
      <c r="R25" s="11">
        <v>221</v>
      </c>
      <c r="S25" s="12">
        <v>1.1727905214248295</v>
      </c>
      <c r="T25" s="13">
        <f t="shared" si="0"/>
        <v>11.91919191919192</v>
      </c>
      <c r="U25" s="14">
        <f t="shared" si="1"/>
        <v>77.235772357723576</v>
      </c>
      <c r="V25" s="11">
        <f t="shared" si="2"/>
        <v>73.705179282868528</v>
      </c>
      <c r="W25" s="11">
        <f t="shared" si="3"/>
        <v>59.760956175298809</v>
      </c>
      <c r="X25" s="11">
        <f t="shared" si="4"/>
        <v>13.944223107569719</v>
      </c>
      <c r="Y25" s="6">
        <v>159</v>
      </c>
      <c r="Z25" s="6">
        <v>83</v>
      </c>
      <c r="AA25" s="6">
        <v>76</v>
      </c>
      <c r="AB25" s="6">
        <v>150</v>
      </c>
      <c r="AC25" s="6">
        <v>76</v>
      </c>
      <c r="AD25" s="6">
        <v>74</v>
      </c>
      <c r="AE25" s="6">
        <v>55</v>
      </c>
      <c r="AF25" s="6">
        <v>32</v>
      </c>
      <c r="AG25" s="6">
        <v>23</v>
      </c>
      <c r="AH25" s="6">
        <v>251</v>
      </c>
      <c r="AI25" s="6">
        <v>95</v>
      </c>
      <c r="AJ25" s="6">
        <v>156</v>
      </c>
      <c r="AK25" s="6">
        <v>31</v>
      </c>
      <c r="AL25" s="6">
        <v>17</v>
      </c>
      <c r="AM25" s="6">
        <v>14</v>
      </c>
      <c r="AN25" s="6">
        <v>109</v>
      </c>
      <c r="AO25" s="6">
        <v>35</v>
      </c>
      <c r="AP25" s="6">
        <v>74</v>
      </c>
      <c r="AQ25" s="6">
        <v>35</v>
      </c>
      <c r="AR25" s="6">
        <v>19</v>
      </c>
      <c r="AS25" s="6">
        <v>16</v>
      </c>
      <c r="AT25" s="11">
        <v>36.467889908256879</v>
      </c>
      <c r="AU25" s="11">
        <v>34.403669724770644</v>
      </c>
      <c r="AV25" s="11">
        <v>12.614678899082568</v>
      </c>
      <c r="AW25" s="14">
        <v>57.568807339449549</v>
      </c>
      <c r="AX25" s="14">
        <v>7.1100917431192663</v>
      </c>
      <c r="AY25" s="14">
        <v>25</v>
      </c>
      <c r="AZ25" s="14">
        <v>8.0275229357798175</v>
      </c>
      <c r="BA25" s="21">
        <v>30.930399999999999</v>
      </c>
      <c r="BB25" s="15">
        <v>0.30930399999999997</v>
      </c>
      <c r="BC25" s="11">
        <v>1600.3672762072267</v>
      </c>
      <c r="BD25" s="11">
        <v>1409.616429144143</v>
      </c>
      <c r="BE25" s="6">
        <v>31</v>
      </c>
      <c r="BF25" s="6">
        <v>29.5</v>
      </c>
      <c r="BG25" s="6">
        <v>33</v>
      </c>
    </row>
    <row r="26" spans="1:59" ht="14.25" customHeight="1" x14ac:dyDescent="0.55000000000000004">
      <c r="A26" s="10" t="s">
        <v>33</v>
      </c>
      <c r="B26" s="2" t="s">
        <v>49</v>
      </c>
      <c r="C26" s="2" t="s">
        <v>312</v>
      </c>
      <c r="D26" s="2" t="s">
        <v>484</v>
      </c>
      <c r="E26" s="2" t="s">
        <v>58</v>
      </c>
      <c r="F26" s="2" t="s">
        <v>484</v>
      </c>
      <c r="G26" s="6">
        <v>1038</v>
      </c>
      <c r="H26" s="6">
        <v>480</v>
      </c>
      <c r="I26" s="6">
        <v>558</v>
      </c>
      <c r="J26" s="6">
        <v>990</v>
      </c>
      <c r="K26" s="6">
        <v>436</v>
      </c>
      <c r="L26" s="6">
        <v>554</v>
      </c>
      <c r="M26" s="6">
        <v>48</v>
      </c>
      <c r="N26" s="6">
        <v>44</v>
      </c>
      <c r="O26" s="6">
        <v>4</v>
      </c>
      <c r="P26" s="11">
        <v>827</v>
      </c>
      <c r="Q26" s="11">
        <v>358</v>
      </c>
      <c r="R26" s="11">
        <v>469</v>
      </c>
      <c r="S26" s="12">
        <v>2.2515675607627559</v>
      </c>
      <c r="T26" s="13">
        <f t="shared" si="0"/>
        <v>4.6242774566473983</v>
      </c>
      <c r="U26" s="14">
        <f t="shared" si="1"/>
        <v>78.700361010830321</v>
      </c>
      <c r="V26" s="11">
        <f t="shared" si="2"/>
        <v>72.473867595818817</v>
      </c>
      <c r="W26" s="11">
        <f t="shared" si="3"/>
        <v>59.756097560975604</v>
      </c>
      <c r="X26" s="11">
        <f t="shared" si="4"/>
        <v>12.717770034843207</v>
      </c>
      <c r="Y26" s="6">
        <v>393</v>
      </c>
      <c r="Z26" s="6">
        <v>191</v>
      </c>
      <c r="AA26" s="6">
        <v>202</v>
      </c>
      <c r="AB26" s="6">
        <v>343</v>
      </c>
      <c r="AC26" s="6">
        <v>162</v>
      </c>
      <c r="AD26" s="6">
        <v>181</v>
      </c>
      <c r="AE26" s="6">
        <v>203</v>
      </c>
      <c r="AF26" s="6">
        <v>103</v>
      </c>
      <c r="AG26" s="6">
        <v>100</v>
      </c>
      <c r="AH26" s="6">
        <v>574</v>
      </c>
      <c r="AI26" s="6">
        <v>242</v>
      </c>
      <c r="AJ26" s="6">
        <v>332</v>
      </c>
      <c r="AK26" s="6">
        <v>103</v>
      </c>
      <c r="AL26" s="6">
        <v>46</v>
      </c>
      <c r="AM26" s="6">
        <v>57</v>
      </c>
      <c r="AN26" s="6">
        <v>233</v>
      </c>
      <c r="AO26" s="6">
        <v>87</v>
      </c>
      <c r="AP26" s="6">
        <v>146</v>
      </c>
      <c r="AQ26" s="6">
        <v>73</v>
      </c>
      <c r="AR26" s="6">
        <v>32</v>
      </c>
      <c r="AS26" s="6">
        <v>41</v>
      </c>
      <c r="AT26" s="11">
        <v>39.696969696969695</v>
      </c>
      <c r="AU26" s="11">
        <v>34.646464646464651</v>
      </c>
      <c r="AV26" s="11">
        <v>20.505050505050505</v>
      </c>
      <c r="AW26" s="14">
        <v>57.979797979797979</v>
      </c>
      <c r="AX26" s="14">
        <v>10.404040404040405</v>
      </c>
      <c r="AY26" s="14">
        <v>23.535353535353533</v>
      </c>
      <c r="AZ26" s="14">
        <v>7.3737373737373737</v>
      </c>
      <c r="BA26" s="21">
        <v>32.412109000000001</v>
      </c>
      <c r="BB26" s="15">
        <v>0.32412109</v>
      </c>
      <c r="BC26" s="11">
        <v>3202.5068162025495</v>
      </c>
      <c r="BD26" s="11">
        <v>3054.4140154532988</v>
      </c>
      <c r="BE26" s="6">
        <v>29</v>
      </c>
      <c r="BF26" s="6">
        <v>28</v>
      </c>
      <c r="BG26" s="6">
        <v>32.5</v>
      </c>
    </row>
    <row r="27" spans="1:59" ht="14.25" customHeight="1" x14ac:dyDescent="0.55000000000000004">
      <c r="A27" s="10" t="s">
        <v>33</v>
      </c>
      <c r="B27" s="2" t="s">
        <v>49</v>
      </c>
      <c r="C27" s="2" t="s">
        <v>312</v>
      </c>
      <c r="D27" s="2" t="s">
        <v>485</v>
      </c>
      <c r="E27" s="2" t="s">
        <v>59</v>
      </c>
      <c r="F27" s="2" t="s">
        <v>485</v>
      </c>
      <c r="G27" s="6">
        <v>641</v>
      </c>
      <c r="H27" s="6">
        <v>311</v>
      </c>
      <c r="I27" s="6">
        <v>330</v>
      </c>
      <c r="J27" s="6">
        <v>563</v>
      </c>
      <c r="K27" s="6">
        <v>251</v>
      </c>
      <c r="L27" s="6">
        <v>312</v>
      </c>
      <c r="M27" s="6">
        <v>78</v>
      </c>
      <c r="N27" s="6">
        <v>60</v>
      </c>
      <c r="O27" s="6">
        <v>18</v>
      </c>
      <c r="P27" s="11">
        <v>706</v>
      </c>
      <c r="Q27" s="11">
        <v>298</v>
      </c>
      <c r="R27" s="11">
        <v>408</v>
      </c>
      <c r="S27" s="12">
        <v>-2.8327360369656027</v>
      </c>
      <c r="T27" s="13">
        <f t="shared" si="0"/>
        <v>12.168486739469579</v>
      </c>
      <c r="U27" s="14">
        <f t="shared" si="1"/>
        <v>80.448717948717956</v>
      </c>
      <c r="V27" s="11">
        <f t="shared" si="2"/>
        <v>67.062314540059347</v>
      </c>
      <c r="W27" s="11">
        <f t="shared" si="3"/>
        <v>53.412462908011868</v>
      </c>
      <c r="X27" s="11">
        <f t="shared" si="4"/>
        <v>13.649851632047477</v>
      </c>
      <c r="Y27" s="6">
        <v>206</v>
      </c>
      <c r="Z27" s="6">
        <v>108</v>
      </c>
      <c r="AA27" s="6">
        <v>98</v>
      </c>
      <c r="AB27" s="6">
        <v>180</v>
      </c>
      <c r="AC27" s="6">
        <v>95</v>
      </c>
      <c r="AD27" s="6">
        <v>85</v>
      </c>
      <c r="AE27" s="6">
        <v>92</v>
      </c>
      <c r="AF27" s="6">
        <v>47</v>
      </c>
      <c r="AG27" s="6">
        <v>45</v>
      </c>
      <c r="AH27" s="6">
        <v>337</v>
      </c>
      <c r="AI27" s="6">
        <v>134</v>
      </c>
      <c r="AJ27" s="6">
        <v>203</v>
      </c>
      <c r="AK27" s="6">
        <v>48</v>
      </c>
      <c r="AL27" s="6">
        <v>19</v>
      </c>
      <c r="AM27" s="6">
        <v>29</v>
      </c>
      <c r="AN27" s="6">
        <v>132</v>
      </c>
      <c r="AO27" s="6">
        <v>47</v>
      </c>
      <c r="AP27" s="6">
        <v>85</v>
      </c>
      <c r="AQ27" s="6">
        <v>46</v>
      </c>
      <c r="AR27" s="6">
        <v>22</v>
      </c>
      <c r="AS27" s="6">
        <v>24</v>
      </c>
      <c r="AT27" s="11">
        <v>36.589698046181176</v>
      </c>
      <c r="AU27" s="11">
        <v>31.97158081705151</v>
      </c>
      <c r="AV27" s="11">
        <v>16.341030195381883</v>
      </c>
      <c r="AW27" s="14">
        <v>59.857904085257552</v>
      </c>
      <c r="AX27" s="14">
        <v>8.5257548845470694</v>
      </c>
      <c r="AY27" s="14">
        <v>23.445825932504441</v>
      </c>
      <c r="AZ27" s="14">
        <v>8.1705150976909415</v>
      </c>
      <c r="BA27" s="21">
        <v>171.69800499999999</v>
      </c>
      <c r="BB27" s="15">
        <v>1.7169800499999999</v>
      </c>
      <c r="BC27" s="11">
        <v>373.32990560956142</v>
      </c>
      <c r="BD27" s="11">
        <v>327.90130555098767</v>
      </c>
      <c r="BE27" s="6">
        <v>32</v>
      </c>
      <c r="BF27" s="6">
        <v>31</v>
      </c>
      <c r="BG27" s="6">
        <v>32.5</v>
      </c>
    </row>
    <row r="28" spans="1:59" ht="14.25" customHeight="1" x14ac:dyDescent="0.55000000000000004">
      <c r="A28" s="10" t="s">
        <v>33</v>
      </c>
      <c r="B28" s="2" t="s">
        <v>49</v>
      </c>
      <c r="C28" s="2" t="s">
        <v>312</v>
      </c>
      <c r="D28" s="2" t="s">
        <v>487</v>
      </c>
      <c r="E28" s="2" t="s">
        <v>60</v>
      </c>
      <c r="F28" s="2" t="s">
        <v>487</v>
      </c>
      <c r="G28" s="6">
        <v>1985</v>
      </c>
      <c r="H28" s="6">
        <v>875</v>
      </c>
      <c r="I28" s="6">
        <v>1110</v>
      </c>
      <c r="J28" s="6">
        <v>1920</v>
      </c>
      <c r="K28" s="6">
        <v>816</v>
      </c>
      <c r="L28" s="6">
        <v>1104</v>
      </c>
      <c r="M28" s="6">
        <v>65</v>
      </c>
      <c r="N28" s="6">
        <v>59</v>
      </c>
      <c r="O28" s="6">
        <v>6</v>
      </c>
      <c r="P28" s="11">
        <v>1830</v>
      </c>
      <c r="Q28" s="11">
        <v>811</v>
      </c>
      <c r="R28" s="11">
        <v>1019</v>
      </c>
      <c r="S28" s="12">
        <v>0.6008663227329244</v>
      </c>
      <c r="T28" s="13">
        <f t="shared" si="0"/>
        <v>3.2745591939546599</v>
      </c>
      <c r="U28" s="14">
        <f t="shared" si="1"/>
        <v>73.91304347826086</v>
      </c>
      <c r="V28" s="11">
        <f t="shared" si="2"/>
        <v>78.770949720670387</v>
      </c>
      <c r="W28" s="11">
        <f t="shared" si="3"/>
        <v>68.994413407821227</v>
      </c>
      <c r="X28" s="11">
        <f t="shared" si="4"/>
        <v>9.7765363128491618</v>
      </c>
      <c r="Y28" s="6">
        <v>842</v>
      </c>
      <c r="Z28" s="6">
        <v>426</v>
      </c>
      <c r="AA28" s="6">
        <v>416</v>
      </c>
      <c r="AB28" s="6">
        <v>741</v>
      </c>
      <c r="AC28" s="6">
        <v>378</v>
      </c>
      <c r="AD28" s="6">
        <v>363</v>
      </c>
      <c r="AE28" s="6">
        <v>430</v>
      </c>
      <c r="AF28" s="6">
        <v>211</v>
      </c>
      <c r="AG28" s="6">
        <v>219</v>
      </c>
      <c r="AH28" s="6">
        <v>1074</v>
      </c>
      <c r="AI28" s="6">
        <v>381</v>
      </c>
      <c r="AJ28" s="6">
        <v>693</v>
      </c>
      <c r="AK28" s="6">
        <v>226</v>
      </c>
      <c r="AL28" s="6">
        <v>84</v>
      </c>
      <c r="AM28" s="6">
        <v>142</v>
      </c>
      <c r="AN28" s="6">
        <v>447</v>
      </c>
      <c r="AO28" s="6">
        <v>130</v>
      </c>
      <c r="AP28" s="6">
        <v>317</v>
      </c>
      <c r="AQ28" s="6">
        <v>105</v>
      </c>
      <c r="AR28" s="6">
        <v>57</v>
      </c>
      <c r="AS28" s="6">
        <v>48</v>
      </c>
      <c r="AT28" s="11">
        <v>43.854166666666664</v>
      </c>
      <c r="AU28" s="11">
        <v>38.59375</v>
      </c>
      <c r="AV28" s="11">
        <v>22.395833333333336</v>
      </c>
      <c r="AW28" s="14">
        <v>55.937499999999993</v>
      </c>
      <c r="AX28" s="14">
        <v>11.770833333333334</v>
      </c>
      <c r="AY28" s="14">
        <v>23.28125</v>
      </c>
      <c r="AZ28" s="14">
        <v>5.46875</v>
      </c>
      <c r="BA28" s="21">
        <v>206.27283</v>
      </c>
      <c r="BB28" s="15">
        <v>2.0627282999999998</v>
      </c>
      <c r="BC28" s="11">
        <v>962.31772260069351</v>
      </c>
      <c r="BD28" s="11">
        <v>930.80605914021737</v>
      </c>
      <c r="BE28" s="6">
        <v>25</v>
      </c>
      <c r="BF28" s="6">
        <v>24</v>
      </c>
      <c r="BG28" s="6">
        <v>33</v>
      </c>
    </row>
    <row r="29" spans="1:59" ht="14.25" customHeight="1" x14ac:dyDescent="0.55000000000000004">
      <c r="A29" s="10" t="s">
        <v>33</v>
      </c>
      <c r="B29" s="2" t="s">
        <v>49</v>
      </c>
      <c r="C29" s="2" t="s">
        <v>312</v>
      </c>
      <c r="D29" s="2" t="s">
        <v>489</v>
      </c>
      <c r="E29" s="2" t="s">
        <v>61</v>
      </c>
      <c r="F29" s="2" t="s">
        <v>489</v>
      </c>
      <c r="G29" s="6">
        <v>1254</v>
      </c>
      <c r="H29" s="6">
        <v>602</v>
      </c>
      <c r="I29" s="6">
        <v>652</v>
      </c>
      <c r="J29" s="6">
        <v>1130</v>
      </c>
      <c r="K29" s="6">
        <v>493</v>
      </c>
      <c r="L29" s="6">
        <v>637</v>
      </c>
      <c r="M29" s="6">
        <v>124</v>
      </c>
      <c r="N29" s="6">
        <v>109</v>
      </c>
      <c r="O29" s="6">
        <v>15</v>
      </c>
      <c r="P29" s="11">
        <v>990</v>
      </c>
      <c r="Q29" s="11">
        <v>427</v>
      </c>
      <c r="R29" s="11">
        <v>563</v>
      </c>
      <c r="S29" s="12">
        <v>1.655418880822912</v>
      </c>
      <c r="T29" s="13">
        <f t="shared" si="0"/>
        <v>9.888357256778308</v>
      </c>
      <c r="U29" s="14">
        <f t="shared" si="1"/>
        <v>77.394034536891681</v>
      </c>
      <c r="V29" s="11">
        <f t="shared" si="2"/>
        <v>67.15976331360946</v>
      </c>
      <c r="W29" s="11">
        <f t="shared" si="3"/>
        <v>54.881656804733723</v>
      </c>
      <c r="X29" s="11">
        <f t="shared" si="4"/>
        <v>12.278106508875739</v>
      </c>
      <c r="Y29" s="6">
        <v>426</v>
      </c>
      <c r="Z29" s="6">
        <v>216</v>
      </c>
      <c r="AA29" s="6">
        <v>210</v>
      </c>
      <c r="AB29" s="6">
        <v>371</v>
      </c>
      <c r="AC29" s="6">
        <v>187</v>
      </c>
      <c r="AD29" s="6">
        <v>184</v>
      </c>
      <c r="AE29" s="6">
        <v>187</v>
      </c>
      <c r="AF29" s="6">
        <v>98</v>
      </c>
      <c r="AG29" s="6">
        <v>89</v>
      </c>
      <c r="AH29" s="6">
        <v>676</v>
      </c>
      <c r="AI29" s="6">
        <v>262</v>
      </c>
      <c r="AJ29" s="6">
        <v>414</v>
      </c>
      <c r="AK29" s="6">
        <v>116</v>
      </c>
      <c r="AL29" s="6">
        <v>50</v>
      </c>
      <c r="AM29" s="6">
        <v>66</v>
      </c>
      <c r="AN29" s="6">
        <v>248</v>
      </c>
      <c r="AO29" s="6">
        <v>86</v>
      </c>
      <c r="AP29" s="6">
        <v>162</v>
      </c>
      <c r="AQ29" s="6">
        <v>83</v>
      </c>
      <c r="AR29" s="6">
        <v>44</v>
      </c>
      <c r="AS29" s="6">
        <v>39</v>
      </c>
      <c r="AT29" s="11">
        <v>37.69911504424779</v>
      </c>
      <c r="AU29" s="11">
        <v>32.831858407079643</v>
      </c>
      <c r="AV29" s="11">
        <v>16.548672566371682</v>
      </c>
      <c r="AW29" s="14">
        <v>59.823008849557525</v>
      </c>
      <c r="AX29" s="14">
        <v>10.265486725663717</v>
      </c>
      <c r="AY29" s="14">
        <v>21.946902654867255</v>
      </c>
      <c r="AZ29" s="14">
        <v>7.3451327433628322</v>
      </c>
      <c r="BA29" s="21">
        <v>173.73270400000001</v>
      </c>
      <c r="BB29" s="15">
        <v>1.73732704</v>
      </c>
      <c r="BC29" s="11">
        <v>721.79847036744445</v>
      </c>
      <c r="BD29" s="11">
        <v>650.42445894355046</v>
      </c>
      <c r="BE29" s="6">
        <v>31</v>
      </c>
      <c r="BF29" s="6">
        <v>31</v>
      </c>
      <c r="BG29" s="6">
        <v>33</v>
      </c>
    </row>
    <row r="30" spans="1:59" ht="14.25" customHeight="1" x14ac:dyDescent="0.55000000000000004">
      <c r="A30" s="10" t="s">
        <v>33</v>
      </c>
      <c r="B30" s="2" t="s">
        <v>49</v>
      </c>
      <c r="C30" s="2" t="s">
        <v>312</v>
      </c>
      <c r="D30" s="2" t="s">
        <v>490</v>
      </c>
      <c r="E30" s="2" t="s">
        <v>62</v>
      </c>
      <c r="F30" s="2" t="s">
        <v>490</v>
      </c>
      <c r="G30" s="6">
        <v>776</v>
      </c>
      <c r="H30" s="6">
        <v>403</v>
      </c>
      <c r="I30" s="6">
        <v>373</v>
      </c>
      <c r="J30" s="6">
        <v>695</v>
      </c>
      <c r="K30" s="6">
        <v>335</v>
      </c>
      <c r="L30" s="6">
        <v>360</v>
      </c>
      <c r="M30" s="6">
        <v>81</v>
      </c>
      <c r="N30" s="6">
        <v>68</v>
      </c>
      <c r="O30" s="6">
        <v>13</v>
      </c>
      <c r="P30" s="11">
        <v>746</v>
      </c>
      <c r="Q30" s="11">
        <v>356</v>
      </c>
      <c r="R30" s="11">
        <v>390</v>
      </c>
      <c r="S30" s="12">
        <v>-0.88627978271550412</v>
      </c>
      <c r="T30" s="13">
        <f t="shared" si="0"/>
        <v>10.438144329896907</v>
      </c>
      <c r="U30" s="14">
        <f t="shared" si="1"/>
        <v>93.055555555555557</v>
      </c>
      <c r="V30" s="11">
        <f t="shared" si="2"/>
        <v>75.949367088607602</v>
      </c>
      <c r="W30" s="11">
        <f t="shared" si="3"/>
        <v>54.936708860759495</v>
      </c>
      <c r="X30" s="11">
        <f t="shared" si="4"/>
        <v>21.012658227848103</v>
      </c>
      <c r="Y30" s="6">
        <v>253</v>
      </c>
      <c r="Z30" s="6">
        <v>129</v>
      </c>
      <c r="AA30" s="6">
        <v>124</v>
      </c>
      <c r="AB30" s="6">
        <v>217</v>
      </c>
      <c r="AC30" s="6">
        <v>108</v>
      </c>
      <c r="AD30" s="6">
        <v>109</v>
      </c>
      <c r="AE30" s="6">
        <v>131</v>
      </c>
      <c r="AF30" s="6">
        <v>66</v>
      </c>
      <c r="AG30" s="6">
        <v>65</v>
      </c>
      <c r="AH30" s="6">
        <v>395</v>
      </c>
      <c r="AI30" s="6">
        <v>185</v>
      </c>
      <c r="AJ30" s="6">
        <v>210</v>
      </c>
      <c r="AK30" s="6">
        <v>71</v>
      </c>
      <c r="AL30" s="6">
        <v>34</v>
      </c>
      <c r="AM30" s="6">
        <v>37</v>
      </c>
      <c r="AN30" s="6">
        <v>148</v>
      </c>
      <c r="AO30" s="6">
        <v>64</v>
      </c>
      <c r="AP30" s="6">
        <v>84</v>
      </c>
      <c r="AQ30" s="6">
        <v>83</v>
      </c>
      <c r="AR30" s="6">
        <v>42</v>
      </c>
      <c r="AS30" s="6">
        <v>41</v>
      </c>
      <c r="AT30" s="11">
        <v>36.402877697841731</v>
      </c>
      <c r="AU30" s="11">
        <v>31.223021582733811</v>
      </c>
      <c r="AV30" s="11">
        <v>18.848920863309353</v>
      </c>
      <c r="AW30" s="14">
        <v>56.834532374100718</v>
      </c>
      <c r="AX30" s="14">
        <v>10.215827338129497</v>
      </c>
      <c r="AY30" s="14">
        <v>21.294964028776977</v>
      </c>
      <c r="AZ30" s="14">
        <v>11.942446043165468</v>
      </c>
      <c r="BA30" s="21">
        <v>107.45066199999999</v>
      </c>
      <c r="BB30" s="15">
        <v>1.07450662</v>
      </c>
      <c r="BC30" s="11">
        <v>722.19192097671771</v>
      </c>
      <c r="BD30" s="11">
        <v>646.80848592631287</v>
      </c>
      <c r="BE30" s="6">
        <v>31</v>
      </c>
      <c r="BF30" s="6">
        <v>31</v>
      </c>
      <c r="BG30" s="6">
        <v>32</v>
      </c>
    </row>
    <row r="31" spans="1:59" ht="14.25" customHeight="1" x14ac:dyDescent="0.55000000000000004">
      <c r="A31" s="10" t="s">
        <v>33</v>
      </c>
      <c r="B31" s="2" t="s">
        <v>63</v>
      </c>
      <c r="C31" s="2" t="s">
        <v>328</v>
      </c>
      <c r="D31" s="2" t="s">
        <v>585</v>
      </c>
      <c r="E31" s="2" t="s">
        <v>64</v>
      </c>
      <c r="F31" s="2" t="s">
        <v>585</v>
      </c>
      <c r="G31" s="6">
        <v>502</v>
      </c>
      <c r="H31" s="6">
        <v>250</v>
      </c>
      <c r="I31" s="6">
        <v>252</v>
      </c>
      <c r="J31" s="6">
        <v>476</v>
      </c>
      <c r="K31" s="6">
        <v>230</v>
      </c>
      <c r="L31" s="6">
        <v>246</v>
      </c>
      <c r="M31" s="6">
        <v>26</v>
      </c>
      <c r="N31" s="6">
        <v>20</v>
      </c>
      <c r="O31" s="6">
        <v>6</v>
      </c>
      <c r="P31" s="11">
        <v>465</v>
      </c>
      <c r="Q31" s="11">
        <v>223</v>
      </c>
      <c r="R31" s="11">
        <v>242</v>
      </c>
      <c r="S31" s="12">
        <v>0.29262138478177363</v>
      </c>
      <c r="T31" s="13">
        <f t="shared" si="0"/>
        <v>5.1792828685258963</v>
      </c>
      <c r="U31" s="14">
        <f t="shared" si="1"/>
        <v>93.495934959349597</v>
      </c>
      <c r="V31" s="11">
        <f t="shared" si="2"/>
        <v>75</v>
      </c>
      <c r="W31" s="11">
        <f t="shared" si="3"/>
        <v>59.92647058823529</v>
      </c>
      <c r="X31" s="11">
        <f t="shared" si="4"/>
        <v>15.073529411764705</v>
      </c>
      <c r="Y31" s="6">
        <v>178</v>
      </c>
      <c r="Z31" s="6">
        <v>100</v>
      </c>
      <c r="AA31" s="6">
        <v>78</v>
      </c>
      <c r="AB31" s="6">
        <v>163</v>
      </c>
      <c r="AC31" s="6">
        <v>92</v>
      </c>
      <c r="AD31" s="6">
        <v>71</v>
      </c>
      <c r="AE31" s="6">
        <v>77</v>
      </c>
      <c r="AF31" s="6">
        <v>46</v>
      </c>
      <c r="AG31" s="6">
        <v>31</v>
      </c>
      <c r="AH31" s="6">
        <v>272</v>
      </c>
      <c r="AI31" s="6">
        <v>114</v>
      </c>
      <c r="AJ31" s="6">
        <v>158</v>
      </c>
      <c r="AK31" s="6">
        <v>31</v>
      </c>
      <c r="AL31" s="6">
        <v>16</v>
      </c>
      <c r="AM31" s="6">
        <v>15</v>
      </c>
      <c r="AN31" s="6">
        <v>115</v>
      </c>
      <c r="AO31" s="6">
        <v>48</v>
      </c>
      <c r="AP31" s="6">
        <v>67</v>
      </c>
      <c r="AQ31" s="6">
        <v>41</v>
      </c>
      <c r="AR31" s="6">
        <v>24</v>
      </c>
      <c r="AS31" s="6">
        <v>17</v>
      </c>
      <c r="AT31" s="11">
        <v>37.394957983193279</v>
      </c>
      <c r="AU31" s="11">
        <v>34.243697478991599</v>
      </c>
      <c r="AV31" s="11">
        <v>16.176470588235293</v>
      </c>
      <c r="AW31" s="14">
        <v>57.142857142857139</v>
      </c>
      <c r="AX31" s="14">
        <v>6.5126050420168076</v>
      </c>
      <c r="AY31" s="14">
        <v>24.159663865546218</v>
      </c>
      <c r="AZ31" s="14">
        <v>8.6134453781512601</v>
      </c>
      <c r="BA31" s="21">
        <v>66.519896000000003</v>
      </c>
      <c r="BB31" s="15">
        <v>0.66519896000000001</v>
      </c>
      <c r="BC31" s="11">
        <v>754.66143242316559</v>
      </c>
      <c r="BD31" s="11">
        <v>715.57538213830037</v>
      </c>
      <c r="BE31" s="6">
        <v>31</v>
      </c>
      <c r="BF31" s="6">
        <v>31</v>
      </c>
      <c r="BG31" s="6">
        <v>30.5</v>
      </c>
    </row>
    <row r="32" spans="1:59" ht="14.25" customHeight="1" x14ac:dyDescent="0.55000000000000004">
      <c r="A32" s="10" t="s">
        <v>33</v>
      </c>
      <c r="B32" s="2" t="s">
        <v>63</v>
      </c>
      <c r="C32" s="2" t="s">
        <v>328</v>
      </c>
      <c r="D32" s="2" t="s">
        <v>587</v>
      </c>
      <c r="E32" s="2" t="s">
        <v>65</v>
      </c>
      <c r="F32" s="2" t="s">
        <v>587</v>
      </c>
      <c r="G32" s="6">
        <v>694</v>
      </c>
      <c r="H32" s="6">
        <v>342</v>
      </c>
      <c r="I32" s="6">
        <v>352</v>
      </c>
      <c r="J32" s="6">
        <v>634</v>
      </c>
      <c r="K32" s="6">
        <v>287</v>
      </c>
      <c r="L32" s="6">
        <v>347</v>
      </c>
      <c r="M32" s="6">
        <v>60</v>
      </c>
      <c r="N32" s="6">
        <v>55</v>
      </c>
      <c r="O32" s="6">
        <v>5</v>
      </c>
      <c r="P32" s="11">
        <v>613</v>
      </c>
      <c r="Q32" s="11">
        <v>270</v>
      </c>
      <c r="R32" s="11">
        <v>343</v>
      </c>
      <c r="S32" s="12">
        <v>0.42157720276613952</v>
      </c>
      <c r="T32" s="13">
        <f t="shared" si="0"/>
        <v>8.6455331412103753</v>
      </c>
      <c r="U32" s="14">
        <f t="shared" si="1"/>
        <v>82.708933717579242</v>
      </c>
      <c r="V32" s="11">
        <f t="shared" si="2"/>
        <v>70.430107526881727</v>
      </c>
      <c r="W32" s="11">
        <f t="shared" si="3"/>
        <v>55.913978494623649</v>
      </c>
      <c r="X32" s="11">
        <f t="shared" si="4"/>
        <v>14.516129032258066</v>
      </c>
      <c r="Y32" s="6">
        <v>235</v>
      </c>
      <c r="Z32" s="6">
        <v>108</v>
      </c>
      <c r="AA32" s="6">
        <v>127</v>
      </c>
      <c r="AB32" s="6">
        <v>208</v>
      </c>
      <c r="AC32" s="6">
        <v>99</v>
      </c>
      <c r="AD32" s="6">
        <v>109</v>
      </c>
      <c r="AE32" s="6">
        <v>104</v>
      </c>
      <c r="AF32" s="6">
        <v>44</v>
      </c>
      <c r="AG32" s="6">
        <v>60</v>
      </c>
      <c r="AH32" s="6">
        <v>372</v>
      </c>
      <c r="AI32" s="6">
        <v>163</v>
      </c>
      <c r="AJ32" s="6">
        <v>209</v>
      </c>
      <c r="AK32" s="6">
        <v>64</v>
      </c>
      <c r="AL32" s="6">
        <v>25</v>
      </c>
      <c r="AM32" s="6">
        <v>39</v>
      </c>
      <c r="AN32" s="6">
        <v>159</v>
      </c>
      <c r="AO32" s="6">
        <v>68</v>
      </c>
      <c r="AP32" s="6">
        <v>91</v>
      </c>
      <c r="AQ32" s="6">
        <v>54</v>
      </c>
      <c r="AR32" s="6">
        <v>25</v>
      </c>
      <c r="AS32" s="6">
        <v>29</v>
      </c>
      <c r="AT32" s="11">
        <v>37.06624605678234</v>
      </c>
      <c r="AU32" s="11">
        <v>32.807570977917983</v>
      </c>
      <c r="AV32" s="11">
        <v>16.403785488958992</v>
      </c>
      <c r="AW32" s="14">
        <v>58.675078864353317</v>
      </c>
      <c r="AX32" s="14">
        <v>10.094637223974763</v>
      </c>
      <c r="AY32" s="14">
        <v>25.078864353312301</v>
      </c>
      <c r="AZ32" s="14">
        <v>8.517350157728707</v>
      </c>
      <c r="BA32" s="21">
        <v>87.563180000000003</v>
      </c>
      <c r="BB32" s="15">
        <v>0.87563180000000007</v>
      </c>
      <c r="BC32" s="11">
        <v>792.57057589731198</v>
      </c>
      <c r="BD32" s="11">
        <v>724.04862409062798</v>
      </c>
      <c r="BE32" s="6">
        <v>31</v>
      </c>
      <c r="BF32" s="6">
        <v>30</v>
      </c>
      <c r="BG32" s="6">
        <v>35.5</v>
      </c>
    </row>
    <row r="33" spans="1:59" ht="14.25" customHeight="1" x14ac:dyDescent="0.55000000000000004">
      <c r="A33" s="10" t="s">
        <v>33</v>
      </c>
      <c r="B33" s="2" t="s">
        <v>63</v>
      </c>
      <c r="C33" s="2" t="s">
        <v>328</v>
      </c>
      <c r="D33" s="2" t="s">
        <v>588</v>
      </c>
      <c r="E33" s="2" t="s">
        <v>66</v>
      </c>
      <c r="F33" s="2" t="s">
        <v>588</v>
      </c>
      <c r="G33" s="6">
        <v>854</v>
      </c>
      <c r="H33" s="6">
        <v>412</v>
      </c>
      <c r="I33" s="6">
        <v>442</v>
      </c>
      <c r="J33" s="6">
        <v>781</v>
      </c>
      <c r="K33" s="6">
        <v>348</v>
      </c>
      <c r="L33" s="6">
        <v>433</v>
      </c>
      <c r="M33" s="6">
        <v>73</v>
      </c>
      <c r="N33" s="6">
        <v>64</v>
      </c>
      <c r="O33" s="6">
        <v>9</v>
      </c>
      <c r="P33" s="11">
        <v>721</v>
      </c>
      <c r="Q33" s="11">
        <v>323</v>
      </c>
      <c r="R33" s="11">
        <v>398</v>
      </c>
      <c r="S33" s="12">
        <v>1.0004507203346289</v>
      </c>
      <c r="T33" s="13">
        <f t="shared" si="0"/>
        <v>8.5480093676814981</v>
      </c>
      <c r="U33" s="14">
        <f t="shared" si="1"/>
        <v>80.36951501154735</v>
      </c>
      <c r="V33" s="11">
        <f t="shared" si="2"/>
        <v>67.237687366167023</v>
      </c>
      <c r="W33" s="11">
        <f t="shared" si="3"/>
        <v>54.389721627408996</v>
      </c>
      <c r="X33" s="11">
        <f t="shared" si="4"/>
        <v>12.847965738758029</v>
      </c>
      <c r="Y33" s="6">
        <v>306</v>
      </c>
      <c r="Z33" s="6">
        <v>136</v>
      </c>
      <c r="AA33" s="6">
        <v>170</v>
      </c>
      <c r="AB33" s="6">
        <v>254</v>
      </c>
      <c r="AC33" s="6">
        <v>111</v>
      </c>
      <c r="AD33" s="6">
        <v>143</v>
      </c>
      <c r="AE33" s="6">
        <v>157</v>
      </c>
      <c r="AF33" s="6">
        <v>77</v>
      </c>
      <c r="AG33" s="6">
        <v>80</v>
      </c>
      <c r="AH33" s="6">
        <v>467</v>
      </c>
      <c r="AI33" s="6">
        <v>203</v>
      </c>
      <c r="AJ33" s="6">
        <v>264</v>
      </c>
      <c r="AK33" s="6">
        <v>96</v>
      </c>
      <c r="AL33" s="6">
        <v>49</v>
      </c>
      <c r="AM33" s="6">
        <v>47</v>
      </c>
      <c r="AN33" s="6">
        <v>190</v>
      </c>
      <c r="AO33" s="6">
        <v>82</v>
      </c>
      <c r="AP33" s="6">
        <v>108</v>
      </c>
      <c r="AQ33" s="6">
        <v>60</v>
      </c>
      <c r="AR33" s="6">
        <v>34</v>
      </c>
      <c r="AS33" s="6">
        <v>26</v>
      </c>
      <c r="AT33" s="11">
        <v>39.180537772087064</v>
      </c>
      <c r="AU33" s="11">
        <v>32.522407170294493</v>
      </c>
      <c r="AV33" s="11">
        <v>20.102432778489117</v>
      </c>
      <c r="AW33" s="14">
        <v>59.795134443021766</v>
      </c>
      <c r="AX33" s="14">
        <v>12.291933418693981</v>
      </c>
      <c r="AY33" s="14">
        <v>24.327784891165173</v>
      </c>
      <c r="AZ33" s="14">
        <v>7.6824583866837379</v>
      </c>
      <c r="BA33" s="21">
        <v>90.278819999999996</v>
      </c>
      <c r="BB33" s="15">
        <v>0.90278819999999993</v>
      </c>
      <c r="BC33" s="11">
        <v>945.9583100443715</v>
      </c>
      <c r="BD33" s="11">
        <v>865.09770508741701</v>
      </c>
      <c r="BE33" s="6">
        <v>29</v>
      </c>
      <c r="BF33" s="6">
        <v>29</v>
      </c>
      <c r="BG33" s="6">
        <v>32</v>
      </c>
    </row>
    <row r="34" spans="1:59" ht="14.25" customHeight="1" x14ac:dyDescent="0.55000000000000004">
      <c r="A34" s="10" t="s">
        <v>33</v>
      </c>
      <c r="B34" s="2" t="s">
        <v>63</v>
      </c>
      <c r="C34" s="2" t="s">
        <v>328</v>
      </c>
      <c r="D34" s="2" t="s">
        <v>591</v>
      </c>
      <c r="E34" s="2" t="s">
        <v>67</v>
      </c>
      <c r="F34" s="2" t="s">
        <v>591</v>
      </c>
      <c r="G34" s="6">
        <v>1571</v>
      </c>
      <c r="H34" s="6">
        <v>743</v>
      </c>
      <c r="I34" s="6">
        <v>828</v>
      </c>
      <c r="J34" s="6">
        <v>1488</v>
      </c>
      <c r="K34" s="6">
        <v>670</v>
      </c>
      <c r="L34" s="6">
        <v>818</v>
      </c>
      <c r="M34" s="6">
        <v>83</v>
      </c>
      <c r="N34" s="6">
        <v>73</v>
      </c>
      <c r="O34" s="6">
        <v>10</v>
      </c>
      <c r="P34" s="11">
        <v>1319</v>
      </c>
      <c r="Q34" s="11">
        <v>606</v>
      </c>
      <c r="R34" s="11">
        <v>713</v>
      </c>
      <c r="S34" s="12">
        <v>1.5088743764170536</v>
      </c>
      <c r="T34" s="13">
        <f t="shared" si="0"/>
        <v>5.2832590706556335</v>
      </c>
      <c r="U34" s="14">
        <f t="shared" si="1"/>
        <v>81.907090464547679</v>
      </c>
      <c r="V34" s="11">
        <f t="shared" si="2"/>
        <v>70.057142857142864</v>
      </c>
      <c r="W34" s="11">
        <f t="shared" si="3"/>
        <v>62.628571428571433</v>
      </c>
      <c r="X34" s="11">
        <f t="shared" si="4"/>
        <v>7.4285714285714288</v>
      </c>
      <c r="Y34" s="6">
        <v>635</v>
      </c>
      <c r="Z34" s="6">
        <v>313</v>
      </c>
      <c r="AA34" s="6">
        <v>322</v>
      </c>
      <c r="AB34" s="6">
        <v>548</v>
      </c>
      <c r="AC34" s="6">
        <v>275</v>
      </c>
      <c r="AD34" s="6">
        <v>273</v>
      </c>
      <c r="AE34" s="6">
        <v>303</v>
      </c>
      <c r="AF34" s="6">
        <v>141</v>
      </c>
      <c r="AG34" s="6">
        <v>162</v>
      </c>
      <c r="AH34" s="6">
        <v>875</v>
      </c>
      <c r="AI34" s="6">
        <v>360</v>
      </c>
      <c r="AJ34" s="6">
        <v>515</v>
      </c>
      <c r="AK34" s="6">
        <v>198</v>
      </c>
      <c r="AL34" s="6">
        <v>71</v>
      </c>
      <c r="AM34" s="6">
        <v>127</v>
      </c>
      <c r="AN34" s="6">
        <v>384</v>
      </c>
      <c r="AO34" s="6">
        <v>139</v>
      </c>
      <c r="AP34" s="6">
        <v>245</v>
      </c>
      <c r="AQ34" s="6">
        <v>65</v>
      </c>
      <c r="AR34" s="6">
        <v>35</v>
      </c>
      <c r="AS34" s="6">
        <v>30</v>
      </c>
      <c r="AT34" s="11">
        <v>42.674731182795696</v>
      </c>
      <c r="AU34" s="11">
        <v>36.827956989247312</v>
      </c>
      <c r="AV34" s="11">
        <v>20.362903225806452</v>
      </c>
      <c r="AW34" s="14">
        <v>58.803763440860216</v>
      </c>
      <c r="AX34" s="14">
        <v>13.306451612903224</v>
      </c>
      <c r="AY34" s="14">
        <v>25.806451612903224</v>
      </c>
      <c r="AZ34" s="14">
        <v>4.368279569892473</v>
      </c>
      <c r="BA34" s="21">
        <v>67.814447999999999</v>
      </c>
      <c r="BB34" s="15">
        <v>0.67814447999999994</v>
      </c>
      <c r="BC34" s="11">
        <v>2316.6154799343058</v>
      </c>
      <c r="BD34" s="11">
        <v>2194.2226824584641</v>
      </c>
      <c r="BE34" s="6">
        <v>25</v>
      </c>
      <c r="BF34" s="6">
        <v>24</v>
      </c>
      <c r="BG34" s="6">
        <v>33</v>
      </c>
    </row>
    <row r="35" spans="1:59" ht="14.25" customHeight="1" x14ac:dyDescent="0.55000000000000004">
      <c r="A35" s="10" t="s">
        <v>33</v>
      </c>
      <c r="B35" s="2" t="s">
        <v>63</v>
      </c>
      <c r="C35" s="2" t="s">
        <v>328</v>
      </c>
      <c r="D35" s="2" t="s">
        <v>592</v>
      </c>
      <c r="E35" s="2" t="s">
        <v>68</v>
      </c>
      <c r="F35" s="2" t="s">
        <v>592</v>
      </c>
      <c r="G35" s="6">
        <v>2255</v>
      </c>
      <c r="H35" s="6">
        <v>1140</v>
      </c>
      <c r="I35" s="6">
        <v>1115</v>
      </c>
      <c r="J35" s="6">
        <v>2058</v>
      </c>
      <c r="K35" s="6">
        <v>980</v>
      </c>
      <c r="L35" s="6">
        <v>1078</v>
      </c>
      <c r="M35" s="6">
        <v>197</v>
      </c>
      <c r="N35" s="6">
        <v>160</v>
      </c>
      <c r="O35" s="6">
        <v>37</v>
      </c>
      <c r="P35" s="11">
        <v>2015</v>
      </c>
      <c r="Q35" s="11">
        <v>937</v>
      </c>
      <c r="R35" s="11">
        <v>1078</v>
      </c>
      <c r="S35" s="12">
        <v>0.2642733668737372</v>
      </c>
      <c r="T35" s="13">
        <f t="shared" si="0"/>
        <v>8.7361419068736144</v>
      </c>
      <c r="U35" s="14">
        <f t="shared" si="1"/>
        <v>90.909090909090907</v>
      </c>
      <c r="V35" s="11">
        <f t="shared" si="2"/>
        <v>59.534883720930232</v>
      </c>
      <c r="W35" s="11">
        <f t="shared" si="3"/>
        <v>50.465116279069768</v>
      </c>
      <c r="X35" s="11">
        <f t="shared" si="4"/>
        <v>9.0697674418604652</v>
      </c>
      <c r="Y35" s="6">
        <v>766</v>
      </c>
      <c r="Z35" s="6">
        <v>383</v>
      </c>
      <c r="AA35" s="6">
        <v>383</v>
      </c>
      <c r="AB35" s="6">
        <v>651</v>
      </c>
      <c r="AC35" s="6">
        <v>326</v>
      </c>
      <c r="AD35" s="6">
        <v>325</v>
      </c>
      <c r="AE35" s="6">
        <v>406</v>
      </c>
      <c r="AF35" s="6">
        <v>190</v>
      </c>
      <c r="AG35" s="6">
        <v>216</v>
      </c>
      <c r="AH35" s="6">
        <v>1290</v>
      </c>
      <c r="AI35" s="6">
        <v>591</v>
      </c>
      <c r="AJ35" s="6">
        <v>699</v>
      </c>
      <c r="AK35" s="6">
        <v>264</v>
      </c>
      <c r="AL35" s="6">
        <v>125</v>
      </c>
      <c r="AM35" s="6">
        <v>139</v>
      </c>
      <c r="AN35" s="6">
        <v>519</v>
      </c>
      <c r="AO35" s="6">
        <v>231</v>
      </c>
      <c r="AP35" s="6">
        <v>288</v>
      </c>
      <c r="AQ35" s="6">
        <v>117</v>
      </c>
      <c r="AR35" s="6">
        <v>63</v>
      </c>
      <c r="AS35" s="6">
        <v>54</v>
      </c>
      <c r="AT35" s="11">
        <v>37.220602526724974</v>
      </c>
      <c r="AU35" s="11">
        <v>31.632653061224492</v>
      </c>
      <c r="AV35" s="11">
        <v>19.727891156462583</v>
      </c>
      <c r="AW35" s="14">
        <v>62.682215743440231</v>
      </c>
      <c r="AX35" s="14">
        <v>12.827988338192419</v>
      </c>
      <c r="AY35" s="14">
        <v>25.218658892128282</v>
      </c>
      <c r="AZ35" s="14">
        <v>5.685131195335277</v>
      </c>
      <c r="BA35" s="21">
        <v>122.498119</v>
      </c>
      <c r="BB35" s="15">
        <v>1.2249811900000001</v>
      </c>
      <c r="BC35" s="11">
        <v>1840.8445928871772</v>
      </c>
      <c r="BD35" s="11">
        <v>1680.0257969675436</v>
      </c>
      <c r="BE35" s="6">
        <v>30</v>
      </c>
      <c r="BF35" s="6">
        <v>29</v>
      </c>
      <c r="BG35" s="6">
        <v>33</v>
      </c>
    </row>
    <row r="36" spans="1:59" ht="14.25" customHeight="1" x14ac:dyDescent="0.55000000000000004">
      <c r="A36" s="10" t="s">
        <v>33</v>
      </c>
      <c r="B36" s="2" t="s">
        <v>63</v>
      </c>
      <c r="C36" s="2" t="s">
        <v>328</v>
      </c>
      <c r="D36" s="2" t="s">
        <v>593</v>
      </c>
      <c r="E36" s="2" t="s">
        <v>69</v>
      </c>
      <c r="F36" s="2" t="s">
        <v>593</v>
      </c>
      <c r="G36" s="6">
        <v>592</v>
      </c>
      <c r="H36" s="6">
        <v>291</v>
      </c>
      <c r="I36" s="6">
        <v>301</v>
      </c>
      <c r="J36" s="6">
        <v>538</v>
      </c>
      <c r="K36" s="6">
        <v>247</v>
      </c>
      <c r="L36" s="6">
        <v>291</v>
      </c>
      <c r="M36" s="6">
        <v>54</v>
      </c>
      <c r="N36" s="6">
        <v>44</v>
      </c>
      <c r="O36" s="6">
        <v>10</v>
      </c>
      <c r="P36" s="11">
        <v>496</v>
      </c>
      <c r="Q36" s="11">
        <v>228</v>
      </c>
      <c r="R36" s="11">
        <v>268</v>
      </c>
      <c r="S36" s="12">
        <v>1.0173045486465202</v>
      </c>
      <c r="T36" s="13">
        <f t="shared" si="0"/>
        <v>9.121621621621621</v>
      </c>
      <c r="U36" s="14">
        <f t="shared" si="1"/>
        <v>84.87972508591065</v>
      </c>
      <c r="V36" s="11">
        <f t="shared" si="2"/>
        <v>69.182389937106919</v>
      </c>
      <c r="W36" s="11">
        <f t="shared" si="3"/>
        <v>53.144654088050316</v>
      </c>
      <c r="X36" s="11">
        <f t="shared" si="4"/>
        <v>16.037735849056602</v>
      </c>
      <c r="Y36" s="6">
        <v>194</v>
      </c>
      <c r="Z36" s="6">
        <v>100</v>
      </c>
      <c r="AA36" s="6">
        <v>94</v>
      </c>
      <c r="AB36" s="6">
        <v>169</v>
      </c>
      <c r="AC36" s="6">
        <v>86</v>
      </c>
      <c r="AD36" s="6">
        <v>83</v>
      </c>
      <c r="AE36" s="6">
        <v>95</v>
      </c>
      <c r="AF36" s="6">
        <v>55</v>
      </c>
      <c r="AG36" s="6">
        <v>40</v>
      </c>
      <c r="AH36" s="6">
        <v>318</v>
      </c>
      <c r="AI36" s="6">
        <v>131</v>
      </c>
      <c r="AJ36" s="6">
        <v>187</v>
      </c>
      <c r="AK36" s="6">
        <v>61</v>
      </c>
      <c r="AL36" s="6">
        <v>30</v>
      </c>
      <c r="AM36" s="6">
        <v>31</v>
      </c>
      <c r="AN36" s="6">
        <v>134</v>
      </c>
      <c r="AO36" s="6">
        <v>54</v>
      </c>
      <c r="AP36" s="6">
        <v>80</v>
      </c>
      <c r="AQ36" s="6">
        <v>51</v>
      </c>
      <c r="AR36" s="6">
        <v>30</v>
      </c>
      <c r="AS36" s="6">
        <v>21</v>
      </c>
      <c r="AT36" s="11">
        <v>36.059479553903344</v>
      </c>
      <c r="AU36" s="11">
        <v>31.412639405204462</v>
      </c>
      <c r="AV36" s="11">
        <v>17.657992565055764</v>
      </c>
      <c r="AW36" s="14">
        <v>59.107806691449817</v>
      </c>
      <c r="AX36" s="14">
        <v>11.338289962825279</v>
      </c>
      <c r="AY36" s="14">
        <v>24.907063197026023</v>
      </c>
      <c r="AZ36" s="14">
        <v>9.4795539033457246</v>
      </c>
      <c r="BA36" s="21">
        <v>100.616365</v>
      </c>
      <c r="BB36" s="15">
        <v>1.00616365</v>
      </c>
      <c r="BC36" s="11">
        <v>588.37347185023032</v>
      </c>
      <c r="BD36" s="11">
        <v>534.7042700260539</v>
      </c>
      <c r="BE36" s="6">
        <v>30</v>
      </c>
      <c r="BF36" s="6">
        <v>30</v>
      </c>
      <c r="BG36" s="6">
        <v>32.5</v>
      </c>
    </row>
    <row r="37" spans="1:59" ht="14.25" customHeight="1" x14ac:dyDescent="0.55000000000000004">
      <c r="A37" s="10" t="s">
        <v>33</v>
      </c>
      <c r="B37" s="2" t="s">
        <v>63</v>
      </c>
      <c r="C37" s="2" t="s">
        <v>328</v>
      </c>
      <c r="D37" s="2" t="s">
        <v>594</v>
      </c>
      <c r="E37" s="2" t="s">
        <v>70</v>
      </c>
      <c r="F37" s="2" t="s">
        <v>594</v>
      </c>
      <c r="G37" s="6">
        <v>1193</v>
      </c>
      <c r="H37" s="6">
        <v>544</v>
      </c>
      <c r="I37" s="6">
        <v>649</v>
      </c>
      <c r="J37" s="6">
        <v>1144</v>
      </c>
      <c r="K37" s="6">
        <v>498</v>
      </c>
      <c r="L37" s="6">
        <v>646</v>
      </c>
      <c r="M37" s="6">
        <v>49</v>
      </c>
      <c r="N37" s="6">
        <v>46</v>
      </c>
      <c r="O37" s="6">
        <v>3</v>
      </c>
      <c r="P37" s="11">
        <v>1057</v>
      </c>
      <c r="Q37" s="11">
        <v>449</v>
      </c>
      <c r="R37" s="11">
        <v>608</v>
      </c>
      <c r="S37" s="12">
        <v>0.989939750557017</v>
      </c>
      <c r="T37" s="13">
        <f t="shared" si="0"/>
        <v>4.1072925398155906</v>
      </c>
      <c r="U37" s="14">
        <f t="shared" si="1"/>
        <v>77.089783281733745</v>
      </c>
      <c r="V37" s="11">
        <f t="shared" si="2"/>
        <v>68.98079763663219</v>
      </c>
      <c r="W37" s="11">
        <f t="shared" si="3"/>
        <v>57.60709010339734</v>
      </c>
      <c r="X37" s="11">
        <f t="shared" si="4"/>
        <v>11.37370753323486</v>
      </c>
      <c r="Y37" s="6">
        <v>460</v>
      </c>
      <c r="Z37" s="6">
        <v>215</v>
      </c>
      <c r="AA37" s="6">
        <v>245</v>
      </c>
      <c r="AB37" s="6">
        <v>390</v>
      </c>
      <c r="AC37" s="6">
        <v>183</v>
      </c>
      <c r="AD37" s="6">
        <v>207</v>
      </c>
      <c r="AE37" s="6">
        <v>225</v>
      </c>
      <c r="AF37" s="6">
        <v>100</v>
      </c>
      <c r="AG37" s="6">
        <v>125</v>
      </c>
      <c r="AH37" s="6">
        <v>677</v>
      </c>
      <c r="AI37" s="6">
        <v>280</v>
      </c>
      <c r="AJ37" s="6">
        <v>397</v>
      </c>
      <c r="AK37" s="6">
        <v>120</v>
      </c>
      <c r="AL37" s="6">
        <v>47</v>
      </c>
      <c r="AM37" s="6">
        <v>73</v>
      </c>
      <c r="AN37" s="6">
        <v>277</v>
      </c>
      <c r="AO37" s="6">
        <v>96</v>
      </c>
      <c r="AP37" s="6">
        <v>181</v>
      </c>
      <c r="AQ37" s="6">
        <v>77</v>
      </c>
      <c r="AR37" s="6">
        <v>35</v>
      </c>
      <c r="AS37" s="6">
        <v>42</v>
      </c>
      <c r="AT37" s="11">
        <v>40.209790209790206</v>
      </c>
      <c r="AU37" s="11">
        <v>34.090909090909086</v>
      </c>
      <c r="AV37" s="11">
        <v>19.667832167832167</v>
      </c>
      <c r="AW37" s="14">
        <v>59.17832167832168</v>
      </c>
      <c r="AX37" s="14">
        <v>10.48951048951049</v>
      </c>
      <c r="AY37" s="14">
        <v>24.213286713286713</v>
      </c>
      <c r="AZ37" s="14">
        <v>6.7307692307692308</v>
      </c>
      <c r="BA37" s="21">
        <v>89.304282999999998</v>
      </c>
      <c r="BB37" s="15">
        <v>0.89304282999999995</v>
      </c>
      <c r="BC37" s="11">
        <v>1335.8821771179778</v>
      </c>
      <c r="BD37" s="11">
        <v>1281.0135881164849</v>
      </c>
      <c r="BE37" s="6">
        <v>28</v>
      </c>
      <c r="BF37" s="6">
        <v>28</v>
      </c>
      <c r="BG37" s="6">
        <v>30</v>
      </c>
    </row>
    <row r="38" spans="1:59" ht="14.25" customHeight="1" x14ac:dyDescent="0.55000000000000004">
      <c r="A38" s="10" t="s">
        <v>33</v>
      </c>
      <c r="B38" s="2" t="s">
        <v>63</v>
      </c>
      <c r="C38" s="2" t="s">
        <v>328</v>
      </c>
      <c r="D38" s="2" t="s">
        <v>595</v>
      </c>
      <c r="E38" s="2" t="s">
        <v>71</v>
      </c>
      <c r="F38" s="2" t="s">
        <v>595</v>
      </c>
      <c r="G38" s="6">
        <v>921</v>
      </c>
      <c r="H38" s="6">
        <v>451</v>
      </c>
      <c r="I38" s="6">
        <v>470</v>
      </c>
      <c r="J38" s="6">
        <v>857</v>
      </c>
      <c r="K38" s="6">
        <v>397</v>
      </c>
      <c r="L38" s="6">
        <v>460</v>
      </c>
      <c r="M38" s="6">
        <v>64</v>
      </c>
      <c r="N38" s="6">
        <v>54</v>
      </c>
      <c r="O38" s="6">
        <v>10</v>
      </c>
      <c r="P38" s="11">
        <v>1054</v>
      </c>
      <c r="Q38" s="11">
        <v>501</v>
      </c>
      <c r="R38" s="11">
        <v>553</v>
      </c>
      <c r="S38" s="12">
        <v>-2.5896096433482829</v>
      </c>
      <c r="T38" s="13">
        <f t="shared" si="0"/>
        <v>6.9489685124864282</v>
      </c>
      <c r="U38" s="14">
        <f t="shared" si="1"/>
        <v>86.304347826086953</v>
      </c>
      <c r="V38" s="11">
        <f t="shared" si="2"/>
        <v>54.414414414414416</v>
      </c>
      <c r="W38" s="11">
        <f t="shared" si="3"/>
        <v>45.765765765765764</v>
      </c>
      <c r="X38" s="11">
        <f t="shared" si="4"/>
        <v>8.6486486486486491</v>
      </c>
      <c r="Y38" s="6">
        <v>286</v>
      </c>
      <c r="Z38" s="6">
        <v>149</v>
      </c>
      <c r="AA38" s="6">
        <v>137</v>
      </c>
      <c r="AB38" s="6">
        <v>254</v>
      </c>
      <c r="AC38" s="6">
        <v>135</v>
      </c>
      <c r="AD38" s="6">
        <v>119</v>
      </c>
      <c r="AE38" s="6">
        <v>141</v>
      </c>
      <c r="AF38" s="6">
        <v>76</v>
      </c>
      <c r="AG38" s="6">
        <v>65</v>
      </c>
      <c r="AH38" s="6">
        <v>555</v>
      </c>
      <c r="AI38" s="6">
        <v>231</v>
      </c>
      <c r="AJ38" s="6">
        <v>324</v>
      </c>
      <c r="AK38" s="6">
        <v>61</v>
      </c>
      <c r="AL38" s="6">
        <v>28</v>
      </c>
      <c r="AM38" s="6">
        <v>33</v>
      </c>
      <c r="AN38" s="6">
        <v>180</v>
      </c>
      <c r="AO38" s="6">
        <v>82</v>
      </c>
      <c r="AP38" s="6">
        <v>98</v>
      </c>
      <c r="AQ38" s="6">
        <v>48</v>
      </c>
      <c r="AR38" s="6">
        <v>31</v>
      </c>
      <c r="AS38" s="6">
        <v>17</v>
      </c>
      <c r="AT38" s="11">
        <v>33.372228704784128</v>
      </c>
      <c r="AU38" s="11">
        <v>29.638273045507585</v>
      </c>
      <c r="AV38" s="11">
        <v>16.45274212368728</v>
      </c>
      <c r="AW38" s="14">
        <v>64.760793465577592</v>
      </c>
      <c r="AX38" s="14">
        <v>7.1178529754959152</v>
      </c>
      <c r="AY38" s="14">
        <v>21.003500583430572</v>
      </c>
      <c r="AZ38" s="14">
        <v>5.6009334889148192</v>
      </c>
      <c r="BA38" s="21">
        <v>22.158795999999999</v>
      </c>
      <c r="BB38" s="15">
        <v>0.22158796</v>
      </c>
      <c r="BC38" s="11">
        <v>4156.3630081706606</v>
      </c>
      <c r="BD38" s="11">
        <v>3867.5386514682477</v>
      </c>
      <c r="BE38" s="6">
        <v>33</v>
      </c>
      <c r="BF38" s="6">
        <v>33</v>
      </c>
      <c r="BG38" s="6">
        <v>31</v>
      </c>
    </row>
    <row r="39" spans="1:59" ht="14.25" customHeight="1" x14ac:dyDescent="0.55000000000000004">
      <c r="A39" s="10" t="s">
        <v>33</v>
      </c>
      <c r="B39" s="2" t="s">
        <v>63</v>
      </c>
      <c r="C39" s="2" t="s">
        <v>328</v>
      </c>
      <c r="D39" s="2" t="s">
        <v>596</v>
      </c>
      <c r="E39" s="2" t="s">
        <v>72</v>
      </c>
      <c r="F39" s="2" t="s">
        <v>596</v>
      </c>
      <c r="G39" s="6">
        <v>684</v>
      </c>
      <c r="H39" s="6">
        <v>361</v>
      </c>
      <c r="I39" s="6">
        <v>323</v>
      </c>
      <c r="J39" s="6">
        <v>564</v>
      </c>
      <c r="K39" s="6">
        <v>256</v>
      </c>
      <c r="L39" s="6">
        <v>308</v>
      </c>
      <c r="M39" s="6">
        <v>120</v>
      </c>
      <c r="N39" s="6">
        <v>105</v>
      </c>
      <c r="O39" s="6">
        <v>15</v>
      </c>
      <c r="P39" s="11">
        <v>562</v>
      </c>
      <c r="Q39" s="11">
        <v>269</v>
      </c>
      <c r="R39" s="11">
        <v>293</v>
      </c>
      <c r="S39" s="12">
        <v>4.4460595799348204E-2</v>
      </c>
      <c r="T39" s="13">
        <f t="shared" si="0"/>
        <v>17.543859649122805</v>
      </c>
      <c r="U39" s="14">
        <f t="shared" si="1"/>
        <v>83.116883116883116</v>
      </c>
      <c r="V39" s="11">
        <f t="shared" si="2"/>
        <v>69.369369369369366</v>
      </c>
      <c r="W39" s="11">
        <f t="shared" si="3"/>
        <v>56.156156156156158</v>
      </c>
      <c r="X39" s="11">
        <f t="shared" si="4"/>
        <v>13.213213213213212</v>
      </c>
      <c r="Y39" s="6">
        <v>214</v>
      </c>
      <c r="Z39" s="6">
        <v>111</v>
      </c>
      <c r="AA39" s="6">
        <v>103</v>
      </c>
      <c r="AB39" s="6">
        <v>187</v>
      </c>
      <c r="AC39" s="6">
        <v>100</v>
      </c>
      <c r="AD39" s="6">
        <v>87</v>
      </c>
      <c r="AE39" s="6">
        <v>98</v>
      </c>
      <c r="AF39" s="6">
        <v>53</v>
      </c>
      <c r="AG39" s="6">
        <v>45</v>
      </c>
      <c r="AH39" s="6">
        <v>333</v>
      </c>
      <c r="AI39" s="6">
        <v>134</v>
      </c>
      <c r="AJ39" s="6">
        <v>199</v>
      </c>
      <c r="AK39" s="6">
        <v>54</v>
      </c>
      <c r="AL39" s="6">
        <v>25</v>
      </c>
      <c r="AM39" s="6">
        <v>29</v>
      </c>
      <c r="AN39" s="6">
        <v>135</v>
      </c>
      <c r="AO39" s="6">
        <v>46</v>
      </c>
      <c r="AP39" s="6">
        <v>89</v>
      </c>
      <c r="AQ39" s="6">
        <v>44</v>
      </c>
      <c r="AR39" s="6">
        <v>22</v>
      </c>
      <c r="AS39" s="6">
        <v>22</v>
      </c>
      <c r="AT39" s="11">
        <v>37.943262411347519</v>
      </c>
      <c r="AU39" s="11">
        <v>33.156028368794324</v>
      </c>
      <c r="AV39" s="11">
        <v>17.375886524822697</v>
      </c>
      <c r="AW39" s="14">
        <v>59.042553191489368</v>
      </c>
      <c r="AX39" s="14">
        <v>9.5744680851063837</v>
      </c>
      <c r="AY39" s="14">
        <v>23.936170212765958</v>
      </c>
      <c r="AZ39" s="14">
        <v>7.8014184397163122</v>
      </c>
      <c r="BA39" s="21">
        <v>44.168911000000001</v>
      </c>
      <c r="BB39" s="15">
        <v>0.44168911</v>
      </c>
      <c r="BC39" s="11">
        <v>1548.6005529998238</v>
      </c>
      <c r="BD39" s="11">
        <v>1276.9162454559951</v>
      </c>
      <c r="BE39" s="6">
        <v>30</v>
      </c>
      <c r="BF39" s="6">
        <v>29</v>
      </c>
      <c r="BG39" s="6">
        <v>32</v>
      </c>
    </row>
    <row r="40" spans="1:59" ht="14.25" customHeight="1" x14ac:dyDescent="0.55000000000000004">
      <c r="A40" s="10" t="s">
        <v>33</v>
      </c>
      <c r="B40" s="2" t="s">
        <v>63</v>
      </c>
      <c r="C40" s="2" t="s">
        <v>328</v>
      </c>
      <c r="D40" s="2" t="s">
        <v>599</v>
      </c>
      <c r="E40" s="2" t="s">
        <v>73</v>
      </c>
      <c r="F40" s="2" t="s">
        <v>599</v>
      </c>
      <c r="G40" s="6">
        <v>944</v>
      </c>
      <c r="H40" s="6">
        <v>460</v>
      </c>
      <c r="I40" s="6">
        <v>484</v>
      </c>
      <c r="J40" s="6">
        <v>895</v>
      </c>
      <c r="K40" s="6">
        <v>416</v>
      </c>
      <c r="L40" s="6">
        <v>479</v>
      </c>
      <c r="M40" s="6">
        <v>49</v>
      </c>
      <c r="N40" s="6">
        <v>44</v>
      </c>
      <c r="O40" s="6">
        <v>5</v>
      </c>
      <c r="P40" s="11">
        <v>774</v>
      </c>
      <c r="Q40" s="11">
        <v>351</v>
      </c>
      <c r="R40" s="11">
        <v>423</v>
      </c>
      <c r="S40" s="12">
        <v>1.8179204591380254</v>
      </c>
      <c r="T40" s="13">
        <f t="shared" si="0"/>
        <v>5.1906779661016946</v>
      </c>
      <c r="U40" s="14">
        <f t="shared" si="1"/>
        <v>86.847599164926933</v>
      </c>
      <c r="V40" s="11">
        <f t="shared" si="2"/>
        <v>63.919413919413913</v>
      </c>
      <c r="W40" s="11">
        <f t="shared" si="3"/>
        <v>51.648351648351657</v>
      </c>
      <c r="X40" s="11">
        <f t="shared" si="4"/>
        <v>12.27106227106227</v>
      </c>
      <c r="Y40" s="6">
        <v>326</v>
      </c>
      <c r="Z40" s="6">
        <v>161</v>
      </c>
      <c r="AA40" s="6">
        <v>165</v>
      </c>
      <c r="AB40" s="6">
        <v>282</v>
      </c>
      <c r="AC40" s="6">
        <v>146</v>
      </c>
      <c r="AD40" s="6">
        <v>136</v>
      </c>
      <c r="AE40" s="6">
        <v>158</v>
      </c>
      <c r="AF40" s="6">
        <v>65</v>
      </c>
      <c r="AG40" s="6">
        <v>93</v>
      </c>
      <c r="AH40" s="6">
        <v>546</v>
      </c>
      <c r="AI40" s="6">
        <v>226</v>
      </c>
      <c r="AJ40" s="6">
        <v>320</v>
      </c>
      <c r="AK40" s="6">
        <v>97</v>
      </c>
      <c r="AL40" s="6">
        <v>36</v>
      </c>
      <c r="AM40" s="6">
        <v>61</v>
      </c>
      <c r="AN40" s="6">
        <v>212</v>
      </c>
      <c r="AO40" s="6">
        <v>79</v>
      </c>
      <c r="AP40" s="6">
        <v>133</v>
      </c>
      <c r="AQ40" s="6">
        <v>67</v>
      </c>
      <c r="AR40" s="6">
        <v>44</v>
      </c>
      <c r="AS40" s="6">
        <v>23</v>
      </c>
      <c r="AT40" s="11">
        <v>36.424581005586596</v>
      </c>
      <c r="AU40" s="11">
        <v>31.508379888268156</v>
      </c>
      <c r="AV40" s="11">
        <v>17.653631284916202</v>
      </c>
      <c r="AW40" s="14">
        <v>61.005586592178773</v>
      </c>
      <c r="AX40" s="14">
        <v>10.837988826815643</v>
      </c>
      <c r="AY40" s="14">
        <v>23.687150837988828</v>
      </c>
      <c r="AZ40" s="14">
        <v>7.4860335195530734</v>
      </c>
      <c r="BA40" s="21">
        <v>29.414100000000001</v>
      </c>
      <c r="BB40" s="15">
        <v>0.29414099999999999</v>
      </c>
      <c r="BC40" s="11">
        <v>3209.3451779928673</v>
      </c>
      <c r="BD40" s="11">
        <v>3042.7584049826446</v>
      </c>
      <c r="BE40" s="6">
        <v>30</v>
      </c>
      <c r="BF40" s="6">
        <v>29</v>
      </c>
      <c r="BG40" s="6">
        <v>35</v>
      </c>
    </row>
    <row r="41" spans="1:59" ht="14.25" customHeight="1" x14ac:dyDescent="0.55000000000000004">
      <c r="A41" s="10" t="s">
        <v>33</v>
      </c>
      <c r="B41" s="2" t="s">
        <v>63</v>
      </c>
      <c r="C41" s="2" t="s">
        <v>328</v>
      </c>
      <c r="D41" s="2" t="s">
        <v>600</v>
      </c>
      <c r="E41" s="2" t="s">
        <v>74</v>
      </c>
      <c r="F41" s="2" t="s">
        <v>600</v>
      </c>
      <c r="G41" s="6">
        <v>479</v>
      </c>
      <c r="H41" s="6">
        <v>227</v>
      </c>
      <c r="I41" s="6">
        <v>252</v>
      </c>
      <c r="J41" s="6">
        <v>425</v>
      </c>
      <c r="K41" s="6">
        <v>183</v>
      </c>
      <c r="L41" s="6">
        <v>242</v>
      </c>
      <c r="M41" s="6">
        <v>54</v>
      </c>
      <c r="N41" s="6">
        <v>44</v>
      </c>
      <c r="O41" s="6">
        <v>10</v>
      </c>
      <c r="P41" s="11">
        <v>425</v>
      </c>
      <c r="Q41" s="11">
        <v>186</v>
      </c>
      <c r="R41" s="11">
        <v>239</v>
      </c>
      <c r="S41" s="12">
        <v>0</v>
      </c>
      <c r="T41" s="13">
        <f t="shared" si="0"/>
        <v>11.273486430062631</v>
      </c>
      <c r="U41" s="14">
        <f t="shared" si="1"/>
        <v>75.619834710743802</v>
      </c>
      <c r="V41" s="11">
        <f t="shared" si="2"/>
        <v>61.596958174904948</v>
      </c>
      <c r="W41" s="11">
        <f t="shared" si="3"/>
        <v>46.768060836501903</v>
      </c>
      <c r="X41" s="11">
        <f t="shared" si="4"/>
        <v>14.82889733840304</v>
      </c>
      <c r="Y41" s="6">
        <v>144</v>
      </c>
      <c r="Z41" s="6">
        <v>69</v>
      </c>
      <c r="AA41" s="6">
        <v>75</v>
      </c>
      <c r="AB41" s="6">
        <v>123</v>
      </c>
      <c r="AC41" s="6">
        <v>58</v>
      </c>
      <c r="AD41" s="6">
        <v>65</v>
      </c>
      <c r="AE41" s="6">
        <v>74</v>
      </c>
      <c r="AF41" s="6">
        <v>32</v>
      </c>
      <c r="AG41" s="6">
        <v>42</v>
      </c>
      <c r="AH41" s="6">
        <v>263</v>
      </c>
      <c r="AI41" s="6">
        <v>104</v>
      </c>
      <c r="AJ41" s="6">
        <v>159</v>
      </c>
      <c r="AK41" s="6">
        <v>48</v>
      </c>
      <c r="AL41" s="6">
        <v>20</v>
      </c>
      <c r="AM41" s="6">
        <v>28</v>
      </c>
      <c r="AN41" s="6">
        <v>93</v>
      </c>
      <c r="AO41" s="6">
        <v>28</v>
      </c>
      <c r="AP41" s="6">
        <v>65</v>
      </c>
      <c r="AQ41" s="6">
        <v>39</v>
      </c>
      <c r="AR41" s="6">
        <v>21</v>
      </c>
      <c r="AS41" s="6">
        <v>18</v>
      </c>
      <c r="AT41" s="11">
        <v>33.882352941176471</v>
      </c>
      <c r="AU41" s="11">
        <v>28.941176470588236</v>
      </c>
      <c r="AV41" s="11">
        <v>17.411764705882351</v>
      </c>
      <c r="AW41" s="14">
        <v>61.882352941176464</v>
      </c>
      <c r="AX41" s="14">
        <v>11.294117647058824</v>
      </c>
      <c r="AY41" s="14">
        <v>21.882352941176471</v>
      </c>
      <c r="AZ41" s="14">
        <v>9.1764705882352935</v>
      </c>
      <c r="BA41" s="21">
        <v>30.868095</v>
      </c>
      <c r="BB41" s="15">
        <v>0.30868095000000001</v>
      </c>
      <c r="BC41" s="11">
        <v>1551.7640463397563</v>
      </c>
      <c r="BD41" s="11">
        <v>1376.826137149053</v>
      </c>
      <c r="BE41" s="6">
        <v>33</v>
      </c>
      <c r="BF41" s="6">
        <v>32</v>
      </c>
      <c r="BG41" s="6">
        <v>33</v>
      </c>
    </row>
    <row r="42" spans="1:59" ht="14.25" customHeight="1" x14ac:dyDescent="0.55000000000000004">
      <c r="A42" s="10" t="s">
        <v>33</v>
      </c>
      <c r="B42" s="2" t="s">
        <v>63</v>
      </c>
      <c r="C42" s="2" t="s">
        <v>328</v>
      </c>
      <c r="D42" s="2"/>
      <c r="E42" s="2" t="s">
        <v>75</v>
      </c>
      <c r="F42" s="2" t="s">
        <v>75</v>
      </c>
      <c r="G42" s="6">
        <v>2094</v>
      </c>
      <c r="H42" s="6">
        <v>1012</v>
      </c>
      <c r="I42" s="6">
        <v>1082</v>
      </c>
      <c r="J42" s="6">
        <v>1963</v>
      </c>
      <c r="K42" s="6">
        <v>893</v>
      </c>
      <c r="L42" s="6">
        <v>1070</v>
      </c>
      <c r="M42" s="6">
        <v>131</v>
      </c>
      <c r="N42" s="6">
        <v>119</v>
      </c>
      <c r="O42" s="6">
        <v>12</v>
      </c>
      <c r="P42" s="11">
        <v>1782</v>
      </c>
      <c r="Q42" s="11">
        <v>784</v>
      </c>
      <c r="R42" s="11">
        <v>998</v>
      </c>
      <c r="S42" s="12">
        <v>1.2107332446271135</v>
      </c>
      <c r="T42" s="13">
        <f t="shared" si="0"/>
        <v>6.255969436485195</v>
      </c>
      <c r="U42" s="14">
        <f t="shared" si="1"/>
        <v>83.45794392523365</v>
      </c>
      <c r="V42" s="11">
        <f t="shared" si="2"/>
        <v>66.779949022939675</v>
      </c>
      <c r="W42" s="11">
        <f t="shared" si="3"/>
        <v>59.728122344944779</v>
      </c>
      <c r="X42" s="11">
        <f t="shared" si="4"/>
        <v>7.0518266779949021</v>
      </c>
      <c r="Y42" s="6">
        <v>802</v>
      </c>
      <c r="Z42" s="6">
        <v>448</v>
      </c>
      <c r="AA42" s="6">
        <v>354</v>
      </c>
      <c r="AB42" s="6">
        <v>703</v>
      </c>
      <c r="AC42" s="6">
        <v>395</v>
      </c>
      <c r="AD42" s="6">
        <v>308</v>
      </c>
      <c r="AE42" s="6">
        <v>411</v>
      </c>
      <c r="AF42" s="6">
        <v>222</v>
      </c>
      <c r="AG42" s="6">
        <v>189</v>
      </c>
      <c r="AH42" s="6">
        <v>1177</v>
      </c>
      <c r="AI42" s="6">
        <v>453</v>
      </c>
      <c r="AJ42" s="6">
        <v>724</v>
      </c>
      <c r="AK42" s="6">
        <v>232</v>
      </c>
      <c r="AL42" s="6">
        <v>103</v>
      </c>
      <c r="AM42" s="6">
        <v>129</v>
      </c>
      <c r="AN42" s="6">
        <v>499</v>
      </c>
      <c r="AO42" s="6">
        <v>178</v>
      </c>
      <c r="AP42" s="6">
        <v>321</v>
      </c>
      <c r="AQ42" s="6">
        <v>83</v>
      </c>
      <c r="AR42" s="6">
        <v>45</v>
      </c>
      <c r="AS42" s="6">
        <v>38</v>
      </c>
      <c r="AT42" s="11">
        <v>40.855832908813042</v>
      </c>
      <c r="AU42" s="11">
        <v>35.812531839021908</v>
      </c>
      <c r="AV42" s="11">
        <v>20.937340804890471</v>
      </c>
      <c r="AW42" s="14">
        <v>59.95924605196128</v>
      </c>
      <c r="AX42" s="14">
        <v>11.818644931227713</v>
      </c>
      <c r="AY42" s="14">
        <v>25.420275089149264</v>
      </c>
      <c r="AZ42" s="14">
        <v>4.2282221090168113</v>
      </c>
      <c r="BA42" s="21">
        <v>133.48862700000001</v>
      </c>
      <c r="BB42" s="15">
        <v>1.3348862700000002</v>
      </c>
      <c r="BC42" s="11">
        <v>1568.6729626786855</v>
      </c>
      <c r="BD42" s="11">
        <v>1470.5372615751</v>
      </c>
      <c r="BE42" s="6">
        <v>27</v>
      </c>
      <c r="BF42" s="6">
        <v>26</v>
      </c>
      <c r="BG42" s="6">
        <v>31</v>
      </c>
    </row>
    <row r="43" spans="1:59" ht="14.25" customHeight="1" x14ac:dyDescent="0.55000000000000004">
      <c r="A43" s="10" t="s">
        <v>33</v>
      </c>
      <c r="B43" s="2" t="s">
        <v>63</v>
      </c>
      <c r="C43" s="2" t="s">
        <v>328</v>
      </c>
      <c r="D43" s="2" t="s">
        <v>601</v>
      </c>
      <c r="E43" s="2" t="s">
        <v>76</v>
      </c>
      <c r="F43" s="2" t="s">
        <v>601</v>
      </c>
      <c r="G43" s="6">
        <v>544</v>
      </c>
      <c r="H43" s="6">
        <v>268</v>
      </c>
      <c r="I43" s="6">
        <v>276</v>
      </c>
      <c r="J43" s="6">
        <v>522</v>
      </c>
      <c r="K43" s="6">
        <v>250</v>
      </c>
      <c r="L43" s="6">
        <v>272</v>
      </c>
      <c r="M43" s="6">
        <v>22</v>
      </c>
      <c r="N43" s="6">
        <v>18</v>
      </c>
      <c r="O43" s="6">
        <v>4</v>
      </c>
      <c r="P43" s="11">
        <v>471</v>
      </c>
      <c r="Q43" s="11">
        <v>217</v>
      </c>
      <c r="R43" s="11">
        <v>254</v>
      </c>
      <c r="S43" s="12">
        <v>1.2867270821804875</v>
      </c>
      <c r="T43" s="13">
        <f t="shared" si="0"/>
        <v>4.0441176470588234</v>
      </c>
      <c r="U43" s="14">
        <f t="shared" si="1"/>
        <v>91.911764705882348</v>
      </c>
      <c r="V43" s="11">
        <f t="shared" si="2"/>
        <v>64.66876971608832</v>
      </c>
      <c r="W43" s="11">
        <f t="shared" si="3"/>
        <v>53.312302839116718</v>
      </c>
      <c r="X43" s="11">
        <f t="shared" si="4"/>
        <v>11.356466876971609</v>
      </c>
      <c r="Y43" s="6">
        <v>200</v>
      </c>
      <c r="Z43" s="6">
        <v>116</v>
      </c>
      <c r="AA43" s="6">
        <v>84</v>
      </c>
      <c r="AB43" s="6">
        <v>169</v>
      </c>
      <c r="AC43" s="6">
        <v>97</v>
      </c>
      <c r="AD43" s="6">
        <v>72</v>
      </c>
      <c r="AE43" s="6">
        <v>107</v>
      </c>
      <c r="AF43" s="6">
        <v>65</v>
      </c>
      <c r="AG43" s="6">
        <v>42</v>
      </c>
      <c r="AH43" s="6">
        <v>317</v>
      </c>
      <c r="AI43" s="6">
        <v>139</v>
      </c>
      <c r="AJ43" s="6">
        <v>178</v>
      </c>
      <c r="AK43" s="6">
        <v>63</v>
      </c>
      <c r="AL43" s="6">
        <v>30</v>
      </c>
      <c r="AM43" s="6">
        <v>33</v>
      </c>
      <c r="AN43" s="6">
        <v>140</v>
      </c>
      <c r="AO43" s="6">
        <v>54</v>
      </c>
      <c r="AP43" s="6">
        <v>86</v>
      </c>
      <c r="AQ43" s="6">
        <v>36</v>
      </c>
      <c r="AR43" s="6">
        <v>14</v>
      </c>
      <c r="AS43" s="6">
        <v>22</v>
      </c>
      <c r="AT43" s="11">
        <v>38.314176245210732</v>
      </c>
      <c r="AU43" s="11">
        <v>32.375478927203069</v>
      </c>
      <c r="AV43" s="11">
        <v>20.498084291187741</v>
      </c>
      <c r="AW43" s="14">
        <v>60.727969348659002</v>
      </c>
      <c r="AX43" s="14">
        <v>12.068965517241379</v>
      </c>
      <c r="AY43" s="14">
        <v>26.819923371647509</v>
      </c>
      <c r="AZ43" s="14">
        <v>6.8965517241379306</v>
      </c>
      <c r="BA43" s="21">
        <v>42.745623999999999</v>
      </c>
      <c r="BB43" s="15">
        <v>0.42745623999999999</v>
      </c>
      <c r="BC43" s="11">
        <v>1272.6448910887345</v>
      </c>
      <c r="BD43" s="11">
        <v>1221.1776344638226</v>
      </c>
      <c r="BE43" s="6">
        <v>29</v>
      </c>
      <c r="BF43" s="6">
        <v>29</v>
      </c>
      <c r="BG43" s="6">
        <v>35.5</v>
      </c>
    </row>
    <row r="44" spans="1:59" ht="14.25" customHeight="1" x14ac:dyDescent="0.55000000000000004">
      <c r="A44" s="10" t="s">
        <v>33</v>
      </c>
      <c r="B44" s="2" t="s">
        <v>63</v>
      </c>
      <c r="C44" s="2" t="s">
        <v>328</v>
      </c>
      <c r="D44" s="2" t="s">
        <v>602</v>
      </c>
      <c r="E44" s="2" t="s">
        <v>77</v>
      </c>
      <c r="F44" s="2" t="s">
        <v>602</v>
      </c>
      <c r="G44" s="6">
        <v>371</v>
      </c>
      <c r="H44" s="6">
        <v>195</v>
      </c>
      <c r="I44" s="6">
        <v>176</v>
      </c>
      <c r="J44" s="6">
        <v>342</v>
      </c>
      <c r="K44" s="6">
        <v>170</v>
      </c>
      <c r="L44" s="6">
        <v>172</v>
      </c>
      <c r="M44" s="6">
        <v>29</v>
      </c>
      <c r="N44" s="6">
        <v>25</v>
      </c>
      <c r="O44" s="6">
        <v>4</v>
      </c>
      <c r="P44" s="11">
        <v>337</v>
      </c>
      <c r="Q44" s="11">
        <v>153</v>
      </c>
      <c r="R44" s="11">
        <v>184</v>
      </c>
      <c r="S44" s="12">
        <v>0.18432799387038029</v>
      </c>
      <c r="T44" s="13">
        <f t="shared" si="0"/>
        <v>7.8167115902964959</v>
      </c>
      <c r="U44" s="14">
        <f t="shared" si="1"/>
        <v>98.837209302325576</v>
      </c>
      <c r="V44" s="11">
        <f t="shared" si="2"/>
        <v>61.320754716981128</v>
      </c>
      <c r="W44" s="11">
        <f t="shared" si="3"/>
        <v>54.24528301886793</v>
      </c>
      <c r="X44" s="11">
        <f t="shared" si="4"/>
        <v>7.0754716981132075</v>
      </c>
      <c r="Y44" s="6">
        <v>127</v>
      </c>
      <c r="Z44" s="6">
        <v>72</v>
      </c>
      <c r="AA44" s="6">
        <v>55</v>
      </c>
      <c r="AB44" s="6">
        <v>115</v>
      </c>
      <c r="AC44" s="6">
        <v>68</v>
      </c>
      <c r="AD44" s="6">
        <v>47</v>
      </c>
      <c r="AE44" s="6">
        <v>56</v>
      </c>
      <c r="AF44" s="6">
        <v>26</v>
      </c>
      <c r="AG44" s="6">
        <v>30</v>
      </c>
      <c r="AH44" s="6">
        <v>212</v>
      </c>
      <c r="AI44" s="6">
        <v>95</v>
      </c>
      <c r="AJ44" s="6">
        <v>117</v>
      </c>
      <c r="AK44" s="6">
        <v>37</v>
      </c>
      <c r="AL44" s="6">
        <v>14</v>
      </c>
      <c r="AM44" s="6">
        <v>23</v>
      </c>
      <c r="AN44" s="6">
        <v>92</v>
      </c>
      <c r="AO44" s="6">
        <v>39</v>
      </c>
      <c r="AP44" s="6">
        <v>53</v>
      </c>
      <c r="AQ44" s="6">
        <v>15</v>
      </c>
      <c r="AR44" s="6">
        <v>7</v>
      </c>
      <c r="AS44" s="6">
        <v>8</v>
      </c>
      <c r="AT44" s="11">
        <v>37.134502923976612</v>
      </c>
      <c r="AU44" s="11">
        <v>33.62573099415205</v>
      </c>
      <c r="AV44" s="11">
        <v>16.374269005847953</v>
      </c>
      <c r="AW44" s="14">
        <v>61.988304093567251</v>
      </c>
      <c r="AX44" s="14">
        <v>10.818713450292398</v>
      </c>
      <c r="AY44" s="14">
        <v>26.900584795321635</v>
      </c>
      <c r="AZ44" s="14">
        <v>4.3859649122807012</v>
      </c>
      <c r="BA44" s="21">
        <v>39.212994999999999</v>
      </c>
      <c r="BB44" s="15">
        <v>0.39212995</v>
      </c>
      <c r="BC44" s="11">
        <v>946.11492950232446</v>
      </c>
      <c r="BD44" s="11">
        <v>872.15985415039074</v>
      </c>
      <c r="BE44" s="6">
        <v>29</v>
      </c>
      <c r="BF44" s="6">
        <v>28</v>
      </c>
      <c r="BG44" s="6">
        <v>37</v>
      </c>
    </row>
    <row r="45" spans="1:59" ht="14.25" customHeight="1" x14ac:dyDescent="0.55000000000000004">
      <c r="A45" s="10" t="s">
        <v>33</v>
      </c>
      <c r="B45" s="2" t="s">
        <v>78</v>
      </c>
      <c r="C45" s="2" t="s">
        <v>322</v>
      </c>
      <c r="D45" s="2" t="s">
        <v>538</v>
      </c>
      <c r="E45" s="2" t="s">
        <v>79</v>
      </c>
      <c r="F45" s="2" t="s">
        <v>538</v>
      </c>
      <c r="G45" s="6">
        <v>345</v>
      </c>
      <c r="H45" s="6">
        <v>210</v>
      </c>
      <c r="I45" s="6">
        <v>135</v>
      </c>
      <c r="J45" s="6">
        <v>274</v>
      </c>
      <c r="K45" s="6">
        <v>144</v>
      </c>
      <c r="L45" s="6">
        <v>130</v>
      </c>
      <c r="M45" s="6">
        <v>71</v>
      </c>
      <c r="N45" s="6">
        <v>66</v>
      </c>
      <c r="O45" s="6">
        <v>5</v>
      </c>
      <c r="P45" s="11">
        <v>215</v>
      </c>
      <c r="Q45" s="11">
        <v>100</v>
      </c>
      <c r="R45" s="11">
        <v>115</v>
      </c>
      <c r="S45" s="12">
        <v>3.0349196277898298</v>
      </c>
      <c r="T45" s="13">
        <f t="shared" si="0"/>
        <v>20.579710144927535</v>
      </c>
      <c r="U45" s="14">
        <f t="shared" si="1"/>
        <v>110.76923076923077</v>
      </c>
      <c r="V45" s="11">
        <f t="shared" si="2"/>
        <v>45.744680851063826</v>
      </c>
      <c r="W45" s="11">
        <f t="shared" si="3"/>
        <v>35.638297872340424</v>
      </c>
      <c r="X45" s="11">
        <f t="shared" si="4"/>
        <v>10.106382978723403</v>
      </c>
      <c r="Y45" s="6">
        <v>80</v>
      </c>
      <c r="Z45" s="6">
        <v>49</v>
      </c>
      <c r="AA45" s="6">
        <v>31</v>
      </c>
      <c r="AB45" s="6">
        <v>67</v>
      </c>
      <c r="AC45" s="6">
        <v>41</v>
      </c>
      <c r="AD45" s="6">
        <v>26</v>
      </c>
      <c r="AE45" s="6">
        <v>44</v>
      </c>
      <c r="AF45" s="6">
        <v>29</v>
      </c>
      <c r="AG45" s="6">
        <v>15</v>
      </c>
      <c r="AH45" s="6">
        <v>188</v>
      </c>
      <c r="AI45" s="6">
        <v>91</v>
      </c>
      <c r="AJ45" s="6">
        <v>97</v>
      </c>
      <c r="AK45" s="6">
        <v>34</v>
      </c>
      <c r="AL45" s="6">
        <v>16</v>
      </c>
      <c r="AM45" s="6">
        <v>18</v>
      </c>
      <c r="AN45" s="6">
        <v>80</v>
      </c>
      <c r="AO45" s="6">
        <v>33</v>
      </c>
      <c r="AP45" s="6">
        <v>47</v>
      </c>
      <c r="AQ45" s="6">
        <v>19</v>
      </c>
      <c r="AR45" s="6">
        <v>12</v>
      </c>
      <c r="AS45" s="6">
        <v>7</v>
      </c>
      <c r="AT45" s="11">
        <v>29.197080291970799</v>
      </c>
      <c r="AU45" s="11">
        <v>24.45255474452555</v>
      </c>
      <c r="AV45" s="11">
        <v>16.058394160583941</v>
      </c>
      <c r="AW45" s="14">
        <v>68.613138686131393</v>
      </c>
      <c r="AX45" s="14">
        <v>12.408759124087592</v>
      </c>
      <c r="AY45" s="14">
        <v>29.197080291970799</v>
      </c>
      <c r="AZ45" s="14">
        <v>6.9343065693430654</v>
      </c>
      <c r="BA45" s="21">
        <v>26.177042</v>
      </c>
      <c r="BB45" s="15">
        <v>0.26177042</v>
      </c>
      <c r="BC45" s="11">
        <v>1317.9487583050827</v>
      </c>
      <c r="BD45" s="11">
        <v>1046.7187239872251</v>
      </c>
      <c r="BE45" s="6">
        <v>32</v>
      </c>
      <c r="BF45" s="6">
        <v>31</v>
      </c>
      <c r="BG45" s="6">
        <v>32</v>
      </c>
    </row>
    <row r="46" spans="1:59" ht="14.25" customHeight="1" x14ac:dyDescent="0.55000000000000004">
      <c r="A46" s="10" t="s">
        <v>33</v>
      </c>
      <c r="B46" s="2" t="s">
        <v>78</v>
      </c>
      <c r="C46" s="2" t="s">
        <v>322</v>
      </c>
      <c r="D46" s="2" t="s">
        <v>541</v>
      </c>
      <c r="E46" s="2" t="s">
        <v>80</v>
      </c>
      <c r="F46" s="2" t="s">
        <v>541</v>
      </c>
      <c r="G46" s="6">
        <v>638</v>
      </c>
      <c r="H46" s="6">
        <v>310</v>
      </c>
      <c r="I46" s="6">
        <v>328</v>
      </c>
      <c r="J46" s="6">
        <v>588</v>
      </c>
      <c r="K46" s="6">
        <v>265</v>
      </c>
      <c r="L46" s="6">
        <v>323</v>
      </c>
      <c r="M46" s="6">
        <v>50</v>
      </c>
      <c r="N46" s="6">
        <v>45</v>
      </c>
      <c r="O46" s="6">
        <v>5</v>
      </c>
      <c r="P46" s="11">
        <v>475</v>
      </c>
      <c r="Q46" s="11">
        <v>181</v>
      </c>
      <c r="R46" s="11">
        <v>294</v>
      </c>
      <c r="S46" s="12">
        <v>2.6709905364704083</v>
      </c>
      <c r="T46" s="13">
        <f t="shared" si="0"/>
        <v>7.8369905956112857</v>
      </c>
      <c r="U46" s="14">
        <f t="shared" si="1"/>
        <v>82.043343653250773</v>
      </c>
      <c r="V46" s="11">
        <f t="shared" si="2"/>
        <v>70.434782608695656</v>
      </c>
      <c r="W46" s="11">
        <f t="shared" si="3"/>
        <v>57.971014492753625</v>
      </c>
      <c r="X46" s="11">
        <f t="shared" si="4"/>
        <v>12.463768115942029</v>
      </c>
      <c r="Y46" s="6">
        <v>227</v>
      </c>
      <c r="Z46" s="6">
        <v>123</v>
      </c>
      <c r="AA46" s="6">
        <v>104</v>
      </c>
      <c r="AB46" s="6">
        <v>200</v>
      </c>
      <c r="AC46" s="6">
        <v>107</v>
      </c>
      <c r="AD46" s="6">
        <v>93</v>
      </c>
      <c r="AE46" s="6">
        <v>123</v>
      </c>
      <c r="AF46" s="6">
        <v>62</v>
      </c>
      <c r="AG46" s="6">
        <v>61</v>
      </c>
      <c r="AH46" s="6">
        <v>345</v>
      </c>
      <c r="AI46" s="6">
        <v>132</v>
      </c>
      <c r="AJ46" s="6">
        <v>213</v>
      </c>
      <c r="AK46" s="6">
        <v>72</v>
      </c>
      <c r="AL46" s="6">
        <v>32</v>
      </c>
      <c r="AM46" s="6">
        <v>40</v>
      </c>
      <c r="AN46" s="6">
        <v>167</v>
      </c>
      <c r="AO46" s="6">
        <v>61</v>
      </c>
      <c r="AP46" s="6">
        <v>106</v>
      </c>
      <c r="AQ46" s="6">
        <v>43</v>
      </c>
      <c r="AR46" s="6">
        <v>26</v>
      </c>
      <c r="AS46" s="6">
        <v>17</v>
      </c>
      <c r="AT46" s="11">
        <v>38.605442176870746</v>
      </c>
      <c r="AU46" s="11">
        <v>34.013605442176868</v>
      </c>
      <c r="AV46" s="11">
        <v>20.918367346938776</v>
      </c>
      <c r="AW46" s="14">
        <v>58.673469387755105</v>
      </c>
      <c r="AX46" s="14">
        <v>12.244897959183673</v>
      </c>
      <c r="AY46" s="14">
        <v>28.401360544217685</v>
      </c>
      <c r="AZ46" s="14">
        <v>7.3129251700680271</v>
      </c>
      <c r="BA46" s="21">
        <v>13.83568</v>
      </c>
      <c r="BB46" s="15">
        <v>0.1383568</v>
      </c>
      <c r="BC46" s="11">
        <v>4611.2659442831864</v>
      </c>
      <c r="BD46" s="11">
        <v>4249.8814658910869</v>
      </c>
      <c r="BE46" s="6">
        <v>29</v>
      </c>
      <c r="BF46" s="6">
        <v>28</v>
      </c>
      <c r="BG46" s="6">
        <v>34</v>
      </c>
    </row>
    <row r="47" spans="1:59" ht="14.25" customHeight="1" x14ac:dyDescent="0.55000000000000004">
      <c r="A47" s="10" t="s">
        <v>33</v>
      </c>
      <c r="B47" s="2" t="s">
        <v>78</v>
      </c>
      <c r="C47" s="2" t="s">
        <v>322</v>
      </c>
      <c r="D47" s="2" t="s">
        <v>542</v>
      </c>
      <c r="E47" s="2" t="s">
        <v>81</v>
      </c>
      <c r="F47" s="2" t="s">
        <v>542</v>
      </c>
      <c r="G47" s="6">
        <v>1428</v>
      </c>
      <c r="H47" s="6">
        <v>652</v>
      </c>
      <c r="I47" s="6">
        <v>776</v>
      </c>
      <c r="J47" s="6">
        <v>1296</v>
      </c>
      <c r="K47" s="6">
        <v>534</v>
      </c>
      <c r="L47" s="6">
        <v>762</v>
      </c>
      <c r="M47" s="6">
        <v>132</v>
      </c>
      <c r="N47" s="6">
        <v>118</v>
      </c>
      <c r="O47" s="6">
        <v>14</v>
      </c>
      <c r="P47" s="11">
        <v>1508</v>
      </c>
      <c r="Q47" s="11">
        <v>651</v>
      </c>
      <c r="R47" s="11">
        <v>857</v>
      </c>
      <c r="S47" s="12">
        <v>-1.8961410720360623</v>
      </c>
      <c r="T47" s="13">
        <f t="shared" si="0"/>
        <v>9.2436974789915975</v>
      </c>
      <c r="U47" s="14">
        <f t="shared" si="1"/>
        <v>70.078740157480311</v>
      </c>
      <c r="V47" s="11">
        <f t="shared" si="2"/>
        <v>58.82352941176471</v>
      </c>
      <c r="W47" s="11">
        <f t="shared" si="3"/>
        <v>47.058823529411761</v>
      </c>
      <c r="X47" s="11">
        <f t="shared" si="4"/>
        <v>11.76470588235294</v>
      </c>
      <c r="Y47" s="6">
        <v>460</v>
      </c>
      <c r="Z47" s="6">
        <v>214</v>
      </c>
      <c r="AA47" s="6">
        <v>246</v>
      </c>
      <c r="AB47" s="6">
        <v>384</v>
      </c>
      <c r="AC47" s="6">
        <v>181</v>
      </c>
      <c r="AD47" s="6">
        <v>203</v>
      </c>
      <c r="AE47" s="6">
        <v>274</v>
      </c>
      <c r="AF47" s="6">
        <v>119</v>
      </c>
      <c r="AG47" s="6">
        <v>155</v>
      </c>
      <c r="AH47" s="6">
        <v>816</v>
      </c>
      <c r="AI47" s="6">
        <v>307</v>
      </c>
      <c r="AJ47" s="6">
        <v>509</v>
      </c>
      <c r="AK47" s="6">
        <v>157</v>
      </c>
      <c r="AL47" s="6">
        <v>62</v>
      </c>
      <c r="AM47" s="6">
        <v>95</v>
      </c>
      <c r="AN47" s="6">
        <v>309</v>
      </c>
      <c r="AO47" s="6">
        <v>116</v>
      </c>
      <c r="AP47" s="6">
        <v>193</v>
      </c>
      <c r="AQ47" s="6">
        <v>96</v>
      </c>
      <c r="AR47" s="6">
        <v>46</v>
      </c>
      <c r="AS47" s="6">
        <v>50</v>
      </c>
      <c r="AT47" s="11">
        <v>35.493827160493829</v>
      </c>
      <c r="AU47" s="11">
        <v>29.629629629629626</v>
      </c>
      <c r="AV47" s="11">
        <v>21.141975308641975</v>
      </c>
      <c r="AW47" s="14">
        <v>62.962962962962962</v>
      </c>
      <c r="AX47" s="14">
        <v>12.114197530864198</v>
      </c>
      <c r="AY47" s="14">
        <v>23.842592592592592</v>
      </c>
      <c r="AZ47" s="14">
        <v>7.4074074074074066</v>
      </c>
      <c r="BA47" s="21">
        <v>50.492919000000001</v>
      </c>
      <c r="BB47" s="15">
        <v>0.50492919000000003</v>
      </c>
      <c r="BC47" s="11">
        <v>2828.1193250087204</v>
      </c>
      <c r="BD47" s="11">
        <v>2566.6965302600152</v>
      </c>
      <c r="BE47" s="6">
        <v>30</v>
      </c>
      <c r="BF47" s="6">
        <v>30</v>
      </c>
      <c r="BG47" s="6">
        <v>32.5</v>
      </c>
    </row>
    <row r="48" spans="1:59" ht="14.25" customHeight="1" x14ac:dyDescent="0.55000000000000004">
      <c r="A48" s="10" t="s">
        <v>33</v>
      </c>
      <c r="B48" s="2" t="s">
        <v>78</v>
      </c>
      <c r="C48" s="2" t="s">
        <v>322</v>
      </c>
      <c r="D48" s="2" t="s">
        <v>544</v>
      </c>
      <c r="E48" s="2" t="s">
        <v>82</v>
      </c>
      <c r="F48" s="2" t="s">
        <v>544</v>
      </c>
      <c r="G48" s="6">
        <v>1556</v>
      </c>
      <c r="H48" s="6">
        <v>750</v>
      </c>
      <c r="I48" s="6">
        <v>806</v>
      </c>
      <c r="J48" s="6">
        <v>1481</v>
      </c>
      <c r="K48" s="6">
        <v>683</v>
      </c>
      <c r="L48" s="6">
        <v>798</v>
      </c>
      <c r="M48" s="6">
        <v>75</v>
      </c>
      <c r="N48" s="6">
        <v>67</v>
      </c>
      <c r="O48" s="6">
        <v>8</v>
      </c>
      <c r="P48" s="11">
        <v>1285</v>
      </c>
      <c r="Q48" s="11">
        <v>561</v>
      </c>
      <c r="R48" s="11">
        <v>724</v>
      </c>
      <c r="S48" s="12">
        <v>1.7767060943489177</v>
      </c>
      <c r="T48" s="13">
        <f t="shared" si="0"/>
        <v>4.8200514138817478</v>
      </c>
      <c r="U48" s="14">
        <f t="shared" si="1"/>
        <v>85.588972431077693</v>
      </c>
      <c r="V48" s="11">
        <f t="shared" si="2"/>
        <v>66.591676040494946</v>
      </c>
      <c r="W48" s="11">
        <f t="shared" si="3"/>
        <v>57.36782902137233</v>
      </c>
      <c r="X48" s="11">
        <f t="shared" si="4"/>
        <v>9.2238470191226085</v>
      </c>
      <c r="Y48" s="6">
        <v>583</v>
      </c>
      <c r="Z48" s="6">
        <v>311</v>
      </c>
      <c r="AA48" s="6">
        <v>272</v>
      </c>
      <c r="AB48" s="6">
        <v>510</v>
      </c>
      <c r="AC48" s="6">
        <v>272</v>
      </c>
      <c r="AD48" s="6">
        <v>238</v>
      </c>
      <c r="AE48" s="6">
        <v>259</v>
      </c>
      <c r="AF48" s="6">
        <v>138</v>
      </c>
      <c r="AG48" s="6">
        <v>121</v>
      </c>
      <c r="AH48" s="6">
        <v>889</v>
      </c>
      <c r="AI48" s="6">
        <v>361</v>
      </c>
      <c r="AJ48" s="6">
        <v>528</v>
      </c>
      <c r="AK48" s="6">
        <v>161</v>
      </c>
      <c r="AL48" s="6">
        <v>74</v>
      </c>
      <c r="AM48" s="6">
        <v>87</v>
      </c>
      <c r="AN48" s="6">
        <v>375</v>
      </c>
      <c r="AO48" s="6">
        <v>126</v>
      </c>
      <c r="AP48" s="6">
        <v>249</v>
      </c>
      <c r="AQ48" s="6">
        <v>82</v>
      </c>
      <c r="AR48" s="6">
        <v>50</v>
      </c>
      <c r="AS48" s="6">
        <v>32</v>
      </c>
      <c r="AT48" s="11">
        <v>39.36529372045915</v>
      </c>
      <c r="AU48" s="11">
        <v>34.436191762322757</v>
      </c>
      <c r="AV48" s="11">
        <v>17.488183659689398</v>
      </c>
      <c r="AW48" s="14">
        <v>60.027008777852799</v>
      </c>
      <c r="AX48" s="14">
        <v>10.87103308575287</v>
      </c>
      <c r="AY48" s="14">
        <v>25.320729237002027</v>
      </c>
      <c r="AZ48" s="14">
        <v>5.5367994598244428</v>
      </c>
      <c r="BA48" s="21">
        <v>209.086502</v>
      </c>
      <c r="BB48" s="15">
        <v>2.0908650199999999</v>
      </c>
      <c r="BC48" s="11">
        <v>744.18959861885298</v>
      </c>
      <c r="BD48" s="11">
        <v>708.31927734866406</v>
      </c>
      <c r="BE48" s="6">
        <v>29</v>
      </c>
      <c r="BF48" s="6">
        <v>28</v>
      </c>
      <c r="BG48" s="6">
        <v>34</v>
      </c>
    </row>
    <row r="49" spans="1:59" ht="14.25" customHeight="1" x14ac:dyDescent="0.55000000000000004">
      <c r="A49" s="10" t="s">
        <v>33</v>
      </c>
      <c r="B49" s="2" t="s">
        <v>78</v>
      </c>
      <c r="C49" s="2" t="s">
        <v>322</v>
      </c>
      <c r="D49" s="2" t="s">
        <v>545</v>
      </c>
      <c r="E49" s="2" t="s">
        <v>83</v>
      </c>
      <c r="F49" s="2" t="s">
        <v>545</v>
      </c>
      <c r="G49" s="6">
        <v>628</v>
      </c>
      <c r="H49" s="6">
        <v>334</v>
      </c>
      <c r="I49" s="6">
        <v>294</v>
      </c>
      <c r="J49" s="6">
        <v>551</v>
      </c>
      <c r="K49" s="6">
        <v>266</v>
      </c>
      <c r="L49" s="6">
        <v>285</v>
      </c>
      <c r="M49" s="6">
        <v>77</v>
      </c>
      <c r="N49" s="6">
        <v>68</v>
      </c>
      <c r="O49" s="6">
        <v>9</v>
      </c>
      <c r="P49" s="11">
        <v>414</v>
      </c>
      <c r="Q49" s="11">
        <v>195</v>
      </c>
      <c r="R49" s="11">
        <v>219</v>
      </c>
      <c r="S49" s="12">
        <v>3.5778327325106387</v>
      </c>
      <c r="T49" s="13">
        <f t="shared" si="0"/>
        <v>12.261146496815286</v>
      </c>
      <c r="U49" s="14">
        <f t="shared" si="1"/>
        <v>93.333333333333329</v>
      </c>
      <c r="V49" s="11">
        <f t="shared" si="2"/>
        <v>75.477707006369428</v>
      </c>
      <c r="W49" s="11">
        <f t="shared" si="3"/>
        <v>62.420382165605091</v>
      </c>
      <c r="X49" s="11">
        <f t="shared" si="4"/>
        <v>13.057324840764331</v>
      </c>
      <c r="Y49" s="6">
        <v>231</v>
      </c>
      <c r="Z49" s="6">
        <v>121</v>
      </c>
      <c r="AA49" s="6">
        <v>110</v>
      </c>
      <c r="AB49" s="6">
        <v>196</v>
      </c>
      <c r="AC49" s="6">
        <v>100</v>
      </c>
      <c r="AD49" s="6">
        <v>96</v>
      </c>
      <c r="AE49" s="6">
        <v>110</v>
      </c>
      <c r="AF49" s="6">
        <v>58</v>
      </c>
      <c r="AG49" s="6">
        <v>52</v>
      </c>
      <c r="AH49" s="6">
        <v>314</v>
      </c>
      <c r="AI49" s="6">
        <v>140</v>
      </c>
      <c r="AJ49" s="6">
        <v>174</v>
      </c>
      <c r="AK49" s="6">
        <v>64</v>
      </c>
      <c r="AL49" s="6">
        <v>35</v>
      </c>
      <c r="AM49" s="6">
        <v>29</v>
      </c>
      <c r="AN49" s="6">
        <v>124</v>
      </c>
      <c r="AO49" s="6">
        <v>52</v>
      </c>
      <c r="AP49" s="6">
        <v>72</v>
      </c>
      <c r="AQ49" s="6">
        <v>41</v>
      </c>
      <c r="AR49" s="6">
        <v>26</v>
      </c>
      <c r="AS49" s="6">
        <v>15</v>
      </c>
      <c r="AT49" s="11">
        <v>41.923774954627952</v>
      </c>
      <c r="AU49" s="11">
        <v>35.57168784029038</v>
      </c>
      <c r="AV49" s="11">
        <v>19.963702359346641</v>
      </c>
      <c r="AW49" s="14">
        <v>56.987295825771319</v>
      </c>
      <c r="AX49" s="14">
        <v>11.61524500907441</v>
      </c>
      <c r="AY49" s="14">
        <v>22.504537205081672</v>
      </c>
      <c r="AZ49" s="14">
        <v>7.4410163339382942</v>
      </c>
      <c r="BA49" s="21">
        <v>29.192882000000001</v>
      </c>
      <c r="BB49" s="15">
        <v>0.29192882000000003</v>
      </c>
      <c r="BC49" s="11">
        <v>2151.2093256157441</v>
      </c>
      <c r="BD49" s="11">
        <v>1887.4463987488455</v>
      </c>
      <c r="BE49" s="6">
        <v>28</v>
      </c>
      <c r="BF49" s="6">
        <v>27</v>
      </c>
      <c r="BG49" s="6">
        <v>31</v>
      </c>
    </row>
    <row r="50" spans="1:59" ht="14.25" customHeight="1" x14ac:dyDescent="0.55000000000000004">
      <c r="A50" s="10" t="s">
        <v>33</v>
      </c>
      <c r="B50" s="2" t="s">
        <v>78</v>
      </c>
      <c r="C50" s="2" t="s">
        <v>322</v>
      </c>
      <c r="D50" s="2" t="s">
        <v>546</v>
      </c>
      <c r="E50" s="2" t="s">
        <v>84</v>
      </c>
      <c r="F50" s="2" t="s">
        <v>546</v>
      </c>
      <c r="G50" s="6">
        <v>757</v>
      </c>
      <c r="H50" s="6">
        <v>343</v>
      </c>
      <c r="I50" s="6">
        <v>414</v>
      </c>
      <c r="J50" s="6">
        <v>700</v>
      </c>
      <c r="K50" s="6">
        <v>303</v>
      </c>
      <c r="L50" s="6">
        <v>397</v>
      </c>
      <c r="M50" s="6">
        <v>57</v>
      </c>
      <c r="N50" s="6">
        <v>40</v>
      </c>
      <c r="O50" s="6">
        <v>17</v>
      </c>
      <c r="P50" s="11">
        <v>652</v>
      </c>
      <c r="Q50" s="11">
        <v>284</v>
      </c>
      <c r="R50" s="11">
        <v>368</v>
      </c>
      <c r="S50" s="12">
        <v>0.8890584870682321</v>
      </c>
      <c r="T50" s="13">
        <f t="shared" si="0"/>
        <v>7.5297225891677675</v>
      </c>
      <c r="U50" s="14">
        <f t="shared" si="1"/>
        <v>76.322418136020147</v>
      </c>
      <c r="V50" s="11">
        <f t="shared" si="2"/>
        <v>71.990171990171987</v>
      </c>
      <c r="W50" s="11">
        <f t="shared" si="3"/>
        <v>61.91646191646192</v>
      </c>
      <c r="X50" s="11">
        <f t="shared" si="4"/>
        <v>10.073710073710075</v>
      </c>
      <c r="Y50" s="6">
        <v>278</v>
      </c>
      <c r="Z50" s="6">
        <v>129</v>
      </c>
      <c r="AA50" s="6">
        <v>149</v>
      </c>
      <c r="AB50" s="6">
        <v>252</v>
      </c>
      <c r="AC50" s="6">
        <v>117</v>
      </c>
      <c r="AD50" s="6">
        <v>135</v>
      </c>
      <c r="AE50" s="6">
        <v>126</v>
      </c>
      <c r="AF50" s="6">
        <v>58</v>
      </c>
      <c r="AG50" s="6">
        <v>68</v>
      </c>
      <c r="AH50" s="6">
        <v>407</v>
      </c>
      <c r="AI50" s="6">
        <v>165</v>
      </c>
      <c r="AJ50" s="6">
        <v>242</v>
      </c>
      <c r="AK50" s="6">
        <v>73</v>
      </c>
      <c r="AL50" s="6">
        <v>35</v>
      </c>
      <c r="AM50" s="6">
        <v>38</v>
      </c>
      <c r="AN50" s="6">
        <v>169</v>
      </c>
      <c r="AO50" s="6">
        <v>60</v>
      </c>
      <c r="AP50" s="6">
        <v>109</v>
      </c>
      <c r="AQ50" s="6">
        <v>41</v>
      </c>
      <c r="AR50" s="6">
        <v>21</v>
      </c>
      <c r="AS50" s="6">
        <v>20</v>
      </c>
      <c r="AT50" s="11">
        <v>39.714285714285715</v>
      </c>
      <c r="AU50" s="11">
        <v>36</v>
      </c>
      <c r="AV50" s="11">
        <v>18</v>
      </c>
      <c r="AW50" s="14">
        <v>58.142857142857139</v>
      </c>
      <c r="AX50" s="14">
        <v>10.428571428571429</v>
      </c>
      <c r="AY50" s="14">
        <v>24.142857142857142</v>
      </c>
      <c r="AZ50" s="14">
        <v>5.8571428571428577</v>
      </c>
      <c r="BA50" s="21">
        <v>87.209418999999997</v>
      </c>
      <c r="BB50" s="15">
        <v>0.87209418999999999</v>
      </c>
      <c r="BC50" s="11">
        <v>868.02550536427725</v>
      </c>
      <c r="BD50" s="11">
        <v>802.66559280712556</v>
      </c>
      <c r="BE50" s="6">
        <v>28</v>
      </c>
      <c r="BF50" s="6">
        <v>27.5</v>
      </c>
      <c r="BG50" s="6">
        <v>31</v>
      </c>
    </row>
    <row r="51" spans="1:59" ht="14.25" customHeight="1" x14ac:dyDescent="0.55000000000000004">
      <c r="A51" s="10" t="s">
        <v>33</v>
      </c>
      <c r="B51" s="2" t="s">
        <v>78</v>
      </c>
      <c r="C51" s="2" t="s">
        <v>322</v>
      </c>
      <c r="D51" s="2" t="s">
        <v>547</v>
      </c>
      <c r="E51" s="2" t="s">
        <v>85</v>
      </c>
      <c r="F51" s="2" t="s">
        <v>547</v>
      </c>
      <c r="G51" s="6">
        <v>692</v>
      </c>
      <c r="H51" s="6">
        <v>354</v>
      </c>
      <c r="I51" s="6">
        <v>338</v>
      </c>
      <c r="J51" s="6">
        <v>611</v>
      </c>
      <c r="K51" s="6">
        <v>284</v>
      </c>
      <c r="L51" s="6">
        <v>327</v>
      </c>
      <c r="M51" s="6">
        <v>81</v>
      </c>
      <c r="N51" s="6">
        <v>70</v>
      </c>
      <c r="O51" s="6">
        <v>11</v>
      </c>
      <c r="P51" s="11">
        <v>571</v>
      </c>
      <c r="Q51" s="11">
        <v>275</v>
      </c>
      <c r="R51" s="11">
        <v>296</v>
      </c>
      <c r="S51" s="12">
        <v>0.84740612660306835</v>
      </c>
      <c r="T51" s="13">
        <f t="shared" si="0"/>
        <v>11.705202312138727</v>
      </c>
      <c r="U51" s="14">
        <f t="shared" si="1"/>
        <v>86.850152905198769</v>
      </c>
      <c r="V51" s="11">
        <f t="shared" si="2"/>
        <v>65.13513513513513</v>
      </c>
      <c r="W51" s="11">
        <f t="shared" si="3"/>
        <v>55.945945945945944</v>
      </c>
      <c r="X51" s="11">
        <f t="shared" si="4"/>
        <v>9.1891891891891895</v>
      </c>
      <c r="Y51" s="6">
        <v>231</v>
      </c>
      <c r="Z51" s="6">
        <v>116</v>
      </c>
      <c r="AA51" s="6">
        <v>115</v>
      </c>
      <c r="AB51" s="6">
        <v>207</v>
      </c>
      <c r="AC51" s="6">
        <v>104</v>
      </c>
      <c r="AD51" s="6">
        <v>103</v>
      </c>
      <c r="AE51" s="6">
        <v>108</v>
      </c>
      <c r="AF51" s="6">
        <v>54</v>
      </c>
      <c r="AG51" s="6">
        <v>54</v>
      </c>
      <c r="AH51" s="6">
        <v>370</v>
      </c>
      <c r="AI51" s="6">
        <v>159</v>
      </c>
      <c r="AJ51" s="6">
        <v>211</v>
      </c>
      <c r="AK51" s="6">
        <v>58</v>
      </c>
      <c r="AL51" s="6">
        <v>25</v>
      </c>
      <c r="AM51" s="6">
        <v>33</v>
      </c>
      <c r="AN51" s="6">
        <v>151</v>
      </c>
      <c r="AO51" s="6">
        <v>59</v>
      </c>
      <c r="AP51" s="6">
        <v>92</v>
      </c>
      <c r="AQ51" s="6">
        <v>34</v>
      </c>
      <c r="AR51" s="6">
        <v>21</v>
      </c>
      <c r="AS51" s="6">
        <v>13</v>
      </c>
      <c r="AT51" s="11">
        <v>37.806873977086738</v>
      </c>
      <c r="AU51" s="11">
        <v>33.878887070376436</v>
      </c>
      <c r="AV51" s="11">
        <v>17.675941080196399</v>
      </c>
      <c r="AW51" s="14">
        <v>60.556464811783961</v>
      </c>
      <c r="AX51" s="14">
        <v>9.4926350245499176</v>
      </c>
      <c r="AY51" s="14">
        <v>24.713584288052374</v>
      </c>
      <c r="AZ51" s="14">
        <v>5.5646481178396074</v>
      </c>
      <c r="BA51" s="21">
        <v>40.562578999999999</v>
      </c>
      <c r="BB51" s="15">
        <v>0.40562578999999999</v>
      </c>
      <c r="BC51" s="11">
        <v>1706.0059223551837</v>
      </c>
      <c r="BD51" s="11">
        <v>1506.314477686441</v>
      </c>
      <c r="BE51" s="6">
        <v>30</v>
      </c>
      <c r="BF51" s="6">
        <v>29</v>
      </c>
      <c r="BG51" s="6">
        <v>32</v>
      </c>
    </row>
    <row r="52" spans="1:59" ht="14.25" customHeight="1" x14ac:dyDescent="0.55000000000000004">
      <c r="A52" s="10" t="s">
        <v>33</v>
      </c>
      <c r="B52" s="2" t="s">
        <v>78</v>
      </c>
      <c r="C52" s="2" t="s">
        <v>322</v>
      </c>
      <c r="D52" s="2" t="s">
        <v>548</v>
      </c>
      <c r="E52" s="2" t="s">
        <v>86</v>
      </c>
      <c r="F52" s="2" t="s">
        <v>548</v>
      </c>
      <c r="G52" s="6">
        <v>919</v>
      </c>
      <c r="H52" s="6">
        <v>462</v>
      </c>
      <c r="I52" s="6">
        <v>457</v>
      </c>
      <c r="J52" s="6">
        <v>846</v>
      </c>
      <c r="K52" s="6">
        <v>401</v>
      </c>
      <c r="L52" s="6">
        <v>445</v>
      </c>
      <c r="M52" s="6">
        <v>73</v>
      </c>
      <c r="N52" s="6">
        <v>61</v>
      </c>
      <c r="O52" s="6">
        <v>12</v>
      </c>
      <c r="P52" s="11">
        <v>697</v>
      </c>
      <c r="Q52" s="11">
        <v>319</v>
      </c>
      <c r="R52" s="11">
        <v>378</v>
      </c>
      <c r="S52" s="12">
        <v>2.4247052421238982</v>
      </c>
      <c r="T52" s="13">
        <f t="shared" si="0"/>
        <v>7.9434167573449397</v>
      </c>
      <c r="U52" s="14">
        <f t="shared" si="1"/>
        <v>90.112359550561791</v>
      </c>
      <c r="V52" s="11">
        <f t="shared" si="2"/>
        <v>51.071428571428569</v>
      </c>
      <c r="W52" s="11">
        <f t="shared" si="3"/>
        <v>43.928571428571431</v>
      </c>
      <c r="X52" s="11">
        <f t="shared" si="4"/>
        <v>7.1428571428571423</v>
      </c>
      <c r="Y52" s="6">
        <v>283</v>
      </c>
      <c r="Z52" s="6">
        <v>138</v>
      </c>
      <c r="AA52" s="6">
        <v>145</v>
      </c>
      <c r="AB52" s="6">
        <v>246</v>
      </c>
      <c r="AC52" s="6">
        <v>125</v>
      </c>
      <c r="AD52" s="6">
        <v>121</v>
      </c>
      <c r="AE52" s="6">
        <v>138</v>
      </c>
      <c r="AF52" s="6">
        <v>67</v>
      </c>
      <c r="AG52" s="6">
        <v>71</v>
      </c>
      <c r="AH52" s="6">
        <v>560</v>
      </c>
      <c r="AI52" s="6">
        <v>259</v>
      </c>
      <c r="AJ52" s="6">
        <v>301</v>
      </c>
      <c r="AK52" s="6">
        <v>120</v>
      </c>
      <c r="AL52" s="6">
        <v>60</v>
      </c>
      <c r="AM52" s="6">
        <v>60</v>
      </c>
      <c r="AN52" s="6">
        <v>263</v>
      </c>
      <c r="AO52" s="6">
        <v>125</v>
      </c>
      <c r="AP52" s="6">
        <v>138</v>
      </c>
      <c r="AQ52" s="6">
        <v>40</v>
      </c>
      <c r="AR52" s="6">
        <v>17</v>
      </c>
      <c r="AS52" s="6">
        <v>23</v>
      </c>
      <c r="AT52" s="11">
        <v>33.451536643026003</v>
      </c>
      <c r="AU52" s="11">
        <v>29.078014184397162</v>
      </c>
      <c r="AV52" s="11">
        <v>16.312056737588655</v>
      </c>
      <c r="AW52" s="14">
        <v>66.193853427895974</v>
      </c>
      <c r="AX52" s="14">
        <v>14.184397163120568</v>
      </c>
      <c r="AY52" s="14">
        <v>31.087470449172578</v>
      </c>
      <c r="AZ52" s="14">
        <v>4.7281323877068555</v>
      </c>
      <c r="BA52" s="21">
        <v>133.86977200000001</v>
      </c>
      <c r="BB52" s="15">
        <v>1.3386977200000001</v>
      </c>
      <c r="BC52" s="11">
        <v>686.4880594552742</v>
      </c>
      <c r="BD52" s="11">
        <v>631.95745190333184</v>
      </c>
      <c r="BE52" s="6">
        <v>29</v>
      </c>
      <c r="BF52" s="6">
        <v>28</v>
      </c>
      <c r="BG52" s="6">
        <v>31</v>
      </c>
    </row>
    <row r="53" spans="1:59" ht="14.25" customHeight="1" x14ac:dyDescent="0.55000000000000004">
      <c r="A53" s="10" t="s">
        <v>33</v>
      </c>
      <c r="B53" s="2" t="s">
        <v>78</v>
      </c>
      <c r="C53" s="2" t="s">
        <v>322</v>
      </c>
      <c r="D53" s="2" t="s">
        <v>549</v>
      </c>
      <c r="E53" s="2" t="s">
        <v>87</v>
      </c>
      <c r="F53" s="2" t="s">
        <v>549</v>
      </c>
      <c r="G53" s="6">
        <v>724</v>
      </c>
      <c r="H53" s="6">
        <v>353</v>
      </c>
      <c r="I53" s="6">
        <v>371</v>
      </c>
      <c r="J53" s="6">
        <v>674</v>
      </c>
      <c r="K53" s="6">
        <v>307</v>
      </c>
      <c r="L53" s="6">
        <v>367</v>
      </c>
      <c r="M53" s="6">
        <v>50</v>
      </c>
      <c r="N53" s="6">
        <v>46</v>
      </c>
      <c r="O53" s="6">
        <v>4</v>
      </c>
      <c r="P53" s="11">
        <v>633</v>
      </c>
      <c r="Q53" s="11">
        <v>305</v>
      </c>
      <c r="R53" s="11">
        <v>328</v>
      </c>
      <c r="S53" s="12">
        <v>0.7854779570479451</v>
      </c>
      <c r="T53" s="13">
        <f t="shared" si="0"/>
        <v>6.9060773480662991</v>
      </c>
      <c r="U53" s="14">
        <f t="shared" si="1"/>
        <v>83.651226158038156</v>
      </c>
      <c r="V53" s="11">
        <f t="shared" si="2"/>
        <v>70.632911392405063</v>
      </c>
      <c r="W53" s="11">
        <f t="shared" si="3"/>
        <v>57.46835443037974</v>
      </c>
      <c r="X53" s="11">
        <f t="shared" si="4"/>
        <v>13.164556962025317</v>
      </c>
      <c r="Y53" s="6">
        <v>264</v>
      </c>
      <c r="Z53" s="6">
        <v>131</v>
      </c>
      <c r="AA53" s="6">
        <v>133</v>
      </c>
      <c r="AB53" s="6">
        <v>227</v>
      </c>
      <c r="AC53" s="6">
        <v>108</v>
      </c>
      <c r="AD53" s="6">
        <v>119</v>
      </c>
      <c r="AE53" s="6">
        <v>123</v>
      </c>
      <c r="AF53" s="6">
        <v>70</v>
      </c>
      <c r="AG53" s="6">
        <v>53</v>
      </c>
      <c r="AH53" s="6">
        <v>395</v>
      </c>
      <c r="AI53" s="6">
        <v>171</v>
      </c>
      <c r="AJ53" s="6">
        <v>224</v>
      </c>
      <c r="AK53" s="6">
        <v>85</v>
      </c>
      <c r="AL53" s="6">
        <v>47</v>
      </c>
      <c r="AM53" s="6">
        <v>38</v>
      </c>
      <c r="AN53" s="6">
        <v>169</v>
      </c>
      <c r="AO53" s="6">
        <v>73</v>
      </c>
      <c r="AP53" s="6">
        <v>96</v>
      </c>
      <c r="AQ53" s="6">
        <v>52</v>
      </c>
      <c r="AR53" s="6">
        <v>28</v>
      </c>
      <c r="AS53" s="6">
        <v>24</v>
      </c>
      <c r="AT53" s="11">
        <v>39.169139465875368</v>
      </c>
      <c r="AU53" s="11">
        <v>33.679525222551931</v>
      </c>
      <c r="AV53" s="11">
        <v>18.249258160237389</v>
      </c>
      <c r="AW53" s="14">
        <v>58.605341246290799</v>
      </c>
      <c r="AX53" s="14">
        <v>12.611275964391691</v>
      </c>
      <c r="AY53" s="14">
        <v>25.074183976261128</v>
      </c>
      <c r="AZ53" s="14">
        <v>7.71513353115727</v>
      </c>
      <c r="BA53" s="21">
        <v>46.960847999999999</v>
      </c>
      <c r="BB53" s="15">
        <v>0.46960847999999999</v>
      </c>
      <c r="BC53" s="11">
        <v>1541.7098089881172</v>
      </c>
      <c r="BD53" s="11">
        <v>1435.2381370966725</v>
      </c>
      <c r="BE53" s="6">
        <v>28</v>
      </c>
      <c r="BF53" s="6">
        <v>27</v>
      </c>
      <c r="BG53" s="6">
        <v>36</v>
      </c>
    </row>
    <row r="54" spans="1:59" ht="14.25" customHeight="1" x14ac:dyDescent="0.55000000000000004">
      <c r="A54" s="10" t="s">
        <v>33</v>
      </c>
      <c r="B54" s="2" t="s">
        <v>78</v>
      </c>
      <c r="C54" s="2" t="s">
        <v>322</v>
      </c>
      <c r="D54" s="2" t="s">
        <v>550</v>
      </c>
      <c r="E54" s="2" t="s">
        <v>88</v>
      </c>
      <c r="F54" s="2" t="s">
        <v>550</v>
      </c>
      <c r="G54" s="6">
        <v>305</v>
      </c>
      <c r="H54" s="6">
        <v>150</v>
      </c>
      <c r="I54" s="6">
        <v>155</v>
      </c>
      <c r="J54" s="6">
        <v>284</v>
      </c>
      <c r="K54" s="6">
        <v>136</v>
      </c>
      <c r="L54" s="6">
        <v>148</v>
      </c>
      <c r="M54" s="6">
        <v>21</v>
      </c>
      <c r="N54" s="6">
        <v>14</v>
      </c>
      <c r="O54" s="6">
        <v>7</v>
      </c>
      <c r="P54" s="11">
        <v>252</v>
      </c>
      <c r="Q54" s="11">
        <v>123</v>
      </c>
      <c r="R54" s="11">
        <v>129</v>
      </c>
      <c r="S54" s="12">
        <v>1.4961846138896462</v>
      </c>
      <c r="T54" s="13">
        <f t="shared" si="0"/>
        <v>6.8852459016393448</v>
      </c>
      <c r="U54" s="14">
        <f t="shared" si="1"/>
        <v>91.891891891891902</v>
      </c>
      <c r="V54" s="11">
        <f t="shared" si="2"/>
        <v>70.05988023952095</v>
      </c>
      <c r="W54" s="11">
        <f t="shared" si="3"/>
        <v>61.077844311377248</v>
      </c>
      <c r="X54" s="11">
        <f t="shared" si="4"/>
        <v>8.9820359281437128</v>
      </c>
      <c r="Y54" s="6">
        <v>112</v>
      </c>
      <c r="Z54" s="6">
        <v>61</v>
      </c>
      <c r="AA54" s="6">
        <v>51</v>
      </c>
      <c r="AB54" s="6">
        <v>102</v>
      </c>
      <c r="AC54" s="6">
        <v>56</v>
      </c>
      <c r="AD54" s="6">
        <v>46</v>
      </c>
      <c r="AE54" s="6">
        <v>47</v>
      </c>
      <c r="AF54" s="6">
        <v>26</v>
      </c>
      <c r="AG54" s="6">
        <v>21</v>
      </c>
      <c r="AH54" s="6">
        <v>167</v>
      </c>
      <c r="AI54" s="6">
        <v>73</v>
      </c>
      <c r="AJ54" s="6">
        <v>94</v>
      </c>
      <c r="AK54" s="6">
        <v>30</v>
      </c>
      <c r="AL54" s="6">
        <v>14</v>
      </c>
      <c r="AM54" s="6">
        <v>16</v>
      </c>
      <c r="AN54" s="6">
        <v>76</v>
      </c>
      <c r="AO54" s="6">
        <v>34</v>
      </c>
      <c r="AP54" s="6">
        <v>42</v>
      </c>
      <c r="AQ54" s="6">
        <v>15</v>
      </c>
      <c r="AR54" s="6">
        <v>7</v>
      </c>
      <c r="AS54" s="6">
        <v>8</v>
      </c>
      <c r="AT54" s="11">
        <v>39.436619718309856</v>
      </c>
      <c r="AU54" s="11">
        <v>35.91549295774648</v>
      </c>
      <c r="AV54" s="11">
        <v>16.549295774647888</v>
      </c>
      <c r="AW54" s="14">
        <v>58.802816901408448</v>
      </c>
      <c r="AX54" s="14">
        <v>10.56338028169014</v>
      </c>
      <c r="AY54" s="14">
        <v>26.760563380281688</v>
      </c>
      <c r="AZ54" s="14">
        <v>5.28169014084507</v>
      </c>
      <c r="BA54" s="21">
        <v>36.953845000000001</v>
      </c>
      <c r="BB54" s="15">
        <v>0.36953845000000002</v>
      </c>
      <c r="BC54" s="11">
        <v>825.35389754435562</v>
      </c>
      <c r="BD54" s="11">
        <v>768.52625213966223</v>
      </c>
      <c r="BE54" s="6">
        <v>27</v>
      </c>
      <c r="BF54" s="6">
        <v>26</v>
      </c>
      <c r="BG54" s="6">
        <v>37</v>
      </c>
    </row>
    <row r="55" spans="1:59" ht="14.25" customHeight="1" x14ac:dyDescent="0.55000000000000004">
      <c r="A55" s="10" t="s">
        <v>33</v>
      </c>
      <c r="B55" s="2" t="s">
        <v>78</v>
      </c>
      <c r="C55" s="2" t="s">
        <v>322</v>
      </c>
      <c r="D55" s="2" t="s">
        <v>551</v>
      </c>
      <c r="E55" s="2" t="s">
        <v>89</v>
      </c>
      <c r="F55" s="2" t="s">
        <v>551</v>
      </c>
      <c r="G55" s="6">
        <v>1745</v>
      </c>
      <c r="H55" s="6">
        <v>987</v>
      </c>
      <c r="I55" s="6">
        <v>758</v>
      </c>
      <c r="J55" s="6">
        <v>1464</v>
      </c>
      <c r="K55" s="6">
        <v>733</v>
      </c>
      <c r="L55" s="6">
        <v>731</v>
      </c>
      <c r="M55" s="6">
        <v>281</v>
      </c>
      <c r="N55" s="6">
        <v>254</v>
      </c>
      <c r="O55" s="6">
        <v>27</v>
      </c>
      <c r="P55" s="11">
        <v>1295</v>
      </c>
      <c r="Q55" s="11">
        <v>618</v>
      </c>
      <c r="R55" s="11">
        <v>677</v>
      </c>
      <c r="S55" s="12">
        <v>1.5351904929614371</v>
      </c>
      <c r="T55" s="13">
        <f t="shared" si="0"/>
        <v>16.103151862464181</v>
      </c>
      <c r="U55" s="14">
        <f t="shared" si="1"/>
        <v>100.27359781121751</v>
      </c>
      <c r="V55" s="11">
        <f t="shared" si="2"/>
        <v>56.577540106951872</v>
      </c>
      <c r="W55" s="11">
        <f t="shared" si="3"/>
        <v>48.235294117647058</v>
      </c>
      <c r="X55" s="11">
        <f t="shared" si="4"/>
        <v>8.3422459893048124</v>
      </c>
      <c r="Y55" s="6">
        <v>519</v>
      </c>
      <c r="Z55" s="6">
        <v>272</v>
      </c>
      <c r="AA55" s="6">
        <v>247</v>
      </c>
      <c r="AB55" s="6">
        <v>451</v>
      </c>
      <c r="AC55" s="6">
        <v>234</v>
      </c>
      <c r="AD55" s="6">
        <v>217</v>
      </c>
      <c r="AE55" s="6">
        <v>289</v>
      </c>
      <c r="AF55" s="6">
        <v>154</v>
      </c>
      <c r="AG55" s="6">
        <v>135</v>
      </c>
      <c r="AH55" s="6">
        <v>935</v>
      </c>
      <c r="AI55" s="6">
        <v>464</v>
      </c>
      <c r="AJ55" s="6">
        <v>471</v>
      </c>
      <c r="AK55" s="6">
        <v>173</v>
      </c>
      <c r="AL55" s="6">
        <v>86</v>
      </c>
      <c r="AM55" s="6">
        <v>87</v>
      </c>
      <c r="AN55" s="6">
        <v>404</v>
      </c>
      <c r="AO55" s="6">
        <v>190</v>
      </c>
      <c r="AP55" s="6">
        <v>214</v>
      </c>
      <c r="AQ55" s="6">
        <v>78</v>
      </c>
      <c r="AR55" s="6">
        <v>35</v>
      </c>
      <c r="AS55" s="6">
        <v>43</v>
      </c>
      <c r="AT55" s="11">
        <v>35.450819672131146</v>
      </c>
      <c r="AU55" s="11">
        <v>30.806010928961747</v>
      </c>
      <c r="AV55" s="11">
        <v>19.740437158469945</v>
      </c>
      <c r="AW55" s="14">
        <v>63.866120218579233</v>
      </c>
      <c r="AX55" s="14">
        <v>11.816939890710383</v>
      </c>
      <c r="AY55" s="14">
        <v>27.595628415300546</v>
      </c>
      <c r="AZ55" s="14">
        <v>5.3278688524590159</v>
      </c>
      <c r="BA55" s="21">
        <v>110.90156500000001</v>
      </c>
      <c r="BB55" s="15">
        <v>1.1090156500000001</v>
      </c>
      <c r="BC55" s="11">
        <v>1573.4674258203659</v>
      </c>
      <c r="BD55" s="11">
        <v>1320.0895767341065</v>
      </c>
      <c r="BE55" s="6">
        <v>31</v>
      </c>
      <c r="BF55" s="6">
        <v>30</v>
      </c>
      <c r="BG55" s="6">
        <v>33</v>
      </c>
    </row>
    <row r="56" spans="1:59" ht="14.25" customHeight="1" x14ac:dyDescent="0.55000000000000004">
      <c r="A56" s="10" t="s">
        <v>33</v>
      </c>
      <c r="B56" s="2" t="s">
        <v>78</v>
      </c>
      <c r="C56" s="2" t="s">
        <v>322</v>
      </c>
      <c r="D56" s="2" t="s">
        <v>552</v>
      </c>
      <c r="E56" s="2" t="s">
        <v>90</v>
      </c>
      <c r="F56" s="2" t="s">
        <v>552</v>
      </c>
      <c r="G56" s="6">
        <v>934</v>
      </c>
      <c r="H56" s="6">
        <v>440</v>
      </c>
      <c r="I56" s="6">
        <v>494</v>
      </c>
      <c r="J56" s="6">
        <v>857</v>
      </c>
      <c r="K56" s="6">
        <v>373</v>
      </c>
      <c r="L56" s="6">
        <v>484</v>
      </c>
      <c r="M56" s="6">
        <v>77</v>
      </c>
      <c r="N56" s="6">
        <v>67</v>
      </c>
      <c r="O56" s="6">
        <v>10</v>
      </c>
      <c r="P56" s="11">
        <v>799</v>
      </c>
      <c r="Q56" s="11">
        <v>338</v>
      </c>
      <c r="R56" s="11">
        <v>461</v>
      </c>
      <c r="S56" s="12">
        <v>0.87705848349818782</v>
      </c>
      <c r="T56" s="13">
        <f t="shared" si="0"/>
        <v>8.2441113490364017</v>
      </c>
      <c r="U56" s="14">
        <f t="shared" si="1"/>
        <v>77.066115702479337</v>
      </c>
      <c r="V56" s="11">
        <f t="shared" si="2"/>
        <v>65.125240847784198</v>
      </c>
      <c r="W56" s="11">
        <f t="shared" si="3"/>
        <v>55.49132947976878</v>
      </c>
      <c r="X56" s="11">
        <f t="shared" si="4"/>
        <v>9.6339113680154149</v>
      </c>
      <c r="Y56" s="6">
        <v>337</v>
      </c>
      <c r="Z56" s="6">
        <v>169</v>
      </c>
      <c r="AA56" s="6">
        <v>168</v>
      </c>
      <c r="AB56" s="6">
        <v>288</v>
      </c>
      <c r="AC56" s="6">
        <v>147</v>
      </c>
      <c r="AD56" s="6">
        <v>141</v>
      </c>
      <c r="AE56" s="6">
        <v>182</v>
      </c>
      <c r="AF56" s="6">
        <v>87</v>
      </c>
      <c r="AG56" s="6">
        <v>95</v>
      </c>
      <c r="AH56" s="6">
        <v>519</v>
      </c>
      <c r="AI56" s="6">
        <v>202</v>
      </c>
      <c r="AJ56" s="6">
        <v>317</v>
      </c>
      <c r="AK56" s="6">
        <v>99</v>
      </c>
      <c r="AL56" s="6">
        <v>39</v>
      </c>
      <c r="AM56" s="6">
        <v>60</v>
      </c>
      <c r="AN56" s="6">
        <v>209</v>
      </c>
      <c r="AO56" s="6">
        <v>74</v>
      </c>
      <c r="AP56" s="6">
        <v>135</v>
      </c>
      <c r="AQ56" s="6">
        <v>50</v>
      </c>
      <c r="AR56" s="6">
        <v>24</v>
      </c>
      <c r="AS56" s="6">
        <v>26</v>
      </c>
      <c r="AT56" s="11">
        <v>39.323220536756125</v>
      </c>
      <c r="AU56" s="11">
        <v>33.605600933488915</v>
      </c>
      <c r="AV56" s="11">
        <v>21.236872812135356</v>
      </c>
      <c r="AW56" s="14">
        <v>60.560093348891485</v>
      </c>
      <c r="AX56" s="14">
        <v>11.551925320886815</v>
      </c>
      <c r="AY56" s="14">
        <v>24.387397899649944</v>
      </c>
      <c r="AZ56" s="14">
        <v>5.8343057176196034</v>
      </c>
      <c r="BA56" s="21">
        <v>22.373760000000001</v>
      </c>
      <c r="BB56" s="15">
        <v>0.22373760000000001</v>
      </c>
      <c r="BC56" s="11">
        <v>4174.5330244000115</v>
      </c>
      <c r="BD56" s="11">
        <v>3830.3798735661776</v>
      </c>
      <c r="BE56" s="6">
        <v>29</v>
      </c>
      <c r="BF56" s="6">
        <v>29</v>
      </c>
      <c r="BG56" s="6">
        <v>30</v>
      </c>
    </row>
    <row r="57" spans="1:59" ht="14.25" customHeight="1" x14ac:dyDescent="0.55000000000000004">
      <c r="A57" s="10" t="s">
        <v>33</v>
      </c>
      <c r="B57" s="2" t="s">
        <v>78</v>
      </c>
      <c r="C57" s="2" t="s">
        <v>322</v>
      </c>
      <c r="D57" s="2" t="s">
        <v>553</v>
      </c>
      <c r="E57" s="2" t="s">
        <v>91</v>
      </c>
      <c r="F57" s="2" t="s">
        <v>553</v>
      </c>
      <c r="G57" s="6">
        <v>1832</v>
      </c>
      <c r="H57" s="6">
        <v>1023</v>
      </c>
      <c r="I57" s="6">
        <v>809</v>
      </c>
      <c r="J57" s="6">
        <v>1576</v>
      </c>
      <c r="K57" s="6">
        <v>787</v>
      </c>
      <c r="L57" s="6">
        <v>789</v>
      </c>
      <c r="M57" s="6">
        <v>256</v>
      </c>
      <c r="N57" s="6">
        <v>236</v>
      </c>
      <c r="O57" s="6">
        <v>20</v>
      </c>
      <c r="P57" s="11">
        <v>1687</v>
      </c>
      <c r="Q57" s="11">
        <v>832</v>
      </c>
      <c r="R57" s="11">
        <v>855</v>
      </c>
      <c r="S57" s="12">
        <v>-0.85183744841231357</v>
      </c>
      <c r="T57" s="13">
        <f t="shared" si="0"/>
        <v>13.973799126637553</v>
      </c>
      <c r="U57" s="14">
        <f t="shared" si="1"/>
        <v>99.746514575411922</v>
      </c>
      <c r="V57" s="11">
        <f t="shared" si="2"/>
        <v>56.194251734390491</v>
      </c>
      <c r="W57" s="11">
        <f t="shared" si="3"/>
        <v>45.193260654112983</v>
      </c>
      <c r="X57" s="11">
        <f t="shared" si="4"/>
        <v>11.000991080277503</v>
      </c>
      <c r="Y57" s="6">
        <v>536</v>
      </c>
      <c r="Z57" s="6">
        <v>281</v>
      </c>
      <c r="AA57" s="6">
        <v>255</v>
      </c>
      <c r="AB57" s="6">
        <v>456</v>
      </c>
      <c r="AC57" s="6">
        <v>240</v>
      </c>
      <c r="AD57" s="6">
        <v>216</v>
      </c>
      <c r="AE57" s="6">
        <v>293</v>
      </c>
      <c r="AF57" s="6">
        <v>154</v>
      </c>
      <c r="AG57" s="6">
        <v>139</v>
      </c>
      <c r="AH57" s="6">
        <v>1009</v>
      </c>
      <c r="AI57" s="6">
        <v>485</v>
      </c>
      <c r="AJ57" s="6">
        <v>524</v>
      </c>
      <c r="AK57" s="6">
        <v>161</v>
      </c>
      <c r="AL57" s="6">
        <v>84</v>
      </c>
      <c r="AM57" s="6">
        <v>77</v>
      </c>
      <c r="AN57" s="6">
        <v>356</v>
      </c>
      <c r="AO57" s="6">
        <v>176</v>
      </c>
      <c r="AP57" s="6">
        <v>180</v>
      </c>
      <c r="AQ57" s="6">
        <v>111</v>
      </c>
      <c r="AR57" s="6">
        <v>62</v>
      </c>
      <c r="AS57" s="6">
        <v>49</v>
      </c>
      <c r="AT57" s="11">
        <v>34.01015228426396</v>
      </c>
      <c r="AU57" s="11">
        <v>28.934010152284262</v>
      </c>
      <c r="AV57" s="11">
        <v>18.591370558375633</v>
      </c>
      <c r="AW57" s="14">
        <v>64.022842639593918</v>
      </c>
      <c r="AX57" s="14">
        <v>10.215736040609137</v>
      </c>
      <c r="AY57" s="14">
        <v>22.588832487309645</v>
      </c>
      <c r="AZ57" s="14">
        <v>7.0431472081218276</v>
      </c>
      <c r="BA57" s="21">
        <v>62.235478999999998</v>
      </c>
      <c r="BB57" s="15">
        <v>0.62235478999999994</v>
      </c>
      <c r="BC57" s="11">
        <v>2943.6585520615986</v>
      </c>
      <c r="BD57" s="11">
        <v>2532.3176190224231</v>
      </c>
      <c r="BE57" s="6">
        <v>32.5</v>
      </c>
      <c r="BF57" s="6">
        <v>33</v>
      </c>
      <c r="BG57" s="6">
        <v>31</v>
      </c>
    </row>
    <row r="58" spans="1:59" ht="14.25" customHeight="1" x14ac:dyDescent="0.55000000000000004">
      <c r="A58" s="10" t="s">
        <v>33</v>
      </c>
      <c r="B58" s="2" t="s">
        <v>92</v>
      </c>
      <c r="C58" s="2" t="s">
        <v>324</v>
      </c>
      <c r="D58" s="2" t="s">
        <v>554</v>
      </c>
      <c r="E58" s="2" t="s">
        <v>93</v>
      </c>
      <c r="F58" s="2" t="s">
        <v>554</v>
      </c>
      <c r="G58" s="6">
        <v>381</v>
      </c>
      <c r="H58" s="6">
        <v>191</v>
      </c>
      <c r="I58" s="6">
        <v>190</v>
      </c>
      <c r="J58" s="6">
        <v>349</v>
      </c>
      <c r="K58" s="6">
        <v>166</v>
      </c>
      <c r="L58" s="6">
        <v>183</v>
      </c>
      <c r="M58" s="6">
        <v>32</v>
      </c>
      <c r="N58" s="6">
        <v>25</v>
      </c>
      <c r="O58" s="6">
        <v>7</v>
      </c>
      <c r="P58" s="11">
        <v>373</v>
      </c>
      <c r="Q58" s="11">
        <v>180</v>
      </c>
      <c r="R58" s="11">
        <v>193</v>
      </c>
      <c r="S58" s="12">
        <v>-0.83237168262063099</v>
      </c>
      <c r="T58" s="13">
        <f t="shared" si="0"/>
        <v>8.3989501312335957</v>
      </c>
      <c r="U58" s="14">
        <f t="shared" si="1"/>
        <v>90.710382513661202</v>
      </c>
      <c r="V58" s="11">
        <f t="shared" si="2"/>
        <v>53.070175438596493</v>
      </c>
      <c r="W58" s="11">
        <f t="shared" si="3"/>
        <v>47.368421052631575</v>
      </c>
      <c r="X58" s="11">
        <f t="shared" si="4"/>
        <v>5.7017543859649118</v>
      </c>
      <c r="Y58" s="6">
        <v>118</v>
      </c>
      <c r="Z58" s="6">
        <v>56</v>
      </c>
      <c r="AA58" s="6">
        <v>62</v>
      </c>
      <c r="AB58" s="6">
        <v>108</v>
      </c>
      <c r="AC58" s="6">
        <v>49</v>
      </c>
      <c r="AD58" s="6">
        <v>59</v>
      </c>
      <c r="AE58" s="6">
        <v>50</v>
      </c>
      <c r="AF58" s="6">
        <v>27</v>
      </c>
      <c r="AG58" s="6">
        <v>23</v>
      </c>
      <c r="AH58" s="6">
        <v>228</v>
      </c>
      <c r="AI58" s="6">
        <v>113</v>
      </c>
      <c r="AJ58" s="6">
        <v>115</v>
      </c>
      <c r="AK58" s="6">
        <v>24</v>
      </c>
      <c r="AL58" s="6">
        <v>14</v>
      </c>
      <c r="AM58" s="6">
        <v>10</v>
      </c>
      <c r="AN58" s="6">
        <v>95</v>
      </c>
      <c r="AO58" s="6">
        <v>42</v>
      </c>
      <c r="AP58" s="6">
        <v>53</v>
      </c>
      <c r="AQ58" s="6">
        <v>13</v>
      </c>
      <c r="AR58" s="6">
        <v>4</v>
      </c>
      <c r="AS58" s="6">
        <v>9</v>
      </c>
      <c r="AT58" s="11">
        <v>33.810888252148999</v>
      </c>
      <c r="AU58" s="11">
        <v>30.945558739255013</v>
      </c>
      <c r="AV58" s="11">
        <v>14.326647564469914</v>
      </c>
      <c r="AW58" s="14">
        <v>65.329512893982809</v>
      </c>
      <c r="AX58" s="14">
        <v>6.8767908309455592</v>
      </c>
      <c r="AY58" s="14">
        <v>27.220630372492838</v>
      </c>
      <c r="AZ58" s="14">
        <v>3.7249283667621778</v>
      </c>
      <c r="BA58" s="21">
        <v>39.839134000000001</v>
      </c>
      <c r="BB58" s="15">
        <v>0.39839134000000004</v>
      </c>
      <c r="BC58" s="11">
        <v>956.34608924983149</v>
      </c>
      <c r="BD58" s="11">
        <v>876.02305813173541</v>
      </c>
      <c r="BE58" s="6">
        <v>31</v>
      </c>
      <c r="BF58" s="6">
        <v>31</v>
      </c>
      <c r="BG58" s="6">
        <v>33.5</v>
      </c>
    </row>
    <row r="59" spans="1:59" ht="14.25" customHeight="1" x14ac:dyDescent="0.55000000000000004">
      <c r="A59" s="10" t="s">
        <v>33</v>
      </c>
      <c r="B59" s="2" t="s">
        <v>92</v>
      </c>
      <c r="C59" s="2" t="s">
        <v>324</v>
      </c>
      <c r="D59" s="2" t="s">
        <v>556</v>
      </c>
      <c r="E59" s="2" t="s">
        <v>94</v>
      </c>
      <c r="F59" s="2" t="s">
        <v>556</v>
      </c>
      <c r="G59" s="6">
        <v>1859</v>
      </c>
      <c r="H59" s="6">
        <v>1064</v>
      </c>
      <c r="I59" s="6">
        <v>795</v>
      </c>
      <c r="J59" s="6">
        <v>1497</v>
      </c>
      <c r="K59" s="6">
        <v>720</v>
      </c>
      <c r="L59" s="6">
        <v>777</v>
      </c>
      <c r="M59" s="6">
        <v>362</v>
      </c>
      <c r="N59" s="6">
        <v>344</v>
      </c>
      <c r="O59" s="6">
        <v>18</v>
      </c>
      <c r="P59" s="11">
        <v>1571</v>
      </c>
      <c r="Q59" s="11">
        <v>726</v>
      </c>
      <c r="R59" s="11">
        <v>845</v>
      </c>
      <c r="S59" s="12">
        <v>-0.60387051108877077</v>
      </c>
      <c r="T59" s="13">
        <f t="shared" si="0"/>
        <v>19.472834857450241</v>
      </c>
      <c r="U59" s="14">
        <f t="shared" si="1"/>
        <v>92.664092664092664</v>
      </c>
      <c r="V59" s="11">
        <f t="shared" si="2"/>
        <v>71.871412169919637</v>
      </c>
      <c r="W59" s="11">
        <f t="shared" si="3"/>
        <v>58.43857634902411</v>
      </c>
      <c r="X59" s="11">
        <f t="shared" si="4"/>
        <v>13.432835820895523</v>
      </c>
      <c r="Y59" s="6">
        <v>576</v>
      </c>
      <c r="Z59" s="6">
        <v>309</v>
      </c>
      <c r="AA59" s="6">
        <v>267</v>
      </c>
      <c r="AB59" s="6">
        <v>509</v>
      </c>
      <c r="AC59" s="6">
        <v>272</v>
      </c>
      <c r="AD59" s="6">
        <v>237</v>
      </c>
      <c r="AE59" s="6">
        <v>287</v>
      </c>
      <c r="AF59" s="6">
        <v>159</v>
      </c>
      <c r="AG59" s="6">
        <v>128</v>
      </c>
      <c r="AH59" s="6">
        <v>871</v>
      </c>
      <c r="AI59" s="6">
        <v>386</v>
      </c>
      <c r="AJ59" s="6">
        <v>485</v>
      </c>
      <c r="AK59" s="6">
        <v>152</v>
      </c>
      <c r="AL59" s="6">
        <v>74</v>
      </c>
      <c r="AM59" s="6">
        <v>78</v>
      </c>
      <c r="AN59" s="6">
        <v>343</v>
      </c>
      <c r="AO59" s="6">
        <v>137</v>
      </c>
      <c r="AP59" s="6">
        <v>206</v>
      </c>
      <c r="AQ59" s="6">
        <v>117</v>
      </c>
      <c r="AR59" s="6">
        <v>62</v>
      </c>
      <c r="AS59" s="6">
        <v>55</v>
      </c>
      <c r="AT59" s="11">
        <v>38.476953907815634</v>
      </c>
      <c r="AU59" s="11">
        <v>34.001336005344022</v>
      </c>
      <c r="AV59" s="11">
        <v>19.171676686706746</v>
      </c>
      <c r="AW59" s="14">
        <v>58.183032732130926</v>
      </c>
      <c r="AX59" s="14">
        <v>10.153640614562457</v>
      </c>
      <c r="AY59" s="14">
        <v>22.912491649966597</v>
      </c>
      <c r="AZ59" s="14">
        <v>7.8156312625250495</v>
      </c>
      <c r="BA59" s="21">
        <v>60.570010000000003</v>
      </c>
      <c r="BB59" s="15">
        <v>0.60570010000000007</v>
      </c>
      <c r="BC59" s="11">
        <v>3069.1756530996113</v>
      </c>
      <c r="BD59" s="11">
        <v>2471.5201466864542</v>
      </c>
      <c r="BE59" s="6">
        <v>30</v>
      </c>
      <c r="BF59" s="6">
        <v>29</v>
      </c>
      <c r="BG59" s="6">
        <v>32</v>
      </c>
    </row>
    <row r="60" spans="1:59" ht="14.25" customHeight="1" x14ac:dyDescent="0.55000000000000004">
      <c r="A60" s="10" t="s">
        <v>33</v>
      </c>
      <c r="B60" s="2" t="s">
        <v>92</v>
      </c>
      <c r="C60" s="2" t="s">
        <v>324</v>
      </c>
      <c r="D60" s="2"/>
      <c r="E60" s="2" t="s">
        <v>95</v>
      </c>
      <c r="F60" s="2" t="s">
        <v>95</v>
      </c>
      <c r="G60" s="6">
        <v>3321</v>
      </c>
      <c r="H60" s="6">
        <v>1709</v>
      </c>
      <c r="I60" s="6">
        <v>1612</v>
      </c>
      <c r="J60" s="6">
        <v>3188</v>
      </c>
      <c r="K60" s="6">
        <v>1596</v>
      </c>
      <c r="L60" s="6">
        <v>1592</v>
      </c>
      <c r="M60" s="6">
        <v>133</v>
      </c>
      <c r="N60" s="6">
        <v>113</v>
      </c>
      <c r="O60" s="6">
        <v>20</v>
      </c>
      <c r="P60" s="11">
        <v>2920</v>
      </c>
      <c r="Q60" s="11">
        <v>1372</v>
      </c>
      <c r="R60" s="11">
        <v>1548</v>
      </c>
      <c r="S60" s="12">
        <v>1.0990005587957228</v>
      </c>
      <c r="T60" s="13">
        <f t="shared" si="0"/>
        <v>4.004817825956037</v>
      </c>
      <c r="U60" s="14">
        <f t="shared" si="1"/>
        <v>100.25125628140702</v>
      </c>
      <c r="V60" s="11">
        <f t="shared" si="2"/>
        <v>62.156663275686675</v>
      </c>
      <c r="W60" s="11">
        <f t="shared" si="3"/>
        <v>53.458799593082396</v>
      </c>
      <c r="X60" s="11">
        <f t="shared" si="4"/>
        <v>8.6978636826042734</v>
      </c>
      <c r="Y60" s="6">
        <v>1214</v>
      </c>
      <c r="Z60" s="6">
        <v>675</v>
      </c>
      <c r="AA60" s="6">
        <v>539</v>
      </c>
      <c r="AB60" s="6">
        <v>1051</v>
      </c>
      <c r="AC60" s="6">
        <v>575</v>
      </c>
      <c r="AD60" s="6">
        <v>476</v>
      </c>
      <c r="AE60" s="6">
        <v>580</v>
      </c>
      <c r="AF60" s="6">
        <v>319</v>
      </c>
      <c r="AG60" s="6">
        <v>261</v>
      </c>
      <c r="AH60" s="6">
        <v>1966</v>
      </c>
      <c r="AI60" s="6">
        <v>935</v>
      </c>
      <c r="AJ60" s="6">
        <v>1031</v>
      </c>
      <c r="AK60" s="6">
        <v>437</v>
      </c>
      <c r="AL60" s="6">
        <v>216</v>
      </c>
      <c r="AM60" s="6">
        <v>221</v>
      </c>
      <c r="AN60" s="6">
        <v>947</v>
      </c>
      <c r="AO60" s="6">
        <v>421</v>
      </c>
      <c r="AP60" s="6">
        <v>526</v>
      </c>
      <c r="AQ60" s="6">
        <v>171</v>
      </c>
      <c r="AR60" s="6">
        <v>86</v>
      </c>
      <c r="AS60" s="6">
        <v>85</v>
      </c>
      <c r="AT60" s="11">
        <v>38.080301129234627</v>
      </c>
      <c r="AU60" s="11">
        <v>32.967377666248431</v>
      </c>
      <c r="AV60" s="11">
        <v>18.193224592220826</v>
      </c>
      <c r="AW60" s="14">
        <v>61.668757841907151</v>
      </c>
      <c r="AX60" s="14">
        <v>13.707653701380176</v>
      </c>
      <c r="AY60" s="14">
        <v>29.705144291091596</v>
      </c>
      <c r="AZ60" s="14">
        <v>5.3638644918444172</v>
      </c>
      <c r="BA60" s="21">
        <v>54.651127000000002</v>
      </c>
      <c r="BB60" s="15">
        <v>0.54651126999999999</v>
      </c>
      <c r="BC60" s="11">
        <v>6076.7273838652955</v>
      </c>
      <c r="BD60" s="11">
        <v>5833.365522361506</v>
      </c>
      <c r="BE60" s="6">
        <v>27</v>
      </c>
      <c r="BF60" s="6">
        <v>26</v>
      </c>
      <c r="BG60" s="6">
        <v>33</v>
      </c>
    </row>
    <row r="61" spans="1:59" ht="14.25" customHeight="1" x14ac:dyDescent="0.55000000000000004">
      <c r="A61" s="10" t="s">
        <v>33</v>
      </c>
      <c r="B61" s="2" t="s">
        <v>92</v>
      </c>
      <c r="C61" s="2" t="s">
        <v>324</v>
      </c>
      <c r="D61" s="2" t="s">
        <v>559</v>
      </c>
      <c r="E61" s="2" t="s">
        <v>96</v>
      </c>
      <c r="F61" s="2" t="s">
        <v>559</v>
      </c>
      <c r="G61" s="6">
        <v>423</v>
      </c>
      <c r="H61" s="6">
        <v>243</v>
      </c>
      <c r="I61" s="6">
        <v>180</v>
      </c>
      <c r="J61" s="6">
        <v>386</v>
      </c>
      <c r="K61" s="6">
        <v>211</v>
      </c>
      <c r="L61" s="6">
        <v>175</v>
      </c>
      <c r="M61" s="6">
        <v>37</v>
      </c>
      <c r="N61" s="6">
        <v>32</v>
      </c>
      <c r="O61" s="6">
        <v>5</v>
      </c>
      <c r="P61" s="11">
        <v>304</v>
      </c>
      <c r="Q61" s="11">
        <v>149</v>
      </c>
      <c r="R61" s="11">
        <v>155</v>
      </c>
      <c r="S61" s="12">
        <v>2.9888569218849699</v>
      </c>
      <c r="T61" s="13">
        <f t="shared" si="0"/>
        <v>8.7470449172576838</v>
      </c>
      <c r="U61" s="14">
        <f t="shared" si="1"/>
        <v>120.57142857142857</v>
      </c>
      <c r="V61" s="11">
        <f t="shared" si="2"/>
        <v>51.968503937007867</v>
      </c>
      <c r="W61" s="11">
        <f t="shared" si="3"/>
        <v>44.094488188976378</v>
      </c>
      <c r="X61" s="11">
        <f t="shared" si="4"/>
        <v>7.8740157480314963</v>
      </c>
      <c r="Y61" s="6">
        <v>133</v>
      </c>
      <c r="Z61" s="6">
        <v>82</v>
      </c>
      <c r="AA61" s="6">
        <v>51</v>
      </c>
      <c r="AB61" s="6">
        <v>112</v>
      </c>
      <c r="AC61" s="6">
        <v>70</v>
      </c>
      <c r="AD61" s="6">
        <v>42</v>
      </c>
      <c r="AE61" s="6">
        <v>70</v>
      </c>
      <c r="AF61" s="6">
        <v>41</v>
      </c>
      <c r="AG61" s="6">
        <v>29</v>
      </c>
      <c r="AH61" s="6">
        <v>254</v>
      </c>
      <c r="AI61" s="6">
        <v>128</v>
      </c>
      <c r="AJ61" s="6">
        <v>126</v>
      </c>
      <c r="AK61" s="6">
        <v>42</v>
      </c>
      <c r="AL61" s="6">
        <v>21</v>
      </c>
      <c r="AM61" s="6">
        <v>21</v>
      </c>
      <c r="AN61" s="6">
        <v>104</v>
      </c>
      <c r="AO61" s="6">
        <v>47</v>
      </c>
      <c r="AP61" s="6">
        <v>57</v>
      </c>
      <c r="AQ61" s="6">
        <v>20</v>
      </c>
      <c r="AR61" s="6">
        <v>13</v>
      </c>
      <c r="AS61" s="6">
        <v>7</v>
      </c>
      <c r="AT61" s="11">
        <v>34.4559585492228</v>
      </c>
      <c r="AU61" s="11">
        <v>29.015544041450774</v>
      </c>
      <c r="AV61" s="11">
        <v>18.134715025906736</v>
      </c>
      <c r="AW61" s="14">
        <v>65.803108808290162</v>
      </c>
      <c r="AX61" s="14">
        <v>10.880829015544041</v>
      </c>
      <c r="AY61" s="14">
        <v>26.94300518134715</v>
      </c>
      <c r="AZ61" s="14">
        <v>5.1813471502590671</v>
      </c>
      <c r="BA61" s="21">
        <v>61.795385000000003</v>
      </c>
      <c r="BB61" s="15">
        <v>0.61795385000000003</v>
      </c>
      <c r="BC61" s="11">
        <v>684.51713667614501</v>
      </c>
      <c r="BD61" s="11">
        <v>624.6421152647564</v>
      </c>
      <c r="BE61" s="6">
        <v>32</v>
      </c>
      <c r="BF61" s="6">
        <v>31</v>
      </c>
      <c r="BG61" s="6">
        <v>35</v>
      </c>
    </row>
    <row r="62" spans="1:59" ht="14.25" customHeight="1" x14ac:dyDescent="0.55000000000000004">
      <c r="A62" s="10" t="s">
        <v>33</v>
      </c>
      <c r="B62" s="2" t="s">
        <v>92</v>
      </c>
      <c r="C62" s="2" t="s">
        <v>324</v>
      </c>
      <c r="D62" s="2" t="s">
        <v>562</v>
      </c>
      <c r="E62" s="2" t="s">
        <v>97</v>
      </c>
      <c r="F62" s="2" t="s">
        <v>562</v>
      </c>
      <c r="G62" s="6">
        <v>1228</v>
      </c>
      <c r="H62" s="6">
        <v>592</v>
      </c>
      <c r="I62" s="6">
        <v>636</v>
      </c>
      <c r="J62" s="6">
        <v>1150</v>
      </c>
      <c r="K62" s="6">
        <v>530</v>
      </c>
      <c r="L62" s="6">
        <v>620</v>
      </c>
      <c r="M62" s="6">
        <v>78</v>
      </c>
      <c r="N62" s="6">
        <v>62</v>
      </c>
      <c r="O62" s="6">
        <v>16</v>
      </c>
      <c r="P62" s="11">
        <v>1079</v>
      </c>
      <c r="Q62" s="11">
        <v>493</v>
      </c>
      <c r="R62" s="11">
        <v>586</v>
      </c>
      <c r="S62" s="12">
        <v>0.7975876858468216</v>
      </c>
      <c r="T62" s="13">
        <f t="shared" si="0"/>
        <v>6.3517915309446256</v>
      </c>
      <c r="U62" s="14">
        <f t="shared" si="1"/>
        <v>85.483870967741936</v>
      </c>
      <c r="V62" s="11">
        <f t="shared" si="2"/>
        <v>68.374816983894576</v>
      </c>
      <c r="W62" s="11">
        <f t="shared" si="3"/>
        <v>54.172767203513907</v>
      </c>
      <c r="X62" s="11">
        <f t="shared" si="4"/>
        <v>14.202049780380674</v>
      </c>
      <c r="Y62" s="6">
        <v>426</v>
      </c>
      <c r="Z62" s="6">
        <v>221</v>
      </c>
      <c r="AA62" s="6">
        <v>205</v>
      </c>
      <c r="AB62" s="6">
        <v>370</v>
      </c>
      <c r="AC62" s="6">
        <v>191</v>
      </c>
      <c r="AD62" s="6">
        <v>179</v>
      </c>
      <c r="AE62" s="6">
        <v>234</v>
      </c>
      <c r="AF62" s="6">
        <v>117</v>
      </c>
      <c r="AG62" s="6">
        <v>117</v>
      </c>
      <c r="AH62" s="6">
        <v>683</v>
      </c>
      <c r="AI62" s="6">
        <v>288</v>
      </c>
      <c r="AJ62" s="6">
        <v>395</v>
      </c>
      <c r="AK62" s="6">
        <v>120</v>
      </c>
      <c r="AL62" s="6">
        <v>54</v>
      </c>
      <c r="AM62" s="6">
        <v>66</v>
      </c>
      <c r="AN62" s="6">
        <v>266</v>
      </c>
      <c r="AO62" s="6">
        <v>101</v>
      </c>
      <c r="AP62" s="6">
        <v>165</v>
      </c>
      <c r="AQ62" s="6">
        <v>97</v>
      </c>
      <c r="AR62" s="6">
        <v>51</v>
      </c>
      <c r="AS62" s="6">
        <v>46</v>
      </c>
      <c r="AT62" s="11">
        <v>37.04347826086957</v>
      </c>
      <c r="AU62" s="11">
        <v>32.173913043478258</v>
      </c>
      <c r="AV62" s="11">
        <v>20.347826086956523</v>
      </c>
      <c r="AW62" s="14">
        <v>59.391304347826093</v>
      </c>
      <c r="AX62" s="14">
        <v>10.434782608695652</v>
      </c>
      <c r="AY62" s="14">
        <v>23.130434782608695</v>
      </c>
      <c r="AZ62" s="14">
        <v>8.4347826086956523</v>
      </c>
      <c r="BA62" s="21">
        <v>60.816465999999998</v>
      </c>
      <c r="BB62" s="15">
        <v>0.60816466000000002</v>
      </c>
      <c r="BC62" s="11">
        <v>2019.1900002870932</v>
      </c>
      <c r="BD62" s="11">
        <v>1890.9352608551769</v>
      </c>
      <c r="BE62" s="6">
        <v>31</v>
      </c>
      <c r="BF62" s="6">
        <v>31</v>
      </c>
      <c r="BG62" s="6">
        <v>33.5</v>
      </c>
    </row>
    <row r="63" spans="1:59" ht="14.25" customHeight="1" x14ac:dyDescent="0.55000000000000004">
      <c r="A63" s="10" t="s">
        <v>33</v>
      </c>
      <c r="B63" s="2" t="s">
        <v>92</v>
      </c>
      <c r="C63" s="2" t="s">
        <v>324</v>
      </c>
      <c r="D63" s="2" t="s">
        <v>563</v>
      </c>
      <c r="E63" s="2" t="s">
        <v>98</v>
      </c>
      <c r="F63" s="2" t="s">
        <v>563</v>
      </c>
      <c r="G63" s="6">
        <v>1278</v>
      </c>
      <c r="H63" s="6">
        <v>596</v>
      </c>
      <c r="I63" s="6">
        <v>682</v>
      </c>
      <c r="J63" s="6">
        <v>1232</v>
      </c>
      <c r="K63" s="6">
        <v>559</v>
      </c>
      <c r="L63" s="6">
        <v>673</v>
      </c>
      <c r="M63" s="6">
        <v>46</v>
      </c>
      <c r="N63" s="6">
        <v>37</v>
      </c>
      <c r="O63" s="6">
        <v>9</v>
      </c>
      <c r="P63" s="11">
        <v>1123</v>
      </c>
      <c r="Q63" s="11">
        <v>508</v>
      </c>
      <c r="R63" s="11">
        <v>615</v>
      </c>
      <c r="S63" s="12">
        <v>1.1593891033169208</v>
      </c>
      <c r="T63" s="13">
        <f t="shared" si="0"/>
        <v>3.5993740219092332</v>
      </c>
      <c r="U63" s="14">
        <f t="shared" si="1"/>
        <v>83.060921248142648</v>
      </c>
      <c r="V63" s="11">
        <f t="shared" si="2"/>
        <v>68.767123287671225</v>
      </c>
      <c r="W63" s="11">
        <f t="shared" si="3"/>
        <v>57.671232876712331</v>
      </c>
      <c r="X63" s="11">
        <f t="shared" si="4"/>
        <v>11.095890410958905</v>
      </c>
      <c r="Y63" s="6">
        <v>478</v>
      </c>
      <c r="Z63" s="6">
        <v>233</v>
      </c>
      <c r="AA63" s="6">
        <v>245</v>
      </c>
      <c r="AB63" s="6">
        <v>421</v>
      </c>
      <c r="AC63" s="6">
        <v>204</v>
      </c>
      <c r="AD63" s="6">
        <v>217</v>
      </c>
      <c r="AE63" s="6">
        <v>196</v>
      </c>
      <c r="AF63" s="6">
        <v>107</v>
      </c>
      <c r="AG63" s="6">
        <v>89</v>
      </c>
      <c r="AH63" s="6">
        <v>730</v>
      </c>
      <c r="AI63" s="6">
        <v>313</v>
      </c>
      <c r="AJ63" s="6">
        <v>417</v>
      </c>
      <c r="AK63" s="6">
        <v>97</v>
      </c>
      <c r="AL63" s="6">
        <v>47</v>
      </c>
      <c r="AM63" s="6">
        <v>50</v>
      </c>
      <c r="AN63" s="6">
        <v>247</v>
      </c>
      <c r="AO63" s="6">
        <v>101</v>
      </c>
      <c r="AP63" s="6">
        <v>146</v>
      </c>
      <c r="AQ63" s="6">
        <v>81</v>
      </c>
      <c r="AR63" s="6">
        <v>42</v>
      </c>
      <c r="AS63" s="6">
        <v>39</v>
      </c>
      <c r="AT63" s="11">
        <v>38.798701298701296</v>
      </c>
      <c r="AU63" s="11">
        <v>34.172077922077918</v>
      </c>
      <c r="AV63" s="11">
        <v>15.909090909090908</v>
      </c>
      <c r="AW63" s="14">
        <v>59.253246753246756</v>
      </c>
      <c r="AX63" s="14">
        <v>7.8733766233766236</v>
      </c>
      <c r="AY63" s="14">
        <v>20.0487012987013</v>
      </c>
      <c r="AZ63" s="14">
        <v>6.5746753246753249</v>
      </c>
      <c r="BA63" s="21">
        <v>47.104441999999999</v>
      </c>
      <c r="BB63" s="15">
        <v>0.47104441999999996</v>
      </c>
      <c r="BC63" s="11">
        <v>2713.1199218961137</v>
      </c>
      <c r="BD63" s="11">
        <v>2615.4645882441409</v>
      </c>
      <c r="BE63" s="6">
        <v>31</v>
      </c>
      <c r="BF63" s="6">
        <v>31</v>
      </c>
      <c r="BG63" s="6">
        <v>33.5</v>
      </c>
    </row>
    <row r="64" spans="1:59" ht="14.25" customHeight="1" x14ac:dyDescent="0.55000000000000004">
      <c r="A64" s="10" t="s">
        <v>33</v>
      </c>
      <c r="B64" s="2" t="s">
        <v>92</v>
      </c>
      <c r="C64" s="2" t="s">
        <v>324</v>
      </c>
      <c r="D64" s="2" t="s">
        <v>564</v>
      </c>
      <c r="E64" s="2" t="s">
        <v>99</v>
      </c>
      <c r="F64" s="2" t="s">
        <v>564</v>
      </c>
      <c r="G64" s="6">
        <v>663</v>
      </c>
      <c r="H64" s="6">
        <v>385</v>
      </c>
      <c r="I64" s="6">
        <v>278</v>
      </c>
      <c r="J64" s="6">
        <v>528</v>
      </c>
      <c r="K64" s="6">
        <v>265</v>
      </c>
      <c r="L64" s="6">
        <v>263</v>
      </c>
      <c r="M64" s="6">
        <v>135</v>
      </c>
      <c r="N64" s="6">
        <v>120</v>
      </c>
      <c r="O64" s="6">
        <v>15</v>
      </c>
      <c r="P64" s="11">
        <v>504</v>
      </c>
      <c r="Q64" s="11">
        <v>257</v>
      </c>
      <c r="R64" s="11">
        <v>247</v>
      </c>
      <c r="S64" s="12">
        <v>0.58222798041167589</v>
      </c>
      <c r="T64" s="13">
        <f t="shared" si="0"/>
        <v>20.361990950226243</v>
      </c>
      <c r="U64" s="14">
        <f t="shared" si="1"/>
        <v>100.76045627376426</v>
      </c>
      <c r="V64" s="11">
        <f t="shared" si="2"/>
        <v>63.467492260061917</v>
      </c>
      <c r="W64" s="11">
        <f t="shared" si="3"/>
        <v>52.012383900928796</v>
      </c>
      <c r="X64" s="11">
        <f t="shared" si="4"/>
        <v>11.455108359133128</v>
      </c>
      <c r="Y64" s="6">
        <v>183</v>
      </c>
      <c r="Z64" s="6">
        <v>97</v>
      </c>
      <c r="AA64" s="6">
        <v>86</v>
      </c>
      <c r="AB64" s="6">
        <v>168</v>
      </c>
      <c r="AC64" s="6">
        <v>89</v>
      </c>
      <c r="AD64" s="6">
        <v>79</v>
      </c>
      <c r="AE64" s="6">
        <v>82</v>
      </c>
      <c r="AF64" s="6">
        <v>43</v>
      </c>
      <c r="AG64" s="6">
        <v>39</v>
      </c>
      <c r="AH64" s="6">
        <v>323</v>
      </c>
      <c r="AI64" s="6">
        <v>156</v>
      </c>
      <c r="AJ64" s="6">
        <v>167</v>
      </c>
      <c r="AK64" s="6">
        <v>42</v>
      </c>
      <c r="AL64" s="6">
        <v>17</v>
      </c>
      <c r="AM64" s="6">
        <v>25</v>
      </c>
      <c r="AN64" s="6">
        <v>153</v>
      </c>
      <c r="AO64" s="6">
        <v>68</v>
      </c>
      <c r="AP64" s="6">
        <v>85</v>
      </c>
      <c r="AQ64" s="6">
        <v>37</v>
      </c>
      <c r="AR64" s="6">
        <v>20</v>
      </c>
      <c r="AS64" s="6">
        <v>17</v>
      </c>
      <c r="AT64" s="11">
        <v>34.659090909090914</v>
      </c>
      <c r="AU64" s="11">
        <v>31.818181818181817</v>
      </c>
      <c r="AV64" s="11">
        <v>15.530303030303031</v>
      </c>
      <c r="AW64" s="14">
        <v>61.174242424242422</v>
      </c>
      <c r="AX64" s="14">
        <v>7.9545454545454541</v>
      </c>
      <c r="AY64" s="14">
        <v>28.97727272727273</v>
      </c>
      <c r="AZ64" s="14">
        <v>7.0075757575757569</v>
      </c>
      <c r="BA64" s="21">
        <v>37.175114999999998</v>
      </c>
      <c r="BB64" s="15">
        <v>0.37175114999999997</v>
      </c>
      <c r="BC64" s="11">
        <v>1783.451107010698</v>
      </c>
      <c r="BD64" s="11">
        <v>1420.3049539994699</v>
      </c>
      <c r="BE64" s="6">
        <v>31</v>
      </c>
      <c r="BF64" s="6">
        <v>29</v>
      </c>
      <c r="BG64" s="6">
        <v>35</v>
      </c>
    </row>
    <row r="65" spans="1:59" ht="14.25" customHeight="1" x14ac:dyDescent="0.55000000000000004">
      <c r="A65" s="10" t="s">
        <v>33</v>
      </c>
      <c r="B65" s="2" t="s">
        <v>92</v>
      </c>
      <c r="C65" s="2" t="s">
        <v>324</v>
      </c>
      <c r="D65" s="2" t="s">
        <v>567</v>
      </c>
      <c r="E65" s="2" t="s">
        <v>100</v>
      </c>
      <c r="F65" s="2" t="s">
        <v>567</v>
      </c>
      <c r="G65" s="6">
        <v>543</v>
      </c>
      <c r="H65" s="6">
        <v>287</v>
      </c>
      <c r="I65" s="6">
        <v>256</v>
      </c>
      <c r="J65" s="6">
        <v>498</v>
      </c>
      <c r="K65" s="6">
        <v>250</v>
      </c>
      <c r="L65" s="6">
        <v>248</v>
      </c>
      <c r="M65" s="6">
        <v>45</v>
      </c>
      <c r="N65" s="6">
        <v>37</v>
      </c>
      <c r="O65" s="6">
        <v>8</v>
      </c>
      <c r="P65" s="11">
        <v>432</v>
      </c>
      <c r="Q65" s="11">
        <v>206</v>
      </c>
      <c r="R65" s="11">
        <v>226</v>
      </c>
      <c r="S65" s="12">
        <v>1.7794053664648628</v>
      </c>
      <c r="T65" s="13">
        <f t="shared" si="0"/>
        <v>8.2872928176795568</v>
      </c>
      <c r="U65" s="14">
        <f t="shared" si="1"/>
        <v>100.80645161290323</v>
      </c>
      <c r="V65" s="11">
        <f t="shared" si="2"/>
        <v>71.724137931034477</v>
      </c>
      <c r="W65" s="11">
        <f t="shared" si="3"/>
        <v>62.413793103448278</v>
      </c>
      <c r="X65" s="11">
        <f t="shared" si="4"/>
        <v>9.3103448275862082</v>
      </c>
      <c r="Y65" s="6">
        <v>211</v>
      </c>
      <c r="Z65" s="6">
        <v>114</v>
      </c>
      <c r="AA65" s="6">
        <v>97</v>
      </c>
      <c r="AB65" s="6">
        <v>181</v>
      </c>
      <c r="AC65" s="6">
        <v>99</v>
      </c>
      <c r="AD65" s="6">
        <v>82</v>
      </c>
      <c r="AE65" s="6">
        <v>103</v>
      </c>
      <c r="AF65" s="6">
        <v>49</v>
      </c>
      <c r="AG65" s="6">
        <v>54</v>
      </c>
      <c r="AH65" s="6">
        <v>290</v>
      </c>
      <c r="AI65" s="6">
        <v>135</v>
      </c>
      <c r="AJ65" s="6">
        <v>155</v>
      </c>
      <c r="AK65" s="6">
        <v>60</v>
      </c>
      <c r="AL65" s="6">
        <v>26</v>
      </c>
      <c r="AM65" s="6">
        <v>34</v>
      </c>
      <c r="AN65" s="6">
        <v>106</v>
      </c>
      <c r="AO65" s="6">
        <v>48</v>
      </c>
      <c r="AP65" s="6">
        <v>58</v>
      </c>
      <c r="AQ65" s="6">
        <v>27</v>
      </c>
      <c r="AR65" s="6">
        <v>16</v>
      </c>
      <c r="AS65" s="6">
        <v>11</v>
      </c>
      <c r="AT65" s="11">
        <v>42.369477911646584</v>
      </c>
      <c r="AU65" s="11">
        <v>36.345381526104418</v>
      </c>
      <c r="AV65" s="11">
        <v>20.682730923694777</v>
      </c>
      <c r="AW65" s="14">
        <v>58.23293172690763</v>
      </c>
      <c r="AX65" s="14">
        <v>12.048192771084338</v>
      </c>
      <c r="AY65" s="14">
        <v>21.285140562248998</v>
      </c>
      <c r="AZ65" s="14">
        <v>5.4216867469879517</v>
      </c>
      <c r="BA65" s="21">
        <v>56.228135999999999</v>
      </c>
      <c r="BB65" s="15">
        <v>0.56228135999999995</v>
      </c>
      <c r="BC65" s="11">
        <v>965.70869786613605</v>
      </c>
      <c r="BD65" s="11">
        <v>885.67759030816887</v>
      </c>
      <c r="BE65" s="6">
        <v>27</v>
      </c>
      <c r="BF65" s="6">
        <v>25.5</v>
      </c>
      <c r="BG65" s="6">
        <v>32</v>
      </c>
    </row>
    <row r="66" spans="1:59" ht="14.25" customHeight="1" x14ac:dyDescent="0.55000000000000004">
      <c r="A66" s="10" t="s">
        <v>33</v>
      </c>
      <c r="B66" s="2" t="s">
        <v>92</v>
      </c>
      <c r="C66" s="2" t="s">
        <v>324</v>
      </c>
      <c r="D66" s="2" t="s">
        <v>568</v>
      </c>
      <c r="E66" s="2" t="s">
        <v>101</v>
      </c>
      <c r="F66" s="2" t="s">
        <v>568</v>
      </c>
      <c r="G66" s="6">
        <v>956</v>
      </c>
      <c r="H66" s="6">
        <v>486</v>
      </c>
      <c r="I66" s="6">
        <v>470</v>
      </c>
      <c r="J66" s="6">
        <v>888</v>
      </c>
      <c r="K66" s="6">
        <v>427</v>
      </c>
      <c r="L66" s="6">
        <v>461</v>
      </c>
      <c r="M66" s="6">
        <v>68</v>
      </c>
      <c r="N66" s="6">
        <v>59</v>
      </c>
      <c r="O66" s="6">
        <v>9</v>
      </c>
      <c r="P66" s="11">
        <v>765</v>
      </c>
      <c r="Q66" s="11">
        <v>372</v>
      </c>
      <c r="R66" s="11">
        <v>393</v>
      </c>
      <c r="S66" s="12">
        <v>1.8660314038252104</v>
      </c>
      <c r="T66" s="13">
        <f t="shared" si="0"/>
        <v>7.1129707112970717</v>
      </c>
      <c r="U66" s="14">
        <f t="shared" si="1"/>
        <v>92.624728850325383</v>
      </c>
      <c r="V66" s="11">
        <f t="shared" si="2"/>
        <v>62.637362637362635</v>
      </c>
      <c r="W66" s="11">
        <f t="shared" si="3"/>
        <v>52.380952380952387</v>
      </c>
      <c r="X66" s="11">
        <f t="shared" si="4"/>
        <v>10.256410256410255</v>
      </c>
      <c r="Y66" s="6">
        <v>330</v>
      </c>
      <c r="Z66" s="6">
        <v>159</v>
      </c>
      <c r="AA66" s="6">
        <v>171</v>
      </c>
      <c r="AB66" s="6">
        <v>286</v>
      </c>
      <c r="AC66" s="6">
        <v>135</v>
      </c>
      <c r="AD66" s="6">
        <v>151</v>
      </c>
      <c r="AE66" s="6">
        <v>158</v>
      </c>
      <c r="AF66" s="6">
        <v>79</v>
      </c>
      <c r="AG66" s="6">
        <v>79</v>
      </c>
      <c r="AH66" s="6">
        <v>546</v>
      </c>
      <c r="AI66" s="6">
        <v>266</v>
      </c>
      <c r="AJ66" s="6">
        <v>280</v>
      </c>
      <c r="AK66" s="6">
        <v>113</v>
      </c>
      <c r="AL66" s="6">
        <v>62</v>
      </c>
      <c r="AM66" s="6">
        <v>51</v>
      </c>
      <c r="AN66" s="6">
        <v>222</v>
      </c>
      <c r="AO66" s="6">
        <v>104</v>
      </c>
      <c r="AP66" s="6">
        <v>118</v>
      </c>
      <c r="AQ66" s="6">
        <v>56</v>
      </c>
      <c r="AR66" s="6">
        <v>26</v>
      </c>
      <c r="AS66" s="6">
        <v>30</v>
      </c>
      <c r="AT66" s="11">
        <v>37.162162162162161</v>
      </c>
      <c r="AU66" s="11">
        <v>32.207207207207205</v>
      </c>
      <c r="AV66" s="11">
        <v>17.792792792792792</v>
      </c>
      <c r="AW66" s="14">
        <v>61.486486486486491</v>
      </c>
      <c r="AX66" s="14">
        <v>12.725225225225225</v>
      </c>
      <c r="AY66" s="14">
        <v>25</v>
      </c>
      <c r="AZ66" s="14">
        <v>6.3063063063063058</v>
      </c>
      <c r="BA66" s="21">
        <v>53.137712999999998</v>
      </c>
      <c r="BB66" s="15">
        <v>0.53137712999999998</v>
      </c>
      <c r="BC66" s="11">
        <v>1799.0988810527092</v>
      </c>
      <c r="BD66" s="11">
        <v>1671.1295045761567</v>
      </c>
      <c r="BE66" s="6">
        <v>29</v>
      </c>
      <c r="BF66" s="6">
        <v>29</v>
      </c>
      <c r="BG66" s="6">
        <v>30.5</v>
      </c>
    </row>
    <row r="67" spans="1:59" ht="14.25" customHeight="1" x14ac:dyDescent="0.55000000000000004">
      <c r="A67" s="10" t="s">
        <v>33</v>
      </c>
      <c r="B67" s="2" t="s">
        <v>92</v>
      </c>
      <c r="C67" s="2" t="s">
        <v>324</v>
      </c>
      <c r="D67" s="2" t="s">
        <v>569</v>
      </c>
      <c r="E67" s="2" t="s">
        <v>102</v>
      </c>
      <c r="F67" s="2" t="s">
        <v>569</v>
      </c>
      <c r="G67" s="6">
        <v>1760</v>
      </c>
      <c r="H67" s="6">
        <v>916</v>
      </c>
      <c r="I67" s="6">
        <v>844</v>
      </c>
      <c r="J67" s="6">
        <v>1639</v>
      </c>
      <c r="K67" s="6">
        <v>814</v>
      </c>
      <c r="L67" s="6">
        <v>825</v>
      </c>
      <c r="M67" s="6">
        <v>121</v>
      </c>
      <c r="N67" s="6">
        <v>102</v>
      </c>
      <c r="O67" s="6">
        <v>19</v>
      </c>
      <c r="P67" s="11">
        <v>1390</v>
      </c>
      <c r="Q67" s="11">
        <v>696</v>
      </c>
      <c r="R67" s="11">
        <v>694</v>
      </c>
      <c r="S67" s="12">
        <v>2.0623598575606041</v>
      </c>
      <c r="T67" s="13">
        <f t="shared" si="0"/>
        <v>6.8750000000000009</v>
      </c>
      <c r="U67" s="14">
        <f t="shared" si="1"/>
        <v>98.666666666666671</v>
      </c>
      <c r="V67" s="11">
        <f t="shared" si="2"/>
        <v>64.228456913827657</v>
      </c>
      <c r="W67" s="11">
        <f t="shared" si="3"/>
        <v>54.008016032064134</v>
      </c>
      <c r="X67" s="11">
        <f t="shared" si="4"/>
        <v>10.220440881763528</v>
      </c>
      <c r="Y67" s="6">
        <v>594</v>
      </c>
      <c r="Z67" s="6">
        <v>288</v>
      </c>
      <c r="AA67" s="6">
        <v>306</v>
      </c>
      <c r="AB67" s="6">
        <v>539</v>
      </c>
      <c r="AC67" s="6">
        <v>264</v>
      </c>
      <c r="AD67" s="6">
        <v>275</v>
      </c>
      <c r="AE67" s="6">
        <v>237</v>
      </c>
      <c r="AF67" s="6">
        <v>115</v>
      </c>
      <c r="AG67" s="6">
        <v>122</v>
      </c>
      <c r="AH67" s="6">
        <v>998</v>
      </c>
      <c r="AI67" s="6">
        <v>488</v>
      </c>
      <c r="AJ67" s="6">
        <v>510</v>
      </c>
      <c r="AK67" s="6">
        <v>161</v>
      </c>
      <c r="AL67" s="6">
        <v>85</v>
      </c>
      <c r="AM67" s="6">
        <v>76</v>
      </c>
      <c r="AN67" s="6">
        <v>458</v>
      </c>
      <c r="AO67" s="6">
        <v>218</v>
      </c>
      <c r="AP67" s="6">
        <v>240</v>
      </c>
      <c r="AQ67" s="6">
        <v>102</v>
      </c>
      <c r="AR67" s="6">
        <v>62</v>
      </c>
      <c r="AS67" s="6">
        <v>40</v>
      </c>
      <c r="AT67" s="11">
        <v>36.241610738255034</v>
      </c>
      <c r="AU67" s="11">
        <v>32.885906040268459</v>
      </c>
      <c r="AV67" s="11">
        <v>14.460036607687615</v>
      </c>
      <c r="AW67" s="14">
        <v>60.89078706528371</v>
      </c>
      <c r="AX67" s="14">
        <v>9.8230628431970715</v>
      </c>
      <c r="AY67" s="14">
        <v>27.943868212324592</v>
      </c>
      <c r="AZ67" s="14">
        <v>6.223306894447834</v>
      </c>
      <c r="BA67" s="21">
        <v>22.728041999999999</v>
      </c>
      <c r="BB67" s="15">
        <v>0.22728041999999998</v>
      </c>
      <c r="BC67" s="11">
        <v>7743.7378899599016</v>
      </c>
      <c r="BD67" s="11">
        <v>7211.3559100251578</v>
      </c>
      <c r="BE67" s="6">
        <v>29</v>
      </c>
      <c r="BF67" s="6">
        <v>28</v>
      </c>
      <c r="BG67" s="6">
        <v>33</v>
      </c>
    </row>
    <row r="68" spans="1:59" ht="14.25" customHeight="1" x14ac:dyDescent="0.55000000000000004">
      <c r="A68" s="10" t="s">
        <v>33</v>
      </c>
      <c r="B68" s="2" t="s">
        <v>92</v>
      </c>
      <c r="C68" s="2" t="s">
        <v>324</v>
      </c>
      <c r="D68" s="2" t="s">
        <v>570</v>
      </c>
      <c r="E68" s="2" t="s">
        <v>103</v>
      </c>
      <c r="F68" s="2" t="s">
        <v>570</v>
      </c>
      <c r="G68" s="6">
        <v>1872</v>
      </c>
      <c r="H68" s="6">
        <v>941</v>
      </c>
      <c r="I68" s="6">
        <v>931</v>
      </c>
      <c r="J68" s="6">
        <v>1738</v>
      </c>
      <c r="K68" s="6">
        <v>825</v>
      </c>
      <c r="L68" s="6">
        <v>913</v>
      </c>
      <c r="M68" s="6">
        <v>134</v>
      </c>
      <c r="N68" s="6">
        <v>116</v>
      </c>
      <c r="O68" s="6">
        <v>18</v>
      </c>
      <c r="P68" s="11">
        <v>1664</v>
      </c>
      <c r="Q68" s="11">
        <v>805</v>
      </c>
      <c r="R68" s="11">
        <v>859</v>
      </c>
      <c r="S68" s="12">
        <v>0.54456426087838983</v>
      </c>
      <c r="T68" s="13">
        <f t="shared" si="0"/>
        <v>7.1581196581196576</v>
      </c>
      <c r="U68" s="14">
        <f t="shared" si="1"/>
        <v>90.361445783132538</v>
      </c>
      <c r="V68" s="11">
        <f t="shared" si="2"/>
        <v>53.127753303964752</v>
      </c>
      <c r="W68" s="11">
        <f t="shared" si="3"/>
        <v>45.110132158590311</v>
      </c>
      <c r="X68" s="11">
        <f t="shared" si="4"/>
        <v>8.0176211453744504</v>
      </c>
      <c r="Y68" s="6">
        <v>615</v>
      </c>
      <c r="Z68" s="6">
        <v>296</v>
      </c>
      <c r="AA68" s="6">
        <v>319</v>
      </c>
      <c r="AB68" s="6">
        <v>512</v>
      </c>
      <c r="AC68" s="6">
        <v>244</v>
      </c>
      <c r="AD68" s="6">
        <v>268</v>
      </c>
      <c r="AE68" s="6">
        <v>336</v>
      </c>
      <c r="AF68" s="6">
        <v>159</v>
      </c>
      <c r="AG68" s="6">
        <v>177</v>
      </c>
      <c r="AH68" s="6">
        <v>1135</v>
      </c>
      <c r="AI68" s="6">
        <v>534</v>
      </c>
      <c r="AJ68" s="6">
        <v>601</v>
      </c>
      <c r="AK68" s="6">
        <v>220</v>
      </c>
      <c r="AL68" s="6">
        <v>104</v>
      </c>
      <c r="AM68" s="6">
        <v>116</v>
      </c>
      <c r="AN68" s="6">
        <v>456</v>
      </c>
      <c r="AO68" s="6">
        <v>199</v>
      </c>
      <c r="AP68" s="6">
        <v>257</v>
      </c>
      <c r="AQ68" s="6">
        <v>91</v>
      </c>
      <c r="AR68" s="6">
        <v>47</v>
      </c>
      <c r="AS68" s="6">
        <v>44</v>
      </c>
      <c r="AT68" s="11">
        <v>35.385500575373989</v>
      </c>
      <c r="AU68" s="11">
        <v>29.459148446490218</v>
      </c>
      <c r="AV68" s="11">
        <v>19.332566168009205</v>
      </c>
      <c r="AW68" s="14">
        <v>65.30494821634062</v>
      </c>
      <c r="AX68" s="14">
        <v>12.658227848101266</v>
      </c>
      <c r="AY68" s="14">
        <v>26.237054085155354</v>
      </c>
      <c r="AZ68" s="14">
        <v>5.2359033371691597</v>
      </c>
      <c r="BA68" s="21">
        <v>36.243456999999999</v>
      </c>
      <c r="BB68" s="15">
        <v>0.36243457000000001</v>
      </c>
      <c r="BC68" s="11">
        <v>5165.0702083965116</v>
      </c>
      <c r="BD68" s="11">
        <v>4795.348302453599</v>
      </c>
      <c r="BE68" s="6">
        <v>30</v>
      </c>
      <c r="BF68" s="6">
        <v>30</v>
      </c>
      <c r="BG68" s="6">
        <v>30.5</v>
      </c>
    </row>
    <row r="69" spans="1:59" ht="14.25" customHeight="1" x14ac:dyDescent="0.55000000000000004">
      <c r="A69" s="10" t="s">
        <v>33</v>
      </c>
      <c r="B69" s="2" t="s">
        <v>92</v>
      </c>
      <c r="C69" s="2" t="s">
        <v>324</v>
      </c>
      <c r="D69" s="2" t="s">
        <v>571</v>
      </c>
      <c r="E69" s="2" t="s">
        <v>104</v>
      </c>
      <c r="F69" s="2" t="s">
        <v>571</v>
      </c>
      <c r="G69" s="6">
        <v>537</v>
      </c>
      <c r="H69" s="6">
        <v>261</v>
      </c>
      <c r="I69" s="6">
        <v>276</v>
      </c>
      <c r="J69" s="6">
        <v>473</v>
      </c>
      <c r="K69" s="6">
        <v>211</v>
      </c>
      <c r="L69" s="6">
        <v>262</v>
      </c>
      <c r="M69" s="6">
        <v>64</v>
      </c>
      <c r="N69" s="6">
        <v>50</v>
      </c>
      <c r="O69" s="6">
        <v>14</v>
      </c>
      <c r="P69" s="11">
        <v>484</v>
      </c>
      <c r="Q69" s="11">
        <v>221</v>
      </c>
      <c r="R69" s="11">
        <v>263</v>
      </c>
      <c r="S69" s="12">
        <v>-0.28772863860699271</v>
      </c>
      <c r="T69" s="13">
        <f t="shared" si="0"/>
        <v>11.918063314711359</v>
      </c>
      <c r="U69" s="14">
        <f t="shared" si="1"/>
        <v>80.534351145038158</v>
      </c>
      <c r="V69" s="11">
        <f t="shared" si="2"/>
        <v>69.534050179211476</v>
      </c>
      <c r="W69" s="11">
        <f t="shared" si="3"/>
        <v>50.896057347670251</v>
      </c>
      <c r="X69" s="11">
        <f t="shared" si="4"/>
        <v>18.637992831541219</v>
      </c>
      <c r="Y69" s="6">
        <v>168</v>
      </c>
      <c r="Z69" s="6">
        <v>80</v>
      </c>
      <c r="AA69" s="6">
        <v>88</v>
      </c>
      <c r="AB69" s="6">
        <v>142</v>
      </c>
      <c r="AC69" s="6">
        <v>68</v>
      </c>
      <c r="AD69" s="6">
        <v>74</v>
      </c>
      <c r="AE69" s="6">
        <v>85</v>
      </c>
      <c r="AF69" s="6">
        <v>34</v>
      </c>
      <c r="AG69" s="6">
        <v>51</v>
      </c>
      <c r="AH69" s="6">
        <v>279</v>
      </c>
      <c r="AI69" s="6">
        <v>115</v>
      </c>
      <c r="AJ69" s="6">
        <v>164</v>
      </c>
      <c r="AK69" s="6">
        <v>54</v>
      </c>
      <c r="AL69" s="6">
        <v>21</v>
      </c>
      <c r="AM69" s="6">
        <v>33</v>
      </c>
      <c r="AN69" s="6">
        <v>94</v>
      </c>
      <c r="AO69" s="6">
        <v>33</v>
      </c>
      <c r="AP69" s="6">
        <v>61</v>
      </c>
      <c r="AQ69" s="6">
        <v>52</v>
      </c>
      <c r="AR69" s="6">
        <v>28</v>
      </c>
      <c r="AS69" s="6">
        <v>24</v>
      </c>
      <c r="AT69" s="11">
        <v>35.517970401691336</v>
      </c>
      <c r="AU69" s="11">
        <v>30.021141649048626</v>
      </c>
      <c r="AV69" s="11">
        <v>17.970401691331926</v>
      </c>
      <c r="AW69" s="14">
        <v>58.985200845665965</v>
      </c>
      <c r="AX69" s="14">
        <v>11.416490486257928</v>
      </c>
      <c r="AY69" s="14">
        <v>19.873150105708245</v>
      </c>
      <c r="AZ69" s="14">
        <v>10.993657505285412</v>
      </c>
      <c r="BA69" s="21">
        <v>39.207399000000002</v>
      </c>
      <c r="BB69" s="15">
        <v>0.39207399000000004</v>
      </c>
      <c r="BC69" s="11">
        <v>1369.6394397394224</v>
      </c>
      <c r="BD69" s="11">
        <v>1206.4049441280201</v>
      </c>
      <c r="BE69" s="6">
        <v>32</v>
      </c>
      <c r="BF69" s="6">
        <v>32</v>
      </c>
      <c r="BG69" s="6">
        <v>33.5</v>
      </c>
    </row>
    <row r="70" spans="1:59" ht="14.25" customHeight="1" x14ac:dyDescent="0.55000000000000004">
      <c r="A70" s="10" t="s">
        <v>33</v>
      </c>
      <c r="B70" s="2" t="s">
        <v>92</v>
      </c>
      <c r="C70" s="2" t="s">
        <v>324</v>
      </c>
      <c r="D70" s="2" t="s">
        <v>572</v>
      </c>
      <c r="E70" s="2" t="s">
        <v>105</v>
      </c>
      <c r="F70" s="2" t="s">
        <v>572</v>
      </c>
      <c r="G70" s="6">
        <v>554</v>
      </c>
      <c r="H70" s="6">
        <v>291</v>
      </c>
      <c r="I70" s="6">
        <v>263</v>
      </c>
      <c r="J70" s="6">
        <v>494</v>
      </c>
      <c r="K70" s="6">
        <v>236</v>
      </c>
      <c r="L70" s="6">
        <v>258</v>
      </c>
      <c r="M70" s="6">
        <v>60</v>
      </c>
      <c r="N70" s="6">
        <v>55</v>
      </c>
      <c r="O70" s="6">
        <v>5</v>
      </c>
      <c r="P70" s="11">
        <v>494</v>
      </c>
      <c r="Q70" s="11">
        <v>248</v>
      </c>
      <c r="R70" s="11">
        <v>246</v>
      </c>
      <c r="S70" s="12">
        <v>0</v>
      </c>
      <c r="T70" s="13">
        <f t="shared" si="0"/>
        <v>10.830324909747292</v>
      </c>
      <c r="U70" s="14">
        <f t="shared" si="1"/>
        <v>91.472868217054256</v>
      </c>
      <c r="V70" s="11">
        <f t="shared" si="2"/>
        <v>66.329966329966325</v>
      </c>
      <c r="W70" s="11">
        <f t="shared" si="3"/>
        <v>49.831649831649834</v>
      </c>
      <c r="X70" s="11">
        <f t="shared" si="4"/>
        <v>16.498316498316498</v>
      </c>
      <c r="Y70" s="6">
        <v>163</v>
      </c>
      <c r="Z70" s="6">
        <v>87</v>
      </c>
      <c r="AA70" s="6">
        <v>76</v>
      </c>
      <c r="AB70" s="6">
        <v>148</v>
      </c>
      <c r="AC70" s="6">
        <v>78</v>
      </c>
      <c r="AD70" s="6">
        <v>70</v>
      </c>
      <c r="AE70" s="6">
        <v>82</v>
      </c>
      <c r="AF70" s="6">
        <v>45</v>
      </c>
      <c r="AG70" s="6">
        <v>37</v>
      </c>
      <c r="AH70" s="6">
        <v>297</v>
      </c>
      <c r="AI70" s="6">
        <v>135</v>
      </c>
      <c r="AJ70" s="6">
        <v>162</v>
      </c>
      <c r="AK70" s="6">
        <v>46</v>
      </c>
      <c r="AL70" s="6">
        <v>23</v>
      </c>
      <c r="AM70" s="6">
        <v>23</v>
      </c>
      <c r="AN70" s="6">
        <v>107</v>
      </c>
      <c r="AO70" s="6">
        <v>40</v>
      </c>
      <c r="AP70" s="6">
        <v>67</v>
      </c>
      <c r="AQ70" s="6">
        <v>49</v>
      </c>
      <c r="AR70" s="6">
        <v>23</v>
      </c>
      <c r="AS70" s="6">
        <v>26</v>
      </c>
      <c r="AT70" s="11">
        <v>32.995951417004051</v>
      </c>
      <c r="AU70" s="11">
        <v>29.959514170040485</v>
      </c>
      <c r="AV70" s="11">
        <v>16.599190283400812</v>
      </c>
      <c r="AW70" s="14">
        <v>60.121457489878537</v>
      </c>
      <c r="AX70" s="14">
        <v>9.3117408906882595</v>
      </c>
      <c r="AY70" s="14">
        <v>21.659919028340081</v>
      </c>
      <c r="AZ70" s="14">
        <v>9.9190283400809722</v>
      </c>
      <c r="BA70" s="21">
        <v>26.684992000000001</v>
      </c>
      <c r="BB70" s="15">
        <v>0.26684992000000002</v>
      </c>
      <c r="BC70" s="11">
        <v>2076.0733224128376</v>
      </c>
      <c r="BD70" s="11">
        <v>1851.2278362309419</v>
      </c>
      <c r="BE70" s="6">
        <v>33</v>
      </c>
      <c r="BF70" s="6">
        <v>33</v>
      </c>
      <c r="BG70" s="6">
        <v>33.5</v>
      </c>
    </row>
    <row r="71" spans="1:59" ht="14.25" customHeight="1" x14ac:dyDescent="0.55000000000000004">
      <c r="A71" s="10" t="s">
        <v>33</v>
      </c>
      <c r="B71" s="2" t="s">
        <v>92</v>
      </c>
      <c r="C71" s="2" t="s">
        <v>324</v>
      </c>
      <c r="D71" s="2" t="s">
        <v>573</v>
      </c>
      <c r="E71" s="2" t="s">
        <v>106</v>
      </c>
      <c r="F71" s="2" t="s">
        <v>573</v>
      </c>
      <c r="G71" s="6">
        <v>1754</v>
      </c>
      <c r="H71" s="6">
        <v>908</v>
      </c>
      <c r="I71" s="6">
        <v>846</v>
      </c>
      <c r="J71" s="6">
        <v>1531</v>
      </c>
      <c r="K71" s="6">
        <v>733</v>
      </c>
      <c r="L71" s="6">
        <v>798</v>
      </c>
      <c r="M71" s="6">
        <v>223</v>
      </c>
      <c r="N71" s="6">
        <v>175</v>
      </c>
      <c r="O71" s="6">
        <v>48</v>
      </c>
      <c r="P71" s="11">
        <v>1384</v>
      </c>
      <c r="Q71" s="11">
        <v>659</v>
      </c>
      <c r="R71" s="11">
        <v>725</v>
      </c>
      <c r="S71" s="12">
        <v>1.2633699559457945</v>
      </c>
      <c r="T71" s="13">
        <f t="shared" si="0"/>
        <v>12.713797035347776</v>
      </c>
      <c r="U71" s="14">
        <f t="shared" si="1"/>
        <v>91.854636591478695</v>
      </c>
      <c r="V71" s="11">
        <f t="shared" si="2"/>
        <v>56.704196519959062</v>
      </c>
      <c r="W71" s="11">
        <f t="shared" si="3"/>
        <v>49.846468781985671</v>
      </c>
      <c r="X71" s="11">
        <f t="shared" si="4"/>
        <v>6.8577277379733879</v>
      </c>
      <c r="Y71" s="6">
        <v>571</v>
      </c>
      <c r="Z71" s="6">
        <v>281</v>
      </c>
      <c r="AA71" s="6">
        <v>290</v>
      </c>
      <c r="AB71" s="6">
        <v>487</v>
      </c>
      <c r="AC71" s="6">
        <v>234</v>
      </c>
      <c r="AD71" s="6">
        <v>253</v>
      </c>
      <c r="AE71" s="6">
        <v>276</v>
      </c>
      <c r="AF71" s="6">
        <v>143</v>
      </c>
      <c r="AG71" s="6">
        <v>133</v>
      </c>
      <c r="AH71" s="6">
        <v>977</v>
      </c>
      <c r="AI71" s="6">
        <v>459</v>
      </c>
      <c r="AJ71" s="6">
        <v>518</v>
      </c>
      <c r="AK71" s="6">
        <v>183</v>
      </c>
      <c r="AL71" s="6">
        <v>93</v>
      </c>
      <c r="AM71" s="6">
        <v>90</v>
      </c>
      <c r="AN71" s="6">
        <v>420</v>
      </c>
      <c r="AO71" s="6">
        <v>195</v>
      </c>
      <c r="AP71" s="6">
        <v>225</v>
      </c>
      <c r="AQ71" s="6">
        <v>67</v>
      </c>
      <c r="AR71" s="6">
        <v>40</v>
      </c>
      <c r="AS71" s="6">
        <v>27</v>
      </c>
      <c r="AT71" s="11">
        <v>37.295885042455915</v>
      </c>
      <c r="AU71" s="11">
        <v>31.809274983670804</v>
      </c>
      <c r="AV71" s="11">
        <v>18.027433050293926</v>
      </c>
      <c r="AW71" s="14">
        <v>63.814500326583932</v>
      </c>
      <c r="AX71" s="14">
        <v>11.952971913781841</v>
      </c>
      <c r="AY71" s="14">
        <v>27.433050293925536</v>
      </c>
      <c r="AZ71" s="14">
        <v>4.3762246897452641</v>
      </c>
      <c r="BA71" s="21">
        <v>36.149593000000003</v>
      </c>
      <c r="BB71" s="15">
        <v>0.36149593000000002</v>
      </c>
      <c r="BC71" s="11">
        <v>4852.0601601240705</v>
      </c>
      <c r="BD71" s="11">
        <v>4235.1790793329264</v>
      </c>
      <c r="BE71" s="6">
        <v>29</v>
      </c>
      <c r="BF71" s="6">
        <v>28</v>
      </c>
      <c r="BG71" s="6">
        <v>33</v>
      </c>
    </row>
    <row r="72" spans="1:59" ht="14.25" customHeight="1" x14ac:dyDescent="0.55000000000000004">
      <c r="A72" s="10" t="s">
        <v>33</v>
      </c>
      <c r="B72" s="2" t="s">
        <v>92</v>
      </c>
      <c r="C72" s="2" t="s">
        <v>324</v>
      </c>
      <c r="D72" s="2" t="s">
        <v>576</v>
      </c>
      <c r="E72" s="2" t="s">
        <v>107</v>
      </c>
      <c r="F72" s="2" t="s">
        <v>576</v>
      </c>
      <c r="G72" s="6">
        <v>452</v>
      </c>
      <c r="H72" s="6">
        <v>231</v>
      </c>
      <c r="I72" s="6">
        <v>221</v>
      </c>
      <c r="J72" s="6">
        <v>415</v>
      </c>
      <c r="K72" s="6">
        <v>201</v>
      </c>
      <c r="L72" s="6">
        <v>214</v>
      </c>
      <c r="M72" s="6">
        <v>37</v>
      </c>
      <c r="N72" s="6">
        <v>30</v>
      </c>
      <c r="O72" s="6">
        <v>7</v>
      </c>
      <c r="P72" s="11">
        <v>375</v>
      </c>
      <c r="Q72" s="11">
        <v>177</v>
      </c>
      <c r="R72" s="11">
        <v>198</v>
      </c>
      <c r="S72" s="12">
        <v>1.2684917929948372</v>
      </c>
      <c r="T72" s="13">
        <f t="shared" si="0"/>
        <v>8.1858407079646014</v>
      </c>
      <c r="U72" s="14">
        <f t="shared" si="1"/>
        <v>93.925233644859816</v>
      </c>
      <c r="V72" s="11">
        <f t="shared" si="2"/>
        <v>61.478599221789885</v>
      </c>
      <c r="W72" s="11">
        <f t="shared" si="3"/>
        <v>47.859922178988327</v>
      </c>
      <c r="X72" s="11">
        <f t="shared" si="4"/>
        <v>13.618677042801556</v>
      </c>
      <c r="Y72" s="6">
        <v>148</v>
      </c>
      <c r="Z72" s="6">
        <v>78</v>
      </c>
      <c r="AA72" s="6">
        <v>70</v>
      </c>
      <c r="AB72" s="6">
        <v>123</v>
      </c>
      <c r="AC72" s="6">
        <v>68</v>
      </c>
      <c r="AD72" s="6">
        <v>55</v>
      </c>
      <c r="AE72" s="6">
        <v>65</v>
      </c>
      <c r="AF72" s="6">
        <v>32</v>
      </c>
      <c r="AG72" s="6">
        <v>33</v>
      </c>
      <c r="AH72" s="6">
        <v>257</v>
      </c>
      <c r="AI72" s="6">
        <v>116</v>
      </c>
      <c r="AJ72" s="6">
        <v>141</v>
      </c>
      <c r="AK72" s="6">
        <v>53</v>
      </c>
      <c r="AL72" s="6">
        <v>24</v>
      </c>
      <c r="AM72" s="6">
        <v>29</v>
      </c>
      <c r="AN72" s="6">
        <v>113</v>
      </c>
      <c r="AO72" s="6">
        <v>52</v>
      </c>
      <c r="AP72" s="6">
        <v>61</v>
      </c>
      <c r="AQ72" s="6">
        <v>35</v>
      </c>
      <c r="AR72" s="6">
        <v>17</v>
      </c>
      <c r="AS72" s="6">
        <v>18</v>
      </c>
      <c r="AT72" s="11">
        <v>35.662650602409641</v>
      </c>
      <c r="AU72" s="11">
        <v>29.638554216867469</v>
      </c>
      <c r="AV72" s="11">
        <v>15.66265060240964</v>
      </c>
      <c r="AW72" s="14">
        <v>61.927710843373497</v>
      </c>
      <c r="AX72" s="14">
        <v>12.771084337349398</v>
      </c>
      <c r="AY72" s="14">
        <v>27.228915662650603</v>
      </c>
      <c r="AZ72" s="14">
        <v>8.4337349397590362</v>
      </c>
      <c r="BA72" s="21">
        <v>38.165616999999997</v>
      </c>
      <c r="BB72" s="15">
        <v>0.38165616999999996</v>
      </c>
      <c r="BC72" s="11">
        <v>1184.3120471496636</v>
      </c>
      <c r="BD72" s="11">
        <v>1087.3661494847574</v>
      </c>
      <c r="BE72" s="6">
        <v>30</v>
      </c>
      <c r="BF72" s="6">
        <v>29</v>
      </c>
      <c r="BG72" s="6">
        <v>35</v>
      </c>
    </row>
    <row r="73" spans="1:59" ht="14.25" customHeight="1" x14ac:dyDescent="0.55000000000000004">
      <c r="A73" s="10" t="s">
        <v>33</v>
      </c>
      <c r="B73" s="2" t="s">
        <v>108</v>
      </c>
      <c r="C73" s="2" t="s">
        <v>295</v>
      </c>
      <c r="D73" t="s">
        <v>380</v>
      </c>
      <c r="E73" s="2" t="s">
        <v>109</v>
      </c>
      <c r="F73" t="s">
        <v>380</v>
      </c>
      <c r="G73" s="6">
        <v>997</v>
      </c>
      <c r="H73" s="6">
        <v>559</v>
      </c>
      <c r="I73" s="6">
        <v>438</v>
      </c>
      <c r="J73" s="6">
        <v>822</v>
      </c>
      <c r="K73" s="6">
        <v>415</v>
      </c>
      <c r="L73" s="6">
        <v>407</v>
      </c>
      <c r="M73" s="6">
        <v>175</v>
      </c>
      <c r="N73" s="6">
        <v>144</v>
      </c>
      <c r="O73" s="6">
        <v>31</v>
      </c>
      <c r="P73" s="11">
        <v>739</v>
      </c>
      <c r="Q73" s="11">
        <v>380</v>
      </c>
      <c r="R73" s="11">
        <v>359</v>
      </c>
      <c r="S73" s="12">
        <v>1.3321961715641817</v>
      </c>
      <c r="T73" s="13">
        <f t="shared" si="0"/>
        <v>17.552657973921765</v>
      </c>
      <c r="U73" s="14">
        <f t="shared" si="1"/>
        <v>101.96560196560196</v>
      </c>
      <c r="V73" s="11">
        <f t="shared" si="2"/>
        <v>59.611650485436897</v>
      </c>
      <c r="W73" s="11">
        <f t="shared" si="3"/>
        <v>49.708737864077669</v>
      </c>
      <c r="X73" s="11">
        <f t="shared" si="4"/>
        <v>9.9029126213592242</v>
      </c>
      <c r="Y73" s="6">
        <v>286</v>
      </c>
      <c r="Z73" s="6">
        <v>145</v>
      </c>
      <c r="AA73" s="6">
        <v>141</v>
      </c>
      <c r="AB73" s="6">
        <v>256</v>
      </c>
      <c r="AC73" s="6">
        <v>131</v>
      </c>
      <c r="AD73" s="6">
        <v>125</v>
      </c>
      <c r="AE73" s="6">
        <v>134</v>
      </c>
      <c r="AF73" s="6">
        <v>76</v>
      </c>
      <c r="AG73" s="6">
        <v>58</v>
      </c>
      <c r="AH73" s="6">
        <v>515</v>
      </c>
      <c r="AI73" s="6">
        <v>251</v>
      </c>
      <c r="AJ73" s="6">
        <v>264</v>
      </c>
      <c r="AK73" s="6">
        <v>85</v>
      </c>
      <c r="AL73" s="6">
        <v>44</v>
      </c>
      <c r="AM73" s="6">
        <v>41</v>
      </c>
      <c r="AN73" s="6">
        <v>218</v>
      </c>
      <c r="AO73" s="6">
        <v>111</v>
      </c>
      <c r="AP73" s="6">
        <v>107</v>
      </c>
      <c r="AQ73" s="6">
        <v>51</v>
      </c>
      <c r="AR73" s="6">
        <v>33</v>
      </c>
      <c r="AS73" s="6">
        <v>18</v>
      </c>
      <c r="AT73" s="11">
        <v>34.793187347931877</v>
      </c>
      <c r="AU73" s="11">
        <v>31.143552311435524</v>
      </c>
      <c r="AV73" s="11">
        <v>16.301703163017031</v>
      </c>
      <c r="AW73" s="14">
        <v>62.652068126520675</v>
      </c>
      <c r="AX73" s="14">
        <v>10.340632603406325</v>
      </c>
      <c r="AY73" s="14">
        <v>26.520681265206814</v>
      </c>
      <c r="AZ73" s="14">
        <v>6.2043795620437958</v>
      </c>
      <c r="BA73" s="21">
        <v>67.384563999999997</v>
      </c>
      <c r="BB73" s="15">
        <v>0.67384564000000002</v>
      </c>
      <c r="BC73" s="11">
        <v>1479.5673383002077</v>
      </c>
      <c r="BD73" s="11">
        <v>1219.8639439145143</v>
      </c>
      <c r="BE73" s="6">
        <v>30</v>
      </c>
      <c r="BF73" s="6">
        <v>30</v>
      </c>
      <c r="BG73" s="6">
        <v>31</v>
      </c>
    </row>
    <row r="74" spans="1:59" ht="14.25" customHeight="1" x14ac:dyDescent="0.55000000000000004">
      <c r="A74" s="10" t="s">
        <v>33</v>
      </c>
      <c r="B74" s="2" t="s">
        <v>108</v>
      </c>
      <c r="C74" s="2" t="s">
        <v>295</v>
      </c>
      <c r="D74" t="s">
        <v>383</v>
      </c>
      <c r="E74" s="2" t="s">
        <v>110</v>
      </c>
      <c r="F74" t="s">
        <v>383</v>
      </c>
      <c r="G74" s="6">
        <v>398</v>
      </c>
      <c r="H74" s="6">
        <v>187</v>
      </c>
      <c r="I74" s="6">
        <v>211</v>
      </c>
      <c r="J74" s="6">
        <v>364</v>
      </c>
      <c r="K74" s="6">
        <v>161</v>
      </c>
      <c r="L74" s="6">
        <v>203</v>
      </c>
      <c r="M74" s="6">
        <v>34</v>
      </c>
      <c r="N74" s="6">
        <v>26</v>
      </c>
      <c r="O74" s="6">
        <v>8</v>
      </c>
      <c r="P74" s="11">
        <v>359</v>
      </c>
      <c r="Q74" s="11">
        <v>168</v>
      </c>
      <c r="R74" s="11">
        <v>191</v>
      </c>
      <c r="S74" s="12">
        <v>0.17310987670164954</v>
      </c>
      <c r="T74" s="13">
        <f t="shared" si="0"/>
        <v>8.5427135678391952</v>
      </c>
      <c r="U74" s="14">
        <f t="shared" si="1"/>
        <v>79.310344827586206</v>
      </c>
      <c r="V74" s="11">
        <f t="shared" si="2"/>
        <v>53.586497890295362</v>
      </c>
      <c r="W74" s="11">
        <f t="shared" si="3"/>
        <v>43.459915611814345</v>
      </c>
      <c r="X74" s="11">
        <f t="shared" si="4"/>
        <v>10.126582278481013</v>
      </c>
      <c r="Y74" s="6">
        <v>128</v>
      </c>
      <c r="Z74" s="6">
        <v>56</v>
      </c>
      <c r="AA74" s="6">
        <v>72</v>
      </c>
      <c r="AB74" s="6">
        <v>103</v>
      </c>
      <c r="AC74" s="6">
        <v>45</v>
      </c>
      <c r="AD74" s="6">
        <v>58</v>
      </c>
      <c r="AE74" s="6">
        <v>65</v>
      </c>
      <c r="AF74" s="6">
        <v>30</v>
      </c>
      <c r="AG74" s="6">
        <v>35</v>
      </c>
      <c r="AH74" s="6">
        <v>237</v>
      </c>
      <c r="AI74" s="6">
        <v>103</v>
      </c>
      <c r="AJ74" s="6">
        <v>134</v>
      </c>
      <c r="AK74" s="6">
        <v>48</v>
      </c>
      <c r="AL74" s="6">
        <v>22</v>
      </c>
      <c r="AM74" s="6">
        <v>26</v>
      </c>
      <c r="AN74" s="6">
        <v>90</v>
      </c>
      <c r="AO74" s="6">
        <v>36</v>
      </c>
      <c r="AP74" s="6">
        <v>54</v>
      </c>
      <c r="AQ74" s="6">
        <v>24</v>
      </c>
      <c r="AR74" s="6">
        <v>13</v>
      </c>
      <c r="AS74" s="6">
        <v>11</v>
      </c>
      <c r="AT74" s="11">
        <v>35.164835164835168</v>
      </c>
      <c r="AU74" s="11">
        <v>28.296703296703296</v>
      </c>
      <c r="AV74" s="11">
        <v>17.857142857142858</v>
      </c>
      <c r="AW74" s="14">
        <v>65.109890109890117</v>
      </c>
      <c r="AX74" s="14">
        <v>13.186813186813188</v>
      </c>
      <c r="AY74" s="14">
        <v>24.725274725274726</v>
      </c>
      <c r="AZ74" s="14">
        <v>6.593406593406594</v>
      </c>
      <c r="BA74" s="21">
        <v>17.304469999999998</v>
      </c>
      <c r="BB74" s="15">
        <v>0.1730447</v>
      </c>
      <c r="BC74" s="11">
        <v>2299.983761421182</v>
      </c>
      <c r="BD74" s="11">
        <v>2103.5027365761562</v>
      </c>
      <c r="BE74" s="6">
        <v>31</v>
      </c>
      <c r="BF74" s="6">
        <v>30</v>
      </c>
      <c r="BG74" s="6">
        <v>34</v>
      </c>
    </row>
    <row r="75" spans="1:59" ht="14.25" customHeight="1" x14ac:dyDescent="0.55000000000000004">
      <c r="A75" s="10" t="s">
        <v>33</v>
      </c>
      <c r="B75" s="2" t="s">
        <v>108</v>
      </c>
      <c r="C75" s="2" t="s">
        <v>295</v>
      </c>
      <c r="D75" t="s">
        <v>384</v>
      </c>
      <c r="E75" s="2" t="s">
        <v>111</v>
      </c>
      <c r="F75" t="s">
        <v>384</v>
      </c>
      <c r="G75" s="6">
        <v>2581</v>
      </c>
      <c r="H75" s="6">
        <v>1294</v>
      </c>
      <c r="I75" s="6">
        <v>1287</v>
      </c>
      <c r="J75" s="6">
        <v>2317</v>
      </c>
      <c r="K75" s="6">
        <v>1077</v>
      </c>
      <c r="L75" s="6">
        <v>1240</v>
      </c>
      <c r="M75" s="6">
        <v>264</v>
      </c>
      <c r="N75" s="6">
        <v>217</v>
      </c>
      <c r="O75" s="6">
        <v>47</v>
      </c>
      <c r="P75" s="11">
        <v>2530</v>
      </c>
      <c r="Q75" s="11">
        <v>1198</v>
      </c>
      <c r="R75" s="11">
        <v>1332</v>
      </c>
      <c r="S75" s="12">
        <v>-1.1007015931062536</v>
      </c>
      <c r="T75" s="13">
        <f t="shared" si="0"/>
        <v>10.228593568384348</v>
      </c>
      <c r="U75" s="14">
        <f t="shared" si="1"/>
        <v>86.854838709677423</v>
      </c>
      <c r="V75" s="11">
        <f t="shared" si="2"/>
        <v>62.14135759272218</v>
      </c>
      <c r="W75" s="11">
        <f t="shared" si="3"/>
        <v>49.61511546536039</v>
      </c>
      <c r="X75" s="11">
        <f t="shared" si="4"/>
        <v>12.526242127361792</v>
      </c>
      <c r="Y75" s="6">
        <v>844</v>
      </c>
      <c r="Z75" s="6">
        <v>442</v>
      </c>
      <c r="AA75" s="6">
        <v>402</v>
      </c>
      <c r="AB75" s="6">
        <v>709</v>
      </c>
      <c r="AC75" s="6">
        <v>373</v>
      </c>
      <c r="AD75" s="6">
        <v>336</v>
      </c>
      <c r="AE75" s="6">
        <v>501</v>
      </c>
      <c r="AF75" s="6">
        <v>260</v>
      </c>
      <c r="AG75" s="6">
        <v>241</v>
      </c>
      <c r="AH75" s="6">
        <v>1429</v>
      </c>
      <c r="AI75" s="6">
        <v>609</v>
      </c>
      <c r="AJ75" s="6">
        <v>820</v>
      </c>
      <c r="AK75" s="6">
        <v>305</v>
      </c>
      <c r="AL75" s="6">
        <v>156</v>
      </c>
      <c r="AM75" s="6">
        <v>149</v>
      </c>
      <c r="AN75" s="6">
        <v>506</v>
      </c>
      <c r="AO75" s="6">
        <v>220</v>
      </c>
      <c r="AP75" s="6">
        <v>286</v>
      </c>
      <c r="AQ75" s="6">
        <v>179</v>
      </c>
      <c r="AR75" s="6">
        <v>95</v>
      </c>
      <c r="AS75" s="6">
        <v>84</v>
      </c>
      <c r="AT75" s="11">
        <v>36.426413465688391</v>
      </c>
      <c r="AU75" s="11">
        <v>30.599913681484679</v>
      </c>
      <c r="AV75" s="11">
        <v>21.622788088044885</v>
      </c>
      <c r="AW75" s="14">
        <v>61.674579197237811</v>
      </c>
      <c r="AX75" s="14">
        <v>13.16357358653431</v>
      </c>
      <c r="AY75" s="14">
        <v>21.838584376348727</v>
      </c>
      <c r="AZ75" s="14">
        <v>7.7255071212775137</v>
      </c>
      <c r="BA75" s="21">
        <v>56.347200999999998</v>
      </c>
      <c r="BB75" s="15">
        <v>0.56347201000000002</v>
      </c>
      <c r="BC75" s="11">
        <v>4580.5292085404562</v>
      </c>
      <c r="BD75" s="11">
        <v>4112.0054925177201</v>
      </c>
      <c r="BE75" s="6">
        <v>31</v>
      </c>
      <c r="BF75" s="6">
        <v>30</v>
      </c>
      <c r="BG75" s="6">
        <v>32</v>
      </c>
    </row>
    <row r="76" spans="1:59" ht="14.25" customHeight="1" x14ac:dyDescent="0.55000000000000004">
      <c r="A76" s="10" t="s">
        <v>33</v>
      </c>
      <c r="B76" s="2" t="s">
        <v>108</v>
      </c>
      <c r="C76" s="2" t="s">
        <v>295</v>
      </c>
      <c r="D76" t="s">
        <v>385</v>
      </c>
      <c r="E76" s="2" t="s">
        <v>112</v>
      </c>
      <c r="F76" t="s">
        <v>385</v>
      </c>
      <c r="G76" s="6">
        <v>198</v>
      </c>
      <c r="H76" s="6">
        <v>115</v>
      </c>
      <c r="I76" s="6">
        <v>83</v>
      </c>
      <c r="J76" s="6">
        <v>172</v>
      </c>
      <c r="K76" s="6">
        <v>91</v>
      </c>
      <c r="L76" s="6">
        <v>81</v>
      </c>
      <c r="M76" s="6">
        <v>26</v>
      </c>
      <c r="N76" s="6">
        <v>24</v>
      </c>
      <c r="O76" s="6">
        <v>2</v>
      </c>
      <c r="P76" s="11">
        <v>99</v>
      </c>
      <c r="Q76" s="11">
        <v>48</v>
      </c>
      <c r="R76" s="11">
        <v>51</v>
      </c>
      <c r="S76" s="12">
        <v>6.9133244890971612</v>
      </c>
      <c r="T76" s="13">
        <f t="shared" si="0"/>
        <v>13.131313131313133</v>
      </c>
      <c r="U76" s="14">
        <f t="shared" si="1"/>
        <v>112.34567901234568</v>
      </c>
      <c r="V76" s="11">
        <f t="shared" si="2"/>
        <v>49.565217391304351</v>
      </c>
      <c r="W76" s="11">
        <f t="shared" si="3"/>
        <v>39.130434782608695</v>
      </c>
      <c r="X76" s="11">
        <f t="shared" si="4"/>
        <v>10.434782608695652</v>
      </c>
      <c r="Y76" s="6">
        <v>51</v>
      </c>
      <c r="Z76" s="6">
        <v>22</v>
      </c>
      <c r="AA76" s="6">
        <v>29</v>
      </c>
      <c r="AB76" s="6">
        <v>45</v>
      </c>
      <c r="AC76" s="6">
        <v>18</v>
      </c>
      <c r="AD76" s="6">
        <v>27</v>
      </c>
      <c r="AE76" s="6">
        <v>25</v>
      </c>
      <c r="AF76" s="6">
        <v>12</v>
      </c>
      <c r="AG76" s="6">
        <v>13</v>
      </c>
      <c r="AH76" s="6">
        <v>115</v>
      </c>
      <c r="AI76" s="6">
        <v>65</v>
      </c>
      <c r="AJ76" s="6">
        <v>50</v>
      </c>
      <c r="AK76" s="6">
        <v>26</v>
      </c>
      <c r="AL76" s="6">
        <v>13</v>
      </c>
      <c r="AM76" s="6">
        <v>13</v>
      </c>
      <c r="AN76" s="6">
        <v>51</v>
      </c>
      <c r="AO76" s="6">
        <v>28</v>
      </c>
      <c r="AP76" s="6">
        <v>23</v>
      </c>
      <c r="AQ76" s="6">
        <v>12</v>
      </c>
      <c r="AR76" s="6">
        <v>8</v>
      </c>
      <c r="AS76" s="6">
        <v>4</v>
      </c>
      <c r="AT76" s="11">
        <v>29.651162790697676</v>
      </c>
      <c r="AU76" s="11">
        <v>26.162790697674421</v>
      </c>
      <c r="AV76" s="11">
        <v>14.534883720930234</v>
      </c>
      <c r="AW76" s="14">
        <v>66.860465116279073</v>
      </c>
      <c r="AX76" s="14">
        <v>15.11627906976744</v>
      </c>
      <c r="AY76" s="14">
        <v>29.651162790697676</v>
      </c>
      <c r="AZ76" s="14">
        <v>6.9767441860465116</v>
      </c>
      <c r="BA76" s="21">
        <v>25.167162999999999</v>
      </c>
      <c r="BB76" s="15">
        <v>0.25167162999999998</v>
      </c>
      <c r="BC76" s="11">
        <v>786.73945092659039</v>
      </c>
      <c r="BD76" s="11">
        <v>683.43023009784622</v>
      </c>
      <c r="BE76" s="6">
        <v>31.5</v>
      </c>
      <c r="BF76" s="6">
        <v>30</v>
      </c>
      <c r="BG76" s="6">
        <v>34</v>
      </c>
    </row>
    <row r="77" spans="1:59" ht="14.25" customHeight="1" x14ac:dyDescent="0.55000000000000004">
      <c r="A77" s="10" t="s">
        <v>33</v>
      </c>
      <c r="B77" s="2" t="s">
        <v>108</v>
      </c>
      <c r="C77" s="2" t="s">
        <v>295</v>
      </c>
      <c r="D77" t="s">
        <v>386</v>
      </c>
      <c r="E77" s="2" t="s">
        <v>113</v>
      </c>
      <c r="F77" t="s">
        <v>386</v>
      </c>
      <c r="G77" s="6">
        <v>341</v>
      </c>
      <c r="H77" s="6">
        <v>213</v>
      </c>
      <c r="I77" s="6">
        <v>128</v>
      </c>
      <c r="J77" s="6">
        <v>240</v>
      </c>
      <c r="K77" s="6">
        <v>135</v>
      </c>
      <c r="L77" s="6">
        <v>105</v>
      </c>
      <c r="M77" s="6">
        <v>101</v>
      </c>
      <c r="N77" s="6">
        <v>78</v>
      </c>
      <c r="O77" s="6">
        <v>23</v>
      </c>
      <c r="P77" s="11">
        <v>174</v>
      </c>
      <c r="Q77" s="11">
        <v>90</v>
      </c>
      <c r="R77" s="11">
        <v>84</v>
      </c>
      <c r="S77" s="12">
        <v>4.0248263345114177</v>
      </c>
      <c r="T77" s="13">
        <f t="shared" si="0"/>
        <v>29.61876832844575</v>
      </c>
      <c r="U77" s="14">
        <f t="shared" si="1"/>
        <v>128.57142857142858</v>
      </c>
      <c r="V77" s="11">
        <f t="shared" si="2"/>
        <v>38.728323699421964</v>
      </c>
      <c r="W77" s="11">
        <f t="shared" si="3"/>
        <v>35.260115606936417</v>
      </c>
      <c r="X77" s="11">
        <f t="shared" si="4"/>
        <v>3.4682080924855487</v>
      </c>
      <c r="Y77" s="6">
        <v>66</v>
      </c>
      <c r="Z77" s="6">
        <v>29</v>
      </c>
      <c r="AA77" s="6">
        <v>37</v>
      </c>
      <c r="AB77" s="6">
        <v>61</v>
      </c>
      <c r="AC77" s="6">
        <v>26</v>
      </c>
      <c r="AD77" s="6">
        <v>35</v>
      </c>
      <c r="AE77" s="6">
        <v>34</v>
      </c>
      <c r="AF77" s="6">
        <v>18</v>
      </c>
      <c r="AG77" s="6">
        <v>16</v>
      </c>
      <c r="AH77" s="6">
        <v>173</v>
      </c>
      <c r="AI77" s="6">
        <v>106</v>
      </c>
      <c r="AJ77" s="6">
        <v>67</v>
      </c>
      <c r="AK77" s="6">
        <v>27</v>
      </c>
      <c r="AL77" s="6">
        <v>17</v>
      </c>
      <c r="AM77" s="6">
        <v>10</v>
      </c>
      <c r="AN77" s="6">
        <v>78</v>
      </c>
      <c r="AO77" s="6">
        <v>44</v>
      </c>
      <c r="AP77" s="6">
        <v>34</v>
      </c>
      <c r="AQ77" s="6">
        <v>6</v>
      </c>
      <c r="AR77" s="6">
        <v>3</v>
      </c>
      <c r="AS77" s="6">
        <v>3</v>
      </c>
      <c r="AT77" s="11">
        <v>27.500000000000004</v>
      </c>
      <c r="AU77" s="11">
        <v>25.416666666666664</v>
      </c>
      <c r="AV77" s="11">
        <v>14.166666666666666</v>
      </c>
      <c r="AW77" s="14">
        <v>72.083333333333329</v>
      </c>
      <c r="AX77" s="14">
        <v>11.25</v>
      </c>
      <c r="AY77" s="14">
        <v>32.5</v>
      </c>
      <c r="AZ77" s="14">
        <v>2.5</v>
      </c>
      <c r="BA77" s="21">
        <v>29.271954999999998</v>
      </c>
      <c r="BB77" s="15">
        <v>0.29271955</v>
      </c>
      <c r="BC77" s="11">
        <v>1164.9375656665229</v>
      </c>
      <c r="BD77" s="11">
        <v>819.89740692071985</v>
      </c>
      <c r="BE77" s="6">
        <v>32</v>
      </c>
      <c r="BF77" s="6">
        <v>33</v>
      </c>
      <c r="BG77" s="6">
        <v>31</v>
      </c>
    </row>
    <row r="78" spans="1:59" ht="14.25" customHeight="1" x14ac:dyDescent="0.55000000000000004">
      <c r="A78" s="10" t="s">
        <v>33</v>
      </c>
      <c r="B78" s="2" t="s">
        <v>108</v>
      </c>
      <c r="C78" s="2" t="s">
        <v>295</v>
      </c>
      <c r="D78" t="s">
        <v>387</v>
      </c>
      <c r="E78" s="2" t="s">
        <v>69</v>
      </c>
      <c r="F78" t="s">
        <v>387</v>
      </c>
      <c r="G78" s="6">
        <v>583</v>
      </c>
      <c r="H78" s="6">
        <v>300</v>
      </c>
      <c r="I78" s="6">
        <v>283</v>
      </c>
      <c r="J78" s="6">
        <v>508</v>
      </c>
      <c r="K78" s="6">
        <v>234</v>
      </c>
      <c r="L78" s="6">
        <v>274</v>
      </c>
      <c r="M78" s="6">
        <v>75</v>
      </c>
      <c r="N78" s="6">
        <v>66</v>
      </c>
      <c r="O78" s="6">
        <v>9</v>
      </c>
      <c r="P78" s="11">
        <v>501</v>
      </c>
      <c r="Q78" s="11">
        <v>237</v>
      </c>
      <c r="R78" s="11">
        <v>264</v>
      </c>
      <c r="S78" s="12">
        <v>0.17365890480121424</v>
      </c>
      <c r="T78" s="13">
        <f t="shared" si="0"/>
        <v>12.864493996569468</v>
      </c>
      <c r="U78" s="14">
        <f t="shared" si="1"/>
        <v>85.40145985401459</v>
      </c>
      <c r="V78" s="11">
        <f t="shared" si="2"/>
        <v>60.252365930599375</v>
      </c>
      <c r="W78" s="11">
        <f t="shared" si="3"/>
        <v>47.634069400630914</v>
      </c>
      <c r="X78" s="11">
        <f t="shared" si="4"/>
        <v>12.618296529968454</v>
      </c>
      <c r="Y78" s="6">
        <v>171</v>
      </c>
      <c r="Z78" s="6">
        <v>87</v>
      </c>
      <c r="AA78" s="6">
        <v>84</v>
      </c>
      <c r="AB78" s="6">
        <v>151</v>
      </c>
      <c r="AC78" s="6">
        <v>74</v>
      </c>
      <c r="AD78" s="6">
        <v>77</v>
      </c>
      <c r="AE78" s="6">
        <v>76</v>
      </c>
      <c r="AF78" s="6">
        <v>44</v>
      </c>
      <c r="AG78" s="6">
        <v>32</v>
      </c>
      <c r="AH78" s="6">
        <v>317</v>
      </c>
      <c r="AI78" s="6">
        <v>137</v>
      </c>
      <c r="AJ78" s="6">
        <v>180</v>
      </c>
      <c r="AK78" s="6">
        <v>57</v>
      </c>
      <c r="AL78" s="6">
        <v>30</v>
      </c>
      <c r="AM78" s="6">
        <v>27</v>
      </c>
      <c r="AN78" s="6">
        <v>149</v>
      </c>
      <c r="AO78" s="6">
        <v>63</v>
      </c>
      <c r="AP78" s="6">
        <v>86</v>
      </c>
      <c r="AQ78" s="6">
        <v>40</v>
      </c>
      <c r="AR78" s="6">
        <v>23</v>
      </c>
      <c r="AS78" s="6">
        <v>17</v>
      </c>
      <c r="AT78" s="11">
        <v>33.661417322834644</v>
      </c>
      <c r="AU78" s="11">
        <v>29.7244094488189</v>
      </c>
      <c r="AV78" s="11">
        <v>14.960629921259844</v>
      </c>
      <c r="AW78" s="14">
        <v>62.401574803149607</v>
      </c>
      <c r="AX78" s="14">
        <v>11.220472440944881</v>
      </c>
      <c r="AY78" s="14">
        <v>29.330708661417322</v>
      </c>
      <c r="AZ78" s="14">
        <v>7.8740157480314963</v>
      </c>
      <c r="BA78" s="21">
        <v>162.94466199999999</v>
      </c>
      <c r="BB78" s="15">
        <v>1.62944662</v>
      </c>
      <c r="BC78" s="11">
        <v>357.7901803251462</v>
      </c>
      <c r="BD78" s="11">
        <v>311.76228405690273</v>
      </c>
      <c r="BE78" s="6">
        <v>31</v>
      </c>
      <c r="BF78" s="6">
        <v>29</v>
      </c>
      <c r="BG78" s="6">
        <v>34</v>
      </c>
    </row>
    <row r="79" spans="1:59" ht="14.25" customHeight="1" x14ac:dyDescent="0.55000000000000004">
      <c r="A79" s="10" t="s">
        <v>33</v>
      </c>
      <c r="B79" s="2" t="s">
        <v>108</v>
      </c>
      <c r="C79" s="2" t="s">
        <v>295</v>
      </c>
      <c r="D79" t="s">
        <v>388</v>
      </c>
      <c r="E79" s="2" t="s">
        <v>114</v>
      </c>
      <c r="F79" t="s">
        <v>388</v>
      </c>
      <c r="G79" s="6">
        <v>744</v>
      </c>
      <c r="H79" s="6">
        <v>380</v>
      </c>
      <c r="I79" s="6">
        <v>364</v>
      </c>
      <c r="J79" s="6">
        <v>674</v>
      </c>
      <c r="K79" s="6">
        <v>313</v>
      </c>
      <c r="L79" s="6">
        <v>361</v>
      </c>
      <c r="M79" s="6">
        <v>70</v>
      </c>
      <c r="N79" s="6">
        <v>67</v>
      </c>
      <c r="O79" s="6">
        <v>3</v>
      </c>
      <c r="P79" s="11">
        <v>669</v>
      </c>
      <c r="Q79" s="11">
        <v>293</v>
      </c>
      <c r="R79" s="11">
        <v>376</v>
      </c>
      <c r="S79" s="12">
        <v>9.319212495717813E-2</v>
      </c>
      <c r="T79" s="13">
        <f t="shared" si="0"/>
        <v>9.408602150537634</v>
      </c>
      <c r="U79" s="14">
        <f t="shared" si="1"/>
        <v>86.70360110803324</v>
      </c>
      <c r="V79" s="11">
        <f t="shared" si="2"/>
        <v>70.202020202020194</v>
      </c>
      <c r="W79" s="11">
        <f t="shared" si="3"/>
        <v>61.616161616161612</v>
      </c>
      <c r="X79" s="11">
        <f t="shared" si="4"/>
        <v>8.5858585858585847</v>
      </c>
      <c r="Y79" s="6">
        <v>282</v>
      </c>
      <c r="Z79" s="6">
        <v>150</v>
      </c>
      <c r="AA79" s="6">
        <v>132</v>
      </c>
      <c r="AB79" s="6">
        <v>244</v>
      </c>
      <c r="AC79" s="6">
        <v>130</v>
      </c>
      <c r="AD79" s="6">
        <v>114</v>
      </c>
      <c r="AE79" s="6">
        <v>144</v>
      </c>
      <c r="AF79" s="6">
        <v>81</v>
      </c>
      <c r="AG79" s="6">
        <v>63</v>
      </c>
      <c r="AH79" s="6">
        <v>396</v>
      </c>
      <c r="AI79" s="6">
        <v>168</v>
      </c>
      <c r="AJ79" s="6">
        <v>228</v>
      </c>
      <c r="AK79" s="6">
        <v>67</v>
      </c>
      <c r="AL79" s="6">
        <v>30</v>
      </c>
      <c r="AM79" s="6">
        <v>37</v>
      </c>
      <c r="AN79" s="6">
        <v>121</v>
      </c>
      <c r="AO79" s="6">
        <v>41</v>
      </c>
      <c r="AP79" s="6">
        <v>80</v>
      </c>
      <c r="AQ79" s="6">
        <v>34</v>
      </c>
      <c r="AR79" s="6">
        <v>15</v>
      </c>
      <c r="AS79" s="6">
        <v>19</v>
      </c>
      <c r="AT79" s="11">
        <v>41.839762611275965</v>
      </c>
      <c r="AU79" s="11">
        <v>36.201780415430271</v>
      </c>
      <c r="AV79" s="11">
        <v>21.364985163204746</v>
      </c>
      <c r="AW79" s="14">
        <v>58.753709198813056</v>
      </c>
      <c r="AX79" s="14">
        <v>9.940652818991099</v>
      </c>
      <c r="AY79" s="14">
        <v>17.952522255192878</v>
      </c>
      <c r="AZ79" s="14">
        <v>5.0445103857566762</v>
      </c>
      <c r="BA79" s="21">
        <v>31.740217999999999</v>
      </c>
      <c r="BB79" s="15">
        <v>0.31740217999999998</v>
      </c>
      <c r="BC79" s="11">
        <v>2344.0292691121404</v>
      </c>
      <c r="BD79" s="11">
        <v>2123.4888808892242</v>
      </c>
      <c r="BE79" s="6">
        <v>29</v>
      </c>
      <c r="BF79" s="6">
        <v>28.5</v>
      </c>
      <c r="BG79" s="6">
        <v>31</v>
      </c>
    </row>
    <row r="80" spans="1:59" ht="14.25" customHeight="1" x14ac:dyDescent="0.55000000000000004">
      <c r="A80" s="10" t="s">
        <v>33</v>
      </c>
      <c r="B80" s="2" t="s">
        <v>108</v>
      </c>
      <c r="C80" s="2" t="s">
        <v>295</v>
      </c>
      <c r="D80" t="s">
        <v>389</v>
      </c>
      <c r="E80" s="2" t="s">
        <v>115</v>
      </c>
      <c r="F80" t="s">
        <v>389</v>
      </c>
      <c r="G80" s="6">
        <v>552</v>
      </c>
      <c r="H80" s="6">
        <v>338</v>
      </c>
      <c r="I80" s="6">
        <v>214</v>
      </c>
      <c r="J80" s="6">
        <v>343</v>
      </c>
      <c r="K80" s="6">
        <v>174</v>
      </c>
      <c r="L80" s="6">
        <v>169</v>
      </c>
      <c r="M80" s="6">
        <v>209</v>
      </c>
      <c r="N80" s="6">
        <v>164</v>
      </c>
      <c r="O80" s="6">
        <v>45</v>
      </c>
      <c r="P80" s="11">
        <v>353</v>
      </c>
      <c r="Q80" s="11">
        <v>197</v>
      </c>
      <c r="R80" s="11">
        <v>156</v>
      </c>
      <c r="S80" s="12">
        <v>-0.35966970922849556</v>
      </c>
      <c r="T80" s="13">
        <f t="shared" si="0"/>
        <v>37.862318840579711</v>
      </c>
      <c r="U80" s="14">
        <f t="shared" si="1"/>
        <v>102.9585798816568</v>
      </c>
      <c r="V80" s="11">
        <f t="shared" si="2"/>
        <v>46.581196581196579</v>
      </c>
      <c r="W80" s="11">
        <f t="shared" si="3"/>
        <v>39.743589743589745</v>
      </c>
      <c r="X80" s="11">
        <f t="shared" si="4"/>
        <v>6.8376068376068382</v>
      </c>
      <c r="Y80" s="6">
        <v>113</v>
      </c>
      <c r="Z80" s="6">
        <v>55</v>
      </c>
      <c r="AA80" s="6">
        <v>58</v>
      </c>
      <c r="AB80" s="6">
        <v>93</v>
      </c>
      <c r="AC80" s="6">
        <v>46</v>
      </c>
      <c r="AD80" s="6">
        <v>47</v>
      </c>
      <c r="AE80" s="6">
        <v>64</v>
      </c>
      <c r="AF80" s="6">
        <v>33</v>
      </c>
      <c r="AG80" s="6">
        <v>31</v>
      </c>
      <c r="AH80" s="6">
        <v>234</v>
      </c>
      <c r="AI80" s="6">
        <v>122</v>
      </c>
      <c r="AJ80" s="6">
        <v>112</v>
      </c>
      <c r="AK80" s="6">
        <v>52</v>
      </c>
      <c r="AL80" s="6">
        <v>24</v>
      </c>
      <c r="AM80" s="6">
        <v>28</v>
      </c>
      <c r="AN80" s="6">
        <v>95</v>
      </c>
      <c r="AO80" s="6">
        <v>52</v>
      </c>
      <c r="AP80" s="6">
        <v>43</v>
      </c>
      <c r="AQ80" s="6">
        <v>16</v>
      </c>
      <c r="AR80" s="6">
        <v>6</v>
      </c>
      <c r="AS80" s="6">
        <v>10</v>
      </c>
      <c r="AT80" s="11">
        <v>32.944606413994173</v>
      </c>
      <c r="AU80" s="11">
        <v>27.113702623906704</v>
      </c>
      <c r="AV80" s="11">
        <v>18.658892128279884</v>
      </c>
      <c r="AW80" s="14">
        <v>68.221574344023324</v>
      </c>
      <c r="AX80" s="14">
        <v>15.160349854227405</v>
      </c>
      <c r="AY80" s="14">
        <v>27.696793002915456</v>
      </c>
      <c r="AZ80" s="14">
        <v>4.6647230320699711</v>
      </c>
      <c r="BA80" s="21">
        <v>21.348633</v>
      </c>
      <c r="BB80" s="15">
        <v>0.21348633</v>
      </c>
      <c r="BC80" s="11">
        <v>2585.64564766278</v>
      </c>
      <c r="BD80" s="11">
        <v>1606.660248457126</v>
      </c>
      <c r="BE80" s="6">
        <v>30</v>
      </c>
      <c r="BF80" s="6">
        <v>30</v>
      </c>
      <c r="BG80" s="6">
        <v>29</v>
      </c>
    </row>
    <row r="81" spans="1:59" ht="14.25" customHeight="1" x14ac:dyDescent="0.55000000000000004">
      <c r="A81" s="10" t="s">
        <v>33</v>
      </c>
      <c r="B81" s="2" t="s">
        <v>108</v>
      </c>
      <c r="C81" s="2" t="s">
        <v>295</v>
      </c>
      <c r="D81" t="s">
        <v>390</v>
      </c>
      <c r="E81" s="2" t="s">
        <v>116</v>
      </c>
      <c r="F81" t="s">
        <v>390</v>
      </c>
      <c r="G81" s="6">
        <v>1002</v>
      </c>
      <c r="H81" s="6">
        <v>533</v>
      </c>
      <c r="I81" s="6">
        <v>469</v>
      </c>
      <c r="J81" s="6">
        <v>861</v>
      </c>
      <c r="K81" s="6">
        <v>407</v>
      </c>
      <c r="L81" s="6">
        <v>454</v>
      </c>
      <c r="M81" s="6">
        <v>141</v>
      </c>
      <c r="N81" s="6">
        <v>126</v>
      </c>
      <c r="O81" s="6">
        <v>15</v>
      </c>
      <c r="P81" s="11">
        <v>829</v>
      </c>
      <c r="Q81" s="11">
        <v>424</v>
      </c>
      <c r="R81" s="11">
        <v>405</v>
      </c>
      <c r="S81" s="12">
        <v>0.47402189352235113</v>
      </c>
      <c r="T81" s="13">
        <f t="shared" si="0"/>
        <v>14.071856287425149</v>
      </c>
      <c r="U81" s="14">
        <f t="shared" si="1"/>
        <v>89.647577092511014</v>
      </c>
      <c r="V81" s="11">
        <f t="shared" si="2"/>
        <v>71.856287425149702</v>
      </c>
      <c r="W81" s="11">
        <f t="shared" si="3"/>
        <v>61.676646706586823</v>
      </c>
      <c r="X81" s="11">
        <f t="shared" si="4"/>
        <v>10.179640718562874</v>
      </c>
      <c r="Y81" s="6">
        <v>346</v>
      </c>
      <c r="Z81" s="6">
        <v>175</v>
      </c>
      <c r="AA81" s="6">
        <v>171</v>
      </c>
      <c r="AB81" s="6">
        <v>309</v>
      </c>
      <c r="AC81" s="6">
        <v>152</v>
      </c>
      <c r="AD81" s="6">
        <v>157</v>
      </c>
      <c r="AE81" s="6">
        <v>156</v>
      </c>
      <c r="AF81" s="6">
        <v>87</v>
      </c>
      <c r="AG81" s="6">
        <v>69</v>
      </c>
      <c r="AH81" s="6">
        <v>501</v>
      </c>
      <c r="AI81" s="6">
        <v>221</v>
      </c>
      <c r="AJ81" s="6">
        <v>280</v>
      </c>
      <c r="AK81" s="6">
        <v>94</v>
      </c>
      <c r="AL81" s="6">
        <v>47</v>
      </c>
      <c r="AM81" s="6">
        <v>47</v>
      </c>
      <c r="AN81" s="6">
        <v>196</v>
      </c>
      <c r="AO81" s="6">
        <v>77</v>
      </c>
      <c r="AP81" s="6">
        <v>119</v>
      </c>
      <c r="AQ81" s="6">
        <v>51</v>
      </c>
      <c r="AR81" s="6">
        <v>34</v>
      </c>
      <c r="AS81" s="6">
        <v>17</v>
      </c>
      <c r="AT81" s="11">
        <v>40.185830429732867</v>
      </c>
      <c r="AU81" s="11">
        <v>35.88850174216028</v>
      </c>
      <c r="AV81" s="11">
        <v>18.118466898954704</v>
      </c>
      <c r="AW81" s="14">
        <v>58.188153310104532</v>
      </c>
      <c r="AX81" s="14">
        <v>10.91753774680604</v>
      </c>
      <c r="AY81" s="14">
        <v>22.76422764227642</v>
      </c>
      <c r="AZ81" s="14">
        <v>5.9233449477351918</v>
      </c>
      <c r="BA81" s="21">
        <v>19.015349000000001</v>
      </c>
      <c r="BB81" s="15">
        <v>0.19015349000000001</v>
      </c>
      <c r="BC81" s="11">
        <v>5269.4273452462003</v>
      </c>
      <c r="BD81" s="11">
        <v>4527.9211020528728</v>
      </c>
      <c r="BE81" s="6">
        <v>29</v>
      </c>
      <c r="BF81" s="6">
        <v>27</v>
      </c>
      <c r="BG81" s="6">
        <v>35</v>
      </c>
    </row>
    <row r="82" spans="1:59" ht="14.25" customHeight="1" x14ac:dyDescent="0.55000000000000004">
      <c r="A82" s="10" t="s">
        <v>33</v>
      </c>
      <c r="B82" s="2" t="s">
        <v>108</v>
      </c>
      <c r="C82" s="2" t="s">
        <v>295</v>
      </c>
      <c r="D82" t="s">
        <v>391</v>
      </c>
      <c r="E82" s="2" t="s">
        <v>117</v>
      </c>
      <c r="F82" t="s">
        <v>391</v>
      </c>
      <c r="G82" s="6">
        <v>481</v>
      </c>
      <c r="H82" s="6">
        <v>260</v>
      </c>
      <c r="I82" s="6">
        <v>221</v>
      </c>
      <c r="J82" s="6">
        <v>445</v>
      </c>
      <c r="K82" s="6">
        <v>227</v>
      </c>
      <c r="L82" s="6">
        <v>218</v>
      </c>
      <c r="M82" s="6">
        <v>36</v>
      </c>
      <c r="N82" s="6">
        <v>33</v>
      </c>
      <c r="O82" s="6">
        <v>3</v>
      </c>
      <c r="P82" s="11">
        <v>345</v>
      </c>
      <c r="Q82" s="11">
        <v>156</v>
      </c>
      <c r="R82" s="11">
        <v>189</v>
      </c>
      <c r="S82" s="12">
        <v>3.1856053208370509</v>
      </c>
      <c r="T82" s="13">
        <f t="shared" si="0"/>
        <v>7.4844074844074848</v>
      </c>
      <c r="U82" s="14">
        <f t="shared" si="1"/>
        <v>104.12844036697248</v>
      </c>
      <c r="V82" s="11">
        <f t="shared" si="2"/>
        <v>59.498207885304652</v>
      </c>
      <c r="W82" s="11">
        <f t="shared" si="3"/>
        <v>52.688172043010752</v>
      </c>
      <c r="X82" s="11">
        <f t="shared" si="4"/>
        <v>6.8100358422939076</v>
      </c>
      <c r="Y82" s="6">
        <v>196</v>
      </c>
      <c r="Z82" s="6">
        <v>115</v>
      </c>
      <c r="AA82" s="6">
        <v>81</v>
      </c>
      <c r="AB82" s="6">
        <v>147</v>
      </c>
      <c r="AC82" s="6">
        <v>75</v>
      </c>
      <c r="AD82" s="6">
        <v>72</v>
      </c>
      <c r="AE82" s="6">
        <v>114</v>
      </c>
      <c r="AF82" s="6">
        <v>78</v>
      </c>
      <c r="AG82" s="6">
        <v>36</v>
      </c>
      <c r="AH82" s="6">
        <v>279</v>
      </c>
      <c r="AI82" s="6">
        <v>143</v>
      </c>
      <c r="AJ82" s="6">
        <v>136</v>
      </c>
      <c r="AK82" s="6">
        <v>82</v>
      </c>
      <c r="AL82" s="6">
        <v>57</v>
      </c>
      <c r="AM82" s="6">
        <v>25</v>
      </c>
      <c r="AN82" s="6">
        <v>117</v>
      </c>
      <c r="AO82" s="6">
        <v>52</v>
      </c>
      <c r="AP82" s="6">
        <v>65</v>
      </c>
      <c r="AQ82" s="6">
        <v>19</v>
      </c>
      <c r="AR82" s="6">
        <v>9</v>
      </c>
      <c r="AS82" s="6">
        <v>10</v>
      </c>
      <c r="AT82" s="11">
        <v>44.044943820224717</v>
      </c>
      <c r="AU82" s="11">
        <v>33.033707865168537</v>
      </c>
      <c r="AV82" s="11">
        <v>25.617977528089884</v>
      </c>
      <c r="AW82" s="14">
        <v>62.696629213483149</v>
      </c>
      <c r="AX82" s="14">
        <v>18.426966292134832</v>
      </c>
      <c r="AY82" s="14">
        <v>26.292134831460672</v>
      </c>
      <c r="AZ82" s="14">
        <v>4.2696629213483144</v>
      </c>
      <c r="BA82" s="21">
        <v>30.772466000000001</v>
      </c>
      <c r="BB82" s="15">
        <v>0.30772466000000004</v>
      </c>
      <c r="BC82" s="11">
        <v>1563.0856493593978</v>
      </c>
      <c r="BD82" s="11">
        <v>1446.0979500310439</v>
      </c>
      <c r="BE82" s="6">
        <v>25</v>
      </c>
      <c r="BF82" s="6">
        <v>23</v>
      </c>
      <c r="BG82" s="6">
        <v>32</v>
      </c>
    </row>
    <row r="83" spans="1:59" ht="14.25" customHeight="1" x14ac:dyDescent="0.55000000000000004">
      <c r="A83" s="10" t="s">
        <v>33</v>
      </c>
      <c r="B83" s="2" t="s">
        <v>108</v>
      </c>
      <c r="C83" s="2" t="s">
        <v>295</v>
      </c>
      <c r="D83" t="s">
        <v>392</v>
      </c>
      <c r="E83" s="2" t="s">
        <v>118</v>
      </c>
      <c r="F83" t="s">
        <v>392</v>
      </c>
      <c r="G83" s="6">
        <v>557</v>
      </c>
      <c r="H83" s="6">
        <v>340</v>
      </c>
      <c r="I83" s="6">
        <v>217</v>
      </c>
      <c r="J83" s="6">
        <v>451</v>
      </c>
      <c r="K83" s="6">
        <v>238</v>
      </c>
      <c r="L83" s="6">
        <v>213</v>
      </c>
      <c r="M83" s="6">
        <v>106</v>
      </c>
      <c r="N83" s="6">
        <v>102</v>
      </c>
      <c r="O83" s="6">
        <v>4</v>
      </c>
      <c r="P83" s="11">
        <v>410</v>
      </c>
      <c r="Q83" s="11">
        <v>197</v>
      </c>
      <c r="R83" s="11">
        <v>213</v>
      </c>
      <c r="S83" s="12">
        <v>1.1928683329702745</v>
      </c>
      <c r="T83" s="13">
        <f t="shared" si="0"/>
        <v>19.03052064631957</v>
      </c>
      <c r="U83" s="14">
        <f t="shared" si="1"/>
        <v>111.73708920187792</v>
      </c>
      <c r="V83" s="11">
        <f t="shared" si="2"/>
        <v>65.201465201465197</v>
      </c>
      <c r="W83" s="11">
        <f t="shared" si="3"/>
        <v>52.747252747252752</v>
      </c>
      <c r="X83" s="11">
        <f t="shared" si="4"/>
        <v>12.454212454212454</v>
      </c>
      <c r="Y83" s="6">
        <v>162</v>
      </c>
      <c r="Z83" s="6">
        <v>89</v>
      </c>
      <c r="AA83" s="6">
        <v>73</v>
      </c>
      <c r="AB83" s="6">
        <v>144</v>
      </c>
      <c r="AC83" s="6">
        <v>77</v>
      </c>
      <c r="AD83" s="6">
        <v>67</v>
      </c>
      <c r="AE83" s="6">
        <v>63</v>
      </c>
      <c r="AF83" s="6">
        <v>33</v>
      </c>
      <c r="AG83" s="6">
        <v>30</v>
      </c>
      <c r="AH83" s="6">
        <v>273</v>
      </c>
      <c r="AI83" s="6">
        <v>142</v>
      </c>
      <c r="AJ83" s="6">
        <v>131</v>
      </c>
      <c r="AK83" s="6">
        <v>46</v>
      </c>
      <c r="AL83" s="6">
        <v>31</v>
      </c>
      <c r="AM83" s="6">
        <v>15</v>
      </c>
      <c r="AN83" s="6">
        <v>113</v>
      </c>
      <c r="AO83" s="6">
        <v>58</v>
      </c>
      <c r="AP83" s="6">
        <v>55</v>
      </c>
      <c r="AQ83" s="6">
        <v>34</v>
      </c>
      <c r="AR83" s="6">
        <v>19</v>
      </c>
      <c r="AS83" s="6">
        <v>15</v>
      </c>
      <c r="AT83" s="11">
        <v>35.920177383592019</v>
      </c>
      <c r="AU83" s="11">
        <v>31.929046563192902</v>
      </c>
      <c r="AV83" s="11">
        <v>13.968957871396896</v>
      </c>
      <c r="AW83" s="14">
        <v>60.532150776053214</v>
      </c>
      <c r="AX83" s="14">
        <v>10.199556541019955</v>
      </c>
      <c r="AY83" s="14">
        <v>25.055432372505543</v>
      </c>
      <c r="AZ83" s="14">
        <v>7.5388026607538805</v>
      </c>
      <c r="BA83" s="21">
        <v>18.925689999999999</v>
      </c>
      <c r="BB83" s="15">
        <v>0.18925690000000001</v>
      </c>
      <c r="BC83" s="11">
        <v>2943.0895254017159</v>
      </c>
      <c r="BD83" s="11">
        <v>2383.0042656304736</v>
      </c>
      <c r="BE83" s="6">
        <v>31</v>
      </c>
      <c r="BF83" s="6">
        <v>31</v>
      </c>
      <c r="BG83" s="6">
        <v>32</v>
      </c>
    </row>
    <row r="84" spans="1:59" ht="14.25" customHeight="1" x14ac:dyDescent="0.55000000000000004">
      <c r="A84" s="10" t="s">
        <v>33</v>
      </c>
      <c r="B84" s="2" t="s">
        <v>108</v>
      </c>
      <c r="C84" s="2" t="s">
        <v>295</v>
      </c>
      <c r="D84" t="s">
        <v>393</v>
      </c>
      <c r="E84" s="2" t="s">
        <v>119</v>
      </c>
      <c r="F84" t="s">
        <v>393</v>
      </c>
      <c r="G84" s="6">
        <v>572</v>
      </c>
      <c r="H84" s="6">
        <v>283</v>
      </c>
      <c r="I84" s="6">
        <v>289</v>
      </c>
      <c r="J84" s="6">
        <v>494</v>
      </c>
      <c r="K84" s="6">
        <v>213</v>
      </c>
      <c r="L84" s="6">
        <v>281</v>
      </c>
      <c r="M84" s="6">
        <v>78</v>
      </c>
      <c r="N84" s="6">
        <v>70</v>
      </c>
      <c r="O84" s="6">
        <v>8</v>
      </c>
      <c r="P84" s="11">
        <v>458</v>
      </c>
      <c r="Q84" s="11">
        <v>199</v>
      </c>
      <c r="R84" s="11">
        <v>259</v>
      </c>
      <c r="S84" s="12">
        <v>0.94701292958369854</v>
      </c>
      <c r="T84" s="13">
        <f t="shared" si="0"/>
        <v>13.636363636363635</v>
      </c>
      <c r="U84" s="14">
        <f t="shared" si="1"/>
        <v>75.80071174377224</v>
      </c>
      <c r="V84" s="11">
        <f t="shared" si="2"/>
        <v>69.7594501718213</v>
      </c>
      <c r="W84" s="11">
        <f t="shared" si="3"/>
        <v>60.824742268041234</v>
      </c>
      <c r="X84" s="11">
        <f t="shared" si="4"/>
        <v>8.934707903780069</v>
      </c>
      <c r="Y84" s="6">
        <v>201</v>
      </c>
      <c r="Z84" s="6">
        <v>96</v>
      </c>
      <c r="AA84" s="6">
        <v>105</v>
      </c>
      <c r="AB84" s="6">
        <v>177</v>
      </c>
      <c r="AC84" s="6">
        <v>89</v>
      </c>
      <c r="AD84" s="6">
        <v>88</v>
      </c>
      <c r="AE84" s="6">
        <v>95</v>
      </c>
      <c r="AF84" s="6">
        <v>42</v>
      </c>
      <c r="AG84" s="6">
        <v>53</v>
      </c>
      <c r="AH84" s="6">
        <v>291</v>
      </c>
      <c r="AI84" s="6">
        <v>109</v>
      </c>
      <c r="AJ84" s="6">
        <v>182</v>
      </c>
      <c r="AK84" s="6">
        <v>50</v>
      </c>
      <c r="AL84" s="6">
        <v>19</v>
      </c>
      <c r="AM84" s="6">
        <v>31</v>
      </c>
      <c r="AN84" s="6">
        <v>108</v>
      </c>
      <c r="AO84" s="6">
        <v>39</v>
      </c>
      <c r="AP84" s="6">
        <v>69</v>
      </c>
      <c r="AQ84" s="6">
        <v>26</v>
      </c>
      <c r="AR84" s="6">
        <v>15</v>
      </c>
      <c r="AS84" s="6">
        <v>11</v>
      </c>
      <c r="AT84" s="11">
        <v>40.688259109311744</v>
      </c>
      <c r="AU84" s="11">
        <v>35.829959514170042</v>
      </c>
      <c r="AV84" s="11">
        <v>19.230769230769234</v>
      </c>
      <c r="AW84" s="14">
        <v>58.906882591093115</v>
      </c>
      <c r="AX84" s="14">
        <v>10.121457489878543</v>
      </c>
      <c r="AY84" s="14">
        <v>21.862348178137651</v>
      </c>
      <c r="AZ84" s="14">
        <v>5.2631578947368416</v>
      </c>
      <c r="BA84" s="21">
        <v>25.737583999999998</v>
      </c>
      <c r="BB84" s="15">
        <v>0.25737583999999997</v>
      </c>
      <c r="BC84" s="11">
        <v>2222.4308233437919</v>
      </c>
      <c r="BD84" s="11">
        <v>1919.3720747060022</v>
      </c>
      <c r="BE84" s="6">
        <v>29</v>
      </c>
      <c r="BF84" s="6">
        <v>28</v>
      </c>
      <c r="BG84" s="6">
        <v>31</v>
      </c>
    </row>
    <row r="85" spans="1:59" ht="14.25" customHeight="1" x14ac:dyDescent="0.55000000000000004">
      <c r="A85" s="10" t="s">
        <v>33</v>
      </c>
      <c r="B85" s="2" t="s">
        <v>108</v>
      </c>
      <c r="C85" s="2" t="s">
        <v>295</v>
      </c>
      <c r="D85" t="s">
        <v>394</v>
      </c>
      <c r="E85" s="2" t="s">
        <v>120</v>
      </c>
      <c r="F85" t="s">
        <v>394</v>
      </c>
      <c r="G85" s="6">
        <v>1625</v>
      </c>
      <c r="H85" s="6">
        <v>816</v>
      </c>
      <c r="I85" s="6">
        <v>809</v>
      </c>
      <c r="J85" s="6">
        <v>1471</v>
      </c>
      <c r="K85" s="6">
        <v>684</v>
      </c>
      <c r="L85" s="6">
        <v>787</v>
      </c>
      <c r="M85" s="6">
        <v>154</v>
      </c>
      <c r="N85" s="6">
        <v>132</v>
      </c>
      <c r="O85" s="6">
        <v>22</v>
      </c>
      <c r="P85" s="11">
        <v>1412</v>
      </c>
      <c r="Q85" s="11">
        <v>693</v>
      </c>
      <c r="R85" s="11">
        <v>719</v>
      </c>
      <c r="S85" s="12">
        <v>0.51233169647371801</v>
      </c>
      <c r="T85" s="13">
        <f t="shared" si="0"/>
        <v>9.476923076923077</v>
      </c>
      <c r="U85" s="14">
        <f t="shared" si="1"/>
        <v>86.912325285895804</v>
      </c>
      <c r="V85" s="11">
        <f t="shared" si="2"/>
        <v>59.199134199134193</v>
      </c>
      <c r="W85" s="11">
        <f t="shared" si="3"/>
        <v>46.536796536796537</v>
      </c>
      <c r="X85" s="11">
        <f t="shared" si="4"/>
        <v>12.662337662337661</v>
      </c>
      <c r="Y85" s="6">
        <v>502</v>
      </c>
      <c r="Z85" s="6">
        <v>258</v>
      </c>
      <c r="AA85" s="6">
        <v>244</v>
      </c>
      <c r="AB85" s="6">
        <v>430</v>
      </c>
      <c r="AC85" s="6">
        <v>214</v>
      </c>
      <c r="AD85" s="6">
        <v>216</v>
      </c>
      <c r="AE85" s="6">
        <v>247</v>
      </c>
      <c r="AF85" s="6">
        <v>136</v>
      </c>
      <c r="AG85" s="6">
        <v>111</v>
      </c>
      <c r="AH85" s="6">
        <v>924</v>
      </c>
      <c r="AI85" s="6">
        <v>407</v>
      </c>
      <c r="AJ85" s="6">
        <v>517</v>
      </c>
      <c r="AK85" s="6">
        <v>141</v>
      </c>
      <c r="AL85" s="6">
        <v>74</v>
      </c>
      <c r="AM85" s="6">
        <v>67</v>
      </c>
      <c r="AN85" s="6">
        <v>278</v>
      </c>
      <c r="AO85" s="6">
        <v>98</v>
      </c>
      <c r="AP85" s="6">
        <v>180</v>
      </c>
      <c r="AQ85" s="6">
        <v>117</v>
      </c>
      <c r="AR85" s="6">
        <v>63</v>
      </c>
      <c r="AS85" s="6">
        <v>54</v>
      </c>
      <c r="AT85" s="11">
        <v>34.126444595513256</v>
      </c>
      <c r="AU85" s="11">
        <v>29.231815091774305</v>
      </c>
      <c r="AV85" s="11">
        <v>16.791298436437799</v>
      </c>
      <c r="AW85" s="14">
        <v>62.814411964649899</v>
      </c>
      <c r="AX85" s="14">
        <v>9.5853161114887833</v>
      </c>
      <c r="AY85" s="14">
        <v>18.898708361658738</v>
      </c>
      <c r="AZ85" s="14">
        <v>7.9537729435757987</v>
      </c>
      <c r="BA85" s="21">
        <v>45.801302999999997</v>
      </c>
      <c r="BB85" s="15">
        <v>0.45801302999999999</v>
      </c>
      <c r="BC85" s="11">
        <v>3547.9339965502727</v>
      </c>
      <c r="BD85" s="11">
        <v>3211.6990208772008</v>
      </c>
      <c r="BE85" s="6">
        <v>34</v>
      </c>
      <c r="BF85" s="6">
        <v>34</v>
      </c>
      <c r="BG85" s="6">
        <v>33.5</v>
      </c>
    </row>
    <row r="86" spans="1:59" ht="14.25" customHeight="1" x14ac:dyDescent="0.55000000000000004">
      <c r="A86" s="10" t="s">
        <v>33</v>
      </c>
      <c r="B86" s="2" t="s">
        <v>121</v>
      </c>
      <c r="C86" s="2" t="s">
        <v>318</v>
      </c>
      <c r="D86" s="2" t="s">
        <v>518</v>
      </c>
      <c r="E86" s="2" t="s">
        <v>122</v>
      </c>
      <c r="F86" s="2" t="s">
        <v>518</v>
      </c>
      <c r="G86" s="6">
        <v>2286</v>
      </c>
      <c r="H86" s="6">
        <v>1087</v>
      </c>
      <c r="I86" s="6">
        <v>1199</v>
      </c>
      <c r="J86" s="6">
        <v>2148</v>
      </c>
      <c r="K86" s="6">
        <v>966</v>
      </c>
      <c r="L86" s="6">
        <v>1182</v>
      </c>
      <c r="M86" s="6">
        <v>138</v>
      </c>
      <c r="N86" s="6">
        <v>121</v>
      </c>
      <c r="O86" s="6">
        <v>17</v>
      </c>
      <c r="P86" s="11">
        <v>2422</v>
      </c>
      <c r="Q86" s="11">
        <v>1037</v>
      </c>
      <c r="R86" s="11">
        <v>1385</v>
      </c>
      <c r="S86" s="12">
        <v>-1.5025840861612294</v>
      </c>
      <c r="T86" s="13">
        <f t="shared" si="0"/>
        <v>6.0367454068241466</v>
      </c>
      <c r="U86" s="14">
        <f t="shared" si="1"/>
        <v>81.725888324873097</v>
      </c>
      <c r="V86" s="11">
        <f t="shared" si="2"/>
        <v>51.802120141342755</v>
      </c>
      <c r="W86" s="11">
        <f t="shared" si="3"/>
        <v>43.745583038869256</v>
      </c>
      <c r="X86" s="11">
        <f t="shared" si="4"/>
        <v>8.0565371024734986</v>
      </c>
      <c r="Y86" s="6">
        <v>702</v>
      </c>
      <c r="Z86" s="6">
        <v>354</v>
      </c>
      <c r="AA86" s="6">
        <v>348</v>
      </c>
      <c r="AB86" s="6">
        <v>619</v>
      </c>
      <c r="AC86" s="6">
        <v>319</v>
      </c>
      <c r="AD86" s="6">
        <v>300</v>
      </c>
      <c r="AE86" s="6">
        <v>336</v>
      </c>
      <c r="AF86" s="6">
        <v>156</v>
      </c>
      <c r="AG86" s="6">
        <v>180</v>
      </c>
      <c r="AH86" s="6">
        <v>1415</v>
      </c>
      <c r="AI86" s="6">
        <v>587</v>
      </c>
      <c r="AJ86" s="6">
        <v>828</v>
      </c>
      <c r="AK86" s="6">
        <v>213</v>
      </c>
      <c r="AL86" s="6">
        <v>88</v>
      </c>
      <c r="AM86" s="6">
        <v>125</v>
      </c>
      <c r="AN86" s="6">
        <v>578</v>
      </c>
      <c r="AO86" s="6">
        <v>229</v>
      </c>
      <c r="AP86" s="6">
        <v>349</v>
      </c>
      <c r="AQ86" s="6">
        <v>114</v>
      </c>
      <c r="AR86" s="6">
        <v>60</v>
      </c>
      <c r="AS86" s="6">
        <v>54</v>
      </c>
      <c r="AT86" s="11">
        <v>32.681564245810058</v>
      </c>
      <c r="AU86" s="11">
        <v>28.81750465549348</v>
      </c>
      <c r="AV86" s="11">
        <v>15.64245810055866</v>
      </c>
      <c r="AW86" s="14">
        <v>65.875232774674117</v>
      </c>
      <c r="AX86" s="14">
        <v>9.9162011173184368</v>
      </c>
      <c r="AY86" s="14">
        <v>26.908752327746743</v>
      </c>
      <c r="AZ86" s="14">
        <v>5.3072625698324023</v>
      </c>
      <c r="BA86" s="21">
        <v>54.066986999999997</v>
      </c>
      <c r="BB86" s="15">
        <v>0.54066987</v>
      </c>
      <c r="BC86" s="11">
        <v>4228.0883896859277</v>
      </c>
      <c r="BD86" s="11">
        <v>3972.8494580250976</v>
      </c>
      <c r="BE86" s="6">
        <v>31</v>
      </c>
      <c r="BF86" s="6">
        <v>31</v>
      </c>
      <c r="BG86" s="6">
        <v>32.5</v>
      </c>
    </row>
    <row r="87" spans="1:59" ht="14.25" customHeight="1" x14ac:dyDescent="0.55000000000000004">
      <c r="A87" s="10" t="s">
        <v>33</v>
      </c>
      <c r="B87" s="2" t="s">
        <v>121</v>
      </c>
      <c r="C87" s="2" t="s">
        <v>318</v>
      </c>
      <c r="D87" s="2" t="s">
        <v>520</v>
      </c>
      <c r="E87" s="2" t="s">
        <v>123</v>
      </c>
      <c r="F87" s="2" t="s">
        <v>520</v>
      </c>
      <c r="G87" s="6">
        <v>1171</v>
      </c>
      <c r="H87" s="6">
        <v>593</v>
      </c>
      <c r="I87" s="6">
        <v>578</v>
      </c>
      <c r="J87" s="6">
        <v>1037</v>
      </c>
      <c r="K87" s="6">
        <v>471</v>
      </c>
      <c r="L87" s="6">
        <v>566</v>
      </c>
      <c r="M87" s="6">
        <v>134</v>
      </c>
      <c r="N87" s="6">
        <v>122</v>
      </c>
      <c r="O87" s="6">
        <v>12</v>
      </c>
      <c r="P87" s="11">
        <v>1177</v>
      </c>
      <c r="Q87" s="11">
        <v>563</v>
      </c>
      <c r="R87" s="11">
        <v>614</v>
      </c>
      <c r="S87" s="12">
        <v>-1.5849424159042482</v>
      </c>
      <c r="T87" s="13">
        <f t="shared" si="0"/>
        <v>11.443210930828352</v>
      </c>
      <c r="U87" s="14">
        <f t="shared" si="1"/>
        <v>83.215547703180221</v>
      </c>
      <c r="V87" s="11">
        <f t="shared" si="2"/>
        <v>59.784283513097073</v>
      </c>
      <c r="W87" s="11">
        <f t="shared" si="3"/>
        <v>49.152542372881356</v>
      </c>
      <c r="X87" s="11">
        <f t="shared" si="4"/>
        <v>10.631741140215716</v>
      </c>
      <c r="Y87" s="6">
        <v>364</v>
      </c>
      <c r="Z87" s="6">
        <v>193</v>
      </c>
      <c r="AA87" s="6">
        <v>171</v>
      </c>
      <c r="AB87" s="6">
        <v>319</v>
      </c>
      <c r="AC87" s="6">
        <v>168</v>
      </c>
      <c r="AD87" s="6">
        <v>151</v>
      </c>
      <c r="AE87" s="6">
        <v>180</v>
      </c>
      <c r="AF87" s="6">
        <v>93</v>
      </c>
      <c r="AG87" s="6">
        <v>87</v>
      </c>
      <c r="AH87" s="6">
        <v>649</v>
      </c>
      <c r="AI87" s="6">
        <v>265</v>
      </c>
      <c r="AJ87" s="6">
        <v>384</v>
      </c>
      <c r="AK87" s="6">
        <v>99</v>
      </c>
      <c r="AL87" s="6">
        <v>49</v>
      </c>
      <c r="AM87" s="6">
        <v>50</v>
      </c>
      <c r="AN87" s="6">
        <v>263</v>
      </c>
      <c r="AO87" s="6">
        <v>93</v>
      </c>
      <c r="AP87" s="6">
        <v>170</v>
      </c>
      <c r="AQ87" s="6">
        <v>69</v>
      </c>
      <c r="AR87" s="6">
        <v>38</v>
      </c>
      <c r="AS87" s="6">
        <v>31</v>
      </c>
      <c r="AT87" s="11">
        <v>35.10125361620058</v>
      </c>
      <c r="AU87" s="11">
        <v>30.761812921890069</v>
      </c>
      <c r="AV87" s="11">
        <v>17.357762777242044</v>
      </c>
      <c r="AW87" s="14">
        <v>62.584378013500483</v>
      </c>
      <c r="AX87" s="14">
        <v>9.546769527483125</v>
      </c>
      <c r="AY87" s="14">
        <v>25.361620057859209</v>
      </c>
      <c r="AZ87" s="14">
        <v>6.653809064609451</v>
      </c>
      <c r="BA87" s="21">
        <v>22.788812</v>
      </c>
      <c r="BB87" s="15">
        <v>0.22788812</v>
      </c>
      <c r="BC87" s="11">
        <v>5138.4863765605687</v>
      </c>
      <c r="BD87" s="11">
        <v>4550.4785418388637</v>
      </c>
      <c r="BE87" s="6">
        <v>30</v>
      </c>
      <c r="BF87" s="6">
        <v>30</v>
      </c>
      <c r="BG87" s="6">
        <v>31</v>
      </c>
    </row>
    <row r="88" spans="1:59" ht="14.25" customHeight="1" x14ac:dyDescent="0.55000000000000004">
      <c r="A88" s="10" t="s">
        <v>33</v>
      </c>
      <c r="B88" s="2" t="s">
        <v>121</v>
      </c>
      <c r="C88" s="2" t="s">
        <v>318</v>
      </c>
      <c r="D88" s="2" t="s">
        <v>523</v>
      </c>
      <c r="E88" s="2" t="s">
        <v>124</v>
      </c>
      <c r="F88" s="2" t="s">
        <v>523</v>
      </c>
      <c r="G88" s="6">
        <v>4832</v>
      </c>
      <c r="H88" s="6">
        <v>2554</v>
      </c>
      <c r="I88" s="6">
        <v>2278</v>
      </c>
      <c r="J88" s="6">
        <v>4114</v>
      </c>
      <c r="K88" s="6">
        <v>1955</v>
      </c>
      <c r="L88" s="6">
        <v>2159</v>
      </c>
      <c r="M88" s="6">
        <v>718</v>
      </c>
      <c r="N88" s="6">
        <v>599</v>
      </c>
      <c r="O88" s="6">
        <v>119</v>
      </c>
      <c r="P88" s="11">
        <v>3806</v>
      </c>
      <c r="Q88" s="11">
        <v>1850</v>
      </c>
      <c r="R88" s="11">
        <v>1956</v>
      </c>
      <c r="S88" s="12">
        <v>0.97393019220034727</v>
      </c>
      <c r="T88" s="13">
        <f t="shared" si="0"/>
        <v>14.859271523178808</v>
      </c>
      <c r="U88" s="14">
        <f t="shared" si="1"/>
        <v>90.551181102362193</v>
      </c>
      <c r="V88" s="11">
        <f t="shared" si="2"/>
        <v>58.352578906851427</v>
      </c>
      <c r="W88" s="11">
        <f t="shared" si="3"/>
        <v>48.306389530408005</v>
      </c>
      <c r="X88" s="11">
        <f t="shared" si="4"/>
        <v>10.046189376443419</v>
      </c>
      <c r="Y88" s="6">
        <v>1437</v>
      </c>
      <c r="Z88" s="6">
        <v>707</v>
      </c>
      <c r="AA88" s="6">
        <v>730</v>
      </c>
      <c r="AB88" s="6">
        <v>1255</v>
      </c>
      <c r="AC88" s="6">
        <v>618</v>
      </c>
      <c r="AD88" s="6">
        <v>637</v>
      </c>
      <c r="AE88" s="6">
        <v>692</v>
      </c>
      <c r="AF88" s="6">
        <v>324</v>
      </c>
      <c r="AG88" s="6">
        <v>368</v>
      </c>
      <c r="AH88" s="6">
        <v>2598</v>
      </c>
      <c r="AI88" s="6">
        <v>1177</v>
      </c>
      <c r="AJ88" s="6">
        <v>1421</v>
      </c>
      <c r="AK88" s="6">
        <v>474</v>
      </c>
      <c r="AL88" s="6">
        <v>220</v>
      </c>
      <c r="AM88" s="6">
        <v>254</v>
      </c>
      <c r="AN88" s="6">
        <v>975</v>
      </c>
      <c r="AO88" s="6">
        <v>424</v>
      </c>
      <c r="AP88" s="6">
        <v>551</v>
      </c>
      <c r="AQ88" s="6">
        <v>261</v>
      </c>
      <c r="AR88" s="6">
        <v>160</v>
      </c>
      <c r="AS88" s="6">
        <v>101</v>
      </c>
      <c r="AT88" s="11">
        <v>34.929508993680116</v>
      </c>
      <c r="AU88" s="11">
        <v>30.505590666018474</v>
      </c>
      <c r="AV88" s="11">
        <v>16.820612542537678</v>
      </c>
      <c r="AW88" s="14">
        <v>63.150218765192022</v>
      </c>
      <c r="AX88" s="14">
        <v>11.521633446767137</v>
      </c>
      <c r="AY88" s="14">
        <v>23.699562469615945</v>
      </c>
      <c r="AZ88" s="14">
        <v>6.3441905687895002</v>
      </c>
      <c r="BA88" s="21">
        <v>58.292493999999998</v>
      </c>
      <c r="BB88" s="15">
        <v>0.58292493999999995</v>
      </c>
      <c r="BC88" s="11">
        <v>8289.2318863557302</v>
      </c>
      <c r="BD88" s="11">
        <v>7057.512413176215</v>
      </c>
      <c r="BE88" s="6">
        <v>32</v>
      </c>
      <c r="BF88" s="6">
        <v>31</v>
      </c>
      <c r="BG88" s="6">
        <v>34</v>
      </c>
    </row>
    <row r="89" spans="1:59" ht="14.25" customHeight="1" x14ac:dyDescent="0.55000000000000004">
      <c r="A89" s="10" t="s">
        <v>33</v>
      </c>
      <c r="B89" s="2" t="s">
        <v>121</v>
      </c>
      <c r="C89" s="2" t="s">
        <v>318</v>
      </c>
      <c r="D89" s="2" t="s">
        <v>524</v>
      </c>
      <c r="E89" s="2" t="s">
        <v>125</v>
      </c>
      <c r="F89" s="2" t="s">
        <v>524</v>
      </c>
      <c r="G89" s="6">
        <v>703</v>
      </c>
      <c r="H89" s="6">
        <v>350</v>
      </c>
      <c r="I89" s="6">
        <v>353</v>
      </c>
      <c r="J89" s="6">
        <v>655</v>
      </c>
      <c r="K89" s="6">
        <v>314</v>
      </c>
      <c r="L89" s="6">
        <v>341</v>
      </c>
      <c r="M89" s="6">
        <v>48</v>
      </c>
      <c r="N89" s="6">
        <v>36</v>
      </c>
      <c r="O89" s="6">
        <v>12</v>
      </c>
      <c r="P89" s="11">
        <v>500</v>
      </c>
      <c r="Q89" s="11">
        <v>213</v>
      </c>
      <c r="R89" s="11">
        <v>287</v>
      </c>
      <c r="S89" s="12">
        <v>3.3795636697504405</v>
      </c>
      <c r="T89" s="13">
        <f t="shared" si="0"/>
        <v>6.8278805120910393</v>
      </c>
      <c r="U89" s="14">
        <f t="shared" si="1"/>
        <v>92.082111436950143</v>
      </c>
      <c r="V89" s="11">
        <f t="shared" si="2"/>
        <v>58.212560386473434</v>
      </c>
      <c r="W89" s="11">
        <f t="shared" si="3"/>
        <v>50</v>
      </c>
      <c r="X89" s="11">
        <f t="shared" si="4"/>
        <v>8.2125603864734309</v>
      </c>
      <c r="Y89" s="6">
        <v>246</v>
      </c>
      <c r="Z89" s="6">
        <v>127</v>
      </c>
      <c r="AA89" s="6">
        <v>119</v>
      </c>
      <c r="AB89" s="6">
        <v>207</v>
      </c>
      <c r="AC89" s="6">
        <v>106</v>
      </c>
      <c r="AD89" s="6">
        <v>101</v>
      </c>
      <c r="AE89" s="6">
        <v>123</v>
      </c>
      <c r="AF89" s="6">
        <v>61</v>
      </c>
      <c r="AG89" s="6">
        <v>62</v>
      </c>
      <c r="AH89" s="6">
        <v>414</v>
      </c>
      <c r="AI89" s="6">
        <v>191</v>
      </c>
      <c r="AJ89" s="6">
        <v>223</v>
      </c>
      <c r="AK89" s="6">
        <v>87</v>
      </c>
      <c r="AL89" s="6">
        <v>43</v>
      </c>
      <c r="AM89" s="6">
        <v>44</v>
      </c>
      <c r="AN89" s="6">
        <v>191</v>
      </c>
      <c r="AO89" s="6">
        <v>81</v>
      </c>
      <c r="AP89" s="6">
        <v>110</v>
      </c>
      <c r="AQ89" s="6">
        <v>34</v>
      </c>
      <c r="AR89" s="6">
        <v>17</v>
      </c>
      <c r="AS89" s="6">
        <v>17</v>
      </c>
      <c r="AT89" s="11">
        <v>37.55725190839695</v>
      </c>
      <c r="AU89" s="11">
        <v>31.603053435114504</v>
      </c>
      <c r="AV89" s="11">
        <v>18.778625954198475</v>
      </c>
      <c r="AW89" s="14">
        <v>63.206106870229007</v>
      </c>
      <c r="AX89" s="14">
        <v>13.282442748091603</v>
      </c>
      <c r="AY89" s="14">
        <v>29.16030534351145</v>
      </c>
      <c r="AZ89" s="14">
        <v>5.1908396946564883</v>
      </c>
      <c r="BA89" s="21">
        <v>28.801563000000002</v>
      </c>
      <c r="BB89" s="15">
        <v>0.28801563000000002</v>
      </c>
      <c r="BC89" s="11">
        <v>2440.8397558146407</v>
      </c>
      <c r="BD89" s="11">
        <v>2274.1821337960023</v>
      </c>
      <c r="BE89" s="6">
        <v>28</v>
      </c>
      <c r="BF89" s="6">
        <v>28</v>
      </c>
      <c r="BG89" s="6">
        <v>32</v>
      </c>
    </row>
    <row r="90" spans="1:59" ht="14.25" customHeight="1" x14ac:dyDescent="0.55000000000000004">
      <c r="A90" s="10" t="s">
        <v>33</v>
      </c>
      <c r="B90" s="2" t="s">
        <v>126</v>
      </c>
      <c r="C90" s="2" t="s">
        <v>314</v>
      </c>
      <c r="D90" s="2" t="s">
        <v>491</v>
      </c>
      <c r="E90" s="2" t="s">
        <v>127</v>
      </c>
      <c r="F90" s="2" t="s">
        <v>491</v>
      </c>
      <c r="G90" s="6">
        <v>1270</v>
      </c>
      <c r="H90" s="6">
        <v>746</v>
      </c>
      <c r="I90" s="6">
        <v>524</v>
      </c>
      <c r="J90" s="6">
        <v>1021</v>
      </c>
      <c r="K90" s="6">
        <v>523</v>
      </c>
      <c r="L90" s="6">
        <v>498</v>
      </c>
      <c r="M90" s="6">
        <v>249</v>
      </c>
      <c r="N90" s="6">
        <v>223</v>
      </c>
      <c r="O90" s="6">
        <v>26</v>
      </c>
      <c r="P90" s="11">
        <v>966</v>
      </c>
      <c r="Q90" s="11">
        <v>467</v>
      </c>
      <c r="R90" s="11">
        <v>499</v>
      </c>
      <c r="S90" s="12">
        <v>0.69304110077781556</v>
      </c>
      <c r="T90" s="13">
        <f t="shared" si="0"/>
        <v>19.606299212598426</v>
      </c>
      <c r="U90" s="14">
        <f t="shared" si="1"/>
        <v>105.02008032128514</v>
      </c>
      <c r="V90" s="11">
        <f t="shared" si="2"/>
        <v>54.696969696969703</v>
      </c>
      <c r="W90" s="11">
        <f t="shared" si="3"/>
        <v>46.81818181818182</v>
      </c>
      <c r="X90" s="11">
        <f t="shared" si="4"/>
        <v>7.878787878787878</v>
      </c>
      <c r="Y90" s="6">
        <v>373</v>
      </c>
      <c r="Z90" s="6">
        <v>197</v>
      </c>
      <c r="AA90" s="6">
        <v>176</v>
      </c>
      <c r="AB90" s="6">
        <v>309</v>
      </c>
      <c r="AC90" s="6">
        <v>158</v>
      </c>
      <c r="AD90" s="6">
        <v>151</v>
      </c>
      <c r="AE90" s="6">
        <v>184</v>
      </c>
      <c r="AF90" s="6">
        <v>101</v>
      </c>
      <c r="AG90" s="6">
        <v>83</v>
      </c>
      <c r="AH90" s="6">
        <v>660</v>
      </c>
      <c r="AI90" s="6">
        <v>339</v>
      </c>
      <c r="AJ90" s="6">
        <v>321</v>
      </c>
      <c r="AK90" s="6">
        <v>132</v>
      </c>
      <c r="AL90" s="6">
        <v>78</v>
      </c>
      <c r="AM90" s="6">
        <v>54</v>
      </c>
      <c r="AN90" s="6">
        <v>253</v>
      </c>
      <c r="AO90" s="6">
        <v>130</v>
      </c>
      <c r="AP90" s="6">
        <v>123</v>
      </c>
      <c r="AQ90" s="6">
        <v>52</v>
      </c>
      <c r="AR90" s="6">
        <v>26</v>
      </c>
      <c r="AS90" s="6">
        <v>26</v>
      </c>
      <c r="AT90" s="11">
        <v>36.532810969637609</v>
      </c>
      <c r="AU90" s="11">
        <v>30.264446620959845</v>
      </c>
      <c r="AV90" s="11">
        <v>18.021547502448581</v>
      </c>
      <c r="AW90" s="14">
        <v>64.642507345739475</v>
      </c>
      <c r="AX90" s="14">
        <v>12.928501469147893</v>
      </c>
      <c r="AY90" s="14">
        <v>24.779627815866796</v>
      </c>
      <c r="AZ90" s="14">
        <v>5.0930460333006859</v>
      </c>
      <c r="BA90" s="21">
        <v>27.057046</v>
      </c>
      <c r="BB90" s="15">
        <v>0.27057046000000001</v>
      </c>
      <c r="BC90" s="11">
        <v>4693.78660183377</v>
      </c>
      <c r="BD90" s="11">
        <v>3773.5087562773851</v>
      </c>
      <c r="BE90" s="6">
        <v>29</v>
      </c>
      <c r="BF90" s="6">
        <v>29</v>
      </c>
      <c r="BG90" s="6">
        <v>30</v>
      </c>
    </row>
    <row r="91" spans="1:59" ht="14.25" customHeight="1" x14ac:dyDescent="0.55000000000000004">
      <c r="A91" s="10" t="s">
        <v>33</v>
      </c>
      <c r="B91" s="2" t="s">
        <v>126</v>
      </c>
      <c r="C91" s="2" t="s">
        <v>314</v>
      </c>
      <c r="D91" s="2" t="s">
        <v>493</v>
      </c>
      <c r="E91" s="2" t="s">
        <v>128</v>
      </c>
      <c r="F91" s="2" t="s">
        <v>493</v>
      </c>
      <c r="G91" s="6">
        <v>1294</v>
      </c>
      <c r="H91" s="6">
        <v>657</v>
      </c>
      <c r="I91" s="6">
        <v>637</v>
      </c>
      <c r="J91" s="6">
        <v>1196</v>
      </c>
      <c r="K91" s="6">
        <v>569</v>
      </c>
      <c r="L91" s="6">
        <v>627</v>
      </c>
      <c r="M91" s="6">
        <v>98</v>
      </c>
      <c r="N91" s="6">
        <v>88</v>
      </c>
      <c r="O91" s="6">
        <v>10</v>
      </c>
      <c r="P91" s="11">
        <v>1010</v>
      </c>
      <c r="Q91" s="11">
        <v>519</v>
      </c>
      <c r="R91" s="11">
        <v>491</v>
      </c>
      <c r="S91" s="12">
        <v>2.1155484940584715</v>
      </c>
      <c r="T91" s="13">
        <f t="shared" si="0"/>
        <v>7.5734157650695524</v>
      </c>
      <c r="U91" s="14">
        <f t="shared" si="1"/>
        <v>90.749601275917072</v>
      </c>
      <c r="V91" s="11">
        <f t="shared" si="2"/>
        <v>67.039106145251395</v>
      </c>
      <c r="W91" s="11">
        <f t="shared" si="3"/>
        <v>61.731843575418999</v>
      </c>
      <c r="X91" s="11">
        <f t="shared" si="4"/>
        <v>5.3072625698324023</v>
      </c>
      <c r="Y91" s="6">
        <v>503</v>
      </c>
      <c r="Z91" s="6">
        <v>246</v>
      </c>
      <c r="AA91" s="6">
        <v>257</v>
      </c>
      <c r="AB91" s="6">
        <v>442</v>
      </c>
      <c r="AC91" s="6">
        <v>209</v>
      </c>
      <c r="AD91" s="6">
        <v>233</v>
      </c>
      <c r="AE91" s="6">
        <v>228</v>
      </c>
      <c r="AF91" s="6">
        <v>119</v>
      </c>
      <c r="AG91" s="6">
        <v>109</v>
      </c>
      <c r="AH91" s="6">
        <v>716</v>
      </c>
      <c r="AI91" s="6">
        <v>337</v>
      </c>
      <c r="AJ91" s="6">
        <v>379</v>
      </c>
      <c r="AK91" s="6">
        <v>136</v>
      </c>
      <c r="AL91" s="6">
        <v>66</v>
      </c>
      <c r="AM91" s="6">
        <v>70</v>
      </c>
      <c r="AN91" s="6">
        <v>319</v>
      </c>
      <c r="AO91" s="6">
        <v>132</v>
      </c>
      <c r="AP91" s="6">
        <v>187</v>
      </c>
      <c r="AQ91" s="6">
        <v>38</v>
      </c>
      <c r="AR91" s="6">
        <v>23</v>
      </c>
      <c r="AS91" s="6">
        <v>15</v>
      </c>
      <c r="AT91" s="11">
        <v>42.056856187290968</v>
      </c>
      <c r="AU91" s="11">
        <v>36.95652173913043</v>
      </c>
      <c r="AV91" s="11">
        <v>19.063545150501675</v>
      </c>
      <c r="AW91" s="14">
        <v>59.866220735785959</v>
      </c>
      <c r="AX91" s="14">
        <v>11.371237458193979</v>
      </c>
      <c r="AY91" s="14">
        <v>26.672240802675585</v>
      </c>
      <c r="AZ91" s="14">
        <v>3.1772575250836121</v>
      </c>
      <c r="BA91" s="21">
        <v>19.474938000000002</v>
      </c>
      <c r="BB91" s="15">
        <v>0.19474938000000003</v>
      </c>
      <c r="BC91" s="11">
        <v>6644.4370708651286</v>
      </c>
      <c r="BD91" s="11">
        <v>6141.2262262401036</v>
      </c>
      <c r="BE91" s="6">
        <v>27</v>
      </c>
      <c r="BF91" s="6">
        <v>26</v>
      </c>
      <c r="BG91" s="6">
        <v>31</v>
      </c>
    </row>
    <row r="92" spans="1:59" ht="14.25" customHeight="1" x14ac:dyDescent="0.55000000000000004">
      <c r="A92" s="10" t="s">
        <v>33</v>
      </c>
      <c r="B92" s="2" t="s">
        <v>126</v>
      </c>
      <c r="C92" s="2" t="s">
        <v>314</v>
      </c>
      <c r="D92" s="2" t="s">
        <v>494</v>
      </c>
      <c r="E92" s="2" t="s">
        <v>129</v>
      </c>
      <c r="F92" s="2" t="s">
        <v>494</v>
      </c>
      <c r="G92" s="6">
        <v>976</v>
      </c>
      <c r="H92" s="6">
        <v>579</v>
      </c>
      <c r="I92" s="6">
        <v>397</v>
      </c>
      <c r="J92" s="6">
        <v>812</v>
      </c>
      <c r="K92" s="6">
        <v>436</v>
      </c>
      <c r="L92" s="6">
        <v>376</v>
      </c>
      <c r="M92" s="6">
        <v>164</v>
      </c>
      <c r="N92" s="6">
        <v>143</v>
      </c>
      <c r="O92" s="6">
        <v>21</v>
      </c>
      <c r="P92" s="11">
        <v>831</v>
      </c>
      <c r="Q92" s="11">
        <v>447</v>
      </c>
      <c r="R92" s="11">
        <v>384</v>
      </c>
      <c r="S92" s="12">
        <v>-0.28948003371427028</v>
      </c>
      <c r="T92" s="13">
        <f t="shared" si="0"/>
        <v>16.803278688524589</v>
      </c>
      <c r="U92" s="14">
        <f t="shared" si="1"/>
        <v>115.95744680851064</v>
      </c>
      <c r="V92" s="11">
        <f t="shared" si="2"/>
        <v>50.370370370370367</v>
      </c>
      <c r="W92" s="11">
        <f t="shared" si="3"/>
        <v>42.592592592592595</v>
      </c>
      <c r="X92" s="11">
        <f t="shared" si="4"/>
        <v>7.7777777777777777</v>
      </c>
      <c r="Y92" s="6">
        <v>280</v>
      </c>
      <c r="Z92" s="6">
        <v>144</v>
      </c>
      <c r="AA92" s="6">
        <v>136</v>
      </c>
      <c r="AB92" s="6">
        <v>230</v>
      </c>
      <c r="AC92" s="6">
        <v>120</v>
      </c>
      <c r="AD92" s="6">
        <v>110</v>
      </c>
      <c r="AE92" s="6">
        <v>150</v>
      </c>
      <c r="AF92" s="6">
        <v>76</v>
      </c>
      <c r="AG92" s="6">
        <v>74</v>
      </c>
      <c r="AH92" s="6">
        <v>540</v>
      </c>
      <c r="AI92" s="6">
        <v>295</v>
      </c>
      <c r="AJ92" s="6">
        <v>245</v>
      </c>
      <c r="AK92" s="6">
        <v>120</v>
      </c>
      <c r="AL92" s="6">
        <v>62</v>
      </c>
      <c r="AM92" s="6">
        <v>58</v>
      </c>
      <c r="AN92" s="6">
        <v>235</v>
      </c>
      <c r="AO92" s="6">
        <v>133</v>
      </c>
      <c r="AP92" s="6">
        <v>102</v>
      </c>
      <c r="AQ92" s="6">
        <v>42</v>
      </c>
      <c r="AR92" s="6">
        <v>21</v>
      </c>
      <c r="AS92" s="6">
        <v>21</v>
      </c>
      <c r="AT92" s="11">
        <v>34.482758620689658</v>
      </c>
      <c r="AU92" s="11">
        <v>28.325123152709359</v>
      </c>
      <c r="AV92" s="11">
        <v>18.472906403940886</v>
      </c>
      <c r="AW92" s="14">
        <v>66.502463054187189</v>
      </c>
      <c r="AX92" s="14">
        <v>14.77832512315271</v>
      </c>
      <c r="AY92" s="14">
        <v>28.940886699507391</v>
      </c>
      <c r="AZ92" s="14">
        <v>5.1724137931034484</v>
      </c>
      <c r="BA92" s="21">
        <v>11.283389</v>
      </c>
      <c r="BB92" s="15">
        <v>0.11283388999999999</v>
      </c>
      <c r="BC92" s="11">
        <v>8649.8834702942531</v>
      </c>
      <c r="BD92" s="11">
        <v>7196.419444548088</v>
      </c>
      <c r="BE92" s="6">
        <v>30</v>
      </c>
      <c r="BF92" s="6">
        <v>29</v>
      </c>
      <c r="BG92" s="6">
        <v>31.5</v>
      </c>
    </row>
    <row r="93" spans="1:59" ht="14.25" customHeight="1" x14ac:dyDescent="0.55000000000000004">
      <c r="A93" s="10" t="s">
        <v>33</v>
      </c>
      <c r="B93" s="2" t="s">
        <v>126</v>
      </c>
      <c r="C93" s="2" t="s">
        <v>314</v>
      </c>
      <c r="D93" s="2" t="s">
        <v>495</v>
      </c>
      <c r="E93" s="2" t="s">
        <v>130</v>
      </c>
      <c r="F93" s="2" t="s">
        <v>495</v>
      </c>
      <c r="G93" s="6">
        <v>1743</v>
      </c>
      <c r="H93" s="6">
        <v>978</v>
      </c>
      <c r="I93" s="6">
        <v>765</v>
      </c>
      <c r="J93" s="6">
        <v>1568</v>
      </c>
      <c r="K93" s="6">
        <v>832</v>
      </c>
      <c r="L93" s="6">
        <v>736</v>
      </c>
      <c r="M93" s="6">
        <v>175</v>
      </c>
      <c r="N93" s="6">
        <v>146</v>
      </c>
      <c r="O93" s="6">
        <v>29</v>
      </c>
      <c r="P93" s="11">
        <v>1569</v>
      </c>
      <c r="Q93" s="11">
        <v>862</v>
      </c>
      <c r="R93" s="11">
        <v>707</v>
      </c>
      <c r="S93" s="12">
        <v>-7.9793719984909781E-3</v>
      </c>
      <c r="T93" s="13">
        <f t="shared" si="0"/>
        <v>10.040160642570282</v>
      </c>
      <c r="U93" s="14">
        <f t="shared" si="1"/>
        <v>113.04347826086956</v>
      </c>
      <c r="V93" s="11">
        <f t="shared" si="2"/>
        <v>50.335570469798661</v>
      </c>
      <c r="W93" s="11">
        <f t="shared" si="3"/>
        <v>39.50143815915628</v>
      </c>
      <c r="X93" s="11">
        <f t="shared" si="4"/>
        <v>10.834132310642378</v>
      </c>
      <c r="Y93" s="6">
        <v>471</v>
      </c>
      <c r="Z93" s="6">
        <v>261</v>
      </c>
      <c r="AA93" s="6">
        <v>210</v>
      </c>
      <c r="AB93" s="6">
        <v>412</v>
      </c>
      <c r="AC93" s="6">
        <v>228</v>
      </c>
      <c r="AD93" s="6">
        <v>184</v>
      </c>
      <c r="AE93" s="6">
        <v>251</v>
      </c>
      <c r="AF93" s="6">
        <v>134</v>
      </c>
      <c r="AG93" s="6">
        <v>117</v>
      </c>
      <c r="AH93" s="6">
        <v>1043</v>
      </c>
      <c r="AI93" s="6">
        <v>539</v>
      </c>
      <c r="AJ93" s="6">
        <v>504</v>
      </c>
      <c r="AK93" s="6">
        <v>179</v>
      </c>
      <c r="AL93" s="6">
        <v>100</v>
      </c>
      <c r="AM93" s="6">
        <v>79</v>
      </c>
      <c r="AN93" s="6">
        <v>423</v>
      </c>
      <c r="AO93" s="6">
        <v>218</v>
      </c>
      <c r="AP93" s="6">
        <v>205</v>
      </c>
      <c r="AQ93" s="6">
        <v>113</v>
      </c>
      <c r="AR93" s="6">
        <v>65</v>
      </c>
      <c r="AS93" s="6">
        <v>48</v>
      </c>
      <c r="AT93" s="11">
        <v>30.038265306122447</v>
      </c>
      <c r="AU93" s="11">
        <v>26.27551020408163</v>
      </c>
      <c r="AV93" s="11">
        <v>16.007653061224488</v>
      </c>
      <c r="AW93" s="14">
        <v>66.517857142857139</v>
      </c>
      <c r="AX93" s="14">
        <v>11.415816326530612</v>
      </c>
      <c r="AY93" s="14">
        <v>26.977040816326532</v>
      </c>
      <c r="AZ93" s="14">
        <v>7.2066326530612246</v>
      </c>
      <c r="BA93" s="21">
        <v>22.484010000000001</v>
      </c>
      <c r="BB93" s="15">
        <v>0.22484010000000001</v>
      </c>
      <c r="BC93" s="11">
        <v>7752.1758796584763</v>
      </c>
      <c r="BD93" s="11">
        <v>6973.8449680461799</v>
      </c>
      <c r="BE93" s="6">
        <v>32</v>
      </c>
      <c r="BF93" s="6">
        <v>32</v>
      </c>
      <c r="BG93" s="6">
        <v>33</v>
      </c>
    </row>
    <row r="94" spans="1:59" ht="14.25" customHeight="1" x14ac:dyDescent="0.55000000000000004">
      <c r="A94" s="10" t="s">
        <v>33</v>
      </c>
      <c r="B94" s="2" t="s">
        <v>126</v>
      </c>
      <c r="C94" s="2" t="s">
        <v>314</v>
      </c>
      <c r="D94" s="2" t="s">
        <v>496</v>
      </c>
      <c r="E94" s="2" t="s">
        <v>131</v>
      </c>
      <c r="F94" s="2" t="s">
        <v>496</v>
      </c>
      <c r="G94" s="6">
        <v>2012</v>
      </c>
      <c r="H94" s="6">
        <v>1458</v>
      </c>
      <c r="I94" s="6">
        <v>554</v>
      </c>
      <c r="J94" s="6">
        <v>1492</v>
      </c>
      <c r="K94" s="6">
        <v>988</v>
      </c>
      <c r="L94" s="6">
        <v>504</v>
      </c>
      <c r="M94" s="6">
        <v>520</v>
      </c>
      <c r="N94" s="6">
        <v>470</v>
      </c>
      <c r="O94" s="6">
        <v>50</v>
      </c>
      <c r="P94" s="11">
        <v>1328</v>
      </c>
      <c r="Q94" s="11">
        <v>861</v>
      </c>
      <c r="R94" s="11">
        <v>467</v>
      </c>
      <c r="S94" s="12">
        <v>1.4573648401417643</v>
      </c>
      <c r="T94" s="13">
        <f t="shared" si="0"/>
        <v>25.844930417495032</v>
      </c>
      <c r="U94" s="14">
        <f t="shared" si="1"/>
        <v>196.03174603174602</v>
      </c>
      <c r="V94" s="11">
        <f t="shared" si="2"/>
        <v>28.288907996560621</v>
      </c>
      <c r="W94" s="11">
        <f t="shared" si="3"/>
        <v>24.591573516766982</v>
      </c>
      <c r="X94" s="11">
        <f t="shared" si="4"/>
        <v>3.6973344797936369</v>
      </c>
      <c r="Y94" s="6">
        <v>330</v>
      </c>
      <c r="Z94" s="6">
        <v>169</v>
      </c>
      <c r="AA94" s="6">
        <v>161</v>
      </c>
      <c r="AB94" s="6">
        <v>286</v>
      </c>
      <c r="AC94" s="6">
        <v>145</v>
      </c>
      <c r="AD94" s="6">
        <v>141</v>
      </c>
      <c r="AE94" s="6">
        <v>148</v>
      </c>
      <c r="AF94" s="6">
        <v>73</v>
      </c>
      <c r="AG94" s="6">
        <v>75</v>
      </c>
      <c r="AH94" s="6">
        <v>1163</v>
      </c>
      <c r="AI94" s="6">
        <v>819</v>
      </c>
      <c r="AJ94" s="6">
        <v>344</v>
      </c>
      <c r="AK94" s="6">
        <v>154</v>
      </c>
      <c r="AL94" s="6">
        <v>94</v>
      </c>
      <c r="AM94" s="6">
        <v>60</v>
      </c>
      <c r="AN94" s="6">
        <v>565</v>
      </c>
      <c r="AO94" s="6">
        <v>402</v>
      </c>
      <c r="AP94" s="6">
        <v>163</v>
      </c>
      <c r="AQ94" s="6">
        <v>43</v>
      </c>
      <c r="AR94" s="6">
        <v>24</v>
      </c>
      <c r="AS94" s="6">
        <v>19</v>
      </c>
      <c r="AT94" s="11">
        <v>22.117962466487935</v>
      </c>
      <c r="AU94" s="11">
        <v>19.168900804289542</v>
      </c>
      <c r="AV94" s="11">
        <v>9.9195710455764079</v>
      </c>
      <c r="AW94" s="14">
        <v>77.949061662198389</v>
      </c>
      <c r="AX94" s="14">
        <v>10.32171581769437</v>
      </c>
      <c r="AY94" s="14">
        <v>37.868632707774793</v>
      </c>
      <c r="AZ94" s="14">
        <v>2.8820375335120643</v>
      </c>
      <c r="BA94" s="21">
        <v>66.190510000000003</v>
      </c>
      <c r="BB94" s="15">
        <v>0.66190510000000002</v>
      </c>
      <c r="BC94" s="11">
        <v>3039.7106775578554</v>
      </c>
      <c r="BD94" s="11">
        <v>2254.0995680498609</v>
      </c>
      <c r="BE94" s="6">
        <v>32</v>
      </c>
      <c r="BF94" s="6">
        <v>32</v>
      </c>
      <c r="BG94" s="6">
        <v>33</v>
      </c>
    </row>
    <row r="95" spans="1:59" ht="14.25" customHeight="1" x14ac:dyDescent="0.55000000000000004">
      <c r="A95" s="10" t="s">
        <v>33</v>
      </c>
      <c r="B95" s="2" t="s">
        <v>126</v>
      </c>
      <c r="C95" s="2" t="s">
        <v>314</v>
      </c>
      <c r="D95" s="2" t="s">
        <v>497</v>
      </c>
      <c r="E95" s="2" t="s">
        <v>132</v>
      </c>
      <c r="F95" s="2" t="s">
        <v>497</v>
      </c>
      <c r="G95" s="6">
        <v>1654</v>
      </c>
      <c r="H95" s="6">
        <v>1086</v>
      </c>
      <c r="I95" s="6">
        <v>568</v>
      </c>
      <c r="J95" s="6">
        <v>1207</v>
      </c>
      <c r="K95" s="6">
        <v>656</v>
      </c>
      <c r="L95" s="6">
        <v>551</v>
      </c>
      <c r="M95" s="6">
        <v>447</v>
      </c>
      <c r="N95" s="6">
        <v>430</v>
      </c>
      <c r="O95" s="6">
        <v>17</v>
      </c>
      <c r="P95" s="11">
        <v>1014</v>
      </c>
      <c r="Q95" s="11">
        <v>495</v>
      </c>
      <c r="R95" s="11">
        <v>519</v>
      </c>
      <c r="S95" s="12">
        <v>2.1806637915694993</v>
      </c>
      <c r="T95" s="13">
        <f t="shared" si="0"/>
        <v>27.025392986698911</v>
      </c>
      <c r="U95" s="14">
        <f t="shared" si="1"/>
        <v>119.05626134301271</v>
      </c>
      <c r="V95" s="11">
        <f t="shared" si="2"/>
        <v>56.144890038809834</v>
      </c>
      <c r="W95" s="11">
        <f t="shared" si="3"/>
        <v>48.253557567917206</v>
      </c>
      <c r="X95" s="11">
        <f t="shared" si="4"/>
        <v>7.8913324708926256</v>
      </c>
      <c r="Y95" s="6">
        <v>410</v>
      </c>
      <c r="Z95" s="6">
        <v>217</v>
      </c>
      <c r="AA95" s="6">
        <v>193</v>
      </c>
      <c r="AB95" s="6">
        <v>373</v>
      </c>
      <c r="AC95" s="6">
        <v>198</v>
      </c>
      <c r="AD95" s="6">
        <v>175</v>
      </c>
      <c r="AE95" s="6">
        <v>179</v>
      </c>
      <c r="AF95" s="6">
        <v>87</v>
      </c>
      <c r="AG95" s="6">
        <v>92</v>
      </c>
      <c r="AH95" s="6">
        <v>773</v>
      </c>
      <c r="AI95" s="6">
        <v>419</v>
      </c>
      <c r="AJ95" s="6">
        <v>354</v>
      </c>
      <c r="AK95" s="6">
        <v>101</v>
      </c>
      <c r="AL95" s="6">
        <v>53</v>
      </c>
      <c r="AM95" s="6">
        <v>48</v>
      </c>
      <c r="AN95" s="6">
        <v>353</v>
      </c>
      <c r="AO95" s="6">
        <v>196</v>
      </c>
      <c r="AP95" s="6">
        <v>157</v>
      </c>
      <c r="AQ95" s="6">
        <v>61</v>
      </c>
      <c r="AR95" s="6">
        <v>39</v>
      </c>
      <c r="AS95" s="6">
        <v>22</v>
      </c>
      <c r="AT95" s="11">
        <v>33.968516984258493</v>
      </c>
      <c r="AU95" s="11">
        <v>30.903065451532726</v>
      </c>
      <c r="AV95" s="11">
        <v>14.830157415078707</v>
      </c>
      <c r="AW95" s="14">
        <v>64.043082021541011</v>
      </c>
      <c r="AX95" s="14">
        <v>8.3678541839270935</v>
      </c>
      <c r="AY95" s="14">
        <v>29.246064623032314</v>
      </c>
      <c r="AZ95" s="14">
        <v>5.0538525269262635</v>
      </c>
      <c r="BA95" s="21">
        <v>52.614556</v>
      </c>
      <c r="BB95" s="15">
        <v>0.52614556000000001</v>
      </c>
      <c r="BC95" s="11">
        <v>3143.6167588300091</v>
      </c>
      <c r="BD95" s="11">
        <v>2294.0419757604718</v>
      </c>
      <c r="BE95" s="6">
        <v>31</v>
      </c>
      <c r="BF95" s="6">
        <v>30</v>
      </c>
      <c r="BG95" s="6">
        <v>33</v>
      </c>
    </row>
    <row r="96" spans="1:59" ht="14.25" customHeight="1" x14ac:dyDescent="0.55000000000000004">
      <c r="A96" s="10" t="s">
        <v>33</v>
      </c>
      <c r="B96" s="2" t="s">
        <v>126</v>
      </c>
      <c r="C96" s="2" t="s">
        <v>314</v>
      </c>
      <c r="D96" s="2" t="s">
        <v>498</v>
      </c>
      <c r="E96" s="2" t="s">
        <v>133</v>
      </c>
      <c r="F96" s="2" t="s">
        <v>498</v>
      </c>
      <c r="G96" s="6">
        <v>2528</v>
      </c>
      <c r="H96" s="6">
        <v>1538</v>
      </c>
      <c r="I96" s="6">
        <v>990</v>
      </c>
      <c r="J96" s="6">
        <v>1833</v>
      </c>
      <c r="K96" s="6">
        <v>895</v>
      </c>
      <c r="L96" s="6">
        <v>938</v>
      </c>
      <c r="M96" s="6">
        <v>695</v>
      </c>
      <c r="N96" s="6">
        <v>643</v>
      </c>
      <c r="O96" s="6">
        <v>52</v>
      </c>
      <c r="P96" s="11">
        <v>1715</v>
      </c>
      <c r="Q96" s="11">
        <v>821</v>
      </c>
      <c r="R96" s="11">
        <v>894</v>
      </c>
      <c r="S96" s="12">
        <v>0.83280210562784351</v>
      </c>
      <c r="T96" s="13">
        <f t="shared" si="0"/>
        <v>27.49208860759494</v>
      </c>
      <c r="U96" s="14">
        <f t="shared" si="1"/>
        <v>95.41577825159915</v>
      </c>
      <c r="V96" s="11">
        <f t="shared" si="2"/>
        <v>58.153580672993968</v>
      </c>
      <c r="W96" s="11">
        <f t="shared" si="3"/>
        <v>50.647109577221741</v>
      </c>
      <c r="X96" s="11">
        <f t="shared" si="4"/>
        <v>7.5064710957722172</v>
      </c>
      <c r="Y96" s="6">
        <v>682</v>
      </c>
      <c r="Z96" s="6">
        <v>383</v>
      </c>
      <c r="AA96" s="6">
        <v>299</v>
      </c>
      <c r="AB96" s="6">
        <v>587</v>
      </c>
      <c r="AC96" s="6">
        <v>333</v>
      </c>
      <c r="AD96" s="6">
        <v>254</v>
      </c>
      <c r="AE96" s="6">
        <v>320</v>
      </c>
      <c r="AF96" s="6">
        <v>179</v>
      </c>
      <c r="AG96" s="6">
        <v>141</v>
      </c>
      <c r="AH96" s="6">
        <v>1159</v>
      </c>
      <c r="AI96" s="6">
        <v>520</v>
      </c>
      <c r="AJ96" s="6">
        <v>639</v>
      </c>
      <c r="AK96" s="6">
        <v>219</v>
      </c>
      <c r="AL96" s="6">
        <v>108</v>
      </c>
      <c r="AM96" s="6">
        <v>111</v>
      </c>
      <c r="AN96" s="6">
        <v>457</v>
      </c>
      <c r="AO96" s="6">
        <v>189</v>
      </c>
      <c r="AP96" s="6">
        <v>268</v>
      </c>
      <c r="AQ96" s="6">
        <v>87</v>
      </c>
      <c r="AR96" s="6">
        <v>42</v>
      </c>
      <c r="AS96" s="6">
        <v>45</v>
      </c>
      <c r="AT96" s="11">
        <v>37.206764866339334</v>
      </c>
      <c r="AU96" s="11">
        <v>32.024004364429899</v>
      </c>
      <c r="AV96" s="11">
        <v>17.457719585379159</v>
      </c>
      <c r="AW96" s="14">
        <v>63.229678123295145</v>
      </c>
      <c r="AX96" s="14">
        <v>11.947626841243862</v>
      </c>
      <c r="AY96" s="14">
        <v>24.931805782869613</v>
      </c>
      <c r="AZ96" s="14">
        <v>4.7463175122749588</v>
      </c>
      <c r="BA96" s="21">
        <v>282.71094499999998</v>
      </c>
      <c r="BB96" s="15">
        <v>2.82710945</v>
      </c>
      <c r="BC96" s="11">
        <v>894.1995507107091</v>
      </c>
      <c r="BD96" s="11">
        <v>648.36541790060517</v>
      </c>
      <c r="BE96" s="6">
        <v>30</v>
      </c>
      <c r="BF96" s="6">
        <v>29</v>
      </c>
      <c r="BG96" s="6">
        <v>30</v>
      </c>
    </row>
    <row r="97" spans="1:59" ht="14.25" customHeight="1" x14ac:dyDescent="0.55000000000000004">
      <c r="A97" s="10" t="s">
        <v>33</v>
      </c>
      <c r="B97" s="2" t="s">
        <v>126</v>
      </c>
      <c r="C97" s="2" t="s">
        <v>314</v>
      </c>
      <c r="D97" s="2" t="s">
        <v>499</v>
      </c>
      <c r="E97" s="2" t="s">
        <v>134</v>
      </c>
      <c r="F97" s="2" t="s">
        <v>499</v>
      </c>
      <c r="G97" s="6">
        <v>4471</v>
      </c>
      <c r="H97" s="6">
        <v>3281</v>
      </c>
      <c r="I97" s="6">
        <v>1190</v>
      </c>
      <c r="J97" s="6">
        <v>3195</v>
      </c>
      <c r="K97" s="6">
        <v>2147</v>
      </c>
      <c r="L97" s="6">
        <v>1048</v>
      </c>
      <c r="M97" s="6">
        <v>1276</v>
      </c>
      <c r="N97" s="6">
        <v>1134</v>
      </c>
      <c r="O97" s="6">
        <v>142</v>
      </c>
      <c r="P97" s="11">
        <v>2606</v>
      </c>
      <c r="Q97" s="11">
        <v>1753</v>
      </c>
      <c r="R97" s="11">
        <v>853</v>
      </c>
      <c r="S97" s="12">
        <v>2.5503205147289711</v>
      </c>
      <c r="T97" s="13">
        <f t="shared" si="0"/>
        <v>28.539476627152759</v>
      </c>
      <c r="U97" s="14">
        <f t="shared" si="1"/>
        <v>204.86641221374046</v>
      </c>
      <c r="V97" s="11">
        <f t="shared" si="2"/>
        <v>28.364805142627564</v>
      </c>
      <c r="W97" s="11">
        <f t="shared" si="3"/>
        <v>25.632784250703093</v>
      </c>
      <c r="X97" s="11">
        <f t="shared" si="4"/>
        <v>2.7320208919244675</v>
      </c>
      <c r="Y97" s="6">
        <v>736</v>
      </c>
      <c r="Z97" s="6">
        <v>394</v>
      </c>
      <c r="AA97" s="6">
        <v>342</v>
      </c>
      <c r="AB97" s="6">
        <v>638</v>
      </c>
      <c r="AC97" s="6">
        <v>342</v>
      </c>
      <c r="AD97" s="6">
        <v>296</v>
      </c>
      <c r="AE97" s="6">
        <v>386</v>
      </c>
      <c r="AF97" s="6">
        <v>225</v>
      </c>
      <c r="AG97" s="6">
        <v>161</v>
      </c>
      <c r="AH97" s="6">
        <v>2489</v>
      </c>
      <c r="AI97" s="6">
        <v>1772</v>
      </c>
      <c r="AJ97" s="6">
        <v>717</v>
      </c>
      <c r="AK97" s="6">
        <v>530</v>
      </c>
      <c r="AL97" s="6">
        <v>369</v>
      </c>
      <c r="AM97" s="6">
        <v>161</v>
      </c>
      <c r="AN97" s="6">
        <v>1517</v>
      </c>
      <c r="AO97" s="6">
        <v>1122</v>
      </c>
      <c r="AP97" s="6">
        <v>395</v>
      </c>
      <c r="AQ97" s="6">
        <v>68</v>
      </c>
      <c r="AR97" s="6">
        <v>33</v>
      </c>
      <c r="AS97" s="6">
        <v>35</v>
      </c>
      <c r="AT97" s="11">
        <v>23.035993740219094</v>
      </c>
      <c r="AU97" s="11">
        <v>19.968701095461658</v>
      </c>
      <c r="AV97" s="11">
        <v>12.081377151799687</v>
      </c>
      <c r="AW97" s="14">
        <v>77.902973395931141</v>
      </c>
      <c r="AX97" s="14">
        <v>16.588419405320813</v>
      </c>
      <c r="AY97" s="14">
        <v>47.480438184663534</v>
      </c>
      <c r="AZ97" s="14">
        <v>2.1283255086071988</v>
      </c>
      <c r="BA97" s="21">
        <v>41.598098</v>
      </c>
      <c r="BB97" s="15">
        <v>0.41598098</v>
      </c>
      <c r="BC97" s="11">
        <v>10748.087568811439</v>
      </c>
      <c r="BD97" s="11">
        <v>7680.639629244587</v>
      </c>
      <c r="BE97" s="6">
        <v>29</v>
      </c>
      <c r="BF97" s="6">
        <v>29</v>
      </c>
      <c r="BG97" s="6">
        <v>29</v>
      </c>
    </row>
    <row r="98" spans="1:59" ht="14.25" customHeight="1" x14ac:dyDescent="0.55000000000000004">
      <c r="A98" s="10" t="s">
        <v>33</v>
      </c>
      <c r="B98" s="2" t="s">
        <v>126</v>
      </c>
      <c r="C98" s="2" t="s">
        <v>314</v>
      </c>
      <c r="D98" s="2" t="s">
        <v>500</v>
      </c>
      <c r="E98" s="2" t="s">
        <v>135</v>
      </c>
      <c r="F98" s="2" t="s">
        <v>500</v>
      </c>
      <c r="G98" s="6">
        <v>1801</v>
      </c>
      <c r="H98" s="6">
        <v>1188</v>
      </c>
      <c r="I98" s="6">
        <v>613</v>
      </c>
      <c r="J98" s="6">
        <v>1188</v>
      </c>
      <c r="K98" s="6">
        <v>620</v>
      </c>
      <c r="L98" s="6">
        <v>568</v>
      </c>
      <c r="M98" s="6">
        <v>613</v>
      </c>
      <c r="N98" s="6">
        <v>568</v>
      </c>
      <c r="O98" s="6">
        <v>45</v>
      </c>
      <c r="P98" s="11">
        <v>1127</v>
      </c>
      <c r="Q98" s="11">
        <v>552</v>
      </c>
      <c r="R98" s="11">
        <v>575</v>
      </c>
      <c r="S98" s="12">
        <v>0.6597244791340906</v>
      </c>
      <c r="T98" s="13">
        <f t="shared" si="0"/>
        <v>34.03664630760688</v>
      </c>
      <c r="U98" s="14">
        <f t="shared" si="1"/>
        <v>109.1549295774648</v>
      </c>
      <c r="V98" s="11">
        <f t="shared" si="2"/>
        <v>52.895752895752899</v>
      </c>
      <c r="W98" s="11">
        <f t="shared" si="3"/>
        <v>45.302445302445307</v>
      </c>
      <c r="X98" s="11">
        <f t="shared" si="4"/>
        <v>7.5933075933075935</v>
      </c>
      <c r="Y98" s="6">
        <v>390</v>
      </c>
      <c r="Z98" s="6">
        <v>205</v>
      </c>
      <c r="AA98" s="6">
        <v>185</v>
      </c>
      <c r="AB98" s="6">
        <v>352</v>
      </c>
      <c r="AC98" s="6">
        <v>184</v>
      </c>
      <c r="AD98" s="6">
        <v>168</v>
      </c>
      <c r="AE98" s="6">
        <v>193</v>
      </c>
      <c r="AF98" s="6">
        <v>103</v>
      </c>
      <c r="AG98" s="6">
        <v>90</v>
      </c>
      <c r="AH98" s="6">
        <v>777</v>
      </c>
      <c r="AI98" s="6">
        <v>402</v>
      </c>
      <c r="AJ98" s="6">
        <v>375</v>
      </c>
      <c r="AK98" s="6">
        <v>114</v>
      </c>
      <c r="AL98" s="6">
        <v>63</v>
      </c>
      <c r="AM98" s="6">
        <v>51</v>
      </c>
      <c r="AN98" s="6">
        <v>294</v>
      </c>
      <c r="AO98" s="6">
        <v>142</v>
      </c>
      <c r="AP98" s="6">
        <v>152</v>
      </c>
      <c r="AQ98" s="6">
        <v>59</v>
      </c>
      <c r="AR98" s="6">
        <v>34</v>
      </c>
      <c r="AS98" s="6">
        <v>25</v>
      </c>
      <c r="AT98" s="11">
        <v>32.828282828282831</v>
      </c>
      <c r="AU98" s="11">
        <v>29.629629629629626</v>
      </c>
      <c r="AV98" s="11">
        <v>16.245791245791246</v>
      </c>
      <c r="AW98" s="14">
        <v>65.404040404040416</v>
      </c>
      <c r="AX98" s="14">
        <v>9.5959595959595951</v>
      </c>
      <c r="AY98" s="14">
        <v>24.747474747474747</v>
      </c>
      <c r="AZ98" s="14">
        <v>4.9663299663299663</v>
      </c>
      <c r="BA98" s="21">
        <v>77.132773999999998</v>
      </c>
      <c r="BB98" s="15">
        <v>0.77132773999999993</v>
      </c>
      <c r="BC98" s="11">
        <v>2334.9348229067973</v>
      </c>
      <c r="BD98" s="11">
        <v>1540.2013157208635</v>
      </c>
      <c r="BE98" s="6">
        <v>32</v>
      </c>
      <c r="BF98" s="6">
        <v>31</v>
      </c>
      <c r="BG98" s="6">
        <v>33</v>
      </c>
    </row>
    <row r="99" spans="1:59" ht="14.25" customHeight="1" x14ac:dyDescent="0.55000000000000004">
      <c r="A99" s="10" t="s">
        <v>33</v>
      </c>
      <c r="B99" s="2" t="s">
        <v>136</v>
      </c>
      <c r="C99" s="2" t="s">
        <v>290</v>
      </c>
      <c r="D99" t="s">
        <v>367</v>
      </c>
      <c r="E99" s="2" t="s">
        <v>137</v>
      </c>
      <c r="F99" t="s">
        <v>367</v>
      </c>
      <c r="G99" s="6">
        <v>704</v>
      </c>
      <c r="H99" s="6">
        <v>361</v>
      </c>
      <c r="I99" s="6">
        <v>343</v>
      </c>
      <c r="J99" s="6">
        <v>653</v>
      </c>
      <c r="K99" s="6">
        <v>322</v>
      </c>
      <c r="L99" s="6">
        <v>331</v>
      </c>
      <c r="M99" s="6">
        <v>51</v>
      </c>
      <c r="N99" s="6">
        <v>39</v>
      </c>
      <c r="O99" s="6">
        <v>12</v>
      </c>
      <c r="P99" s="11">
        <v>584</v>
      </c>
      <c r="Q99" s="11">
        <v>292</v>
      </c>
      <c r="R99" s="11">
        <v>292</v>
      </c>
      <c r="S99" s="12">
        <v>1.3976989542954188</v>
      </c>
      <c r="T99" s="13">
        <f t="shared" si="0"/>
        <v>7.2443181818181825</v>
      </c>
      <c r="U99" s="14">
        <f t="shared" si="1"/>
        <v>97.280966767371595</v>
      </c>
      <c r="V99" s="11">
        <f t="shared" si="2"/>
        <v>60.837438423645317</v>
      </c>
      <c r="W99" s="11">
        <f t="shared" si="3"/>
        <v>53.448275862068961</v>
      </c>
      <c r="X99" s="11">
        <f t="shared" si="4"/>
        <v>7.389162561576355</v>
      </c>
      <c r="Y99" s="6">
        <v>254</v>
      </c>
      <c r="Z99" s="6">
        <v>123</v>
      </c>
      <c r="AA99" s="6">
        <v>131</v>
      </c>
      <c r="AB99" s="6">
        <v>217</v>
      </c>
      <c r="AC99" s="6">
        <v>104</v>
      </c>
      <c r="AD99" s="6">
        <v>113</v>
      </c>
      <c r="AE99" s="6">
        <v>129</v>
      </c>
      <c r="AF99" s="6">
        <v>61</v>
      </c>
      <c r="AG99" s="6">
        <v>68</v>
      </c>
      <c r="AH99" s="6">
        <v>406</v>
      </c>
      <c r="AI99" s="6">
        <v>199</v>
      </c>
      <c r="AJ99" s="6">
        <v>207</v>
      </c>
      <c r="AK99" s="6">
        <v>78</v>
      </c>
      <c r="AL99" s="6">
        <v>42</v>
      </c>
      <c r="AM99" s="6">
        <v>36</v>
      </c>
      <c r="AN99" s="6">
        <v>151</v>
      </c>
      <c r="AO99" s="6">
        <v>69</v>
      </c>
      <c r="AP99" s="6">
        <v>82</v>
      </c>
      <c r="AQ99" s="6">
        <v>30</v>
      </c>
      <c r="AR99" s="6">
        <v>19</v>
      </c>
      <c r="AS99" s="6">
        <v>11</v>
      </c>
      <c r="AT99" s="11">
        <v>38.897396630934153</v>
      </c>
      <c r="AU99" s="11">
        <v>33.231240428790201</v>
      </c>
      <c r="AV99" s="11">
        <v>19.754977029096477</v>
      </c>
      <c r="AW99" s="14">
        <v>62.174578866768762</v>
      </c>
      <c r="AX99" s="14">
        <v>11.944869831546708</v>
      </c>
      <c r="AY99" s="14">
        <v>23.124042879019907</v>
      </c>
      <c r="AZ99" s="14">
        <v>4.5941807044410412</v>
      </c>
      <c r="BA99" s="21">
        <v>12.492675999999999</v>
      </c>
      <c r="BB99" s="15">
        <v>0.12492676</v>
      </c>
      <c r="BC99" s="11">
        <v>5635.3018360517799</v>
      </c>
      <c r="BD99" s="11">
        <v>5227.0626405423463</v>
      </c>
      <c r="BE99" s="6">
        <v>29</v>
      </c>
      <c r="BF99" s="6">
        <v>28</v>
      </c>
      <c r="BG99" s="6">
        <v>33</v>
      </c>
    </row>
    <row r="100" spans="1:59" ht="14.25" customHeight="1" x14ac:dyDescent="0.55000000000000004">
      <c r="A100" s="10" t="s">
        <v>33</v>
      </c>
      <c r="B100" s="2" t="s">
        <v>136</v>
      </c>
      <c r="C100" s="2" t="s">
        <v>290</v>
      </c>
      <c r="D100" t="s">
        <v>368</v>
      </c>
      <c r="E100" s="2" t="s">
        <v>138</v>
      </c>
      <c r="F100" t="s">
        <v>368</v>
      </c>
      <c r="G100" s="6">
        <v>544</v>
      </c>
      <c r="H100" s="6">
        <v>297</v>
      </c>
      <c r="I100" s="6">
        <v>247</v>
      </c>
      <c r="J100" s="6">
        <v>492</v>
      </c>
      <c r="K100" s="6">
        <v>254</v>
      </c>
      <c r="L100" s="6">
        <v>238</v>
      </c>
      <c r="M100" s="6">
        <v>52</v>
      </c>
      <c r="N100" s="6">
        <v>43</v>
      </c>
      <c r="O100" s="6">
        <v>9</v>
      </c>
      <c r="P100" s="11">
        <v>413</v>
      </c>
      <c r="Q100" s="11">
        <v>217</v>
      </c>
      <c r="R100" s="11">
        <v>196</v>
      </c>
      <c r="S100" s="12">
        <v>2.1906273283013187</v>
      </c>
      <c r="T100" s="13">
        <f t="shared" si="0"/>
        <v>9.5588235294117645</v>
      </c>
      <c r="U100" s="14">
        <f t="shared" si="1"/>
        <v>106.72268907563026</v>
      </c>
      <c r="V100" s="11">
        <f t="shared" si="2"/>
        <v>64.548494983277592</v>
      </c>
      <c r="W100" s="11">
        <f t="shared" si="3"/>
        <v>52.173913043478258</v>
      </c>
      <c r="X100" s="11">
        <f t="shared" si="4"/>
        <v>12.374581939799331</v>
      </c>
      <c r="Y100" s="6">
        <v>167</v>
      </c>
      <c r="Z100" s="6">
        <v>95</v>
      </c>
      <c r="AA100" s="6">
        <v>72</v>
      </c>
      <c r="AB100" s="6">
        <v>156</v>
      </c>
      <c r="AC100" s="6">
        <v>87</v>
      </c>
      <c r="AD100" s="6">
        <v>69</v>
      </c>
      <c r="AE100" s="6">
        <v>70</v>
      </c>
      <c r="AF100" s="6">
        <v>41</v>
      </c>
      <c r="AG100" s="6">
        <v>29</v>
      </c>
      <c r="AH100" s="6">
        <v>299</v>
      </c>
      <c r="AI100" s="6">
        <v>146</v>
      </c>
      <c r="AJ100" s="6">
        <v>153</v>
      </c>
      <c r="AK100" s="6">
        <v>30</v>
      </c>
      <c r="AL100" s="6">
        <v>18</v>
      </c>
      <c r="AM100" s="6">
        <v>12</v>
      </c>
      <c r="AN100" s="6">
        <v>126</v>
      </c>
      <c r="AO100" s="6">
        <v>55</v>
      </c>
      <c r="AP100" s="6">
        <v>71</v>
      </c>
      <c r="AQ100" s="6">
        <v>37</v>
      </c>
      <c r="AR100" s="6">
        <v>21</v>
      </c>
      <c r="AS100" s="6">
        <v>16</v>
      </c>
      <c r="AT100" s="11">
        <v>33.943089430894311</v>
      </c>
      <c r="AU100" s="11">
        <v>31.707317073170731</v>
      </c>
      <c r="AV100" s="11">
        <v>14.227642276422763</v>
      </c>
      <c r="AW100" s="14">
        <v>60.77235772357723</v>
      </c>
      <c r="AX100" s="14">
        <v>6.0975609756097562</v>
      </c>
      <c r="AY100" s="14">
        <v>25.609756097560975</v>
      </c>
      <c r="AZ100" s="14">
        <v>7.5203252032520336</v>
      </c>
      <c r="BA100" s="21">
        <v>45.079816000000001</v>
      </c>
      <c r="BB100" s="15">
        <v>0.45079816</v>
      </c>
      <c r="BC100" s="11">
        <v>1206.7484924960652</v>
      </c>
      <c r="BD100" s="11">
        <v>1091.3975336545295</v>
      </c>
      <c r="BE100" s="6">
        <v>31</v>
      </c>
      <c r="BF100" s="6">
        <v>31</v>
      </c>
      <c r="BG100" s="6">
        <v>31.5</v>
      </c>
    </row>
    <row r="101" spans="1:59" ht="14.25" customHeight="1" x14ac:dyDescent="0.55000000000000004">
      <c r="A101" s="10" t="s">
        <v>33</v>
      </c>
      <c r="B101" s="2" t="s">
        <v>136</v>
      </c>
      <c r="C101" s="2" t="s">
        <v>290</v>
      </c>
      <c r="D101" t="s">
        <v>371</v>
      </c>
      <c r="E101" s="2" t="s">
        <v>139</v>
      </c>
      <c r="F101" t="s">
        <v>371</v>
      </c>
      <c r="G101" s="6">
        <v>885</v>
      </c>
      <c r="H101" s="6">
        <v>501</v>
      </c>
      <c r="I101" s="6">
        <v>384</v>
      </c>
      <c r="J101" s="6">
        <v>754</v>
      </c>
      <c r="K101" s="6">
        <v>391</v>
      </c>
      <c r="L101" s="6">
        <v>363</v>
      </c>
      <c r="M101" s="6">
        <v>131</v>
      </c>
      <c r="N101" s="6">
        <v>110</v>
      </c>
      <c r="O101" s="6">
        <v>21</v>
      </c>
      <c r="P101" s="11">
        <v>666</v>
      </c>
      <c r="Q101" s="11">
        <v>342</v>
      </c>
      <c r="R101" s="11">
        <v>324</v>
      </c>
      <c r="S101" s="12">
        <v>1.5532252499069694</v>
      </c>
      <c r="T101" s="13">
        <f t="shared" si="0"/>
        <v>14.802259887005651</v>
      </c>
      <c r="U101" s="14">
        <f t="shared" si="1"/>
        <v>107.71349862258953</v>
      </c>
      <c r="V101" s="11">
        <f t="shared" si="2"/>
        <v>66.814159292035399</v>
      </c>
      <c r="W101" s="11">
        <f t="shared" si="3"/>
        <v>61.283185840707965</v>
      </c>
      <c r="X101" s="11">
        <f t="shared" si="4"/>
        <v>5.5309734513274336</v>
      </c>
      <c r="Y101" s="6">
        <v>321</v>
      </c>
      <c r="Z101" s="6">
        <v>167</v>
      </c>
      <c r="AA101" s="6">
        <v>154</v>
      </c>
      <c r="AB101" s="6">
        <v>277</v>
      </c>
      <c r="AC101" s="6">
        <v>144</v>
      </c>
      <c r="AD101" s="6">
        <v>133</v>
      </c>
      <c r="AE101" s="6">
        <v>168</v>
      </c>
      <c r="AF101" s="6">
        <v>96</v>
      </c>
      <c r="AG101" s="6">
        <v>72</v>
      </c>
      <c r="AH101" s="6">
        <v>452</v>
      </c>
      <c r="AI101" s="6">
        <v>237</v>
      </c>
      <c r="AJ101" s="6">
        <v>215</v>
      </c>
      <c r="AK101" s="6">
        <v>113</v>
      </c>
      <c r="AL101" s="6">
        <v>65</v>
      </c>
      <c r="AM101" s="6">
        <v>48</v>
      </c>
      <c r="AN101" s="6">
        <v>199</v>
      </c>
      <c r="AO101" s="6">
        <v>105</v>
      </c>
      <c r="AP101" s="6">
        <v>94</v>
      </c>
      <c r="AQ101" s="6">
        <v>25</v>
      </c>
      <c r="AR101" s="6">
        <v>10</v>
      </c>
      <c r="AS101" s="6">
        <v>15</v>
      </c>
      <c r="AT101" s="11">
        <v>42.57294429708223</v>
      </c>
      <c r="AU101" s="11">
        <v>36.737400530503976</v>
      </c>
      <c r="AV101" s="11">
        <v>22.281167108753316</v>
      </c>
      <c r="AW101" s="14">
        <v>59.946949602122011</v>
      </c>
      <c r="AX101" s="14">
        <v>14.986737400530503</v>
      </c>
      <c r="AY101" s="14">
        <v>26.392572944297083</v>
      </c>
      <c r="AZ101" s="14">
        <v>3.3156498673740056</v>
      </c>
      <c r="BA101" s="21">
        <v>20.958977000000001</v>
      </c>
      <c r="BB101" s="15">
        <v>0.20958977000000001</v>
      </c>
      <c r="BC101" s="11">
        <v>4222.5343345717683</v>
      </c>
      <c r="BD101" s="11">
        <v>3597.5038285504106</v>
      </c>
      <c r="BE101" s="6">
        <v>26</v>
      </c>
      <c r="BF101" s="6">
        <v>23</v>
      </c>
      <c r="BG101" s="6">
        <v>32</v>
      </c>
    </row>
    <row r="102" spans="1:59" ht="14.25" customHeight="1" x14ac:dyDescent="0.55000000000000004">
      <c r="A102" s="10" t="s">
        <v>33</v>
      </c>
      <c r="B102" s="2" t="s">
        <v>136</v>
      </c>
      <c r="C102" s="2" t="s">
        <v>290</v>
      </c>
      <c r="D102" t="s">
        <v>373</v>
      </c>
      <c r="E102" s="2" t="s">
        <v>119</v>
      </c>
      <c r="F102" t="s">
        <v>373</v>
      </c>
      <c r="G102" s="6">
        <v>516</v>
      </c>
      <c r="H102" s="6">
        <v>273</v>
      </c>
      <c r="I102" s="6">
        <v>243</v>
      </c>
      <c r="J102" s="6">
        <v>429</v>
      </c>
      <c r="K102" s="6">
        <v>196</v>
      </c>
      <c r="L102" s="6">
        <v>233</v>
      </c>
      <c r="M102" s="6">
        <v>87</v>
      </c>
      <c r="N102" s="6">
        <v>77</v>
      </c>
      <c r="O102" s="6">
        <v>10</v>
      </c>
      <c r="P102" s="11">
        <v>408</v>
      </c>
      <c r="Q102" s="11">
        <v>216</v>
      </c>
      <c r="R102" s="11">
        <v>192</v>
      </c>
      <c r="S102" s="12">
        <v>0.6281570028016934</v>
      </c>
      <c r="T102" s="13">
        <f t="shared" si="0"/>
        <v>16.86046511627907</v>
      </c>
      <c r="U102" s="14">
        <f t="shared" si="1"/>
        <v>84.12017167381974</v>
      </c>
      <c r="V102" s="11">
        <f t="shared" si="2"/>
        <v>81.779661016949163</v>
      </c>
      <c r="W102" s="11">
        <f t="shared" si="3"/>
        <v>67.796610169491515</v>
      </c>
      <c r="X102" s="11">
        <f t="shared" si="4"/>
        <v>13.983050847457626</v>
      </c>
      <c r="Y102" s="6">
        <v>166</v>
      </c>
      <c r="Z102" s="6">
        <v>80</v>
      </c>
      <c r="AA102" s="6">
        <v>86</v>
      </c>
      <c r="AB102" s="6">
        <v>160</v>
      </c>
      <c r="AC102" s="6">
        <v>78</v>
      </c>
      <c r="AD102" s="6">
        <v>82</v>
      </c>
      <c r="AE102" s="6">
        <v>69</v>
      </c>
      <c r="AF102" s="6">
        <v>30</v>
      </c>
      <c r="AG102" s="6">
        <v>39</v>
      </c>
      <c r="AH102" s="6">
        <v>236</v>
      </c>
      <c r="AI102" s="6">
        <v>101</v>
      </c>
      <c r="AJ102" s="6">
        <v>135</v>
      </c>
      <c r="AK102" s="6">
        <v>25</v>
      </c>
      <c r="AL102" s="6">
        <v>10</v>
      </c>
      <c r="AM102" s="6">
        <v>15</v>
      </c>
      <c r="AN102" s="6">
        <v>104</v>
      </c>
      <c r="AO102" s="6">
        <v>39</v>
      </c>
      <c r="AP102" s="6">
        <v>65</v>
      </c>
      <c r="AQ102" s="6">
        <v>33</v>
      </c>
      <c r="AR102" s="6">
        <v>17</v>
      </c>
      <c r="AS102" s="6">
        <v>16</v>
      </c>
      <c r="AT102" s="11">
        <v>38.694638694638698</v>
      </c>
      <c r="AU102" s="11">
        <v>37.296037296037298</v>
      </c>
      <c r="AV102" s="11">
        <v>16.083916083916083</v>
      </c>
      <c r="AW102" s="14">
        <v>55.011655011655016</v>
      </c>
      <c r="AX102" s="14">
        <v>5.8275058275058269</v>
      </c>
      <c r="AY102" s="14">
        <v>24.242424242424242</v>
      </c>
      <c r="AZ102" s="14">
        <v>7.6923076923076925</v>
      </c>
      <c r="BA102" s="21">
        <v>32.453251000000002</v>
      </c>
      <c r="BB102" s="15">
        <v>0.32453251</v>
      </c>
      <c r="BC102" s="11">
        <v>1589.9793829591988</v>
      </c>
      <c r="BD102" s="11">
        <v>1321.9014637393338</v>
      </c>
      <c r="BE102" s="6">
        <v>29</v>
      </c>
      <c r="BF102" s="6">
        <v>28</v>
      </c>
      <c r="BG102" s="6">
        <v>32</v>
      </c>
    </row>
    <row r="103" spans="1:59" ht="14.25" customHeight="1" x14ac:dyDescent="0.55000000000000004">
      <c r="A103" s="10" t="s">
        <v>33</v>
      </c>
      <c r="B103" s="2" t="s">
        <v>136</v>
      </c>
      <c r="C103" s="2" t="s">
        <v>290</v>
      </c>
      <c r="D103" t="s">
        <v>374</v>
      </c>
      <c r="E103" s="2" t="s">
        <v>140</v>
      </c>
      <c r="F103" t="s">
        <v>374</v>
      </c>
      <c r="G103" s="6">
        <v>878</v>
      </c>
      <c r="H103" s="6">
        <v>466</v>
      </c>
      <c r="I103" s="6">
        <v>412</v>
      </c>
      <c r="J103" s="6">
        <v>788</v>
      </c>
      <c r="K103" s="6">
        <v>385</v>
      </c>
      <c r="L103" s="6">
        <v>403</v>
      </c>
      <c r="M103" s="6">
        <v>90</v>
      </c>
      <c r="N103" s="6">
        <v>81</v>
      </c>
      <c r="O103" s="6">
        <v>9</v>
      </c>
      <c r="P103" s="11">
        <v>623</v>
      </c>
      <c r="Q103" s="11">
        <v>308</v>
      </c>
      <c r="R103" s="11">
        <v>315</v>
      </c>
      <c r="S103" s="12">
        <v>2.9405703513194732</v>
      </c>
      <c r="T103" s="13">
        <f t="shared" si="0"/>
        <v>10.250569476082005</v>
      </c>
      <c r="U103" s="14">
        <f t="shared" si="1"/>
        <v>95.533498759305218</v>
      </c>
      <c r="V103" s="11">
        <f t="shared" si="2"/>
        <v>69.098712446351925</v>
      </c>
      <c r="W103" s="11">
        <f t="shared" si="3"/>
        <v>60.515021459227469</v>
      </c>
      <c r="X103" s="11">
        <f t="shared" si="4"/>
        <v>8.5836909871244629</v>
      </c>
      <c r="Y103" s="6">
        <v>317</v>
      </c>
      <c r="Z103" s="6">
        <v>160</v>
      </c>
      <c r="AA103" s="6">
        <v>157</v>
      </c>
      <c r="AB103" s="6">
        <v>282</v>
      </c>
      <c r="AC103" s="6">
        <v>142</v>
      </c>
      <c r="AD103" s="6">
        <v>140</v>
      </c>
      <c r="AE103" s="6">
        <v>149</v>
      </c>
      <c r="AF103" s="6">
        <v>78</v>
      </c>
      <c r="AG103" s="6">
        <v>71</v>
      </c>
      <c r="AH103" s="6">
        <v>466</v>
      </c>
      <c r="AI103" s="6">
        <v>220</v>
      </c>
      <c r="AJ103" s="6">
        <v>246</v>
      </c>
      <c r="AK103" s="6">
        <v>88</v>
      </c>
      <c r="AL103" s="6">
        <v>37</v>
      </c>
      <c r="AM103" s="6">
        <v>51</v>
      </c>
      <c r="AN103" s="6">
        <v>218</v>
      </c>
      <c r="AO103" s="6">
        <v>93</v>
      </c>
      <c r="AP103" s="6">
        <v>125</v>
      </c>
      <c r="AQ103" s="6">
        <v>40</v>
      </c>
      <c r="AR103" s="6">
        <v>23</v>
      </c>
      <c r="AS103" s="6">
        <v>17</v>
      </c>
      <c r="AT103" s="11">
        <v>40.228426395939088</v>
      </c>
      <c r="AU103" s="11">
        <v>35.786802030456855</v>
      </c>
      <c r="AV103" s="11">
        <v>18.908629441624367</v>
      </c>
      <c r="AW103" s="14">
        <v>59.137055837563459</v>
      </c>
      <c r="AX103" s="14">
        <v>11.167512690355331</v>
      </c>
      <c r="AY103" s="14">
        <v>27.664974619289339</v>
      </c>
      <c r="AZ103" s="14">
        <v>5.0761421319796955</v>
      </c>
      <c r="BA103" s="21">
        <v>23.064295000000001</v>
      </c>
      <c r="BB103" s="15">
        <v>0.23064295000000001</v>
      </c>
      <c r="BC103" s="11">
        <v>3806.749783594079</v>
      </c>
      <c r="BD103" s="11">
        <v>3416.5362522461664</v>
      </c>
      <c r="BE103" s="6">
        <v>28</v>
      </c>
      <c r="BF103" s="6">
        <v>27</v>
      </c>
      <c r="BG103" s="6">
        <v>31.5</v>
      </c>
    </row>
    <row r="104" spans="1:59" ht="14.25" customHeight="1" x14ac:dyDescent="0.55000000000000004">
      <c r="A104" s="10" t="s">
        <v>33</v>
      </c>
      <c r="B104" s="2" t="s">
        <v>136</v>
      </c>
      <c r="C104" s="2" t="s">
        <v>290</v>
      </c>
      <c r="D104" t="s">
        <v>375</v>
      </c>
      <c r="E104" s="2" t="s">
        <v>141</v>
      </c>
      <c r="F104" t="s">
        <v>375</v>
      </c>
      <c r="G104" s="6">
        <v>1282</v>
      </c>
      <c r="H104" s="6">
        <v>755</v>
      </c>
      <c r="I104" s="6">
        <v>527</v>
      </c>
      <c r="J104" s="6">
        <v>1078</v>
      </c>
      <c r="K104" s="6">
        <v>583</v>
      </c>
      <c r="L104" s="6">
        <v>495</v>
      </c>
      <c r="M104" s="6">
        <v>204</v>
      </c>
      <c r="N104" s="6">
        <v>172</v>
      </c>
      <c r="O104" s="6">
        <v>32</v>
      </c>
      <c r="P104" s="11">
        <v>943</v>
      </c>
      <c r="Q104" s="11">
        <v>478</v>
      </c>
      <c r="R104" s="11">
        <v>465</v>
      </c>
      <c r="S104" s="12">
        <v>1.6745490467520017</v>
      </c>
      <c r="T104" s="13">
        <f t="shared" si="0"/>
        <v>15.912636505460217</v>
      </c>
      <c r="U104" s="14">
        <f t="shared" si="1"/>
        <v>117.77777777777779</v>
      </c>
      <c r="V104" s="11">
        <f t="shared" si="2"/>
        <v>51.61744022503516</v>
      </c>
      <c r="W104" s="11">
        <f t="shared" si="3"/>
        <v>43.178621659634317</v>
      </c>
      <c r="X104" s="11">
        <f t="shared" si="4"/>
        <v>8.4388185654008439</v>
      </c>
      <c r="Y104" s="6">
        <v>352</v>
      </c>
      <c r="Z104" s="6">
        <v>193</v>
      </c>
      <c r="AA104" s="6">
        <v>159</v>
      </c>
      <c r="AB104" s="6">
        <v>307</v>
      </c>
      <c r="AC104" s="6">
        <v>169</v>
      </c>
      <c r="AD104" s="6">
        <v>138</v>
      </c>
      <c r="AE104" s="6">
        <v>178</v>
      </c>
      <c r="AF104" s="6">
        <v>92</v>
      </c>
      <c r="AG104" s="6">
        <v>86</v>
      </c>
      <c r="AH104" s="6">
        <v>711</v>
      </c>
      <c r="AI104" s="6">
        <v>381</v>
      </c>
      <c r="AJ104" s="6">
        <v>330</v>
      </c>
      <c r="AK104" s="6">
        <v>107</v>
      </c>
      <c r="AL104" s="6">
        <v>57</v>
      </c>
      <c r="AM104" s="6">
        <v>50</v>
      </c>
      <c r="AN104" s="6">
        <v>267</v>
      </c>
      <c r="AO104" s="6">
        <v>136</v>
      </c>
      <c r="AP104" s="6">
        <v>131</v>
      </c>
      <c r="AQ104" s="6">
        <v>60</v>
      </c>
      <c r="AR104" s="6">
        <v>33</v>
      </c>
      <c r="AS104" s="6">
        <v>27</v>
      </c>
      <c r="AT104" s="11">
        <v>32.653061224489797</v>
      </c>
      <c r="AU104" s="11">
        <v>28.47866419294991</v>
      </c>
      <c r="AV104" s="11">
        <v>16.512059369202227</v>
      </c>
      <c r="AW104" s="14">
        <v>65.955473098330245</v>
      </c>
      <c r="AX104" s="14">
        <v>9.9257884972170682</v>
      </c>
      <c r="AY104" s="14">
        <v>24.768089053803337</v>
      </c>
      <c r="AZ104" s="14">
        <v>5.5658627087198518</v>
      </c>
      <c r="BA104" s="21">
        <v>21.825807999999999</v>
      </c>
      <c r="BB104" s="15">
        <v>0.21825807999999999</v>
      </c>
      <c r="BC104" s="11">
        <v>5873.7802513428142</v>
      </c>
      <c r="BD104" s="11">
        <v>4939.1069508171249</v>
      </c>
      <c r="BE104" s="6">
        <v>32</v>
      </c>
      <c r="BF104" s="6">
        <v>32</v>
      </c>
      <c r="BG104" s="6">
        <v>33</v>
      </c>
    </row>
    <row r="105" spans="1:59" ht="14.25" customHeight="1" x14ac:dyDescent="0.55000000000000004">
      <c r="A105" s="10" t="s">
        <v>33</v>
      </c>
      <c r="B105" s="2" t="s">
        <v>136</v>
      </c>
      <c r="C105" s="2" t="s">
        <v>290</v>
      </c>
      <c r="D105" t="s">
        <v>376</v>
      </c>
      <c r="E105" s="2" t="s">
        <v>142</v>
      </c>
      <c r="F105" t="s">
        <v>376</v>
      </c>
      <c r="G105" s="6">
        <v>1924</v>
      </c>
      <c r="H105" s="6">
        <v>1133</v>
      </c>
      <c r="I105" s="6">
        <v>791</v>
      </c>
      <c r="J105" s="6">
        <v>1529</v>
      </c>
      <c r="K105" s="6">
        <v>782</v>
      </c>
      <c r="L105" s="6">
        <v>747</v>
      </c>
      <c r="M105" s="6">
        <v>395</v>
      </c>
      <c r="N105" s="6">
        <v>351</v>
      </c>
      <c r="O105" s="6">
        <v>44</v>
      </c>
      <c r="P105" s="11">
        <v>1347</v>
      </c>
      <c r="Q105" s="11">
        <v>669</v>
      </c>
      <c r="R105" s="11">
        <v>678</v>
      </c>
      <c r="S105" s="12">
        <v>1.5861580665669364</v>
      </c>
      <c r="T105" s="13">
        <f t="shared" si="0"/>
        <v>20.530145530145528</v>
      </c>
      <c r="U105" s="14">
        <f t="shared" si="1"/>
        <v>104.68540829986613</v>
      </c>
      <c r="V105" s="11">
        <f t="shared" si="2"/>
        <v>56.17977528089888</v>
      </c>
      <c r="W105" s="11">
        <f t="shared" si="3"/>
        <v>48.212461695607765</v>
      </c>
      <c r="X105" s="11">
        <f t="shared" si="4"/>
        <v>7.9673135852911141</v>
      </c>
      <c r="Y105" s="6">
        <v>552</v>
      </c>
      <c r="Z105" s="6">
        <v>289</v>
      </c>
      <c r="AA105" s="6">
        <v>263</v>
      </c>
      <c r="AB105" s="6">
        <v>472</v>
      </c>
      <c r="AC105" s="6">
        <v>248</v>
      </c>
      <c r="AD105" s="6">
        <v>224</v>
      </c>
      <c r="AE105" s="6">
        <v>278</v>
      </c>
      <c r="AF105" s="6">
        <v>144</v>
      </c>
      <c r="AG105" s="6">
        <v>134</v>
      </c>
      <c r="AH105" s="6">
        <v>979</v>
      </c>
      <c r="AI105" s="6">
        <v>490</v>
      </c>
      <c r="AJ105" s="6">
        <v>489</v>
      </c>
      <c r="AK105" s="6">
        <v>211</v>
      </c>
      <c r="AL105" s="6">
        <v>102</v>
      </c>
      <c r="AM105" s="6">
        <v>109</v>
      </c>
      <c r="AN105" s="6">
        <v>411</v>
      </c>
      <c r="AO105" s="6">
        <v>193</v>
      </c>
      <c r="AP105" s="6">
        <v>218</v>
      </c>
      <c r="AQ105" s="6">
        <v>78</v>
      </c>
      <c r="AR105" s="6">
        <v>44</v>
      </c>
      <c r="AS105" s="6">
        <v>34</v>
      </c>
      <c r="AT105" s="11">
        <v>36.102027468933947</v>
      </c>
      <c r="AU105" s="11">
        <v>30.869849574885542</v>
      </c>
      <c r="AV105" s="11">
        <v>18.181818181818183</v>
      </c>
      <c r="AW105" s="14">
        <v>64.02877697841727</v>
      </c>
      <c r="AX105" s="14">
        <v>13.799869195552649</v>
      </c>
      <c r="AY105" s="14">
        <v>26.880313930673644</v>
      </c>
      <c r="AZ105" s="14">
        <v>5.1013734466971874</v>
      </c>
      <c r="BA105" s="21">
        <v>162.84707599999999</v>
      </c>
      <c r="BB105" s="15">
        <v>1.6284707599999999</v>
      </c>
      <c r="BC105" s="11">
        <v>1181.4765406042661</v>
      </c>
      <c r="BD105" s="11">
        <v>938.91768741368139</v>
      </c>
      <c r="BE105" s="6">
        <v>30</v>
      </c>
      <c r="BF105" s="6">
        <v>29</v>
      </c>
      <c r="BG105" s="6">
        <v>33</v>
      </c>
    </row>
    <row r="106" spans="1:59" ht="14.25" customHeight="1" x14ac:dyDescent="0.55000000000000004">
      <c r="A106" s="10" t="s">
        <v>33</v>
      </c>
      <c r="B106" s="2" t="s">
        <v>136</v>
      </c>
      <c r="C106" s="2" t="s">
        <v>290</v>
      </c>
      <c r="D106" t="s">
        <v>377</v>
      </c>
      <c r="E106" s="2" t="s">
        <v>143</v>
      </c>
      <c r="F106" t="s">
        <v>377</v>
      </c>
      <c r="G106" s="6">
        <v>1284</v>
      </c>
      <c r="H106" s="6">
        <v>740</v>
      </c>
      <c r="I106" s="6">
        <v>544</v>
      </c>
      <c r="J106" s="6">
        <v>1053</v>
      </c>
      <c r="K106" s="6">
        <v>545</v>
      </c>
      <c r="L106" s="6">
        <v>508</v>
      </c>
      <c r="M106" s="6">
        <v>231</v>
      </c>
      <c r="N106" s="6">
        <v>195</v>
      </c>
      <c r="O106" s="6">
        <v>36</v>
      </c>
      <c r="P106" s="11">
        <v>921</v>
      </c>
      <c r="Q106" s="11">
        <v>469</v>
      </c>
      <c r="R106" s="11">
        <v>452</v>
      </c>
      <c r="S106" s="12">
        <v>1.6763263564288948</v>
      </c>
      <c r="T106" s="13">
        <f t="shared" si="0"/>
        <v>17.990654205607477</v>
      </c>
      <c r="U106" s="14">
        <f t="shared" si="1"/>
        <v>107.28346456692914</v>
      </c>
      <c r="V106" s="11">
        <f t="shared" si="2"/>
        <v>66.613924050632917</v>
      </c>
      <c r="W106" s="11">
        <f t="shared" si="3"/>
        <v>61.392405063291143</v>
      </c>
      <c r="X106" s="11">
        <f t="shared" si="4"/>
        <v>5.2215189873417724</v>
      </c>
      <c r="Y106" s="6">
        <v>462</v>
      </c>
      <c r="Z106" s="6">
        <v>241</v>
      </c>
      <c r="AA106" s="6">
        <v>221</v>
      </c>
      <c r="AB106" s="6">
        <v>388</v>
      </c>
      <c r="AC106" s="6">
        <v>196</v>
      </c>
      <c r="AD106" s="6">
        <v>192</v>
      </c>
      <c r="AE106" s="6">
        <v>265</v>
      </c>
      <c r="AF106" s="6">
        <v>147</v>
      </c>
      <c r="AG106" s="6">
        <v>118</v>
      </c>
      <c r="AH106" s="6">
        <v>632</v>
      </c>
      <c r="AI106" s="6">
        <v>331</v>
      </c>
      <c r="AJ106" s="6">
        <v>301</v>
      </c>
      <c r="AK106" s="6">
        <v>146</v>
      </c>
      <c r="AL106" s="6">
        <v>83</v>
      </c>
      <c r="AM106" s="6">
        <v>63</v>
      </c>
      <c r="AN106" s="6">
        <v>259</v>
      </c>
      <c r="AO106" s="6">
        <v>133</v>
      </c>
      <c r="AP106" s="6">
        <v>126</v>
      </c>
      <c r="AQ106" s="6">
        <v>33</v>
      </c>
      <c r="AR106" s="6">
        <v>18</v>
      </c>
      <c r="AS106" s="6">
        <v>15</v>
      </c>
      <c r="AT106" s="11">
        <v>43.874643874643873</v>
      </c>
      <c r="AU106" s="11">
        <v>36.847103513770179</v>
      </c>
      <c r="AV106" s="11">
        <v>25.166191832858498</v>
      </c>
      <c r="AW106" s="14">
        <v>60.018993352326689</v>
      </c>
      <c r="AX106" s="14">
        <v>13.865147198480532</v>
      </c>
      <c r="AY106" s="14">
        <v>24.596391263057928</v>
      </c>
      <c r="AZ106" s="14">
        <v>3.133903133903134</v>
      </c>
      <c r="BA106" s="21">
        <v>23.749663999999999</v>
      </c>
      <c r="BB106" s="15">
        <v>0.23749663999999998</v>
      </c>
      <c r="BC106" s="11">
        <v>5406.3922756970378</v>
      </c>
      <c r="BD106" s="11">
        <v>4433.7469363777109</v>
      </c>
      <c r="BE106" s="6">
        <v>27</v>
      </c>
      <c r="BF106" s="6">
        <v>24</v>
      </c>
      <c r="BG106" s="6">
        <v>30</v>
      </c>
    </row>
    <row r="107" spans="1:59" ht="14.25" customHeight="1" x14ac:dyDescent="0.55000000000000004">
      <c r="A107" s="10" t="s">
        <v>33</v>
      </c>
      <c r="B107" s="2" t="s">
        <v>144</v>
      </c>
      <c r="C107" s="2" t="s">
        <v>293</v>
      </c>
      <c r="D107" t="s">
        <v>352</v>
      </c>
      <c r="E107" s="2" t="s">
        <v>145</v>
      </c>
      <c r="F107" t="s">
        <v>352</v>
      </c>
      <c r="G107" s="6">
        <v>936</v>
      </c>
      <c r="H107" s="6">
        <v>575</v>
      </c>
      <c r="I107" s="6">
        <v>361</v>
      </c>
      <c r="J107" s="6">
        <v>718</v>
      </c>
      <c r="K107" s="6">
        <v>371</v>
      </c>
      <c r="L107" s="6">
        <v>347</v>
      </c>
      <c r="M107" s="6">
        <v>218</v>
      </c>
      <c r="N107" s="6">
        <v>204</v>
      </c>
      <c r="O107" s="6">
        <v>14</v>
      </c>
      <c r="P107" s="11">
        <v>707</v>
      </c>
      <c r="Q107" s="11">
        <v>348</v>
      </c>
      <c r="R107" s="11">
        <v>359</v>
      </c>
      <c r="S107" s="12">
        <v>0.19322782417586243</v>
      </c>
      <c r="T107" s="13">
        <f t="shared" si="0"/>
        <v>23.29059829059829</v>
      </c>
      <c r="U107" s="14">
        <f t="shared" si="1"/>
        <v>106.91642651296831</v>
      </c>
      <c r="V107" s="11">
        <f t="shared" si="2"/>
        <v>59.55555555555555</v>
      </c>
      <c r="W107" s="11">
        <f t="shared" si="3"/>
        <v>51.111111111111107</v>
      </c>
      <c r="X107" s="11">
        <f t="shared" si="4"/>
        <v>8.4444444444444446</v>
      </c>
      <c r="Y107" s="6">
        <v>256</v>
      </c>
      <c r="Z107" s="6">
        <v>138</v>
      </c>
      <c r="AA107" s="6">
        <v>118</v>
      </c>
      <c r="AB107" s="6">
        <v>230</v>
      </c>
      <c r="AC107" s="6">
        <v>122</v>
      </c>
      <c r="AD107" s="6">
        <v>108</v>
      </c>
      <c r="AE107" s="6">
        <v>121</v>
      </c>
      <c r="AF107" s="6">
        <v>66</v>
      </c>
      <c r="AG107" s="6">
        <v>55</v>
      </c>
      <c r="AH107" s="6">
        <v>450</v>
      </c>
      <c r="AI107" s="6">
        <v>228</v>
      </c>
      <c r="AJ107" s="6">
        <v>222</v>
      </c>
      <c r="AK107" s="6">
        <v>65</v>
      </c>
      <c r="AL107" s="6">
        <v>34</v>
      </c>
      <c r="AM107" s="6">
        <v>31</v>
      </c>
      <c r="AN107" s="6">
        <v>190</v>
      </c>
      <c r="AO107" s="6">
        <v>88</v>
      </c>
      <c r="AP107" s="6">
        <v>102</v>
      </c>
      <c r="AQ107" s="6">
        <v>38</v>
      </c>
      <c r="AR107" s="6">
        <v>21</v>
      </c>
      <c r="AS107" s="6">
        <v>17</v>
      </c>
      <c r="AT107" s="11">
        <v>35.654596100278553</v>
      </c>
      <c r="AU107" s="11">
        <v>32.033426183844007</v>
      </c>
      <c r="AV107" s="11">
        <v>16.852367688022284</v>
      </c>
      <c r="AW107" s="14">
        <v>62.674094707520887</v>
      </c>
      <c r="AX107" s="14">
        <v>9.0529247910863511</v>
      </c>
      <c r="AY107" s="14">
        <v>26.462395543175489</v>
      </c>
      <c r="AZ107" s="14">
        <v>5.2924791086350975</v>
      </c>
      <c r="BA107" s="21">
        <v>30.166661999999999</v>
      </c>
      <c r="BB107" s="15">
        <v>0.30166662</v>
      </c>
      <c r="BC107" s="11">
        <v>3102.7629109246491</v>
      </c>
      <c r="BD107" s="11">
        <v>2380.1108654315153</v>
      </c>
      <c r="BE107" s="6">
        <v>31</v>
      </c>
      <c r="BF107" s="6">
        <v>31</v>
      </c>
      <c r="BG107" s="6">
        <v>30</v>
      </c>
    </row>
    <row r="108" spans="1:59" ht="14.25" customHeight="1" x14ac:dyDescent="0.55000000000000004">
      <c r="A108" s="10" t="s">
        <v>33</v>
      </c>
      <c r="B108" s="2" t="s">
        <v>144</v>
      </c>
      <c r="C108" s="2" t="s">
        <v>293</v>
      </c>
      <c r="D108" t="s">
        <v>357</v>
      </c>
      <c r="E108" s="2" t="s">
        <v>36</v>
      </c>
      <c r="F108" t="s">
        <v>357</v>
      </c>
      <c r="G108" s="6">
        <v>141</v>
      </c>
      <c r="H108" s="6">
        <v>75</v>
      </c>
      <c r="I108" s="6">
        <v>66</v>
      </c>
      <c r="J108" s="6">
        <v>110</v>
      </c>
      <c r="K108" s="6">
        <v>54</v>
      </c>
      <c r="L108" s="6">
        <v>56</v>
      </c>
      <c r="M108" s="6">
        <v>31</v>
      </c>
      <c r="N108" s="6">
        <v>21</v>
      </c>
      <c r="O108" s="6">
        <v>10</v>
      </c>
      <c r="P108" s="11">
        <v>137</v>
      </c>
      <c r="Q108" s="11">
        <v>61</v>
      </c>
      <c r="R108" s="11">
        <v>76</v>
      </c>
      <c r="S108" s="12">
        <v>-2.7471909891828368</v>
      </c>
      <c r="T108" s="13">
        <f t="shared" si="0"/>
        <v>21.98581560283688</v>
      </c>
      <c r="U108" s="14">
        <f t="shared" si="1"/>
        <v>96.428571428571431</v>
      </c>
      <c r="V108" s="11">
        <f t="shared" si="2"/>
        <v>42.857142857142854</v>
      </c>
      <c r="W108" s="11">
        <f t="shared" si="3"/>
        <v>32.467532467532465</v>
      </c>
      <c r="X108" s="11">
        <f t="shared" si="4"/>
        <v>10.38961038961039</v>
      </c>
      <c r="Y108" s="6">
        <v>26</v>
      </c>
      <c r="Z108" s="6">
        <v>17</v>
      </c>
      <c r="AA108" s="6">
        <v>9</v>
      </c>
      <c r="AB108" s="6">
        <v>25</v>
      </c>
      <c r="AC108" s="6">
        <v>16</v>
      </c>
      <c r="AD108" s="6">
        <v>9</v>
      </c>
      <c r="AE108" s="6">
        <v>10</v>
      </c>
      <c r="AF108" s="6">
        <v>6</v>
      </c>
      <c r="AG108" s="6">
        <v>4</v>
      </c>
      <c r="AH108" s="6">
        <v>77</v>
      </c>
      <c r="AI108" s="6">
        <v>34</v>
      </c>
      <c r="AJ108" s="6">
        <v>43</v>
      </c>
      <c r="AK108" s="6">
        <v>8</v>
      </c>
      <c r="AL108" s="6">
        <v>4</v>
      </c>
      <c r="AM108" s="6">
        <v>4</v>
      </c>
      <c r="AN108" s="6">
        <v>27</v>
      </c>
      <c r="AO108" s="6">
        <v>12</v>
      </c>
      <c r="AP108" s="6">
        <v>15</v>
      </c>
      <c r="AQ108" s="6">
        <v>8</v>
      </c>
      <c r="AR108" s="6">
        <v>4</v>
      </c>
      <c r="AS108" s="6">
        <v>4</v>
      </c>
      <c r="AT108" s="11">
        <v>23.636363636363637</v>
      </c>
      <c r="AU108" s="11">
        <v>22.727272727272727</v>
      </c>
      <c r="AV108" s="11">
        <v>9.0909090909090917</v>
      </c>
      <c r="AW108" s="14">
        <v>70</v>
      </c>
      <c r="AX108" s="14">
        <v>7.2727272727272725</v>
      </c>
      <c r="AY108" s="14">
        <v>24.545454545454547</v>
      </c>
      <c r="AZ108" s="14">
        <v>7.2727272727272725</v>
      </c>
      <c r="BA108" s="21">
        <v>20.305146000000001</v>
      </c>
      <c r="BB108" s="15">
        <v>0.20305146000000002</v>
      </c>
      <c r="BC108" s="11">
        <v>694.40525076746553</v>
      </c>
      <c r="BD108" s="11">
        <v>541.73459279731355</v>
      </c>
      <c r="BE108" s="6">
        <v>34</v>
      </c>
      <c r="BF108" s="6">
        <v>37</v>
      </c>
      <c r="BG108" s="6">
        <v>31</v>
      </c>
    </row>
    <row r="109" spans="1:59" ht="14.25" customHeight="1" x14ac:dyDescent="0.55000000000000004">
      <c r="A109" s="10" t="s">
        <v>33</v>
      </c>
      <c r="B109" s="2" t="s">
        <v>144</v>
      </c>
      <c r="C109" s="2" t="s">
        <v>293</v>
      </c>
      <c r="D109" t="s">
        <v>358</v>
      </c>
      <c r="E109" s="2" t="s">
        <v>146</v>
      </c>
      <c r="F109" t="s">
        <v>358</v>
      </c>
      <c r="G109" s="6">
        <v>761</v>
      </c>
      <c r="H109" s="6">
        <v>495</v>
      </c>
      <c r="I109" s="6">
        <v>266</v>
      </c>
      <c r="J109" s="6">
        <v>538</v>
      </c>
      <c r="K109" s="6">
        <v>285</v>
      </c>
      <c r="L109" s="6">
        <v>253</v>
      </c>
      <c r="M109" s="6">
        <v>223</v>
      </c>
      <c r="N109" s="6">
        <v>210</v>
      </c>
      <c r="O109" s="6">
        <v>13</v>
      </c>
      <c r="P109" s="11">
        <v>522</v>
      </c>
      <c r="Q109" s="11">
        <v>245</v>
      </c>
      <c r="R109" s="11">
        <v>277</v>
      </c>
      <c r="S109" s="12">
        <v>0.37785947783661744</v>
      </c>
      <c r="T109" s="13">
        <f t="shared" si="0"/>
        <v>29.303547963206306</v>
      </c>
      <c r="U109" s="14">
        <f t="shared" si="1"/>
        <v>112.64822134387352</v>
      </c>
      <c r="V109" s="11">
        <f t="shared" si="2"/>
        <v>45.01347708894879</v>
      </c>
      <c r="W109" s="11">
        <f t="shared" si="3"/>
        <v>35.57951482479784</v>
      </c>
      <c r="X109" s="11">
        <f t="shared" si="4"/>
        <v>9.433962264150944</v>
      </c>
      <c r="Y109" s="6">
        <v>153</v>
      </c>
      <c r="Z109" s="6">
        <v>84</v>
      </c>
      <c r="AA109" s="6">
        <v>69</v>
      </c>
      <c r="AB109" s="6">
        <v>132</v>
      </c>
      <c r="AC109" s="6">
        <v>69</v>
      </c>
      <c r="AD109" s="6">
        <v>63</v>
      </c>
      <c r="AE109" s="6">
        <v>74</v>
      </c>
      <c r="AF109" s="6">
        <v>39</v>
      </c>
      <c r="AG109" s="6">
        <v>35</v>
      </c>
      <c r="AH109" s="6">
        <v>371</v>
      </c>
      <c r="AI109" s="6">
        <v>199</v>
      </c>
      <c r="AJ109" s="6">
        <v>172</v>
      </c>
      <c r="AK109" s="6">
        <v>65</v>
      </c>
      <c r="AL109" s="6">
        <v>36</v>
      </c>
      <c r="AM109" s="6">
        <v>29</v>
      </c>
      <c r="AN109" s="6">
        <v>142</v>
      </c>
      <c r="AO109" s="6">
        <v>69</v>
      </c>
      <c r="AP109" s="6">
        <v>73</v>
      </c>
      <c r="AQ109" s="6">
        <v>35</v>
      </c>
      <c r="AR109" s="6">
        <v>17</v>
      </c>
      <c r="AS109" s="6">
        <v>18</v>
      </c>
      <c r="AT109" s="11">
        <v>28.438661710037177</v>
      </c>
      <c r="AU109" s="11">
        <v>24.535315985130111</v>
      </c>
      <c r="AV109" s="11">
        <v>13.754646840148698</v>
      </c>
      <c r="AW109" s="14">
        <v>68.959107806691449</v>
      </c>
      <c r="AX109" s="14">
        <v>12.0817843866171</v>
      </c>
      <c r="AY109" s="14">
        <v>26.394052044609666</v>
      </c>
      <c r="AZ109" s="14">
        <v>6.5055762081784385</v>
      </c>
      <c r="BA109" s="21">
        <v>55.048316</v>
      </c>
      <c r="BB109" s="15">
        <v>0.55048315999999997</v>
      </c>
      <c r="BC109" s="11">
        <v>1382.4219436612739</v>
      </c>
      <c r="BD109" s="11">
        <v>977.32326634660365</v>
      </c>
      <c r="BE109" s="6">
        <v>32</v>
      </c>
      <c r="BF109" s="6">
        <v>33</v>
      </c>
      <c r="BG109" s="6">
        <v>31</v>
      </c>
    </row>
    <row r="110" spans="1:59" ht="14.25" customHeight="1" x14ac:dyDescent="0.55000000000000004">
      <c r="A110" s="10" t="s">
        <v>33</v>
      </c>
      <c r="B110" s="2" t="s">
        <v>144</v>
      </c>
      <c r="C110" s="2" t="s">
        <v>293</v>
      </c>
      <c r="D110" t="s">
        <v>359</v>
      </c>
      <c r="E110" s="2" t="s">
        <v>147</v>
      </c>
      <c r="F110" t="s">
        <v>359</v>
      </c>
      <c r="G110" s="6">
        <v>1000</v>
      </c>
      <c r="H110" s="6">
        <v>584</v>
      </c>
      <c r="I110" s="6">
        <v>416</v>
      </c>
      <c r="J110" s="6">
        <v>811</v>
      </c>
      <c r="K110" s="6">
        <v>400</v>
      </c>
      <c r="L110" s="6">
        <v>411</v>
      </c>
      <c r="M110" s="6">
        <v>189</v>
      </c>
      <c r="N110" s="6">
        <v>184</v>
      </c>
      <c r="O110" s="6">
        <v>5</v>
      </c>
      <c r="P110" s="11">
        <v>726</v>
      </c>
      <c r="Q110" s="11">
        <v>356</v>
      </c>
      <c r="R110" s="11">
        <v>370</v>
      </c>
      <c r="S110" s="12">
        <v>1.3857076256647916</v>
      </c>
      <c r="T110" s="13">
        <f t="shared" si="0"/>
        <v>18.899999999999999</v>
      </c>
      <c r="U110" s="14">
        <f t="shared" si="1"/>
        <v>97.323600973236012</v>
      </c>
      <c r="V110" s="11">
        <f t="shared" si="2"/>
        <v>79.822616407982267</v>
      </c>
      <c r="W110" s="11">
        <f t="shared" si="3"/>
        <v>68.514412416851442</v>
      </c>
      <c r="X110" s="11">
        <f t="shared" si="4"/>
        <v>11.308203991130821</v>
      </c>
      <c r="Y110" s="6">
        <v>333</v>
      </c>
      <c r="Z110" s="6">
        <v>172</v>
      </c>
      <c r="AA110" s="6">
        <v>161</v>
      </c>
      <c r="AB110" s="6">
        <v>309</v>
      </c>
      <c r="AC110" s="6">
        <v>159</v>
      </c>
      <c r="AD110" s="6">
        <v>150</v>
      </c>
      <c r="AE110" s="6">
        <v>142</v>
      </c>
      <c r="AF110" s="6">
        <v>74</v>
      </c>
      <c r="AG110" s="6">
        <v>68</v>
      </c>
      <c r="AH110" s="6">
        <v>451</v>
      </c>
      <c r="AI110" s="6">
        <v>215</v>
      </c>
      <c r="AJ110" s="6">
        <v>236</v>
      </c>
      <c r="AK110" s="6">
        <v>63</v>
      </c>
      <c r="AL110" s="6">
        <v>27</v>
      </c>
      <c r="AM110" s="6">
        <v>36</v>
      </c>
      <c r="AN110" s="6">
        <v>194</v>
      </c>
      <c r="AO110" s="6">
        <v>81</v>
      </c>
      <c r="AP110" s="6">
        <v>113</v>
      </c>
      <c r="AQ110" s="6">
        <v>51</v>
      </c>
      <c r="AR110" s="6">
        <v>26</v>
      </c>
      <c r="AS110" s="6">
        <v>25</v>
      </c>
      <c r="AT110" s="11">
        <v>41.060419235511716</v>
      </c>
      <c r="AU110" s="11">
        <v>38.101109741060419</v>
      </c>
      <c r="AV110" s="11">
        <v>17.509247842170161</v>
      </c>
      <c r="AW110" s="14">
        <v>55.610357583230574</v>
      </c>
      <c r="AX110" s="14">
        <v>7.7681874229346484</v>
      </c>
      <c r="AY110" s="14">
        <v>23.921085080147968</v>
      </c>
      <c r="AZ110" s="14">
        <v>6.2885326757090008</v>
      </c>
      <c r="BA110" s="21">
        <v>25.640854999999998</v>
      </c>
      <c r="BB110" s="15">
        <v>0.25640854999999996</v>
      </c>
      <c r="BC110" s="11">
        <v>3900.0259546727289</v>
      </c>
      <c r="BD110" s="11">
        <v>3162.9210492395832</v>
      </c>
      <c r="BE110" s="6">
        <v>31</v>
      </c>
      <c r="BF110" s="6">
        <v>28</v>
      </c>
      <c r="BG110" s="6">
        <v>35</v>
      </c>
    </row>
    <row r="111" spans="1:59" ht="14.25" customHeight="1" x14ac:dyDescent="0.55000000000000004">
      <c r="A111" s="10" t="s">
        <v>33</v>
      </c>
      <c r="B111" s="2" t="s">
        <v>144</v>
      </c>
      <c r="C111" s="2" t="s">
        <v>293</v>
      </c>
      <c r="D111" t="s">
        <v>361</v>
      </c>
      <c r="E111" s="2" t="s">
        <v>148</v>
      </c>
      <c r="F111" t="s">
        <v>361</v>
      </c>
      <c r="G111" s="6">
        <v>484</v>
      </c>
      <c r="H111" s="6">
        <v>269</v>
      </c>
      <c r="I111" s="6">
        <v>215</v>
      </c>
      <c r="J111" s="6">
        <v>413</v>
      </c>
      <c r="K111" s="6">
        <v>206</v>
      </c>
      <c r="L111" s="6">
        <v>207</v>
      </c>
      <c r="M111" s="6">
        <v>71</v>
      </c>
      <c r="N111" s="6">
        <v>63</v>
      </c>
      <c r="O111" s="6">
        <v>8</v>
      </c>
      <c r="P111" s="11">
        <v>480</v>
      </c>
      <c r="Q111" s="11">
        <v>240</v>
      </c>
      <c r="R111" s="11">
        <v>240</v>
      </c>
      <c r="S111" s="12">
        <v>-1.8815833659687586</v>
      </c>
      <c r="T111" s="13">
        <f t="shared" si="0"/>
        <v>14.669421487603307</v>
      </c>
      <c r="U111" s="14">
        <f t="shared" si="1"/>
        <v>99.516908212560381</v>
      </c>
      <c r="V111" s="11">
        <f t="shared" si="2"/>
        <v>66.532258064516128</v>
      </c>
      <c r="W111" s="11">
        <f t="shared" si="3"/>
        <v>52.419354838709673</v>
      </c>
      <c r="X111" s="11">
        <f t="shared" si="4"/>
        <v>14.112903225806454</v>
      </c>
      <c r="Y111" s="6">
        <v>148</v>
      </c>
      <c r="Z111" s="6">
        <v>76</v>
      </c>
      <c r="AA111" s="6">
        <v>72</v>
      </c>
      <c r="AB111" s="6">
        <v>130</v>
      </c>
      <c r="AC111" s="6">
        <v>70</v>
      </c>
      <c r="AD111" s="6">
        <v>60</v>
      </c>
      <c r="AE111" s="6">
        <v>77</v>
      </c>
      <c r="AF111" s="6">
        <v>40</v>
      </c>
      <c r="AG111" s="6">
        <v>37</v>
      </c>
      <c r="AH111" s="6">
        <v>248</v>
      </c>
      <c r="AI111" s="6">
        <v>117</v>
      </c>
      <c r="AJ111" s="6">
        <v>131</v>
      </c>
      <c r="AK111" s="6">
        <v>38</v>
      </c>
      <c r="AL111" s="6">
        <v>20</v>
      </c>
      <c r="AM111" s="6">
        <v>18</v>
      </c>
      <c r="AN111" s="6">
        <v>85</v>
      </c>
      <c r="AO111" s="6">
        <v>38</v>
      </c>
      <c r="AP111" s="6">
        <v>47</v>
      </c>
      <c r="AQ111" s="6">
        <v>35</v>
      </c>
      <c r="AR111" s="6">
        <v>19</v>
      </c>
      <c r="AS111" s="6">
        <v>16</v>
      </c>
      <c r="AT111" s="11">
        <v>35.835351089588379</v>
      </c>
      <c r="AU111" s="11">
        <v>31.476997578692494</v>
      </c>
      <c r="AV111" s="11">
        <v>18.64406779661017</v>
      </c>
      <c r="AW111" s="14">
        <v>60.048426150121074</v>
      </c>
      <c r="AX111" s="14">
        <v>9.2009685230024214</v>
      </c>
      <c r="AY111" s="14">
        <v>20.581113801452787</v>
      </c>
      <c r="AZ111" s="14">
        <v>8.4745762711864394</v>
      </c>
      <c r="BA111" s="21">
        <v>20.310461</v>
      </c>
      <c r="BB111" s="15">
        <v>0.20310460999999999</v>
      </c>
      <c r="BC111" s="11">
        <v>2383.0084408226876</v>
      </c>
      <c r="BD111" s="11">
        <v>2033.4348885532436</v>
      </c>
      <c r="BE111" s="6">
        <v>32.5</v>
      </c>
      <c r="BF111" s="6">
        <v>32</v>
      </c>
      <c r="BG111" s="6">
        <v>33</v>
      </c>
    </row>
    <row r="112" spans="1:59" ht="14.25" customHeight="1" x14ac:dyDescent="0.55000000000000004">
      <c r="A112" s="10" t="s">
        <v>33</v>
      </c>
      <c r="B112" s="2" t="s">
        <v>144</v>
      </c>
      <c r="C112" s="2" t="s">
        <v>293</v>
      </c>
      <c r="D112" t="s">
        <v>362</v>
      </c>
      <c r="E112" s="2" t="s">
        <v>149</v>
      </c>
      <c r="F112" t="s">
        <v>362</v>
      </c>
      <c r="G112" s="6">
        <v>509</v>
      </c>
      <c r="H112" s="6">
        <v>259</v>
      </c>
      <c r="I112" s="6">
        <v>250</v>
      </c>
      <c r="J112" s="6">
        <v>481</v>
      </c>
      <c r="K112" s="6">
        <v>236</v>
      </c>
      <c r="L112" s="6">
        <v>245</v>
      </c>
      <c r="M112" s="6">
        <v>28</v>
      </c>
      <c r="N112" s="6">
        <v>23</v>
      </c>
      <c r="O112" s="6">
        <v>5</v>
      </c>
      <c r="P112" s="11">
        <v>437</v>
      </c>
      <c r="Q112" s="11">
        <v>209</v>
      </c>
      <c r="R112" s="11">
        <v>228</v>
      </c>
      <c r="S112" s="12">
        <v>1.200676783606645</v>
      </c>
      <c r="T112" s="13">
        <f t="shared" si="0"/>
        <v>5.5009823182711202</v>
      </c>
      <c r="U112" s="14">
        <f t="shared" si="1"/>
        <v>96.326530612244895</v>
      </c>
      <c r="V112" s="11">
        <f t="shared" si="2"/>
        <v>61.952861952861952</v>
      </c>
      <c r="W112" s="11">
        <f t="shared" si="3"/>
        <v>50.168350168350173</v>
      </c>
      <c r="X112" s="11">
        <f t="shared" si="4"/>
        <v>11.784511784511785</v>
      </c>
      <c r="Y112" s="6">
        <v>173</v>
      </c>
      <c r="Z112" s="6">
        <v>94</v>
      </c>
      <c r="AA112" s="6">
        <v>79</v>
      </c>
      <c r="AB112" s="6">
        <v>149</v>
      </c>
      <c r="AC112" s="6">
        <v>80</v>
      </c>
      <c r="AD112" s="6">
        <v>69</v>
      </c>
      <c r="AE112" s="6">
        <v>98</v>
      </c>
      <c r="AF112" s="6">
        <v>54</v>
      </c>
      <c r="AG112" s="6">
        <v>44</v>
      </c>
      <c r="AH112" s="6">
        <v>297</v>
      </c>
      <c r="AI112" s="6">
        <v>136</v>
      </c>
      <c r="AJ112" s="6">
        <v>161</v>
      </c>
      <c r="AK112" s="6">
        <v>62</v>
      </c>
      <c r="AL112" s="6">
        <v>28</v>
      </c>
      <c r="AM112" s="6">
        <v>34</v>
      </c>
      <c r="AN112" s="6">
        <v>119</v>
      </c>
      <c r="AO112" s="6">
        <v>46</v>
      </c>
      <c r="AP112" s="6">
        <v>73</v>
      </c>
      <c r="AQ112" s="6">
        <v>35</v>
      </c>
      <c r="AR112" s="6">
        <v>20</v>
      </c>
      <c r="AS112" s="6">
        <v>15</v>
      </c>
      <c r="AT112" s="11">
        <v>35.966735966735968</v>
      </c>
      <c r="AU112" s="11">
        <v>30.97713097713098</v>
      </c>
      <c r="AV112" s="11">
        <v>20.374220374220375</v>
      </c>
      <c r="AW112" s="14">
        <v>61.746361746361742</v>
      </c>
      <c r="AX112" s="14">
        <v>12.889812889812891</v>
      </c>
      <c r="AY112" s="14">
        <v>24.740124740124742</v>
      </c>
      <c r="AZ112" s="14">
        <v>7.2765072765072771</v>
      </c>
      <c r="BA112" s="21">
        <v>6.5071779999999997</v>
      </c>
      <c r="BB112" s="15">
        <v>6.5071779999999996E-2</v>
      </c>
      <c r="BC112" s="11">
        <v>7822.1311911246321</v>
      </c>
      <c r="BD112" s="11">
        <v>7391.8371373888958</v>
      </c>
      <c r="BE112" s="6">
        <v>30</v>
      </c>
      <c r="BF112" s="6">
        <v>30</v>
      </c>
      <c r="BG112" s="6">
        <v>32.5</v>
      </c>
    </row>
    <row r="113" spans="1:59" ht="14.25" customHeight="1" x14ac:dyDescent="0.55000000000000004">
      <c r="A113" s="10" t="s">
        <v>33</v>
      </c>
      <c r="B113" s="2" t="s">
        <v>144</v>
      </c>
      <c r="C113" s="2" t="s">
        <v>293</v>
      </c>
      <c r="D113" t="s">
        <v>363</v>
      </c>
      <c r="E113" s="2" t="s">
        <v>150</v>
      </c>
      <c r="F113" t="s">
        <v>363</v>
      </c>
      <c r="G113" s="6">
        <v>2798</v>
      </c>
      <c r="H113" s="6">
        <v>1636</v>
      </c>
      <c r="I113" s="6">
        <v>1162</v>
      </c>
      <c r="J113" s="6">
        <v>2303</v>
      </c>
      <c r="K113" s="6">
        <v>1167</v>
      </c>
      <c r="L113" s="6">
        <v>1136</v>
      </c>
      <c r="M113" s="6">
        <v>495</v>
      </c>
      <c r="N113" s="6">
        <v>469</v>
      </c>
      <c r="O113" s="6">
        <v>26</v>
      </c>
      <c r="P113" s="11">
        <v>2077</v>
      </c>
      <c r="Q113" s="11">
        <v>1029</v>
      </c>
      <c r="R113" s="11">
        <v>1048</v>
      </c>
      <c r="S113" s="12">
        <v>1.292716845363866</v>
      </c>
      <c r="T113" s="13">
        <f t="shared" si="0"/>
        <v>17.691208005718369</v>
      </c>
      <c r="U113" s="14">
        <f t="shared" si="1"/>
        <v>102.72887323943662</v>
      </c>
      <c r="V113" s="11">
        <f t="shared" si="2"/>
        <v>59.26694329183956</v>
      </c>
      <c r="W113" s="11">
        <f t="shared" si="3"/>
        <v>49.861687413554634</v>
      </c>
      <c r="X113" s="11">
        <f t="shared" si="4"/>
        <v>9.4052558782849243</v>
      </c>
      <c r="Y113" s="6">
        <v>833</v>
      </c>
      <c r="Z113" s="6">
        <v>447</v>
      </c>
      <c r="AA113" s="6">
        <v>386</v>
      </c>
      <c r="AB113" s="6">
        <v>721</v>
      </c>
      <c r="AC113" s="6">
        <v>396</v>
      </c>
      <c r="AD113" s="6">
        <v>325</v>
      </c>
      <c r="AE113" s="6">
        <v>400</v>
      </c>
      <c r="AF113" s="6">
        <v>212</v>
      </c>
      <c r="AG113" s="6">
        <v>188</v>
      </c>
      <c r="AH113" s="6">
        <v>1446</v>
      </c>
      <c r="AI113" s="6">
        <v>692</v>
      </c>
      <c r="AJ113" s="6">
        <v>754</v>
      </c>
      <c r="AK113" s="6">
        <v>265</v>
      </c>
      <c r="AL113" s="6">
        <v>119</v>
      </c>
      <c r="AM113" s="6">
        <v>146</v>
      </c>
      <c r="AN113" s="6">
        <v>652</v>
      </c>
      <c r="AO113" s="6">
        <v>304</v>
      </c>
      <c r="AP113" s="6">
        <v>348</v>
      </c>
      <c r="AQ113" s="6">
        <v>136</v>
      </c>
      <c r="AR113" s="6">
        <v>79</v>
      </c>
      <c r="AS113" s="6">
        <v>57</v>
      </c>
      <c r="AT113" s="11">
        <v>36.170212765957451</v>
      </c>
      <c r="AU113" s="11">
        <v>31.306990881458969</v>
      </c>
      <c r="AV113" s="11">
        <v>17.368649587494573</v>
      </c>
      <c r="AW113" s="14">
        <v>62.787668258792884</v>
      </c>
      <c r="AX113" s="14">
        <v>11.506730351715154</v>
      </c>
      <c r="AY113" s="14">
        <v>28.310898827616153</v>
      </c>
      <c r="AZ113" s="14">
        <v>5.9053408597481543</v>
      </c>
      <c r="BA113" s="21">
        <v>191.301592</v>
      </c>
      <c r="BB113" s="15">
        <v>1.9130159200000001</v>
      </c>
      <c r="BC113" s="11">
        <v>1462.6119786812856</v>
      </c>
      <c r="BD113" s="11">
        <v>1203.8582512162261</v>
      </c>
      <c r="BE113" s="6">
        <v>30</v>
      </c>
      <c r="BF113" s="6">
        <v>29</v>
      </c>
      <c r="BG113" s="6">
        <v>34</v>
      </c>
    </row>
    <row r="114" spans="1:59" ht="14.25" customHeight="1" x14ac:dyDescent="0.55000000000000004">
      <c r="A114" s="10" t="s">
        <v>33</v>
      </c>
      <c r="B114" s="2" t="s">
        <v>144</v>
      </c>
      <c r="C114" s="2" t="s">
        <v>293</v>
      </c>
      <c r="D114" t="s">
        <v>364</v>
      </c>
      <c r="E114" s="2" t="s">
        <v>151</v>
      </c>
      <c r="F114" t="s">
        <v>364</v>
      </c>
      <c r="G114" s="6">
        <v>2580</v>
      </c>
      <c r="H114" s="6">
        <v>1458</v>
      </c>
      <c r="I114" s="6">
        <v>1122</v>
      </c>
      <c r="J114" s="6">
        <v>2022</v>
      </c>
      <c r="K114" s="6">
        <v>970</v>
      </c>
      <c r="L114" s="6">
        <v>1052</v>
      </c>
      <c r="M114" s="6">
        <v>558</v>
      </c>
      <c r="N114" s="6">
        <v>488</v>
      </c>
      <c r="O114" s="6">
        <v>70</v>
      </c>
      <c r="P114" s="11">
        <v>1925</v>
      </c>
      <c r="Q114" s="11">
        <v>988</v>
      </c>
      <c r="R114" s="11">
        <v>937</v>
      </c>
      <c r="S114" s="12">
        <v>0.6152835151255589</v>
      </c>
      <c r="T114" s="13">
        <f t="shared" si="0"/>
        <v>21.627906976744185</v>
      </c>
      <c r="U114" s="14">
        <f t="shared" si="1"/>
        <v>92.205323193916357</v>
      </c>
      <c r="V114" s="11">
        <f t="shared" si="2"/>
        <v>64.256701868399674</v>
      </c>
      <c r="W114" s="11">
        <f t="shared" si="3"/>
        <v>55.727051177904144</v>
      </c>
      <c r="X114" s="11">
        <f t="shared" si="4"/>
        <v>8.5296506904955329</v>
      </c>
      <c r="Y114" s="6">
        <v>796</v>
      </c>
      <c r="Z114" s="6">
        <v>397</v>
      </c>
      <c r="AA114" s="6">
        <v>399</v>
      </c>
      <c r="AB114" s="6">
        <v>686</v>
      </c>
      <c r="AC114" s="6">
        <v>342</v>
      </c>
      <c r="AD114" s="6">
        <v>344</v>
      </c>
      <c r="AE114" s="6">
        <v>374</v>
      </c>
      <c r="AF114" s="6">
        <v>198</v>
      </c>
      <c r="AG114" s="6">
        <v>176</v>
      </c>
      <c r="AH114" s="6">
        <v>1231</v>
      </c>
      <c r="AI114" s="6">
        <v>570</v>
      </c>
      <c r="AJ114" s="6">
        <v>661</v>
      </c>
      <c r="AK114" s="6">
        <v>204</v>
      </c>
      <c r="AL114" s="6">
        <v>99</v>
      </c>
      <c r="AM114" s="6">
        <v>105</v>
      </c>
      <c r="AN114" s="6">
        <v>491</v>
      </c>
      <c r="AO114" s="6">
        <v>226</v>
      </c>
      <c r="AP114" s="6">
        <v>265</v>
      </c>
      <c r="AQ114" s="6">
        <v>105</v>
      </c>
      <c r="AR114" s="6">
        <v>58</v>
      </c>
      <c r="AS114" s="6">
        <v>47</v>
      </c>
      <c r="AT114" s="11">
        <v>39.366963402571706</v>
      </c>
      <c r="AU114" s="11">
        <v>33.926805143422357</v>
      </c>
      <c r="AV114" s="11">
        <v>18.496538081107815</v>
      </c>
      <c r="AW114" s="14">
        <v>60.880316518298713</v>
      </c>
      <c r="AX114" s="14">
        <v>10.089020771513352</v>
      </c>
      <c r="AY114" s="14">
        <v>24.282888229475766</v>
      </c>
      <c r="AZ114" s="14">
        <v>5.1928783382789323</v>
      </c>
      <c r="BA114" s="21">
        <v>23.598403999999999</v>
      </c>
      <c r="BB114" s="15">
        <v>0.23598403999999998</v>
      </c>
      <c r="BC114" s="11">
        <v>10932.942753247213</v>
      </c>
      <c r="BD114" s="11">
        <v>8568.3760647542113</v>
      </c>
      <c r="BE114" s="6">
        <v>31</v>
      </c>
      <c r="BF114" s="6">
        <v>29</v>
      </c>
      <c r="BG114" s="6">
        <v>35</v>
      </c>
    </row>
    <row r="115" spans="1:59" ht="14.25" customHeight="1" x14ac:dyDescent="0.55000000000000004">
      <c r="A115" s="10" t="s">
        <v>33</v>
      </c>
      <c r="B115" s="2" t="s">
        <v>144</v>
      </c>
      <c r="C115" s="2" t="s">
        <v>293</v>
      </c>
      <c r="D115" t="s">
        <v>365</v>
      </c>
      <c r="E115" s="2" t="s">
        <v>152</v>
      </c>
      <c r="F115" t="s">
        <v>365</v>
      </c>
      <c r="G115" s="6">
        <v>418</v>
      </c>
      <c r="H115" s="6">
        <v>264</v>
      </c>
      <c r="I115" s="6">
        <v>154</v>
      </c>
      <c r="J115" s="6">
        <v>286</v>
      </c>
      <c r="K115" s="6">
        <v>145</v>
      </c>
      <c r="L115" s="6">
        <v>141</v>
      </c>
      <c r="M115" s="6">
        <v>132</v>
      </c>
      <c r="N115" s="6">
        <v>119</v>
      </c>
      <c r="O115" s="6">
        <v>13</v>
      </c>
      <c r="P115" s="11">
        <v>294</v>
      </c>
      <c r="Q115" s="11">
        <v>156</v>
      </c>
      <c r="R115" s="11">
        <v>138</v>
      </c>
      <c r="S115" s="12">
        <v>-0.34528105780762269</v>
      </c>
      <c r="T115" s="13">
        <f t="shared" si="0"/>
        <v>31.578947368421051</v>
      </c>
      <c r="U115" s="14">
        <f t="shared" si="1"/>
        <v>102.83687943262412</v>
      </c>
      <c r="V115" s="11">
        <f t="shared" si="2"/>
        <v>47.422680412371129</v>
      </c>
      <c r="W115" s="11">
        <f t="shared" si="3"/>
        <v>36.597938144329895</v>
      </c>
      <c r="X115" s="11">
        <f t="shared" si="4"/>
        <v>10.824742268041238</v>
      </c>
      <c r="Y115" s="6">
        <v>85</v>
      </c>
      <c r="Z115" s="6">
        <v>39</v>
      </c>
      <c r="AA115" s="6">
        <v>46</v>
      </c>
      <c r="AB115" s="6">
        <v>71</v>
      </c>
      <c r="AC115" s="6">
        <v>34</v>
      </c>
      <c r="AD115" s="6">
        <v>37</v>
      </c>
      <c r="AE115" s="6">
        <v>41</v>
      </c>
      <c r="AF115" s="6">
        <v>18</v>
      </c>
      <c r="AG115" s="6">
        <v>23</v>
      </c>
      <c r="AH115" s="6">
        <v>194</v>
      </c>
      <c r="AI115" s="6">
        <v>96</v>
      </c>
      <c r="AJ115" s="6">
        <v>98</v>
      </c>
      <c r="AK115" s="6">
        <v>53</v>
      </c>
      <c r="AL115" s="6">
        <v>25</v>
      </c>
      <c r="AM115" s="6">
        <v>28</v>
      </c>
      <c r="AN115" s="6">
        <v>91</v>
      </c>
      <c r="AO115" s="6">
        <v>47</v>
      </c>
      <c r="AP115" s="6">
        <v>44</v>
      </c>
      <c r="AQ115" s="6">
        <v>21</v>
      </c>
      <c r="AR115" s="6">
        <v>15</v>
      </c>
      <c r="AS115" s="6">
        <v>6</v>
      </c>
      <c r="AT115" s="11">
        <v>29.72027972027972</v>
      </c>
      <c r="AU115" s="11">
        <v>24.825174825174827</v>
      </c>
      <c r="AV115" s="11">
        <v>14.335664335664337</v>
      </c>
      <c r="AW115" s="14">
        <v>67.832167832167841</v>
      </c>
      <c r="AX115" s="14">
        <v>18.53146853146853</v>
      </c>
      <c r="AY115" s="14">
        <v>31.818181818181817</v>
      </c>
      <c r="AZ115" s="14">
        <v>7.3426573426573425</v>
      </c>
      <c r="BA115" s="21">
        <v>38.501573999999998</v>
      </c>
      <c r="BB115" s="15">
        <v>0.38501574</v>
      </c>
      <c r="BC115" s="11">
        <v>1085.6699001448617</v>
      </c>
      <c r="BD115" s="11">
        <v>742.82677378332642</v>
      </c>
      <c r="BE115" s="6">
        <v>31</v>
      </c>
      <c r="BF115" s="6">
        <v>29.5</v>
      </c>
      <c r="BG115" s="6">
        <v>31</v>
      </c>
    </row>
    <row r="116" spans="1:59" ht="14.25" customHeight="1" x14ac:dyDescent="0.55000000000000004">
      <c r="A116" s="10" t="s">
        <v>33</v>
      </c>
      <c r="B116" s="2" t="s">
        <v>144</v>
      </c>
      <c r="C116" s="2" t="s">
        <v>293</v>
      </c>
      <c r="D116" t="s">
        <v>366</v>
      </c>
      <c r="E116" s="2" t="s">
        <v>153</v>
      </c>
      <c r="F116" t="s">
        <v>366</v>
      </c>
      <c r="G116" s="6">
        <v>913</v>
      </c>
      <c r="H116" s="6">
        <v>427</v>
      </c>
      <c r="I116" s="6">
        <v>486</v>
      </c>
      <c r="J116" s="6">
        <v>858</v>
      </c>
      <c r="K116" s="6">
        <v>378</v>
      </c>
      <c r="L116" s="6">
        <v>480</v>
      </c>
      <c r="M116" s="6">
        <v>55</v>
      </c>
      <c r="N116" s="6">
        <v>49</v>
      </c>
      <c r="O116" s="6">
        <v>6</v>
      </c>
      <c r="P116" s="11">
        <v>840</v>
      </c>
      <c r="Q116" s="11">
        <v>413</v>
      </c>
      <c r="R116" s="11">
        <v>427</v>
      </c>
      <c r="S116" s="12">
        <v>0.26535929475097503</v>
      </c>
      <c r="T116" s="13">
        <f t="shared" si="0"/>
        <v>6.024096385542169</v>
      </c>
      <c r="U116" s="14">
        <f t="shared" si="1"/>
        <v>78.75</v>
      </c>
      <c r="V116" s="11">
        <f t="shared" si="2"/>
        <v>71.599999999999994</v>
      </c>
      <c r="W116" s="11">
        <f t="shared" si="3"/>
        <v>62.8</v>
      </c>
      <c r="X116" s="11">
        <f t="shared" si="4"/>
        <v>8.7999999999999989</v>
      </c>
      <c r="Y116" s="6">
        <v>344</v>
      </c>
      <c r="Z116" s="6">
        <v>164</v>
      </c>
      <c r="AA116" s="6">
        <v>180</v>
      </c>
      <c r="AB116" s="6">
        <v>314</v>
      </c>
      <c r="AC116" s="6">
        <v>154</v>
      </c>
      <c r="AD116" s="6">
        <v>160</v>
      </c>
      <c r="AE116" s="6">
        <v>146</v>
      </c>
      <c r="AF116" s="6">
        <v>69</v>
      </c>
      <c r="AG116" s="6">
        <v>77</v>
      </c>
      <c r="AH116" s="6">
        <v>500</v>
      </c>
      <c r="AI116" s="6">
        <v>200</v>
      </c>
      <c r="AJ116" s="6">
        <v>300</v>
      </c>
      <c r="AK116" s="6">
        <v>86</v>
      </c>
      <c r="AL116" s="6">
        <v>36</v>
      </c>
      <c r="AM116" s="6">
        <v>50</v>
      </c>
      <c r="AN116" s="6">
        <v>233</v>
      </c>
      <c r="AO116" s="6">
        <v>99</v>
      </c>
      <c r="AP116" s="6">
        <v>134</v>
      </c>
      <c r="AQ116" s="6">
        <v>44</v>
      </c>
      <c r="AR116" s="6">
        <v>24</v>
      </c>
      <c r="AS116" s="6">
        <v>20</v>
      </c>
      <c r="AT116" s="11">
        <v>40.093240093240098</v>
      </c>
      <c r="AU116" s="11">
        <v>36.596736596736598</v>
      </c>
      <c r="AV116" s="11">
        <v>17.016317016317018</v>
      </c>
      <c r="AW116" s="14">
        <v>58.275058275058278</v>
      </c>
      <c r="AX116" s="14">
        <v>10.023310023310025</v>
      </c>
      <c r="AY116" s="14">
        <v>27.156177156177158</v>
      </c>
      <c r="AZ116" s="14">
        <v>5.1282051282051277</v>
      </c>
      <c r="BA116" s="21">
        <v>22.822959000000001</v>
      </c>
      <c r="BB116" s="15">
        <v>0.22822959000000001</v>
      </c>
      <c r="BC116" s="11">
        <v>4000.3577099709109</v>
      </c>
      <c r="BD116" s="11">
        <v>3759.3723057557959</v>
      </c>
      <c r="BE116" s="6">
        <v>27</v>
      </c>
      <c r="BF116" s="6">
        <v>27</v>
      </c>
      <c r="BG116" s="6">
        <v>31</v>
      </c>
    </row>
    <row r="117" spans="1:59" ht="14.25" customHeight="1" x14ac:dyDescent="0.55000000000000004">
      <c r="A117" s="10" t="s">
        <v>33</v>
      </c>
      <c r="B117" s="2" t="s">
        <v>154</v>
      </c>
      <c r="C117" s="2" t="s">
        <v>332</v>
      </c>
      <c r="D117" s="2" t="s">
        <v>617</v>
      </c>
      <c r="E117" s="2" t="s">
        <v>155</v>
      </c>
      <c r="F117" s="2" t="s">
        <v>617</v>
      </c>
      <c r="G117" s="6">
        <v>620</v>
      </c>
      <c r="H117" s="6">
        <v>366</v>
      </c>
      <c r="I117" s="6">
        <v>254</v>
      </c>
      <c r="J117" s="6">
        <v>503</v>
      </c>
      <c r="K117" s="6">
        <v>271</v>
      </c>
      <c r="L117" s="6">
        <v>232</v>
      </c>
      <c r="M117" s="6">
        <v>117</v>
      </c>
      <c r="N117" s="6">
        <v>95</v>
      </c>
      <c r="O117" s="6">
        <v>22</v>
      </c>
      <c r="P117" s="11">
        <v>473</v>
      </c>
      <c r="Q117" s="11">
        <v>249</v>
      </c>
      <c r="R117" s="11">
        <v>224</v>
      </c>
      <c r="S117" s="12">
        <v>0.76964682863337031</v>
      </c>
      <c r="T117" s="13">
        <f t="shared" si="0"/>
        <v>18.870967741935484</v>
      </c>
      <c r="U117" s="14">
        <f t="shared" si="1"/>
        <v>116.81034482758621</v>
      </c>
      <c r="V117" s="11">
        <f t="shared" si="2"/>
        <v>60.191082802547768</v>
      </c>
      <c r="W117" s="11">
        <f t="shared" si="3"/>
        <v>50.318471337579616</v>
      </c>
      <c r="X117" s="11">
        <f t="shared" si="4"/>
        <v>9.8726114649681538</v>
      </c>
      <c r="Y117" s="6">
        <v>170</v>
      </c>
      <c r="Z117" s="6">
        <v>97</v>
      </c>
      <c r="AA117" s="6">
        <v>73</v>
      </c>
      <c r="AB117" s="6">
        <v>158</v>
      </c>
      <c r="AC117" s="6">
        <v>89</v>
      </c>
      <c r="AD117" s="6">
        <v>69</v>
      </c>
      <c r="AE117" s="6">
        <v>73</v>
      </c>
      <c r="AF117" s="6">
        <v>40</v>
      </c>
      <c r="AG117" s="6">
        <v>33</v>
      </c>
      <c r="AH117" s="6">
        <v>314</v>
      </c>
      <c r="AI117" s="6">
        <v>162</v>
      </c>
      <c r="AJ117" s="6">
        <v>152</v>
      </c>
      <c r="AK117" s="6">
        <v>35</v>
      </c>
      <c r="AL117" s="6">
        <v>19</v>
      </c>
      <c r="AM117" s="6">
        <v>16</v>
      </c>
      <c r="AN117" s="6">
        <v>110</v>
      </c>
      <c r="AO117" s="6">
        <v>52</v>
      </c>
      <c r="AP117" s="6">
        <v>58</v>
      </c>
      <c r="AQ117" s="6">
        <v>31</v>
      </c>
      <c r="AR117" s="6">
        <v>20</v>
      </c>
      <c r="AS117" s="6">
        <v>11</v>
      </c>
      <c r="AT117" s="11">
        <v>33.79721669980119</v>
      </c>
      <c r="AU117" s="11">
        <v>31.411530815109344</v>
      </c>
      <c r="AV117" s="11">
        <v>14.512922465208748</v>
      </c>
      <c r="AW117" s="14">
        <v>62.42544731610338</v>
      </c>
      <c r="AX117" s="14">
        <v>6.9582504970178931</v>
      </c>
      <c r="AY117" s="14">
        <v>21.868787276341948</v>
      </c>
      <c r="AZ117" s="14">
        <v>6.1630218687872764</v>
      </c>
      <c r="BA117" s="21">
        <v>15.750439999999999</v>
      </c>
      <c r="BB117" s="15">
        <v>0.15750439999999999</v>
      </c>
      <c r="BC117" s="11">
        <v>3936.3979672948822</v>
      </c>
      <c r="BD117" s="11">
        <v>3193.5615766924607</v>
      </c>
      <c r="BE117" s="6">
        <v>34</v>
      </c>
      <c r="BF117" s="6">
        <v>33</v>
      </c>
      <c r="BG117" s="6">
        <v>35</v>
      </c>
    </row>
    <row r="118" spans="1:59" ht="14.25" customHeight="1" x14ac:dyDescent="0.55000000000000004">
      <c r="A118" s="10" t="s">
        <v>33</v>
      </c>
      <c r="B118" s="2" t="s">
        <v>154</v>
      </c>
      <c r="C118" s="2" t="s">
        <v>332</v>
      </c>
      <c r="D118" s="2" t="s">
        <v>618</v>
      </c>
      <c r="E118" s="2" t="s">
        <v>156</v>
      </c>
      <c r="F118" s="2" t="s">
        <v>618</v>
      </c>
      <c r="G118" s="6">
        <v>400</v>
      </c>
      <c r="H118" s="6">
        <v>247</v>
      </c>
      <c r="I118" s="6">
        <v>153</v>
      </c>
      <c r="J118" s="6">
        <v>294</v>
      </c>
      <c r="K118" s="6">
        <v>157</v>
      </c>
      <c r="L118" s="6">
        <v>137</v>
      </c>
      <c r="M118" s="6">
        <v>106</v>
      </c>
      <c r="N118" s="6">
        <v>90</v>
      </c>
      <c r="O118" s="6">
        <v>16</v>
      </c>
      <c r="P118" s="11">
        <v>323</v>
      </c>
      <c r="Q118" s="11">
        <v>182</v>
      </c>
      <c r="R118" s="11">
        <v>141</v>
      </c>
      <c r="S118" s="12">
        <v>-1.1773786718895489</v>
      </c>
      <c r="T118" s="13">
        <f t="shared" si="0"/>
        <v>26.5</v>
      </c>
      <c r="U118" s="14">
        <f t="shared" si="1"/>
        <v>114.59854014598541</v>
      </c>
      <c r="V118" s="11">
        <f t="shared" si="2"/>
        <v>47</v>
      </c>
      <c r="W118" s="11">
        <f t="shared" si="3"/>
        <v>37</v>
      </c>
      <c r="X118" s="11">
        <f t="shared" si="4"/>
        <v>10</v>
      </c>
      <c r="Y118" s="6">
        <v>86</v>
      </c>
      <c r="Z118" s="6">
        <v>47</v>
      </c>
      <c r="AA118" s="6">
        <v>39</v>
      </c>
      <c r="AB118" s="6">
        <v>74</v>
      </c>
      <c r="AC118" s="6">
        <v>39</v>
      </c>
      <c r="AD118" s="6">
        <v>35</v>
      </c>
      <c r="AE118" s="6">
        <v>47</v>
      </c>
      <c r="AF118" s="6">
        <v>24</v>
      </c>
      <c r="AG118" s="6">
        <v>23</v>
      </c>
      <c r="AH118" s="6">
        <v>200</v>
      </c>
      <c r="AI118" s="6">
        <v>110</v>
      </c>
      <c r="AJ118" s="6">
        <v>90</v>
      </c>
      <c r="AK118" s="6">
        <v>39</v>
      </c>
      <c r="AL118" s="6">
        <v>24</v>
      </c>
      <c r="AM118" s="6">
        <v>15</v>
      </c>
      <c r="AN118" s="6">
        <v>94</v>
      </c>
      <c r="AO118" s="6">
        <v>53</v>
      </c>
      <c r="AP118" s="6">
        <v>41</v>
      </c>
      <c r="AQ118" s="6">
        <v>20</v>
      </c>
      <c r="AR118" s="6">
        <v>8</v>
      </c>
      <c r="AS118" s="6">
        <v>12</v>
      </c>
      <c r="AT118" s="11">
        <v>29.251700680272108</v>
      </c>
      <c r="AU118" s="11">
        <v>25.170068027210885</v>
      </c>
      <c r="AV118" s="11">
        <v>15.986394557823131</v>
      </c>
      <c r="AW118" s="14">
        <v>68.027210884353735</v>
      </c>
      <c r="AX118" s="14">
        <v>13.26530612244898</v>
      </c>
      <c r="AY118" s="14">
        <v>31.972789115646261</v>
      </c>
      <c r="AZ118" s="14">
        <v>6.8027210884353746</v>
      </c>
      <c r="BA118" s="21">
        <v>11.910501999999999</v>
      </c>
      <c r="BB118" s="15">
        <v>0.11910501999999999</v>
      </c>
      <c r="BC118" s="11">
        <v>3358.3806962964286</v>
      </c>
      <c r="BD118" s="11">
        <v>2468.4098117778749</v>
      </c>
      <c r="BE118" s="6">
        <v>31</v>
      </c>
      <c r="BF118" s="6">
        <v>29.5</v>
      </c>
      <c r="BG118" s="6">
        <v>32</v>
      </c>
    </row>
    <row r="119" spans="1:59" ht="14.25" customHeight="1" x14ac:dyDescent="0.55000000000000004">
      <c r="A119" s="10" t="s">
        <v>33</v>
      </c>
      <c r="B119" s="2" t="s">
        <v>154</v>
      </c>
      <c r="C119" s="2" t="s">
        <v>332</v>
      </c>
      <c r="D119" s="2" t="s">
        <v>619</v>
      </c>
      <c r="E119" s="2" t="s">
        <v>157</v>
      </c>
      <c r="F119" s="2" t="s">
        <v>619</v>
      </c>
      <c r="G119" s="6">
        <v>641</v>
      </c>
      <c r="H119" s="6">
        <v>348</v>
      </c>
      <c r="I119" s="6">
        <v>293</v>
      </c>
      <c r="J119" s="6">
        <v>520</v>
      </c>
      <c r="K119" s="6">
        <v>244</v>
      </c>
      <c r="L119" s="6">
        <v>276</v>
      </c>
      <c r="M119" s="6">
        <v>121</v>
      </c>
      <c r="N119" s="6">
        <v>104</v>
      </c>
      <c r="O119" s="6">
        <v>17</v>
      </c>
      <c r="P119" s="11">
        <v>635</v>
      </c>
      <c r="Q119" s="11">
        <v>334</v>
      </c>
      <c r="R119" s="11">
        <v>301</v>
      </c>
      <c r="S119" s="12">
        <v>-2.5005780640452895</v>
      </c>
      <c r="T119" s="13">
        <f t="shared" si="0"/>
        <v>18.876755070202808</v>
      </c>
      <c r="U119" s="14">
        <f t="shared" si="1"/>
        <v>88.405797101449281</v>
      </c>
      <c r="V119" s="11">
        <f t="shared" si="2"/>
        <v>67.741935483870961</v>
      </c>
      <c r="W119" s="11">
        <f t="shared" si="3"/>
        <v>54.193548387096783</v>
      </c>
      <c r="X119" s="11">
        <f t="shared" si="4"/>
        <v>13.548387096774196</v>
      </c>
      <c r="Y119" s="6">
        <v>183</v>
      </c>
      <c r="Z119" s="6">
        <v>83</v>
      </c>
      <c r="AA119" s="6">
        <v>100</v>
      </c>
      <c r="AB119" s="6">
        <v>168</v>
      </c>
      <c r="AC119" s="6">
        <v>77</v>
      </c>
      <c r="AD119" s="6">
        <v>91</v>
      </c>
      <c r="AE119" s="6">
        <v>65</v>
      </c>
      <c r="AF119" s="6">
        <v>28</v>
      </c>
      <c r="AG119" s="6">
        <v>37</v>
      </c>
      <c r="AH119" s="6">
        <v>310</v>
      </c>
      <c r="AI119" s="6">
        <v>141</v>
      </c>
      <c r="AJ119" s="6">
        <v>169</v>
      </c>
      <c r="AK119" s="6">
        <v>33</v>
      </c>
      <c r="AL119" s="6">
        <v>13</v>
      </c>
      <c r="AM119" s="6">
        <v>20</v>
      </c>
      <c r="AN119" s="6">
        <v>99</v>
      </c>
      <c r="AO119" s="6">
        <v>40</v>
      </c>
      <c r="AP119" s="6">
        <v>59</v>
      </c>
      <c r="AQ119" s="6">
        <v>42</v>
      </c>
      <c r="AR119" s="6">
        <v>26</v>
      </c>
      <c r="AS119" s="6">
        <v>16</v>
      </c>
      <c r="AT119" s="11">
        <v>35.192307692307693</v>
      </c>
      <c r="AU119" s="11">
        <v>32.307692307692307</v>
      </c>
      <c r="AV119" s="11">
        <v>12.5</v>
      </c>
      <c r="AW119" s="14">
        <v>59.615384615384613</v>
      </c>
      <c r="AX119" s="14">
        <v>6.3461538461538458</v>
      </c>
      <c r="AY119" s="14">
        <v>19.038461538461537</v>
      </c>
      <c r="AZ119" s="14">
        <v>8.0769230769230766</v>
      </c>
      <c r="BA119" s="21">
        <v>11.821327</v>
      </c>
      <c r="BB119" s="15">
        <v>0.11821327</v>
      </c>
      <c r="BC119" s="11">
        <v>5422.4030855419196</v>
      </c>
      <c r="BD119" s="11">
        <v>4398.8293361650512</v>
      </c>
      <c r="BE119" s="6">
        <v>34</v>
      </c>
      <c r="BF119" s="6">
        <v>34</v>
      </c>
      <c r="BG119" s="6">
        <v>34</v>
      </c>
    </row>
    <row r="120" spans="1:59" ht="14.25" customHeight="1" x14ac:dyDescent="0.55000000000000004">
      <c r="A120" s="10" t="s">
        <v>33</v>
      </c>
      <c r="B120" s="2" t="s">
        <v>154</v>
      </c>
      <c r="C120" s="2" t="s">
        <v>332</v>
      </c>
      <c r="D120" s="2" t="s">
        <v>620</v>
      </c>
      <c r="E120" s="2" t="s">
        <v>158</v>
      </c>
      <c r="F120" s="2" t="s">
        <v>620</v>
      </c>
      <c r="G120" s="6">
        <v>76</v>
      </c>
      <c r="H120" s="6">
        <v>49</v>
      </c>
      <c r="I120" s="6">
        <v>27</v>
      </c>
      <c r="J120" s="6">
        <v>62</v>
      </c>
      <c r="K120" s="6">
        <v>36</v>
      </c>
      <c r="L120" s="6">
        <v>26</v>
      </c>
      <c r="M120" s="6">
        <v>14</v>
      </c>
      <c r="N120" s="6">
        <v>13</v>
      </c>
      <c r="O120" s="6">
        <v>1</v>
      </c>
      <c r="P120" s="11">
        <v>101</v>
      </c>
      <c r="Q120" s="11">
        <v>66</v>
      </c>
      <c r="R120" s="11">
        <v>35</v>
      </c>
      <c r="S120" s="12">
        <v>-6.1074609736691849</v>
      </c>
      <c r="T120" s="13">
        <f t="shared" si="0"/>
        <v>18.421052631578945</v>
      </c>
      <c r="U120" s="14">
        <f t="shared" si="1"/>
        <v>138.46153846153845</v>
      </c>
      <c r="V120" s="11">
        <f t="shared" si="2"/>
        <v>29.166666666666668</v>
      </c>
      <c r="W120" s="11">
        <f t="shared" si="3"/>
        <v>8.3333333333333321</v>
      </c>
      <c r="X120" s="11">
        <f t="shared" si="4"/>
        <v>20.833333333333336</v>
      </c>
      <c r="Y120" s="6">
        <v>4</v>
      </c>
      <c r="Z120" s="6">
        <v>1</v>
      </c>
      <c r="AA120" s="6">
        <v>3</v>
      </c>
      <c r="AB120" s="6">
        <v>4</v>
      </c>
      <c r="AC120" s="6">
        <v>1</v>
      </c>
      <c r="AD120" s="6">
        <v>3</v>
      </c>
      <c r="AH120" s="6">
        <v>48</v>
      </c>
      <c r="AI120" s="6">
        <v>28</v>
      </c>
      <c r="AJ120" s="6">
        <v>20</v>
      </c>
      <c r="AK120" s="16"/>
      <c r="AL120" s="16"/>
      <c r="AM120" s="16"/>
      <c r="AN120" s="6">
        <v>15</v>
      </c>
      <c r="AO120" s="6">
        <v>10</v>
      </c>
      <c r="AP120" s="6">
        <v>5</v>
      </c>
      <c r="AQ120" s="6">
        <v>10</v>
      </c>
      <c r="AR120" s="6">
        <v>7</v>
      </c>
      <c r="AS120" s="6">
        <v>3</v>
      </c>
      <c r="AT120" s="11">
        <v>6.4516129032258061</v>
      </c>
      <c r="AU120" s="11">
        <v>6.4516129032258061</v>
      </c>
      <c r="AV120" s="11">
        <v>0</v>
      </c>
      <c r="AW120" s="14">
        <v>77.41935483870968</v>
      </c>
      <c r="AX120" s="14">
        <v>0</v>
      </c>
      <c r="AY120" s="14">
        <v>24.193548387096776</v>
      </c>
      <c r="AZ120" s="14">
        <v>16.129032258064516</v>
      </c>
      <c r="BA120" s="21">
        <v>6.417948</v>
      </c>
      <c r="BB120" s="15">
        <v>6.4179479999999997E-2</v>
      </c>
      <c r="BC120" s="11">
        <v>1184.1791176868371</v>
      </c>
      <c r="BD120" s="11">
        <v>966.04085916557756</v>
      </c>
      <c r="BE120" s="6">
        <v>44.5</v>
      </c>
      <c r="BF120" s="6">
        <v>54</v>
      </c>
      <c r="BG120" s="6">
        <v>37.5</v>
      </c>
    </row>
    <row r="121" spans="1:59" ht="14.25" customHeight="1" x14ac:dyDescent="0.55000000000000004">
      <c r="A121" s="10" t="s">
        <v>33</v>
      </c>
      <c r="B121" s="2" t="s">
        <v>154</v>
      </c>
      <c r="C121" s="2" t="s">
        <v>332</v>
      </c>
      <c r="D121" s="2" t="s">
        <v>621</v>
      </c>
      <c r="E121" s="2" t="s">
        <v>159</v>
      </c>
      <c r="F121" s="2" t="s">
        <v>621</v>
      </c>
      <c r="G121" s="6">
        <v>258</v>
      </c>
      <c r="H121" s="6">
        <v>230</v>
      </c>
      <c r="I121" s="6">
        <v>28</v>
      </c>
      <c r="J121" s="6">
        <v>74</v>
      </c>
      <c r="K121" s="6">
        <v>55</v>
      </c>
      <c r="L121" s="6">
        <v>19</v>
      </c>
      <c r="M121" s="6">
        <v>184</v>
      </c>
      <c r="N121" s="6">
        <v>175</v>
      </c>
      <c r="O121" s="6">
        <v>9</v>
      </c>
      <c r="P121" s="11">
        <v>69</v>
      </c>
      <c r="Q121" s="11">
        <v>47</v>
      </c>
      <c r="R121" s="11">
        <v>22</v>
      </c>
      <c r="S121" s="12">
        <v>0.87557682862215858</v>
      </c>
      <c r="T121" s="13">
        <f t="shared" si="0"/>
        <v>71.31782945736434</v>
      </c>
      <c r="U121" s="14">
        <f t="shared" si="1"/>
        <v>289.4736842105263</v>
      </c>
      <c r="V121" s="11">
        <f t="shared" si="2"/>
        <v>21.311475409836063</v>
      </c>
      <c r="W121" s="11">
        <f t="shared" si="3"/>
        <v>9.8360655737704921</v>
      </c>
      <c r="X121" s="11">
        <f t="shared" si="4"/>
        <v>11.475409836065573</v>
      </c>
      <c r="Y121" s="6">
        <v>6</v>
      </c>
      <c r="Z121" s="6">
        <v>3</v>
      </c>
      <c r="AA121" s="6">
        <v>3</v>
      </c>
      <c r="AB121" s="6">
        <v>6</v>
      </c>
      <c r="AC121" s="6">
        <v>3</v>
      </c>
      <c r="AD121" s="6">
        <v>3</v>
      </c>
      <c r="AE121" s="6">
        <v>3</v>
      </c>
      <c r="AF121" s="6">
        <v>2</v>
      </c>
      <c r="AG121" s="6">
        <v>1</v>
      </c>
      <c r="AH121" s="6">
        <v>61</v>
      </c>
      <c r="AI121" s="6">
        <v>48</v>
      </c>
      <c r="AJ121" s="6">
        <v>13</v>
      </c>
      <c r="AK121" s="6">
        <v>6</v>
      </c>
      <c r="AL121" s="11">
        <v>5</v>
      </c>
      <c r="AM121" s="11">
        <v>1</v>
      </c>
      <c r="AN121" s="6">
        <v>28</v>
      </c>
      <c r="AO121" s="6">
        <v>23</v>
      </c>
      <c r="AP121" s="6">
        <v>5</v>
      </c>
      <c r="AQ121" s="6">
        <v>7</v>
      </c>
      <c r="AR121" s="6">
        <v>4</v>
      </c>
      <c r="AS121" s="6">
        <v>3</v>
      </c>
      <c r="AT121" s="11">
        <v>8.1081081081081088</v>
      </c>
      <c r="AU121" s="11">
        <v>8.1081081081081088</v>
      </c>
      <c r="AV121" s="11">
        <v>4.0540540540540544</v>
      </c>
      <c r="AW121" s="14">
        <v>82.432432432432435</v>
      </c>
      <c r="AX121" s="14">
        <v>8.1081081081081088</v>
      </c>
      <c r="AY121" s="14">
        <v>37.837837837837839</v>
      </c>
      <c r="AZ121" s="14">
        <v>9.4594594594594597</v>
      </c>
      <c r="BA121" s="21">
        <v>12.490235999999999</v>
      </c>
      <c r="BB121" s="15">
        <v>0.12490235999999999</v>
      </c>
      <c r="BC121" s="11">
        <v>2065.6134920108798</v>
      </c>
      <c r="BD121" s="11">
        <v>592.46278453025229</v>
      </c>
      <c r="BE121" s="6">
        <v>31</v>
      </c>
      <c r="BF121" s="6">
        <v>36</v>
      </c>
      <c r="BG121" s="6">
        <v>30</v>
      </c>
    </row>
    <row r="122" spans="1:59" ht="14.25" customHeight="1" x14ac:dyDescent="0.55000000000000004">
      <c r="A122" s="10" t="s">
        <v>33</v>
      </c>
      <c r="B122" s="2" t="s">
        <v>160</v>
      </c>
      <c r="C122" s="2" t="s">
        <v>320</v>
      </c>
      <c r="D122" s="2" t="s">
        <v>528</v>
      </c>
      <c r="E122" s="2" t="s">
        <v>161</v>
      </c>
      <c r="F122" s="2" t="s">
        <v>528</v>
      </c>
      <c r="G122" s="6">
        <v>1099</v>
      </c>
      <c r="H122" s="6">
        <v>541</v>
      </c>
      <c r="I122" s="6">
        <v>558</v>
      </c>
      <c r="J122" s="6">
        <v>984</v>
      </c>
      <c r="K122" s="6">
        <v>453</v>
      </c>
      <c r="L122" s="6">
        <v>531</v>
      </c>
      <c r="M122" s="6">
        <v>115</v>
      </c>
      <c r="N122" s="6">
        <v>88</v>
      </c>
      <c r="O122" s="6">
        <v>27</v>
      </c>
      <c r="P122" s="11">
        <v>944</v>
      </c>
      <c r="Q122" s="11">
        <v>427</v>
      </c>
      <c r="R122" s="11">
        <v>517</v>
      </c>
      <c r="S122" s="12">
        <v>0.51939588118589286</v>
      </c>
      <c r="T122" s="13">
        <f t="shared" si="0"/>
        <v>10.464058234758872</v>
      </c>
      <c r="U122" s="14">
        <f t="shared" si="1"/>
        <v>85.310734463276845</v>
      </c>
      <c r="V122" s="11">
        <f t="shared" si="2"/>
        <v>67.346938775510196</v>
      </c>
      <c r="W122" s="11">
        <f t="shared" si="3"/>
        <v>52.040816326530617</v>
      </c>
      <c r="X122" s="11">
        <f t="shared" si="4"/>
        <v>15.306122448979592</v>
      </c>
      <c r="Y122" s="6">
        <v>349</v>
      </c>
      <c r="Z122" s="6">
        <v>171</v>
      </c>
      <c r="AA122" s="6">
        <v>178</v>
      </c>
      <c r="AB122" s="6">
        <v>306</v>
      </c>
      <c r="AC122" s="6">
        <v>154</v>
      </c>
      <c r="AD122" s="6">
        <v>152</v>
      </c>
      <c r="AE122" s="6">
        <v>184</v>
      </c>
      <c r="AF122" s="6">
        <v>83</v>
      </c>
      <c r="AG122" s="6">
        <v>101</v>
      </c>
      <c r="AH122" s="6">
        <v>588</v>
      </c>
      <c r="AI122" s="6">
        <v>251</v>
      </c>
      <c r="AJ122" s="6">
        <v>337</v>
      </c>
      <c r="AK122" s="6">
        <v>75</v>
      </c>
      <c r="AL122" s="6">
        <v>35</v>
      </c>
      <c r="AM122" s="6">
        <v>40</v>
      </c>
      <c r="AN122" s="6">
        <v>180</v>
      </c>
      <c r="AO122" s="6">
        <v>64</v>
      </c>
      <c r="AP122" s="6">
        <v>116</v>
      </c>
      <c r="AQ122" s="6">
        <v>90</v>
      </c>
      <c r="AR122" s="6">
        <v>48</v>
      </c>
      <c r="AS122" s="6">
        <v>42</v>
      </c>
      <c r="AT122" s="11">
        <v>35.467479674796749</v>
      </c>
      <c r="AU122" s="11">
        <v>31.097560975609756</v>
      </c>
      <c r="AV122" s="11">
        <v>18.699186991869919</v>
      </c>
      <c r="AW122" s="14">
        <v>59.756097560975604</v>
      </c>
      <c r="AX122" s="14">
        <v>7.6219512195121952</v>
      </c>
      <c r="AY122" s="14">
        <v>18.292682926829269</v>
      </c>
      <c r="AZ122" s="14">
        <v>9.1463414634146343</v>
      </c>
      <c r="BA122" s="21">
        <v>14.454305</v>
      </c>
      <c r="BB122" s="15">
        <v>0.14454305000000001</v>
      </c>
      <c r="BC122" s="11">
        <v>7603.2711361770762</v>
      </c>
      <c r="BD122" s="11">
        <v>6807.6604167408941</v>
      </c>
      <c r="BE122" s="6">
        <v>34</v>
      </c>
      <c r="BF122" s="6">
        <v>34</v>
      </c>
      <c r="BG122" s="6">
        <v>34</v>
      </c>
    </row>
    <row r="123" spans="1:59" ht="14.25" customHeight="1" x14ac:dyDescent="0.55000000000000004">
      <c r="A123" s="10" t="s">
        <v>33</v>
      </c>
      <c r="B123" s="2" t="s">
        <v>160</v>
      </c>
      <c r="C123" s="2" t="s">
        <v>320</v>
      </c>
      <c r="D123" s="2" t="s">
        <v>530</v>
      </c>
      <c r="E123" s="2" t="s">
        <v>162</v>
      </c>
      <c r="F123" s="2" t="s">
        <v>530</v>
      </c>
      <c r="G123" s="6">
        <v>793</v>
      </c>
      <c r="H123" s="6">
        <v>404</v>
      </c>
      <c r="I123" s="6">
        <v>389</v>
      </c>
      <c r="J123" s="6">
        <v>702</v>
      </c>
      <c r="K123" s="6">
        <v>325</v>
      </c>
      <c r="L123" s="6">
        <v>377</v>
      </c>
      <c r="M123" s="6">
        <v>91</v>
      </c>
      <c r="N123" s="6">
        <v>79</v>
      </c>
      <c r="O123" s="6">
        <v>12</v>
      </c>
      <c r="P123" s="11">
        <v>702</v>
      </c>
      <c r="Q123" s="11">
        <v>331</v>
      </c>
      <c r="R123" s="11">
        <v>371</v>
      </c>
      <c r="S123" s="12">
        <v>0</v>
      </c>
      <c r="T123" s="13">
        <f t="shared" si="0"/>
        <v>11.475409836065573</v>
      </c>
      <c r="U123" s="14">
        <f t="shared" si="1"/>
        <v>86.206896551724128</v>
      </c>
      <c r="V123" s="11">
        <f t="shared" si="2"/>
        <v>58.82352941176471</v>
      </c>
      <c r="W123" s="11">
        <f t="shared" si="3"/>
        <v>48.642533936651581</v>
      </c>
      <c r="X123" s="11">
        <f t="shared" si="4"/>
        <v>10.180995475113122</v>
      </c>
      <c r="Y123" s="6">
        <v>251</v>
      </c>
      <c r="Z123" s="6">
        <v>129</v>
      </c>
      <c r="AA123" s="6">
        <v>122</v>
      </c>
      <c r="AB123" s="6">
        <v>215</v>
      </c>
      <c r="AC123" s="6">
        <v>109</v>
      </c>
      <c r="AD123" s="6">
        <v>106</v>
      </c>
      <c r="AE123" s="6">
        <v>118</v>
      </c>
      <c r="AF123" s="6">
        <v>62</v>
      </c>
      <c r="AG123" s="6">
        <v>56</v>
      </c>
      <c r="AH123" s="6">
        <v>442</v>
      </c>
      <c r="AI123" s="6">
        <v>192</v>
      </c>
      <c r="AJ123" s="6">
        <v>250</v>
      </c>
      <c r="AK123" s="6">
        <v>55</v>
      </c>
      <c r="AL123" s="6">
        <v>28</v>
      </c>
      <c r="AM123" s="6">
        <v>27</v>
      </c>
      <c r="AN123" s="6">
        <v>147</v>
      </c>
      <c r="AO123" s="6">
        <v>57</v>
      </c>
      <c r="AP123" s="6">
        <v>90</v>
      </c>
      <c r="AQ123" s="6">
        <v>45</v>
      </c>
      <c r="AR123" s="6">
        <v>24</v>
      </c>
      <c r="AS123" s="6">
        <v>21</v>
      </c>
      <c r="AT123" s="11">
        <v>35.754985754985761</v>
      </c>
      <c r="AU123" s="11">
        <v>30.626780626780626</v>
      </c>
      <c r="AV123" s="11">
        <v>16.809116809116809</v>
      </c>
      <c r="AW123" s="14">
        <v>62.962962962962962</v>
      </c>
      <c r="AX123" s="14">
        <v>7.8347578347578342</v>
      </c>
      <c r="AY123" s="14">
        <v>20.94017094017094</v>
      </c>
      <c r="AZ123" s="14">
        <v>6.4102564102564097</v>
      </c>
      <c r="BA123" s="21">
        <v>64.590007</v>
      </c>
      <c r="BB123" s="15">
        <v>0.64590007000000005</v>
      </c>
      <c r="BC123" s="11">
        <v>1227.7440997954993</v>
      </c>
      <c r="BD123" s="11">
        <v>1086.8554326058518</v>
      </c>
      <c r="BE123" s="6">
        <v>32</v>
      </c>
      <c r="BF123" s="6">
        <v>32</v>
      </c>
      <c r="BG123" s="6">
        <v>32</v>
      </c>
    </row>
    <row r="124" spans="1:59" ht="14.25" customHeight="1" x14ac:dyDescent="0.55000000000000004">
      <c r="A124" s="10" t="s">
        <v>33</v>
      </c>
      <c r="B124" s="2" t="s">
        <v>160</v>
      </c>
      <c r="C124" s="2" t="s">
        <v>320</v>
      </c>
      <c r="D124" s="2" t="s">
        <v>532</v>
      </c>
      <c r="E124" s="2" t="s">
        <v>102</v>
      </c>
      <c r="F124" s="2" t="s">
        <v>532</v>
      </c>
      <c r="G124" s="6">
        <v>318</v>
      </c>
      <c r="H124" s="6">
        <v>191</v>
      </c>
      <c r="I124" s="6">
        <v>127</v>
      </c>
      <c r="J124" s="6">
        <v>259</v>
      </c>
      <c r="K124" s="6">
        <v>147</v>
      </c>
      <c r="L124" s="6">
        <v>112</v>
      </c>
      <c r="M124" s="6">
        <v>59</v>
      </c>
      <c r="N124" s="6">
        <v>44</v>
      </c>
      <c r="O124" s="6">
        <v>15</v>
      </c>
      <c r="P124" s="11">
        <v>350</v>
      </c>
      <c r="Q124" s="11">
        <v>189</v>
      </c>
      <c r="R124" s="11">
        <v>161</v>
      </c>
      <c r="S124" s="12">
        <v>-3.7685243151930115</v>
      </c>
      <c r="T124" s="13">
        <f t="shared" si="0"/>
        <v>18.553459119496853</v>
      </c>
      <c r="U124" s="14">
        <f t="shared" si="1"/>
        <v>131.25</v>
      </c>
      <c r="V124" s="11">
        <f t="shared" si="2"/>
        <v>54.166666666666664</v>
      </c>
      <c r="W124" s="11">
        <f t="shared" si="3"/>
        <v>41.666666666666671</v>
      </c>
      <c r="X124" s="11">
        <f t="shared" si="4"/>
        <v>12.5</v>
      </c>
      <c r="Y124" s="6">
        <v>79</v>
      </c>
      <c r="Z124" s="6">
        <v>47</v>
      </c>
      <c r="AA124" s="6">
        <v>32</v>
      </c>
      <c r="AB124" s="6">
        <v>70</v>
      </c>
      <c r="AC124" s="6">
        <v>42</v>
      </c>
      <c r="AD124" s="6">
        <v>28</v>
      </c>
      <c r="AE124" s="6">
        <v>32</v>
      </c>
      <c r="AF124" s="6">
        <v>22</v>
      </c>
      <c r="AG124" s="6">
        <v>10</v>
      </c>
      <c r="AH124" s="6">
        <v>168</v>
      </c>
      <c r="AI124" s="6">
        <v>92</v>
      </c>
      <c r="AJ124" s="6">
        <v>76</v>
      </c>
      <c r="AK124" s="6">
        <v>17</v>
      </c>
      <c r="AL124" s="6">
        <v>10</v>
      </c>
      <c r="AM124" s="6">
        <v>7</v>
      </c>
      <c r="AN124" s="6">
        <v>58</v>
      </c>
      <c r="AO124" s="6">
        <v>32</v>
      </c>
      <c r="AP124" s="6">
        <v>26</v>
      </c>
      <c r="AQ124" s="6">
        <v>21</v>
      </c>
      <c r="AR124" s="6">
        <v>13</v>
      </c>
      <c r="AS124" s="6">
        <v>8</v>
      </c>
      <c r="AT124" s="11">
        <v>30.501930501930502</v>
      </c>
      <c r="AU124" s="11">
        <v>27.027027027027028</v>
      </c>
      <c r="AV124" s="11">
        <v>12.355212355212355</v>
      </c>
      <c r="AW124" s="14">
        <v>64.86486486486487</v>
      </c>
      <c r="AX124" s="14">
        <v>6.563706563706563</v>
      </c>
      <c r="AY124" s="14">
        <v>22.393822393822393</v>
      </c>
      <c r="AZ124" s="14">
        <v>8.1081081081081088</v>
      </c>
      <c r="BA124" s="21">
        <v>12.121938999999999</v>
      </c>
      <c r="BB124" s="15">
        <v>0.12121939</v>
      </c>
      <c r="BC124" s="11">
        <v>2623.3426846975553</v>
      </c>
      <c r="BD124" s="11">
        <v>2136.6218721278833</v>
      </c>
      <c r="BE124" s="6">
        <v>33.5</v>
      </c>
      <c r="BF124" s="6">
        <v>34</v>
      </c>
      <c r="BG124" s="6">
        <v>33</v>
      </c>
    </row>
    <row r="125" spans="1:59" ht="14.25" customHeight="1" x14ac:dyDescent="0.55000000000000004">
      <c r="A125" s="10" t="s">
        <v>33</v>
      </c>
      <c r="B125" s="2" t="s">
        <v>160</v>
      </c>
      <c r="C125" s="2" t="s">
        <v>320</v>
      </c>
      <c r="D125" s="2" t="s">
        <v>533</v>
      </c>
      <c r="E125" s="2" t="s">
        <v>163</v>
      </c>
      <c r="F125" s="2" t="s">
        <v>533</v>
      </c>
      <c r="G125" s="6">
        <v>1426</v>
      </c>
      <c r="H125" s="6">
        <v>729</v>
      </c>
      <c r="I125" s="6">
        <v>697</v>
      </c>
      <c r="J125" s="6">
        <v>1292</v>
      </c>
      <c r="K125" s="6">
        <v>619</v>
      </c>
      <c r="L125" s="6">
        <v>673</v>
      </c>
      <c r="M125" s="6">
        <v>134</v>
      </c>
      <c r="N125" s="6">
        <v>110</v>
      </c>
      <c r="O125" s="6">
        <v>24</v>
      </c>
      <c r="P125" s="11">
        <v>1194</v>
      </c>
      <c r="Q125" s="11">
        <v>589</v>
      </c>
      <c r="R125" s="11">
        <v>605</v>
      </c>
      <c r="S125" s="12">
        <v>0.98726395982477733</v>
      </c>
      <c r="T125" s="13">
        <f t="shared" si="0"/>
        <v>9.3969144460028051</v>
      </c>
      <c r="U125" s="14">
        <f t="shared" si="1"/>
        <v>91.976225854383358</v>
      </c>
      <c r="V125" s="11">
        <f t="shared" si="2"/>
        <v>58.527607361963184</v>
      </c>
      <c r="W125" s="11">
        <f t="shared" si="3"/>
        <v>47.975460122699388</v>
      </c>
      <c r="X125" s="11">
        <f t="shared" si="4"/>
        <v>10.552147239263803</v>
      </c>
      <c r="Y125" s="6">
        <v>447</v>
      </c>
      <c r="Z125" s="6">
        <v>209</v>
      </c>
      <c r="AA125" s="6">
        <v>238</v>
      </c>
      <c r="AB125" s="6">
        <v>391</v>
      </c>
      <c r="AC125" s="6">
        <v>188</v>
      </c>
      <c r="AD125" s="6">
        <v>203</v>
      </c>
      <c r="AE125" s="6">
        <v>208</v>
      </c>
      <c r="AF125" s="6">
        <v>92</v>
      </c>
      <c r="AG125" s="6">
        <v>116</v>
      </c>
      <c r="AH125" s="6">
        <v>815</v>
      </c>
      <c r="AI125" s="6">
        <v>385</v>
      </c>
      <c r="AJ125" s="6">
        <v>430</v>
      </c>
      <c r="AK125" s="6">
        <v>123</v>
      </c>
      <c r="AL125" s="6">
        <v>53</v>
      </c>
      <c r="AM125" s="6">
        <v>70</v>
      </c>
      <c r="AN125" s="6">
        <v>331</v>
      </c>
      <c r="AO125" s="6">
        <v>145</v>
      </c>
      <c r="AP125" s="6">
        <v>186</v>
      </c>
      <c r="AQ125" s="6">
        <v>86</v>
      </c>
      <c r="AR125" s="6">
        <v>46</v>
      </c>
      <c r="AS125" s="6">
        <v>40</v>
      </c>
      <c r="AT125" s="11">
        <v>34.597523219814242</v>
      </c>
      <c r="AU125" s="11">
        <v>30.263157894736842</v>
      </c>
      <c r="AV125" s="11">
        <v>16.099071207430342</v>
      </c>
      <c r="AW125" s="14">
        <v>63.080495356037147</v>
      </c>
      <c r="AX125" s="14">
        <v>9.5201238390092886</v>
      </c>
      <c r="AY125" s="14">
        <v>25.619195046439629</v>
      </c>
      <c r="AZ125" s="14">
        <v>6.6563467492260067</v>
      </c>
      <c r="BA125" s="21">
        <v>68.333346000000006</v>
      </c>
      <c r="BB125" s="15">
        <v>0.68333346000000006</v>
      </c>
      <c r="BC125" s="11">
        <v>2086.8288814658658</v>
      </c>
      <c r="BD125" s="11">
        <v>1890.7313568400409</v>
      </c>
      <c r="BE125" s="6">
        <v>30</v>
      </c>
      <c r="BF125" s="6">
        <v>30</v>
      </c>
      <c r="BG125" s="6">
        <v>30</v>
      </c>
    </row>
    <row r="126" spans="1:59" ht="14.25" customHeight="1" x14ac:dyDescent="0.55000000000000004">
      <c r="A126" s="10" t="s">
        <v>33</v>
      </c>
      <c r="B126" s="2" t="s">
        <v>160</v>
      </c>
      <c r="C126" s="2" t="s">
        <v>320</v>
      </c>
      <c r="D126" s="2" t="s">
        <v>534</v>
      </c>
      <c r="E126" s="2" t="s">
        <v>164</v>
      </c>
      <c r="F126" s="2" t="s">
        <v>534</v>
      </c>
      <c r="G126" s="6">
        <v>949</v>
      </c>
      <c r="H126" s="6">
        <v>550</v>
      </c>
      <c r="I126" s="6">
        <v>399</v>
      </c>
      <c r="J126" s="6">
        <v>769</v>
      </c>
      <c r="K126" s="6">
        <v>395</v>
      </c>
      <c r="L126" s="6">
        <v>374</v>
      </c>
      <c r="M126" s="6">
        <v>180</v>
      </c>
      <c r="N126" s="6">
        <v>155</v>
      </c>
      <c r="O126" s="6">
        <v>25</v>
      </c>
      <c r="P126" s="11">
        <v>775</v>
      </c>
      <c r="Q126" s="11">
        <v>382</v>
      </c>
      <c r="R126" s="11">
        <v>393</v>
      </c>
      <c r="S126" s="12">
        <v>-9.7272338519436452E-2</v>
      </c>
      <c r="T126" s="13">
        <f t="shared" si="0"/>
        <v>18.967334035827186</v>
      </c>
      <c r="U126" s="14">
        <f t="shared" si="1"/>
        <v>105.61497326203208</v>
      </c>
      <c r="V126" s="11">
        <f t="shared" si="2"/>
        <v>51.377952755905511</v>
      </c>
      <c r="W126" s="11">
        <f t="shared" si="3"/>
        <v>40.748031496062993</v>
      </c>
      <c r="X126" s="11">
        <f t="shared" si="4"/>
        <v>10.62992125984252</v>
      </c>
      <c r="Y126" s="6">
        <v>257</v>
      </c>
      <c r="Z126" s="6">
        <v>132</v>
      </c>
      <c r="AA126" s="6">
        <v>125</v>
      </c>
      <c r="AB126" s="6">
        <v>207</v>
      </c>
      <c r="AC126" s="6">
        <v>112</v>
      </c>
      <c r="AD126" s="6">
        <v>95</v>
      </c>
      <c r="AE126" s="6">
        <v>140</v>
      </c>
      <c r="AF126" s="6">
        <v>78</v>
      </c>
      <c r="AG126" s="6">
        <v>62</v>
      </c>
      <c r="AH126" s="6">
        <v>508</v>
      </c>
      <c r="AI126" s="6">
        <v>262</v>
      </c>
      <c r="AJ126" s="6">
        <v>246</v>
      </c>
      <c r="AK126" s="6">
        <v>97</v>
      </c>
      <c r="AL126" s="6">
        <v>49</v>
      </c>
      <c r="AM126" s="6">
        <v>48</v>
      </c>
      <c r="AN126" s="6">
        <v>168</v>
      </c>
      <c r="AO126" s="6">
        <v>93</v>
      </c>
      <c r="AP126" s="6">
        <v>75</v>
      </c>
      <c r="AQ126" s="6">
        <v>54</v>
      </c>
      <c r="AR126" s="6">
        <v>21</v>
      </c>
      <c r="AS126" s="6">
        <v>33</v>
      </c>
      <c r="AT126" s="11">
        <v>33.420026007802342</v>
      </c>
      <c r="AU126" s="11">
        <v>26.918075422626785</v>
      </c>
      <c r="AV126" s="11">
        <v>18.205461638491546</v>
      </c>
      <c r="AW126" s="14">
        <v>66.059817945383614</v>
      </c>
      <c r="AX126" s="14">
        <v>12.613784135240572</v>
      </c>
      <c r="AY126" s="14">
        <v>21.846553966189859</v>
      </c>
      <c r="AZ126" s="14">
        <v>7.0221066319895966</v>
      </c>
      <c r="BA126" s="21">
        <v>77.264880000000005</v>
      </c>
      <c r="BB126" s="15">
        <v>0.77264880000000002</v>
      </c>
      <c r="BC126" s="11">
        <v>1228.2423786848565</v>
      </c>
      <c r="BD126" s="11">
        <v>995.27754395011027</v>
      </c>
      <c r="BE126" s="6">
        <v>33</v>
      </c>
      <c r="BF126" s="6">
        <v>33</v>
      </c>
      <c r="BG126" s="6">
        <v>32</v>
      </c>
    </row>
    <row r="127" spans="1:59" ht="14.25" customHeight="1" x14ac:dyDescent="0.55000000000000004">
      <c r="A127" s="10" t="s">
        <v>33</v>
      </c>
      <c r="B127" s="2" t="s">
        <v>160</v>
      </c>
      <c r="C127" s="2" t="s">
        <v>320</v>
      </c>
      <c r="D127" s="2" t="s">
        <v>535</v>
      </c>
      <c r="E127" s="2" t="s">
        <v>165</v>
      </c>
      <c r="F127" s="2" t="s">
        <v>535</v>
      </c>
      <c r="G127" s="6">
        <v>430</v>
      </c>
      <c r="H127" s="6">
        <v>223</v>
      </c>
      <c r="I127" s="6">
        <v>207</v>
      </c>
      <c r="J127" s="6">
        <v>388</v>
      </c>
      <c r="K127" s="6">
        <v>190</v>
      </c>
      <c r="L127" s="6">
        <v>198</v>
      </c>
      <c r="M127" s="6">
        <v>42</v>
      </c>
      <c r="N127" s="6">
        <v>33</v>
      </c>
      <c r="O127" s="6">
        <v>9</v>
      </c>
      <c r="P127" s="11">
        <v>406</v>
      </c>
      <c r="Q127" s="11">
        <v>198</v>
      </c>
      <c r="R127" s="11">
        <v>208</v>
      </c>
      <c r="S127" s="12">
        <v>-0.56755719622602185</v>
      </c>
      <c r="T127" s="13">
        <f t="shared" si="0"/>
        <v>9.7674418604651159</v>
      </c>
      <c r="U127" s="14">
        <f t="shared" si="1"/>
        <v>95.959595959595958</v>
      </c>
      <c r="V127" s="11">
        <f t="shared" si="2"/>
        <v>55.2</v>
      </c>
      <c r="W127" s="11">
        <f t="shared" si="3"/>
        <v>41.6</v>
      </c>
      <c r="X127" s="11">
        <f t="shared" si="4"/>
        <v>13.600000000000001</v>
      </c>
      <c r="Y127" s="6">
        <v>118</v>
      </c>
      <c r="Z127" s="6">
        <v>56</v>
      </c>
      <c r="AA127" s="6">
        <v>62</v>
      </c>
      <c r="AB127" s="6">
        <v>104</v>
      </c>
      <c r="AC127" s="6">
        <v>53</v>
      </c>
      <c r="AD127" s="6">
        <v>51</v>
      </c>
      <c r="AE127" s="6">
        <v>54</v>
      </c>
      <c r="AF127" s="6">
        <v>23</v>
      </c>
      <c r="AG127" s="6">
        <v>31</v>
      </c>
      <c r="AH127" s="6">
        <v>250</v>
      </c>
      <c r="AI127" s="6">
        <v>119</v>
      </c>
      <c r="AJ127" s="6">
        <v>131</v>
      </c>
      <c r="AK127" s="6">
        <v>32</v>
      </c>
      <c r="AL127" s="6">
        <v>9</v>
      </c>
      <c r="AM127" s="6">
        <v>23</v>
      </c>
      <c r="AN127" s="6">
        <v>83</v>
      </c>
      <c r="AO127" s="6">
        <v>37</v>
      </c>
      <c r="AP127" s="6">
        <v>46</v>
      </c>
      <c r="AQ127" s="6">
        <v>34</v>
      </c>
      <c r="AR127" s="6">
        <v>18</v>
      </c>
      <c r="AS127" s="6">
        <v>16</v>
      </c>
      <c r="AT127" s="11">
        <v>30.412371134020617</v>
      </c>
      <c r="AU127" s="11">
        <v>26.804123711340207</v>
      </c>
      <c r="AV127" s="11">
        <v>13.917525773195877</v>
      </c>
      <c r="AW127" s="14">
        <v>64.432989690721655</v>
      </c>
      <c r="AX127" s="14">
        <v>8.2474226804123703</v>
      </c>
      <c r="AY127" s="14">
        <v>21.391752577319586</v>
      </c>
      <c r="AZ127" s="14">
        <v>8.7628865979381434</v>
      </c>
      <c r="BA127" s="21">
        <v>12.945342</v>
      </c>
      <c r="BB127" s="15">
        <v>0.12945342000000001</v>
      </c>
      <c r="BC127" s="11">
        <v>3321.65809138144</v>
      </c>
      <c r="BD127" s="11">
        <v>2997.2170685023229</v>
      </c>
      <c r="BE127" s="6">
        <v>34</v>
      </c>
      <c r="BF127" s="6">
        <v>34</v>
      </c>
      <c r="BG127" s="6">
        <v>33.5</v>
      </c>
    </row>
    <row r="128" spans="1:59" ht="14.25" customHeight="1" x14ac:dyDescent="0.55000000000000004">
      <c r="A128" s="10" t="s">
        <v>33</v>
      </c>
      <c r="B128" s="2" t="s">
        <v>160</v>
      </c>
      <c r="C128" s="2" t="s">
        <v>320</v>
      </c>
      <c r="D128" s="2" t="s">
        <v>536</v>
      </c>
      <c r="E128" s="2" t="s">
        <v>166</v>
      </c>
      <c r="F128" s="2" t="s">
        <v>536</v>
      </c>
      <c r="G128" s="6">
        <v>171</v>
      </c>
      <c r="H128" s="6">
        <v>107</v>
      </c>
      <c r="I128" s="6">
        <v>64</v>
      </c>
      <c r="J128" s="6">
        <v>122</v>
      </c>
      <c r="K128" s="6">
        <v>65</v>
      </c>
      <c r="L128" s="6">
        <v>57</v>
      </c>
      <c r="M128" s="6">
        <v>49</v>
      </c>
      <c r="N128" s="6">
        <v>42</v>
      </c>
      <c r="O128" s="6">
        <v>7</v>
      </c>
      <c r="P128" s="11">
        <v>111</v>
      </c>
      <c r="Q128" s="11">
        <v>55</v>
      </c>
      <c r="R128" s="11">
        <v>56</v>
      </c>
      <c r="S128" s="12">
        <v>1.1826138100240615</v>
      </c>
      <c r="T128" s="13">
        <f t="shared" si="0"/>
        <v>28.654970760233915</v>
      </c>
      <c r="U128" s="14">
        <f t="shared" si="1"/>
        <v>114.03508771929825</v>
      </c>
      <c r="V128" s="11">
        <f t="shared" si="2"/>
        <v>38.636363636363633</v>
      </c>
      <c r="W128" s="11">
        <f t="shared" si="3"/>
        <v>22.727272727272727</v>
      </c>
      <c r="X128" s="11">
        <f t="shared" si="4"/>
        <v>15.909090909090908</v>
      </c>
      <c r="Y128" s="6">
        <v>22</v>
      </c>
      <c r="Z128" s="6">
        <v>13</v>
      </c>
      <c r="AA128" s="6">
        <v>9</v>
      </c>
      <c r="AB128" s="6">
        <v>20</v>
      </c>
      <c r="AC128" s="6">
        <v>13</v>
      </c>
      <c r="AD128" s="6">
        <v>7</v>
      </c>
      <c r="AE128" s="6">
        <v>9</v>
      </c>
      <c r="AF128" s="6">
        <v>5</v>
      </c>
      <c r="AG128" s="6">
        <v>4</v>
      </c>
      <c r="AH128" s="6">
        <v>88</v>
      </c>
      <c r="AI128" s="6">
        <v>43</v>
      </c>
      <c r="AJ128" s="6">
        <v>45</v>
      </c>
      <c r="AK128" s="6">
        <v>9</v>
      </c>
      <c r="AL128" s="6">
        <v>2</v>
      </c>
      <c r="AM128" s="6">
        <v>7</v>
      </c>
      <c r="AN128" s="6">
        <v>34</v>
      </c>
      <c r="AO128" s="6">
        <v>15</v>
      </c>
      <c r="AP128" s="6">
        <v>19</v>
      </c>
      <c r="AQ128" s="6">
        <v>14</v>
      </c>
      <c r="AR128" s="6">
        <v>9</v>
      </c>
      <c r="AS128" s="6">
        <v>5</v>
      </c>
      <c r="AT128" s="11">
        <v>18.032786885245901</v>
      </c>
      <c r="AU128" s="11">
        <v>16.393442622950818</v>
      </c>
      <c r="AV128" s="11">
        <v>7.3770491803278686</v>
      </c>
      <c r="AW128" s="14">
        <v>72.131147540983605</v>
      </c>
      <c r="AX128" s="14">
        <v>7.3770491803278686</v>
      </c>
      <c r="AY128" s="14">
        <v>27.868852459016392</v>
      </c>
      <c r="AZ128" s="14">
        <v>11.475409836065573</v>
      </c>
      <c r="BA128" s="21">
        <v>28.387080999999998</v>
      </c>
      <c r="BB128" s="15">
        <v>0.28387080999999997</v>
      </c>
      <c r="BC128" s="11">
        <v>602.38669837169948</v>
      </c>
      <c r="BD128" s="11">
        <v>429.77296608975053</v>
      </c>
      <c r="BE128" s="6">
        <v>35</v>
      </c>
      <c r="BF128" s="6">
        <v>38</v>
      </c>
      <c r="BG128" s="6">
        <v>31</v>
      </c>
    </row>
    <row r="129" spans="1:59" ht="14.25" customHeight="1" x14ac:dyDescent="0.55000000000000004">
      <c r="A129" s="10" t="s">
        <v>33</v>
      </c>
      <c r="B129" s="2" t="s">
        <v>160</v>
      </c>
      <c r="C129" s="2" t="s">
        <v>320</v>
      </c>
      <c r="D129" s="2" t="s">
        <v>537</v>
      </c>
      <c r="E129" s="2" t="s">
        <v>167</v>
      </c>
      <c r="F129" s="2" t="s">
        <v>537</v>
      </c>
      <c r="G129" s="6">
        <v>304</v>
      </c>
      <c r="H129" s="6">
        <v>196</v>
      </c>
      <c r="I129" s="6">
        <v>108</v>
      </c>
      <c r="J129" s="6">
        <v>235</v>
      </c>
      <c r="K129" s="6">
        <v>134</v>
      </c>
      <c r="L129" s="6">
        <v>101</v>
      </c>
      <c r="M129" s="6">
        <v>69</v>
      </c>
      <c r="N129" s="6">
        <v>62</v>
      </c>
      <c r="O129" s="6">
        <v>7</v>
      </c>
      <c r="P129" s="11">
        <v>223</v>
      </c>
      <c r="Q129" s="11">
        <v>122</v>
      </c>
      <c r="R129" s="11">
        <v>101</v>
      </c>
      <c r="S129" s="12">
        <v>0.65599177326708558</v>
      </c>
      <c r="T129" s="13">
        <f t="shared" si="0"/>
        <v>22.697368421052634</v>
      </c>
      <c r="U129" s="14">
        <f t="shared" si="1"/>
        <v>132.67326732673268</v>
      </c>
      <c r="V129" s="11">
        <f t="shared" si="2"/>
        <v>53.594771241830067</v>
      </c>
      <c r="W129" s="11">
        <f t="shared" si="3"/>
        <v>48.366013071895424</v>
      </c>
      <c r="X129" s="11">
        <f t="shared" si="4"/>
        <v>5.2287581699346406</v>
      </c>
      <c r="Y129" s="6">
        <v>78</v>
      </c>
      <c r="Z129" s="6">
        <v>51</v>
      </c>
      <c r="AA129" s="6">
        <v>27</v>
      </c>
      <c r="AB129" s="6">
        <v>74</v>
      </c>
      <c r="AC129" s="6">
        <v>49</v>
      </c>
      <c r="AD129" s="6">
        <v>25</v>
      </c>
      <c r="AE129" s="6">
        <v>34</v>
      </c>
      <c r="AF129" s="6">
        <v>22</v>
      </c>
      <c r="AG129" s="6">
        <v>12</v>
      </c>
      <c r="AH129" s="6">
        <v>153</v>
      </c>
      <c r="AI129" s="6">
        <v>79</v>
      </c>
      <c r="AJ129" s="6">
        <v>74</v>
      </c>
      <c r="AK129" s="6">
        <v>14</v>
      </c>
      <c r="AL129" s="6">
        <v>8</v>
      </c>
      <c r="AM129" s="6">
        <v>6</v>
      </c>
      <c r="AN129" s="6">
        <v>65</v>
      </c>
      <c r="AO129" s="6">
        <v>35</v>
      </c>
      <c r="AP129" s="6">
        <v>30</v>
      </c>
      <c r="AQ129" s="6">
        <v>8</v>
      </c>
      <c r="AR129" s="6">
        <v>6</v>
      </c>
      <c r="AS129" s="6">
        <v>2</v>
      </c>
      <c r="AT129" s="11">
        <v>33.191489361702125</v>
      </c>
      <c r="AU129" s="11">
        <v>31.48936170212766</v>
      </c>
      <c r="AV129" s="11">
        <v>14.468085106382977</v>
      </c>
      <c r="AW129" s="14">
        <v>65.106382978723403</v>
      </c>
      <c r="AX129" s="14">
        <v>5.9574468085106389</v>
      </c>
      <c r="AY129" s="14">
        <v>27.659574468085108</v>
      </c>
      <c r="AZ129" s="14">
        <v>3.4042553191489362</v>
      </c>
      <c r="BA129" s="21">
        <v>42.069184999999997</v>
      </c>
      <c r="BB129" s="15">
        <v>0.42069184999999998</v>
      </c>
      <c r="BC129" s="11">
        <v>722.61918076140535</v>
      </c>
      <c r="BD129" s="11">
        <v>558.60364302279686</v>
      </c>
      <c r="BE129" s="6">
        <v>31</v>
      </c>
      <c r="BF129" s="6">
        <v>30</v>
      </c>
      <c r="BG129" s="6">
        <v>34</v>
      </c>
    </row>
    <row r="130" spans="1:59" ht="14.25" customHeight="1" x14ac:dyDescent="0.55000000000000004">
      <c r="A130" s="10" t="s">
        <v>33</v>
      </c>
      <c r="B130" s="2" t="s">
        <v>168</v>
      </c>
      <c r="C130" s="2" t="s">
        <v>300</v>
      </c>
      <c r="D130" s="2" t="s">
        <v>406</v>
      </c>
      <c r="E130" s="2" t="s">
        <v>169</v>
      </c>
      <c r="F130" s="2" t="s">
        <v>406</v>
      </c>
      <c r="G130" s="6">
        <v>967</v>
      </c>
      <c r="H130" s="6">
        <v>489</v>
      </c>
      <c r="I130" s="6">
        <v>478</v>
      </c>
      <c r="J130" s="6">
        <v>886</v>
      </c>
      <c r="K130" s="6">
        <v>415</v>
      </c>
      <c r="L130" s="6">
        <v>471</v>
      </c>
      <c r="M130" s="6">
        <v>81</v>
      </c>
      <c r="N130" s="6">
        <v>74</v>
      </c>
      <c r="O130" s="6">
        <v>7</v>
      </c>
      <c r="P130" s="11">
        <v>868</v>
      </c>
      <c r="Q130" s="11">
        <v>422</v>
      </c>
      <c r="R130" s="11">
        <v>446</v>
      </c>
      <c r="S130" s="12">
        <v>0.25688655750601819</v>
      </c>
      <c r="T130" s="13">
        <f t="shared" si="0"/>
        <v>8.3764219234746644</v>
      </c>
      <c r="U130" s="14">
        <f t="shared" si="1"/>
        <v>88.110403397027596</v>
      </c>
      <c r="V130" s="11">
        <f t="shared" si="2"/>
        <v>73.385518590998046</v>
      </c>
      <c r="W130" s="11">
        <f t="shared" si="3"/>
        <v>64.970645792563602</v>
      </c>
      <c r="X130" s="11">
        <f t="shared" si="4"/>
        <v>8.4148727984344411</v>
      </c>
      <c r="Y130" s="6">
        <v>372</v>
      </c>
      <c r="Z130" s="6">
        <v>200</v>
      </c>
      <c r="AA130" s="6">
        <v>172</v>
      </c>
      <c r="AB130" s="6">
        <v>332</v>
      </c>
      <c r="AC130" s="6">
        <v>180</v>
      </c>
      <c r="AD130" s="6">
        <v>152</v>
      </c>
      <c r="AE130" s="6">
        <v>158</v>
      </c>
      <c r="AF130" s="6">
        <v>82</v>
      </c>
      <c r="AG130" s="6">
        <v>76</v>
      </c>
      <c r="AH130" s="6">
        <v>511</v>
      </c>
      <c r="AI130" s="6">
        <v>214</v>
      </c>
      <c r="AJ130" s="6">
        <v>297</v>
      </c>
      <c r="AK130" s="6">
        <v>79</v>
      </c>
      <c r="AL130" s="6">
        <v>41</v>
      </c>
      <c r="AM130" s="6">
        <v>38</v>
      </c>
      <c r="AN130" s="6">
        <v>200</v>
      </c>
      <c r="AO130" s="6">
        <v>82</v>
      </c>
      <c r="AP130" s="6">
        <v>118</v>
      </c>
      <c r="AQ130" s="6">
        <v>43</v>
      </c>
      <c r="AR130" s="6">
        <v>21</v>
      </c>
      <c r="AS130" s="6">
        <v>22</v>
      </c>
      <c r="AT130" s="11">
        <v>41.986455981941312</v>
      </c>
      <c r="AU130" s="11">
        <v>37.471783295711056</v>
      </c>
      <c r="AV130" s="11">
        <v>17.832957110609481</v>
      </c>
      <c r="AW130" s="14">
        <v>57.674943566591416</v>
      </c>
      <c r="AX130" s="14">
        <v>8.9164785553047405</v>
      </c>
      <c r="AY130" s="14">
        <v>22.573363431151243</v>
      </c>
      <c r="AZ130" s="14">
        <v>4.8532731376975171</v>
      </c>
      <c r="BA130" s="21">
        <v>31.589801999999999</v>
      </c>
      <c r="BB130" s="15">
        <v>0.31589802</v>
      </c>
      <c r="BC130" s="11">
        <v>3061.1144697899658</v>
      </c>
      <c r="BD130" s="11">
        <v>2804.702606239824</v>
      </c>
      <c r="BE130" s="6">
        <v>28</v>
      </c>
      <c r="BF130" s="6">
        <v>28</v>
      </c>
      <c r="BG130" s="6">
        <v>30</v>
      </c>
    </row>
    <row r="131" spans="1:59" ht="14.25" customHeight="1" x14ac:dyDescent="0.55000000000000004">
      <c r="A131" s="10" t="s">
        <v>33</v>
      </c>
      <c r="B131" s="2" t="s">
        <v>168</v>
      </c>
      <c r="C131" s="2" t="s">
        <v>300</v>
      </c>
      <c r="D131" s="2" t="s">
        <v>408</v>
      </c>
      <c r="E131" s="2" t="s">
        <v>170</v>
      </c>
      <c r="F131" s="2" t="s">
        <v>408</v>
      </c>
      <c r="G131" s="6">
        <v>455</v>
      </c>
      <c r="H131" s="6">
        <v>259</v>
      </c>
      <c r="I131" s="6">
        <v>196</v>
      </c>
      <c r="J131" s="6">
        <v>393</v>
      </c>
      <c r="K131" s="6">
        <v>201</v>
      </c>
      <c r="L131" s="6">
        <v>192</v>
      </c>
      <c r="M131" s="6">
        <v>62</v>
      </c>
      <c r="N131" s="6">
        <v>58</v>
      </c>
      <c r="O131" s="6">
        <v>4</v>
      </c>
      <c r="P131" s="11">
        <v>383</v>
      </c>
      <c r="Q131" s="11">
        <v>194</v>
      </c>
      <c r="R131" s="11">
        <v>189</v>
      </c>
      <c r="S131" s="12">
        <v>0.32258601612784926</v>
      </c>
      <c r="T131" s="13">
        <f t="shared" si="0"/>
        <v>13.626373626373626</v>
      </c>
      <c r="U131" s="14">
        <f t="shared" si="1"/>
        <v>104.6875</v>
      </c>
      <c r="V131" s="11">
        <f t="shared" si="2"/>
        <v>67.948717948717956</v>
      </c>
      <c r="W131" s="11">
        <f t="shared" si="3"/>
        <v>61.111111111111114</v>
      </c>
      <c r="X131" s="11">
        <f t="shared" si="4"/>
        <v>6.8376068376068382</v>
      </c>
      <c r="Y131" s="6">
        <v>170</v>
      </c>
      <c r="Z131" s="6">
        <v>96</v>
      </c>
      <c r="AA131" s="6">
        <v>74</v>
      </c>
      <c r="AB131" s="6">
        <v>143</v>
      </c>
      <c r="AC131" s="6">
        <v>78</v>
      </c>
      <c r="AD131" s="6">
        <v>65</v>
      </c>
      <c r="AE131" s="6">
        <v>84</v>
      </c>
      <c r="AF131" s="6">
        <v>49</v>
      </c>
      <c r="AG131" s="6">
        <v>35</v>
      </c>
      <c r="AH131" s="6">
        <v>234</v>
      </c>
      <c r="AI131" s="6">
        <v>114</v>
      </c>
      <c r="AJ131" s="6">
        <v>120</v>
      </c>
      <c r="AK131" s="6">
        <v>44</v>
      </c>
      <c r="AL131" s="6">
        <v>27</v>
      </c>
      <c r="AM131" s="6">
        <v>17</v>
      </c>
      <c r="AN131" s="6">
        <v>87</v>
      </c>
      <c r="AO131" s="6">
        <v>40</v>
      </c>
      <c r="AP131" s="6">
        <v>47</v>
      </c>
      <c r="AQ131" s="6">
        <v>16</v>
      </c>
      <c r="AR131" s="6">
        <v>9</v>
      </c>
      <c r="AS131" s="6">
        <v>7</v>
      </c>
      <c r="AT131" s="11">
        <v>43.256997455470739</v>
      </c>
      <c r="AU131" s="11">
        <v>36.386768447837149</v>
      </c>
      <c r="AV131" s="11">
        <v>21.374045801526716</v>
      </c>
      <c r="AW131" s="14">
        <v>59.541984732824424</v>
      </c>
      <c r="AX131" s="14">
        <v>11.195928753180661</v>
      </c>
      <c r="AY131" s="14">
        <v>22.137404580152673</v>
      </c>
      <c r="AZ131" s="14">
        <v>4.0712468193384224</v>
      </c>
      <c r="BA131" s="21">
        <v>40.079694000000003</v>
      </c>
      <c r="BB131" s="15">
        <v>0.40079694000000005</v>
      </c>
      <c r="BC131" s="11">
        <v>1135.2382081559804</v>
      </c>
      <c r="BD131" s="11">
        <v>980.54640836329725</v>
      </c>
      <c r="BE131" s="6">
        <v>29</v>
      </c>
      <c r="BF131" s="6">
        <v>28</v>
      </c>
      <c r="BG131" s="6">
        <v>31.5</v>
      </c>
    </row>
    <row r="132" spans="1:59" ht="14.25" customHeight="1" x14ac:dyDescent="0.55000000000000004">
      <c r="A132" s="10" t="s">
        <v>33</v>
      </c>
      <c r="B132" s="2" t="s">
        <v>168</v>
      </c>
      <c r="C132" s="2" t="s">
        <v>300</v>
      </c>
      <c r="D132" s="2" t="s">
        <v>409</v>
      </c>
      <c r="E132" s="2" t="s">
        <v>171</v>
      </c>
      <c r="F132" s="2" t="s">
        <v>409</v>
      </c>
      <c r="G132" s="6">
        <v>922</v>
      </c>
      <c r="H132" s="6">
        <v>430</v>
      </c>
      <c r="I132" s="6">
        <v>492</v>
      </c>
      <c r="J132" s="6">
        <v>882</v>
      </c>
      <c r="K132" s="6">
        <v>400</v>
      </c>
      <c r="L132" s="6">
        <v>482</v>
      </c>
      <c r="M132" s="6">
        <v>40</v>
      </c>
      <c r="N132" s="6">
        <v>30</v>
      </c>
      <c r="O132" s="6">
        <v>10</v>
      </c>
      <c r="P132" s="11">
        <v>808</v>
      </c>
      <c r="Q132" s="11">
        <v>370</v>
      </c>
      <c r="R132" s="11">
        <v>438</v>
      </c>
      <c r="S132" s="12">
        <v>1.0967459009473843</v>
      </c>
      <c r="T132" s="13">
        <f t="shared" si="0"/>
        <v>4.3383947939262475</v>
      </c>
      <c r="U132" s="14">
        <f t="shared" si="1"/>
        <v>82.987551867219921</v>
      </c>
      <c r="V132" s="11">
        <f t="shared" si="2"/>
        <v>70.599613152804636</v>
      </c>
      <c r="W132" s="11">
        <f t="shared" si="3"/>
        <v>61.50870406189555</v>
      </c>
      <c r="X132" s="11">
        <f t="shared" si="4"/>
        <v>9.0909090909090917</v>
      </c>
      <c r="Y132" s="6">
        <v>370</v>
      </c>
      <c r="Z132" s="6">
        <v>190</v>
      </c>
      <c r="AA132" s="6">
        <v>180</v>
      </c>
      <c r="AB132" s="6">
        <v>318</v>
      </c>
      <c r="AC132" s="6">
        <v>167</v>
      </c>
      <c r="AD132" s="6">
        <v>151</v>
      </c>
      <c r="AE132" s="6">
        <v>186</v>
      </c>
      <c r="AF132" s="6">
        <v>84</v>
      </c>
      <c r="AG132" s="6">
        <v>102</v>
      </c>
      <c r="AH132" s="6">
        <v>517</v>
      </c>
      <c r="AI132" s="6">
        <v>206</v>
      </c>
      <c r="AJ132" s="6">
        <v>311</v>
      </c>
      <c r="AK132" s="6">
        <v>111</v>
      </c>
      <c r="AL132" s="6">
        <v>46</v>
      </c>
      <c r="AM132" s="6">
        <v>65</v>
      </c>
      <c r="AN132" s="6">
        <v>228</v>
      </c>
      <c r="AO132" s="6">
        <v>87</v>
      </c>
      <c r="AP132" s="6">
        <v>141</v>
      </c>
      <c r="AQ132" s="6">
        <v>47</v>
      </c>
      <c r="AR132" s="6">
        <v>27</v>
      </c>
      <c r="AS132" s="6">
        <v>20</v>
      </c>
      <c r="AT132" s="11">
        <v>41.950113378684804</v>
      </c>
      <c r="AU132" s="11">
        <v>36.054421768707485</v>
      </c>
      <c r="AV132" s="11">
        <v>21.088435374149661</v>
      </c>
      <c r="AW132" s="14">
        <v>58.616780045351469</v>
      </c>
      <c r="AX132" s="14">
        <v>12.585034013605442</v>
      </c>
      <c r="AY132" s="14">
        <v>25.850340136054424</v>
      </c>
      <c r="AZ132" s="14">
        <v>5.3287981859410429</v>
      </c>
      <c r="BA132" s="21">
        <v>17.678782999999999</v>
      </c>
      <c r="BB132" s="15">
        <v>0.17678782999999998</v>
      </c>
      <c r="BC132" s="11">
        <v>5215.2911204351576</v>
      </c>
      <c r="BD132" s="11">
        <v>4989.0312019781004</v>
      </c>
      <c r="BE132" s="6">
        <v>26</v>
      </c>
      <c r="BF132" s="6">
        <v>26</v>
      </c>
      <c r="BG132" s="6">
        <v>33</v>
      </c>
    </row>
    <row r="133" spans="1:59" ht="14.25" customHeight="1" x14ac:dyDescent="0.55000000000000004">
      <c r="A133" s="10" t="s">
        <v>33</v>
      </c>
      <c r="B133" s="2" t="s">
        <v>168</v>
      </c>
      <c r="C133" s="2" t="s">
        <v>300</v>
      </c>
      <c r="D133" s="2" t="s">
        <v>410</v>
      </c>
      <c r="E133" s="2" t="s">
        <v>88</v>
      </c>
      <c r="F133" s="2" t="s">
        <v>410</v>
      </c>
      <c r="G133" s="6">
        <v>702</v>
      </c>
      <c r="H133" s="6">
        <v>361</v>
      </c>
      <c r="I133" s="6">
        <v>341</v>
      </c>
      <c r="J133" s="6">
        <v>648</v>
      </c>
      <c r="K133" s="6">
        <v>317</v>
      </c>
      <c r="L133" s="6">
        <v>331</v>
      </c>
      <c r="M133" s="6">
        <v>54</v>
      </c>
      <c r="N133" s="6">
        <v>44</v>
      </c>
      <c r="O133" s="6">
        <v>10</v>
      </c>
      <c r="P133" s="11">
        <v>512</v>
      </c>
      <c r="Q133" s="11">
        <v>257</v>
      </c>
      <c r="R133" s="11">
        <v>255</v>
      </c>
      <c r="S133" s="12">
        <v>2.9482612179320014</v>
      </c>
      <c r="T133" s="13">
        <f t="shared" si="0"/>
        <v>7.6923076923076925</v>
      </c>
      <c r="U133" s="14">
        <f t="shared" si="1"/>
        <v>95.770392749244721</v>
      </c>
      <c r="V133" s="11">
        <f t="shared" si="2"/>
        <v>78.512396694214885</v>
      </c>
      <c r="W133" s="11">
        <f t="shared" si="3"/>
        <v>69.421487603305792</v>
      </c>
      <c r="X133" s="11">
        <f t="shared" si="4"/>
        <v>9.0909090909090917</v>
      </c>
      <c r="Y133" s="6">
        <v>278</v>
      </c>
      <c r="Z133" s="6">
        <v>160</v>
      </c>
      <c r="AA133" s="6">
        <v>118</v>
      </c>
      <c r="AB133" s="6">
        <v>252</v>
      </c>
      <c r="AC133" s="6">
        <v>141</v>
      </c>
      <c r="AD133" s="6">
        <v>111</v>
      </c>
      <c r="AE133" s="6">
        <v>117</v>
      </c>
      <c r="AF133" s="6">
        <v>64</v>
      </c>
      <c r="AG133" s="6">
        <v>53</v>
      </c>
      <c r="AH133" s="6">
        <v>363</v>
      </c>
      <c r="AI133" s="6">
        <v>158</v>
      </c>
      <c r="AJ133" s="6">
        <v>205</v>
      </c>
      <c r="AK133" s="6">
        <v>49</v>
      </c>
      <c r="AL133" s="6">
        <v>24</v>
      </c>
      <c r="AM133" s="6">
        <v>25</v>
      </c>
      <c r="AN133" s="6">
        <v>136</v>
      </c>
      <c r="AO133" s="6">
        <v>48</v>
      </c>
      <c r="AP133" s="6">
        <v>88</v>
      </c>
      <c r="AQ133" s="6">
        <v>33</v>
      </c>
      <c r="AR133" s="6">
        <v>18</v>
      </c>
      <c r="AS133" s="6">
        <v>15</v>
      </c>
      <c r="AT133" s="11">
        <v>42.901234567901234</v>
      </c>
      <c r="AU133" s="11">
        <v>38.888888888888893</v>
      </c>
      <c r="AV133" s="11">
        <v>18.055555555555554</v>
      </c>
      <c r="AW133" s="14">
        <v>56.018518518518526</v>
      </c>
      <c r="AX133" s="14">
        <v>7.5617283950617287</v>
      </c>
      <c r="AY133" s="14">
        <v>20.987654320987652</v>
      </c>
      <c r="AZ133" s="14">
        <v>5.0925925925925926</v>
      </c>
      <c r="BA133" s="21">
        <v>24.594867000000001</v>
      </c>
      <c r="BB133" s="15">
        <v>0.24594867000000001</v>
      </c>
      <c r="BC133" s="11">
        <v>2854.2541010691375</v>
      </c>
      <c r="BD133" s="11">
        <v>2634.6960932945885</v>
      </c>
      <c r="BE133" s="6">
        <v>29</v>
      </c>
      <c r="BF133" s="6">
        <v>27</v>
      </c>
      <c r="BG133" s="6">
        <v>36</v>
      </c>
    </row>
    <row r="134" spans="1:59" ht="14.25" customHeight="1" x14ac:dyDescent="0.55000000000000004">
      <c r="A134" s="10" t="s">
        <v>33</v>
      </c>
      <c r="B134" s="2" t="s">
        <v>168</v>
      </c>
      <c r="C134" s="2" t="s">
        <v>300</v>
      </c>
      <c r="D134" s="2" t="s">
        <v>411</v>
      </c>
      <c r="E134" s="2" t="s">
        <v>172</v>
      </c>
      <c r="F134" s="2" t="s">
        <v>411</v>
      </c>
      <c r="G134" s="6">
        <v>1823</v>
      </c>
      <c r="H134" s="6">
        <v>947</v>
      </c>
      <c r="I134" s="6">
        <v>876</v>
      </c>
      <c r="J134" s="6">
        <v>1649</v>
      </c>
      <c r="K134" s="6">
        <v>794</v>
      </c>
      <c r="L134" s="6">
        <v>855</v>
      </c>
      <c r="M134" s="6">
        <v>174</v>
      </c>
      <c r="N134" s="6">
        <v>153</v>
      </c>
      <c r="O134" s="6">
        <v>21</v>
      </c>
      <c r="P134" s="11">
        <v>1548</v>
      </c>
      <c r="Q134" s="11">
        <v>726</v>
      </c>
      <c r="R134" s="11">
        <v>822</v>
      </c>
      <c r="S134" s="12">
        <v>0.79105467346591385</v>
      </c>
      <c r="T134" s="13">
        <f t="shared" si="0"/>
        <v>9.5447065277015906</v>
      </c>
      <c r="U134" s="14">
        <f t="shared" si="1"/>
        <v>92.865497076023402</v>
      </c>
      <c r="V134" s="11">
        <f t="shared" si="2"/>
        <v>68.781985670419658</v>
      </c>
      <c r="W134" s="11">
        <f t="shared" si="3"/>
        <v>60.081883316274308</v>
      </c>
      <c r="X134" s="11">
        <f t="shared" si="4"/>
        <v>8.7001023541453435</v>
      </c>
      <c r="Y134" s="6">
        <v>680</v>
      </c>
      <c r="Z134" s="6">
        <v>356</v>
      </c>
      <c r="AA134" s="6">
        <v>324</v>
      </c>
      <c r="AB134" s="6">
        <v>587</v>
      </c>
      <c r="AC134" s="6">
        <v>310</v>
      </c>
      <c r="AD134" s="6">
        <v>277</v>
      </c>
      <c r="AE134" s="6">
        <v>342</v>
      </c>
      <c r="AF134" s="6">
        <v>179</v>
      </c>
      <c r="AG134" s="6">
        <v>163</v>
      </c>
      <c r="AH134" s="6">
        <v>977</v>
      </c>
      <c r="AI134" s="6">
        <v>438</v>
      </c>
      <c r="AJ134" s="6">
        <v>539</v>
      </c>
      <c r="AK134" s="6">
        <v>202</v>
      </c>
      <c r="AL134" s="6">
        <v>90</v>
      </c>
      <c r="AM134" s="6">
        <v>112</v>
      </c>
      <c r="AN134" s="6">
        <v>390</v>
      </c>
      <c r="AO134" s="6">
        <v>152</v>
      </c>
      <c r="AP134" s="6">
        <v>238</v>
      </c>
      <c r="AQ134" s="6">
        <v>85</v>
      </c>
      <c r="AR134" s="6">
        <v>46</v>
      </c>
      <c r="AS134" s="6">
        <v>39</v>
      </c>
      <c r="AT134" s="11">
        <v>41.237113402061851</v>
      </c>
      <c r="AU134" s="11">
        <v>35.597331716191633</v>
      </c>
      <c r="AV134" s="11">
        <v>20.739842328684052</v>
      </c>
      <c r="AW134" s="14">
        <v>59.248029108550639</v>
      </c>
      <c r="AX134" s="14">
        <v>12.249848392965433</v>
      </c>
      <c r="AY134" s="14">
        <v>23.650697392359003</v>
      </c>
      <c r="AZ134" s="14">
        <v>5.1546391752577314</v>
      </c>
      <c r="BA134" s="21">
        <v>74.796713999999994</v>
      </c>
      <c r="BB134" s="15">
        <v>0.74796713999999997</v>
      </c>
      <c r="BC134" s="11">
        <v>2437.2728459702121</v>
      </c>
      <c r="BD134" s="11">
        <v>2204.642305542995</v>
      </c>
      <c r="BE134" s="6">
        <v>29</v>
      </c>
      <c r="BF134" s="6">
        <v>27</v>
      </c>
      <c r="BG134" s="6">
        <v>32</v>
      </c>
    </row>
    <row r="135" spans="1:59" ht="14.25" customHeight="1" x14ac:dyDescent="0.55000000000000004">
      <c r="A135" s="10" t="s">
        <v>33</v>
      </c>
      <c r="B135" s="2" t="s">
        <v>173</v>
      </c>
      <c r="C135" s="2" t="s">
        <v>298</v>
      </c>
      <c r="D135" t="s">
        <v>395</v>
      </c>
      <c r="E135" s="2" t="s">
        <v>174</v>
      </c>
      <c r="F135" t="s">
        <v>395</v>
      </c>
      <c r="G135" s="6">
        <v>629</v>
      </c>
      <c r="H135" s="6">
        <v>354</v>
      </c>
      <c r="I135" s="6">
        <v>275</v>
      </c>
      <c r="J135" s="6">
        <v>536</v>
      </c>
      <c r="K135" s="6">
        <v>269</v>
      </c>
      <c r="L135" s="6">
        <v>267</v>
      </c>
      <c r="M135" s="6">
        <v>93</v>
      </c>
      <c r="N135" s="6">
        <v>85</v>
      </c>
      <c r="O135" s="6">
        <v>8</v>
      </c>
      <c r="P135" s="11">
        <v>714</v>
      </c>
      <c r="Q135" s="11">
        <v>392</v>
      </c>
      <c r="R135" s="11">
        <v>322</v>
      </c>
      <c r="S135" s="12">
        <v>-3.5888460734515943</v>
      </c>
      <c r="T135" s="13">
        <f t="shared" si="0"/>
        <v>14.785373608903022</v>
      </c>
      <c r="U135" s="14">
        <f t="shared" si="1"/>
        <v>100.74906367041199</v>
      </c>
      <c r="V135" s="11">
        <f t="shared" si="2"/>
        <v>68.025078369905955</v>
      </c>
      <c r="W135" s="11">
        <f t="shared" si="3"/>
        <v>59.561128526645767</v>
      </c>
      <c r="X135" s="11">
        <f t="shared" si="4"/>
        <v>8.4639498432601883</v>
      </c>
      <c r="Y135" s="6">
        <v>216</v>
      </c>
      <c r="Z135" s="6">
        <v>107</v>
      </c>
      <c r="AA135" s="6">
        <v>109</v>
      </c>
      <c r="AB135" s="6">
        <v>190</v>
      </c>
      <c r="AC135" s="6">
        <v>93</v>
      </c>
      <c r="AD135" s="6">
        <v>97</v>
      </c>
      <c r="AE135" s="6">
        <v>106</v>
      </c>
      <c r="AF135" s="6">
        <v>49</v>
      </c>
      <c r="AG135" s="6">
        <v>57</v>
      </c>
      <c r="AH135" s="6">
        <v>319</v>
      </c>
      <c r="AI135" s="6">
        <v>160</v>
      </c>
      <c r="AJ135" s="6">
        <v>159</v>
      </c>
      <c r="AK135" s="6">
        <v>60</v>
      </c>
      <c r="AL135" s="6">
        <v>31</v>
      </c>
      <c r="AM135" s="6">
        <v>29</v>
      </c>
      <c r="AN135" s="6">
        <v>135</v>
      </c>
      <c r="AO135" s="6">
        <v>64</v>
      </c>
      <c r="AP135" s="6">
        <v>71</v>
      </c>
      <c r="AQ135" s="6">
        <v>27</v>
      </c>
      <c r="AR135" s="6">
        <v>16</v>
      </c>
      <c r="AS135" s="6">
        <v>11</v>
      </c>
      <c r="AT135" s="11">
        <v>40.298507462686565</v>
      </c>
      <c r="AU135" s="11">
        <v>35.447761194029852</v>
      </c>
      <c r="AV135" s="11">
        <v>19.776119402985074</v>
      </c>
      <c r="AW135" s="14">
        <v>59.514925373134332</v>
      </c>
      <c r="AX135" s="14">
        <v>11.194029850746269</v>
      </c>
      <c r="AY135" s="14">
        <v>25.186567164179102</v>
      </c>
      <c r="AZ135" s="14">
        <v>5.0373134328358207</v>
      </c>
      <c r="BA135" s="21">
        <v>24.99915</v>
      </c>
      <c r="BB135" s="15">
        <v>0.24999150000000001</v>
      </c>
      <c r="BC135" s="11">
        <v>2516.085546908595</v>
      </c>
      <c r="BD135" s="11">
        <v>2144.0728984785483</v>
      </c>
      <c r="BE135" s="6">
        <v>30</v>
      </c>
      <c r="BF135" s="6">
        <v>28</v>
      </c>
      <c r="BG135" s="6">
        <v>34</v>
      </c>
    </row>
    <row r="136" spans="1:59" ht="14.25" customHeight="1" x14ac:dyDescent="0.55000000000000004">
      <c r="A136" s="10" t="s">
        <v>33</v>
      </c>
      <c r="B136" s="2" t="s">
        <v>173</v>
      </c>
      <c r="C136" s="2" t="s">
        <v>298</v>
      </c>
      <c r="D136" t="s">
        <v>399</v>
      </c>
      <c r="E136" s="2" t="s">
        <v>175</v>
      </c>
      <c r="F136" t="s">
        <v>399</v>
      </c>
      <c r="G136" s="6">
        <v>764</v>
      </c>
      <c r="H136" s="6">
        <v>389</v>
      </c>
      <c r="I136" s="6">
        <v>375</v>
      </c>
      <c r="J136" s="6">
        <v>685</v>
      </c>
      <c r="K136" s="6">
        <v>318</v>
      </c>
      <c r="L136" s="6">
        <v>367</v>
      </c>
      <c r="M136" s="6">
        <v>79</v>
      </c>
      <c r="N136" s="6">
        <v>71</v>
      </c>
      <c r="O136" s="6">
        <v>8</v>
      </c>
      <c r="P136" s="11">
        <v>681</v>
      </c>
      <c r="Q136" s="11">
        <v>328</v>
      </c>
      <c r="R136" s="11">
        <v>353</v>
      </c>
      <c r="S136" s="12">
        <v>7.3298274251726761E-2</v>
      </c>
      <c r="T136" s="13">
        <f t="shared" si="0"/>
        <v>10.340314136125654</v>
      </c>
      <c r="U136" s="14">
        <f t="shared" si="1"/>
        <v>86.648501362397823</v>
      </c>
      <c r="V136" s="11">
        <f t="shared" si="2"/>
        <v>59.302325581395351</v>
      </c>
      <c r="W136" s="11">
        <f t="shared" si="3"/>
        <v>50.697674418604656</v>
      </c>
      <c r="X136" s="11">
        <f t="shared" si="4"/>
        <v>8.6046511627906987</v>
      </c>
      <c r="Y136" s="6">
        <v>250</v>
      </c>
      <c r="Z136" s="6">
        <v>128</v>
      </c>
      <c r="AA136" s="6">
        <v>122</v>
      </c>
      <c r="AB136" s="6">
        <v>218</v>
      </c>
      <c r="AC136" s="6">
        <v>109</v>
      </c>
      <c r="AD136" s="6">
        <v>109</v>
      </c>
      <c r="AE136" s="6">
        <v>122</v>
      </c>
      <c r="AF136" s="6">
        <v>65</v>
      </c>
      <c r="AG136" s="6">
        <v>57</v>
      </c>
      <c r="AH136" s="6">
        <v>430</v>
      </c>
      <c r="AI136" s="6">
        <v>191</v>
      </c>
      <c r="AJ136" s="6">
        <v>239</v>
      </c>
      <c r="AK136" s="6">
        <v>80</v>
      </c>
      <c r="AL136" s="6">
        <v>38</v>
      </c>
      <c r="AM136" s="6">
        <v>42</v>
      </c>
      <c r="AN136" s="6">
        <v>156</v>
      </c>
      <c r="AO136" s="6">
        <v>64</v>
      </c>
      <c r="AP136" s="6">
        <v>92</v>
      </c>
      <c r="AQ136" s="6">
        <v>37</v>
      </c>
      <c r="AR136" s="6">
        <v>18</v>
      </c>
      <c r="AS136" s="6">
        <v>19</v>
      </c>
      <c r="AT136" s="11">
        <v>36.496350364963504</v>
      </c>
      <c r="AU136" s="11">
        <v>31.824817518248178</v>
      </c>
      <c r="AV136" s="11">
        <v>17.810218978102192</v>
      </c>
      <c r="AW136" s="14">
        <v>62.773722627737229</v>
      </c>
      <c r="AX136" s="14">
        <v>11.678832116788321</v>
      </c>
      <c r="AY136" s="14">
        <v>22.773722627737225</v>
      </c>
      <c r="AZ136" s="14">
        <v>5.4014598540145986</v>
      </c>
      <c r="BA136" s="21">
        <v>21.534248999999999</v>
      </c>
      <c r="BB136" s="15">
        <v>0.21534249</v>
      </c>
      <c r="BC136" s="11">
        <v>3547.836750657058</v>
      </c>
      <c r="BD136" s="11">
        <v>3180.979285602205</v>
      </c>
      <c r="BE136" s="6">
        <v>31</v>
      </c>
      <c r="BF136" s="6">
        <v>30</v>
      </c>
      <c r="BG136" s="6">
        <v>31</v>
      </c>
    </row>
    <row r="137" spans="1:59" ht="14.25" customHeight="1" x14ac:dyDescent="0.55000000000000004">
      <c r="A137" s="10" t="s">
        <v>33</v>
      </c>
      <c r="B137" s="2" t="s">
        <v>173</v>
      </c>
      <c r="C137" s="2" t="s">
        <v>298</v>
      </c>
      <c r="D137" t="s">
        <v>400</v>
      </c>
      <c r="E137" s="2" t="s">
        <v>176</v>
      </c>
      <c r="F137" t="s">
        <v>400</v>
      </c>
      <c r="G137" s="6">
        <v>3131</v>
      </c>
      <c r="H137" s="6">
        <v>1647</v>
      </c>
      <c r="I137" s="6">
        <v>1484</v>
      </c>
      <c r="J137" s="6">
        <v>2667</v>
      </c>
      <c r="K137" s="6">
        <v>1242</v>
      </c>
      <c r="L137" s="6">
        <v>1425</v>
      </c>
      <c r="M137" s="6">
        <v>464</v>
      </c>
      <c r="N137" s="6">
        <v>405</v>
      </c>
      <c r="O137" s="6">
        <v>59</v>
      </c>
      <c r="P137" s="11">
        <v>2213</v>
      </c>
      <c r="Q137" s="11">
        <v>1017</v>
      </c>
      <c r="R137" s="11">
        <v>1196</v>
      </c>
      <c r="S137" s="12">
        <v>2.3354841568331</v>
      </c>
      <c r="T137" s="13">
        <f t="shared" si="0"/>
        <v>14.81954647077611</v>
      </c>
      <c r="U137" s="14">
        <f t="shared" si="1"/>
        <v>87.157894736842096</v>
      </c>
      <c r="V137" s="11">
        <f t="shared" si="2"/>
        <v>59.033989266547401</v>
      </c>
      <c r="W137" s="11">
        <f t="shared" si="3"/>
        <v>50.745378652355399</v>
      </c>
      <c r="X137" s="11">
        <f t="shared" si="4"/>
        <v>8.2886106141920095</v>
      </c>
      <c r="Y137" s="6">
        <v>1002</v>
      </c>
      <c r="Z137" s="6">
        <v>488</v>
      </c>
      <c r="AA137" s="6">
        <v>514</v>
      </c>
      <c r="AB137" s="6">
        <v>851</v>
      </c>
      <c r="AC137" s="6">
        <v>421</v>
      </c>
      <c r="AD137" s="6">
        <v>430</v>
      </c>
      <c r="AE137" s="6">
        <v>540</v>
      </c>
      <c r="AF137" s="6">
        <v>252</v>
      </c>
      <c r="AG137" s="6">
        <v>288</v>
      </c>
      <c r="AH137" s="6">
        <v>1677</v>
      </c>
      <c r="AI137" s="6">
        <v>748</v>
      </c>
      <c r="AJ137" s="6">
        <v>929</v>
      </c>
      <c r="AK137" s="6">
        <v>334</v>
      </c>
      <c r="AL137" s="6">
        <v>151</v>
      </c>
      <c r="AM137" s="6">
        <v>183</v>
      </c>
      <c r="AN137" s="6">
        <v>673</v>
      </c>
      <c r="AO137" s="6">
        <v>294</v>
      </c>
      <c r="AP137" s="6">
        <v>379</v>
      </c>
      <c r="AQ137" s="6">
        <v>139</v>
      </c>
      <c r="AR137" s="6">
        <v>73</v>
      </c>
      <c r="AS137" s="6">
        <v>66</v>
      </c>
      <c r="AT137" s="11">
        <v>37.570303712035994</v>
      </c>
      <c r="AU137" s="11">
        <v>31.908511436070491</v>
      </c>
      <c r="AV137" s="11">
        <v>20.247469066366705</v>
      </c>
      <c r="AW137" s="14">
        <v>62.879640044994375</v>
      </c>
      <c r="AX137" s="14">
        <v>12.523434570678665</v>
      </c>
      <c r="AY137" s="14">
        <v>25.234345706786655</v>
      </c>
      <c r="AZ137" s="14">
        <v>5.2118485189351329</v>
      </c>
      <c r="BA137" s="21">
        <v>165.57964899999999</v>
      </c>
      <c r="BB137" s="15">
        <v>1.65579649</v>
      </c>
      <c r="BC137" s="11">
        <v>1890.9328645816854</v>
      </c>
      <c r="BD137" s="11">
        <v>1610.7051899838248</v>
      </c>
      <c r="BE137" s="6">
        <v>30</v>
      </c>
      <c r="BF137" s="6">
        <v>29</v>
      </c>
      <c r="BG137" s="6">
        <v>31</v>
      </c>
    </row>
    <row r="138" spans="1:59" ht="14.25" customHeight="1" x14ac:dyDescent="0.55000000000000004">
      <c r="A138" s="10" t="s">
        <v>33</v>
      </c>
      <c r="B138" s="2" t="s">
        <v>173</v>
      </c>
      <c r="C138" s="2" t="s">
        <v>298</v>
      </c>
      <c r="D138" t="s">
        <v>401</v>
      </c>
      <c r="E138" s="2" t="s">
        <v>177</v>
      </c>
      <c r="F138" t="s">
        <v>401</v>
      </c>
      <c r="G138" s="6">
        <v>679</v>
      </c>
      <c r="H138" s="6">
        <v>342</v>
      </c>
      <c r="I138" s="6">
        <v>337</v>
      </c>
      <c r="J138" s="6">
        <v>650</v>
      </c>
      <c r="K138" s="6">
        <v>318</v>
      </c>
      <c r="L138" s="6">
        <v>332</v>
      </c>
      <c r="M138" s="6">
        <v>29</v>
      </c>
      <c r="N138" s="6">
        <v>24</v>
      </c>
      <c r="O138" s="6">
        <v>5</v>
      </c>
      <c r="P138" s="11">
        <v>591</v>
      </c>
      <c r="Q138" s="11">
        <v>262</v>
      </c>
      <c r="R138" s="11">
        <v>329</v>
      </c>
      <c r="S138" s="12">
        <v>1.1909429972914205</v>
      </c>
      <c r="T138" s="13">
        <f t="shared" si="0"/>
        <v>4.2709867452135493</v>
      </c>
      <c r="U138" s="14">
        <f t="shared" si="1"/>
        <v>95.783132530120483</v>
      </c>
      <c r="V138" s="11">
        <f t="shared" si="2"/>
        <v>55.502392344497608</v>
      </c>
      <c r="W138" s="11">
        <f t="shared" si="3"/>
        <v>43.540669856459331</v>
      </c>
      <c r="X138" s="11">
        <f t="shared" si="4"/>
        <v>11.961722488038278</v>
      </c>
      <c r="Y138" s="6">
        <v>208</v>
      </c>
      <c r="Z138" s="6">
        <v>104</v>
      </c>
      <c r="AA138" s="6">
        <v>104</v>
      </c>
      <c r="AB138" s="6">
        <v>182</v>
      </c>
      <c r="AC138" s="6">
        <v>94</v>
      </c>
      <c r="AD138" s="6">
        <v>88</v>
      </c>
      <c r="AE138" s="6">
        <v>105</v>
      </c>
      <c r="AF138" s="6">
        <v>47</v>
      </c>
      <c r="AG138" s="6">
        <v>58</v>
      </c>
      <c r="AH138" s="6">
        <v>418</v>
      </c>
      <c r="AI138" s="6">
        <v>190</v>
      </c>
      <c r="AJ138" s="6">
        <v>228</v>
      </c>
      <c r="AK138" s="6">
        <v>63</v>
      </c>
      <c r="AL138" s="6">
        <v>27</v>
      </c>
      <c r="AM138" s="6">
        <v>36</v>
      </c>
      <c r="AN138" s="6">
        <v>161</v>
      </c>
      <c r="AO138" s="6">
        <v>72</v>
      </c>
      <c r="AP138" s="6">
        <v>89</v>
      </c>
      <c r="AQ138" s="6">
        <v>50</v>
      </c>
      <c r="AR138" s="6">
        <v>34</v>
      </c>
      <c r="AS138" s="6">
        <v>16</v>
      </c>
      <c r="AT138" s="11">
        <v>32</v>
      </c>
      <c r="AU138" s="11">
        <v>28.000000000000004</v>
      </c>
      <c r="AV138" s="11">
        <v>16.153846153846153</v>
      </c>
      <c r="AW138" s="14">
        <v>64.307692307692307</v>
      </c>
      <c r="AX138" s="14">
        <v>9.6923076923076916</v>
      </c>
      <c r="AY138" s="14">
        <v>24.76923076923077</v>
      </c>
      <c r="AZ138" s="14">
        <v>7.6923076923076925</v>
      </c>
      <c r="BA138" s="21">
        <v>24.033801</v>
      </c>
      <c r="BB138" s="15">
        <v>0.24033800999999999</v>
      </c>
      <c r="BC138" s="11">
        <v>2825.1877428792891</v>
      </c>
      <c r="BD138" s="11">
        <v>2704.524348853517</v>
      </c>
      <c r="BE138" s="6">
        <v>32</v>
      </c>
      <c r="BF138" s="6">
        <v>32</v>
      </c>
      <c r="BG138" s="6">
        <v>35</v>
      </c>
    </row>
    <row r="139" spans="1:59" ht="14.25" customHeight="1" x14ac:dyDescent="0.55000000000000004">
      <c r="A139" s="10" t="s">
        <v>33</v>
      </c>
      <c r="B139" s="2" t="s">
        <v>173</v>
      </c>
      <c r="C139" s="2" t="s">
        <v>298</v>
      </c>
      <c r="D139" t="s">
        <v>402</v>
      </c>
      <c r="E139" s="2" t="s">
        <v>103</v>
      </c>
      <c r="F139" t="s">
        <v>402</v>
      </c>
      <c r="G139" s="6">
        <v>1118</v>
      </c>
      <c r="H139" s="6">
        <v>660</v>
      </c>
      <c r="I139" s="6">
        <v>458</v>
      </c>
      <c r="J139" s="6">
        <v>857</v>
      </c>
      <c r="K139" s="6">
        <v>451</v>
      </c>
      <c r="L139" s="6">
        <v>406</v>
      </c>
      <c r="M139" s="6">
        <v>261</v>
      </c>
      <c r="N139" s="6">
        <v>209</v>
      </c>
      <c r="O139" s="6">
        <v>52</v>
      </c>
      <c r="P139" s="11">
        <v>856</v>
      </c>
      <c r="Q139" s="11">
        <v>466</v>
      </c>
      <c r="R139" s="11">
        <v>390</v>
      </c>
      <c r="S139" s="12">
        <v>1.4612546383449892E-2</v>
      </c>
      <c r="T139" s="13">
        <f t="shared" si="0"/>
        <v>23.34525939177102</v>
      </c>
      <c r="U139" s="14">
        <f t="shared" si="1"/>
        <v>111.08374384236453</v>
      </c>
      <c r="V139" s="11">
        <f t="shared" si="2"/>
        <v>50.350877192982459</v>
      </c>
      <c r="W139" s="11">
        <f t="shared" si="3"/>
        <v>44.736842105263158</v>
      </c>
      <c r="X139" s="11">
        <f t="shared" si="4"/>
        <v>5.6140350877192979</v>
      </c>
      <c r="Y139" s="6">
        <v>306</v>
      </c>
      <c r="Z139" s="6">
        <v>169</v>
      </c>
      <c r="AA139" s="6">
        <v>137</v>
      </c>
      <c r="AB139" s="6">
        <v>255</v>
      </c>
      <c r="AC139" s="6">
        <v>141</v>
      </c>
      <c r="AD139" s="6">
        <v>114</v>
      </c>
      <c r="AE139" s="6">
        <v>156</v>
      </c>
      <c r="AF139" s="6">
        <v>85</v>
      </c>
      <c r="AG139" s="6">
        <v>71</v>
      </c>
      <c r="AH139" s="6">
        <v>570</v>
      </c>
      <c r="AI139" s="6">
        <v>294</v>
      </c>
      <c r="AJ139" s="6">
        <v>276</v>
      </c>
      <c r="AK139" s="6">
        <v>104</v>
      </c>
      <c r="AL139" s="6">
        <v>57</v>
      </c>
      <c r="AM139" s="6">
        <v>47</v>
      </c>
      <c r="AN139" s="6">
        <v>229</v>
      </c>
      <c r="AO139" s="6">
        <v>117</v>
      </c>
      <c r="AP139" s="6">
        <v>112</v>
      </c>
      <c r="AQ139" s="6">
        <v>32</v>
      </c>
      <c r="AR139" s="6">
        <v>16</v>
      </c>
      <c r="AS139" s="6">
        <v>16</v>
      </c>
      <c r="AT139" s="11">
        <v>35.705950991831969</v>
      </c>
      <c r="AU139" s="11">
        <v>29.754959159859979</v>
      </c>
      <c r="AV139" s="11">
        <v>18.203033838973163</v>
      </c>
      <c r="AW139" s="14">
        <v>66.511085180863475</v>
      </c>
      <c r="AX139" s="14">
        <v>12.135355892648775</v>
      </c>
      <c r="AY139" s="14">
        <v>26.721120186697782</v>
      </c>
      <c r="AZ139" s="14">
        <v>3.7339556592765457</v>
      </c>
      <c r="BA139" s="21">
        <v>32.553441999999997</v>
      </c>
      <c r="BB139" s="15">
        <v>0.32553441999999999</v>
      </c>
      <c r="BC139" s="11">
        <v>3434.3526561645926</v>
      </c>
      <c r="BD139" s="11">
        <v>2632.5941201547903</v>
      </c>
      <c r="BE139" s="6">
        <v>29</v>
      </c>
      <c r="BF139" s="6">
        <v>28</v>
      </c>
      <c r="BG139" s="6">
        <v>30</v>
      </c>
    </row>
    <row r="140" spans="1:59" ht="14.25" customHeight="1" x14ac:dyDescent="0.55000000000000004">
      <c r="A140" s="10" t="s">
        <v>33</v>
      </c>
      <c r="B140" s="2" t="s">
        <v>173</v>
      </c>
      <c r="C140" s="2" t="s">
        <v>298</v>
      </c>
      <c r="D140" t="s">
        <v>403</v>
      </c>
      <c r="E140" s="2" t="s">
        <v>178</v>
      </c>
      <c r="F140" t="s">
        <v>403</v>
      </c>
      <c r="G140" s="6">
        <v>316</v>
      </c>
      <c r="H140" s="6">
        <v>163</v>
      </c>
      <c r="I140" s="6">
        <v>153</v>
      </c>
      <c r="J140" s="6">
        <v>278</v>
      </c>
      <c r="K140" s="6">
        <v>131</v>
      </c>
      <c r="L140" s="6">
        <v>147</v>
      </c>
      <c r="M140" s="6">
        <v>38</v>
      </c>
      <c r="N140" s="6">
        <v>32</v>
      </c>
      <c r="O140" s="6">
        <v>6</v>
      </c>
      <c r="P140" s="11">
        <v>250</v>
      </c>
      <c r="Q140" s="11">
        <v>125</v>
      </c>
      <c r="R140" s="11">
        <v>125</v>
      </c>
      <c r="S140" s="12">
        <v>1.3286632769510727</v>
      </c>
      <c r="T140" s="13">
        <f t="shared" si="0"/>
        <v>12.025316455696203</v>
      </c>
      <c r="U140" s="14">
        <f t="shared" si="1"/>
        <v>89.115646258503403</v>
      </c>
      <c r="V140" s="11">
        <f t="shared" si="2"/>
        <v>59.770114942528743</v>
      </c>
      <c r="W140" s="11">
        <f t="shared" si="3"/>
        <v>50</v>
      </c>
      <c r="X140" s="11">
        <f t="shared" si="4"/>
        <v>9.7701149425287355</v>
      </c>
      <c r="Y140" s="6">
        <v>98</v>
      </c>
      <c r="Z140" s="6">
        <v>44</v>
      </c>
      <c r="AA140" s="6">
        <v>54</v>
      </c>
      <c r="AB140" s="6">
        <v>87</v>
      </c>
      <c r="AC140" s="6">
        <v>38</v>
      </c>
      <c r="AD140" s="6">
        <v>49</v>
      </c>
      <c r="AE140" s="6">
        <v>48</v>
      </c>
      <c r="AF140" s="6">
        <v>27</v>
      </c>
      <c r="AG140" s="6">
        <v>21</v>
      </c>
      <c r="AH140" s="6">
        <v>174</v>
      </c>
      <c r="AI140" s="6">
        <v>84</v>
      </c>
      <c r="AJ140" s="6">
        <v>90</v>
      </c>
      <c r="AK140" s="6">
        <v>24</v>
      </c>
      <c r="AL140" s="6">
        <v>13</v>
      </c>
      <c r="AM140" s="6">
        <v>11</v>
      </c>
      <c r="AN140" s="6">
        <v>56</v>
      </c>
      <c r="AO140" s="6">
        <v>26</v>
      </c>
      <c r="AP140" s="6">
        <v>30</v>
      </c>
      <c r="AQ140" s="6">
        <v>17</v>
      </c>
      <c r="AR140" s="6">
        <v>9</v>
      </c>
      <c r="AS140" s="6">
        <v>8</v>
      </c>
      <c r="AT140" s="11">
        <v>35.251798561151077</v>
      </c>
      <c r="AU140" s="11">
        <v>31.294964028776977</v>
      </c>
      <c r="AV140" s="11">
        <v>17.266187050359711</v>
      </c>
      <c r="AW140" s="14">
        <v>62.589928057553955</v>
      </c>
      <c r="AX140" s="14">
        <v>8.6330935251798557</v>
      </c>
      <c r="AY140" s="14">
        <v>20.14388489208633</v>
      </c>
      <c r="AZ140" s="14">
        <v>6.1151079136690649</v>
      </c>
      <c r="BA140" s="21">
        <v>17.290240000000001</v>
      </c>
      <c r="BB140" s="15">
        <v>0.17290240000000001</v>
      </c>
      <c r="BC140" s="11">
        <v>1827.620669233047</v>
      </c>
      <c r="BD140" s="11">
        <v>1607.8435001480602</v>
      </c>
      <c r="BE140" s="6">
        <v>33</v>
      </c>
      <c r="BF140" s="6">
        <v>33</v>
      </c>
      <c r="BG140" s="6">
        <v>33.5</v>
      </c>
    </row>
    <row r="141" spans="1:59" ht="14.25" customHeight="1" x14ac:dyDescent="0.55000000000000004">
      <c r="A141" s="10" t="s">
        <v>33</v>
      </c>
      <c r="B141" s="2" t="s">
        <v>179</v>
      </c>
      <c r="C141" s="2" t="s">
        <v>330</v>
      </c>
      <c r="D141" s="2" t="s">
        <v>603</v>
      </c>
      <c r="E141" s="2" t="s">
        <v>180</v>
      </c>
      <c r="F141" s="2" t="s">
        <v>603</v>
      </c>
      <c r="G141" s="6">
        <v>414</v>
      </c>
      <c r="H141" s="6">
        <v>221</v>
      </c>
      <c r="I141" s="6">
        <v>193</v>
      </c>
      <c r="J141" s="6">
        <v>356</v>
      </c>
      <c r="K141" s="6">
        <v>172</v>
      </c>
      <c r="L141" s="6">
        <v>184</v>
      </c>
      <c r="M141" s="6">
        <v>58</v>
      </c>
      <c r="N141" s="6">
        <v>49</v>
      </c>
      <c r="O141" s="6">
        <v>9</v>
      </c>
      <c r="P141" s="11">
        <v>312</v>
      </c>
      <c r="Q141" s="11">
        <v>145</v>
      </c>
      <c r="R141" s="11">
        <v>167</v>
      </c>
      <c r="S141" s="12">
        <v>1.6511582358266341</v>
      </c>
      <c r="T141" s="13">
        <f t="shared" si="0"/>
        <v>14.009661835748794</v>
      </c>
      <c r="U141" s="14">
        <f t="shared" si="1"/>
        <v>93.478260869565219</v>
      </c>
      <c r="V141" s="11">
        <f t="shared" si="2"/>
        <v>65.581395348837219</v>
      </c>
      <c r="W141" s="11">
        <f t="shared" si="3"/>
        <v>58.139534883720934</v>
      </c>
      <c r="X141" s="11">
        <f t="shared" si="4"/>
        <v>7.441860465116279</v>
      </c>
      <c r="Y141" s="6">
        <v>136</v>
      </c>
      <c r="Z141" s="6">
        <v>69</v>
      </c>
      <c r="AA141" s="6">
        <v>67</v>
      </c>
      <c r="AB141" s="6">
        <v>125</v>
      </c>
      <c r="AC141" s="6">
        <v>62</v>
      </c>
      <c r="AD141" s="6">
        <v>63</v>
      </c>
      <c r="AE141" s="6">
        <v>57</v>
      </c>
      <c r="AF141" s="6">
        <v>28</v>
      </c>
      <c r="AG141" s="6">
        <v>29</v>
      </c>
      <c r="AH141" s="6">
        <v>215</v>
      </c>
      <c r="AI141" s="6">
        <v>101</v>
      </c>
      <c r="AJ141" s="6">
        <v>114</v>
      </c>
      <c r="AK141" s="6">
        <v>24</v>
      </c>
      <c r="AL141" s="6">
        <v>13</v>
      </c>
      <c r="AM141" s="6">
        <v>11</v>
      </c>
      <c r="AN141" s="6">
        <v>79</v>
      </c>
      <c r="AO141" s="6">
        <v>34</v>
      </c>
      <c r="AP141" s="6">
        <v>45</v>
      </c>
      <c r="AQ141" s="6">
        <v>16</v>
      </c>
      <c r="AR141" s="6">
        <v>9</v>
      </c>
      <c r="AS141" s="6">
        <v>7</v>
      </c>
      <c r="AT141" s="11">
        <v>38.202247191011232</v>
      </c>
      <c r="AU141" s="11">
        <v>35.112359550561798</v>
      </c>
      <c r="AV141" s="11">
        <v>16.011235955056179</v>
      </c>
      <c r="AW141" s="14">
        <v>60.393258426966291</v>
      </c>
      <c r="AX141" s="14">
        <v>6.7415730337078648</v>
      </c>
      <c r="AY141" s="14">
        <v>22.191011235955056</v>
      </c>
      <c r="AZ141" s="14">
        <v>4.4943820224719104</v>
      </c>
      <c r="BA141" s="21">
        <v>34.084789999999998</v>
      </c>
      <c r="BB141" s="15">
        <v>0.34084789999999998</v>
      </c>
      <c r="BC141" s="11">
        <v>1214.6180158363893</v>
      </c>
      <c r="BD141" s="11">
        <v>1044.4541392216295</v>
      </c>
      <c r="BE141" s="6">
        <v>32</v>
      </c>
      <c r="BF141" s="6">
        <v>31</v>
      </c>
      <c r="BG141" s="6">
        <v>36</v>
      </c>
    </row>
    <row r="142" spans="1:59" ht="14.25" customHeight="1" x14ac:dyDescent="0.55000000000000004">
      <c r="A142" s="10" t="s">
        <v>33</v>
      </c>
      <c r="B142" s="2" t="s">
        <v>179</v>
      </c>
      <c r="C142" s="2" t="s">
        <v>330</v>
      </c>
      <c r="D142" s="2" t="s">
        <v>605</v>
      </c>
      <c r="E142" s="2" t="s">
        <v>181</v>
      </c>
      <c r="F142" s="2" t="s">
        <v>605</v>
      </c>
      <c r="G142" s="6">
        <v>649</v>
      </c>
      <c r="H142" s="6">
        <v>320</v>
      </c>
      <c r="I142" s="6">
        <v>329</v>
      </c>
      <c r="J142" s="6">
        <v>610</v>
      </c>
      <c r="K142" s="6">
        <v>285</v>
      </c>
      <c r="L142" s="6">
        <v>325</v>
      </c>
      <c r="M142" s="6">
        <v>39</v>
      </c>
      <c r="N142" s="6">
        <v>35</v>
      </c>
      <c r="O142" s="6">
        <v>4</v>
      </c>
      <c r="P142" s="11">
        <v>511</v>
      </c>
      <c r="Q142" s="11">
        <v>231</v>
      </c>
      <c r="R142" s="11">
        <v>280</v>
      </c>
      <c r="S142" s="12">
        <v>2.2163875715100443</v>
      </c>
      <c r="T142" s="13">
        <f t="shared" si="0"/>
        <v>6.00924499229584</v>
      </c>
      <c r="U142" s="14">
        <f t="shared" si="1"/>
        <v>87.692307692307693</v>
      </c>
      <c r="V142" s="11">
        <f t="shared" si="2"/>
        <v>75.792507204610942</v>
      </c>
      <c r="W142" s="11">
        <f t="shared" si="3"/>
        <v>66.570605187319885</v>
      </c>
      <c r="X142" s="11">
        <f t="shared" si="4"/>
        <v>9.2219020172910664</v>
      </c>
      <c r="Y142" s="6">
        <v>257</v>
      </c>
      <c r="Z142" s="6">
        <v>125</v>
      </c>
      <c r="AA142" s="6">
        <v>132</v>
      </c>
      <c r="AB142" s="6">
        <v>231</v>
      </c>
      <c r="AC142" s="6">
        <v>113</v>
      </c>
      <c r="AD142" s="6">
        <v>118</v>
      </c>
      <c r="AE142" s="6">
        <v>117</v>
      </c>
      <c r="AF142" s="6">
        <v>57</v>
      </c>
      <c r="AG142" s="6">
        <v>60</v>
      </c>
      <c r="AH142" s="6">
        <v>347</v>
      </c>
      <c r="AI142" s="6">
        <v>156</v>
      </c>
      <c r="AJ142" s="6">
        <v>191</v>
      </c>
      <c r="AK142" s="6">
        <v>54</v>
      </c>
      <c r="AL142" s="6">
        <v>27</v>
      </c>
      <c r="AM142" s="6">
        <v>27</v>
      </c>
      <c r="AN142" s="6">
        <v>128</v>
      </c>
      <c r="AO142" s="6">
        <v>54</v>
      </c>
      <c r="AP142" s="6">
        <v>74</v>
      </c>
      <c r="AQ142" s="6">
        <v>32</v>
      </c>
      <c r="AR142" s="6">
        <v>16</v>
      </c>
      <c r="AS142" s="6">
        <v>16</v>
      </c>
      <c r="AT142" s="11">
        <v>42.131147540983605</v>
      </c>
      <c r="AU142" s="11">
        <v>37.868852459016395</v>
      </c>
      <c r="AV142" s="11">
        <v>19.180327868852459</v>
      </c>
      <c r="AW142" s="14">
        <v>56.885245901639351</v>
      </c>
      <c r="AX142" s="14">
        <v>8.8524590163934427</v>
      </c>
      <c r="AY142" s="14">
        <v>20.983606557377048</v>
      </c>
      <c r="AZ142" s="14">
        <v>5.2459016393442619</v>
      </c>
      <c r="BA142" s="21">
        <v>29.337474</v>
      </c>
      <c r="BB142" s="15">
        <v>0.29337474000000002</v>
      </c>
      <c r="BC142" s="11">
        <v>2212.1877295911704</v>
      </c>
      <c r="BD142" s="11">
        <v>2079.25194923053</v>
      </c>
      <c r="BE142" s="6">
        <v>29</v>
      </c>
      <c r="BF142" s="6">
        <v>28.5</v>
      </c>
      <c r="BG142" s="6">
        <v>36</v>
      </c>
    </row>
    <row r="143" spans="1:59" ht="14.25" customHeight="1" x14ac:dyDescent="0.55000000000000004">
      <c r="A143" s="10" t="s">
        <v>33</v>
      </c>
      <c r="B143" s="2" t="s">
        <v>179</v>
      </c>
      <c r="C143" s="2" t="s">
        <v>330</v>
      </c>
      <c r="D143" s="2" t="s">
        <v>606</v>
      </c>
      <c r="E143" s="2" t="s">
        <v>182</v>
      </c>
      <c r="F143" s="2" t="s">
        <v>606</v>
      </c>
      <c r="G143" s="6">
        <v>317</v>
      </c>
      <c r="H143" s="6">
        <v>176</v>
      </c>
      <c r="I143" s="6">
        <v>141</v>
      </c>
      <c r="J143" s="6">
        <v>265</v>
      </c>
      <c r="K143" s="6">
        <v>133</v>
      </c>
      <c r="L143" s="6">
        <v>132</v>
      </c>
      <c r="M143" s="6">
        <v>52</v>
      </c>
      <c r="N143" s="6">
        <v>43</v>
      </c>
      <c r="O143" s="6">
        <v>9</v>
      </c>
      <c r="P143" s="11">
        <v>239</v>
      </c>
      <c r="Q143" s="11">
        <v>116</v>
      </c>
      <c r="R143" s="11">
        <v>123</v>
      </c>
      <c r="S143" s="12">
        <v>1.2924439806597183</v>
      </c>
      <c r="T143" s="13">
        <f t="shared" si="0"/>
        <v>16.403785488958992</v>
      </c>
      <c r="U143" s="14">
        <f t="shared" si="1"/>
        <v>100.75757575757575</v>
      </c>
      <c r="V143" s="11">
        <f t="shared" si="2"/>
        <v>58.682634730538922</v>
      </c>
      <c r="W143" s="11">
        <f t="shared" si="3"/>
        <v>44.91017964071856</v>
      </c>
      <c r="X143" s="11">
        <f t="shared" si="4"/>
        <v>13.77245508982036</v>
      </c>
      <c r="Y143" s="6">
        <v>82</v>
      </c>
      <c r="Z143" s="6">
        <v>42</v>
      </c>
      <c r="AA143" s="6">
        <v>40</v>
      </c>
      <c r="AB143" s="6">
        <v>75</v>
      </c>
      <c r="AC143" s="6">
        <v>38</v>
      </c>
      <c r="AD143" s="6">
        <v>37</v>
      </c>
      <c r="AE143" s="6">
        <v>33</v>
      </c>
      <c r="AF143" s="6">
        <v>17</v>
      </c>
      <c r="AG143" s="6">
        <v>16</v>
      </c>
      <c r="AH143" s="6">
        <v>167</v>
      </c>
      <c r="AI143" s="6">
        <v>83</v>
      </c>
      <c r="AJ143" s="6">
        <v>84</v>
      </c>
      <c r="AK143" s="6">
        <v>21</v>
      </c>
      <c r="AL143" s="6">
        <v>11</v>
      </c>
      <c r="AM143" s="6">
        <v>10</v>
      </c>
      <c r="AN143" s="6">
        <v>76</v>
      </c>
      <c r="AO143" s="6">
        <v>38</v>
      </c>
      <c r="AP143" s="6">
        <v>38</v>
      </c>
      <c r="AQ143" s="6">
        <v>23</v>
      </c>
      <c r="AR143" s="6">
        <v>12</v>
      </c>
      <c r="AS143" s="6">
        <v>11</v>
      </c>
      <c r="AT143" s="11">
        <v>30.943396226415093</v>
      </c>
      <c r="AU143" s="11">
        <v>28.30188679245283</v>
      </c>
      <c r="AV143" s="11">
        <v>12.452830188679245</v>
      </c>
      <c r="AW143" s="14">
        <v>63.018867924528301</v>
      </c>
      <c r="AX143" s="14">
        <v>7.9245283018867925</v>
      </c>
      <c r="AY143" s="14">
        <v>28.679245283018869</v>
      </c>
      <c r="AZ143" s="14">
        <v>8.6792452830188669</v>
      </c>
      <c r="BA143" s="21">
        <v>14.144367000000001</v>
      </c>
      <c r="BB143" s="15">
        <v>0.14144367000000002</v>
      </c>
      <c r="BC143" s="11">
        <v>2241.1748790172082</v>
      </c>
      <c r="BD143" s="11">
        <v>1873.5373594307894</v>
      </c>
      <c r="BE143" s="6">
        <v>33</v>
      </c>
      <c r="BF143" s="6">
        <v>32</v>
      </c>
      <c r="BG143" s="6">
        <v>35</v>
      </c>
    </row>
    <row r="144" spans="1:59" ht="14.25" customHeight="1" x14ac:dyDescent="0.55000000000000004">
      <c r="A144" s="10" t="s">
        <v>33</v>
      </c>
      <c r="B144" s="2" t="s">
        <v>179</v>
      </c>
      <c r="C144" s="2" t="s">
        <v>330</v>
      </c>
      <c r="D144" s="2" t="s">
        <v>607</v>
      </c>
      <c r="E144" s="2" t="s">
        <v>130</v>
      </c>
      <c r="F144" s="2" t="s">
        <v>607</v>
      </c>
      <c r="G144" s="6">
        <v>1293</v>
      </c>
      <c r="H144" s="6">
        <v>623</v>
      </c>
      <c r="I144" s="6">
        <v>670</v>
      </c>
      <c r="J144" s="6">
        <v>1190</v>
      </c>
      <c r="K144" s="6">
        <v>538</v>
      </c>
      <c r="L144" s="6">
        <v>652</v>
      </c>
      <c r="M144" s="6">
        <v>103</v>
      </c>
      <c r="N144" s="6">
        <v>85</v>
      </c>
      <c r="O144" s="6">
        <v>18</v>
      </c>
      <c r="P144" s="11">
        <v>1211</v>
      </c>
      <c r="Q144" s="11">
        <v>616</v>
      </c>
      <c r="R144" s="11">
        <v>595</v>
      </c>
      <c r="S144" s="12">
        <v>-0.21893814076992779</v>
      </c>
      <c r="T144" s="13">
        <f t="shared" si="0"/>
        <v>7.9659706109822119</v>
      </c>
      <c r="U144" s="14">
        <f t="shared" si="1"/>
        <v>82.515337423312886</v>
      </c>
      <c r="V144" s="11">
        <f t="shared" si="2"/>
        <v>66.43356643356644</v>
      </c>
      <c r="W144" s="11">
        <f t="shared" si="3"/>
        <v>52.72727272727272</v>
      </c>
      <c r="X144" s="11">
        <f t="shared" si="4"/>
        <v>13.706293706293707</v>
      </c>
      <c r="Y144" s="6">
        <v>443</v>
      </c>
      <c r="Z144" s="6">
        <v>228</v>
      </c>
      <c r="AA144" s="6">
        <v>215</v>
      </c>
      <c r="AB144" s="6">
        <v>377</v>
      </c>
      <c r="AC144" s="6">
        <v>194</v>
      </c>
      <c r="AD144" s="6">
        <v>183</v>
      </c>
      <c r="AE144" s="6">
        <v>217</v>
      </c>
      <c r="AF144" s="6">
        <v>108</v>
      </c>
      <c r="AG144" s="6">
        <v>109</v>
      </c>
      <c r="AH144" s="6">
        <v>715</v>
      </c>
      <c r="AI144" s="6">
        <v>288</v>
      </c>
      <c r="AJ144" s="6">
        <v>427</v>
      </c>
      <c r="AK144" s="6">
        <v>113</v>
      </c>
      <c r="AL144" s="6">
        <v>57</v>
      </c>
      <c r="AM144" s="6">
        <v>56</v>
      </c>
      <c r="AN144" s="6">
        <v>251</v>
      </c>
      <c r="AO144" s="6">
        <v>105</v>
      </c>
      <c r="AP144" s="6">
        <v>146</v>
      </c>
      <c r="AQ144" s="6">
        <v>98</v>
      </c>
      <c r="AR144" s="6">
        <v>56</v>
      </c>
      <c r="AS144" s="6">
        <v>42</v>
      </c>
      <c r="AT144" s="11">
        <v>37.226890756302524</v>
      </c>
      <c r="AU144" s="11">
        <v>31.680672268907561</v>
      </c>
      <c r="AV144" s="11">
        <v>18.235294117647058</v>
      </c>
      <c r="AW144" s="14">
        <v>60.084033613445378</v>
      </c>
      <c r="AX144" s="14">
        <v>9.4957983193277311</v>
      </c>
      <c r="AY144" s="14">
        <v>21.092436974789916</v>
      </c>
      <c r="AZ144" s="14">
        <v>8.235294117647058</v>
      </c>
      <c r="BA144" s="21">
        <v>76.475534999999994</v>
      </c>
      <c r="BB144" s="15">
        <v>0.76475534999999994</v>
      </c>
      <c r="BC144" s="11">
        <v>1690.7367826848156</v>
      </c>
      <c r="BD144" s="11">
        <v>1556.0531874670769</v>
      </c>
      <c r="BE144" s="6">
        <v>32</v>
      </c>
      <c r="BF144" s="6">
        <v>32</v>
      </c>
      <c r="BG144" s="6">
        <v>34</v>
      </c>
    </row>
    <row r="145" spans="1:59" ht="14.25" customHeight="1" x14ac:dyDescent="0.55000000000000004">
      <c r="A145" s="10" t="s">
        <v>33</v>
      </c>
      <c r="B145" s="2" t="s">
        <v>179</v>
      </c>
      <c r="C145" s="2" t="s">
        <v>330</v>
      </c>
      <c r="D145" s="2" t="s">
        <v>608</v>
      </c>
      <c r="E145" s="2" t="s">
        <v>183</v>
      </c>
      <c r="F145" s="2" t="s">
        <v>608</v>
      </c>
      <c r="G145" s="6">
        <v>1146</v>
      </c>
      <c r="H145" s="6">
        <v>658</v>
      </c>
      <c r="I145" s="6">
        <v>488</v>
      </c>
      <c r="J145" s="6">
        <v>996</v>
      </c>
      <c r="K145" s="6">
        <v>516</v>
      </c>
      <c r="L145" s="6">
        <v>480</v>
      </c>
      <c r="M145" s="6">
        <v>150</v>
      </c>
      <c r="N145" s="6">
        <v>142</v>
      </c>
      <c r="O145" s="6">
        <v>8</v>
      </c>
      <c r="P145" s="11">
        <v>952</v>
      </c>
      <c r="Q145" s="11">
        <v>498</v>
      </c>
      <c r="R145" s="11">
        <v>454</v>
      </c>
      <c r="S145" s="12">
        <v>0.56548464071630755</v>
      </c>
      <c r="T145" s="13">
        <f t="shared" si="0"/>
        <v>13.089005235602095</v>
      </c>
      <c r="U145" s="14">
        <f t="shared" si="1"/>
        <v>107.5</v>
      </c>
      <c r="V145" s="11">
        <f t="shared" si="2"/>
        <v>48.435171385991062</v>
      </c>
      <c r="W145" s="11">
        <f t="shared" si="3"/>
        <v>41.430700447093891</v>
      </c>
      <c r="X145" s="11">
        <f t="shared" si="4"/>
        <v>7.0044709388971684</v>
      </c>
      <c r="Y145" s="6">
        <v>328</v>
      </c>
      <c r="Z145" s="6">
        <v>180</v>
      </c>
      <c r="AA145" s="6">
        <v>148</v>
      </c>
      <c r="AB145" s="6">
        <v>278</v>
      </c>
      <c r="AC145" s="6">
        <v>152</v>
      </c>
      <c r="AD145" s="6">
        <v>126</v>
      </c>
      <c r="AE145" s="6">
        <v>161</v>
      </c>
      <c r="AF145" s="6">
        <v>91</v>
      </c>
      <c r="AG145" s="6">
        <v>70</v>
      </c>
      <c r="AH145" s="6">
        <v>671</v>
      </c>
      <c r="AI145" s="6">
        <v>340</v>
      </c>
      <c r="AJ145" s="6">
        <v>331</v>
      </c>
      <c r="AK145" s="6">
        <v>138</v>
      </c>
      <c r="AL145" s="6">
        <v>68</v>
      </c>
      <c r="AM145" s="6">
        <v>70</v>
      </c>
      <c r="AN145" s="6">
        <v>293</v>
      </c>
      <c r="AO145" s="6">
        <v>138</v>
      </c>
      <c r="AP145" s="6">
        <v>155</v>
      </c>
      <c r="AQ145" s="6">
        <v>47</v>
      </c>
      <c r="AR145" s="6">
        <v>24</v>
      </c>
      <c r="AS145" s="6">
        <v>23</v>
      </c>
      <c r="AT145" s="11">
        <v>32.931726907630519</v>
      </c>
      <c r="AU145" s="11">
        <v>27.91164658634538</v>
      </c>
      <c r="AV145" s="11">
        <v>16.164658634538153</v>
      </c>
      <c r="AW145" s="14">
        <v>67.369477911646598</v>
      </c>
      <c r="AX145" s="14">
        <v>13.855421686746988</v>
      </c>
      <c r="AY145" s="14">
        <v>29.417670682730922</v>
      </c>
      <c r="AZ145" s="14">
        <v>4.7188755020080322</v>
      </c>
      <c r="BA145" s="21">
        <v>30.088315000000001</v>
      </c>
      <c r="BB145" s="15">
        <v>0.30088314999999999</v>
      </c>
      <c r="BC145" s="11">
        <v>3808.7875642088966</v>
      </c>
      <c r="BD145" s="11">
        <v>3310.2551605166327</v>
      </c>
      <c r="BE145" s="6">
        <v>30</v>
      </c>
      <c r="BF145" s="6">
        <v>29</v>
      </c>
      <c r="BG145" s="6">
        <v>32.5</v>
      </c>
    </row>
    <row r="146" spans="1:59" ht="14.25" customHeight="1" x14ac:dyDescent="0.55000000000000004">
      <c r="A146" s="10" t="s">
        <v>33</v>
      </c>
      <c r="B146" s="2" t="s">
        <v>179</v>
      </c>
      <c r="C146" s="2" t="s">
        <v>330</v>
      </c>
      <c r="D146" s="2" t="s">
        <v>609</v>
      </c>
      <c r="E146" s="2" t="s">
        <v>184</v>
      </c>
      <c r="F146" s="2" t="s">
        <v>609</v>
      </c>
      <c r="G146" s="6">
        <v>456</v>
      </c>
      <c r="H146" s="6">
        <v>258</v>
      </c>
      <c r="I146" s="6">
        <v>198</v>
      </c>
      <c r="J146" s="6">
        <v>383</v>
      </c>
      <c r="K146" s="6">
        <v>194</v>
      </c>
      <c r="L146" s="6">
        <v>189</v>
      </c>
      <c r="M146" s="6">
        <v>73</v>
      </c>
      <c r="N146" s="6">
        <v>64</v>
      </c>
      <c r="O146" s="6">
        <v>9</v>
      </c>
      <c r="P146" s="11">
        <v>370</v>
      </c>
      <c r="Q146" s="11">
        <v>185</v>
      </c>
      <c r="R146" s="11">
        <v>185</v>
      </c>
      <c r="S146" s="12">
        <v>0.43219003181947363</v>
      </c>
      <c r="T146" s="13">
        <f t="shared" si="0"/>
        <v>16.008771929824562</v>
      </c>
      <c r="U146" s="14">
        <f t="shared" si="1"/>
        <v>102.64550264550265</v>
      </c>
      <c r="V146" s="11">
        <f t="shared" si="2"/>
        <v>62.978723404255319</v>
      </c>
      <c r="W146" s="11">
        <f t="shared" si="3"/>
        <v>54.042553191489361</v>
      </c>
      <c r="X146" s="11">
        <f t="shared" si="4"/>
        <v>8.9361702127659584</v>
      </c>
      <c r="Y146" s="6">
        <v>139</v>
      </c>
      <c r="Z146" s="6">
        <v>76</v>
      </c>
      <c r="AA146" s="6">
        <v>63</v>
      </c>
      <c r="AB146" s="6">
        <v>127</v>
      </c>
      <c r="AC146" s="6">
        <v>69</v>
      </c>
      <c r="AD146" s="6">
        <v>58</v>
      </c>
      <c r="AE146" s="6">
        <v>75</v>
      </c>
      <c r="AF146" s="6">
        <v>46</v>
      </c>
      <c r="AG146" s="6">
        <v>29</v>
      </c>
      <c r="AH146" s="6">
        <v>235</v>
      </c>
      <c r="AI146" s="6">
        <v>113</v>
      </c>
      <c r="AJ146" s="6">
        <v>122</v>
      </c>
      <c r="AK146" s="6">
        <v>26</v>
      </c>
      <c r="AL146" s="6">
        <v>14</v>
      </c>
      <c r="AM146" s="6">
        <v>12</v>
      </c>
      <c r="AN146" s="6">
        <v>66</v>
      </c>
      <c r="AO146" s="6">
        <v>24</v>
      </c>
      <c r="AP146" s="6">
        <v>42</v>
      </c>
      <c r="AQ146" s="6">
        <v>21</v>
      </c>
      <c r="AR146" s="6">
        <v>12</v>
      </c>
      <c r="AS146" s="6">
        <v>9</v>
      </c>
      <c r="AT146" s="11">
        <v>36.29242819843342</v>
      </c>
      <c r="AU146" s="11">
        <v>33.159268929503916</v>
      </c>
      <c r="AV146" s="11">
        <v>19.582245430809401</v>
      </c>
      <c r="AW146" s="14">
        <v>61.357702349869449</v>
      </c>
      <c r="AX146" s="14">
        <v>6.7885117493472595</v>
      </c>
      <c r="AY146" s="14">
        <v>17.232375979112273</v>
      </c>
      <c r="AZ146" s="14">
        <v>5.4830287206266322</v>
      </c>
      <c r="BA146" s="21">
        <v>81.829777000000007</v>
      </c>
      <c r="BB146" s="15">
        <v>0.81829777000000004</v>
      </c>
      <c r="BC146" s="11">
        <v>557.2543598646248</v>
      </c>
      <c r="BD146" s="11">
        <v>468.04478032489322</v>
      </c>
      <c r="BE146" s="6">
        <v>34</v>
      </c>
      <c r="BF146" s="6">
        <v>34</v>
      </c>
      <c r="BG146" s="6">
        <v>33</v>
      </c>
    </row>
    <row r="147" spans="1:59" ht="14.25" customHeight="1" x14ac:dyDescent="0.55000000000000004">
      <c r="A147" s="10" t="s">
        <v>33</v>
      </c>
      <c r="B147" s="2" t="s">
        <v>179</v>
      </c>
      <c r="C147" s="2" t="s">
        <v>330</v>
      </c>
      <c r="D147" s="2" t="s">
        <v>610</v>
      </c>
      <c r="E147" s="2" t="s">
        <v>185</v>
      </c>
      <c r="F147" s="2" t="s">
        <v>610</v>
      </c>
      <c r="G147" s="6">
        <v>715</v>
      </c>
      <c r="H147" s="6">
        <v>361</v>
      </c>
      <c r="I147" s="6">
        <v>354</v>
      </c>
      <c r="J147" s="6">
        <v>680</v>
      </c>
      <c r="K147" s="6">
        <v>334</v>
      </c>
      <c r="L147" s="6">
        <v>346</v>
      </c>
      <c r="M147" s="6">
        <v>35</v>
      </c>
      <c r="N147" s="6">
        <v>27</v>
      </c>
      <c r="O147" s="6">
        <v>8</v>
      </c>
      <c r="P147" s="11">
        <v>747</v>
      </c>
      <c r="Q147" s="11">
        <v>352</v>
      </c>
      <c r="R147" s="11">
        <v>395</v>
      </c>
      <c r="S147" s="12">
        <v>-1.1761249932749052</v>
      </c>
      <c r="T147" s="13">
        <f t="shared" si="0"/>
        <v>4.895104895104895</v>
      </c>
      <c r="U147" s="14">
        <f t="shared" si="1"/>
        <v>96.531791907514446</v>
      </c>
      <c r="V147" s="11">
        <f t="shared" si="2"/>
        <v>70</v>
      </c>
      <c r="W147" s="11">
        <f t="shared" si="3"/>
        <v>56.499999999999993</v>
      </c>
      <c r="X147" s="11">
        <f t="shared" si="4"/>
        <v>13.5</v>
      </c>
      <c r="Y147" s="6">
        <v>266</v>
      </c>
      <c r="Z147" s="6">
        <v>148</v>
      </c>
      <c r="AA147" s="6">
        <v>118</v>
      </c>
      <c r="AB147" s="6">
        <v>226</v>
      </c>
      <c r="AC147" s="6">
        <v>129</v>
      </c>
      <c r="AD147" s="6">
        <v>97</v>
      </c>
      <c r="AE147" s="6">
        <v>142</v>
      </c>
      <c r="AF147" s="6">
        <v>75</v>
      </c>
      <c r="AG147" s="6">
        <v>67</v>
      </c>
      <c r="AH147" s="6">
        <v>400</v>
      </c>
      <c r="AI147" s="6">
        <v>183</v>
      </c>
      <c r="AJ147" s="6">
        <v>217</v>
      </c>
      <c r="AK147" s="6">
        <v>59</v>
      </c>
      <c r="AL147" s="6">
        <v>31</v>
      </c>
      <c r="AM147" s="6">
        <v>28</v>
      </c>
      <c r="AN147" s="6">
        <v>116</v>
      </c>
      <c r="AO147" s="6">
        <v>46</v>
      </c>
      <c r="AP147" s="6">
        <v>70</v>
      </c>
      <c r="AQ147" s="6">
        <v>54</v>
      </c>
      <c r="AR147" s="6">
        <v>22</v>
      </c>
      <c r="AS147" s="6">
        <v>32</v>
      </c>
      <c r="AT147" s="11">
        <v>39.117647058823529</v>
      </c>
      <c r="AU147" s="11">
        <v>33.235294117647058</v>
      </c>
      <c r="AV147" s="11">
        <v>20.882352941176471</v>
      </c>
      <c r="AW147" s="14">
        <v>58.82352941176471</v>
      </c>
      <c r="AX147" s="14">
        <v>8.6764705882352935</v>
      </c>
      <c r="AY147" s="14">
        <v>17.058823529411764</v>
      </c>
      <c r="AZ147" s="14">
        <v>7.9411764705882346</v>
      </c>
      <c r="BA147" s="21">
        <v>38.175103999999997</v>
      </c>
      <c r="BB147" s="15">
        <v>0.38175103999999999</v>
      </c>
      <c r="BC147" s="11">
        <v>1872.9484011359864</v>
      </c>
      <c r="BD147" s="11">
        <v>1781.2656122691899</v>
      </c>
      <c r="BE147" s="6">
        <v>32</v>
      </c>
      <c r="BF147" s="6">
        <v>32</v>
      </c>
      <c r="BG147" s="6">
        <v>33</v>
      </c>
    </row>
    <row r="148" spans="1:59" ht="14.25" customHeight="1" x14ac:dyDescent="0.55000000000000004">
      <c r="A148" s="10" t="s">
        <v>33</v>
      </c>
      <c r="B148" s="2" t="s">
        <v>179</v>
      </c>
      <c r="C148" s="2" t="s">
        <v>330</v>
      </c>
      <c r="D148" s="2" t="s">
        <v>611</v>
      </c>
      <c r="E148" s="2" t="s">
        <v>186</v>
      </c>
      <c r="F148" s="2" t="s">
        <v>611</v>
      </c>
      <c r="G148" s="6">
        <v>858</v>
      </c>
      <c r="H148" s="6">
        <v>413</v>
      </c>
      <c r="I148" s="6">
        <v>445</v>
      </c>
      <c r="J148" s="6">
        <v>779</v>
      </c>
      <c r="K148" s="6">
        <v>343</v>
      </c>
      <c r="L148" s="6">
        <v>436</v>
      </c>
      <c r="M148" s="6">
        <v>79</v>
      </c>
      <c r="N148" s="6">
        <v>70</v>
      </c>
      <c r="O148" s="6">
        <v>9</v>
      </c>
      <c r="P148" s="11">
        <v>741</v>
      </c>
      <c r="Q148" s="11">
        <v>342</v>
      </c>
      <c r="R148" s="11">
        <v>399</v>
      </c>
      <c r="S148" s="12">
        <v>0.62591264799325919</v>
      </c>
      <c r="T148" s="13">
        <f t="shared" si="0"/>
        <v>9.2074592074592072</v>
      </c>
      <c r="U148" s="14">
        <f t="shared" si="1"/>
        <v>78.669724770642205</v>
      </c>
      <c r="V148" s="11">
        <f t="shared" si="2"/>
        <v>60.618556701030926</v>
      </c>
      <c r="W148" s="11">
        <f t="shared" si="3"/>
        <v>54.845360824742272</v>
      </c>
      <c r="X148" s="11">
        <f t="shared" si="4"/>
        <v>5.7731958762886597</v>
      </c>
      <c r="Y148" s="6">
        <v>299</v>
      </c>
      <c r="Z148" s="6">
        <v>133</v>
      </c>
      <c r="AA148" s="6">
        <v>166</v>
      </c>
      <c r="AB148" s="6">
        <v>266</v>
      </c>
      <c r="AC148" s="6">
        <v>118</v>
      </c>
      <c r="AD148" s="6">
        <v>148</v>
      </c>
      <c r="AE148" s="6">
        <v>129</v>
      </c>
      <c r="AF148" s="6">
        <v>56</v>
      </c>
      <c r="AG148" s="6">
        <v>73</v>
      </c>
      <c r="AH148" s="6">
        <v>485</v>
      </c>
      <c r="AI148" s="6">
        <v>214</v>
      </c>
      <c r="AJ148" s="6">
        <v>271</v>
      </c>
      <c r="AK148" s="6">
        <v>76</v>
      </c>
      <c r="AL148" s="6">
        <v>34</v>
      </c>
      <c r="AM148" s="6">
        <v>42</v>
      </c>
      <c r="AN148" s="6">
        <v>199</v>
      </c>
      <c r="AO148" s="6">
        <v>90</v>
      </c>
      <c r="AP148" s="6">
        <v>109</v>
      </c>
      <c r="AQ148" s="6">
        <v>28</v>
      </c>
      <c r="AR148" s="6">
        <v>11</v>
      </c>
      <c r="AS148" s="6">
        <v>17</v>
      </c>
      <c r="AT148" s="11">
        <v>38.382541720154045</v>
      </c>
      <c r="AU148" s="11">
        <v>34.146341463414636</v>
      </c>
      <c r="AV148" s="11">
        <v>16.559691912708601</v>
      </c>
      <c r="AW148" s="14">
        <v>62.259306803594349</v>
      </c>
      <c r="AX148" s="14">
        <v>9.7560975609756095</v>
      </c>
      <c r="AY148" s="14">
        <v>25.545571245186139</v>
      </c>
      <c r="AZ148" s="14">
        <v>3.5943517329910142</v>
      </c>
      <c r="BA148" s="21">
        <v>53.581209000000001</v>
      </c>
      <c r="BB148" s="15">
        <v>0.53581208999999996</v>
      </c>
      <c r="BC148" s="11">
        <v>1601.3076524645051</v>
      </c>
      <c r="BD148" s="11">
        <v>1453.867903577913</v>
      </c>
      <c r="BE148" s="6">
        <v>30</v>
      </c>
      <c r="BF148" s="6">
        <v>29</v>
      </c>
      <c r="BG148" s="6">
        <v>32</v>
      </c>
    </row>
    <row r="149" spans="1:59" ht="14.25" customHeight="1" x14ac:dyDescent="0.55000000000000004">
      <c r="A149" s="10" t="s">
        <v>33</v>
      </c>
      <c r="B149" s="2" t="s">
        <v>179</v>
      </c>
      <c r="C149" s="2" t="s">
        <v>330</v>
      </c>
      <c r="D149" s="2" t="s">
        <v>612</v>
      </c>
      <c r="E149" s="2" t="s">
        <v>153</v>
      </c>
      <c r="F149" s="2" t="s">
        <v>612</v>
      </c>
      <c r="G149" s="6">
        <v>417</v>
      </c>
      <c r="H149" s="6">
        <v>222</v>
      </c>
      <c r="I149" s="6">
        <v>195</v>
      </c>
      <c r="J149" s="6">
        <v>387</v>
      </c>
      <c r="K149" s="6">
        <v>199</v>
      </c>
      <c r="L149" s="6">
        <v>188</v>
      </c>
      <c r="M149" s="6">
        <v>30</v>
      </c>
      <c r="N149" s="6">
        <v>23</v>
      </c>
      <c r="O149" s="6">
        <v>7</v>
      </c>
      <c r="P149" s="11">
        <v>415</v>
      </c>
      <c r="Q149" s="11">
        <v>217</v>
      </c>
      <c r="R149" s="11">
        <v>198</v>
      </c>
      <c r="S149" s="12">
        <v>-0.87426567210158268</v>
      </c>
      <c r="T149" s="13">
        <f t="shared" si="0"/>
        <v>7.1942446043165464</v>
      </c>
      <c r="U149" s="14">
        <f t="shared" si="1"/>
        <v>105.85106382978724</v>
      </c>
      <c r="V149" s="11">
        <f t="shared" si="2"/>
        <v>58.606557377049185</v>
      </c>
      <c r="W149" s="11">
        <f t="shared" si="3"/>
        <v>45.081967213114751</v>
      </c>
      <c r="X149" s="11">
        <f t="shared" si="4"/>
        <v>13.524590163934427</v>
      </c>
      <c r="Y149" s="6">
        <v>137</v>
      </c>
      <c r="Z149" s="6">
        <v>68</v>
      </c>
      <c r="AA149" s="6">
        <v>69</v>
      </c>
      <c r="AB149" s="6">
        <v>110</v>
      </c>
      <c r="AC149" s="6">
        <v>55</v>
      </c>
      <c r="AD149" s="6">
        <v>55</v>
      </c>
      <c r="AE149" s="6">
        <v>78</v>
      </c>
      <c r="AF149" s="6">
        <v>45</v>
      </c>
      <c r="AG149" s="6">
        <v>33</v>
      </c>
      <c r="AH149" s="6">
        <v>244</v>
      </c>
      <c r="AI149" s="6">
        <v>127</v>
      </c>
      <c r="AJ149" s="6">
        <v>117</v>
      </c>
      <c r="AK149" s="6">
        <v>59</v>
      </c>
      <c r="AL149" s="6">
        <v>32</v>
      </c>
      <c r="AM149" s="6">
        <v>27</v>
      </c>
      <c r="AN149" s="6">
        <v>89</v>
      </c>
      <c r="AO149" s="6">
        <v>47</v>
      </c>
      <c r="AP149" s="6">
        <v>42</v>
      </c>
      <c r="AQ149" s="6">
        <v>33</v>
      </c>
      <c r="AR149" s="6">
        <v>17</v>
      </c>
      <c r="AS149" s="6">
        <v>16</v>
      </c>
      <c r="AT149" s="11">
        <v>35.400516795865634</v>
      </c>
      <c r="AU149" s="11">
        <v>28.423772609819121</v>
      </c>
      <c r="AV149" s="11">
        <v>20.155038759689923</v>
      </c>
      <c r="AW149" s="14">
        <v>63.049095607235138</v>
      </c>
      <c r="AX149" s="14">
        <v>15.245478036175712</v>
      </c>
      <c r="AY149" s="14">
        <v>22.997416020671835</v>
      </c>
      <c r="AZ149" s="14">
        <v>8.5271317829457356</v>
      </c>
      <c r="BA149" s="21">
        <v>36.961553000000002</v>
      </c>
      <c r="BB149" s="15">
        <v>0.36961553000000003</v>
      </c>
      <c r="BC149" s="11">
        <v>1128.1993481172178</v>
      </c>
      <c r="BD149" s="11">
        <v>1047.0339273893605</v>
      </c>
      <c r="BE149" s="6">
        <v>30</v>
      </c>
      <c r="BF149" s="6">
        <v>29</v>
      </c>
      <c r="BG149" s="6">
        <v>33</v>
      </c>
    </row>
    <row r="150" spans="1:59" ht="14.25" customHeight="1" x14ac:dyDescent="0.55000000000000004">
      <c r="A150" s="10" t="s">
        <v>33</v>
      </c>
      <c r="B150" s="2" t="s">
        <v>179</v>
      </c>
      <c r="C150" s="2" t="s">
        <v>330</v>
      </c>
      <c r="D150" s="2" t="s">
        <v>613</v>
      </c>
      <c r="E150" s="2" t="s">
        <v>187</v>
      </c>
      <c r="F150" s="2" t="s">
        <v>613</v>
      </c>
      <c r="G150" s="6">
        <v>1229</v>
      </c>
      <c r="H150" s="6">
        <v>686</v>
      </c>
      <c r="I150" s="6">
        <v>543</v>
      </c>
      <c r="J150" s="6">
        <v>1044</v>
      </c>
      <c r="K150" s="6">
        <v>508</v>
      </c>
      <c r="L150" s="6">
        <v>536</v>
      </c>
      <c r="M150" s="6">
        <v>185</v>
      </c>
      <c r="N150" s="6">
        <v>178</v>
      </c>
      <c r="O150" s="6">
        <v>7</v>
      </c>
      <c r="P150" s="11">
        <v>1101</v>
      </c>
      <c r="Q150" s="11">
        <v>551</v>
      </c>
      <c r="R150" s="11">
        <v>550</v>
      </c>
      <c r="S150" s="12">
        <v>-0.66532375819894773</v>
      </c>
      <c r="T150" s="13">
        <f t="shared" si="0"/>
        <v>15.052888527257933</v>
      </c>
      <c r="U150" s="14">
        <f t="shared" si="1"/>
        <v>94.776119402985074</v>
      </c>
      <c r="V150" s="11">
        <f t="shared" si="2"/>
        <v>65.189873417721529</v>
      </c>
      <c r="W150" s="11">
        <f t="shared" si="3"/>
        <v>51.74050632911392</v>
      </c>
      <c r="X150" s="11">
        <f t="shared" si="4"/>
        <v>13.449367088607595</v>
      </c>
      <c r="Y150" s="6">
        <v>375</v>
      </c>
      <c r="Z150" s="6">
        <v>187</v>
      </c>
      <c r="AA150" s="6">
        <v>188</v>
      </c>
      <c r="AB150" s="6">
        <v>327</v>
      </c>
      <c r="AC150" s="6">
        <v>162</v>
      </c>
      <c r="AD150" s="6">
        <v>165</v>
      </c>
      <c r="AE150" s="6">
        <v>175</v>
      </c>
      <c r="AF150" s="6">
        <v>83</v>
      </c>
      <c r="AG150" s="6">
        <v>92</v>
      </c>
      <c r="AH150" s="6">
        <v>632</v>
      </c>
      <c r="AI150" s="6">
        <v>306</v>
      </c>
      <c r="AJ150" s="6">
        <v>326</v>
      </c>
      <c r="AK150" s="6">
        <v>107</v>
      </c>
      <c r="AL150" s="6">
        <v>54</v>
      </c>
      <c r="AM150" s="6">
        <v>53</v>
      </c>
      <c r="AN150" s="6">
        <v>243</v>
      </c>
      <c r="AO150" s="6">
        <v>112</v>
      </c>
      <c r="AP150" s="6">
        <v>131</v>
      </c>
      <c r="AQ150" s="6">
        <v>85</v>
      </c>
      <c r="AR150" s="6">
        <v>40</v>
      </c>
      <c r="AS150" s="6">
        <v>45</v>
      </c>
      <c r="AT150" s="11">
        <v>35.919540229885058</v>
      </c>
      <c r="AU150" s="11">
        <v>31.321839080459768</v>
      </c>
      <c r="AV150" s="11">
        <v>16.762452107279692</v>
      </c>
      <c r="AW150" s="14">
        <v>60.536398467432953</v>
      </c>
      <c r="AX150" s="14">
        <v>10.249042145593871</v>
      </c>
      <c r="AY150" s="14">
        <v>23.275862068965516</v>
      </c>
      <c r="AZ150" s="14">
        <v>8.1417624521072796</v>
      </c>
      <c r="BA150" s="21">
        <v>99.989305000000002</v>
      </c>
      <c r="BB150" s="15">
        <v>0.99989305000000006</v>
      </c>
      <c r="BC150" s="11">
        <v>1229.1314556091772</v>
      </c>
      <c r="BD150" s="11">
        <v>1044.1116677428649</v>
      </c>
      <c r="BE150" s="6">
        <v>32</v>
      </c>
      <c r="BF150" s="6">
        <v>31</v>
      </c>
      <c r="BG150" s="6">
        <v>34</v>
      </c>
    </row>
    <row r="151" spans="1:59" ht="14.25" customHeight="1" x14ac:dyDescent="0.55000000000000004">
      <c r="A151" s="10" t="s">
        <v>33</v>
      </c>
      <c r="B151" s="2" t="s">
        <v>179</v>
      </c>
      <c r="C151" s="2" t="s">
        <v>330</v>
      </c>
      <c r="D151" s="2" t="s">
        <v>614</v>
      </c>
      <c r="E151" s="2" t="s">
        <v>188</v>
      </c>
      <c r="F151" s="2" t="s">
        <v>614</v>
      </c>
      <c r="G151" s="6">
        <v>364</v>
      </c>
      <c r="H151" s="6">
        <v>206</v>
      </c>
      <c r="I151" s="6">
        <v>158</v>
      </c>
      <c r="J151" s="6">
        <v>309</v>
      </c>
      <c r="K151" s="6">
        <v>156</v>
      </c>
      <c r="L151" s="6">
        <v>153</v>
      </c>
      <c r="M151" s="6">
        <v>55</v>
      </c>
      <c r="N151" s="6">
        <v>50</v>
      </c>
      <c r="O151" s="6">
        <v>5</v>
      </c>
      <c r="P151" s="11">
        <v>275</v>
      </c>
      <c r="Q151" s="11">
        <v>142</v>
      </c>
      <c r="R151" s="11">
        <v>133</v>
      </c>
      <c r="S151" s="12">
        <v>1.4589509290509899</v>
      </c>
      <c r="T151" s="13">
        <f t="shared" si="0"/>
        <v>15.109890109890109</v>
      </c>
      <c r="U151" s="14">
        <f t="shared" si="1"/>
        <v>101.96078431372548</v>
      </c>
      <c r="V151" s="11">
        <f t="shared" si="2"/>
        <v>53.731343283582092</v>
      </c>
      <c r="W151" s="11">
        <f t="shared" si="3"/>
        <v>42.288557213930353</v>
      </c>
      <c r="X151" s="11">
        <f t="shared" si="4"/>
        <v>11.442786069651742</v>
      </c>
      <c r="Y151" s="6">
        <v>97</v>
      </c>
      <c r="Z151" s="6">
        <v>54</v>
      </c>
      <c r="AA151" s="6">
        <v>43</v>
      </c>
      <c r="AB151" s="6">
        <v>85</v>
      </c>
      <c r="AC151" s="6">
        <v>48</v>
      </c>
      <c r="AD151" s="6">
        <v>37</v>
      </c>
      <c r="AE151" s="6">
        <v>55</v>
      </c>
      <c r="AF151" s="6">
        <v>31</v>
      </c>
      <c r="AG151" s="6">
        <v>24</v>
      </c>
      <c r="AH151" s="6">
        <v>201</v>
      </c>
      <c r="AI151" s="6">
        <v>96</v>
      </c>
      <c r="AJ151" s="6">
        <v>105</v>
      </c>
      <c r="AK151" s="6">
        <v>39</v>
      </c>
      <c r="AL151" s="6">
        <v>19</v>
      </c>
      <c r="AM151" s="6">
        <v>20</v>
      </c>
      <c r="AN151" s="6">
        <v>86</v>
      </c>
      <c r="AO151" s="6">
        <v>41</v>
      </c>
      <c r="AP151" s="6">
        <v>45</v>
      </c>
      <c r="AQ151" s="6">
        <v>23</v>
      </c>
      <c r="AR151" s="6">
        <v>12</v>
      </c>
      <c r="AS151" s="6">
        <v>11</v>
      </c>
      <c r="AT151" s="11">
        <v>31.391585760517799</v>
      </c>
      <c r="AU151" s="11">
        <v>27.508090614886733</v>
      </c>
      <c r="AV151" s="11">
        <v>17.79935275080906</v>
      </c>
      <c r="AW151" s="14">
        <v>65.048543689320397</v>
      </c>
      <c r="AX151" s="14">
        <v>12.621359223300971</v>
      </c>
      <c r="AY151" s="14">
        <v>27.831715210355988</v>
      </c>
      <c r="AZ151" s="14">
        <v>7.4433656957928811</v>
      </c>
      <c r="BA151" s="21">
        <v>25.906479000000001</v>
      </c>
      <c r="BB151" s="15">
        <v>0.25906478999999999</v>
      </c>
      <c r="BC151" s="11">
        <v>1405.0539249274284</v>
      </c>
      <c r="BD151" s="11">
        <v>1192.7518208861961</v>
      </c>
      <c r="BE151" s="6">
        <v>30</v>
      </c>
      <c r="BF151" s="6">
        <v>30</v>
      </c>
      <c r="BG151" s="6">
        <v>30</v>
      </c>
    </row>
    <row r="152" spans="1:59" ht="14.25" customHeight="1" x14ac:dyDescent="0.55000000000000004">
      <c r="A152" s="10" t="s">
        <v>33</v>
      </c>
      <c r="B152" s="2" t="s">
        <v>179</v>
      </c>
      <c r="C152" s="2" t="s">
        <v>330</v>
      </c>
      <c r="D152" s="2" t="s">
        <v>615</v>
      </c>
      <c r="E152" s="2" t="s">
        <v>189</v>
      </c>
      <c r="F152" s="2" t="s">
        <v>615</v>
      </c>
      <c r="G152" s="6">
        <v>1321</v>
      </c>
      <c r="H152" s="6">
        <v>700</v>
      </c>
      <c r="I152" s="6">
        <v>621</v>
      </c>
      <c r="J152" s="6">
        <v>1184</v>
      </c>
      <c r="K152" s="6">
        <v>593</v>
      </c>
      <c r="L152" s="6">
        <v>591</v>
      </c>
      <c r="M152" s="6">
        <v>137</v>
      </c>
      <c r="N152" s="6">
        <v>107</v>
      </c>
      <c r="O152" s="6">
        <v>30</v>
      </c>
      <c r="P152" s="11">
        <v>1051</v>
      </c>
      <c r="Q152" s="11">
        <v>524</v>
      </c>
      <c r="R152" s="11">
        <v>527</v>
      </c>
      <c r="S152" s="12">
        <v>1.4913197067208983</v>
      </c>
      <c r="T152" s="13">
        <f t="shared" si="0"/>
        <v>10.370931112793338</v>
      </c>
      <c r="U152" s="14">
        <f t="shared" si="1"/>
        <v>100.33840947546531</v>
      </c>
      <c r="V152" s="11">
        <f t="shared" si="2"/>
        <v>58.713136729222512</v>
      </c>
      <c r="W152" s="11">
        <f t="shared" si="3"/>
        <v>52.144772117962468</v>
      </c>
      <c r="X152" s="11">
        <f t="shared" si="4"/>
        <v>6.568364611260054</v>
      </c>
      <c r="Y152" s="6">
        <v>452</v>
      </c>
      <c r="Z152" s="6">
        <v>239</v>
      </c>
      <c r="AA152" s="6">
        <v>213</v>
      </c>
      <c r="AB152" s="6">
        <v>389</v>
      </c>
      <c r="AC152" s="6">
        <v>209</v>
      </c>
      <c r="AD152" s="6">
        <v>180</v>
      </c>
      <c r="AE152" s="6">
        <v>233</v>
      </c>
      <c r="AF152" s="6">
        <v>118</v>
      </c>
      <c r="AG152" s="6">
        <v>115</v>
      </c>
      <c r="AH152" s="6">
        <v>746</v>
      </c>
      <c r="AI152" s="6">
        <v>360</v>
      </c>
      <c r="AJ152" s="6">
        <v>386</v>
      </c>
      <c r="AK152" s="6">
        <v>146</v>
      </c>
      <c r="AL152" s="6">
        <v>71</v>
      </c>
      <c r="AM152" s="6">
        <v>75</v>
      </c>
      <c r="AN152" s="6">
        <v>307</v>
      </c>
      <c r="AO152" s="6">
        <v>142</v>
      </c>
      <c r="AP152" s="6">
        <v>165</v>
      </c>
      <c r="AQ152" s="6">
        <v>49</v>
      </c>
      <c r="AR152" s="6">
        <v>24</v>
      </c>
      <c r="AS152" s="6">
        <v>25</v>
      </c>
      <c r="AT152" s="11">
        <v>38.175675675675677</v>
      </c>
      <c r="AU152" s="11">
        <v>32.854729729729733</v>
      </c>
      <c r="AV152" s="11">
        <v>19.679054054054053</v>
      </c>
      <c r="AW152" s="14">
        <v>63.006756756756758</v>
      </c>
      <c r="AX152" s="14">
        <v>12.331081081081081</v>
      </c>
      <c r="AY152" s="14">
        <v>25.929054054054053</v>
      </c>
      <c r="AZ152" s="14">
        <v>4.1385135135135132</v>
      </c>
      <c r="BA152" s="21">
        <v>44.645530000000001</v>
      </c>
      <c r="BB152" s="15">
        <v>0.4464553</v>
      </c>
      <c r="BC152" s="11">
        <v>2958.8628469636265</v>
      </c>
      <c r="BD152" s="11">
        <v>2652.001219382993</v>
      </c>
      <c r="BE152" s="6">
        <v>30</v>
      </c>
      <c r="BF152" s="6">
        <v>28</v>
      </c>
      <c r="BG152" s="6">
        <v>34</v>
      </c>
    </row>
    <row r="153" spans="1:59" ht="14.25" customHeight="1" x14ac:dyDescent="0.55000000000000004">
      <c r="A153" s="10" t="s">
        <v>33</v>
      </c>
      <c r="B153" s="2" t="s">
        <v>179</v>
      </c>
      <c r="C153" s="2" t="s">
        <v>330</v>
      </c>
      <c r="D153" s="2" t="s">
        <v>616</v>
      </c>
      <c r="E153" s="2" t="s">
        <v>190</v>
      </c>
      <c r="F153" s="2" t="s">
        <v>616</v>
      </c>
      <c r="G153" s="6">
        <v>1081</v>
      </c>
      <c r="H153" s="6">
        <v>552</v>
      </c>
      <c r="I153" s="6">
        <v>529</v>
      </c>
      <c r="J153" s="6">
        <v>965</v>
      </c>
      <c r="K153" s="6">
        <v>455</v>
      </c>
      <c r="L153" s="6">
        <v>510</v>
      </c>
      <c r="M153" s="6">
        <v>116</v>
      </c>
      <c r="N153" s="6">
        <v>97</v>
      </c>
      <c r="O153" s="6">
        <v>19</v>
      </c>
      <c r="P153" s="11">
        <v>976</v>
      </c>
      <c r="Q153" s="11">
        <v>463</v>
      </c>
      <c r="R153" s="11">
        <v>513</v>
      </c>
      <c r="S153" s="12">
        <v>-0.14185838640934331</v>
      </c>
      <c r="T153" s="13">
        <f t="shared" si="0"/>
        <v>10.730804810360777</v>
      </c>
      <c r="U153" s="14">
        <f t="shared" si="1"/>
        <v>89.215686274509807</v>
      </c>
      <c r="V153" s="11">
        <f t="shared" si="2"/>
        <v>71.40319715808171</v>
      </c>
      <c r="W153" s="11">
        <f t="shared" si="3"/>
        <v>56.305506216696266</v>
      </c>
      <c r="X153" s="11">
        <f t="shared" si="4"/>
        <v>15.097690941385435</v>
      </c>
      <c r="Y153" s="6">
        <v>367</v>
      </c>
      <c r="Z153" s="6">
        <v>177</v>
      </c>
      <c r="AA153" s="6">
        <v>190</v>
      </c>
      <c r="AB153" s="6">
        <v>317</v>
      </c>
      <c r="AC153" s="6">
        <v>154</v>
      </c>
      <c r="AD153" s="6">
        <v>163</v>
      </c>
      <c r="AE153" s="6">
        <v>177</v>
      </c>
      <c r="AF153" s="6">
        <v>92</v>
      </c>
      <c r="AG153" s="6">
        <v>85</v>
      </c>
      <c r="AH153" s="6">
        <v>563</v>
      </c>
      <c r="AI153" s="6">
        <v>257</v>
      </c>
      <c r="AJ153" s="6">
        <v>306</v>
      </c>
      <c r="AK153" s="6">
        <v>90</v>
      </c>
      <c r="AL153" s="6">
        <v>44</v>
      </c>
      <c r="AM153" s="6">
        <v>46</v>
      </c>
      <c r="AN153" s="6">
        <v>197</v>
      </c>
      <c r="AO153" s="6">
        <v>85</v>
      </c>
      <c r="AP153" s="6">
        <v>112</v>
      </c>
      <c r="AQ153" s="6">
        <v>85</v>
      </c>
      <c r="AR153" s="6">
        <v>44</v>
      </c>
      <c r="AS153" s="6">
        <v>41</v>
      </c>
      <c r="AT153" s="11">
        <v>38.031088082901555</v>
      </c>
      <c r="AU153" s="11">
        <v>32.849740932642483</v>
      </c>
      <c r="AV153" s="11">
        <v>18.341968911917096</v>
      </c>
      <c r="AW153" s="14">
        <v>58.3419689119171</v>
      </c>
      <c r="AX153" s="14">
        <v>9.3264248704663206</v>
      </c>
      <c r="AY153" s="14">
        <v>20.414507772020727</v>
      </c>
      <c r="AZ153" s="14">
        <v>8.8082901554404138</v>
      </c>
      <c r="BA153" s="21">
        <v>60.201656</v>
      </c>
      <c r="BB153" s="15">
        <v>0.60201656000000003</v>
      </c>
      <c r="BC153" s="11">
        <v>1795.6316683381599</v>
      </c>
      <c r="BD153" s="11">
        <v>1602.9459388957671</v>
      </c>
      <c r="BE153" s="6">
        <v>32</v>
      </c>
      <c r="BF153" s="6">
        <v>31</v>
      </c>
      <c r="BG153" s="6">
        <v>34.5</v>
      </c>
    </row>
    <row r="154" spans="1:59" ht="14.25" customHeight="1" x14ac:dyDescent="0.55000000000000004">
      <c r="A154" s="10" t="s">
        <v>33</v>
      </c>
      <c r="B154" s="2" t="s">
        <v>191</v>
      </c>
      <c r="C154" s="2" t="s">
        <v>316</v>
      </c>
      <c r="D154" s="2" t="s">
        <v>502</v>
      </c>
      <c r="E154" s="2" t="s">
        <v>192</v>
      </c>
      <c r="F154" s="2" t="s">
        <v>502</v>
      </c>
      <c r="G154" s="6">
        <v>606</v>
      </c>
      <c r="H154" s="6">
        <v>301</v>
      </c>
      <c r="I154" s="6">
        <v>305</v>
      </c>
      <c r="J154" s="6">
        <v>567</v>
      </c>
      <c r="K154" s="6">
        <v>272</v>
      </c>
      <c r="L154" s="6">
        <v>295</v>
      </c>
      <c r="M154" s="6">
        <v>39</v>
      </c>
      <c r="N154" s="6">
        <v>29</v>
      </c>
      <c r="O154" s="6">
        <v>10</v>
      </c>
      <c r="P154" s="11">
        <v>622</v>
      </c>
      <c r="Q154" s="11">
        <v>327</v>
      </c>
      <c r="R154" s="11">
        <v>295</v>
      </c>
      <c r="S154" s="12">
        <v>-1.1587082479527833</v>
      </c>
      <c r="T154" s="13">
        <f t="shared" si="0"/>
        <v>6.435643564356436</v>
      </c>
      <c r="U154" s="14">
        <f t="shared" si="1"/>
        <v>92.20338983050847</v>
      </c>
      <c r="V154" s="11">
        <f t="shared" si="2"/>
        <v>62.931034482758619</v>
      </c>
      <c r="W154" s="11">
        <f t="shared" si="3"/>
        <v>51.149425287356323</v>
      </c>
      <c r="X154" s="11">
        <f t="shared" si="4"/>
        <v>11.781609195402298</v>
      </c>
      <c r="Y154" s="6">
        <v>207</v>
      </c>
      <c r="Z154" s="6">
        <v>100</v>
      </c>
      <c r="AA154" s="6">
        <v>107</v>
      </c>
      <c r="AB154" s="6">
        <v>178</v>
      </c>
      <c r="AC154" s="6">
        <v>89</v>
      </c>
      <c r="AD154" s="6">
        <v>89</v>
      </c>
      <c r="AE154" s="6">
        <v>90</v>
      </c>
      <c r="AF154" s="6">
        <v>47</v>
      </c>
      <c r="AG154" s="6">
        <v>43</v>
      </c>
      <c r="AH154" s="6">
        <v>348</v>
      </c>
      <c r="AI154" s="6">
        <v>157</v>
      </c>
      <c r="AJ154" s="6">
        <v>191</v>
      </c>
      <c r="AK154" s="6">
        <v>65</v>
      </c>
      <c r="AL154" s="6">
        <v>28</v>
      </c>
      <c r="AM154" s="6">
        <v>37</v>
      </c>
      <c r="AN154" s="6">
        <v>135</v>
      </c>
      <c r="AO154" s="6">
        <v>59</v>
      </c>
      <c r="AP154" s="6">
        <v>76</v>
      </c>
      <c r="AQ154" s="6">
        <v>41</v>
      </c>
      <c r="AR154" s="6">
        <v>26</v>
      </c>
      <c r="AS154" s="6">
        <v>15</v>
      </c>
      <c r="AT154" s="11">
        <v>36.507936507936506</v>
      </c>
      <c r="AU154" s="11">
        <v>31.393298059964724</v>
      </c>
      <c r="AV154" s="11">
        <v>15.873015873015872</v>
      </c>
      <c r="AW154" s="14">
        <v>61.375661375661373</v>
      </c>
      <c r="AX154" s="14">
        <v>11.46384479717813</v>
      </c>
      <c r="AY154" s="14">
        <v>23.809523809523807</v>
      </c>
      <c r="AZ154" s="14">
        <v>7.2310405643738971</v>
      </c>
      <c r="BA154" s="21">
        <v>53.918371</v>
      </c>
      <c r="BB154" s="15">
        <v>0.53918370999999998</v>
      </c>
      <c r="BC154" s="11">
        <v>1123.9211956162401</v>
      </c>
      <c r="BD154" s="11">
        <v>1051.5896335221255</v>
      </c>
      <c r="BE154" s="6">
        <v>30</v>
      </c>
      <c r="BF154" s="6">
        <v>28</v>
      </c>
      <c r="BG154" s="6">
        <v>37</v>
      </c>
    </row>
    <row r="155" spans="1:59" ht="14.25" customHeight="1" x14ac:dyDescent="0.55000000000000004">
      <c r="A155" s="10" t="s">
        <v>33</v>
      </c>
      <c r="B155" s="2" t="s">
        <v>191</v>
      </c>
      <c r="C155" s="2" t="s">
        <v>316</v>
      </c>
      <c r="D155" s="2" t="s">
        <v>504</v>
      </c>
      <c r="E155" s="2" t="s">
        <v>193</v>
      </c>
      <c r="F155" s="2" t="s">
        <v>504</v>
      </c>
      <c r="G155" s="6">
        <v>2986</v>
      </c>
      <c r="H155" s="6">
        <v>1579</v>
      </c>
      <c r="I155" s="6">
        <v>1407</v>
      </c>
      <c r="J155" s="6">
        <v>2738</v>
      </c>
      <c r="K155" s="6">
        <v>1359</v>
      </c>
      <c r="L155" s="6">
        <v>1379</v>
      </c>
      <c r="M155" s="6">
        <v>248</v>
      </c>
      <c r="N155" s="6">
        <v>220</v>
      </c>
      <c r="O155" s="6">
        <v>28</v>
      </c>
      <c r="P155" s="11">
        <v>2078</v>
      </c>
      <c r="Q155" s="11">
        <v>1027</v>
      </c>
      <c r="R155" s="11">
        <v>1051</v>
      </c>
      <c r="S155" s="12">
        <v>3.4520880374120329</v>
      </c>
      <c r="T155" s="13">
        <f t="shared" si="0"/>
        <v>8.3054253181513733</v>
      </c>
      <c r="U155" s="14">
        <f t="shared" si="1"/>
        <v>98.549673676577228</v>
      </c>
      <c r="V155" s="11">
        <f t="shared" si="2"/>
        <v>58.449074074074069</v>
      </c>
      <c r="W155" s="11">
        <f t="shared" si="3"/>
        <v>47.800925925925924</v>
      </c>
      <c r="X155" s="11">
        <f t="shared" si="4"/>
        <v>10.648148148148149</v>
      </c>
      <c r="Y155" s="6">
        <v>986</v>
      </c>
      <c r="Z155" s="6">
        <v>530</v>
      </c>
      <c r="AA155" s="6">
        <v>456</v>
      </c>
      <c r="AB155" s="6">
        <v>826</v>
      </c>
      <c r="AC155" s="6">
        <v>437</v>
      </c>
      <c r="AD155" s="6">
        <v>389</v>
      </c>
      <c r="AE155" s="6">
        <v>491</v>
      </c>
      <c r="AF155" s="6">
        <v>277</v>
      </c>
      <c r="AG155" s="6">
        <v>214</v>
      </c>
      <c r="AH155" s="6">
        <v>1728</v>
      </c>
      <c r="AI155" s="6">
        <v>810</v>
      </c>
      <c r="AJ155" s="6">
        <v>918</v>
      </c>
      <c r="AK155" s="6">
        <v>331</v>
      </c>
      <c r="AL155" s="6">
        <v>181</v>
      </c>
      <c r="AM155" s="6">
        <v>150</v>
      </c>
      <c r="AN155" s="6">
        <v>685</v>
      </c>
      <c r="AO155" s="6">
        <v>298</v>
      </c>
      <c r="AP155" s="6">
        <v>387</v>
      </c>
      <c r="AQ155" s="6">
        <v>184</v>
      </c>
      <c r="AR155" s="6">
        <v>112</v>
      </c>
      <c r="AS155" s="6">
        <v>72</v>
      </c>
      <c r="AT155" s="11">
        <v>36.01168736303871</v>
      </c>
      <c r="AU155" s="11">
        <v>30.168005843681517</v>
      </c>
      <c r="AV155" s="11">
        <v>17.932797662527392</v>
      </c>
      <c r="AW155" s="14">
        <v>63.111760409057702</v>
      </c>
      <c r="AX155" s="14">
        <v>12.089116143170198</v>
      </c>
      <c r="AY155" s="14">
        <v>25.01826150474799</v>
      </c>
      <c r="AZ155" s="14">
        <v>6.7202337472607745</v>
      </c>
      <c r="BA155" s="21">
        <v>171.61464799999999</v>
      </c>
      <c r="BB155" s="15">
        <v>1.7161464799999999</v>
      </c>
      <c r="BC155" s="11">
        <v>1739.9447161410139</v>
      </c>
      <c r="BD155" s="11">
        <v>1595.434907164801</v>
      </c>
      <c r="BE155" s="6">
        <v>30</v>
      </c>
      <c r="BF155" s="6">
        <v>30</v>
      </c>
      <c r="BG155" s="6">
        <v>32</v>
      </c>
    </row>
    <row r="156" spans="1:59" ht="14.25" customHeight="1" x14ac:dyDescent="0.55000000000000004">
      <c r="A156" s="10" t="s">
        <v>33</v>
      </c>
      <c r="B156" s="2" t="s">
        <v>191</v>
      </c>
      <c r="C156" s="2" t="s">
        <v>316</v>
      </c>
      <c r="D156" s="2"/>
      <c r="E156" s="2" t="s">
        <v>194</v>
      </c>
      <c r="F156" s="2" t="s">
        <v>194</v>
      </c>
      <c r="G156" s="6">
        <v>4815</v>
      </c>
      <c r="H156" s="6">
        <v>2460</v>
      </c>
      <c r="I156" s="6">
        <v>2355</v>
      </c>
      <c r="J156" s="6">
        <v>3856</v>
      </c>
      <c r="K156" s="6">
        <v>1789</v>
      </c>
      <c r="L156" s="6">
        <v>2067</v>
      </c>
      <c r="M156" s="6">
        <v>959</v>
      </c>
      <c r="N156" s="6">
        <v>671</v>
      </c>
      <c r="O156" s="6">
        <v>288</v>
      </c>
      <c r="P156" s="11">
        <v>2793</v>
      </c>
      <c r="Q156" s="11">
        <v>1394</v>
      </c>
      <c r="R156" s="11">
        <v>1399</v>
      </c>
      <c r="S156" s="12">
        <v>4.036471711955687</v>
      </c>
      <c r="T156" s="13">
        <f t="shared" si="0"/>
        <v>19.916926272066458</v>
      </c>
      <c r="U156" s="14">
        <f t="shared" si="1"/>
        <v>86.550556361877113</v>
      </c>
      <c r="V156" s="11">
        <f t="shared" si="2"/>
        <v>62.153069806560133</v>
      </c>
      <c r="W156" s="11">
        <f t="shared" si="3"/>
        <v>52.859545836837675</v>
      </c>
      <c r="X156" s="11">
        <f t="shared" si="4"/>
        <v>9.2935239697224556</v>
      </c>
      <c r="Y156" s="6">
        <v>1457</v>
      </c>
      <c r="Z156" s="6">
        <v>710</v>
      </c>
      <c r="AA156" s="6">
        <v>747</v>
      </c>
      <c r="AB156" s="6">
        <v>1257</v>
      </c>
      <c r="AC156" s="6">
        <v>614</v>
      </c>
      <c r="AD156" s="6">
        <v>643</v>
      </c>
      <c r="AE156" s="6">
        <v>716</v>
      </c>
      <c r="AF156" s="6">
        <v>350</v>
      </c>
      <c r="AG156" s="6">
        <v>366</v>
      </c>
      <c r="AH156" s="6">
        <v>2378</v>
      </c>
      <c r="AI156" s="6">
        <v>1059</v>
      </c>
      <c r="AJ156" s="6">
        <v>1319</v>
      </c>
      <c r="AK156" s="6">
        <v>455</v>
      </c>
      <c r="AL156" s="6">
        <v>188</v>
      </c>
      <c r="AM156" s="6">
        <v>267</v>
      </c>
      <c r="AN156" s="6">
        <v>1011</v>
      </c>
      <c r="AO156" s="6">
        <v>426</v>
      </c>
      <c r="AP156" s="6">
        <v>585</v>
      </c>
      <c r="AQ156" s="6">
        <v>221</v>
      </c>
      <c r="AR156" s="6">
        <v>116</v>
      </c>
      <c r="AS156" s="6">
        <v>105</v>
      </c>
      <c r="AT156" s="11">
        <v>37.78526970954357</v>
      </c>
      <c r="AU156" s="11">
        <v>32.598547717842322</v>
      </c>
      <c r="AV156" s="11">
        <v>18.568464730290458</v>
      </c>
      <c r="AW156" s="14">
        <v>61.670124481327804</v>
      </c>
      <c r="AX156" s="14">
        <v>11.799792531120332</v>
      </c>
      <c r="AY156" s="14">
        <v>26.218879668049794</v>
      </c>
      <c r="AZ156" s="14">
        <v>5.7313278008298756</v>
      </c>
      <c r="BA156" s="21">
        <v>608.66824699999995</v>
      </c>
      <c r="BB156" s="15">
        <v>6.0866824699999995</v>
      </c>
      <c r="BC156" s="11">
        <v>791.0713305207131</v>
      </c>
      <c r="BD156" s="11">
        <v>633.51423686144744</v>
      </c>
      <c r="BE156" s="6">
        <v>28</v>
      </c>
      <c r="BF156" s="6">
        <v>28</v>
      </c>
      <c r="BG156" s="6">
        <v>29</v>
      </c>
    </row>
    <row r="157" spans="1:59" ht="14.25" customHeight="1" x14ac:dyDescent="0.55000000000000004">
      <c r="A157" s="10" t="s">
        <v>33</v>
      </c>
      <c r="B157" s="2" t="s">
        <v>191</v>
      </c>
      <c r="C157" s="2" t="s">
        <v>316</v>
      </c>
      <c r="D157" s="2" t="s">
        <v>508</v>
      </c>
      <c r="E157" s="2" t="s">
        <v>195</v>
      </c>
      <c r="F157" s="2" t="s">
        <v>508</v>
      </c>
      <c r="G157" s="6">
        <v>1108</v>
      </c>
      <c r="H157" s="6">
        <v>558</v>
      </c>
      <c r="I157" s="6">
        <v>550</v>
      </c>
      <c r="J157" s="6">
        <v>1049</v>
      </c>
      <c r="K157" s="6">
        <v>503</v>
      </c>
      <c r="L157" s="6">
        <v>546</v>
      </c>
      <c r="M157" s="6">
        <v>59</v>
      </c>
      <c r="N157" s="6">
        <v>55</v>
      </c>
      <c r="O157" s="6">
        <v>4</v>
      </c>
      <c r="P157" s="11">
        <v>989</v>
      </c>
      <c r="Q157" s="11">
        <v>507</v>
      </c>
      <c r="R157" s="11">
        <v>482</v>
      </c>
      <c r="S157" s="12">
        <v>0.73714989704111478</v>
      </c>
      <c r="T157" s="13">
        <f t="shared" si="0"/>
        <v>5.3249097472924189</v>
      </c>
      <c r="U157" s="14">
        <f t="shared" si="1"/>
        <v>92.124542124542117</v>
      </c>
      <c r="V157" s="11">
        <f t="shared" si="2"/>
        <v>53.812316715542522</v>
      </c>
      <c r="W157" s="11">
        <f t="shared" si="3"/>
        <v>45.60117302052786</v>
      </c>
      <c r="X157" s="11">
        <f t="shared" si="4"/>
        <v>8.2111436950146626</v>
      </c>
      <c r="Y157" s="6">
        <v>380</v>
      </c>
      <c r="Z157" s="6">
        <v>188</v>
      </c>
      <c r="AA157" s="6">
        <v>192</v>
      </c>
      <c r="AB157" s="6">
        <v>311</v>
      </c>
      <c r="AC157" s="6">
        <v>153</v>
      </c>
      <c r="AD157" s="6">
        <v>158</v>
      </c>
      <c r="AE157" s="6">
        <v>196</v>
      </c>
      <c r="AF157" s="6">
        <v>88</v>
      </c>
      <c r="AG157" s="6">
        <v>108</v>
      </c>
      <c r="AH157" s="6">
        <v>682</v>
      </c>
      <c r="AI157" s="6">
        <v>326</v>
      </c>
      <c r="AJ157" s="6">
        <v>356</v>
      </c>
      <c r="AK157" s="6">
        <v>168</v>
      </c>
      <c r="AL157" s="6">
        <v>83</v>
      </c>
      <c r="AM157" s="6">
        <v>85</v>
      </c>
      <c r="AN157" s="6">
        <v>292</v>
      </c>
      <c r="AO157" s="6">
        <v>139</v>
      </c>
      <c r="AP157" s="6">
        <v>153</v>
      </c>
      <c r="AQ157" s="6">
        <v>56</v>
      </c>
      <c r="AR157" s="6">
        <v>24</v>
      </c>
      <c r="AS157" s="6">
        <v>32</v>
      </c>
      <c r="AT157" s="11">
        <v>36.224976167778841</v>
      </c>
      <c r="AU157" s="11">
        <v>29.647283126787414</v>
      </c>
      <c r="AV157" s="11">
        <v>18.684461391801715</v>
      </c>
      <c r="AW157" s="14">
        <v>65.014299332697817</v>
      </c>
      <c r="AX157" s="14">
        <v>16.015252621544327</v>
      </c>
      <c r="AY157" s="14">
        <v>27.836034318398472</v>
      </c>
      <c r="AZ157" s="14">
        <v>5.3384175405147758</v>
      </c>
      <c r="BA157" s="21">
        <v>105.289815</v>
      </c>
      <c r="BB157" s="15">
        <v>1.0528981500000001</v>
      </c>
      <c r="BC157" s="11">
        <v>1052.3335044325036</v>
      </c>
      <c r="BD157" s="11">
        <v>996.29769508095342</v>
      </c>
      <c r="BE157" s="6">
        <v>28</v>
      </c>
      <c r="BF157" s="6">
        <v>28</v>
      </c>
      <c r="BG157" s="6">
        <v>33</v>
      </c>
    </row>
    <row r="158" spans="1:59" ht="14.25" customHeight="1" x14ac:dyDescent="0.55000000000000004">
      <c r="A158" s="10" t="s">
        <v>33</v>
      </c>
      <c r="B158" s="2" t="s">
        <v>191</v>
      </c>
      <c r="C158" s="2" t="s">
        <v>316</v>
      </c>
      <c r="D158" s="2" t="s">
        <v>509</v>
      </c>
      <c r="E158" s="2" t="s">
        <v>196</v>
      </c>
      <c r="F158" s="2" t="s">
        <v>509</v>
      </c>
      <c r="G158" s="6">
        <v>929</v>
      </c>
      <c r="H158" s="6">
        <v>483</v>
      </c>
      <c r="I158" s="6">
        <v>446</v>
      </c>
      <c r="J158" s="6">
        <v>858</v>
      </c>
      <c r="K158" s="6">
        <v>416</v>
      </c>
      <c r="L158" s="6">
        <v>442</v>
      </c>
      <c r="M158" s="6">
        <v>71</v>
      </c>
      <c r="N158" s="6">
        <v>67</v>
      </c>
      <c r="O158" s="6">
        <v>4</v>
      </c>
      <c r="P158" s="11">
        <v>907</v>
      </c>
      <c r="Q158" s="11">
        <v>424</v>
      </c>
      <c r="R158" s="11">
        <v>483</v>
      </c>
      <c r="S158" s="12">
        <v>-0.69509825565925354</v>
      </c>
      <c r="T158" s="13">
        <f t="shared" si="0"/>
        <v>7.6426264800861139</v>
      </c>
      <c r="U158" s="14">
        <f t="shared" si="1"/>
        <v>94.117647058823522</v>
      </c>
      <c r="V158" s="11">
        <f t="shared" si="2"/>
        <v>58.888888888888893</v>
      </c>
      <c r="W158" s="11">
        <f t="shared" si="3"/>
        <v>50.18518518518519</v>
      </c>
      <c r="X158" s="11">
        <f t="shared" si="4"/>
        <v>8.7037037037037042</v>
      </c>
      <c r="Y158" s="6">
        <v>309</v>
      </c>
      <c r="Z158" s="6">
        <v>168</v>
      </c>
      <c r="AA158" s="6">
        <v>141</v>
      </c>
      <c r="AB158" s="6">
        <v>271</v>
      </c>
      <c r="AC158" s="6">
        <v>145</v>
      </c>
      <c r="AD158" s="6">
        <v>126</v>
      </c>
      <c r="AE158" s="6">
        <v>143</v>
      </c>
      <c r="AF158" s="6">
        <v>84</v>
      </c>
      <c r="AG158" s="6">
        <v>59</v>
      </c>
      <c r="AH158" s="6">
        <v>540</v>
      </c>
      <c r="AI158" s="6">
        <v>250</v>
      </c>
      <c r="AJ158" s="6">
        <v>290</v>
      </c>
      <c r="AK158" s="6">
        <v>91</v>
      </c>
      <c r="AL158" s="6">
        <v>45</v>
      </c>
      <c r="AM158" s="6">
        <v>46</v>
      </c>
      <c r="AN158" s="6">
        <v>226</v>
      </c>
      <c r="AO158" s="6">
        <v>100</v>
      </c>
      <c r="AP158" s="6">
        <v>126</v>
      </c>
      <c r="AQ158" s="6">
        <v>47</v>
      </c>
      <c r="AR158" s="6">
        <v>21</v>
      </c>
      <c r="AS158" s="6">
        <v>26</v>
      </c>
      <c r="AT158" s="11">
        <v>36.013986013986013</v>
      </c>
      <c r="AU158" s="11">
        <v>31.585081585081586</v>
      </c>
      <c r="AV158" s="11">
        <v>16.666666666666664</v>
      </c>
      <c r="AW158" s="14">
        <v>62.93706293706294</v>
      </c>
      <c r="AX158" s="14">
        <v>10.606060606060606</v>
      </c>
      <c r="AY158" s="14">
        <v>26.340326340326342</v>
      </c>
      <c r="AZ158" s="14">
        <v>5.4778554778554778</v>
      </c>
      <c r="BA158" s="21">
        <v>147.063796</v>
      </c>
      <c r="BB158" s="15">
        <v>1.4706379599999999</v>
      </c>
      <c r="BC158" s="11">
        <v>631.69864050020851</v>
      </c>
      <c r="BD158" s="11">
        <v>583.42027292699561</v>
      </c>
      <c r="BE158" s="6">
        <v>30</v>
      </c>
      <c r="BF158" s="6">
        <v>29</v>
      </c>
      <c r="BG158" s="6">
        <v>34</v>
      </c>
    </row>
    <row r="159" spans="1:59" ht="14.25" customHeight="1" x14ac:dyDescent="0.55000000000000004">
      <c r="A159" s="10" t="s">
        <v>33</v>
      </c>
      <c r="B159" s="2" t="s">
        <v>191</v>
      </c>
      <c r="C159" s="2" t="s">
        <v>316</v>
      </c>
      <c r="D159" s="2" t="s">
        <v>511</v>
      </c>
      <c r="E159" s="2" t="s">
        <v>197</v>
      </c>
      <c r="F159" s="2" t="s">
        <v>511</v>
      </c>
      <c r="G159" s="6">
        <v>655</v>
      </c>
      <c r="H159" s="6">
        <v>360</v>
      </c>
      <c r="I159" s="6">
        <v>295</v>
      </c>
      <c r="J159" s="6">
        <v>589</v>
      </c>
      <c r="K159" s="6">
        <v>300</v>
      </c>
      <c r="L159" s="6">
        <v>289</v>
      </c>
      <c r="M159" s="6">
        <v>66</v>
      </c>
      <c r="N159" s="6">
        <v>60</v>
      </c>
      <c r="O159" s="6">
        <v>6</v>
      </c>
      <c r="P159" s="11">
        <v>552</v>
      </c>
      <c r="Q159" s="11">
        <v>269</v>
      </c>
      <c r="R159" s="11">
        <v>283</v>
      </c>
      <c r="S159" s="12">
        <v>0.81199170681466015</v>
      </c>
      <c r="T159" s="13">
        <f t="shared" si="0"/>
        <v>10.076335877862595</v>
      </c>
      <c r="U159" s="14">
        <f t="shared" si="1"/>
        <v>103.80622837370241</v>
      </c>
      <c r="V159" s="11">
        <f t="shared" si="2"/>
        <v>61.369863013698634</v>
      </c>
      <c r="W159" s="11">
        <f t="shared" si="3"/>
        <v>52.054794520547944</v>
      </c>
      <c r="X159" s="11">
        <f t="shared" si="4"/>
        <v>9.3150684931506849</v>
      </c>
      <c r="Y159" s="6">
        <v>221</v>
      </c>
      <c r="Z159" s="6">
        <v>124</v>
      </c>
      <c r="AA159" s="6">
        <v>97</v>
      </c>
      <c r="AB159" s="6">
        <v>190</v>
      </c>
      <c r="AC159" s="6">
        <v>106</v>
      </c>
      <c r="AD159" s="6">
        <v>84</v>
      </c>
      <c r="AE159" s="6">
        <v>106</v>
      </c>
      <c r="AF159" s="6">
        <v>59</v>
      </c>
      <c r="AG159" s="6">
        <v>47</v>
      </c>
      <c r="AH159" s="6">
        <v>365</v>
      </c>
      <c r="AI159" s="6">
        <v>175</v>
      </c>
      <c r="AJ159" s="6">
        <v>190</v>
      </c>
      <c r="AK159" s="6">
        <v>70</v>
      </c>
      <c r="AL159" s="6">
        <v>35</v>
      </c>
      <c r="AM159" s="6">
        <v>35</v>
      </c>
      <c r="AN159" s="6">
        <v>151</v>
      </c>
      <c r="AO159" s="6">
        <v>70</v>
      </c>
      <c r="AP159" s="6">
        <v>81</v>
      </c>
      <c r="AQ159" s="6">
        <v>34</v>
      </c>
      <c r="AR159" s="6">
        <v>19</v>
      </c>
      <c r="AS159" s="6">
        <v>15</v>
      </c>
      <c r="AT159" s="11">
        <v>37.521222410865875</v>
      </c>
      <c r="AU159" s="11">
        <v>32.258064516129032</v>
      </c>
      <c r="AV159" s="11">
        <v>17.996604414261462</v>
      </c>
      <c r="AW159" s="14">
        <v>61.969439728353137</v>
      </c>
      <c r="AX159" s="14">
        <v>11.884550084889643</v>
      </c>
      <c r="AY159" s="14">
        <v>25.636672325976228</v>
      </c>
      <c r="AZ159" s="14">
        <v>5.7724957555178262</v>
      </c>
      <c r="BA159" s="21">
        <v>213.439932</v>
      </c>
      <c r="BB159" s="15">
        <v>2.13439932</v>
      </c>
      <c r="BC159" s="11">
        <v>306.87790886290202</v>
      </c>
      <c r="BD159" s="11">
        <v>275.95586003091495</v>
      </c>
      <c r="BE159" s="6">
        <v>28</v>
      </c>
      <c r="BF159" s="6">
        <v>27</v>
      </c>
      <c r="BG159" s="6">
        <v>32</v>
      </c>
    </row>
    <row r="160" spans="1:59" ht="14.25" customHeight="1" x14ac:dyDescent="0.55000000000000004">
      <c r="A160" s="10" t="s">
        <v>33</v>
      </c>
      <c r="B160" s="2" t="s">
        <v>191</v>
      </c>
      <c r="C160" s="2" t="s">
        <v>316</v>
      </c>
      <c r="D160" s="2" t="s">
        <v>512</v>
      </c>
      <c r="E160" s="2" t="s">
        <v>198</v>
      </c>
      <c r="F160" s="2" t="s">
        <v>512</v>
      </c>
      <c r="G160" s="6">
        <v>601</v>
      </c>
      <c r="H160" s="6">
        <v>295</v>
      </c>
      <c r="I160" s="6">
        <v>306</v>
      </c>
      <c r="J160" s="6">
        <v>581</v>
      </c>
      <c r="K160" s="6">
        <v>284</v>
      </c>
      <c r="L160" s="6">
        <v>297</v>
      </c>
      <c r="M160" s="6">
        <v>20</v>
      </c>
      <c r="N160" s="6">
        <v>11</v>
      </c>
      <c r="O160" s="6">
        <v>9</v>
      </c>
      <c r="P160" s="11">
        <v>628</v>
      </c>
      <c r="Q160" s="11">
        <v>307</v>
      </c>
      <c r="R160" s="11">
        <v>321</v>
      </c>
      <c r="S160" s="12">
        <v>-0.97358460095478705</v>
      </c>
      <c r="T160" s="13">
        <f t="shared" si="0"/>
        <v>3.3277870216306153</v>
      </c>
      <c r="U160" s="14">
        <f t="shared" si="1"/>
        <v>95.622895622895626</v>
      </c>
      <c r="V160" s="11">
        <f t="shared" si="2"/>
        <v>62.290502793296085</v>
      </c>
      <c r="W160" s="11">
        <f t="shared" si="3"/>
        <v>49.720670391061446</v>
      </c>
      <c r="X160" s="11">
        <f t="shared" si="4"/>
        <v>12.569832402234638</v>
      </c>
      <c r="Y160" s="6">
        <v>211</v>
      </c>
      <c r="Z160" s="6">
        <v>114</v>
      </c>
      <c r="AA160" s="6">
        <v>97</v>
      </c>
      <c r="AB160" s="6">
        <v>178</v>
      </c>
      <c r="AC160" s="6">
        <v>97</v>
      </c>
      <c r="AD160" s="6">
        <v>81</v>
      </c>
      <c r="AE160" s="6">
        <v>106</v>
      </c>
      <c r="AF160" s="6">
        <v>55</v>
      </c>
      <c r="AG160" s="6">
        <v>51</v>
      </c>
      <c r="AH160" s="6">
        <v>358</v>
      </c>
      <c r="AI160" s="6">
        <v>166</v>
      </c>
      <c r="AJ160" s="6">
        <v>192</v>
      </c>
      <c r="AK160" s="6">
        <v>64</v>
      </c>
      <c r="AL160" s="6">
        <v>29</v>
      </c>
      <c r="AM160" s="6">
        <v>35</v>
      </c>
      <c r="AN160" s="6">
        <v>135</v>
      </c>
      <c r="AO160" s="6">
        <v>53</v>
      </c>
      <c r="AP160" s="6">
        <v>82</v>
      </c>
      <c r="AQ160" s="6">
        <v>45</v>
      </c>
      <c r="AR160" s="6">
        <v>21</v>
      </c>
      <c r="AS160" s="6">
        <v>24</v>
      </c>
      <c r="AT160" s="11">
        <v>36.316695352839936</v>
      </c>
      <c r="AU160" s="11">
        <v>30.636833046471601</v>
      </c>
      <c r="AV160" s="11">
        <v>18.244406196213426</v>
      </c>
      <c r="AW160" s="14">
        <v>61.617900172117032</v>
      </c>
      <c r="AX160" s="14">
        <v>11.015490533562824</v>
      </c>
      <c r="AY160" s="14">
        <v>23.235800344234079</v>
      </c>
      <c r="AZ160" s="14">
        <v>7.7452667814113596</v>
      </c>
      <c r="BA160" s="21">
        <v>92.261200000000002</v>
      </c>
      <c r="BB160" s="15">
        <v>0.92261199999999999</v>
      </c>
      <c r="BC160" s="11">
        <v>651.41142755567887</v>
      </c>
      <c r="BD160" s="11">
        <v>629.73384261206229</v>
      </c>
      <c r="BE160" s="6">
        <v>31</v>
      </c>
      <c r="BF160" s="6">
        <v>31</v>
      </c>
      <c r="BG160" s="6">
        <v>36</v>
      </c>
    </row>
    <row r="161" spans="1:59" ht="14.25" customHeight="1" x14ac:dyDescent="0.55000000000000004">
      <c r="A161" s="10" t="s">
        <v>33</v>
      </c>
      <c r="B161" s="2" t="s">
        <v>191</v>
      </c>
      <c r="C161" s="2" t="s">
        <v>316</v>
      </c>
      <c r="D161" s="2" t="s">
        <v>513</v>
      </c>
      <c r="E161" s="2" t="s">
        <v>199</v>
      </c>
      <c r="F161" s="2" t="s">
        <v>513</v>
      </c>
      <c r="G161" s="6">
        <v>565</v>
      </c>
      <c r="H161" s="6">
        <v>274</v>
      </c>
      <c r="I161" s="6">
        <v>291</v>
      </c>
      <c r="J161" s="6">
        <v>495</v>
      </c>
      <c r="K161" s="6">
        <v>221</v>
      </c>
      <c r="L161" s="6">
        <v>274</v>
      </c>
      <c r="M161" s="6">
        <v>70</v>
      </c>
      <c r="N161" s="6">
        <v>53</v>
      </c>
      <c r="O161" s="6">
        <v>17</v>
      </c>
      <c r="P161" s="11">
        <v>607</v>
      </c>
      <c r="Q161" s="11">
        <v>311</v>
      </c>
      <c r="R161" s="11">
        <v>296</v>
      </c>
      <c r="S161" s="12">
        <v>-2.5528288922504117</v>
      </c>
      <c r="T161" s="13">
        <f t="shared" si="0"/>
        <v>12.389380530973451</v>
      </c>
      <c r="U161" s="14">
        <f t="shared" si="1"/>
        <v>80.65693430656934</v>
      </c>
      <c r="V161" s="11">
        <f t="shared" si="2"/>
        <v>76.156583629893234</v>
      </c>
      <c r="W161" s="11">
        <f t="shared" si="3"/>
        <v>62.989323843416365</v>
      </c>
      <c r="X161" s="11">
        <f t="shared" si="4"/>
        <v>13.167259786476867</v>
      </c>
      <c r="Y161" s="6">
        <v>203</v>
      </c>
      <c r="Z161" s="6">
        <v>102</v>
      </c>
      <c r="AA161" s="6">
        <v>101</v>
      </c>
      <c r="AB161" s="6">
        <v>177</v>
      </c>
      <c r="AC161" s="6">
        <v>93</v>
      </c>
      <c r="AD161" s="6">
        <v>84</v>
      </c>
      <c r="AE161" s="6">
        <v>92</v>
      </c>
      <c r="AF161" s="6">
        <v>47</v>
      </c>
      <c r="AG161" s="6">
        <v>45</v>
      </c>
      <c r="AH161" s="6">
        <v>281</v>
      </c>
      <c r="AI161" s="6">
        <v>109</v>
      </c>
      <c r="AJ161" s="6">
        <v>172</v>
      </c>
      <c r="AK161" s="6">
        <v>49</v>
      </c>
      <c r="AL161" s="6">
        <v>17</v>
      </c>
      <c r="AM161" s="6">
        <v>32</v>
      </c>
      <c r="AN161" s="6">
        <v>109</v>
      </c>
      <c r="AO161" s="6">
        <v>39</v>
      </c>
      <c r="AP161" s="6">
        <v>70</v>
      </c>
      <c r="AQ161" s="6">
        <v>37</v>
      </c>
      <c r="AR161" s="6">
        <v>19</v>
      </c>
      <c r="AS161" s="6">
        <v>18</v>
      </c>
      <c r="AT161" s="11">
        <v>41.01010101010101</v>
      </c>
      <c r="AU161" s="11">
        <v>35.757575757575758</v>
      </c>
      <c r="AV161" s="11">
        <v>18.585858585858585</v>
      </c>
      <c r="AW161" s="14">
        <v>56.767676767676768</v>
      </c>
      <c r="AX161" s="14">
        <v>9.8989898989898997</v>
      </c>
      <c r="AY161" s="14">
        <v>22.020202020202021</v>
      </c>
      <c r="AZ161" s="14">
        <v>7.474747474747474</v>
      </c>
      <c r="BA161" s="21">
        <v>52.804989999999997</v>
      </c>
      <c r="BB161" s="15">
        <v>0.52804989999999996</v>
      </c>
      <c r="BC161" s="11">
        <v>1069.9746368667054</v>
      </c>
      <c r="BD161" s="11">
        <v>937.4114075203878</v>
      </c>
      <c r="BE161" s="6">
        <v>28</v>
      </c>
      <c r="BF161" s="6">
        <v>28</v>
      </c>
      <c r="BG161" s="6">
        <v>30</v>
      </c>
    </row>
    <row r="162" spans="1:59" ht="14.25" customHeight="1" x14ac:dyDescent="0.55000000000000004">
      <c r="A162" s="10" t="s">
        <v>33</v>
      </c>
      <c r="B162" s="2" t="s">
        <v>191</v>
      </c>
      <c r="C162" s="2" t="s">
        <v>316</v>
      </c>
      <c r="D162" s="2" t="s">
        <v>514</v>
      </c>
      <c r="E162" s="2" t="s">
        <v>200</v>
      </c>
      <c r="F162" s="2" t="s">
        <v>514</v>
      </c>
      <c r="G162" s="6">
        <v>879</v>
      </c>
      <c r="H162" s="6">
        <v>475</v>
      </c>
      <c r="I162" s="6">
        <v>404</v>
      </c>
      <c r="J162" s="6">
        <v>787</v>
      </c>
      <c r="K162" s="6">
        <v>393</v>
      </c>
      <c r="L162" s="6">
        <v>394</v>
      </c>
      <c r="M162" s="6">
        <v>92</v>
      </c>
      <c r="N162" s="6">
        <v>82</v>
      </c>
      <c r="O162" s="6">
        <v>10</v>
      </c>
      <c r="P162" s="11">
        <v>824</v>
      </c>
      <c r="Q162" s="11">
        <v>406</v>
      </c>
      <c r="R162" s="11">
        <v>418</v>
      </c>
      <c r="S162" s="12">
        <v>-0.57499726523239691</v>
      </c>
      <c r="T162" s="13">
        <f t="shared" si="0"/>
        <v>10.466439135381114</v>
      </c>
      <c r="U162" s="14">
        <f t="shared" si="1"/>
        <v>99.746192893401016</v>
      </c>
      <c r="V162" s="11">
        <f t="shared" si="2"/>
        <v>56.150793650793652</v>
      </c>
      <c r="W162" s="11">
        <f t="shared" si="3"/>
        <v>46.230158730158735</v>
      </c>
      <c r="X162" s="11">
        <f t="shared" si="4"/>
        <v>9.9206349206349209</v>
      </c>
      <c r="Y162" s="6">
        <v>259</v>
      </c>
      <c r="Z162" s="6">
        <v>132</v>
      </c>
      <c r="AA162" s="6">
        <v>127</v>
      </c>
      <c r="AB162" s="6">
        <v>233</v>
      </c>
      <c r="AC162" s="6">
        <v>118</v>
      </c>
      <c r="AD162" s="6">
        <v>115</v>
      </c>
      <c r="AE162" s="6">
        <v>121</v>
      </c>
      <c r="AF162" s="6">
        <v>63</v>
      </c>
      <c r="AG162" s="6">
        <v>58</v>
      </c>
      <c r="AH162" s="6">
        <v>504</v>
      </c>
      <c r="AI162" s="6">
        <v>252</v>
      </c>
      <c r="AJ162" s="6">
        <v>252</v>
      </c>
      <c r="AK162" s="6">
        <v>78</v>
      </c>
      <c r="AL162" s="6">
        <v>33</v>
      </c>
      <c r="AM162" s="6">
        <v>45</v>
      </c>
      <c r="AN162" s="6">
        <v>196</v>
      </c>
      <c r="AO162" s="6">
        <v>88</v>
      </c>
      <c r="AP162" s="6">
        <v>108</v>
      </c>
      <c r="AQ162" s="6">
        <v>50</v>
      </c>
      <c r="AR162" s="6">
        <v>23</v>
      </c>
      <c r="AS162" s="6">
        <v>27</v>
      </c>
      <c r="AT162" s="11">
        <v>32.909783989834821</v>
      </c>
      <c r="AU162" s="11">
        <v>29.606099110546381</v>
      </c>
      <c r="AV162" s="11">
        <v>15.374841168996186</v>
      </c>
      <c r="AW162" s="14">
        <v>64.040660736975866</v>
      </c>
      <c r="AX162" s="14">
        <v>9.9110546378653108</v>
      </c>
      <c r="AY162" s="14">
        <v>24.904701397712834</v>
      </c>
      <c r="AZ162" s="14">
        <v>6.3532401524777642</v>
      </c>
      <c r="BA162" s="21">
        <v>22.362079999999999</v>
      </c>
      <c r="BB162" s="15">
        <v>0.22362079999999998</v>
      </c>
      <c r="BC162" s="11">
        <v>3930.7613603027985</v>
      </c>
      <c r="BD162" s="11">
        <v>3519.3506149696273</v>
      </c>
      <c r="BE162" s="6">
        <v>32</v>
      </c>
      <c r="BF162" s="6">
        <v>31</v>
      </c>
      <c r="BG162" s="6">
        <v>34</v>
      </c>
    </row>
    <row r="163" spans="1:59" ht="14.25" customHeight="1" x14ac:dyDescent="0.55000000000000004">
      <c r="A163" s="10" t="s">
        <v>33</v>
      </c>
      <c r="B163" s="2" t="s">
        <v>191</v>
      </c>
      <c r="C163" s="2" t="s">
        <v>316</v>
      </c>
      <c r="D163" s="2" t="s">
        <v>515</v>
      </c>
      <c r="E163" s="2" t="s">
        <v>201</v>
      </c>
      <c r="F163" s="2" t="s">
        <v>515</v>
      </c>
      <c r="G163" s="6">
        <v>1379</v>
      </c>
      <c r="H163" s="6">
        <v>675</v>
      </c>
      <c r="I163" s="6">
        <v>704</v>
      </c>
      <c r="J163" s="6">
        <v>1312</v>
      </c>
      <c r="K163" s="6">
        <v>615</v>
      </c>
      <c r="L163" s="6">
        <v>697</v>
      </c>
      <c r="M163" s="6">
        <v>67</v>
      </c>
      <c r="N163" s="6">
        <v>60</v>
      </c>
      <c r="O163" s="6">
        <v>7</v>
      </c>
      <c r="P163" s="11">
        <v>1399</v>
      </c>
      <c r="Q163" s="11">
        <v>686</v>
      </c>
      <c r="R163" s="11">
        <v>713</v>
      </c>
      <c r="S163" s="12">
        <v>-0.80356702329720675</v>
      </c>
      <c r="T163" s="13">
        <f t="shared" si="0"/>
        <v>4.8585931834662794</v>
      </c>
      <c r="U163" s="14">
        <f t="shared" si="1"/>
        <v>88.235294117647058</v>
      </c>
      <c r="V163" s="11">
        <f t="shared" si="2"/>
        <v>58.454106280193244</v>
      </c>
      <c r="W163" s="11">
        <f t="shared" si="3"/>
        <v>48.067632850241552</v>
      </c>
      <c r="X163" s="11">
        <f t="shared" si="4"/>
        <v>10.386473429951691</v>
      </c>
      <c r="Y163" s="6">
        <v>472</v>
      </c>
      <c r="Z163" s="6">
        <v>257</v>
      </c>
      <c r="AA163" s="6">
        <v>215</v>
      </c>
      <c r="AB163" s="6">
        <v>398</v>
      </c>
      <c r="AC163" s="6">
        <v>207</v>
      </c>
      <c r="AD163" s="6">
        <v>191</v>
      </c>
      <c r="AE163" s="6">
        <v>240</v>
      </c>
      <c r="AF163" s="6">
        <v>136</v>
      </c>
      <c r="AG163" s="6">
        <v>104</v>
      </c>
      <c r="AH163" s="6">
        <v>828</v>
      </c>
      <c r="AI163" s="6">
        <v>366</v>
      </c>
      <c r="AJ163" s="6">
        <v>462</v>
      </c>
      <c r="AK163" s="6">
        <v>141</v>
      </c>
      <c r="AL163" s="6">
        <v>74</v>
      </c>
      <c r="AM163" s="6">
        <v>67</v>
      </c>
      <c r="AN163" s="6">
        <v>287</v>
      </c>
      <c r="AO163" s="6">
        <v>105</v>
      </c>
      <c r="AP163" s="6">
        <v>182</v>
      </c>
      <c r="AQ163" s="6">
        <v>86</v>
      </c>
      <c r="AR163" s="6">
        <v>42</v>
      </c>
      <c r="AS163" s="6">
        <v>44</v>
      </c>
      <c r="AT163" s="11">
        <v>35.975609756097562</v>
      </c>
      <c r="AU163" s="11">
        <v>30.335365853658537</v>
      </c>
      <c r="AV163" s="11">
        <v>18.292682926829269</v>
      </c>
      <c r="AW163" s="14">
        <v>63.109756097560975</v>
      </c>
      <c r="AX163" s="14">
        <v>10.746951219512194</v>
      </c>
      <c r="AY163" s="14">
        <v>21.875</v>
      </c>
      <c r="AZ163" s="14">
        <v>6.5548780487804876</v>
      </c>
      <c r="BA163" s="21">
        <v>39.891945999999997</v>
      </c>
      <c r="BB163" s="15">
        <v>0.39891945999999995</v>
      </c>
      <c r="BC163" s="11">
        <v>3456.838129681616</v>
      </c>
      <c r="BD163" s="11">
        <v>3288.8844279494415</v>
      </c>
      <c r="BE163" s="6">
        <v>31</v>
      </c>
      <c r="BF163" s="6">
        <v>31</v>
      </c>
      <c r="BG163" s="6">
        <v>30</v>
      </c>
    </row>
    <row r="164" spans="1:59" ht="14.25" customHeight="1" x14ac:dyDescent="0.55000000000000004">
      <c r="A164" s="10" t="s">
        <v>33</v>
      </c>
      <c r="B164" s="2" t="s">
        <v>191</v>
      </c>
      <c r="C164" s="2" t="s">
        <v>316</v>
      </c>
      <c r="D164" s="2" t="s">
        <v>517</v>
      </c>
      <c r="E164" s="2" t="s">
        <v>202</v>
      </c>
      <c r="F164" s="2" t="s">
        <v>517</v>
      </c>
      <c r="G164" s="6">
        <v>176</v>
      </c>
      <c r="H164" s="6">
        <v>104</v>
      </c>
      <c r="I164" s="6">
        <v>72</v>
      </c>
      <c r="J164" s="6">
        <v>140</v>
      </c>
      <c r="K164" s="6">
        <v>73</v>
      </c>
      <c r="L164" s="6">
        <v>67</v>
      </c>
      <c r="M164" s="6">
        <v>36</v>
      </c>
      <c r="N164" s="6">
        <v>31</v>
      </c>
      <c r="O164" s="6">
        <v>5</v>
      </c>
      <c r="P164" s="11">
        <v>222</v>
      </c>
      <c r="Q164" s="11">
        <v>118</v>
      </c>
      <c r="R164" s="11">
        <v>104</v>
      </c>
      <c r="S164" s="12">
        <v>-5.7701496778845449</v>
      </c>
      <c r="T164" s="13">
        <f t="shared" si="0"/>
        <v>20.454545454545457</v>
      </c>
      <c r="U164" s="14">
        <f t="shared" si="1"/>
        <v>108.95522388059702</v>
      </c>
      <c r="V164" s="11">
        <f t="shared" si="2"/>
        <v>47.368421052631575</v>
      </c>
      <c r="W164" s="11">
        <f t="shared" si="3"/>
        <v>42.105263157894733</v>
      </c>
      <c r="X164" s="11">
        <f t="shared" si="4"/>
        <v>5.2631578947368416</v>
      </c>
      <c r="Y164" s="6">
        <v>48</v>
      </c>
      <c r="Z164" s="6">
        <v>23</v>
      </c>
      <c r="AA164" s="6">
        <v>25</v>
      </c>
      <c r="AB164" s="6">
        <v>40</v>
      </c>
      <c r="AC164" s="6">
        <v>16</v>
      </c>
      <c r="AD164" s="6">
        <v>24</v>
      </c>
      <c r="AE164" s="6">
        <v>21</v>
      </c>
      <c r="AF164" s="6">
        <v>15</v>
      </c>
      <c r="AG164" s="6">
        <v>6</v>
      </c>
      <c r="AH164" s="6">
        <v>95</v>
      </c>
      <c r="AI164" s="6">
        <v>52</v>
      </c>
      <c r="AJ164" s="6">
        <v>43</v>
      </c>
      <c r="AK164" s="6">
        <v>22</v>
      </c>
      <c r="AL164" s="6">
        <v>17</v>
      </c>
      <c r="AM164" s="6">
        <v>5</v>
      </c>
      <c r="AN164" s="6">
        <v>44</v>
      </c>
      <c r="AO164" s="6">
        <v>23</v>
      </c>
      <c r="AP164" s="6">
        <v>21</v>
      </c>
      <c r="AQ164" s="6">
        <v>5</v>
      </c>
      <c r="AR164" s="6">
        <v>5</v>
      </c>
      <c r="AT164" s="11">
        <v>34.285714285714285</v>
      </c>
      <c r="AU164" s="11">
        <v>28.571428571428569</v>
      </c>
      <c r="AV164" s="11">
        <v>15</v>
      </c>
      <c r="AW164" s="14">
        <v>67.857142857142861</v>
      </c>
      <c r="AX164" s="14">
        <v>15.714285714285714</v>
      </c>
      <c r="AY164" s="14">
        <v>31.428571428571427</v>
      </c>
      <c r="AZ164" s="14">
        <v>3.5714285714285712</v>
      </c>
      <c r="BA164" s="21">
        <v>24.176300999999999</v>
      </c>
      <c r="BB164" s="15">
        <v>0.24176301</v>
      </c>
      <c r="BC164" s="11">
        <v>727.98564180682558</v>
      </c>
      <c r="BD164" s="11">
        <v>579.07948780088407</v>
      </c>
      <c r="BE164" s="6">
        <v>29</v>
      </c>
      <c r="BF164" s="6">
        <v>27</v>
      </c>
      <c r="BG164" s="6">
        <v>33.5</v>
      </c>
    </row>
    <row r="165" spans="1:59" ht="14.25" customHeight="1" x14ac:dyDescent="0.55000000000000004">
      <c r="A165" s="10" t="s">
        <v>33</v>
      </c>
      <c r="B165" s="2" t="s">
        <v>203</v>
      </c>
      <c r="C165" s="2" t="s">
        <v>302</v>
      </c>
      <c r="D165" s="2" t="s">
        <v>412</v>
      </c>
      <c r="E165" s="2" t="s">
        <v>204</v>
      </c>
      <c r="F165" s="2" t="s">
        <v>412</v>
      </c>
      <c r="G165" s="6">
        <v>1044</v>
      </c>
      <c r="H165" s="6">
        <v>607</v>
      </c>
      <c r="I165" s="6">
        <v>437</v>
      </c>
      <c r="J165" s="6">
        <v>857</v>
      </c>
      <c r="K165" s="6">
        <v>435</v>
      </c>
      <c r="L165" s="6">
        <v>422</v>
      </c>
      <c r="M165" s="6">
        <v>187</v>
      </c>
      <c r="N165" s="6">
        <v>172</v>
      </c>
      <c r="O165" s="6">
        <v>15</v>
      </c>
      <c r="P165" s="11">
        <v>1009</v>
      </c>
      <c r="Q165" s="11">
        <v>512</v>
      </c>
      <c r="R165" s="11">
        <v>497</v>
      </c>
      <c r="S165" s="12">
        <v>-2.0435181696599405</v>
      </c>
      <c r="T165" s="13">
        <f t="shared" si="0"/>
        <v>17.911877394636015</v>
      </c>
      <c r="U165" s="14">
        <f t="shared" si="1"/>
        <v>103.08056872037913</v>
      </c>
      <c r="V165" s="11">
        <f t="shared" si="2"/>
        <v>53.85996409335727</v>
      </c>
      <c r="W165" s="11">
        <f t="shared" si="3"/>
        <v>39.317773788150809</v>
      </c>
      <c r="X165" s="11">
        <f t="shared" si="4"/>
        <v>14.542190305206462</v>
      </c>
      <c r="Y165" s="6">
        <v>269</v>
      </c>
      <c r="Z165" s="6">
        <v>138</v>
      </c>
      <c r="AA165" s="6">
        <v>131</v>
      </c>
      <c r="AB165" s="6">
        <v>219</v>
      </c>
      <c r="AC165" s="6">
        <v>110</v>
      </c>
      <c r="AD165" s="6">
        <v>109</v>
      </c>
      <c r="AE165" s="6">
        <v>143</v>
      </c>
      <c r="AF165" s="6">
        <v>79</v>
      </c>
      <c r="AG165" s="6">
        <v>64</v>
      </c>
      <c r="AH165" s="6">
        <v>557</v>
      </c>
      <c r="AI165" s="6">
        <v>289</v>
      </c>
      <c r="AJ165" s="6">
        <v>268</v>
      </c>
      <c r="AK165" s="6">
        <v>107</v>
      </c>
      <c r="AL165" s="6">
        <v>60</v>
      </c>
      <c r="AM165" s="6">
        <v>47</v>
      </c>
      <c r="AN165" s="6">
        <v>217</v>
      </c>
      <c r="AO165" s="6">
        <v>118</v>
      </c>
      <c r="AP165" s="6">
        <v>99</v>
      </c>
      <c r="AQ165" s="6">
        <v>81</v>
      </c>
      <c r="AR165" s="6">
        <v>36</v>
      </c>
      <c r="AS165" s="6">
        <v>45</v>
      </c>
      <c r="AT165" s="11">
        <v>31.388564760793464</v>
      </c>
      <c r="AU165" s="11">
        <v>25.554259043173861</v>
      </c>
      <c r="AV165" s="11">
        <v>16.686114352392064</v>
      </c>
      <c r="AW165" s="14">
        <v>64.994165694282373</v>
      </c>
      <c r="AX165" s="14">
        <v>12.485414235705951</v>
      </c>
      <c r="AY165" s="14">
        <v>25.32088681446908</v>
      </c>
      <c r="AZ165" s="14">
        <v>9.4515752625437575</v>
      </c>
      <c r="BA165" s="21">
        <v>31.558554000000001</v>
      </c>
      <c r="BB165" s="15">
        <v>0.31558554</v>
      </c>
      <c r="BC165" s="11">
        <v>3308.1363613808162</v>
      </c>
      <c r="BD165" s="11">
        <v>2715.5870322829114</v>
      </c>
      <c r="BE165" s="6">
        <v>32</v>
      </c>
      <c r="BF165" s="6">
        <v>32</v>
      </c>
      <c r="BG165" s="6">
        <v>32</v>
      </c>
    </row>
    <row r="166" spans="1:59" ht="14.25" customHeight="1" x14ac:dyDescent="0.55000000000000004">
      <c r="A166" s="10" t="s">
        <v>33</v>
      </c>
      <c r="B166" s="2" t="s">
        <v>203</v>
      </c>
      <c r="C166" s="2" t="s">
        <v>302</v>
      </c>
      <c r="D166" s="2" t="s">
        <v>415</v>
      </c>
      <c r="E166" s="2" t="s">
        <v>205</v>
      </c>
      <c r="F166" s="2" t="s">
        <v>415</v>
      </c>
      <c r="G166" s="6">
        <v>599</v>
      </c>
      <c r="H166" s="6">
        <v>368</v>
      </c>
      <c r="I166" s="6">
        <v>231</v>
      </c>
      <c r="J166" s="6">
        <v>470</v>
      </c>
      <c r="K166" s="6">
        <v>256</v>
      </c>
      <c r="L166" s="6">
        <v>214</v>
      </c>
      <c r="M166" s="6">
        <v>129</v>
      </c>
      <c r="N166" s="6">
        <v>112</v>
      </c>
      <c r="O166" s="6">
        <v>17</v>
      </c>
      <c r="P166" s="11">
        <v>504</v>
      </c>
      <c r="Q166" s="11">
        <v>267</v>
      </c>
      <c r="R166" s="11">
        <v>237</v>
      </c>
      <c r="S166" s="12">
        <v>-0.87413733876425936</v>
      </c>
      <c r="T166" s="13">
        <f t="shared" si="0"/>
        <v>21.535893155258766</v>
      </c>
      <c r="U166" s="14">
        <f t="shared" si="1"/>
        <v>119.62616822429905</v>
      </c>
      <c r="V166" s="11">
        <f t="shared" si="2"/>
        <v>60.958904109589042</v>
      </c>
      <c r="W166" s="11">
        <f t="shared" si="3"/>
        <v>42.12328767123288</v>
      </c>
      <c r="X166" s="11">
        <f t="shared" si="4"/>
        <v>18.835616438356166</v>
      </c>
      <c r="Y166" s="6">
        <v>143</v>
      </c>
      <c r="Z166" s="6">
        <v>72</v>
      </c>
      <c r="AA166" s="6">
        <v>71</v>
      </c>
      <c r="AB166" s="6">
        <v>123</v>
      </c>
      <c r="AC166" s="6">
        <v>61</v>
      </c>
      <c r="AD166" s="6">
        <v>62</v>
      </c>
      <c r="AE166" s="6">
        <v>67</v>
      </c>
      <c r="AF166" s="6">
        <v>32</v>
      </c>
      <c r="AG166" s="6">
        <v>35</v>
      </c>
      <c r="AH166" s="6">
        <v>292</v>
      </c>
      <c r="AI166" s="6">
        <v>160</v>
      </c>
      <c r="AJ166" s="6">
        <v>132</v>
      </c>
      <c r="AK166" s="6">
        <v>44</v>
      </c>
      <c r="AL166" s="6">
        <v>27</v>
      </c>
      <c r="AM166" s="6">
        <v>17</v>
      </c>
      <c r="AN166" s="6">
        <v>100</v>
      </c>
      <c r="AO166" s="6">
        <v>58</v>
      </c>
      <c r="AP166" s="6">
        <v>42</v>
      </c>
      <c r="AQ166" s="6">
        <v>55</v>
      </c>
      <c r="AR166" s="6">
        <v>35</v>
      </c>
      <c r="AS166" s="6">
        <v>20</v>
      </c>
      <c r="AT166" s="11">
        <v>30.425531914893618</v>
      </c>
      <c r="AU166" s="11">
        <v>26.170212765957444</v>
      </c>
      <c r="AV166" s="11">
        <v>14.255319148936172</v>
      </c>
      <c r="AW166" s="14">
        <v>62.127659574468083</v>
      </c>
      <c r="AX166" s="14">
        <v>9.3617021276595747</v>
      </c>
      <c r="AY166" s="14">
        <v>21.276595744680851</v>
      </c>
      <c r="AZ166" s="14">
        <v>11.702127659574469</v>
      </c>
      <c r="BA166" s="21">
        <v>23.213563000000001</v>
      </c>
      <c r="BB166" s="15">
        <v>0.23213563000000001</v>
      </c>
      <c r="BC166" s="11">
        <v>2580.3880257416749</v>
      </c>
      <c r="BD166" s="11">
        <v>2024.6784175268569</v>
      </c>
      <c r="BE166" s="6">
        <v>33</v>
      </c>
      <c r="BF166" s="6">
        <v>34</v>
      </c>
      <c r="BG166" s="6">
        <v>30</v>
      </c>
    </row>
    <row r="167" spans="1:59" ht="14.25" customHeight="1" x14ac:dyDescent="0.55000000000000004">
      <c r="A167" s="10" t="s">
        <v>33</v>
      </c>
      <c r="B167" s="2" t="s">
        <v>203</v>
      </c>
      <c r="C167" s="2" t="s">
        <v>302</v>
      </c>
      <c r="D167" s="2" t="s">
        <v>418</v>
      </c>
      <c r="E167" s="2" t="s">
        <v>206</v>
      </c>
      <c r="F167" s="2" t="s">
        <v>418</v>
      </c>
      <c r="G167" s="6">
        <v>1318</v>
      </c>
      <c r="H167" s="6">
        <v>714</v>
      </c>
      <c r="I167" s="6">
        <v>604</v>
      </c>
      <c r="J167" s="6">
        <v>1194</v>
      </c>
      <c r="K167" s="6">
        <v>600</v>
      </c>
      <c r="L167" s="6">
        <v>594</v>
      </c>
      <c r="M167" s="6">
        <v>124</v>
      </c>
      <c r="N167" s="6">
        <v>114</v>
      </c>
      <c r="O167" s="6">
        <v>10</v>
      </c>
      <c r="P167" s="11">
        <v>1147</v>
      </c>
      <c r="Q167" s="11">
        <v>572</v>
      </c>
      <c r="R167" s="11">
        <v>575</v>
      </c>
      <c r="S167" s="12">
        <v>0.50261798276816827</v>
      </c>
      <c r="T167" s="13">
        <f t="shared" si="0"/>
        <v>9.4081942336874054</v>
      </c>
      <c r="U167" s="14">
        <f t="shared" si="1"/>
        <v>101.01010101010101</v>
      </c>
      <c r="V167" s="11">
        <f t="shared" si="2"/>
        <v>68.16901408450704</v>
      </c>
      <c r="W167" s="11">
        <f t="shared" si="3"/>
        <v>57.04225352112676</v>
      </c>
      <c r="X167" s="11">
        <f t="shared" si="4"/>
        <v>11.126760563380282</v>
      </c>
      <c r="Y167" s="6">
        <v>464</v>
      </c>
      <c r="Z167" s="6">
        <v>244</v>
      </c>
      <c r="AA167" s="6">
        <v>220</v>
      </c>
      <c r="AB167" s="6">
        <v>405</v>
      </c>
      <c r="AC167" s="6">
        <v>217</v>
      </c>
      <c r="AD167" s="6">
        <v>188</v>
      </c>
      <c r="AE167" s="6">
        <v>223</v>
      </c>
      <c r="AF167" s="6">
        <v>112</v>
      </c>
      <c r="AG167" s="6">
        <v>111</v>
      </c>
      <c r="AH167" s="6">
        <v>710</v>
      </c>
      <c r="AI167" s="6">
        <v>340</v>
      </c>
      <c r="AJ167" s="6">
        <v>370</v>
      </c>
      <c r="AK167" s="6">
        <v>150</v>
      </c>
      <c r="AL167" s="6">
        <v>71</v>
      </c>
      <c r="AM167" s="6">
        <v>79</v>
      </c>
      <c r="AN167" s="6">
        <v>307</v>
      </c>
      <c r="AO167" s="6">
        <v>136</v>
      </c>
      <c r="AP167" s="6">
        <v>171</v>
      </c>
      <c r="AQ167" s="6">
        <v>79</v>
      </c>
      <c r="AR167" s="6">
        <v>43</v>
      </c>
      <c r="AS167" s="6">
        <v>36</v>
      </c>
      <c r="AT167" s="11">
        <v>38.860971524288104</v>
      </c>
      <c r="AU167" s="11">
        <v>33.91959798994975</v>
      </c>
      <c r="AV167" s="11">
        <v>18.676716917922949</v>
      </c>
      <c r="AW167" s="14">
        <v>59.463986599664985</v>
      </c>
      <c r="AX167" s="14">
        <v>12.562814070351758</v>
      </c>
      <c r="AY167" s="14">
        <v>25.711892797319933</v>
      </c>
      <c r="AZ167" s="14">
        <v>6.6164154103852599</v>
      </c>
      <c r="BA167" s="21">
        <v>56.791277000000001</v>
      </c>
      <c r="BB167" s="15">
        <v>0.56791276999999996</v>
      </c>
      <c r="BC167" s="11">
        <v>2320.7789463864319</v>
      </c>
      <c r="BD167" s="11">
        <v>2102.4355553758724</v>
      </c>
      <c r="BE167" s="6">
        <v>29</v>
      </c>
      <c r="BF167" s="6">
        <v>27</v>
      </c>
      <c r="BG167" s="6">
        <v>34</v>
      </c>
    </row>
    <row r="168" spans="1:59" ht="14.25" customHeight="1" x14ac:dyDescent="0.55000000000000004">
      <c r="A168" s="10" t="s">
        <v>33</v>
      </c>
      <c r="B168" s="2" t="s">
        <v>203</v>
      </c>
      <c r="C168" s="2" t="s">
        <v>302</v>
      </c>
      <c r="D168" s="2" t="s">
        <v>419</v>
      </c>
      <c r="E168" s="2" t="s">
        <v>207</v>
      </c>
      <c r="F168" s="2" t="s">
        <v>419</v>
      </c>
      <c r="G168" s="6">
        <v>619</v>
      </c>
      <c r="H168" s="6">
        <v>346</v>
      </c>
      <c r="I168" s="6">
        <v>273</v>
      </c>
      <c r="J168" s="6">
        <v>532</v>
      </c>
      <c r="K168" s="6">
        <v>270</v>
      </c>
      <c r="L168" s="6">
        <v>262</v>
      </c>
      <c r="M168" s="6">
        <v>87</v>
      </c>
      <c r="N168" s="6">
        <v>76</v>
      </c>
      <c r="O168" s="6">
        <v>11</v>
      </c>
      <c r="P168" s="11">
        <v>503</v>
      </c>
      <c r="Q168" s="11">
        <v>238</v>
      </c>
      <c r="R168" s="11">
        <v>265</v>
      </c>
      <c r="S168" s="12">
        <v>0.7015434197985625</v>
      </c>
      <c r="T168" s="13">
        <f t="shared" si="0"/>
        <v>14.054927302100161</v>
      </c>
      <c r="U168" s="14">
        <f t="shared" si="1"/>
        <v>103.05343511450383</v>
      </c>
      <c r="V168" s="11">
        <f t="shared" si="2"/>
        <v>64.197530864197532</v>
      </c>
      <c r="W168" s="11">
        <f t="shared" si="3"/>
        <v>52.777777777777779</v>
      </c>
      <c r="X168" s="11">
        <f t="shared" si="4"/>
        <v>11.419753086419753</v>
      </c>
      <c r="Y168" s="6">
        <v>192</v>
      </c>
      <c r="Z168" s="6">
        <v>97</v>
      </c>
      <c r="AA168" s="6">
        <v>95</v>
      </c>
      <c r="AB168" s="6">
        <v>171</v>
      </c>
      <c r="AC168" s="6">
        <v>87</v>
      </c>
      <c r="AD168" s="6">
        <v>84</v>
      </c>
      <c r="AE168" s="6">
        <v>90</v>
      </c>
      <c r="AF168" s="6">
        <v>44</v>
      </c>
      <c r="AG168" s="6">
        <v>46</v>
      </c>
      <c r="AH168" s="6">
        <v>324</v>
      </c>
      <c r="AI168" s="6">
        <v>159</v>
      </c>
      <c r="AJ168" s="6">
        <v>165</v>
      </c>
      <c r="AK168" s="6">
        <v>58</v>
      </c>
      <c r="AL168" s="6">
        <v>32</v>
      </c>
      <c r="AM168" s="6">
        <v>26</v>
      </c>
      <c r="AN168" s="6">
        <v>148</v>
      </c>
      <c r="AO168" s="6">
        <v>71</v>
      </c>
      <c r="AP168" s="6">
        <v>77</v>
      </c>
      <c r="AQ168" s="6">
        <v>37</v>
      </c>
      <c r="AR168" s="6">
        <v>24</v>
      </c>
      <c r="AS168" s="6">
        <v>13</v>
      </c>
      <c r="AT168" s="11">
        <v>36.090225563909769</v>
      </c>
      <c r="AU168" s="11">
        <v>32.142857142857146</v>
      </c>
      <c r="AV168" s="11">
        <v>16.917293233082706</v>
      </c>
      <c r="AW168" s="14">
        <v>60.902255639097746</v>
      </c>
      <c r="AX168" s="14">
        <v>10.902255639097744</v>
      </c>
      <c r="AY168" s="14">
        <v>27.819548872180448</v>
      </c>
      <c r="AZ168" s="14">
        <v>6.954887218045112</v>
      </c>
      <c r="BA168" s="21">
        <v>32.324874000000001</v>
      </c>
      <c r="BB168" s="15">
        <v>0.32324874000000003</v>
      </c>
      <c r="BC168" s="11">
        <v>1914.9339916993952</v>
      </c>
      <c r="BD168" s="11">
        <v>1645.7914112828405</v>
      </c>
      <c r="BE168" s="6">
        <v>30</v>
      </c>
      <c r="BF168" s="6">
        <v>29</v>
      </c>
      <c r="BG168" s="6">
        <v>34</v>
      </c>
    </row>
    <row r="169" spans="1:59" ht="14.25" customHeight="1" x14ac:dyDescent="0.55000000000000004">
      <c r="A169" s="10" t="s">
        <v>33</v>
      </c>
      <c r="B169" s="2" t="s">
        <v>203</v>
      </c>
      <c r="C169" s="2" t="s">
        <v>302</v>
      </c>
      <c r="D169" s="2" t="s">
        <v>420</v>
      </c>
      <c r="E169" s="2" t="s">
        <v>208</v>
      </c>
      <c r="F169" s="2" t="s">
        <v>420</v>
      </c>
      <c r="G169" s="6">
        <v>328</v>
      </c>
      <c r="H169" s="6">
        <v>180</v>
      </c>
      <c r="I169" s="6">
        <v>148</v>
      </c>
      <c r="J169" s="6">
        <v>276</v>
      </c>
      <c r="K169" s="6">
        <v>132</v>
      </c>
      <c r="L169" s="6">
        <v>144</v>
      </c>
      <c r="M169" s="6">
        <v>52</v>
      </c>
      <c r="N169" s="6">
        <v>48</v>
      </c>
      <c r="O169" s="6">
        <v>4</v>
      </c>
      <c r="P169" s="11">
        <v>258</v>
      </c>
      <c r="Q169" s="11">
        <v>137</v>
      </c>
      <c r="R169" s="11">
        <v>121</v>
      </c>
      <c r="S169" s="12">
        <v>0.84407109881767806</v>
      </c>
      <c r="T169" s="13">
        <f t="shared" si="0"/>
        <v>15.853658536585366</v>
      </c>
      <c r="U169" s="14">
        <f t="shared" si="1"/>
        <v>91.666666666666657</v>
      </c>
      <c r="V169" s="11">
        <f t="shared" si="2"/>
        <v>66.265060240963862</v>
      </c>
      <c r="W169" s="11">
        <f t="shared" si="3"/>
        <v>50.602409638554214</v>
      </c>
      <c r="X169" s="11">
        <f t="shared" si="4"/>
        <v>15.66265060240964</v>
      </c>
      <c r="Y169" s="6">
        <v>95</v>
      </c>
      <c r="Z169" s="6">
        <v>43</v>
      </c>
      <c r="AA169" s="6">
        <v>52</v>
      </c>
      <c r="AB169" s="6">
        <v>84</v>
      </c>
      <c r="AC169" s="6">
        <v>38</v>
      </c>
      <c r="AD169" s="6">
        <v>46</v>
      </c>
      <c r="AE169" s="6">
        <v>34</v>
      </c>
      <c r="AF169" s="6">
        <v>12</v>
      </c>
      <c r="AG169" s="6">
        <v>22</v>
      </c>
      <c r="AH169" s="6">
        <v>166</v>
      </c>
      <c r="AI169" s="6">
        <v>78</v>
      </c>
      <c r="AJ169" s="6">
        <v>88</v>
      </c>
      <c r="AK169" s="6">
        <v>33</v>
      </c>
      <c r="AL169" s="6">
        <v>13</v>
      </c>
      <c r="AM169" s="6">
        <v>20</v>
      </c>
      <c r="AN169" s="6">
        <v>74</v>
      </c>
      <c r="AO169" s="6">
        <v>31</v>
      </c>
      <c r="AP169" s="6">
        <v>43</v>
      </c>
      <c r="AQ169" s="6">
        <v>26</v>
      </c>
      <c r="AR169" s="6">
        <v>16</v>
      </c>
      <c r="AS169" s="6">
        <v>10</v>
      </c>
      <c r="AT169" s="11">
        <v>34.420289855072461</v>
      </c>
      <c r="AU169" s="11">
        <v>30.434782608695656</v>
      </c>
      <c r="AV169" s="11">
        <v>12.318840579710146</v>
      </c>
      <c r="AW169" s="14">
        <v>60.144927536231883</v>
      </c>
      <c r="AX169" s="14">
        <v>11.956521739130435</v>
      </c>
      <c r="AY169" s="14">
        <v>26.811594202898554</v>
      </c>
      <c r="AZ169" s="14">
        <v>9.4202898550724647</v>
      </c>
      <c r="BA169" s="21">
        <v>119.26141800000001</v>
      </c>
      <c r="BB169" s="15">
        <v>1.1926141800000001</v>
      </c>
      <c r="BC169" s="11">
        <v>275.02607758696945</v>
      </c>
      <c r="BD169" s="11">
        <v>231.42438235976701</v>
      </c>
      <c r="BE169" s="6">
        <v>30</v>
      </c>
      <c r="BF169" s="6">
        <v>29</v>
      </c>
      <c r="BG169" s="6">
        <v>32.5</v>
      </c>
    </row>
    <row r="170" spans="1:59" ht="14.25" customHeight="1" x14ac:dyDescent="0.55000000000000004">
      <c r="A170" s="10" t="s">
        <v>33</v>
      </c>
      <c r="B170" s="2" t="s">
        <v>203</v>
      </c>
      <c r="C170" s="2" t="s">
        <v>302</v>
      </c>
      <c r="D170" s="2" t="s">
        <v>421</v>
      </c>
      <c r="E170" s="2" t="s">
        <v>209</v>
      </c>
      <c r="F170" s="2" t="s">
        <v>421</v>
      </c>
      <c r="G170" s="6">
        <v>636</v>
      </c>
      <c r="H170" s="6">
        <v>354</v>
      </c>
      <c r="I170" s="6">
        <v>282</v>
      </c>
      <c r="J170" s="6">
        <v>522</v>
      </c>
      <c r="K170" s="6">
        <v>259</v>
      </c>
      <c r="L170" s="6">
        <v>263</v>
      </c>
      <c r="M170" s="6">
        <v>114</v>
      </c>
      <c r="N170" s="6">
        <v>95</v>
      </c>
      <c r="O170" s="6">
        <v>19</v>
      </c>
      <c r="P170" s="11">
        <v>871</v>
      </c>
      <c r="Q170" s="11">
        <v>486</v>
      </c>
      <c r="R170" s="11">
        <v>385</v>
      </c>
      <c r="S170" s="12">
        <v>-6.4076894739657568</v>
      </c>
      <c r="T170" s="13">
        <f t="shared" si="0"/>
        <v>17.924528301886792</v>
      </c>
      <c r="U170" s="14">
        <f t="shared" si="1"/>
        <v>98.479087452471475</v>
      </c>
      <c r="V170" s="11">
        <f t="shared" si="2"/>
        <v>57.228915662650607</v>
      </c>
      <c r="W170" s="11">
        <f t="shared" si="3"/>
        <v>39.156626506024097</v>
      </c>
      <c r="X170" s="11">
        <f t="shared" si="4"/>
        <v>18.072289156626507</v>
      </c>
      <c r="Y170" s="6">
        <v>148</v>
      </c>
      <c r="Z170" s="6">
        <v>79</v>
      </c>
      <c r="AA170" s="6">
        <v>69</v>
      </c>
      <c r="AB170" s="6">
        <v>130</v>
      </c>
      <c r="AC170" s="6">
        <v>69</v>
      </c>
      <c r="AD170" s="6">
        <v>61</v>
      </c>
      <c r="AE170" s="6">
        <v>50</v>
      </c>
      <c r="AF170" s="6">
        <v>27</v>
      </c>
      <c r="AG170" s="6">
        <v>23</v>
      </c>
      <c r="AH170" s="6">
        <v>332</v>
      </c>
      <c r="AI170" s="6">
        <v>158</v>
      </c>
      <c r="AJ170" s="6">
        <v>174</v>
      </c>
      <c r="AK170" s="6">
        <v>44</v>
      </c>
      <c r="AL170" s="6">
        <v>26</v>
      </c>
      <c r="AM170" s="6">
        <v>18</v>
      </c>
      <c r="AN170" s="6">
        <v>129</v>
      </c>
      <c r="AO170" s="6">
        <v>57</v>
      </c>
      <c r="AP170" s="6">
        <v>72</v>
      </c>
      <c r="AQ170" s="6">
        <v>60</v>
      </c>
      <c r="AR170" s="6">
        <v>32</v>
      </c>
      <c r="AS170" s="6">
        <v>28</v>
      </c>
      <c r="AT170" s="11">
        <v>28.35249042145594</v>
      </c>
      <c r="AU170" s="11">
        <v>24.904214559386972</v>
      </c>
      <c r="AV170" s="11">
        <v>9.5785440613026829</v>
      </c>
      <c r="AW170" s="14">
        <v>63.601532567049816</v>
      </c>
      <c r="AX170" s="14">
        <v>8.4291187739463602</v>
      </c>
      <c r="AY170" s="14">
        <v>24.712643678160919</v>
      </c>
      <c r="AZ170" s="14">
        <v>11.494252873563218</v>
      </c>
      <c r="BA170" s="21">
        <v>35.300190999999998</v>
      </c>
      <c r="BB170" s="15">
        <v>0.35300190999999997</v>
      </c>
      <c r="BC170" s="11">
        <v>1801.6899681930902</v>
      </c>
      <c r="BD170" s="11">
        <v>1478.7455399320645</v>
      </c>
      <c r="BE170" s="6">
        <v>35</v>
      </c>
      <c r="BF170" s="6">
        <v>35</v>
      </c>
      <c r="BG170" s="6">
        <v>35</v>
      </c>
    </row>
    <row r="171" spans="1:59" ht="14.25" customHeight="1" x14ac:dyDescent="0.55000000000000004">
      <c r="A171" s="10" t="s">
        <v>33</v>
      </c>
      <c r="B171" s="2" t="s">
        <v>203</v>
      </c>
      <c r="C171" s="2" t="s">
        <v>302</v>
      </c>
      <c r="D171" s="2" t="s">
        <v>422</v>
      </c>
      <c r="E171" s="2" t="s">
        <v>200</v>
      </c>
      <c r="F171" s="2" t="s">
        <v>422</v>
      </c>
      <c r="G171" s="6">
        <v>1201</v>
      </c>
      <c r="H171" s="6">
        <v>646</v>
      </c>
      <c r="I171" s="6">
        <v>555</v>
      </c>
      <c r="J171" s="6">
        <v>1090</v>
      </c>
      <c r="K171" s="6">
        <v>545</v>
      </c>
      <c r="L171" s="6">
        <v>545</v>
      </c>
      <c r="M171" s="6">
        <v>111</v>
      </c>
      <c r="N171" s="6">
        <v>101</v>
      </c>
      <c r="O171" s="6">
        <v>10</v>
      </c>
      <c r="P171" s="11">
        <v>1053</v>
      </c>
      <c r="Q171" s="11">
        <v>544</v>
      </c>
      <c r="R171" s="11">
        <v>509</v>
      </c>
      <c r="S171" s="12">
        <v>0.43222106494635526</v>
      </c>
      <c r="T171" s="13">
        <f t="shared" si="0"/>
        <v>9.2422980849292262</v>
      </c>
      <c r="U171" s="14">
        <f t="shared" si="1"/>
        <v>100</v>
      </c>
      <c r="V171" s="11">
        <f t="shared" si="2"/>
        <v>60.058737151248167</v>
      </c>
      <c r="W171" s="11">
        <f t="shared" si="3"/>
        <v>48.017621145374449</v>
      </c>
      <c r="X171" s="11">
        <f t="shared" si="4"/>
        <v>12.041116005873716</v>
      </c>
      <c r="Y171" s="6">
        <v>391</v>
      </c>
      <c r="Z171" s="6">
        <v>209</v>
      </c>
      <c r="AA171" s="6">
        <v>182</v>
      </c>
      <c r="AB171" s="6">
        <v>327</v>
      </c>
      <c r="AC171" s="6">
        <v>168</v>
      </c>
      <c r="AD171" s="6">
        <v>159</v>
      </c>
      <c r="AE171" s="6">
        <v>215</v>
      </c>
      <c r="AF171" s="6">
        <v>121</v>
      </c>
      <c r="AG171" s="6">
        <v>94</v>
      </c>
      <c r="AH171" s="6">
        <v>681</v>
      </c>
      <c r="AI171" s="6">
        <v>335</v>
      </c>
      <c r="AJ171" s="6">
        <v>346</v>
      </c>
      <c r="AK171" s="6">
        <v>158</v>
      </c>
      <c r="AL171" s="6">
        <v>83</v>
      </c>
      <c r="AM171" s="6">
        <v>75</v>
      </c>
      <c r="AN171" s="6">
        <v>282</v>
      </c>
      <c r="AO171" s="6">
        <v>127</v>
      </c>
      <c r="AP171" s="6">
        <v>155</v>
      </c>
      <c r="AQ171" s="6">
        <v>82</v>
      </c>
      <c r="AR171" s="6">
        <v>42</v>
      </c>
      <c r="AS171" s="6">
        <v>40</v>
      </c>
      <c r="AT171" s="11">
        <v>35.871559633027523</v>
      </c>
      <c r="AU171" s="11">
        <v>30</v>
      </c>
      <c r="AV171" s="11">
        <v>19.724770642201836</v>
      </c>
      <c r="AW171" s="14">
        <v>62.477064220183486</v>
      </c>
      <c r="AX171" s="14">
        <v>14.495412844036698</v>
      </c>
      <c r="AY171" s="14">
        <v>25.871559633027523</v>
      </c>
      <c r="AZ171" s="14">
        <v>7.522935779816514</v>
      </c>
      <c r="BA171" s="21">
        <v>51.913822000000003</v>
      </c>
      <c r="BB171" s="15">
        <v>0.51913821999999998</v>
      </c>
      <c r="BC171" s="11">
        <v>2313.4493931115303</v>
      </c>
      <c r="BD171" s="11">
        <v>2099.6335041561765</v>
      </c>
      <c r="BE171" s="6">
        <v>29</v>
      </c>
      <c r="BF171" s="6">
        <v>28</v>
      </c>
      <c r="BG171" s="6">
        <v>32</v>
      </c>
    </row>
    <row r="172" spans="1:59" ht="14.25" customHeight="1" x14ac:dyDescent="0.55000000000000004">
      <c r="A172" s="10" t="s">
        <v>33</v>
      </c>
      <c r="B172" s="2" t="s">
        <v>203</v>
      </c>
      <c r="C172" s="2" t="s">
        <v>302</v>
      </c>
      <c r="D172" s="2" t="s">
        <v>423</v>
      </c>
      <c r="E172" s="2" t="s">
        <v>172</v>
      </c>
      <c r="F172" s="2" t="s">
        <v>423</v>
      </c>
      <c r="G172" s="6">
        <v>545</v>
      </c>
      <c r="H172" s="6">
        <v>298</v>
      </c>
      <c r="I172" s="6">
        <v>247</v>
      </c>
      <c r="J172" s="6">
        <v>491</v>
      </c>
      <c r="K172" s="6">
        <v>252</v>
      </c>
      <c r="L172" s="6">
        <v>239</v>
      </c>
      <c r="M172" s="6">
        <v>54</v>
      </c>
      <c r="N172" s="6">
        <v>46</v>
      </c>
      <c r="O172" s="6">
        <v>8</v>
      </c>
      <c r="P172" s="11">
        <v>500</v>
      </c>
      <c r="Q172" s="11">
        <v>265</v>
      </c>
      <c r="R172" s="11">
        <v>235</v>
      </c>
      <c r="S172" s="12">
        <v>-0.22733380009600976</v>
      </c>
      <c r="T172" s="13">
        <f t="shared" si="0"/>
        <v>9.9082568807339459</v>
      </c>
      <c r="U172" s="14">
        <f t="shared" si="1"/>
        <v>105.43933054393307</v>
      </c>
      <c r="V172" s="11">
        <f t="shared" si="2"/>
        <v>52.012383900928796</v>
      </c>
      <c r="W172" s="11">
        <f t="shared" si="3"/>
        <v>40.557275541795669</v>
      </c>
      <c r="X172" s="11">
        <f t="shared" si="4"/>
        <v>11.455108359133128</v>
      </c>
      <c r="Y172" s="6">
        <v>159</v>
      </c>
      <c r="Z172" s="6">
        <v>82</v>
      </c>
      <c r="AA172" s="6">
        <v>77</v>
      </c>
      <c r="AB172" s="6">
        <v>131</v>
      </c>
      <c r="AC172" s="6">
        <v>66</v>
      </c>
      <c r="AD172" s="6">
        <v>65</v>
      </c>
      <c r="AE172" s="6">
        <v>84</v>
      </c>
      <c r="AF172" s="6">
        <v>41</v>
      </c>
      <c r="AG172" s="6">
        <v>43</v>
      </c>
      <c r="AH172" s="6">
        <v>323</v>
      </c>
      <c r="AI172" s="6">
        <v>162</v>
      </c>
      <c r="AJ172" s="6">
        <v>161</v>
      </c>
      <c r="AK172" s="6">
        <v>67</v>
      </c>
      <c r="AL172" s="6">
        <v>33</v>
      </c>
      <c r="AM172" s="6">
        <v>34</v>
      </c>
      <c r="AN172" s="6">
        <v>121</v>
      </c>
      <c r="AO172" s="6">
        <v>61</v>
      </c>
      <c r="AP172" s="6">
        <v>60</v>
      </c>
      <c r="AQ172" s="6">
        <v>37</v>
      </c>
      <c r="AR172" s="6">
        <v>24</v>
      </c>
      <c r="AS172" s="6">
        <v>13</v>
      </c>
      <c r="AT172" s="11">
        <v>32.382892057026474</v>
      </c>
      <c r="AU172" s="11">
        <v>26.680244399185337</v>
      </c>
      <c r="AV172" s="11">
        <v>17.107942973523421</v>
      </c>
      <c r="AW172" s="14">
        <v>65.784114052953157</v>
      </c>
      <c r="AX172" s="14">
        <v>13.645621181262729</v>
      </c>
      <c r="AY172" s="14">
        <v>24.643584521384927</v>
      </c>
      <c r="AZ172" s="14">
        <v>7.5356415478615073</v>
      </c>
      <c r="BA172" s="21">
        <v>61.258406999999998</v>
      </c>
      <c r="BB172" s="15">
        <v>0.61258407000000004</v>
      </c>
      <c r="BC172" s="11">
        <v>889.67380428289619</v>
      </c>
      <c r="BD172" s="11">
        <v>801.52263835394865</v>
      </c>
      <c r="BE172" s="6">
        <v>31</v>
      </c>
      <c r="BF172" s="6">
        <v>31</v>
      </c>
      <c r="BG172" s="6">
        <v>34</v>
      </c>
    </row>
    <row r="173" spans="1:59" ht="14.25" customHeight="1" x14ac:dyDescent="0.55000000000000004">
      <c r="A173" s="10" t="s">
        <v>33</v>
      </c>
      <c r="B173" s="2" t="s">
        <v>203</v>
      </c>
      <c r="C173" s="2" t="s">
        <v>302</v>
      </c>
      <c r="D173" s="2" t="s">
        <v>424</v>
      </c>
      <c r="E173" s="2" t="s">
        <v>210</v>
      </c>
      <c r="F173" s="2" t="s">
        <v>424</v>
      </c>
      <c r="G173" s="6">
        <v>2900</v>
      </c>
      <c r="H173" s="6">
        <v>1585</v>
      </c>
      <c r="I173" s="6">
        <v>1315</v>
      </c>
      <c r="J173" s="6">
        <v>2543</v>
      </c>
      <c r="K173" s="6">
        <v>1289</v>
      </c>
      <c r="L173" s="6">
        <v>1254</v>
      </c>
      <c r="M173" s="6">
        <v>357</v>
      </c>
      <c r="N173" s="6">
        <v>296</v>
      </c>
      <c r="O173" s="6">
        <v>61</v>
      </c>
      <c r="P173" s="11">
        <v>2489</v>
      </c>
      <c r="Q173" s="11">
        <v>1314</v>
      </c>
      <c r="R173" s="11">
        <v>1175</v>
      </c>
      <c r="S173" s="12">
        <v>0.26862907452475249</v>
      </c>
      <c r="T173" s="13">
        <f t="shared" si="0"/>
        <v>12.310344827586208</v>
      </c>
      <c r="U173" s="14">
        <f t="shared" si="1"/>
        <v>102.79106858054226</v>
      </c>
      <c r="V173" s="11">
        <f t="shared" si="2"/>
        <v>60.949367088607595</v>
      </c>
      <c r="W173" s="11">
        <f t="shared" si="3"/>
        <v>48.227848101265828</v>
      </c>
      <c r="X173" s="11">
        <f t="shared" si="4"/>
        <v>12.721518987341774</v>
      </c>
      <c r="Y173" s="6">
        <v>889</v>
      </c>
      <c r="Z173" s="6">
        <v>464</v>
      </c>
      <c r="AA173" s="6">
        <v>425</v>
      </c>
      <c r="AB173" s="6">
        <v>762</v>
      </c>
      <c r="AC173" s="6">
        <v>407</v>
      </c>
      <c r="AD173" s="6">
        <v>355</v>
      </c>
      <c r="AE173" s="6">
        <v>457</v>
      </c>
      <c r="AF173" s="6">
        <v>237</v>
      </c>
      <c r="AG173" s="6">
        <v>220</v>
      </c>
      <c r="AH173" s="6">
        <v>1580</v>
      </c>
      <c r="AI173" s="6">
        <v>777</v>
      </c>
      <c r="AJ173" s="6">
        <v>803</v>
      </c>
      <c r="AK173" s="6">
        <v>313</v>
      </c>
      <c r="AL173" s="6">
        <v>165</v>
      </c>
      <c r="AM173" s="6">
        <v>148</v>
      </c>
      <c r="AN173" s="6">
        <v>694</v>
      </c>
      <c r="AO173" s="6">
        <v>361</v>
      </c>
      <c r="AP173" s="6">
        <v>333</v>
      </c>
      <c r="AQ173" s="6">
        <v>201</v>
      </c>
      <c r="AR173" s="6">
        <v>105</v>
      </c>
      <c r="AS173" s="6">
        <v>96</v>
      </c>
      <c r="AT173" s="11">
        <v>34.958710184821079</v>
      </c>
      <c r="AU173" s="11">
        <v>29.964608729846638</v>
      </c>
      <c r="AV173" s="11">
        <v>17.970900511207237</v>
      </c>
      <c r="AW173" s="14">
        <v>62.131340935902479</v>
      </c>
      <c r="AX173" s="14">
        <v>12.308297286669289</v>
      </c>
      <c r="AY173" s="14">
        <v>27.290601651592606</v>
      </c>
      <c r="AZ173" s="14">
        <v>7.9040503342508854</v>
      </c>
      <c r="BA173" s="21">
        <v>111.188844</v>
      </c>
      <c r="BB173" s="15">
        <v>1.11188844</v>
      </c>
      <c r="BC173" s="11">
        <v>2608.1753309711539</v>
      </c>
      <c r="BD173" s="11">
        <v>2287.0999540205671</v>
      </c>
      <c r="BE173" s="6">
        <v>30</v>
      </c>
      <c r="BF173" s="6">
        <v>30</v>
      </c>
      <c r="BG173" s="6">
        <v>33</v>
      </c>
    </row>
    <row r="174" spans="1:59" ht="14.25" customHeight="1" x14ac:dyDescent="0.55000000000000004">
      <c r="A174" s="10" t="s">
        <v>33</v>
      </c>
      <c r="B174" s="2" t="s">
        <v>211</v>
      </c>
      <c r="C174" s="2" t="s">
        <v>305</v>
      </c>
      <c r="D174" s="2" t="s">
        <v>426</v>
      </c>
      <c r="E174" s="2" t="s">
        <v>212</v>
      </c>
      <c r="F174" s="2" t="s">
        <v>426</v>
      </c>
      <c r="G174" s="6">
        <v>858</v>
      </c>
      <c r="H174" s="6">
        <v>463</v>
      </c>
      <c r="I174" s="6">
        <v>395</v>
      </c>
      <c r="J174" s="6">
        <v>762</v>
      </c>
      <c r="K174" s="6">
        <v>376</v>
      </c>
      <c r="L174" s="6">
        <v>386</v>
      </c>
      <c r="M174" s="6">
        <v>96</v>
      </c>
      <c r="N174" s="6">
        <v>87</v>
      </c>
      <c r="O174" s="6">
        <v>9</v>
      </c>
      <c r="P174" s="11">
        <v>1024</v>
      </c>
      <c r="Q174" s="11">
        <v>527</v>
      </c>
      <c r="R174" s="11">
        <v>497</v>
      </c>
      <c r="S174" s="12">
        <v>-3.6986889851415121</v>
      </c>
      <c r="T174" s="13">
        <f t="shared" si="0"/>
        <v>11.188811188811188</v>
      </c>
      <c r="U174" s="14">
        <f t="shared" si="1"/>
        <v>97.409326424870471</v>
      </c>
      <c r="V174" s="11">
        <f t="shared" si="2"/>
        <v>63.519313304721024</v>
      </c>
      <c r="W174" s="11">
        <f t="shared" si="3"/>
        <v>45.064377682403432</v>
      </c>
      <c r="X174" s="11">
        <f t="shared" si="4"/>
        <v>18.454935622317599</v>
      </c>
      <c r="Y174" s="6">
        <v>235</v>
      </c>
      <c r="Z174" s="6">
        <v>123</v>
      </c>
      <c r="AA174" s="6">
        <v>112</v>
      </c>
      <c r="AB174" s="6">
        <v>210</v>
      </c>
      <c r="AC174" s="6">
        <v>111</v>
      </c>
      <c r="AD174" s="6">
        <v>99</v>
      </c>
      <c r="AE174" s="6">
        <v>99</v>
      </c>
      <c r="AF174" s="6">
        <v>43</v>
      </c>
      <c r="AG174" s="6">
        <v>56</v>
      </c>
      <c r="AH174" s="6">
        <v>466</v>
      </c>
      <c r="AI174" s="6">
        <v>213</v>
      </c>
      <c r="AJ174" s="6">
        <v>253</v>
      </c>
      <c r="AK174" s="6">
        <v>89</v>
      </c>
      <c r="AL174" s="6">
        <v>43</v>
      </c>
      <c r="AM174" s="6">
        <v>46</v>
      </c>
      <c r="AN174" s="6">
        <v>190</v>
      </c>
      <c r="AO174" s="6">
        <v>87</v>
      </c>
      <c r="AP174" s="6">
        <v>103</v>
      </c>
      <c r="AQ174" s="6">
        <v>86</v>
      </c>
      <c r="AR174" s="6">
        <v>52</v>
      </c>
      <c r="AS174" s="6">
        <v>34</v>
      </c>
      <c r="AT174" s="11">
        <v>30.839895013123357</v>
      </c>
      <c r="AU174" s="11">
        <v>27.559055118110237</v>
      </c>
      <c r="AV174" s="11">
        <v>12.992125984251967</v>
      </c>
      <c r="AW174" s="14">
        <v>61.154855643044613</v>
      </c>
      <c r="AX174" s="14">
        <v>11.679790026246719</v>
      </c>
      <c r="AY174" s="14">
        <v>24.934383202099738</v>
      </c>
      <c r="AZ174" s="14">
        <v>11.286089238845145</v>
      </c>
      <c r="BA174" s="21">
        <v>48.711191999999997</v>
      </c>
      <c r="BB174" s="15">
        <v>0.48711191999999998</v>
      </c>
      <c r="BC174" s="11">
        <v>1761.4021845328689</v>
      </c>
      <c r="BD174" s="11">
        <v>1564.3222198298904</v>
      </c>
      <c r="BE174" s="6">
        <v>32</v>
      </c>
      <c r="BF174" s="6">
        <v>32</v>
      </c>
      <c r="BG174" s="6">
        <v>34</v>
      </c>
    </row>
    <row r="175" spans="1:59" ht="14.25" customHeight="1" x14ac:dyDescent="0.55000000000000004">
      <c r="A175" s="10" t="s">
        <v>33</v>
      </c>
      <c r="B175" s="2" t="s">
        <v>211</v>
      </c>
      <c r="C175" s="2" t="s">
        <v>305</v>
      </c>
      <c r="D175" s="2" t="s">
        <v>428</v>
      </c>
      <c r="E175" s="2" t="s">
        <v>213</v>
      </c>
      <c r="F175" s="2" t="s">
        <v>428</v>
      </c>
      <c r="G175" s="6">
        <v>637</v>
      </c>
      <c r="H175" s="6">
        <v>341</v>
      </c>
      <c r="I175" s="6">
        <v>296</v>
      </c>
      <c r="J175" s="6">
        <v>552</v>
      </c>
      <c r="K175" s="6">
        <v>267</v>
      </c>
      <c r="L175" s="6">
        <v>285</v>
      </c>
      <c r="M175" s="6">
        <v>85</v>
      </c>
      <c r="N175" s="6">
        <v>74</v>
      </c>
      <c r="O175" s="6">
        <v>11</v>
      </c>
      <c r="P175" s="11">
        <v>689</v>
      </c>
      <c r="Q175" s="11">
        <v>348</v>
      </c>
      <c r="R175" s="11">
        <v>341</v>
      </c>
      <c r="S175" s="12">
        <v>-2.7746336012085524</v>
      </c>
      <c r="T175" s="13">
        <f t="shared" si="0"/>
        <v>13.343799058084773</v>
      </c>
      <c r="U175" s="14">
        <f t="shared" si="1"/>
        <v>93.684210526315795</v>
      </c>
      <c r="V175" s="11">
        <f t="shared" si="2"/>
        <v>83.388704318936874</v>
      </c>
      <c r="W175" s="11">
        <f t="shared" si="3"/>
        <v>60.465116279069761</v>
      </c>
      <c r="X175" s="11">
        <f t="shared" si="4"/>
        <v>22.923588039867109</v>
      </c>
      <c r="Y175" s="6">
        <v>206</v>
      </c>
      <c r="Z175" s="6">
        <v>115</v>
      </c>
      <c r="AA175" s="6">
        <v>91</v>
      </c>
      <c r="AB175" s="6">
        <v>182</v>
      </c>
      <c r="AC175" s="6">
        <v>98</v>
      </c>
      <c r="AD175" s="6">
        <v>84</v>
      </c>
      <c r="AE175" s="6">
        <v>100</v>
      </c>
      <c r="AF175" s="6">
        <v>58</v>
      </c>
      <c r="AG175" s="6">
        <v>42</v>
      </c>
      <c r="AH175" s="6">
        <v>301</v>
      </c>
      <c r="AI175" s="6">
        <v>135</v>
      </c>
      <c r="AJ175" s="6">
        <v>166</v>
      </c>
      <c r="AK175" s="6">
        <v>42</v>
      </c>
      <c r="AL175" s="6">
        <v>25</v>
      </c>
      <c r="AM175" s="6">
        <v>17</v>
      </c>
      <c r="AN175" s="6">
        <v>99</v>
      </c>
      <c r="AO175" s="6">
        <v>45</v>
      </c>
      <c r="AP175" s="6">
        <v>54</v>
      </c>
      <c r="AQ175" s="6">
        <v>69</v>
      </c>
      <c r="AR175" s="6">
        <v>34</v>
      </c>
      <c r="AS175" s="6">
        <v>35</v>
      </c>
      <c r="AT175" s="11">
        <v>37.318840579710141</v>
      </c>
      <c r="AU175" s="11">
        <v>32.971014492753625</v>
      </c>
      <c r="AV175" s="11">
        <v>18.115942028985508</v>
      </c>
      <c r="AW175" s="14">
        <v>54.528985507246375</v>
      </c>
      <c r="AX175" s="14">
        <v>7.608695652173914</v>
      </c>
      <c r="AY175" s="14">
        <v>17.934782608695652</v>
      </c>
      <c r="AZ175" s="14">
        <v>12.5</v>
      </c>
      <c r="BA175" s="21">
        <v>80.781599999999997</v>
      </c>
      <c r="BB175" s="15">
        <v>0.80781599999999998</v>
      </c>
      <c r="BC175" s="11">
        <v>788.54590649355794</v>
      </c>
      <c r="BD175" s="11">
        <v>683.32392525030457</v>
      </c>
      <c r="BE175" s="6">
        <v>33</v>
      </c>
      <c r="BF175" s="6">
        <v>32</v>
      </c>
      <c r="BG175" s="6">
        <v>35</v>
      </c>
    </row>
    <row r="176" spans="1:59" ht="14.25" customHeight="1" x14ac:dyDescent="0.55000000000000004">
      <c r="A176" s="10" t="s">
        <v>33</v>
      </c>
      <c r="B176" s="2" t="s">
        <v>211</v>
      </c>
      <c r="C176" s="2" t="s">
        <v>305</v>
      </c>
      <c r="D176" s="2" t="s">
        <v>429</v>
      </c>
      <c r="E176" s="2" t="s">
        <v>214</v>
      </c>
      <c r="F176" s="2" t="s">
        <v>429</v>
      </c>
      <c r="G176" s="6">
        <v>1414</v>
      </c>
      <c r="H176" s="6">
        <v>776</v>
      </c>
      <c r="I176" s="6">
        <v>638</v>
      </c>
      <c r="J176" s="6">
        <v>1251</v>
      </c>
      <c r="K176" s="6">
        <v>633</v>
      </c>
      <c r="L176" s="6">
        <v>618</v>
      </c>
      <c r="M176" s="6">
        <v>163</v>
      </c>
      <c r="N176" s="6">
        <v>143</v>
      </c>
      <c r="O176" s="6">
        <v>20</v>
      </c>
      <c r="P176" s="11">
        <v>1387</v>
      </c>
      <c r="Q176" s="11">
        <v>717</v>
      </c>
      <c r="R176" s="11">
        <v>670</v>
      </c>
      <c r="S176" s="12">
        <v>-1.2916133898363009</v>
      </c>
      <c r="T176" s="13">
        <f t="shared" si="0"/>
        <v>11.527581329561528</v>
      </c>
      <c r="U176" s="14">
        <f t="shared" si="1"/>
        <v>102.42718446601941</v>
      </c>
      <c r="V176" s="11">
        <f t="shared" si="2"/>
        <v>64.822134387351781</v>
      </c>
      <c r="W176" s="11">
        <f t="shared" si="3"/>
        <v>46.376811594202898</v>
      </c>
      <c r="X176" s="11">
        <f t="shared" si="4"/>
        <v>18.445322793148879</v>
      </c>
      <c r="Y176" s="6">
        <v>403</v>
      </c>
      <c r="Z176" s="6">
        <v>205</v>
      </c>
      <c r="AA176" s="6">
        <v>198</v>
      </c>
      <c r="AB176" s="6">
        <v>352</v>
      </c>
      <c r="AC176" s="6">
        <v>180</v>
      </c>
      <c r="AD176" s="6">
        <v>172</v>
      </c>
      <c r="AE176" s="6">
        <v>192</v>
      </c>
      <c r="AF176" s="6">
        <v>108</v>
      </c>
      <c r="AG176" s="6">
        <v>84</v>
      </c>
      <c r="AH176" s="6">
        <v>759</v>
      </c>
      <c r="AI176" s="6">
        <v>375</v>
      </c>
      <c r="AJ176" s="6">
        <v>384</v>
      </c>
      <c r="AK176" s="6">
        <v>124</v>
      </c>
      <c r="AL176" s="6">
        <v>60</v>
      </c>
      <c r="AM176" s="6">
        <v>64</v>
      </c>
      <c r="AN176" s="6">
        <v>316</v>
      </c>
      <c r="AO176" s="6">
        <v>156</v>
      </c>
      <c r="AP176" s="6">
        <v>160</v>
      </c>
      <c r="AQ176" s="6">
        <v>140</v>
      </c>
      <c r="AR176" s="6">
        <v>78</v>
      </c>
      <c r="AS176" s="6">
        <v>62</v>
      </c>
      <c r="AT176" s="11">
        <v>32.214228617106315</v>
      </c>
      <c r="AU176" s="11">
        <v>28.137490007993605</v>
      </c>
      <c r="AV176" s="11">
        <v>15.347721822541965</v>
      </c>
      <c r="AW176" s="14">
        <v>60.671462829736214</v>
      </c>
      <c r="AX176" s="14">
        <v>9.9120703437250199</v>
      </c>
      <c r="AY176" s="14">
        <v>25.259792166266987</v>
      </c>
      <c r="AZ176" s="14">
        <v>11.191047162270182</v>
      </c>
      <c r="BA176" s="21">
        <v>58.664974000000001</v>
      </c>
      <c r="BB176" s="15">
        <v>0.58664974000000003</v>
      </c>
      <c r="BC176" s="11">
        <v>2410.2968152683402</v>
      </c>
      <c r="BD176" s="11">
        <v>2132.4478896044511</v>
      </c>
      <c r="BE176" s="6">
        <v>32</v>
      </c>
      <c r="BF176" s="6">
        <v>32</v>
      </c>
      <c r="BG176" s="6">
        <v>34</v>
      </c>
    </row>
    <row r="177" spans="1:59" ht="14.25" customHeight="1" x14ac:dyDescent="0.55000000000000004">
      <c r="A177" s="10" t="s">
        <v>33</v>
      </c>
      <c r="B177" s="2" t="s">
        <v>211</v>
      </c>
      <c r="C177" s="2" t="s">
        <v>305</v>
      </c>
      <c r="D177" s="2" t="s">
        <v>430</v>
      </c>
      <c r="E177" s="2" t="s">
        <v>215</v>
      </c>
      <c r="F177" s="2" t="s">
        <v>430</v>
      </c>
      <c r="G177" s="6">
        <v>885</v>
      </c>
      <c r="H177" s="6">
        <v>490</v>
      </c>
      <c r="I177" s="6">
        <v>395</v>
      </c>
      <c r="J177" s="6">
        <v>790</v>
      </c>
      <c r="K177" s="6">
        <v>404</v>
      </c>
      <c r="L177" s="6">
        <v>386</v>
      </c>
      <c r="M177" s="6">
        <v>95</v>
      </c>
      <c r="N177" s="6">
        <v>86</v>
      </c>
      <c r="O177" s="6">
        <v>9</v>
      </c>
      <c r="P177" s="11">
        <v>800</v>
      </c>
      <c r="Q177" s="11">
        <v>404</v>
      </c>
      <c r="R177" s="11">
        <v>396</v>
      </c>
      <c r="S177" s="12">
        <v>-0.1574315670445566</v>
      </c>
      <c r="T177" s="13">
        <f t="shared" si="0"/>
        <v>10.734463276836157</v>
      </c>
      <c r="U177" s="14">
        <f t="shared" si="1"/>
        <v>104.66321243523315</v>
      </c>
      <c r="V177" s="11">
        <f t="shared" si="2"/>
        <v>74.008810572687224</v>
      </c>
      <c r="W177" s="11">
        <f t="shared" si="3"/>
        <v>58.149779735682813</v>
      </c>
      <c r="X177" s="11">
        <f t="shared" si="4"/>
        <v>15.859030837004406</v>
      </c>
      <c r="Y177" s="6">
        <v>304</v>
      </c>
      <c r="Z177" s="6">
        <v>171</v>
      </c>
      <c r="AA177" s="6">
        <v>133</v>
      </c>
      <c r="AB177" s="6">
        <v>264</v>
      </c>
      <c r="AC177" s="6">
        <v>146</v>
      </c>
      <c r="AD177" s="6">
        <v>118</v>
      </c>
      <c r="AE177" s="6">
        <v>154</v>
      </c>
      <c r="AF177" s="6">
        <v>93</v>
      </c>
      <c r="AG177" s="6">
        <v>61</v>
      </c>
      <c r="AH177" s="6">
        <v>454</v>
      </c>
      <c r="AI177" s="6">
        <v>224</v>
      </c>
      <c r="AJ177" s="6">
        <v>230</v>
      </c>
      <c r="AK177" s="6">
        <v>82</v>
      </c>
      <c r="AL177" s="6">
        <v>45</v>
      </c>
      <c r="AM177" s="6">
        <v>37</v>
      </c>
      <c r="AN177" s="6">
        <v>171</v>
      </c>
      <c r="AO177" s="6">
        <v>77</v>
      </c>
      <c r="AP177" s="6">
        <v>94</v>
      </c>
      <c r="AQ177" s="6">
        <v>72</v>
      </c>
      <c r="AR177" s="6">
        <v>34</v>
      </c>
      <c r="AS177" s="6">
        <v>38</v>
      </c>
      <c r="AT177" s="11">
        <v>38.481012658227847</v>
      </c>
      <c r="AU177" s="11">
        <v>33.417721518987342</v>
      </c>
      <c r="AV177" s="11">
        <v>19.49367088607595</v>
      </c>
      <c r="AW177" s="14">
        <v>57.46835443037974</v>
      </c>
      <c r="AX177" s="14">
        <v>10.379746835443038</v>
      </c>
      <c r="AY177" s="14">
        <v>21.645569620253163</v>
      </c>
      <c r="AZ177" s="14">
        <v>9.113924050632912</v>
      </c>
      <c r="BA177" s="21">
        <v>110.8848</v>
      </c>
      <c r="BB177" s="15">
        <v>1.1088480000000001</v>
      </c>
      <c r="BC177" s="11">
        <v>798.12562226743432</v>
      </c>
      <c r="BD177" s="11">
        <v>712.45112044211646</v>
      </c>
      <c r="BE177" s="6">
        <v>30</v>
      </c>
      <c r="BF177" s="6">
        <v>30</v>
      </c>
      <c r="BG177" s="6">
        <v>33</v>
      </c>
    </row>
    <row r="178" spans="1:59" ht="14.25" customHeight="1" x14ac:dyDescent="0.55000000000000004">
      <c r="A178" s="10" t="s">
        <v>33</v>
      </c>
      <c r="B178" s="2" t="s">
        <v>211</v>
      </c>
      <c r="C178" s="2" t="s">
        <v>305</v>
      </c>
      <c r="D178" s="2" t="s">
        <v>436</v>
      </c>
      <c r="E178" s="2" t="s">
        <v>216</v>
      </c>
      <c r="F178" s="2" t="s">
        <v>436</v>
      </c>
      <c r="G178" s="6">
        <v>1219</v>
      </c>
      <c r="H178" s="6">
        <v>633</v>
      </c>
      <c r="I178" s="6">
        <v>586</v>
      </c>
      <c r="J178" s="6">
        <v>1145</v>
      </c>
      <c r="K178" s="6">
        <v>566</v>
      </c>
      <c r="L178" s="6">
        <v>579</v>
      </c>
      <c r="M178" s="6">
        <v>74</v>
      </c>
      <c r="N178" s="6">
        <v>67</v>
      </c>
      <c r="O178" s="6">
        <v>7</v>
      </c>
      <c r="P178" s="11">
        <v>1145</v>
      </c>
      <c r="Q178" s="11">
        <v>559</v>
      </c>
      <c r="R178" s="11">
        <v>586</v>
      </c>
      <c r="S178" s="12">
        <v>0</v>
      </c>
      <c r="T178" s="13">
        <f t="shared" si="0"/>
        <v>6.0705496308449547</v>
      </c>
      <c r="U178" s="14">
        <f t="shared" si="1"/>
        <v>97.754749568221072</v>
      </c>
      <c r="V178" s="11">
        <f t="shared" si="2"/>
        <v>71.407185628742525</v>
      </c>
      <c r="W178" s="11">
        <f t="shared" si="3"/>
        <v>52.994011976047908</v>
      </c>
      <c r="X178" s="11">
        <f t="shared" si="4"/>
        <v>18.41317365269461</v>
      </c>
      <c r="Y178" s="6">
        <v>407</v>
      </c>
      <c r="Z178" s="6">
        <v>201</v>
      </c>
      <c r="AA178" s="6">
        <v>206</v>
      </c>
      <c r="AB178" s="6">
        <v>354</v>
      </c>
      <c r="AC178" s="6">
        <v>171</v>
      </c>
      <c r="AD178" s="6">
        <v>183</v>
      </c>
      <c r="AE178" s="6">
        <v>197</v>
      </c>
      <c r="AF178" s="6">
        <v>98</v>
      </c>
      <c r="AG178" s="6">
        <v>99</v>
      </c>
      <c r="AH178" s="6">
        <v>668</v>
      </c>
      <c r="AI178" s="6">
        <v>329</v>
      </c>
      <c r="AJ178" s="6">
        <v>339</v>
      </c>
      <c r="AK178" s="6">
        <v>115</v>
      </c>
      <c r="AL178" s="6">
        <v>55</v>
      </c>
      <c r="AM178" s="6">
        <v>60</v>
      </c>
      <c r="AN178" s="6">
        <v>274</v>
      </c>
      <c r="AO178" s="6">
        <v>124</v>
      </c>
      <c r="AP178" s="6">
        <v>150</v>
      </c>
      <c r="AQ178" s="6">
        <v>123</v>
      </c>
      <c r="AR178" s="6">
        <v>66</v>
      </c>
      <c r="AS178" s="6">
        <v>57</v>
      </c>
      <c r="AT178" s="11">
        <v>35.545851528384283</v>
      </c>
      <c r="AU178" s="11">
        <v>30.91703056768559</v>
      </c>
      <c r="AV178" s="11">
        <v>17.20524017467249</v>
      </c>
      <c r="AW178" s="14">
        <v>58.340611353711793</v>
      </c>
      <c r="AX178" s="14">
        <v>10.043668122270741</v>
      </c>
      <c r="AY178" s="14">
        <v>23.93013100436681</v>
      </c>
      <c r="AZ178" s="14">
        <v>10.742358078602621</v>
      </c>
      <c r="BA178" s="21">
        <v>46.891992999999999</v>
      </c>
      <c r="BB178" s="15">
        <v>0.46891992999999998</v>
      </c>
      <c r="BC178" s="11">
        <v>2599.5909365592543</v>
      </c>
      <c r="BD178" s="11">
        <v>2441.7814785564779</v>
      </c>
      <c r="BE178" s="6">
        <v>31</v>
      </c>
      <c r="BF178" s="6">
        <v>30</v>
      </c>
      <c r="BG178" s="6">
        <v>33</v>
      </c>
    </row>
    <row r="179" spans="1:59" ht="14.25" customHeight="1" x14ac:dyDescent="0.55000000000000004">
      <c r="A179" s="10" t="s">
        <v>33</v>
      </c>
      <c r="B179" s="2" t="s">
        <v>211</v>
      </c>
      <c r="C179" s="2" t="s">
        <v>305</v>
      </c>
      <c r="D179" s="2" t="s">
        <v>437</v>
      </c>
      <c r="E179" s="2" t="s">
        <v>217</v>
      </c>
      <c r="F179" s="2" t="s">
        <v>437</v>
      </c>
      <c r="G179" s="6">
        <v>581</v>
      </c>
      <c r="H179" s="6">
        <v>293</v>
      </c>
      <c r="I179" s="6">
        <v>288</v>
      </c>
      <c r="J179" s="6">
        <v>542</v>
      </c>
      <c r="K179" s="6">
        <v>260</v>
      </c>
      <c r="L179" s="6">
        <v>282</v>
      </c>
      <c r="M179" s="6">
        <v>39</v>
      </c>
      <c r="N179" s="6">
        <v>33</v>
      </c>
      <c r="O179" s="6">
        <v>6</v>
      </c>
      <c r="P179" s="11">
        <v>738</v>
      </c>
      <c r="Q179" s="11">
        <v>375</v>
      </c>
      <c r="R179" s="11">
        <v>363</v>
      </c>
      <c r="S179" s="12">
        <v>-3.8633019169064622</v>
      </c>
      <c r="T179" s="13">
        <f t="shared" si="0"/>
        <v>6.7125645438898456</v>
      </c>
      <c r="U179" s="14">
        <f t="shared" si="1"/>
        <v>92.198581560283685</v>
      </c>
      <c r="V179" s="11">
        <f t="shared" si="2"/>
        <v>50.974930362116986</v>
      </c>
      <c r="W179" s="11">
        <f t="shared" si="3"/>
        <v>35.654596100278553</v>
      </c>
      <c r="X179" s="11">
        <f t="shared" si="4"/>
        <v>15.32033426183844</v>
      </c>
      <c r="Y179" s="6">
        <v>159</v>
      </c>
      <c r="Z179" s="6">
        <v>79</v>
      </c>
      <c r="AA179" s="6">
        <v>80</v>
      </c>
      <c r="AB179" s="6">
        <v>128</v>
      </c>
      <c r="AC179" s="6">
        <v>67</v>
      </c>
      <c r="AD179" s="6">
        <v>61</v>
      </c>
      <c r="AE179" s="6">
        <v>76</v>
      </c>
      <c r="AF179" s="6">
        <v>32</v>
      </c>
      <c r="AG179" s="6">
        <v>44</v>
      </c>
      <c r="AH179" s="6">
        <v>359</v>
      </c>
      <c r="AI179" s="6">
        <v>163</v>
      </c>
      <c r="AJ179" s="6">
        <v>196</v>
      </c>
      <c r="AK179" s="6">
        <v>83</v>
      </c>
      <c r="AL179" s="6">
        <v>33</v>
      </c>
      <c r="AM179" s="6">
        <v>50</v>
      </c>
      <c r="AN179" s="6">
        <v>163</v>
      </c>
      <c r="AO179" s="6">
        <v>67</v>
      </c>
      <c r="AP179" s="6">
        <v>96</v>
      </c>
      <c r="AQ179" s="6">
        <v>55</v>
      </c>
      <c r="AR179" s="6">
        <v>30</v>
      </c>
      <c r="AS179" s="6">
        <v>25</v>
      </c>
      <c r="AT179" s="11">
        <v>29.335793357933582</v>
      </c>
      <c r="AU179" s="11">
        <v>23.616236162361623</v>
      </c>
      <c r="AV179" s="11">
        <v>14.022140221402212</v>
      </c>
      <c r="AW179" s="14">
        <v>66.236162361623613</v>
      </c>
      <c r="AX179" s="14">
        <v>15.313653136531366</v>
      </c>
      <c r="AY179" s="14">
        <v>30.073800738007378</v>
      </c>
      <c r="AZ179" s="14">
        <v>10.14760147601476</v>
      </c>
      <c r="BA179" s="21">
        <v>45.587479000000002</v>
      </c>
      <c r="BB179" s="15">
        <v>0.45587479000000003</v>
      </c>
      <c r="BC179" s="11">
        <v>1274.4727559951275</v>
      </c>
      <c r="BD179" s="11">
        <v>1188.9229496546627</v>
      </c>
      <c r="BE179" s="6">
        <v>30</v>
      </c>
      <c r="BF179" s="6">
        <v>30</v>
      </c>
      <c r="BG179" s="6">
        <v>31</v>
      </c>
    </row>
    <row r="180" spans="1:59" ht="14.25" customHeight="1" x14ac:dyDescent="0.55000000000000004">
      <c r="A180" s="10" t="s">
        <v>33</v>
      </c>
      <c r="B180" s="2" t="s">
        <v>211</v>
      </c>
      <c r="C180" s="2" t="s">
        <v>305</v>
      </c>
      <c r="D180" s="2" t="s">
        <v>438</v>
      </c>
      <c r="E180" s="2" t="s">
        <v>218</v>
      </c>
      <c r="F180" s="2" t="s">
        <v>438</v>
      </c>
      <c r="G180" s="6">
        <v>431</v>
      </c>
      <c r="H180" s="6">
        <v>253</v>
      </c>
      <c r="I180" s="6">
        <v>178</v>
      </c>
      <c r="J180" s="6">
        <v>366</v>
      </c>
      <c r="K180" s="6">
        <v>198</v>
      </c>
      <c r="L180" s="6">
        <v>168</v>
      </c>
      <c r="M180" s="6">
        <v>65</v>
      </c>
      <c r="N180" s="6">
        <v>55</v>
      </c>
      <c r="O180" s="6">
        <v>10</v>
      </c>
      <c r="P180" s="11">
        <v>514</v>
      </c>
      <c r="Q180" s="11">
        <v>273</v>
      </c>
      <c r="R180" s="11">
        <v>241</v>
      </c>
      <c r="S180" s="12">
        <v>-4.2501868842778325</v>
      </c>
      <c r="T180" s="13">
        <f t="shared" si="0"/>
        <v>15.081206496519723</v>
      </c>
      <c r="U180" s="14">
        <f t="shared" si="1"/>
        <v>117.85714285714286</v>
      </c>
      <c r="V180" s="11">
        <f t="shared" si="2"/>
        <v>71.83098591549296</v>
      </c>
      <c r="W180" s="11">
        <f t="shared" si="3"/>
        <v>39.436619718309856</v>
      </c>
      <c r="X180" s="11">
        <f t="shared" si="4"/>
        <v>32.394366197183103</v>
      </c>
      <c r="Y180" s="6">
        <v>97</v>
      </c>
      <c r="Z180" s="6">
        <v>57</v>
      </c>
      <c r="AA180" s="6">
        <v>40</v>
      </c>
      <c r="AB180" s="6">
        <v>84</v>
      </c>
      <c r="AC180" s="6">
        <v>48</v>
      </c>
      <c r="AD180" s="6">
        <v>36</v>
      </c>
      <c r="AE180" s="6">
        <v>42</v>
      </c>
      <c r="AF180" s="6">
        <v>23</v>
      </c>
      <c r="AG180" s="6">
        <v>19</v>
      </c>
      <c r="AH180" s="6">
        <v>213</v>
      </c>
      <c r="AI180" s="6">
        <v>114</v>
      </c>
      <c r="AJ180" s="6">
        <v>99</v>
      </c>
      <c r="AK180" s="6">
        <v>44</v>
      </c>
      <c r="AL180" s="6">
        <v>24</v>
      </c>
      <c r="AM180" s="6">
        <v>20</v>
      </c>
      <c r="AN180" s="6">
        <v>95</v>
      </c>
      <c r="AO180" s="6">
        <v>51</v>
      </c>
      <c r="AP180" s="6">
        <v>44</v>
      </c>
      <c r="AQ180" s="6">
        <v>69</v>
      </c>
      <c r="AR180" s="6">
        <v>36</v>
      </c>
      <c r="AS180" s="6">
        <v>33</v>
      </c>
      <c r="AT180" s="11">
        <v>26.502732240437162</v>
      </c>
      <c r="AU180" s="11">
        <v>22.950819672131146</v>
      </c>
      <c r="AV180" s="11">
        <v>11.475409836065573</v>
      </c>
      <c r="AW180" s="14">
        <v>58.196721311475407</v>
      </c>
      <c r="AX180" s="14">
        <v>12.021857923497267</v>
      </c>
      <c r="AY180" s="14">
        <v>25.956284153005466</v>
      </c>
      <c r="AZ180" s="14">
        <v>18.852459016393443</v>
      </c>
      <c r="BA180" s="21">
        <v>40.968733999999998</v>
      </c>
      <c r="BB180" s="15">
        <v>0.40968733999999996</v>
      </c>
      <c r="BC180" s="11">
        <v>1052.0217686004162</v>
      </c>
      <c r="BD180" s="11">
        <v>893.36419328944862</v>
      </c>
      <c r="BE180" s="6">
        <v>33</v>
      </c>
      <c r="BF180" s="6">
        <v>33.5</v>
      </c>
      <c r="BG180" s="6">
        <v>32</v>
      </c>
    </row>
    <row r="181" spans="1:59" ht="14.25" customHeight="1" x14ac:dyDescent="0.55000000000000004">
      <c r="A181" s="10" t="s">
        <v>33</v>
      </c>
      <c r="B181" s="2" t="s">
        <v>211</v>
      </c>
      <c r="C181" s="2" t="s">
        <v>305</v>
      </c>
      <c r="D181" s="2" t="s">
        <v>441</v>
      </c>
      <c r="E181" s="2" t="s">
        <v>159</v>
      </c>
      <c r="F181" s="2" t="s">
        <v>441</v>
      </c>
      <c r="G181" s="6">
        <v>6217</v>
      </c>
      <c r="H181" s="6">
        <v>3230</v>
      </c>
      <c r="I181" s="6">
        <v>2987</v>
      </c>
      <c r="J181" s="6">
        <v>5369</v>
      </c>
      <c r="K181" s="6">
        <v>2494</v>
      </c>
      <c r="L181" s="6">
        <v>2875</v>
      </c>
      <c r="M181" s="6">
        <v>848</v>
      </c>
      <c r="N181" s="6">
        <v>736</v>
      </c>
      <c r="O181" s="6">
        <v>112</v>
      </c>
      <c r="P181" s="11">
        <v>4629</v>
      </c>
      <c r="Q181" s="11">
        <v>2319</v>
      </c>
      <c r="R181" s="11">
        <v>2310</v>
      </c>
      <c r="S181" s="12">
        <v>1.8560802176633167</v>
      </c>
      <c r="T181" s="13">
        <f t="shared" si="0"/>
        <v>13.640019301914105</v>
      </c>
      <c r="U181" s="14">
        <f t="shared" si="1"/>
        <v>86.747826086956522</v>
      </c>
      <c r="V181" s="11">
        <f t="shared" si="2"/>
        <v>64.441041347626339</v>
      </c>
      <c r="W181" s="11">
        <f t="shared" si="3"/>
        <v>54.578866768759568</v>
      </c>
      <c r="X181" s="11">
        <f t="shared" si="4"/>
        <v>9.8621745788667692</v>
      </c>
      <c r="Y181" s="6">
        <v>2134</v>
      </c>
      <c r="Z181" s="6">
        <v>1090</v>
      </c>
      <c r="AA181" s="6">
        <v>1044</v>
      </c>
      <c r="AB181" s="6">
        <v>1782</v>
      </c>
      <c r="AC181" s="6">
        <v>920</v>
      </c>
      <c r="AD181" s="6">
        <v>862</v>
      </c>
      <c r="AE181" s="6">
        <v>1257</v>
      </c>
      <c r="AF181" s="6">
        <v>643</v>
      </c>
      <c r="AG181" s="6">
        <v>614</v>
      </c>
      <c r="AH181" s="6">
        <v>3265</v>
      </c>
      <c r="AI181" s="6">
        <v>1416</v>
      </c>
      <c r="AJ181" s="6">
        <v>1849</v>
      </c>
      <c r="AK181" s="6">
        <v>704</v>
      </c>
      <c r="AL181" s="6">
        <v>321</v>
      </c>
      <c r="AM181" s="6">
        <v>383</v>
      </c>
      <c r="AN181" s="6">
        <v>1279</v>
      </c>
      <c r="AO181" s="6">
        <v>524</v>
      </c>
      <c r="AP181" s="6">
        <v>755</v>
      </c>
      <c r="AQ181" s="6">
        <v>322</v>
      </c>
      <c r="AR181" s="6">
        <v>158</v>
      </c>
      <c r="AS181" s="6">
        <v>164</v>
      </c>
      <c r="AT181" s="11">
        <v>39.746693983982119</v>
      </c>
      <c r="AU181" s="11">
        <v>33.190538275284034</v>
      </c>
      <c r="AV181" s="11">
        <v>23.412181039299686</v>
      </c>
      <c r="AW181" s="14">
        <v>60.812069286645553</v>
      </c>
      <c r="AX181" s="14">
        <v>13.112311417396164</v>
      </c>
      <c r="AY181" s="14">
        <v>23.821940771093313</v>
      </c>
      <c r="AZ181" s="14">
        <v>5.9973924380704045</v>
      </c>
      <c r="BA181" s="21">
        <v>184.79214400000001</v>
      </c>
      <c r="BB181" s="15">
        <v>1.8479214400000001</v>
      </c>
      <c r="BC181" s="11">
        <v>3364.3205092095254</v>
      </c>
      <c r="BD181" s="11">
        <v>2905.4265423750912</v>
      </c>
      <c r="BE181" s="6">
        <v>29</v>
      </c>
      <c r="BF181" s="6">
        <v>28</v>
      </c>
      <c r="BG181" s="6">
        <v>31</v>
      </c>
    </row>
    <row r="182" spans="1:59" ht="14.25" customHeight="1" x14ac:dyDescent="0.55000000000000004">
      <c r="A182" s="10" t="s">
        <v>33</v>
      </c>
      <c r="B182" s="2" t="s">
        <v>211</v>
      </c>
      <c r="C182" s="2" t="s">
        <v>305</v>
      </c>
      <c r="D182" s="2" t="s">
        <v>442</v>
      </c>
      <c r="E182" s="2" t="s">
        <v>107</v>
      </c>
      <c r="F182" s="2" t="s">
        <v>442</v>
      </c>
      <c r="G182" s="6">
        <v>516</v>
      </c>
      <c r="H182" s="6">
        <v>298</v>
      </c>
      <c r="I182" s="6">
        <v>218</v>
      </c>
      <c r="J182" s="6">
        <v>445</v>
      </c>
      <c r="K182" s="6">
        <v>234</v>
      </c>
      <c r="L182" s="6">
        <v>211</v>
      </c>
      <c r="M182" s="6">
        <v>71</v>
      </c>
      <c r="N182" s="6">
        <v>64</v>
      </c>
      <c r="O182" s="6">
        <v>7</v>
      </c>
      <c r="P182" s="11">
        <v>661</v>
      </c>
      <c r="Q182" s="11">
        <v>335</v>
      </c>
      <c r="R182" s="11">
        <v>326</v>
      </c>
      <c r="S182" s="12">
        <v>-4.952184701945507</v>
      </c>
      <c r="T182" s="13">
        <f t="shared" si="0"/>
        <v>13.75968992248062</v>
      </c>
      <c r="U182" s="14">
        <f t="shared" si="1"/>
        <v>110.90047393364928</v>
      </c>
      <c r="V182" s="11">
        <f t="shared" si="2"/>
        <v>45.424836601307192</v>
      </c>
      <c r="W182" s="11">
        <f t="shared" si="3"/>
        <v>29.411764705882355</v>
      </c>
      <c r="X182" s="11">
        <f t="shared" si="4"/>
        <v>16.013071895424837</v>
      </c>
      <c r="Y182" s="6">
        <v>100</v>
      </c>
      <c r="Z182" s="6">
        <v>48</v>
      </c>
      <c r="AA182" s="6">
        <v>52</v>
      </c>
      <c r="AB182" s="6">
        <v>90</v>
      </c>
      <c r="AC182" s="6">
        <v>42</v>
      </c>
      <c r="AD182" s="6">
        <v>48</v>
      </c>
      <c r="AE182" s="6">
        <v>33</v>
      </c>
      <c r="AF182" s="6">
        <v>18</v>
      </c>
      <c r="AG182" s="6">
        <v>15</v>
      </c>
      <c r="AH182" s="6">
        <v>306</v>
      </c>
      <c r="AI182" s="6">
        <v>167</v>
      </c>
      <c r="AJ182" s="6">
        <v>139</v>
      </c>
      <c r="AK182" s="6">
        <v>60</v>
      </c>
      <c r="AL182" s="6">
        <v>29</v>
      </c>
      <c r="AM182" s="6">
        <v>31</v>
      </c>
      <c r="AN182" s="6">
        <v>145</v>
      </c>
      <c r="AO182" s="6">
        <v>76</v>
      </c>
      <c r="AP182" s="6">
        <v>69</v>
      </c>
      <c r="AQ182" s="6">
        <v>49</v>
      </c>
      <c r="AR182" s="6">
        <v>25</v>
      </c>
      <c r="AS182" s="6">
        <v>24</v>
      </c>
      <c r="AT182" s="11">
        <v>22.471910112359549</v>
      </c>
      <c r="AU182" s="11">
        <v>20.224719101123593</v>
      </c>
      <c r="AV182" s="11">
        <v>7.415730337078652</v>
      </c>
      <c r="AW182" s="14">
        <v>68.764044943820224</v>
      </c>
      <c r="AX182" s="14">
        <v>13.48314606741573</v>
      </c>
      <c r="AY182" s="14">
        <v>32.584269662921351</v>
      </c>
      <c r="AZ182" s="14">
        <v>11.011235955056179</v>
      </c>
      <c r="BA182" s="21">
        <v>193.73424</v>
      </c>
      <c r="BB182" s="15">
        <v>1.9373423999999999</v>
      </c>
      <c r="BC182" s="11">
        <v>266.34424560160352</v>
      </c>
      <c r="BD182" s="11">
        <v>229.69610328045266</v>
      </c>
      <c r="BE182" s="6">
        <v>31</v>
      </c>
      <c r="BF182" s="6">
        <v>32</v>
      </c>
      <c r="BG182" s="6">
        <v>30</v>
      </c>
    </row>
    <row r="183" spans="1:59" ht="14.25" customHeight="1" x14ac:dyDescent="0.55000000000000004">
      <c r="A183" s="10" t="s">
        <v>33</v>
      </c>
      <c r="B183" s="2" t="s">
        <v>219</v>
      </c>
      <c r="C183" s="2" t="s">
        <v>307</v>
      </c>
      <c r="D183" s="2" t="s">
        <v>444</v>
      </c>
      <c r="E183" s="2" t="s">
        <v>220</v>
      </c>
      <c r="F183" s="2" t="s">
        <v>444</v>
      </c>
      <c r="G183" s="6">
        <v>9177</v>
      </c>
      <c r="H183" s="6">
        <v>4910</v>
      </c>
      <c r="I183" s="6">
        <v>4267</v>
      </c>
      <c r="J183" s="6">
        <v>7907</v>
      </c>
      <c r="K183" s="6">
        <v>3714</v>
      </c>
      <c r="L183" s="6">
        <v>4193</v>
      </c>
      <c r="M183" s="6">
        <v>1270</v>
      </c>
      <c r="N183" s="6">
        <v>1196</v>
      </c>
      <c r="O183" s="6">
        <v>74</v>
      </c>
      <c r="P183" s="11">
        <v>7984</v>
      </c>
      <c r="Q183" s="11">
        <v>3612</v>
      </c>
      <c r="R183" s="11">
        <v>4372</v>
      </c>
      <c r="S183" s="12">
        <v>-0.12129031189452846</v>
      </c>
      <c r="T183" s="13">
        <f t="shared" si="0"/>
        <v>13.838945189059606</v>
      </c>
      <c r="U183" s="14">
        <f t="shared" si="1"/>
        <v>88.576198425948007</v>
      </c>
      <c r="V183" s="11">
        <f t="shared" si="2"/>
        <v>62.99732014017728</v>
      </c>
      <c r="W183" s="11">
        <f t="shared" si="3"/>
        <v>48.608534322820034</v>
      </c>
      <c r="X183" s="11">
        <f t="shared" si="4"/>
        <v>14.388785817357247</v>
      </c>
      <c r="Y183" s="6">
        <v>2761</v>
      </c>
      <c r="Z183" s="6">
        <v>1359</v>
      </c>
      <c r="AA183" s="6">
        <v>1402</v>
      </c>
      <c r="AB183" s="6">
        <v>2358</v>
      </c>
      <c r="AC183" s="6">
        <v>1177</v>
      </c>
      <c r="AD183" s="6">
        <v>1181</v>
      </c>
      <c r="AE183" s="6">
        <v>1443</v>
      </c>
      <c r="AF183" s="6">
        <v>710</v>
      </c>
      <c r="AG183" s="6">
        <v>733</v>
      </c>
      <c r="AH183" s="6">
        <v>4851</v>
      </c>
      <c r="AI183" s="6">
        <v>2165</v>
      </c>
      <c r="AJ183" s="6">
        <v>2686</v>
      </c>
      <c r="AK183" s="6">
        <v>1060</v>
      </c>
      <c r="AL183" s="6">
        <v>468</v>
      </c>
      <c r="AM183" s="6">
        <v>592</v>
      </c>
      <c r="AN183" s="6">
        <v>1928</v>
      </c>
      <c r="AO183" s="6">
        <v>836</v>
      </c>
      <c r="AP183" s="6">
        <v>1092</v>
      </c>
      <c r="AQ183" s="6">
        <v>698</v>
      </c>
      <c r="AR183" s="6">
        <v>372</v>
      </c>
      <c r="AS183" s="6">
        <v>326</v>
      </c>
      <c r="AT183" s="11">
        <v>34.918426710509678</v>
      </c>
      <c r="AU183" s="11">
        <v>29.821676995067666</v>
      </c>
      <c r="AV183" s="11">
        <v>18.249652206905274</v>
      </c>
      <c r="AW183" s="14">
        <v>61.35070190970027</v>
      </c>
      <c r="AX183" s="14">
        <v>13.405842923991401</v>
      </c>
      <c r="AY183" s="14">
        <v>24.383457695712661</v>
      </c>
      <c r="AZ183" s="14">
        <v>8.8276210952320735</v>
      </c>
      <c r="BA183" s="21">
        <v>495.04746899999998</v>
      </c>
      <c r="BB183" s="15">
        <v>4.9504746900000001</v>
      </c>
      <c r="BC183" s="11">
        <v>1853.7616238171292</v>
      </c>
      <c r="BD183" s="11">
        <v>1597.2205687612554</v>
      </c>
      <c r="BE183" s="6">
        <v>31</v>
      </c>
      <c r="BF183" s="6">
        <v>30</v>
      </c>
      <c r="BG183" s="6">
        <v>32</v>
      </c>
    </row>
    <row r="184" spans="1:59" ht="14.25" customHeight="1" x14ac:dyDescent="0.55000000000000004">
      <c r="A184" s="10" t="s">
        <v>33</v>
      </c>
      <c r="B184" s="2" t="s">
        <v>221</v>
      </c>
      <c r="C184" s="2" t="s">
        <v>326</v>
      </c>
      <c r="D184" s="2" t="s">
        <v>577</v>
      </c>
      <c r="E184" s="2" t="s">
        <v>66</v>
      </c>
      <c r="F184" s="2" t="s">
        <v>577</v>
      </c>
      <c r="G184" s="6">
        <v>4289</v>
      </c>
      <c r="H184" s="6">
        <v>2637</v>
      </c>
      <c r="I184" s="6">
        <v>1652</v>
      </c>
      <c r="J184" s="6">
        <v>3057</v>
      </c>
      <c r="K184" s="6">
        <v>1451</v>
      </c>
      <c r="L184" s="6">
        <v>1606</v>
      </c>
      <c r="M184" s="6">
        <v>1232</v>
      </c>
      <c r="N184" s="6">
        <v>1186</v>
      </c>
      <c r="O184" s="6">
        <v>46</v>
      </c>
      <c r="P184" s="11">
        <v>3099</v>
      </c>
      <c r="Q184" s="11">
        <v>1492</v>
      </c>
      <c r="R184" s="11">
        <v>1607</v>
      </c>
      <c r="S184" s="12">
        <v>-0.17078142549328856</v>
      </c>
      <c r="T184" s="13">
        <f t="shared" si="0"/>
        <v>28.72464443926323</v>
      </c>
      <c r="U184" s="14">
        <f t="shared" si="1"/>
        <v>90.348692403486922</v>
      </c>
      <c r="V184" s="11">
        <f t="shared" si="2"/>
        <v>54.316002019182228</v>
      </c>
      <c r="W184" s="11">
        <f t="shared" si="3"/>
        <v>39.121655729429584</v>
      </c>
      <c r="X184" s="11">
        <f t="shared" si="4"/>
        <v>15.19434628975265</v>
      </c>
      <c r="Y184" s="6">
        <v>914</v>
      </c>
      <c r="Z184" s="6">
        <v>477</v>
      </c>
      <c r="AA184" s="6">
        <v>437</v>
      </c>
      <c r="AB184" s="6">
        <v>775</v>
      </c>
      <c r="AC184" s="6">
        <v>406</v>
      </c>
      <c r="AD184" s="6">
        <v>369</v>
      </c>
      <c r="AE184" s="6">
        <v>488</v>
      </c>
      <c r="AF184" s="6">
        <v>260</v>
      </c>
      <c r="AG184" s="6">
        <v>228</v>
      </c>
      <c r="AH184" s="6">
        <v>1981</v>
      </c>
      <c r="AI184" s="6">
        <v>895</v>
      </c>
      <c r="AJ184" s="6">
        <v>1086</v>
      </c>
      <c r="AK184" s="6">
        <v>328</v>
      </c>
      <c r="AL184" s="6">
        <v>165</v>
      </c>
      <c r="AM184" s="6">
        <v>163</v>
      </c>
      <c r="AN184" s="6">
        <v>646</v>
      </c>
      <c r="AO184" s="6">
        <v>302</v>
      </c>
      <c r="AP184" s="6">
        <v>344</v>
      </c>
      <c r="AQ184" s="6">
        <v>301</v>
      </c>
      <c r="AR184" s="6">
        <v>150</v>
      </c>
      <c r="AS184" s="6">
        <v>151</v>
      </c>
      <c r="AT184" s="11">
        <v>29.89859339221459</v>
      </c>
      <c r="AU184" s="11">
        <v>25.351651946352632</v>
      </c>
      <c r="AV184" s="11">
        <v>15.963362773961402</v>
      </c>
      <c r="AW184" s="14">
        <v>64.802093555773638</v>
      </c>
      <c r="AX184" s="14">
        <v>10.729473339875694</v>
      </c>
      <c r="AY184" s="14">
        <v>21.131828590121032</v>
      </c>
      <c r="AZ184" s="14">
        <v>9.8462544978737334</v>
      </c>
      <c r="BA184" s="21">
        <v>122.343602</v>
      </c>
      <c r="BB184" s="15">
        <v>1.2234360200000001</v>
      </c>
      <c r="BC184" s="11">
        <v>3505.700281736024</v>
      </c>
      <c r="BD184" s="11">
        <v>2498.7003407011016</v>
      </c>
      <c r="BE184" s="6">
        <v>33</v>
      </c>
      <c r="BF184" s="6">
        <v>35</v>
      </c>
      <c r="BG184" s="6">
        <v>32</v>
      </c>
    </row>
    <row r="185" spans="1:59" ht="14.25" customHeight="1" x14ac:dyDescent="0.55000000000000004">
      <c r="A185" s="10" t="s">
        <v>33</v>
      </c>
      <c r="B185" s="2" t="s">
        <v>221</v>
      </c>
      <c r="C185" s="2" t="s">
        <v>326</v>
      </c>
      <c r="D185" s="2" t="s">
        <v>579</v>
      </c>
      <c r="E185" s="2" t="s">
        <v>195</v>
      </c>
      <c r="F185" s="2" t="s">
        <v>579</v>
      </c>
      <c r="G185" s="6">
        <v>13759</v>
      </c>
      <c r="H185" s="6">
        <v>7758</v>
      </c>
      <c r="I185" s="6">
        <v>6001</v>
      </c>
      <c r="J185" s="6">
        <v>11086</v>
      </c>
      <c r="K185" s="6">
        <v>5280</v>
      </c>
      <c r="L185" s="6">
        <v>5806</v>
      </c>
      <c r="M185" s="6">
        <v>2673</v>
      </c>
      <c r="N185" s="6">
        <v>2478</v>
      </c>
      <c r="O185" s="6">
        <v>195</v>
      </c>
      <c r="P185" s="11">
        <v>10114</v>
      </c>
      <c r="Q185" s="11">
        <v>4792</v>
      </c>
      <c r="R185" s="11">
        <v>5322</v>
      </c>
      <c r="S185" s="12">
        <v>1.1484661869814978</v>
      </c>
      <c r="T185" s="13">
        <f t="shared" si="0"/>
        <v>19.427283959590085</v>
      </c>
      <c r="U185" s="14">
        <f t="shared" si="1"/>
        <v>90.940406476059252</v>
      </c>
      <c r="V185" s="11">
        <f t="shared" si="2"/>
        <v>54.079221681723425</v>
      </c>
      <c r="W185" s="11">
        <f t="shared" si="3"/>
        <v>41.626129256428072</v>
      </c>
      <c r="X185" s="11">
        <f t="shared" si="4"/>
        <v>12.453092425295344</v>
      </c>
      <c r="Y185" s="6">
        <v>3560</v>
      </c>
      <c r="Z185" s="6">
        <v>1835</v>
      </c>
      <c r="AA185" s="6">
        <v>1725</v>
      </c>
      <c r="AB185" s="6">
        <v>2995</v>
      </c>
      <c r="AC185" s="6">
        <v>1549</v>
      </c>
      <c r="AD185" s="6">
        <v>1446</v>
      </c>
      <c r="AE185" s="6">
        <v>2019</v>
      </c>
      <c r="AF185" s="6">
        <v>1034</v>
      </c>
      <c r="AG185" s="6">
        <v>985</v>
      </c>
      <c r="AH185" s="6">
        <v>7195</v>
      </c>
      <c r="AI185" s="6">
        <v>3308</v>
      </c>
      <c r="AJ185" s="6">
        <v>3887</v>
      </c>
      <c r="AK185" s="6">
        <v>1594</v>
      </c>
      <c r="AL185" s="6">
        <v>799</v>
      </c>
      <c r="AM185" s="6">
        <v>795</v>
      </c>
      <c r="AN185" s="6">
        <v>2932</v>
      </c>
      <c r="AO185" s="6">
        <v>1368</v>
      </c>
      <c r="AP185" s="6">
        <v>1564</v>
      </c>
      <c r="AQ185" s="6">
        <v>896</v>
      </c>
      <c r="AR185" s="6">
        <v>423</v>
      </c>
      <c r="AS185" s="6">
        <v>473</v>
      </c>
      <c r="AT185" s="11">
        <v>32.112574418185098</v>
      </c>
      <c r="AU185" s="11">
        <v>27.016056287209096</v>
      </c>
      <c r="AV185" s="11">
        <v>18.212159480425765</v>
      </c>
      <c r="AW185" s="14">
        <v>64.90167779180949</v>
      </c>
      <c r="AX185" s="14">
        <v>14.378495399603104</v>
      </c>
      <c r="AY185" s="14">
        <v>26.447771964640086</v>
      </c>
      <c r="AZ185" s="14">
        <v>8.0822659209814187</v>
      </c>
      <c r="BA185" s="21">
        <v>551.27786600000002</v>
      </c>
      <c r="BB185" s="15">
        <v>5.5127786600000004</v>
      </c>
      <c r="BC185" s="11">
        <v>2495.8375528176925</v>
      </c>
      <c r="BD185" s="11">
        <v>2010.9641042617154</v>
      </c>
      <c r="BE185" s="6">
        <v>31</v>
      </c>
      <c r="BF185" s="6">
        <v>30</v>
      </c>
      <c r="BG185" s="6">
        <v>32</v>
      </c>
    </row>
    <row r="186" spans="1:59" ht="14.25" customHeight="1" x14ac:dyDescent="0.55000000000000004">
      <c r="A186" s="10" t="s">
        <v>33</v>
      </c>
      <c r="B186" s="2" t="s">
        <v>221</v>
      </c>
      <c r="C186" s="2" t="s">
        <v>326</v>
      </c>
      <c r="D186" s="2" t="s">
        <v>580</v>
      </c>
      <c r="E186" s="2" t="s">
        <v>222</v>
      </c>
      <c r="F186" s="2" t="s">
        <v>580</v>
      </c>
      <c r="G186" s="6">
        <v>1182</v>
      </c>
      <c r="H186" s="6">
        <v>687</v>
      </c>
      <c r="I186" s="6">
        <v>495</v>
      </c>
      <c r="J186" s="6">
        <v>999</v>
      </c>
      <c r="K186" s="6">
        <v>514</v>
      </c>
      <c r="L186" s="6">
        <v>485</v>
      </c>
      <c r="M186" s="6">
        <v>183</v>
      </c>
      <c r="N186" s="6">
        <v>173</v>
      </c>
      <c r="O186" s="6">
        <v>10</v>
      </c>
      <c r="P186" s="11">
        <v>1104</v>
      </c>
      <c r="Q186" s="11">
        <v>537</v>
      </c>
      <c r="R186" s="11">
        <v>567</v>
      </c>
      <c r="S186" s="12">
        <v>-1.2508191262639192</v>
      </c>
      <c r="T186" s="13">
        <f t="shared" si="0"/>
        <v>15.482233502538071</v>
      </c>
      <c r="U186" s="14">
        <f t="shared" si="1"/>
        <v>105.97938144329898</v>
      </c>
      <c r="V186" s="11">
        <f t="shared" si="2"/>
        <v>56.338028169014088</v>
      </c>
      <c r="W186" s="11">
        <f t="shared" si="3"/>
        <v>34.115805946791859</v>
      </c>
      <c r="X186" s="11">
        <f t="shared" si="4"/>
        <v>22.222222222222221</v>
      </c>
      <c r="Y186" s="6">
        <v>259</v>
      </c>
      <c r="Z186" s="6">
        <v>137</v>
      </c>
      <c r="AA186" s="6">
        <v>122</v>
      </c>
      <c r="AB186" s="6">
        <v>218</v>
      </c>
      <c r="AC186" s="6">
        <v>116</v>
      </c>
      <c r="AD186" s="6">
        <v>102</v>
      </c>
      <c r="AE186" s="6">
        <v>139</v>
      </c>
      <c r="AF186" s="6">
        <v>69</v>
      </c>
      <c r="AG186" s="6">
        <v>70</v>
      </c>
      <c r="AH186" s="6">
        <v>639</v>
      </c>
      <c r="AI186" s="6">
        <v>319</v>
      </c>
      <c r="AJ186" s="6">
        <v>320</v>
      </c>
      <c r="AK186" s="6">
        <v>107</v>
      </c>
      <c r="AL186" s="6">
        <v>52</v>
      </c>
      <c r="AM186" s="6">
        <v>55</v>
      </c>
      <c r="AN186" s="6">
        <v>207</v>
      </c>
      <c r="AO186" s="6">
        <v>104</v>
      </c>
      <c r="AP186" s="6">
        <v>103</v>
      </c>
      <c r="AQ186" s="6">
        <v>142</v>
      </c>
      <c r="AR186" s="6">
        <v>79</v>
      </c>
      <c r="AS186" s="6">
        <v>63</v>
      </c>
      <c r="AT186" s="11">
        <v>25.925925925925924</v>
      </c>
      <c r="AU186" s="11">
        <v>21.821821821821821</v>
      </c>
      <c r="AV186" s="11">
        <v>13.913913913913914</v>
      </c>
      <c r="AW186" s="14">
        <v>63.963963963963963</v>
      </c>
      <c r="AX186" s="14">
        <v>10.71071071071071</v>
      </c>
      <c r="AY186" s="14">
        <v>20.72072072072072</v>
      </c>
      <c r="AZ186" s="14">
        <v>14.214214214214213</v>
      </c>
      <c r="BA186" s="21">
        <v>134.99515299999999</v>
      </c>
      <c r="BB186" s="15">
        <v>1.3499515299999998</v>
      </c>
      <c r="BC186" s="11">
        <v>875.58699237149665</v>
      </c>
      <c r="BD186" s="11">
        <v>740.02656969469126</v>
      </c>
      <c r="BE186" s="6">
        <v>36</v>
      </c>
      <c r="BF186" s="6">
        <v>37</v>
      </c>
      <c r="BG186" s="6">
        <v>34</v>
      </c>
    </row>
    <row r="187" spans="1:59" ht="14.25" customHeight="1" x14ac:dyDescent="0.55000000000000004">
      <c r="A187" s="10" t="s">
        <v>33</v>
      </c>
      <c r="B187" s="2" t="s">
        <v>221</v>
      </c>
      <c r="C187" s="2" t="s">
        <v>326</v>
      </c>
      <c r="D187" s="2" t="s">
        <v>581</v>
      </c>
      <c r="E187" s="2" t="s">
        <v>223</v>
      </c>
      <c r="F187" s="2" t="s">
        <v>581</v>
      </c>
      <c r="G187" s="6">
        <v>2542</v>
      </c>
      <c r="H187" s="6">
        <v>1367</v>
      </c>
      <c r="I187" s="6">
        <v>1175</v>
      </c>
      <c r="J187" s="6">
        <v>2210</v>
      </c>
      <c r="K187" s="6">
        <v>1065</v>
      </c>
      <c r="L187" s="6">
        <v>1145</v>
      </c>
      <c r="M187" s="6">
        <v>332</v>
      </c>
      <c r="N187" s="6">
        <v>302</v>
      </c>
      <c r="O187" s="6">
        <v>30</v>
      </c>
      <c r="P187" s="11">
        <v>2133</v>
      </c>
      <c r="Q187" s="11">
        <v>1053</v>
      </c>
      <c r="R187" s="11">
        <v>1080</v>
      </c>
      <c r="S187" s="12">
        <v>0.44384325457381524</v>
      </c>
      <c r="T187" s="13">
        <f t="shared" si="0"/>
        <v>13.060582218725415</v>
      </c>
      <c r="U187" s="14">
        <f t="shared" si="1"/>
        <v>93.013100436681214</v>
      </c>
      <c r="V187" s="11">
        <f t="shared" si="2"/>
        <v>55.743481324876676</v>
      </c>
      <c r="W187" s="11">
        <f t="shared" si="3"/>
        <v>42.494714587737839</v>
      </c>
      <c r="X187" s="11">
        <f t="shared" si="4"/>
        <v>13.248766737138832</v>
      </c>
      <c r="Y187" s="6">
        <v>712</v>
      </c>
      <c r="Z187" s="6">
        <v>366</v>
      </c>
      <c r="AA187" s="6">
        <v>346</v>
      </c>
      <c r="AB187" s="6">
        <v>603</v>
      </c>
      <c r="AC187" s="6">
        <v>310</v>
      </c>
      <c r="AD187" s="6">
        <v>293</v>
      </c>
      <c r="AE187" s="6">
        <v>403</v>
      </c>
      <c r="AF187" s="6">
        <v>210</v>
      </c>
      <c r="AG187" s="6">
        <v>193</v>
      </c>
      <c r="AH187" s="6">
        <v>1419</v>
      </c>
      <c r="AI187" s="6">
        <v>668</v>
      </c>
      <c r="AJ187" s="6">
        <v>751</v>
      </c>
      <c r="AK187" s="6">
        <v>275</v>
      </c>
      <c r="AL187" s="6">
        <v>137</v>
      </c>
      <c r="AM187" s="6">
        <v>138</v>
      </c>
      <c r="AN187" s="6">
        <v>510</v>
      </c>
      <c r="AO187" s="6">
        <v>241</v>
      </c>
      <c r="AP187" s="6">
        <v>269</v>
      </c>
      <c r="AQ187" s="6">
        <v>188</v>
      </c>
      <c r="AR187" s="6">
        <v>87</v>
      </c>
      <c r="AS187" s="6">
        <v>101</v>
      </c>
      <c r="AT187" s="11">
        <v>32.217194570135746</v>
      </c>
      <c r="AU187" s="11">
        <v>27.285067873303166</v>
      </c>
      <c r="AV187" s="11">
        <v>18.235294117647058</v>
      </c>
      <c r="AW187" s="14">
        <v>64.208144796380097</v>
      </c>
      <c r="AX187" s="14">
        <v>12.44343891402715</v>
      </c>
      <c r="AY187" s="14">
        <v>23.076923076923077</v>
      </c>
      <c r="AZ187" s="14">
        <v>8.5067873303167421</v>
      </c>
      <c r="BA187" s="21">
        <v>60.138126999999997</v>
      </c>
      <c r="BB187" s="15">
        <v>0.60138126999999997</v>
      </c>
      <c r="BC187" s="11">
        <v>4226.9357673876348</v>
      </c>
      <c r="BD187" s="11">
        <v>3674.8733461552606</v>
      </c>
      <c r="BE187" s="6">
        <v>32</v>
      </c>
      <c r="BF187" s="6">
        <v>33</v>
      </c>
      <c r="BG187" s="6">
        <v>31</v>
      </c>
    </row>
    <row r="188" spans="1:59" ht="14.25" customHeight="1" x14ac:dyDescent="0.55000000000000004">
      <c r="A188" s="10" t="s">
        <v>33</v>
      </c>
      <c r="B188" s="2" t="s">
        <v>221</v>
      </c>
      <c r="C188" s="2" t="s">
        <v>326</v>
      </c>
      <c r="D188" s="2" t="s">
        <v>582</v>
      </c>
      <c r="E188" s="2" t="s">
        <v>224</v>
      </c>
      <c r="F188" s="2" t="s">
        <v>582</v>
      </c>
      <c r="G188" s="6">
        <v>1398</v>
      </c>
      <c r="H188" s="6">
        <v>675</v>
      </c>
      <c r="I188" s="6">
        <v>723</v>
      </c>
      <c r="J188" s="6">
        <v>1248</v>
      </c>
      <c r="K188" s="6">
        <v>564</v>
      </c>
      <c r="L188" s="6">
        <v>684</v>
      </c>
      <c r="M188" s="6">
        <v>150</v>
      </c>
      <c r="N188" s="6">
        <v>111</v>
      </c>
      <c r="O188" s="6">
        <v>39</v>
      </c>
      <c r="P188" s="11">
        <v>1153</v>
      </c>
      <c r="Q188" s="11">
        <v>521</v>
      </c>
      <c r="R188" s="11">
        <v>632</v>
      </c>
      <c r="S188" s="12">
        <v>0.9909265163994232</v>
      </c>
      <c r="T188" s="13">
        <f t="shared" si="0"/>
        <v>10.72961373390558</v>
      </c>
      <c r="U188" s="14">
        <f t="shared" si="1"/>
        <v>82.456140350877192</v>
      </c>
      <c r="V188" s="11">
        <f t="shared" si="2"/>
        <v>54.074074074074076</v>
      </c>
      <c r="W188" s="11">
        <f t="shared" si="3"/>
        <v>41.975308641975303</v>
      </c>
      <c r="X188" s="11">
        <f t="shared" si="4"/>
        <v>12.098765432098766</v>
      </c>
      <c r="Y188" s="6">
        <v>407</v>
      </c>
      <c r="Z188" s="6">
        <v>183</v>
      </c>
      <c r="AA188" s="6">
        <v>224</v>
      </c>
      <c r="AB188" s="6">
        <v>340</v>
      </c>
      <c r="AC188" s="6">
        <v>159</v>
      </c>
      <c r="AD188" s="6">
        <v>181</v>
      </c>
      <c r="AE188" s="6">
        <v>240</v>
      </c>
      <c r="AF188" s="6">
        <v>97</v>
      </c>
      <c r="AG188" s="6">
        <v>143</v>
      </c>
      <c r="AH188" s="6">
        <v>810</v>
      </c>
      <c r="AI188" s="6">
        <v>353</v>
      </c>
      <c r="AJ188" s="6">
        <v>457</v>
      </c>
      <c r="AK188" s="6">
        <v>173</v>
      </c>
      <c r="AL188" s="6">
        <v>64</v>
      </c>
      <c r="AM188" s="6">
        <v>109</v>
      </c>
      <c r="AN188" s="6">
        <v>299</v>
      </c>
      <c r="AO188" s="6">
        <v>126</v>
      </c>
      <c r="AP188" s="6">
        <v>173</v>
      </c>
      <c r="AQ188" s="6">
        <v>98</v>
      </c>
      <c r="AR188" s="6">
        <v>52</v>
      </c>
      <c r="AS188" s="6">
        <v>46</v>
      </c>
      <c r="AT188" s="11">
        <v>32.612179487179489</v>
      </c>
      <c r="AU188" s="11">
        <v>27.243589743589741</v>
      </c>
      <c r="AV188" s="11">
        <v>19.230769230769234</v>
      </c>
      <c r="AW188" s="14">
        <v>64.90384615384616</v>
      </c>
      <c r="AX188" s="14">
        <v>13.862179487179487</v>
      </c>
      <c r="AY188" s="14">
        <v>23.958333333333336</v>
      </c>
      <c r="AZ188" s="14">
        <v>7.8525641025641022</v>
      </c>
      <c r="BA188" s="21">
        <v>34.273361000000001</v>
      </c>
      <c r="BB188" s="15">
        <v>0.34273361000000002</v>
      </c>
      <c r="BC188" s="11">
        <v>4078.9696697677241</v>
      </c>
      <c r="BD188" s="11">
        <v>3641.3119798784833</v>
      </c>
      <c r="BE188" s="6">
        <v>31</v>
      </c>
      <c r="BF188" s="6">
        <v>31</v>
      </c>
      <c r="BG188" s="6">
        <v>30</v>
      </c>
    </row>
    <row r="189" spans="1:59" ht="14.25" customHeight="1" x14ac:dyDescent="0.55000000000000004">
      <c r="A189" s="10" t="s">
        <v>33</v>
      </c>
      <c r="B189" s="2" t="s">
        <v>221</v>
      </c>
      <c r="C189" s="2" t="s">
        <v>326</v>
      </c>
      <c r="D189" s="2" t="s">
        <v>583</v>
      </c>
      <c r="E189" s="2" t="s">
        <v>103</v>
      </c>
      <c r="F189" s="2" t="s">
        <v>583</v>
      </c>
      <c r="G189" s="6">
        <v>1892</v>
      </c>
      <c r="H189" s="6">
        <v>975</v>
      </c>
      <c r="I189" s="6">
        <v>917</v>
      </c>
      <c r="J189" s="6">
        <v>1743</v>
      </c>
      <c r="K189" s="6">
        <v>835</v>
      </c>
      <c r="L189" s="6">
        <v>908</v>
      </c>
      <c r="M189" s="6">
        <v>149</v>
      </c>
      <c r="N189" s="6">
        <v>140</v>
      </c>
      <c r="O189" s="6">
        <v>9</v>
      </c>
      <c r="P189" s="11">
        <v>1716</v>
      </c>
      <c r="Q189" s="11">
        <v>800</v>
      </c>
      <c r="R189" s="11">
        <v>916</v>
      </c>
      <c r="S189" s="12">
        <v>0.19539130753583769</v>
      </c>
      <c r="T189" s="13">
        <f t="shared" si="0"/>
        <v>7.8752642706131084</v>
      </c>
      <c r="U189" s="14">
        <f t="shared" si="1"/>
        <v>91.960352422907491</v>
      </c>
      <c r="V189" s="11">
        <f t="shared" si="2"/>
        <v>56.744604316546763</v>
      </c>
      <c r="W189" s="11">
        <f t="shared" si="3"/>
        <v>40.827338129496404</v>
      </c>
      <c r="X189" s="11">
        <f t="shared" si="4"/>
        <v>15.917266187050361</v>
      </c>
      <c r="Y189" s="6">
        <v>541</v>
      </c>
      <c r="Z189" s="6">
        <v>290</v>
      </c>
      <c r="AA189" s="6">
        <v>251</v>
      </c>
      <c r="AB189" s="6">
        <v>454</v>
      </c>
      <c r="AC189" s="6">
        <v>237</v>
      </c>
      <c r="AD189" s="6">
        <v>217</v>
      </c>
      <c r="AE189" s="6">
        <v>276</v>
      </c>
      <c r="AF189" s="6">
        <v>155</v>
      </c>
      <c r="AG189" s="6">
        <v>121</v>
      </c>
      <c r="AH189" s="6">
        <v>1112</v>
      </c>
      <c r="AI189" s="6">
        <v>507</v>
      </c>
      <c r="AJ189" s="6">
        <v>605</v>
      </c>
      <c r="AK189" s="6">
        <v>186</v>
      </c>
      <c r="AL189" s="6">
        <v>101</v>
      </c>
      <c r="AM189" s="6">
        <v>85</v>
      </c>
      <c r="AN189" s="6">
        <v>374</v>
      </c>
      <c r="AO189" s="6">
        <v>169</v>
      </c>
      <c r="AP189" s="6">
        <v>205</v>
      </c>
      <c r="AQ189" s="6">
        <v>177</v>
      </c>
      <c r="AR189" s="6">
        <v>91</v>
      </c>
      <c r="AS189" s="6">
        <v>86</v>
      </c>
      <c r="AT189" s="11">
        <v>31.03843947217441</v>
      </c>
      <c r="AU189" s="11">
        <v>26.047045324153757</v>
      </c>
      <c r="AV189" s="11">
        <v>15.834767641996558</v>
      </c>
      <c r="AW189" s="14">
        <v>63.798049340218007</v>
      </c>
      <c r="AX189" s="14">
        <v>10.671256454388985</v>
      </c>
      <c r="AY189" s="14">
        <v>21.457257601835916</v>
      </c>
      <c r="AZ189" s="14">
        <v>10.154905335628227</v>
      </c>
      <c r="BA189" s="21">
        <v>187.72523799999999</v>
      </c>
      <c r="BB189" s="15">
        <v>1.8772523799999998</v>
      </c>
      <c r="BC189" s="11">
        <v>1007.8559602092502</v>
      </c>
      <c r="BD189" s="11">
        <v>928.48463987564639</v>
      </c>
      <c r="BE189" s="6">
        <v>34</v>
      </c>
      <c r="BF189" s="6">
        <v>34</v>
      </c>
      <c r="BG189" s="6">
        <v>32</v>
      </c>
    </row>
    <row r="190" spans="1:59" ht="14.25" customHeight="1" x14ac:dyDescent="0.55000000000000004">
      <c r="A190" s="18" t="s">
        <v>225</v>
      </c>
      <c r="B190" s="2"/>
      <c r="C190" s="2"/>
      <c r="D190" s="2"/>
      <c r="E190" s="2" t="s">
        <v>226</v>
      </c>
      <c r="F190" s="2" t="s">
        <v>226</v>
      </c>
      <c r="G190" s="6">
        <v>52482</v>
      </c>
      <c r="H190" s="6">
        <v>46952</v>
      </c>
      <c r="I190" s="6">
        <v>5530</v>
      </c>
      <c r="J190" s="6">
        <v>15597</v>
      </c>
      <c r="K190" s="6">
        <v>14706</v>
      </c>
      <c r="L190" s="6">
        <v>891</v>
      </c>
      <c r="M190" s="6">
        <v>36885</v>
      </c>
      <c r="N190" s="6">
        <v>32246</v>
      </c>
      <c r="O190" s="6">
        <v>4639</v>
      </c>
      <c r="P190" s="11">
        <v>11609</v>
      </c>
      <c r="Q190" s="11">
        <v>11269</v>
      </c>
      <c r="R190" s="11">
        <v>340</v>
      </c>
      <c r="S190" s="12">
        <v>3.6958439138146391</v>
      </c>
      <c r="T190" s="13">
        <f t="shared" ref="T190:T191" si="5">M190/G190*100</f>
        <v>70.28123928203955</v>
      </c>
      <c r="U190" s="14">
        <f t="shared" ref="U190:U191" si="6">K190/L190*100</f>
        <v>1650.5050505050506</v>
      </c>
      <c r="V190" s="11">
        <f t="shared" ref="V190:V191" si="7">(AB190+AQ190)/AH190*100</f>
        <v>0.34096757591353577</v>
      </c>
      <c r="W190" s="11">
        <f t="shared" ref="W190:W191" si="8">AB190/AH190*100</f>
        <v>6.4333504889346374E-2</v>
      </c>
      <c r="X190" s="11">
        <f t="shared" ref="X190:X191" si="9">AQ190/AH190*100</f>
        <v>0.27663407102418941</v>
      </c>
      <c r="Y190" s="6">
        <v>151</v>
      </c>
      <c r="Z190" s="6">
        <v>143</v>
      </c>
      <c r="AA190" s="6">
        <v>8</v>
      </c>
      <c r="AB190" s="6">
        <v>10</v>
      </c>
      <c r="AC190" s="6">
        <v>6</v>
      </c>
      <c r="AD190" s="6">
        <v>4</v>
      </c>
      <c r="AE190" s="6">
        <v>857</v>
      </c>
      <c r="AF190" s="6">
        <v>802</v>
      </c>
      <c r="AG190" s="6">
        <v>55</v>
      </c>
      <c r="AH190" s="6">
        <v>15544</v>
      </c>
      <c r="AI190" s="6">
        <v>14658</v>
      </c>
      <c r="AJ190" s="6">
        <v>886</v>
      </c>
      <c r="AK190" s="6">
        <v>3420</v>
      </c>
      <c r="AL190" s="6">
        <v>3071</v>
      </c>
      <c r="AM190" s="6">
        <v>349</v>
      </c>
      <c r="AN190" s="6">
        <v>10201</v>
      </c>
      <c r="AO190" s="6">
        <v>9417</v>
      </c>
      <c r="AP190" s="6">
        <v>784</v>
      </c>
      <c r="AQ190" s="6">
        <v>43</v>
      </c>
      <c r="AR190" s="6">
        <v>42</v>
      </c>
      <c r="AS190" s="6">
        <v>1</v>
      </c>
      <c r="AT190" s="11">
        <v>0.96813489773674433</v>
      </c>
      <c r="AU190" s="11">
        <v>6.4114893889850616E-2</v>
      </c>
      <c r="AV190" s="11">
        <v>5.4946464063601974</v>
      </c>
      <c r="AW190" s="14">
        <v>99.660191062383802</v>
      </c>
      <c r="AX190" s="14">
        <v>21.927293710328911</v>
      </c>
      <c r="AY190" s="14">
        <v>65.403603257036607</v>
      </c>
      <c r="AZ190" s="14">
        <v>0.27569404372635764</v>
      </c>
      <c r="BB190" s="15"/>
      <c r="BC190" s="11"/>
      <c r="BD190" s="2"/>
      <c r="BE190" s="6">
        <v>32</v>
      </c>
      <c r="BF190" s="6">
        <v>31</v>
      </c>
      <c r="BG190" s="6">
        <v>33</v>
      </c>
    </row>
    <row r="191" spans="1:59" ht="14.25" customHeight="1" x14ac:dyDescent="0.55000000000000004">
      <c r="A191" s="18" t="s">
        <v>225</v>
      </c>
      <c r="B191" s="2"/>
      <c r="C191" s="2"/>
      <c r="D191" s="2"/>
      <c r="E191" s="2" t="s">
        <v>227</v>
      </c>
      <c r="F191" s="2" t="s">
        <v>227</v>
      </c>
      <c r="G191" s="6">
        <v>13831</v>
      </c>
      <c r="H191" s="6">
        <v>13313</v>
      </c>
      <c r="I191" s="6">
        <v>518</v>
      </c>
      <c r="J191" s="6">
        <v>1543</v>
      </c>
      <c r="K191" s="6">
        <v>1489</v>
      </c>
      <c r="L191" s="6">
        <v>54</v>
      </c>
      <c r="M191" s="6">
        <v>12288</v>
      </c>
      <c r="N191" s="6">
        <v>11824</v>
      </c>
      <c r="O191" s="6">
        <v>464</v>
      </c>
      <c r="P191" s="11">
        <v>1905</v>
      </c>
      <c r="Q191" s="11">
        <v>1851</v>
      </c>
      <c r="R191" s="11">
        <v>54</v>
      </c>
      <c r="S191" s="12">
        <v>-2.6377150838252881</v>
      </c>
      <c r="T191" s="13">
        <f t="shared" si="5"/>
        <v>88.843901380955828</v>
      </c>
      <c r="U191" s="14">
        <f t="shared" si="6"/>
        <v>2757.4074074074074</v>
      </c>
      <c r="V191" s="11">
        <f t="shared" si="7"/>
        <v>0.65231572080887146</v>
      </c>
      <c r="W191" s="11">
        <f t="shared" si="8"/>
        <v>0</v>
      </c>
      <c r="X191" s="11">
        <f t="shared" si="9"/>
        <v>0.65231572080887146</v>
      </c>
      <c r="Y191" s="6">
        <v>2</v>
      </c>
      <c r="Z191" s="6">
        <v>2</v>
      </c>
      <c r="AA191" s="19">
        <v>0</v>
      </c>
      <c r="AB191" s="6">
        <v>0</v>
      </c>
      <c r="AC191" s="6">
        <v>0</v>
      </c>
      <c r="AD191" s="6">
        <v>0</v>
      </c>
      <c r="AE191" s="6">
        <v>45</v>
      </c>
      <c r="AF191" s="6">
        <v>42</v>
      </c>
      <c r="AG191" s="6">
        <v>3</v>
      </c>
      <c r="AH191" s="6">
        <v>1533</v>
      </c>
      <c r="AI191" s="6">
        <v>1479</v>
      </c>
      <c r="AJ191" s="6">
        <v>54</v>
      </c>
      <c r="AK191" s="6">
        <v>319</v>
      </c>
      <c r="AL191" s="6">
        <v>294</v>
      </c>
      <c r="AM191" s="6">
        <v>25</v>
      </c>
      <c r="AN191" s="6">
        <v>785</v>
      </c>
      <c r="AO191" s="6">
        <v>742</v>
      </c>
      <c r="AP191" s="6">
        <v>43</v>
      </c>
      <c r="AQ191" s="6">
        <v>10</v>
      </c>
      <c r="AR191" s="6">
        <v>10</v>
      </c>
      <c r="AS191" s="6">
        <v>0</v>
      </c>
      <c r="AT191" s="11">
        <v>0.12961762799740764</v>
      </c>
      <c r="AU191" s="11">
        <v>0</v>
      </c>
      <c r="AV191" s="11">
        <v>2.9163966299416719</v>
      </c>
      <c r="AW191" s="14">
        <v>99.351911860012962</v>
      </c>
      <c r="AX191" s="14">
        <v>20.674011665586519</v>
      </c>
      <c r="AY191" s="14">
        <v>50.8749189889825</v>
      </c>
      <c r="AZ191" s="14">
        <v>0.64808813998703829</v>
      </c>
      <c r="BB191" s="15"/>
      <c r="BC191" s="11"/>
      <c r="BD191" s="2"/>
      <c r="BE191" s="6">
        <v>34</v>
      </c>
      <c r="BF191" s="6">
        <v>35</v>
      </c>
      <c r="BG191" s="6">
        <v>33</v>
      </c>
    </row>
    <row r="192" spans="1:59" ht="14.25" customHeight="1" x14ac:dyDescent="0.55000000000000004">
      <c r="B192" s="2"/>
      <c r="C192" s="2"/>
      <c r="D192" s="2"/>
      <c r="E192" s="2"/>
      <c r="F192" s="2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</row>
    <row r="193" spans="2:20" ht="14.25" customHeight="1" x14ac:dyDescent="0.55000000000000004">
      <c r="B193" s="2"/>
      <c r="C193" s="2"/>
      <c r="D193" s="2"/>
      <c r="E193" s="2"/>
      <c r="F193" s="2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</row>
    <row r="194" spans="2:20" ht="14.25" customHeight="1" x14ac:dyDescent="0.55000000000000004">
      <c r="B194" s="2"/>
      <c r="C194" s="2"/>
      <c r="D194" s="2"/>
      <c r="E194" s="2"/>
      <c r="F194" s="2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</row>
    <row r="195" spans="2:20" ht="14.25" customHeight="1" x14ac:dyDescent="0.55000000000000004">
      <c r="B195" s="2"/>
      <c r="C195" s="2"/>
      <c r="D195" s="2"/>
      <c r="E195" s="2"/>
      <c r="F195" s="2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</row>
    <row r="196" spans="2:20" ht="14.25" customHeight="1" x14ac:dyDescent="0.55000000000000004">
      <c r="B196" s="2"/>
      <c r="C196" s="2"/>
      <c r="D196" s="2"/>
      <c r="E196" s="2"/>
      <c r="F196" s="2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</row>
    <row r="197" spans="2:20" ht="14.25" customHeight="1" x14ac:dyDescent="0.55000000000000004">
      <c r="B197" s="2"/>
      <c r="C197" s="2"/>
      <c r="D197" s="2"/>
      <c r="E197" s="2"/>
      <c r="F197" s="2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</row>
    <row r="198" spans="2:20" ht="14.25" customHeight="1" x14ac:dyDescent="0.55000000000000004">
      <c r="B198" s="2"/>
      <c r="C198" s="2"/>
      <c r="D198" s="2"/>
      <c r="E198" s="2"/>
      <c r="F198" s="2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</row>
    <row r="199" spans="2:20" ht="14.25" customHeight="1" x14ac:dyDescent="0.55000000000000004">
      <c r="B199" s="2"/>
      <c r="C199" s="2"/>
      <c r="D199" s="2"/>
      <c r="E199" s="2"/>
      <c r="F199" s="2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</row>
    <row r="200" spans="2:20" ht="14.25" customHeight="1" x14ac:dyDescent="0.55000000000000004">
      <c r="B200" s="2"/>
      <c r="C200" s="2"/>
      <c r="D200" s="2"/>
      <c r="E200" s="2"/>
      <c r="F200" s="2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</row>
    <row r="201" spans="2:20" ht="14.25" customHeight="1" x14ac:dyDescent="0.55000000000000004">
      <c r="B201" s="2"/>
      <c r="C201" s="2"/>
      <c r="D201" s="2"/>
      <c r="E201" s="2"/>
      <c r="F201" s="2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</row>
    <row r="202" spans="2:20" ht="14.25" customHeight="1" x14ac:dyDescent="0.55000000000000004">
      <c r="B202" s="2"/>
      <c r="C202" s="2"/>
      <c r="D202" s="2"/>
      <c r="E202" s="2"/>
      <c r="F202" s="2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</row>
    <row r="203" spans="2:20" ht="14.25" customHeight="1" x14ac:dyDescent="0.55000000000000004">
      <c r="B203" s="2"/>
      <c r="C203" s="2"/>
      <c r="D203" s="2"/>
      <c r="E203" s="2"/>
      <c r="F203" s="2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</row>
    <row r="204" spans="2:20" ht="14.25" customHeight="1" x14ac:dyDescent="0.55000000000000004">
      <c r="B204" s="2"/>
      <c r="C204" s="2"/>
      <c r="D204" s="2"/>
      <c r="E204" s="2"/>
      <c r="F204" s="2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</row>
    <row r="205" spans="2:20" ht="14.25" customHeight="1" x14ac:dyDescent="0.55000000000000004">
      <c r="B205" s="2"/>
      <c r="C205" s="2"/>
      <c r="D205" s="2"/>
      <c r="E205" s="2"/>
      <c r="F205" s="2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</row>
    <row r="206" spans="2:20" ht="14.25" customHeight="1" x14ac:dyDescent="0.55000000000000004">
      <c r="B206" s="2"/>
      <c r="C206" s="2"/>
      <c r="D206" s="2"/>
      <c r="E206" s="2"/>
      <c r="F206" s="2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</row>
    <row r="207" spans="2:20" ht="14.25" customHeight="1" x14ac:dyDescent="0.55000000000000004">
      <c r="B207" s="2"/>
      <c r="C207" s="2"/>
      <c r="D207" s="2"/>
      <c r="E207" s="2"/>
      <c r="F207" s="2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</row>
    <row r="208" spans="2:20" ht="14.25" customHeight="1" x14ac:dyDescent="0.55000000000000004">
      <c r="B208" s="2"/>
      <c r="C208" s="2"/>
      <c r="D208" s="2"/>
      <c r="E208" s="2"/>
      <c r="F208" s="2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</row>
    <row r="209" spans="2:20" ht="14.25" customHeight="1" x14ac:dyDescent="0.55000000000000004">
      <c r="B209" s="2"/>
      <c r="C209" s="2"/>
      <c r="D209" s="2"/>
      <c r="E209" s="2"/>
      <c r="F209" s="2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</row>
    <row r="210" spans="2:20" ht="14.25" customHeight="1" x14ac:dyDescent="0.55000000000000004">
      <c r="B210" s="2"/>
      <c r="C210" s="2"/>
      <c r="D210" s="2"/>
      <c r="E210" s="2"/>
      <c r="F210" s="2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</row>
    <row r="211" spans="2:20" ht="14.25" customHeight="1" x14ac:dyDescent="0.55000000000000004">
      <c r="B211" s="2"/>
      <c r="C211" s="2"/>
      <c r="D211" s="2"/>
      <c r="E211" s="2"/>
      <c r="F211" s="2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</row>
    <row r="212" spans="2:20" ht="14.25" customHeight="1" x14ac:dyDescent="0.55000000000000004">
      <c r="B212" s="2"/>
      <c r="C212" s="2"/>
      <c r="D212" s="2"/>
      <c r="E212" s="2"/>
      <c r="F212" s="2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</row>
    <row r="213" spans="2:20" ht="14.25" customHeight="1" x14ac:dyDescent="0.55000000000000004">
      <c r="B213" s="2"/>
      <c r="C213" s="2"/>
      <c r="D213" s="2"/>
      <c r="E213" s="2"/>
      <c r="F213" s="2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</row>
    <row r="214" spans="2:20" ht="14.25" customHeight="1" x14ac:dyDescent="0.55000000000000004">
      <c r="B214" s="2"/>
      <c r="C214" s="2"/>
      <c r="D214" s="2"/>
      <c r="E214" s="2"/>
      <c r="F214" s="2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</row>
    <row r="215" spans="2:20" ht="14.25" customHeight="1" x14ac:dyDescent="0.55000000000000004">
      <c r="B215" s="2"/>
      <c r="C215" s="2"/>
      <c r="D215" s="2"/>
      <c r="E215" s="2"/>
      <c r="F215" s="2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</row>
    <row r="216" spans="2:20" ht="14.25" customHeight="1" x14ac:dyDescent="0.55000000000000004">
      <c r="B216" s="2"/>
      <c r="C216" s="2"/>
      <c r="D216" s="2"/>
      <c r="E216" s="2"/>
      <c r="F216" s="2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</row>
    <row r="217" spans="2:20" ht="14.25" customHeight="1" x14ac:dyDescent="0.55000000000000004">
      <c r="B217" s="2"/>
      <c r="C217" s="2"/>
      <c r="D217" s="2"/>
      <c r="E217" s="2"/>
      <c r="F217" s="2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</row>
    <row r="218" spans="2:20" ht="14.25" customHeight="1" x14ac:dyDescent="0.55000000000000004">
      <c r="B218" s="2"/>
      <c r="C218" s="2"/>
      <c r="D218" s="2"/>
      <c r="E218" s="2"/>
      <c r="F218" s="2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</row>
    <row r="219" spans="2:20" ht="14.25" customHeight="1" x14ac:dyDescent="0.55000000000000004">
      <c r="B219" s="2"/>
      <c r="C219" s="2"/>
      <c r="D219" s="2"/>
      <c r="E219" s="2"/>
      <c r="F219" s="2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</row>
    <row r="220" spans="2:20" ht="14.25" customHeight="1" x14ac:dyDescent="0.55000000000000004">
      <c r="B220" s="2"/>
      <c r="C220" s="2"/>
      <c r="D220" s="2"/>
      <c r="E220" s="2"/>
      <c r="F220" s="2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</row>
    <row r="221" spans="2:20" ht="14.25" customHeight="1" x14ac:dyDescent="0.55000000000000004">
      <c r="B221" s="2"/>
      <c r="C221" s="2"/>
      <c r="D221" s="2"/>
      <c r="E221" s="2"/>
      <c r="F221" s="2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</row>
    <row r="222" spans="2:20" ht="14.25" customHeight="1" x14ac:dyDescent="0.55000000000000004">
      <c r="B222" s="2"/>
      <c r="C222" s="2"/>
      <c r="D222" s="2"/>
      <c r="E222" s="2"/>
      <c r="F222" s="2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</row>
    <row r="223" spans="2:20" ht="14.25" customHeight="1" x14ac:dyDescent="0.55000000000000004">
      <c r="B223" s="2"/>
      <c r="C223" s="2"/>
      <c r="D223" s="2"/>
      <c r="E223" s="2"/>
      <c r="F223" s="2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</row>
    <row r="224" spans="2:20" ht="14.25" customHeight="1" x14ac:dyDescent="0.55000000000000004">
      <c r="B224" s="2"/>
      <c r="C224" s="2"/>
      <c r="D224" s="2"/>
      <c r="E224" s="2"/>
      <c r="F224" s="2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</row>
    <row r="225" spans="2:20" ht="14.25" customHeight="1" x14ac:dyDescent="0.55000000000000004">
      <c r="B225" s="2"/>
      <c r="C225" s="2"/>
      <c r="D225" s="2"/>
      <c r="E225" s="2"/>
      <c r="F225" s="2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</row>
    <row r="226" spans="2:20" ht="14.25" customHeight="1" x14ac:dyDescent="0.55000000000000004">
      <c r="B226" s="2"/>
      <c r="C226" s="2"/>
      <c r="D226" s="2"/>
      <c r="E226" s="2"/>
      <c r="F226" s="2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</row>
    <row r="227" spans="2:20" ht="14.25" customHeight="1" x14ac:dyDescent="0.55000000000000004">
      <c r="B227" s="2"/>
      <c r="C227" s="2"/>
      <c r="D227" s="2"/>
      <c r="E227" s="2"/>
      <c r="F227" s="2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</row>
    <row r="228" spans="2:20" ht="14.25" customHeight="1" x14ac:dyDescent="0.55000000000000004">
      <c r="B228" s="2"/>
      <c r="C228" s="2"/>
      <c r="D228" s="2"/>
      <c r="E228" s="2"/>
      <c r="F228" s="2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</row>
    <row r="229" spans="2:20" ht="14.25" customHeight="1" x14ac:dyDescent="0.55000000000000004">
      <c r="B229" s="2"/>
      <c r="C229" s="2"/>
      <c r="D229" s="2"/>
      <c r="E229" s="2"/>
      <c r="F229" s="2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</row>
    <row r="230" spans="2:20" ht="14.25" customHeight="1" x14ac:dyDescent="0.55000000000000004">
      <c r="B230" s="2"/>
      <c r="C230" s="2"/>
      <c r="D230" s="2"/>
      <c r="E230" s="2"/>
      <c r="F230" s="2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</row>
    <row r="231" spans="2:20" ht="14.25" customHeight="1" x14ac:dyDescent="0.55000000000000004">
      <c r="B231" s="2"/>
      <c r="C231" s="2"/>
      <c r="D231" s="2"/>
      <c r="E231" s="2"/>
      <c r="F231" s="2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</row>
    <row r="232" spans="2:20" ht="14.25" customHeight="1" x14ac:dyDescent="0.55000000000000004">
      <c r="B232" s="2"/>
      <c r="C232" s="2"/>
      <c r="D232" s="2"/>
      <c r="E232" s="2"/>
      <c r="F232" s="2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</row>
    <row r="233" spans="2:20" ht="14.25" customHeight="1" x14ac:dyDescent="0.55000000000000004">
      <c r="B233" s="2"/>
      <c r="C233" s="2"/>
      <c r="D233" s="2"/>
      <c r="E233" s="2"/>
      <c r="F233" s="2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</row>
    <row r="234" spans="2:20" ht="14.25" customHeight="1" x14ac:dyDescent="0.55000000000000004">
      <c r="B234" s="2"/>
      <c r="C234" s="2"/>
      <c r="D234" s="2"/>
      <c r="E234" s="2"/>
      <c r="F234" s="2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</row>
    <row r="235" spans="2:20" ht="14.25" customHeight="1" x14ac:dyDescent="0.55000000000000004">
      <c r="B235" s="2"/>
      <c r="C235" s="2"/>
      <c r="D235" s="2"/>
      <c r="E235" s="2"/>
      <c r="F235" s="2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</row>
    <row r="236" spans="2:20" ht="14.25" customHeight="1" x14ac:dyDescent="0.55000000000000004">
      <c r="B236" s="2"/>
      <c r="C236" s="2"/>
      <c r="D236" s="2"/>
      <c r="E236" s="2"/>
      <c r="F236" s="2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</row>
    <row r="237" spans="2:20" ht="14.25" customHeight="1" x14ac:dyDescent="0.55000000000000004">
      <c r="B237" s="2"/>
      <c r="C237" s="2"/>
      <c r="D237" s="2"/>
      <c r="E237" s="2"/>
      <c r="F237" s="2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</row>
    <row r="238" spans="2:20" ht="14.25" customHeight="1" x14ac:dyDescent="0.55000000000000004">
      <c r="B238" s="2"/>
      <c r="C238" s="2"/>
      <c r="D238" s="2"/>
      <c r="E238" s="2"/>
      <c r="F238" s="2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</row>
    <row r="239" spans="2:20" ht="14.25" customHeight="1" x14ac:dyDescent="0.55000000000000004">
      <c r="B239" s="2"/>
      <c r="C239" s="2"/>
      <c r="D239" s="2"/>
      <c r="E239" s="2"/>
      <c r="F239" s="2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</row>
    <row r="240" spans="2:20" ht="14.25" customHeight="1" x14ac:dyDescent="0.55000000000000004">
      <c r="B240" s="2"/>
      <c r="C240" s="2"/>
      <c r="D240" s="2"/>
      <c r="E240" s="2"/>
      <c r="F240" s="2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</row>
    <row r="241" spans="2:20" ht="14.25" customHeight="1" x14ac:dyDescent="0.55000000000000004">
      <c r="B241" s="2"/>
      <c r="C241" s="2"/>
      <c r="D241" s="2"/>
      <c r="E241" s="2"/>
      <c r="F241" s="2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</row>
    <row r="242" spans="2:20" ht="14.25" customHeight="1" x14ac:dyDescent="0.55000000000000004">
      <c r="B242" s="2"/>
      <c r="C242" s="2"/>
      <c r="D242" s="2"/>
      <c r="E242" s="2"/>
      <c r="F242" s="2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</row>
    <row r="243" spans="2:20" ht="14.25" customHeight="1" x14ac:dyDescent="0.55000000000000004">
      <c r="B243" s="2"/>
      <c r="C243" s="2"/>
      <c r="D243" s="2"/>
      <c r="E243" s="2"/>
      <c r="F243" s="2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</row>
    <row r="244" spans="2:20" ht="14.25" customHeight="1" x14ac:dyDescent="0.55000000000000004">
      <c r="B244" s="2"/>
      <c r="C244" s="2"/>
      <c r="D244" s="2"/>
      <c r="E244" s="2"/>
      <c r="F244" s="2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</row>
    <row r="245" spans="2:20" ht="14.25" customHeight="1" x14ac:dyDescent="0.55000000000000004">
      <c r="B245" s="2"/>
      <c r="C245" s="2"/>
      <c r="D245" s="2"/>
      <c r="E245" s="2"/>
      <c r="F245" s="2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</row>
    <row r="246" spans="2:20" ht="14.25" customHeight="1" x14ac:dyDescent="0.55000000000000004">
      <c r="B246" s="2"/>
      <c r="C246" s="2"/>
      <c r="D246" s="2"/>
      <c r="E246" s="2"/>
      <c r="F246" s="2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</row>
    <row r="247" spans="2:20" ht="14.25" customHeight="1" x14ac:dyDescent="0.55000000000000004">
      <c r="B247" s="2"/>
      <c r="C247" s="2"/>
      <c r="D247" s="2"/>
      <c r="E247" s="2"/>
      <c r="F247" s="2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</row>
    <row r="248" spans="2:20" ht="14.25" customHeight="1" x14ac:dyDescent="0.55000000000000004">
      <c r="B248" s="2"/>
      <c r="C248" s="2"/>
      <c r="D248" s="2"/>
      <c r="E248" s="2"/>
      <c r="F248" s="2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</row>
    <row r="249" spans="2:20" ht="14.25" customHeight="1" x14ac:dyDescent="0.55000000000000004">
      <c r="B249" s="2"/>
      <c r="C249" s="2"/>
      <c r="D249" s="2"/>
      <c r="E249" s="2"/>
      <c r="F249" s="2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</row>
    <row r="250" spans="2:20" ht="14.25" customHeight="1" x14ac:dyDescent="0.55000000000000004">
      <c r="B250" s="2"/>
      <c r="C250" s="2"/>
      <c r="D250" s="2"/>
      <c r="E250" s="2"/>
      <c r="F250" s="2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</row>
    <row r="251" spans="2:20" ht="14.25" customHeight="1" x14ac:dyDescent="0.55000000000000004">
      <c r="B251" s="2"/>
      <c r="C251" s="2"/>
      <c r="D251" s="2"/>
      <c r="E251" s="2"/>
      <c r="F251" s="2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</row>
    <row r="252" spans="2:20" ht="14.25" customHeight="1" x14ac:dyDescent="0.55000000000000004">
      <c r="B252" s="2"/>
      <c r="C252" s="2"/>
      <c r="D252" s="2"/>
      <c r="E252" s="2"/>
      <c r="F252" s="2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</row>
    <row r="253" spans="2:20" ht="14.25" customHeight="1" x14ac:dyDescent="0.55000000000000004">
      <c r="B253" s="2"/>
      <c r="C253" s="2"/>
      <c r="D253" s="2"/>
      <c r="E253" s="2"/>
      <c r="F253" s="2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</row>
    <row r="254" spans="2:20" ht="14.25" customHeight="1" x14ac:dyDescent="0.55000000000000004">
      <c r="B254" s="2"/>
      <c r="C254" s="2"/>
      <c r="D254" s="2"/>
      <c r="E254" s="2"/>
      <c r="F254" s="2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</row>
    <row r="255" spans="2:20" ht="14.25" customHeight="1" x14ac:dyDescent="0.55000000000000004">
      <c r="B255" s="2"/>
      <c r="C255" s="2"/>
      <c r="D255" s="2"/>
      <c r="E255" s="2"/>
      <c r="F255" s="2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</row>
    <row r="256" spans="2:20" ht="14.25" customHeight="1" x14ac:dyDescent="0.55000000000000004">
      <c r="B256" s="2"/>
      <c r="C256" s="2"/>
      <c r="D256" s="2"/>
      <c r="E256" s="2"/>
      <c r="F256" s="2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</row>
    <row r="257" spans="2:20" ht="14.25" customHeight="1" x14ac:dyDescent="0.55000000000000004">
      <c r="B257" s="2"/>
      <c r="C257" s="2"/>
      <c r="D257" s="2"/>
      <c r="E257" s="2"/>
      <c r="F257" s="2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</row>
    <row r="258" spans="2:20" ht="14.25" customHeight="1" x14ac:dyDescent="0.55000000000000004">
      <c r="B258" s="2"/>
      <c r="C258" s="2"/>
      <c r="D258" s="2"/>
      <c r="E258" s="2"/>
      <c r="F258" s="2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</row>
    <row r="259" spans="2:20" ht="14.25" customHeight="1" x14ac:dyDescent="0.55000000000000004">
      <c r="B259" s="2"/>
      <c r="C259" s="2"/>
      <c r="D259" s="2"/>
      <c r="E259" s="2"/>
      <c r="F259" s="2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</row>
    <row r="260" spans="2:20" ht="14.25" customHeight="1" x14ac:dyDescent="0.55000000000000004">
      <c r="B260" s="2"/>
      <c r="C260" s="2"/>
      <c r="D260" s="2"/>
      <c r="E260" s="2"/>
      <c r="F260" s="2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</row>
    <row r="261" spans="2:20" ht="14.25" customHeight="1" x14ac:dyDescent="0.55000000000000004">
      <c r="B261" s="2"/>
      <c r="C261" s="2"/>
      <c r="D261" s="2"/>
      <c r="E261" s="2"/>
      <c r="F261" s="2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</row>
    <row r="262" spans="2:20" ht="14.25" customHeight="1" x14ac:dyDescent="0.55000000000000004">
      <c r="B262" s="2"/>
      <c r="C262" s="2"/>
      <c r="D262" s="2"/>
      <c r="E262" s="2"/>
      <c r="F262" s="2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</row>
    <row r="263" spans="2:20" ht="14.25" customHeight="1" x14ac:dyDescent="0.55000000000000004">
      <c r="B263" s="2"/>
      <c r="C263" s="2"/>
      <c r="D263" s="2"/>
      <c r="E263" s="2"/>
      <c r="F263" s="2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</row>
    <row r="264" spans="2:20" ht="14.25" customHeight="1" x14ac:dyDescent="0.55000000000000004">
      <c r="B264" s="2"/>
      <c r="C264" s="2"/>
      <c r="D264" s="2"/>
      <c r="E264" s="2"/>
      <c r="F264" s="2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</row>
    <row r="265" spans="2:20" ht="14.25" customHeight="1" x14ac:dyDescent="0.55000000000000004">
      <c r="B265" s="2"/>
      <c r="C265" s="2"/>
      <c r="D265" s="2"/>
      <c r="E265" s="2"/>
      <c r="F265" s="2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</row>
    <row r="266" spans="2:20" ht="14.25" customHeight="1" x14ac:dyDescent="0.55000000000000004">
      <c r="B266" s="2"/>
      <c r="C266" s="2"/>
      <c r="D266" s="2"/>
      <c r="E266" s="2"/>
      <c r="F266" s="2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</row>
    <row r="267" spans="2:20" ht="14.25" customHeight="1" x14ac:dyDescent="0.55000000000000004">
      <c r="B267" s="2"/>
      <c r="C267" s="2"/>
      <c r="D267" s="2"/>
      <c r="E267" s="2"/>
      <c r="F267" s="2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</row>
    <row r="268" spans="2:20" ht="14.25" customHeight="1" x14ac:dyDescent="0.55000000000000004">
      <c r="B268" s="2"/>
      <c r="C268" s="2"/>
      <c r="D268" s="2"/>
      <c r="E268" s="2"/>
      <c r="F268" s="2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</row>
    <row r="269" spans="2:20" ht="14.25" customHeight="1" x14ac:dyDescent="0.55000000000000004">
      <c r="B269" s="2"/>
      <c r="C269" s="2"/>
      <c r="D269" s="2"/>
      <c r="E269" s="2"/>
      <c r="F269" s="2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</row>
    <row r="270" spans="2:20" ht="14.25" customHeight="1" x14ac:dyDescent="0.55000000000000004">
      <c r="B270" s="2"/>
      <c r="C270" s="2"/>
      <c r="D270" s="2"/>
      <c r="E270" s="2"/>
      <c r="F270" s="2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</row>
    <row r="271" spans="2:20" ht="14.25" customHeight="1" x14ac:dyDescent="0.55000000000000004">
      <c r="B271" s="2"/>
      <c r="C271" s="2"/>
      <c r="D271" s="2"/>
      <c r="E271" s="2"/>
      <c r="F271" s="2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</row>
    <row r="272" spans="2:20" ht="14.25" customHeight="1" x14ac:dyDescent="0.55000000000000004">
      <c r="B272" s="2"/>
      <c r="C272" s="2"/>
      <c r="D272" s="2"/>
      <c r="E272" s="2"/>
      <c r="F272" s="2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</row>
    <row r="273" spans="2:20" ht="14.25" customHeight="1" x14ac:dyDescent="0.55000000000000004">
      <c r="B273" s="2"/>
      <c r="C273" s="2"/>
      <c r="D273" s="2"/>
      <c r="E273" s="2"/>
      <c r="F273" s="2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</row>
    <row r="274" spans="2:20" ht="14.25" customHeight="1" x14ac:dyDescent="0.55000000000000004">
      <c r="B274" s="2"/>
      <c r="C274" s="2"/>
      <c r="D274" s="2"/>
      <c r="E274" s="2"/>
      <c r="F274" s="2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</row>
    <row r="275" spans="2:20" ht="14.25" customHeight="1" x14ac:dyDescent="0.55000000000000004">
      <c r="B275" s="2"/>
      <c r="C275" s="2"/>
      <c r="D275" s="2"/>
      <c r="E275" s="2"/>
      <c r="F275" s="2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</row>
    <row r="276" spans="2:20" ht="14.25" customHeight="1" x14ac:dyDescent="0.55000000000000004">
      <c r="B276" s="2"/>
      <c r="C276" s="2"/>
      <c r="D276" s="2"/>
      <c r="E276" s="2"/>
      <c r="F276" s="2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</row>
    <row r="277" spans="2:20" ht="14.25" customHeight="1" x14ac:dyDescent="0.55000000000000004">
      <c r="B277" s="2"/>
      <c r="C277" s="2"/>
      <c r="D277" s="2"/>
      <c r="E277" s="2"/>
      <c r="F277" s="2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</row>
    <row r="278" spans="2:20" ht="14.25" customHeight="1" x14ac:dyDescent="0.55000000000000004">
      <c r="B278" s="2"/>
      <c r="C278" s="2"/>
      <c r="D278" s="2"/>
      <c r="E278" s="2"/>
      <c r="F278" s="2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</row>
    <row r="279" spans="2:20" ht="14.25" customHeight="1" x14ac:dyDescent="0.55000000000000004">
      <c r="B279" s="2"/>
      <c r="C279" s="2"/>
      <c r="D279" s="2"/>
      <c r="E279" s="2"/>
      <c r="F279" s="2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</row>
    <row r="280" spans="2:20" ht="14.25" customHeight="1" x14ac:dyDescent="0.55000000000000004">
      <c r="B280" s="2"/>
      <c r="C280" s="2"/>
      <c r="D280" s="2"/>
      <c r="E280" s="2"/>
      <c r="F280" s="2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</row>
    <row r="281" spans="2:20" ht="14.25" customHeight="1" x14ac:dyDescent="0.55000000000000004">
      <c r="B281" s="2"/>
      <c r="C281" s="2"/>
      <c r="D281" s="2"/>
      <c r="E281" s="2"/>
      <c r="F281" s="2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</row>
    <row r="282" spans="2:20" ht="14.25" customHeight="1" x14ac:dyDescent="0.55000000000000004">
      <c r="B282" s="2"/>
      <c r="C282" s="2"/>
      <c r="D282" s="2"/>
      <c r="E282" s="2"/>
      <c r="F282" s="2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</row>
    <row r="283" spans="2:20" ht="14.25" customHeight="1" x14ac:dyDescent="0.55000000000000004">
      <c r="B283" s="2"/>
      <c r="C283" s="2"/>
      <c r="D283" s="2"/>
      <c r="E283" s="2"/>
      <c r="F283" s="2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</row>
    <row r="284" spans="2:20" ht="14.25" customHeight="1" x14ac:dyDescent="0.55000000000000004">
      <c r="B284" s="2"/>
      <c r="C284" s="2"/>
      <c r="D284" s="2"/>
      <c r="E284" s="2"/>
      <c r="F284" s="2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</row>
    <row r="285" spans="2:20" ht="14.25" customHeight="1" x14ac:dyDescent="0.55000000000000004">
      <c r="B285" s="2"/>
      <c r="C285" s="2"/>
      <c r="D285" s="2"/>
      <c r="E285" s="2"/>
      <c r="F285" s="2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</row>
    <row r="286" spans="2:20" ht="14.25" customHeight="1" x14ac:dyDescent="0.55000000000000004">
      <c r="B286" s="2"/>
      <c r="C286" s="2"/>
      <c r="D286" s="2"/>
      <c r="E286" s="2"/>
      <c r="F286" s="2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</row>
    <row r="287" spans="2:20" ht="14.25" customHeight="1" x14ac:dyDescent="0.55000000000000004">
      <c r="B287" s="2"/>
      <c r="C287" s="2"/>
      <c r="D287" s="2"/>
      <c r="E287" s="2"/>
      <c r="F287" s="2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</row>
    <row r="288" spans="2:20" ht="14.25" customHeight="1" x14ac:dyDescent="0.55000000000000004">
      <c r="B288" s="2"/>
      <c r="C288" s="2"/>
      <c r="D288" s="2"/>
      <c r="E288" s="2"/>
      <c r="F288" s="2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</row>
    <row r="289" spans="2:20" ht="14.25" customHeight="1" x14ac:dyDescent="0.55000000000000004">
      <c r="B289" s="2"/>
      <c r="C289" s="2"/>
      <c r="D289" s="2"/>
      <c r="E289" s="2"/>
      <c r="F289" s="2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</row>
    <row r="290" spans="2:20" ht="14.25" customHeight="1" x14ac:dyDescent="0.55000000000000004">
      <c r="B290" s="2"/>
      <c r="C290" s="2"/>
      <c r="D290" s="2"/>
      <c r="E290" s="2"/>
      <c r="F290" s="2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</row>
    <row r="291" spans="2:20" ht="14.25" customHeight="1" x14ac:dyDescent="0.55000000000000004">
      <c r="B291" s="2"/>
      <c r="C291" s="2"/>
      <c r="D291" s="2"/>
      <c r="E291" s="2"/>
      <c r="F291" s="2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</row>
    <row r="292" spans="2:20" ht="14.25" customHeight="1" x14ac:dyDescent="0.55000000000000004">
      <c r="B292" s="2"/>
      <c r="C292" s="2"/>
      <c r="D292" s="2"/>
      <c r="E292" s="2"/>
      <c r="F292" s="2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</row>
    <row r="293" spans="2:20" ht="14.25" customHeight="1" x14ac:dyDescent="0.55000000000000004">
      <c r="B293" s="2"/>
      <c r="C293" s="2"/>
      <c r="D293" s="2"/>
      <c r="E293" s="2"/>
      <c r="F293" s="2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</row>
    <row r="294" spans="2:20" ht="14.25" customHeight="1" x14ac:dyDescent="0.55000000000000004">
      <c r="B294" s="2"/>
      <c r="C294" s="2"/>
      <c r="D294" s="2"/>
      <c r="E294" s="2"/>
      <c r="F294" s="2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</row>
    <row r="295" spans="2:20" ht="14.25" customHeight="1" x14ac:dyDescent="0.55000000000000004">
      <c r="B295" s="2"/>
      <c r="C295" s="2"/>
      <c r="D295" s="2"/>
      <c r="E295" s="2"/>
      <c r="F295" s="2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</row>
    <row r="296" spans="2:20" ht="14.25" customHeight="1" x14ac:dyDescent="0.55000000000000004">
      <c r="B296" s="2"/>
      <c r="C296" s="2"/>
      <c r="D296" s="2"/>
      <c r="E296" s="2"/>
      <c r="F296" s="2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</row>
    <row r="297" spans="2:20" ht="14.25" customHeight="1" x14ac:dyDescent="0.55000000000000004">
      <c r="B297" s="2"/>
      <c r="C297" s="2"/>
      <c r="D297" s="2"/>
      <c r="E297" s="2"/>
      <c r="F297" s="2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</row>
    <row r="298" spans="2:20" ht="14.25" customHeight="1" x14ac:dyDescent="0.55000000000000004">
      <c r="B298" s="2"/>
      <c r="C298" s="2"/>
      <c r="D298" s="2"/>
      <c r="E298" s="2"/>
      <c r="F298" s="2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</row>
    <row r="299" spans="2:20" ht="14.25" customHeight="1" x14ac:dyDescent="0.55000000000000004">
      <c r="B299" s="2"/>
      <c r="C299" s="2"/>
      <c r="D299" s="2"/>
      <c r="E299" s="2"/>
      <c r="F299" s="2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</row>
    <row r="300" spans="2:20" ht="14.25" customHeight="1" x14ac:dyDescent="0.55000000000000004">
      <c r="B300" s="2"/>
      <c r="C300" s="2"/>
      <c r="D300" s="2"/>
      <c r="E300" s="2"/>
      <c r="F300" s="2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</row>
    <row r="301" spans="2:20" ht="14.25" customHeight="1" x14ac:dyDescent="0.55000000000000004">
      <c r="B301" s="2"/>
      <c r="C301" s="2"/>
      <c r="D301" s="2"/>
      <c r="E301" s="2"/>
      <c r="F301" s="2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</row>
    <row r="302" spans="2:20" ht="14.25" customHeight="1" x14ac:dyDescent="0.55000000000000004">
      <c r="B302" s="2"/>
      <c r="C302" s="2"/>
      <c r="D302" s="2"/>
      <c r="E302" s="2"/>
      <c r="F302" s="2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</row>
    <row r="303" spans="2:20" ht="14.25" customHeight="1" x14ac:dyDescent="0.55000000000000004">
      <c r="B303" s="2"/>
      <c r="C303" s="2"/>
      <c r="D303" s="2"/>
      <c r="E303" s="2"/>
      <c r="F303" s="2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</row>
    <row r="304" spans="2:20" ht="14.25" customHeight="1" x14ac:dyDescent="0.55000000000000004">
      <c r="B304" s="2"/>
      <c r="C304" s="2"/>
      <c r="D304" s="2"/>
      <c r="E304" s="2"/>
      <c r="F304" s="2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</row>
    <row r="305" spans="2:20" ht="14.25" customHeight="1" x14ac:dyDescent="0.55000000000000004">
      <c r="B305" s="2"/>
      <c r="C305" s="2"/>
      <c r="D305" s="2"/>
      <c r="E305" s="2"/>
      <c r="F305" s="2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</row>
    <row r="306" spans="2:20" ht="14.25" customHeight="1" x14ac:dyDescent="0.55000000000000004">
      <c r="B306" s="2"/>
      <c r="C306" s="2"/>
      <c r="D306" s="2"/>
      <c r="E306" s="2"/>
      <c r="F306" s="2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</row>
    <row r="307" spans="2:20" ht="14.25" customHeight="1" x14ac:dyDescent="0.55000000000000004">
      <c r="B307" s="2"/>
      <c r="C307" s="2"/>
      <c r="D307" s="2"/>
      <c r="E307" s="2"/>
      <c r="F307" s="2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</row>
    <row r="308" spans="2:20" ht="14.25" customHeight="1" x14ac:dyDescent="0.55000000000000004">
      <c r="B308" s="2"/>
      <c r="C308" s="2"/>
      <c r="D308" s="2"/>
      <c r="E308" s="2"/>
      <c r="F308" s="2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</row>
    <row r="309" spans="2:20" ht="14.25" customHeight="1" x14ac:dyDescent="0.55000000000000004">
      <c r="B309" s="2"/>
      <c r="C309" s="2"/>
      <c r="D309" s="2"/>
      <c r="E309" s="2"/>
      <c r="F309" s="2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</row>
    <row r="310" spans="2:20" ht="14.25" customHeight="1" x14ac:dyDescent="0.55000000000000004">
      <c r="B310" s="2"/>
      <c r="C310" s="2"/>
      <c r="D310" s="2"/>
      <c r="E310" s="2"/>
      <c r="F310" s="2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</row>
    <row r="311" spans="2:20" ht="14.25" customHeight="1" x14ac:dyDescent="0.55000000000000004">
      <c r="B311" s="2"/>
      <c r="C311" s="2"/>
      <c r="D311" s="2"/>
      <c r="E311" s="2"/>
      <c r="F311" s="2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</row>
    <row r="312" spans="2:20" ht="14.25" customHeight="1" x14ac:dyDescent="0.55000000000000004">
      <c r="B312" s="2"/>
      <c r="C312" s="2"/>
      <c r="D312" s="2"/>
      <c r="E312" s="2"/>
      <c r="F312" s="2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</row>
    <row r="313" spans="2:20" ht="14.25" customHeight="1" x14ac:dyDescent="0.55000000000000004">
      <c r="B313" s="2"/>
      <c r="C313" s="2"/>
      <c r="D313" s="2"/>
      <c r="E313" s="2"/>
      <c r="F313" s="2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</row>
    <row r="314" spans="2:20" ht="14.25" customHeight="1" x14ac:dyDescent="0.55000000000000004">
      <c r="B314" s="2"/>
      <c r="C314" s="2"/>
      <c r="D314" s="2"/>
      <c r="E314" s="2"/>
      <c r="F314" s="2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</row>
    <row r="315" spans="2:20" ht="14.25" customHeight="1" x14ac:dyDescent="0.55000000000000004">
      <c r="B315" s="2"/>
      <c r="C315" s="2"/>
      <c r="D315" s="2"/>
      <c r="E315" s="2"/>
      <c r="F315" s="2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</row>
    <row r="316" spans="2:20" ht="14.25" customHeight="1" x14ac:dyDescent="0.55000000000000004">
      <c r="B316" s="2"/>
      <c r="C316" s="2"/>
      <c r="D316" s="2"/>
      <c r="E316" s="2"/>
      <c r="F316" s="2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</row>
    <row r="317" spans="2:20" ht="14.25" customHeight="1" x14ac:dyDescent="0.55000000000000004">
      <c r="B317" s="2"/>
      <c r="C317" s="2"/>
      <c r="D317" s="2"/>
      <c r="E317" s="2"/>
      <c r="F317" s="2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</row>
    <row r="318" spans="2:20" ht="14.25" customHeight="1" x14ac:dyDescent="0.55000000000000004">
      <c r="B318" s="2"/>
      <c r="C318" s="2"/>
      <c r="D318" s="2"/>
      <c r="E318" s="2"/>
      <c r="F318" s="2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</row>
    <row r="319" spans="2:20" ht="14.25" customHeight="1" x14ac:dyDescent="0.55000000000000004">
      <c r="B319" s="2"/>
      <c r="C319" s="2"/>
      <c r="D319" s="2"/>
      <c r="E319" s="2"/>
      <c r="F319" s="2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</row>
    <row r="320" spans="2:20" ht="14.25" customHeight="1" x14ac:dyDescent="0.55000000000000004">
      <c r="B320" s="2"/>
      <c r="C320" s="2"/>
      <c r="D320" s="2"/>
      <c r="E320" s="2"/>
      <c r="F320" s="2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</row>
    <row r="321" spans="2:20" ht="14.25" customHeight="1" x14ac:dyDescent="0.55000000000000004">
      <c r="B321" s="2"/>
      <c r="C321" s="2"/>
      <c r="D321" s="2"/>
      <c r="E321" s="2"/>
      <c r="F321" s="2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</row>
    <row r="322" spans="2:20" ht="14.25" customHeight="1" x14ac:dyDescent="0.55000000000000004">
      <c r="B322" s="2"/>
      <c r="C322" s="2"/>
      <c r="D322" s="2"/>
      <c r="E322" s="2"/>
      <c r="F322" s="2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</row>
    <row r="323" spans="2:20" ht="14.25" customHeight="1" x14ac:dyDescent="0.55000000000000004">
      <c r="B323" s="2"/>
      <c r="C323" s="2"/>
      <c r="D323" s="2"/>
      <c r="E323" s="2"/>
      <c r="F323" s="2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</row>
    <row r="324" spans="2:20" ht="14.25" customHeight="1" x14ac:dyDescent="0.55000000000000004">
      <c r="B324" s="2"/>
      <c r="C324" s="2"/>
      <c r="D324" s="2"/>
      <c r="E324" s="2"/>
      <c r="F324" s="2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</row>
    <row r="325" spans="2:20" ht="14.25" customHeight="1" x14ac:dyDescent="0.55000000000000004">
      <c r="B325" s="2"/>
      <c r="C325" s="2"/>
      <c r="D325" s="2"/>
      <c r="E325" s="2"/>
      <c r="F325" s="2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</row>
    <row r="326" spans="2:20" ht="14.25" customHeight="1" x14ac:dyDescent="0.55000000000000004">
      <c r="B326" s="2"/>
      <c r="C326" s="2"/>
      <c r="D326" s="2"/>
      <c r="E326" s="2"/>
      <c r="F326" s="2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</row>
    <row r="327" spans="2:20" ht="14.25" customHeight="1" x14ac:dyDescent="0.55000000000000004">
      <c r="B327" s="2"/>
      <c r="C327" s="2"/>
      <c r="D327" s="2"/>
      <c r="E327" s="2"/>
      <c r="F327" s="2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</row>
    <row r="328" spans="2:20" ht="14.25" customHeight="1" x14ac:dyDescent="0.55000000000000004">
      <c r="B328" s="2"/>
      <c r="C328" s="2"/>
      <c r="D328" s="2"/>
      <c r="E328" s="2"/>
      <c r="F328" s="2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</row>
    <row r="329" spans="2:20" ht="14.25" customHeight="1" x14ac:dyDescent="0.55000000000000004">
      <c r="B329" s="2"/>
      <c r="C329" s="2"/>
      <c r="D329" s="2"/>
      <c r="E329" s="2"/>
      <c r="F329" s="2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</row>
    <row r="330" spans="2:20" ht="14.25" customHeight="1" x14ac:dyDescent="0.55000000000000004">
      <c r="B330" s="2"/>
      <c r="C330" s="2"/>
      <c r="D330" s="2"/>
      <c r="E330" s="2"/>
      <c r="F330" s="2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</row>
    <row r="331" spans="2:20" ht="14.25" customHeight="1" x14ac:dyDescent="0.55000000000000004">
      <c r="B331" s="2"/>
      <c r="C331" s="2"/>
      <c r="D331" s="2"/>
      <c r="E331" s="2"/>
      <c r="F331" s="2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</row>
    <row r="332" spans="2:20" ht="14.25" customHeight="1" x14ac:dyDescent="0.55000000000000004">
      <c r="B332" s="2"/>
      <c r="C332" s="2"/>
      <c r="D332" s="2"/>
      <c r="E332" s="2"/>
      <c r="F332" s="2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</row>
    <row r="333" spans="2:20" ht="14.25" customHeight="1" x14ac:dyDescent="0.55000000000000004">
      <c r="B333" s="2"/>
      <c r="C333" s="2"/>
      <c r="D333" s="2"/>
      <c r="E333" s="2"/>
      <c r="F333" s="2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</row>
    <row r="334" spans="2:20" ht="14.25" customHeight="1" x14ac:dyDescent="0.55000000000000004">
      <c r="B334" s="2"/>
      <c r="C334" s="2"/>
      <c r="D334" s="2"/>
      <c r="E334" s="2"/>
      <c r="F334" s="2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</row>
    <row r="335" spans="2:20" ht="14.25" customHeight="1" x14ac:dyDescent="0.55000000000000004">
      <c r="B335" s="2"/>
      <c r="C335" s="2"/>
      <c r="D335" s="2"/>
      <c r="E335" s="2"/>
      <c r="F335" s="2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</row>
    <row r="336" spans="2:20" ht="14.25" customHeight="1" x14ac:dyDescent="0.55000000000000004">
      <c r="B336" s="2"/>
      <c r="C336" s="2"/>
      <c r="D336" s="2"/>
      <c r="E336" s="2"/>
      <c r="F336" s="2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</row>
    <row r="337" spans="2:20" ht="14.25" customHeight="1" x14ac:dyDescent="0.55000000000000004">
      <c r="B337" s="2"/>
      <c r="C337" s="2"/>
      <c r="D337" s="2"/>
      <c r="E337" s="2"/>
      <c r="F337" s="2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</row>
    <row r="338" spans="2:20" ht="14.25" customHeight="1" x14ac:dyDescent="0.55000000000000004">
      <c r="B338" s="2"/>
      <c r="C338" s="2"/>
      <c r="D338" s="2"/>
      <c r="E338" s="2"/>
      <c r="F338" s="2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</row>
    <row r="339" spans="2:20" ht="14.25" customHeight="1" x14ac:dyDescent="0.55000000000000004">
      <c r="B339" s="2"/>
      <c r="C339" s="2"/>
      <c r="D339" s="2"/>
      <c r="E339" s="2"/>
      <c r="F339" s="2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</row>
    <row r="340" spans="2:20" ht="14.25" customHeight="1" x14ac:dyDescent="0.55000000000000004">
      <c r="B340" s="2"/>
      <c r="C340" s="2"/>
      <c r="D340" s="2"/>
      <c r="E340" s="2"/>
      <c r="F340" s="2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</row>
    <row r="341" spans="2:20" ht="14.25" customHeight="1" x14ac:dyDescent="0.55000000000000004">
      <c r="B341" s="2"/>
      <c r="C341" s="2"/>
      <c r="D341" s="2"/>
      <c r="E341" s="2"/>
      <c r="F341" s="2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</row>
    <row r="342" spans="2:20" ht="14.25" customHeight="1" x14ac:dyDescent="0.55000000000000004">
      <c r="B342" s="2"/>
      <c r="C342" s="2"/>
      <c r="D342" s="2"/>
      <c r="E342" s="2"/>
      <c r="F342" s="2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</row>
    <row r="343" spans="2:20" ht="14.25" customHeight="1" x14ac:dyDescent="0.55000000000000004">
      <c r="B343" s="2"/>
      <c r="C343" s="2"/>
      <c r="D343" s="2"/>
      <c r="E343" s="2"/>
      <c r="F343" s="2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</row>
    <row r="344" spans="2:20" ht="14.25" customHeight="1" x14ac:dyDescent="0.55000000000000004">
      <c r="B344" s="2"/>
      <c r="C344" s="2"/>
      <c r="D344" s="2"/>
      <c r="E344" s="2"/>
      <c r="F344" s="2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</row>
    <row r="345" spans="2:20" ht="14.25" customHeight="1" x14ac:dyDescent="0.55000000000000004">
      <c r="B345" s="2"/>
      <c r="C345" s="2"/>
      <c r="D345" s="2"/>
      <c r="E345" s="2"/>
      <c r="F345" s="2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</row>
    <row r="346" spans="2:20" ht="14.25" customHeight="1" x14ac:dyDescent="0.55000000000000004">
      <c r="B346" s="2"/>
      <c r="C346" s="2"/>
      <c r="D346" s="2"/>
      <c r="E346" s="2"/>
      <c r="F346" s="2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</row>
    <row r="347" spans="2:20" ht="14.25" customHeight="1" x14ac:dyDescent="0.55000000000000004">
      <c r="B347" s="2"/>
      <c r="C347" s="2"/>
      <c r="D347" s="2"/>
      <c r="E347" s="2"/>
      <c r="F347" s="2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</row>
    <row r="348" spans="2:20" ht="14.25" customHeight="1" x14ac:dyDescent="0.55000000000000004">
      <c r="B348" s="2"/>
      <c r="C348" s="2"/>
      <c r="D348" s="2"/>
      <c r="E348" s="2"/>
      <c r="F348" s="2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</row>
    <row r="349" spans="2:20" ht="14.25" customHeight="1" x14ac:dyDescent="0.55000000000000004">
      <c r="B349" s="2"/>
      <c r="C349" s="2"/>
      <c r="D349" s="2"/>
      <c r="E349" s="2"/>
      <c r="F349" s="2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</row>
    <row r="350" spans="2:20" ht="14.25" customHeight="1" x14ac:dyDescent="0.55000000000000004">
      <c r="B350" s="2"/>
      <c r="C350" s="2"/>
      <c r="D350" s="2"/>
      <c r="E350" s="2"/>
      <c r="F350" s="2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</row>
    <row r="351" spans="2:20" ht="14.25" customHeight="1" x14ac:dyDescent="0.55000000000000004">
      <c r="B351" s="2"/>
      <c r="C351" s="2"/>
      <c r="D351" s="2"/>
      <c r="E351" s="2"/>
      <c r="F351" s="2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</row>
    <row r="352" spans="2:20" ht="14.25" customHeight="1" x14ac:dyDescent="0.55000000000000004">
      <c r="B352" s="2"/>
      <c r="C352" s="2"/>
      <c r="D352" s="2"/>
      <c r="E352" s="2"/>
      <c r="F352" s="2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</row>
    <row r="353" spans="2:20" ht="14.25" customHeight="1" x14ac:dyDescent="0.55000000000000004">
      <c r="B353" s="2"/>
      <c r="C353" s="2"/>
      <c r="D353" s="2"/>
      <c r="E353" s="2"/>
      <c r="F353" s="2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</row>
    <row r="354" spans="2:20" ht="14.25" customHeight="1" x14ac:dyDescent="0.55000000000000004">
      <c r="B354" s="2"/>
      <c r="C354" s="2"/>
      <c r="D354" s="2"/>
      <c r="E354" s="2"/>
      <c r="F354" s="2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</row>
    <row r="355" spans="2:20" ht="14.25" customHeight="1" x14ac:dyDescent="0.55000000000000004">
      <c r="B355" s="2"/>
      <c r="C355" s="2"/>
      <c r="D355" s="2"/>
      <c r="E355" s="2"/>
      <c r="F355" s="2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</row>
    <row r="356" spans="2:20" ht="14.25" customHeight="1" x14ac:dyDescent="0.55000000000000004">
      <c r="B356" s="2"/>
      <c r="C356" s="2"/>
      <c r="D356" s="2"/>
      <c r="E356" s="2"/>
      <c r="F356" s="2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</row>
    <row r="357" spans="2:20" ht="14.25" customHeight="1" x14ac:dyDescent="0.55000000000000004">
      <c r="B357" s="2"/>
      <c r="C357" s="2"/>
      <c r="D357" s="2"/>
      <c r="E357" s="2"/>
      <c r="F357" s="2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</row>
    <row r="358" spans="2:20" ht="14.25" customHeight="1" x14ac:dyDescent="0.55000000000000004">
      <c r="B358" s="2"/>
      <c r="C358" s="2"/>
      <c r="D358" s="2"/>
      <c r="E358" s="2"/>
      <c r="F358" s="2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</row>
    <row r="359" spans="2:20" ht="14.25" customHeight="1" x14ac:dyDescent="0.55000000000000004">
      <c r="B359" s="2"/>
      <c r="C359" s="2"/>
      <c r="D359" s="2"/>
      <c r="E359" s="2"/>
      <c r="F359" s="2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</row>
    <row r="360" spans="2:20" ht="14.25" customHeight="1" x14ac:dyDescent="0.55000000000000004">
      <c r="B360" s="2"/>
      <c r="C360" s="2"/>
      <c r="D360" s="2"/>
      <c r="E360" s="2"/>
      <c r="F360" s="2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</row>
    <row r="361" spans="2:20" ht="14.25" customHeight="1" x14ac:dyDescent="0.55000000000000004">
      <c r="B361" s="2"/>
      <c r="C361" s="2"/>
      <c r="D361" s="2"/>
      <c r="E361" s="2"/>
      <c r="F361" s="2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</row>
    <row r="362" spans="2:20" ht="14.25" customHeight="1" x14ac:dyDescent="0.55000000000000004">
      <c r="B362" s="2"/>
      <c r="C362" s="2"/>
      <c r="D362" s="2"/>
      <c r="E362" s="2"/>
      <c r="F362" s="2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</row>
    <row r="363" spans="2:20" ht="14.25" customHeight="1" x14ac:dyDescent="0.55000000000000004">
      <c r="B363" s="2"/>
      <c r="C363" s="2"/>
      <c r="D363" s="2"/>
      <c r="E363" s="2"/>
      <c r="F363" s="2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</row>
    <row r="364" spans="2:20" ht="14.25" customHeight="1" x14ac:dyDescent="0.55000000000000004">
      <c r="B364" s="2"/>
      <c r="C364" s="2"/>
      <c r="D364" s="2"/>
      <c r="E364" s="2"/>
      <c r="F364" s="2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</row>
    <row r="365" spans="2:20" ht="14.25" customHeight="1" x14ac:dyDescent="0.55000000000000004">
      <c r="B365" s="2"/>
      <c r="C365" s="2"/>
      <c r="D365" s="2"/>
      <c r="E365" s="2"/>
      <c r="F365" s="2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</row>
    <row r="366" spans="2:20" ht="14.25" customHeight="1" x14ac:dyDescent="0.55000000000000004">
      <c r="B366" s="2"/>
      <c r="C366" s="2"/>
      <c r="D366" s="2"/>
      <c r="E366" s="2"/>
      <c r="F366" s="2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</row>
    <row r="367" spans="2:20" ht="14.25" customHeight="1" x14ac:dyDescent="0.55000000000000004">
      <c r="B367" s="2"/>
      <c r="C367" s="2"/>
      <c r="D367" s="2"/>
      <c r="E367" s="2"/>
      <c r="F367" s="2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</row>
    <row r="368" spans="2:20" ht="14.25" customHeight="1" x14ac:dyDescent="0.55000000000000004">
      <c r="B368" s="2"/>
      <c r="C368" s="2"/>
      <c r="D368" s="2"/>
      <c r="E368" s="2"/>
      <c r="F368" s="2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</row>
    <row r="369" spans="2:20" ht="14.25" customHeight="1" x14ac:dyDescent="0.55000000000000004">
      <c r="B369" s="2"/>
      <c r="C369" s="2"/>
      <c r="D369" s="2"/>
      <c r="E369" s="2"/>
      <c r="F369" s="2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</row>
    <row r="370" spans="2:20" ht="14.25" customHeight="1" x14ac:dyDescent="0.55000000000000004">
      <c r="B370" s="2"/>
      <c r="C370" s="2"/>
      <c r="D370" s="2"/>
      <c r="E370" s="2"/>
      <c r="F370" s="2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</row>
    <row r="371" spans="2:20" ht="14.25" customHeight="1" x14ac:dyDescent="0.55000000000000004">
      <c r="B371" s="2"/>
      <c r="C371" s="2"/>
      <c r="D371" s="2"/>
      <c r="E371" s="2"/>
      <c r="F371" s="2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</row>
    <row r="372" spans="2:20" ht="14.25" customHeight="1" x14ac:dyDescent="0.55000000000000004">
      <c r="B372" s="2"/>
      <c r="C372" s="2"/>
      <c r="D372" s="2"/>
      <c r="E372" s="2"/>
      <c r="F372" s="2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</row>
    <row r="373" spans="2:20" ht="14.25" customHeight="1" x14ac:dyDescent="0.55000000000000004">
      <c r="B373" s="2"/>
      <c r="C373" s="2"/>
      <c r="D373" s="2"/>
      <c r="E373" s="2"/>
      <c r="F373" s="2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</row>
    <row r="374" spans="2:20" ht="14.25" customHeight="1" x14ac:dyDescent="0.55000000000000004">
      <c r="B374" s="2"/>
      <c r="C374" s="2"/>
      <c r="D374" s="2"/>
      <c r="E374" s="2"/>
      <c r="F374" s="2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</row>
    <row r="375" spans="2:20" ht="14.25" customHeight="1" x14ac:dyDescent="0.55000000000000004">
      <c r="B375" s="2"/>
      <c r="C375" s="2"/>
      <c r="D375" s="2"/>
      <c r="E375" s="2"/>
      <c r="F375" s="2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</row>
    <row r="376" spans="2:20" ht="14.25" customHeight="1" x14ac:dyDescent="0.55000000000000004">
      <c r="B376" s="2"/>
      <c r="C376" s="2"/>
      <c r="D376" s="2"/>
      <c r="E376" s="2"/>
      <c r="F376" s="2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</row>
    <row r="377" spans="2:20" ht="14.25" customHeight="1" x14ac:dyDescent="0.55000000000000004">
      <c r="B377" s="2"/>
      <c r="C377" s="2"/>
      <c r="D377" s="2"/>
      <c r="E377" s="2"/>
      <c r="F377" s="2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</row>
    <row r="378" spans="2:20" ht="14.25" customHeight="1" x14ac:dyDescent="0.55000000000000004">
      <c r="B378" s="2"/>
      <c r="C378" s="2"/>
      <c r="D378" s="2"/>
      <c r="E378" s="2"/>
      <c r="F378" s="2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</row>
    <row r="379" spans="2:20" ht="14.25" customHeight="1" x14ac:dyDescent="0.55000000000000004">
      <c r="B379" s="2"/>
      <c r="C379" s="2"/>
      <c r="D379" s="2"/>
      <c r="E379" s="2"/>
      <c r="F379" s="2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</row>
    <row r="380" spans="2:20" ht="14.25" customHeight="1" x14ac:dyDescent="0.55000000000000004">
      <c r="B380" s="2"/>
      <c r="C380" s="2"/>
      <c r="D380" s="2"/>
      <c r="E380" s="2"/>
      <c r="F380" s="2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</row>
    <row r="381" spans="2:20" ht="14.25" customHeight="1" x14ac:dyDescent="0.55000000000000004">
      <c r="B381" s="2"/>
      <c r="C381" s="2"/>
      <c r="D381" s="2"/>
      <c r="E381" s="2"/>
      <c r="F381" s="2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</row>
    <row r="382" spans="2:20" ht="14.25" customHeight="1" x14ac:dyDescent="0.55000000000000004">
      <c r="B382" s="2"/>
      <c r="C382" s="2"/>
      <c r="D382" s="2"/>
      <c r="E382" s="2"/>
      <c r="F382" s="2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</row>
    <row r="383" spans="2:20" ht="14.25" customHeight="1" x14ac:dyDescent="0.55000000000000004">
      <c r="B383" s="2"/>
      <c r="C383" s="2"/>
      <c r="D383" s="2"/>
      <c r="E383" s="2"/>
      <c r="F383" s="2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</row>
    <row r="384" spans="2:20" ht="14.25" customHeight="1" x14ac:dyDescent="0.55000000000000004">
      <c r="B384" s="2"/>
      <c r="C384" s="2"/>
      <c r="D384" s="2"/>
      <c r="E384" s="2"/>
      <c r="F384" s="2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</row>
    <row r="385" spans="2:20" ht="14.25" customHeight="1" x14ac:dyDescent="0.55000000000000004">
      <c r="B385" s="2"/>
      <c r="C385" s="2"/>
      <c r="D385" s="2"/>
      <c r="E385" s="2"/>
      <c r="F385" s="2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</row>
    <row r="386" spans="2:20" ht="14.25" customHeight="1" x14ac:dyDescent="0.55000000000000004">
      <c r="B386" s="2"/>
      <c r="C386" s="2"/>
      <c r="D386" s="2"/>
      <c r="E386" s="2"/>
      <c r="F386" s="2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</row>
    <row r="387" spans="2:20" ht="14.25" customHeight="1" x14ac:dyDescent="0.55000000000000004">
      <c r="B387" s="2"/>
      <c r="C387" s="2"/>
      <c r="D387" s="2"/>
      <c r="E387" s="2"/>
      <c r="F387" s="2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</row>
    <row r="388" spans="2:20" ht="14.25" customHeight="1" x14ac:dyDescent="0.55000000000000004">
      <c r="B388" s="2"/>
      <c r="C388" s="2"/>
      <c r="D388" s="2"/>
      <c r="E388" s="2"/>
      <c r="F388" s="2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</row>
    <row r="389" spans="2:20" ht="14.25" customHeight="1" x14ac:dyDescent="0.55000000000000004">
      <c r="B389" s="2"/>
      <c r="C389" s="2"/>
      <c r="D389" s="2"/>
      <c r="E389" s="2"/>
      <c r="F389" s="2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</row>
    <row r="390" spans="2:20" ht="14.25" customHeight="1" x14ac:dyDescent="0.55000000000000004">
      <c r="B390" s="2"/>
      <c r="C390" s="2"/>
      <c r="D390" s="2"/>
      <c r="E390" s="2"/>
      <c r="F390" s="2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</row>
    <row r="391" spans="2:20" ht="14.25" customHeight="1" x14ac:dyDescent="0.55000000000000004">
      <c r="B391" s="2"/>
      <c r="C391" s="2"/>
      <c r="D391" s="2"/>
      <c r="E391" s="2"/>
      <c r="F391" s="2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</row>
    <row r="392" spans="2:20" ht="14.25" customHeight="1" x14ac:dyDescent="0.55000000000000004">
      <c r="B392" s="2"/>
      <c r="C392" s="2"/>
      <c r="D392" s="2"/>
      <c r="E392" s="2"/>
      <c r="F392" s="2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</row>
    <row r="393" spans="2:20" ht="14.25" customHeight="1" x14ac:dyDescent="0.55000000000000004">
      <c r="B393" s="2"/>
      <c r="C393" s="2"/>
      <c r="D393" s="2"/>
      <c r="E393" s="2"/>
      <c r="F393" s="2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</row>
    <row r="394" spans="2:20" ht="14.25" customHeight="1" x14ac:dyDescent="0.55000000000000004">
      <c r="B394" s="2"/>
      <c r="C394" s="2"/>
      <c r="D394" s="2"/>
      <c r="E394" s="2"/>
      <c r="F394" s="2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</row>
    <row r="395" spans="2:20" ht="14.25" customHeight="1" x14ac:dyDescent="0.55000000000000004">
      <c r="B395" s="2"/>
      <c r="C395" s="2"/>
      <c r="D395" s="2"/>
      <c r="E395" s="2"/>
      <c r="F395" s="2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</row>
    <row r="396" spans="2:20" ht="14.25" customHeight="1" x14ac:dyDescent="0.55000000000000004">
      <c r="B396" s="2"/>
      <c r="C396" s="2"/>
      <c r="D396" s="2"/>
      <c r="E396" s="2"/>
      <c r="F396" s="2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</row>
    <row r="397" spans="2:20" ht="14.25" customHeight="1" x14ac:dyDescent="0.55000000000000004">
      <c r="B397" s="2"/>
      <c r="C397" s="2"/>
      <c r="D397" s="2"/>
      <c r="E397" s="2"/>
      <c r="F397" s="2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</row>
    <row r="398" spans="2:20" ht="14.25" customHeight="1" x14ac:dyDescent="0.55000000000000004">
      <c r="B398" s="2"/>
      <c r="C398" s="2"/>
      <c r="D398" s="2"/>
      <c r="E398" s="2"/>
      <c r="F398" s="2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</row>
    <row r="399" spans="2:20" ht="14.25" customHeight="1" x14ac:dyDescent="0.55000000000000004">
      <c r="B399" s="2"/>
      <c r="C399" s="2"/>
      <c r="D399" s="2"/>
      <c r="E399" s="2"/>
      <c r="F399" s="2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</row>
    <row r="400" spans="2:20" ht="14.25" customHeight="1" x14ac:dyDescent="0.55000000000000004">
      <c r="B400" s="2"/>
      <c r="C400" s="2"/>
      <c r="D400" s="2"/>
      <c r="E400" s="2"/>
      <c r="F400" s="2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</row>
    <row r="401" spans="2:20" ht="14.25" customHeight="1" x14ac:dyDescent="0.55000000000000004">
      <c r="B401" s="2"/>
      <c r="C401" s="2"/>
      <c r="D401" s="2"/>
      <c r="E401" s="2"/>
      <c r="F401" s="2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</row>
    <row r="402" spans="2:20" ht="14.25" customHeight="1" x14ac:dyDescent="0.55000000000000004">
      <c r="B402" s="2"/>
      <c r="C402" s="2"/>
      <c r="D402" s="2"/>
      <c r="E402" s="2"/>
      <c r="F402" s="2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</row>
    <row r="403" spans="2:20" ht="14.25" customHeight="1" x14ac:dyDescent="0.55000000000000004">
      <c r="B403" s="2"/>
      <c r="C403" s="2"/>
      <c r="D403" s="2"/>
      <c r="E403" s="2"/>
      <c r="F403" s="2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</row>
    <row r="404" spans="2:20" ht="14.25" customHeight="1" x14ac:dyDescent="0.55000000000000004">
      <c r="B404" s="2"/>
      <c r="C404" s="2"/>
      <c r="D404" s="2"/>
      <c r="E404" s="2"/>
      <c r="F404" s="2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</row>
    <row r="405" spans="2:20" ht="14.25" customHeight="1" x14ac:dyDescent="0.55000000000000004">
      <c r="B405" s="2"/>
      <c r="C405" s="2"/>
      <c r="D405" s="2"/>
      <c r="E405" s="2"/>
      <c r="F405" s="2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</row>
    <row r="406" spans="2:20" ht="14.25" customHeight="1" x14ac:dyDescent="0.55000000000000004">
      <c r="B406" s="2"/>
      <c r="C406" s="2"/>
      <c r="D406" s="2"/>
      <c r="E406" s="2"/>
      <c r="F406" s="2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</row>
    <row r="407" spans="2:20" ht="14.25" customHeight="1" x14ac:dyDescent="0.55000000000000004">
      <c r="B407" s="2"/>
      <c r="C407" s="2"/>
      <c r="D407" s="2"/>
      <c r="E407" s="2"/>
      <c r="F407" s="2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</row>
    <row r="408" spans="2:20" ht="14.25" customHeight="1" x14ac:dyDescent="0.55000000000000004">
      <c r="B408" s="2"/>
      <c r="C408" s="2"/>
      <c r="D408" s="2"/>
      <c r="E408" s="2"/>
      <c r="F408" s="2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</row>
    <row r="409" spans="2:20" ht="14.25" customHeight="1" x14ac:dyDescent="0.55000000000000004">
      <c r="B409" s="2"/>
      <c r="C409" s="2"/>
      <c r="D409" s="2"/>
      <c r="E409" s="2"/>
      <c r="F409" s="2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</row>
    <row r="410" spans="2:20" ht="14.25" customHeight="1" x14ac:dyDescent="0.55000000000000004">
      <c r="B410" s="2"/>
      <c r="C410" s="2"/>
      <c r="D410" s="2"/>
      <c r="E410" s="2"/>
      <c r="F410" s="2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</row>
    <row r="411" spans="2:20" ht="14.25" customHeight="1" x14ac:dyDescent="0.55000000000000004">
      <c r="B411" s="2"/>
      <c r="C411" s="2"/>
      <c r="D411" s="2"/>
      <c r="E411" s="2"/>
      <c r="F411" s="2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</row>
    <row r="412" spans="2:20" ht="14.25" customHeight="1" x14ac:dyDescent="0.55000000000000004">
      <c r="B412" s="2"/>
      <c r="C412" s="2"/>
      <c r="D412" s="2"/>
      <c r="E412" s="2"/>
      <c r="F412" s="2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</row>
    <row r="413" spans="2:20" ht="14.25" customHeight="1" x14ac:dyDescent="0.55000000000000004">
      <c r="B413" s="2"/>
      <c r="C413" s="2"/>
      <c r="D413" s="2"/>
      <c r="E413" s="2"/>
      <c r="F413" s="2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</row>
    <row r="414" spans="2:20" ht="14.25" customHeight="1" x14ac:dyDescent="0.55000000000000004">
      <c r="B414" s="2"/>
      <c r="C414" s="2"/>
      <c r="D414" s="2"/>
      <c r="E414" s="2"/>
      <c r="F414" s="2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</row>
    <row r="415" spans="2:20" ht="14.25" customHeight="1" x14ac:dyDescent="0.55000000000000004">
      <c r="B415" s="2"/>
      <c r="C415" s="2"/>
      <c r="D415" s="2"/>
      <c r="E415" s="2"/>
      <c r="F415" s="2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</row>
    <row r="416" spans="2:20" ht="14.25" customHeight="1" x14ac:dyDescent="0.55000000000000004">
      <c r="B416" s="2"/>
      <c r="C416" s="2"/>
      <c r="D416" s="2"/>
      <c r="E416" s="2"/>
      <c r="F416" s="2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</row>
    <row r="417" spans="2:20" ht="14.25" customHeight="1" x14ac:dyDescent="0.55000000000000004">
      <c r="B417" s="2"/>
      <c r="C417" s="2"/>
      <c r="D417" s="2"/>
      <c r="E417" s="2"/>
      <c r="F417" s="2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</row>
    <row r="418" spans="2:20" ht="14.25" customHeight="1" x14ac:dyDescent="0.55000000000000004">
      <c r="B418" s="2"/>
      <c r="C418" s="2"/>
      <c r="D418" s="2"/>
      <c r="E418" s="2"/>
      <c r="F418" s="2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</row>
    <row r="419" spans="2:20" ht="14.25" customHeight="1" x14ac:dyDescent="0.55000000000000004">
      <c r="B419" s="2"/>
      <c r="C419" s="2"/>
      <c r="D419" s="2"/>
      <c r="E419" s="2"/>
      <c r="F419" s="2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</row>
    <row r="420" spans="2:20" ht="14.25" customHeight="1" x14ac:dyDescent="0.55000000000000004">
      <c r="B420" s="2"/>
      <c r="C420" s="2"/>
      <c r="D420" s="2"/>
      <c r="E420" s="2"/>
      <c r="F420" s="2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</row>
    <row r="421" spans="2:20" ht="14.25" customHeight="1" x14ac:dyDescent="0.55000000000000004">
      <c r="B421" s="2"/>
      <c r="C421" s="2"/>
      <c r="D421" s="2"/>
      <c r="E421" s="2"/>
      <c r="F421" s="2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</row>
    <row r="422" spans="2:20" ht="14.25" customHeight="1" x14ac:dyDescent="0.55000000000000004">
      <c r="B422" s="2"/>
      <c r="C422" s="2"/>
      <c r="D422" s="2"/>
      <c r="E422" s="2"/>
      <c r="F422" s="2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</row>
    <row r="423" spans="2:20" ht="14.25" customHeight="1" x14ac:dyDescent="0.55000000000000004">
      <c r="B423" s="2"/>
      <c r="C423" s="2"/>
      <c r="D423" s="2"/>
      <c r="E423" s="2"/>
      <c r="F423" s="2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</row>
    <row r="424" spans="2:20" ht="14.25" customHeight="1" x14ac:dyDescent="0.55000000000000004">
      <c r="B424" s="2"/>
      <c r="C424" s="2"/>
      <c r="D424" s="2"/>
      <c r="E424" s="2"/>
      <c r="F424" s="2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</row>
    <row r="425" spans="2:20" ht="14.25" customHeight="1" x14ac:dyDescent="0.55000000000000004">
      <c r="B425" s="2"/>
      <c r="C425" s="2"/>
      <c r="D425" s="2"/>
      <c r="E425" s="2"/>
      <c r="F425" s="2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</row>
    <row r="426" spans="2:20" ht="14.25" customHeight="1" x14ac:dyDescent="0.55000000000000004">
      <c r="B426" s="2"/>
      <c r="C426" s="2"/>
      <c r="D426" s="2"/>
      <c r="E426" s="2"/>
      <c r="F426" s="2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</row>
    <row r="427" spans="2:20" ht="14.25" customHeight="1" x14ac:dyDescent="0.55000000000000004">
      <c r="B427" s="2"/>
      <c r="C427" s="2"/>
      <c r="D427" s="2"/>
      <c r="E427" s="2"/>
      <c r="F427" s="2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</row>
    <row r="428" spans="2:20" ht="14.25" customHeight="1" x14ac:dyDescent="0.55000000000000004">
      <c r="B428" s="2"/>
      <c r="C428" s="2"/>
      <c r="D428" s="2"/>
      <c r="E428" s="2"/>
      <c r="F428" s="2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</row>
    <row r="429" spans="2:20" ht="14.25" customHeight="1" x14ac:dyDescent="0.55000000000000004">
      <c r="B429" s="2"/>
      <c r="C429" s="2"/>
      <c r="D429" s="2"/>
      <c r="E429" s="2"/>
      <c r="F429" s="2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</row>
    <row r="430" spans="2:20" ht="14.25" customHeight="1" x14ac:dyDescent="0.55000000000000004">
      <c r="B430" s="2"/>
      <c r="C430" s="2"/>
      <c r="D430" s="2"/>
      <c r="E430" s="2"/>
      <c r="F430" s="2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</row>
    <row r="431" spans="2:20" ht="14.25" customHeight="1" x14ac:dyDescent="0.55000000000000004">
      <c r="B431" s="2"/>
      <c r="C431" s="2"/>
      <c r="D431" s="2"/>
      <c r="E431" s="2"/>
      <c r="F431" s="2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</row>
    <row r="432" spans="2:20" ht="14.25" customHeight="1" x14ac:dyDescent="0.55000000000000004">
      <c r="B432" s="2"/>
      <c r="C432" s="2"/>
      <c r="D432" s="2"/>
      <c r="E432" s="2"/>
      <c r="F432" s="2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</row>
    <row r="433" spans="2:20" ht="14.25" customHeight="1" x14ac:dyDescent="0.55000000000000004">
      <c r="B433" s="2"/>
      <c r="C433" s="2"/>
      <c r="D433" s="2"/>
      <c r="E433" s="2"/>
      <c r="F433" s="2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</row>
    <row r="434" spans="2:20" ht="14.25" customHeight="1" x14ac:dyDescent="0.55000000000000004">
      <c r="B434" s="2"/>
      <c r="C434" s="2"/>
      <c r="D434" s="2"/>
      <c r="E434" s="2"/>
      <c r="F434" s="2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</row>
    <row r="435" spans="2:20" ht="14.25" customHeight="1" x14ac:dyDescent="0.55000000000000004">
      <c r="B435" s="2"/>
      <c r="C435" s="2"/>
      <c r="D435" s="2"/>
      <c r="E435" s="2"/>
      <c r="F435" s="2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</row>
    <row r="436" spans="2:20" ht="14.25" customHeight="1" x14ac:dyDescent="0.55000000000000004">
      <c r="B436" s="2"/>
      <c r="C436" s="2"/>
      <c r="D436" s="2"/>
      <c r="E436" s="2"/>
      <c r="F436" s="2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</row>
    <row r="437" spans="2:20" ht="14.25" customHeight="1" x14ac:dyDescent="0.55000000000000004">
      <c r="B437" s="2"/>
      <c r="C437" s="2"/>
      <c r="D437" s="2"/>
      <c r="E437" s="2"/>
      <c r="F437" s="2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</row>
    <row r="438" spans="2:20" ht="14.25" customHeight="1" x14ac:dyDescent="0.55000000000000004">
      <c r="B438" s="2"/>
      <c r="C438" s="2"/>
      <c r="D438" s="2"/>
      <c r="E438" s="2"/>
      <c r="F438" s="2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</row>
    <row r="439" spans="2:20" ht="14.25" customHeight="1" x14ac:dyDescent="0.55000000000000004">
      <c r="B439" s="2"/>
      <c r="C439" s="2"/>
      <c r="D439" s="2"/>
      <c r="E439" s="2"/>
      <c r="F439" s="2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</row>
    <row r="440" spans="2:20" ht="14.25" customHeight="1" x14ac:dyDescent="0.55000000000000004">
      <c r="B440" s="2"/>
      <c r="C440" s="2"/>
      <c r="D440" s="2"/>
      <c r="E440" s="2"/>
      <c r="F440" s="2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</row>
    <row r="441" spans="2:20" ht="14.25" customHeight="1" x14ac:dyDescent="0.55000000000000004">
      <c r="B441" s="2"/>
      <c r="C441" s="2"/>
      <c r="D441" s="2"/>
      <c r="E441" s="2"/>
      <c r="F441" s="2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</row>
    <row r="442" spans="2:20" ht="14.25" customHeight="1" x14ac:dyDescent="0.55000000000000004">
      <c r="B442" s="2"/>
      <c r="C442" s="2"/>
      <c r="D442" s="2"/>
      <c r="E442" s="2"/>
      <c r="F442" s="2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</row>
    <row r="443" spans="2:20" ht="14.25" customHeight="1" x14ac:dyDescent="0.55000000000000004">
      <c r="B443" s="2"/>
      <c r="C443" s="2"/>
      <c r="D443" s="2"/>
      <c r="E443" s="2"/>
      <c r="F443" s="2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</row>
    <row r="444" spans="2:20" ht="14.25" customHeight="1" x14ac:dyDescent="0.55000000000000004">
      <c r="B444" s="2"/>
      <c r="C444" s="2"/>
      <c r="D444" s="2"/>
      <c r="E444" s="2"/>
      <c r="F444" s="2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</row>
    <row r="445" spans="2:20" ht="14.25" customHeight="1" x14ac:dyDescent="0.55000000000000004">
      <c r="B445" s="2"/>
      <c r="C445" s="2"/>
      <c r="D445" s="2"/>
      <c r="E445" s="2"/>
      <c r="F445" s="2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</row>
    <row r="446" spans="2:20" ht="14.25" customHeight="1" x14ac:dyDescent="0.55000000000000004">
      <c r="B446" s="2"/>
      <c r="C446" s="2"/>
      <c r="D446" s="2"/>
      <c r="E446" s="2"/>
      <c r="F446" s="2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</row>
    <row r="447" spans="2:20" ht="14.25" customHeight="1" x14ac:dyDescent="0.55000000000000004">
      <c r="B447" s="2"/>
      <c r="C447" s="2"/>
      <c r="D447" s="2"/>
      <c r="E447" s="2"/>
      <c r="F447" s="2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</row>
    <row r="448" spans="2:20" ht="14.25" customHeight="1" x14ac:dyDescent="0.55000000000000004">
      <c r="B448" s="2"/>
      <c r="C448" s="2"/>
      <c r="D448" s="2"/>
      <c r="E448" s="2"/>
      <c r="F448" s="2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</row>
    <row r="449" spans="2:20" ht="14.25" customHeight="1" x14ac:dyDescent="0.55000000000000004">
      <c r="B449" s="2"/>
      <c r="C449" s="2"/>
      <c r="D449" s="2"/>
      <c r="E449" s="2"/>
      <c r="F449" s="2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</row>
    <row r="450" spans="2:20" ht="14.25" customHeight="1" x14ac:dyDescent="0.55000000000000004">
      <c r="B450" s="2"/>
      <c r="C450" s="2"/>
      <c r="D450" s="2"/>
      <c r="E450" s="2"/>
      <c r="F450" s="2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</row>
    <row r="451" spans="2:20" ht="14.25" customHeight="1" x14ac:dyDescent="0.55000000000000004">
      <c r="B451" s="2"/>
      <c r="C451" s="2"/>
      <c r="D451" s="2"/>
      <c r="E451" s="2"/>
      <c r="F451" s="2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</row>
    <row r="452" spans="2:20" ht="14.25" customHeight="1" x14ac:dyDescent="0.55000000000000004">
      <c r="B452" s="2"/>
      <c r="C452" s="2"/>
      <c r="D452" s="2"/>
      <c r="E452" s="2"/>
      <c r="F452" s="2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</row>
    <row r="453" spans="2:20" ht="14.25" customHeight="1" x14ac:dyDescent="0.55000000000000004">
      <c r="B453" s="2"/>
      <c r="C453" s="2"/>
      <c r="D453" s="2"/>
      <c r="E453" s="2"/>
      <c r="F453" s="2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</row>
    <row r="454" spans="2:20" ht="14.25" customHeight="1" x14ac:dyDescent="0.55000000000000004">
      <c r="B454" s="2"/>
      <c r="C454" s="2"/>
      <c r="D454" s="2"/>
      <c r="E454" s="2"/>
      <c r="F454" s="2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</row>
    <row r="455" spans="2:20" ht="14.25" customHeight="1" x14ac:dyDescent="0.55000000000000004">
      <c r="B455" s="2"/>
      <c r="C455" s="2"/>
      <c r="D455" s="2"/>
      <c r="E455" s="2"/>
      <c r="F455" s="2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</row>
    <row r="456" spans="2:20" ht="14.25" customHeight="1" x14ac:dyDescent="0.55000000000000004">
      <c r="B456" s="2"/>
      <c r="C456" s="2"/>
      <c r="D456" s="2"/>
      <c r="E456" s="2"/>
      <c r="F456" s="2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</row>
    <row r="457" spans="2:20" ht="14.25" customHeight="1" x14ac:dyDescent="0.55000000000000004">
      <c r="B457" s="2"/>
      <c r="C457" s="2"/>
      <c r="D457" s="2"/>
      <c r="E457" s="2"/>
      <c r="F457" s="2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</row>
    <row r="458" spans="2:20" ht="14.25" customHeight="1" x14ac:dyDescent="0.55000000000000004">
      <c r="B458" s="2"/>
      <c r="C458" s="2"/>
      <c r="D458" s="2"/>
      <c r="E458" s="2"/>
      <c r="F458" s="2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</row>
    <row r="459" spans="2:20" ht="14.25" customHeight="1" x14ac:dyDescent="0.55000000000000004">
      <c r="B459" s="2"/>
      <c r="C459" s="2"/>
      <c r="D459" s="2"/>
      <c r="E459" s="2"/>
      <c r="F459" s="2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</row>
    <row r="460" spans="2:20" ht="14.25" customHeight="1" x14ac:dyDescent="0.55000000000000004">
      <c r="B460" s="2"/>
      <c r="C460" s="2"/>
      <c r="D460" s="2"/>
      <c r="E460" s="2"/>
      <c r="F460" s="2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</row>
    <row r="461" spans="2:20" ht="14.25" customHeight="1" x14ac:dyDescent="0.55000000000000004">
      <c r="B461" s="2"/>
      <c r="C461" s="2"/>
      <c r="D461" s="2"/>
      <c r="E461" s="2"/>
      <c r="F461" s="2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</row>
    <row r="462" spans="2:20" ht="14.25" customHeight="1" x14ac:dyDescent="0.55000000000000004">
      <c r="B462" s="2"/>
      <c r="C462" s="2"/>
      <c r="D462" s="2"/>
      <c r="E462" s="2"/>
      <c r="F462" s="2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</row>
    <row r="463" spans="2:20" ht="14.25" customHeight="1" x14ac:dyDescent="0.55000000000000004">
      <c r="B463" s="2"/>
      <c r="C463" s="2"/>
      <c r="D463" s="2"/>
      <c r="E463" s="2"/>
      <c r="F463" s="2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</row>
    <row r="464" spans="2:20" ht="14.25" customHeight="1" x14ac:dyDescent="0.55000000000000004">
      <c r="B464" s="2"/>
      <c r="C464" s="2"/>
      <c r="D464" s="2"/>
      <c r="E464" s="2"/>
      <c r="F464" s="2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</row>
    <row r="465" spans="2:20" ht="14.25" customHeight="1" x14ac:dyDescent="0.55000000000000004">
      <c r="B465" s="2"/>
      <c r="C465" s="2"/>
      <c r="D465" s="2"/>
      <c r="E465" s="2"/>
      <c r="F465" s="2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</row>
    <row r="466" spans="2:20" ht="14.25" customHeight="1" x14ac:dyDescent="0.55000000000000004">
      <c r="B466" s="2"/>
      <c r="C466" s="2"/>
      <c r="D466" s="2"/>
      <c r="E466" s="2"/>
      <c r="F466" s="2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</row>
    <row r="467" spans="2:20" ht="14.25" customHeight="1" x14ac:dyDescent="0.55000000000000004">
      <c r="B467" s="2"/>
      <c r="C467" s="2"/>
      <c r="D467" s="2"/>
      <c r="E467" s="2"/>
      <c r="F467" s="2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</row>
    <row r="468" spans="2:20" ht="14.25" customHeight="1" x14ac:dyDescent="0.55000000000000004">
      <c r="B468" s="2"/>
      <c r="C468" s="2"/>
      <c r="D468" s="2"/>
      <c r="E468" s="2"/>
      <c r="F468" s="2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</row>
    <row r="469" spans="2:20" ht="14.25" customHeight="1" x14ac:dyDescent="0.55000000000000004">
      <c r="B469" s="2"/>
      <c r="C469" s="2"/>
      <c r="D469" s="2"/>
      <c r="E469" s="2"/>
      <c r="F469" s="2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</row>
    <row r="470" spans="2:20" ht="14.25" customHeight="1" x14ac:dyDescent="0.55000000000000004">
      <c r="B470" s="2"/>
      <c r="C470" s="2"/>
      <c r="D470" s="2"/>
      <c r="E470" s="2"/>
      <c r="F470" s="2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</row>
    <row r="471" spans="2:20" ht="14.25" customHeight="1" x14ac:dyDescent="0.55000000000000004">
      <c r="B471" s="2"/>
      <c r="C471" s="2"/>
      <c r="D471" s="2"/>
      <c r="E471" s="2"/>
      <c r="F471" s="2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</row>
    <row r="472" spans="2:20" ht="14.25" customHeight="1" x14ac:dyDescent="0.55000000000000004">
      <c r="B472" s="2"/>
      <c r="C472" s="2"/>
      <c r="D472" s="2"/>
      <c r="E472" s="2"/>
      <c r="F472" s="2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</row>
    <row r="473" spans="2:20" ht="14.25" customHeight="1" x14ac:dyDescent="0.55000000000000004">
      <c r="B473" s="2"/>
      <c r="C473" s="2"/>
      <c r="D473" s="2"/>
      <c r="E473" s="2"/>
      <c r="F473" s="2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</row>
    <row r="474" spans="2:20" ht="14.25" customHeight="1" x14ac:dyDescent="0.55000000000000004">
      <c r="B474" s="2"/>
      <c r="C474" s="2"/>
      <c r="D474" s="2"/>
      <c r="E474" s="2"/>
      <c r="F474" s="2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</row>
    <row r="475" spans="2:20" ht="14.25" customHeight="1" x14ac:dyDescent="0.55000000000000004">
      <c r="B475" s="2"/>
      <c r="C475" s="2"/>
      <c r="D475" s="2"/>
      <c r="E475" s="2"/>
      <c r="F475" s="2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</row>
    <row r="476" spans="2:20" ht="14.25" customHeight="1" x14ac:dyDescent="0.55000000000000004">
      <c r="B476" s="2"/>
      <c r="C476" s="2"/>
      <c r="D476" s="2"/>
      <c r="E476" s="2"/>
      <c r="F476" s="2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</row>
    <row r="477" spans="2:20" ht="14.25" customHeight="1" x14ac:dyDescent="0.55000000000000004">
      <c r="B477" s="2"/>
      <c r="C477" s="2"/>
      <c r="D477" s="2"/>
      <c r="E477" s="2"/>
      <c r="F477" s="2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</row>
    <row r="478" spans="2:20" ht="14.25" customHeight="1" x14ac:dyDescent="0.55000000000000004">
      <c r="B478" s="2"/>
      <c r="C478" s="2"/>
      <c r="D478" s="2"/>
      <c r="E478" s="2"/>
      <c r="F478" s="2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</row>
    <row r="479" spans="2:20" ht="14.25" customHeight="1" x14ac:dyDescent="0.55000000000000004">
      <c r="B479" s="2"/>
      <c r="C479" s="2"/>
      <c r="D479" s="2"/>
      <c r="E479" s="2"/>
      <c r="F479" s="2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</row>
    <row r="480" spans="2:20" ht="14.25" customHeight="1" x14ac:dyDescent="0.55000000000000004">
      <c r="B480" s="2"/>
      <c r="C480" s="2"/>
      <c r="D480" s="2"/>
      <c r="E480" s="2"/>
      <c r="F480" s="2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</row>
    <row r="481" spans="2:20" ht="14.25" customHeight="1" x14ac:dyDescent="0.55000000000000004">
      <c r="B481" s="2"/>
      <c r="C481" s="2"/>
      <c r="D481" s="2"/>
      <c r="E481" s="2"/>
      <c r="F481" s="2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</row>
    <row r="482" spans="2:20" ht="14.25" customHeight="1" x14ac:dyDescent="0.55000000000000004">
      <c r="B482" s="2"/>
      <c r="C482" s="2"/>
      <c r="D482" s="2"/>
      <c r="E482" s="2"/>
      <c r="F482" s="2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</row>
    <row r="483" spans="2:20" ht="14.25" customHeight="1" x14ac:dyDescent="0.55000000000000004">
      <c r="B483" s="2"/>
      <c r="C483" s="2"/>
      <c r="D483" s="2"/>
      <c r="E483" s="2"/>
      <c r="F483" s="2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</row>
    <row r="484" spans="2:20" ht="14.25" customHeight="1" x14ac:dyDescent="0.55000000000000004">
      <c r="B484" s="2"/>
      <c r="C484" s="2"/>
      <c r="D484" s="2"/>
      <c r="E484" s="2"/>
      <c r="F484" s="2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</row>
    <row r="485" spans="2:20" ht="14.25" customHeight="1" x14ac:dyDescent="0.55000000000000004">
      <c r="B485" s="2"/>
      <c r="C485" s="2"/>
      <c r="D485" s="2"/>
      <c r="E485" s="2"/>
      <c r="F485" s="2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</row>
    <row r="486" spans="2:20" ht="14.25" customHeight="1" x14ac:dyDescent="0.55000000000000004">
      <c r="B486" s="2"/>
      <c r="C486" s="2"/>
      <c r="D486" s="2"/>
      <c r="E486" s="2"/>
      <c r="F486" s="2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</row>
    <row r="487" spans="2:20" ht="14.25" customHeight="1" x14ac:dyDescent="0.55000000000000004">
      <c r="B487" s="2"/>
      <c r="C487" s="2"/>
      <c r="D487" s="2"/>
      <c r="E487" s="2"/>
      <c r="F487" s="2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</row>
    <row r="488" spans="2:20" ht="14.25" customHeight="1" x14ac:dyDescent="0.55000000000000004">
      <c r="B488" s="2"/>
      <c r="C488" s="2"/>
      <c r="D488" s="2"/>
      <c r="E488" s="2"/>
      <c r="F488" s="2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</row>
    <row r="489" spans="2:20" ht="14.25" customHeight="1" x14ac:dyDescent="0.55000000000000004">
      <c r="B489" s="2"/>
      <c r="C489" s="2"/>
      <c r="D489" s="2"/>
      <c r="E489" s="2"/>
      <c r="F489" s="2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</row>
    <row r="490" spans="2:20" ht="14.25" customHeight="1" x14ac:dyDescent="0.55000000000000004">
      <c r="B490" s="2"/>
      <c r="C490" s="2"/>
      <c r="D490" s="2"/>
      <c r="E490" s="2"/>
      <c r="F490" s="2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</row>
    <row r="491" spans="2:20" ht="14.25" customHeight="1" x14ac:dyDescent="0.55000000000000004">
      <c r="B491" s="2"/>
      <c r="C491" s="2"/>
      <c r="D491" s="2"/>
      <c r="E491" s="2"/>
      <c r="F491" s="2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</row>
    <row r="492" spans="2:20" ht="14.25" customHeight="1" x14ac:dyDescent="0.55000000000000004">
      <c r="B492" s="2"/>
      <c r="C492" s="2"/>
      <c r="D492" s="2"/>
      <c r="E492" s="2"/>
      <c r="F492" s="2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</row>
    <row r="493" spans="2:20" ht="14.25" customHeight="1" x14ac:dyDescent="0.55000000000000004">
      <c r="B493" s="2"/>
      <c r="C493" s="2"/>
      <c r="D493" s="2"/>
      <c r="E493" s="2"/>
      <c r="F493" s="2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</row>
    <row r="494" spans="2:20" ht="14.25" customHeight="1" x14ac:dyDescent="0.55000000000000004">
      <c r="B494" s="2"/>
      <c r="C494" s="2"/>
      <c r="D494" s="2"/>
      <c r="E494" s="2"/>
      <c r="F494" s="2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</row>
    <row r="495" spans="2:20" ht="14.25" customHeight="1" x14ac:dyDescent="0.55000000000000004">
      <c r="B495" s="2"/>
      <c r="C495" s="2"/>
      <c r="D495" s="2"/>
      <c r="E495" s="2"/>
      <c r="F495" s="2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</row>
    <row r="496" spans="2:20" ht="14.25" customHeight="1" x14ac:dyDescent="0.55000000000000004">
      <c r="B496" s="2"/>
      <c r="C496" s="2"/>
      <c r="D496" s="2"/>
      <c r="E496" s="2"/>
      <c r="F496" s="2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</row>
    <row r="497" spans="2:20" ht="14.25" customHeight="1" x14ac:dyDescent="0.55000000000000004">
      <c r="B497" s="2"/>
      <c r="C497" s="2"/>
      <c r="D497" s="2"/>
      <c r="E497" s="2"/>
      <c r="F497" s="2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</row>
    <row r="498" spans="2:20" ht="14.25" customHeight="1" x14ac:dyDescent="0.55000000000000004">
      <c r="B498" s="2"/>
      <c r="C498" s="2"/>
      <c r="D498" s="2"/>
      <c r="E498" s="2"/>
      <c r="F498" s="2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</row>
    <row r="499" spans="2:20" ht="14.25" customHeight="1" x14ac:dyDescent="0.55000000000000004">
      <c r="B499" s="2"/>
      <c r="C499" s="2"/>
      <c r="D499" s="2"/>
      <c r="E499" s="2"/>
      <c r="F499" s="2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</row>
    <row r="500" spans="2:20" ht="14.25" customHeight="1" x14ac:dyDescent="0.55000000000000004">
      <c r="B500" s="2"/>
      <c r="C500" s="2"/>
      <c r="D500" s="2"/>
      <c r="E500" s="2"/>
      <c r="F500" s="2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</row>
    <row r="501" spans="2:20" ht="14.25" customHeight="1" x14ac:dyDescent="0.55000000000000004">
      <c r="B501" s="2"/>
      <c r="C501" s="2"/>
      <c r="D501" s="2"/>
      <c r="E501" s="2"/>
      <c r="F501" s="2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</row>
    <row r="502" spans="2:20" ht="14.25" customHeight="1" x14ac:dyDescent="0.55000000000000004">
      <c r="B502" s="2"/>
      <c r="C502" s="2"/>
      <c r="D502" s="2"/>
      <c r="E502" s="2"/>
      <c r="F502" s="2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</row>
    <row r="503" spans="2:20" ht="14.25" customHeight="1" x14ac:dyDescent="0.55000000000000004">
      <c r="B503" s="2"/>
      <c r="C503" s="2"/>
      <c r="D503" s="2"/>
      <c r="E503" s="2"/>
      <c r="F503" s="2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</row>
    <row r="504" spans="2:20" ht="14.25" customHeight="1" x14ac:dyDescent="0.55000000000000004">
      <c r="B504" s="2"/>
      <c r="C504" s="2"/>
      <c r="D504" s="2"/>
      <c r="E504" s="2"/>
      <c r="F504" s="2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</row>
    <row r="505" spans="2:20" ht="14.25" customHeight="1" x14ac:dyDescent="0.55000000000000004">
      <c r="B505" s="2"/>
      <c r="C505" s="2"/>
      <c r="D505" s="2"/>
      <c r="E505" s="2"/>
      <c r="F505" s="2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</row>
    <row r="506" spans="2:20" ht="14.25" customHeight="1" x14ac:dyDescent="0.55000000000000004">
      <c r="B506" s="2"/>
      <c r="C506" s="2"/>
      <c r="D506" s="2"/>
      <c r="E506" s="2"/>
      <c r="F506" s="2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</row>
    <row r="507" spans="2:20" ht="14.25" customHeight="1" x14ac:dyDescent="0.55000000000000004">
      <c r="B507" s="2"/>
      <c r="C507" s="2"/>
      <c r="D507" s="2"/>
      <c r="E507" s="2"/>
      <c r="F507" s="2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</row>
    <row r="508" spans="2:20" ht="14.25" customHeight="1" x14ac:dyDescent="0.55000000000000004">
      <c r="B508" s="2"/>
      <c r="C508" s="2"/>
      <c r="D508" s="2"/>
      <c r="E508" s="2"/>
      <c r="F508" s="2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</row>
    <row r="509" spans="2:20" ht="14.25" customHeight="1" x14ac:dyDescent="0.55000000000000004">
      <c r="B509" s="2"/>
      <c r="C509" s="2"/>
      <c r="D509" s="2"/>
      <c r="E509" s="2"/>
      <c r="F509" s="2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</row>
    <row r="510" spans="2:20" ht="14.25" customHeight="1" x14ac:dyDescent="0.55000000000000004">
      <c r="B510" s="2"/>
      <c r="C510" s="2"/>
      <c r="D510" s="2"/>
      <c r="E510" s="2"/>
      <c r="F510" s="2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</row>
    <row r="511" spans="2:20" ht="14.25" customHeight="1" x14ac:dyDescent="0.55000000000000004">
      <c r="B511" s="2"/>
      <c r="C511" s="2"/>
      <c r="D511" s="2"/>
      <c r="E511" s="2"/>
      <c r="F511" s="2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</row>
    <row r="512" spans="2:20" ht="14.25" customHeight="1" x14ac:dyDescent="0.55000000000000004">
      <c r="B512" s="2"/>
      <c r="C512" s="2"/>
      <c r="D512" s="2"/>
      <c r="E512" s="2"/>
      <c r="F512" s="2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</row>
    <row r="513" spans="2:20" ht="14.25" customHeight="1" x14ac:dyDescent="0.55000000000000004">
      <c r="B513" s="2"/>
      <c r="C513" s="2"/>
      <c r="D513" s="2"/>
      <c r="E513" s="2"/>
      <c r="F513" s="2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</row>
    <row r="514" spans="2:20" ht="14.25" customHeight="1" x14ac:dyDescent="0.55000000000000004">
      <c r="B514" s="2"/>
      <c r="C514" s="2"/>
      <c r="D514" s="2"/>
      <c r="E514" s="2"/>
      <c r="F514" s="2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</row>
    <row r="515" spans="2:20" ht="14.25" customHeight="1" x14ac:dyDescent="0.55000000000000004">
      <c r="B515" s="2"/>
      <c r="C515" s="2"/>
      <c r="D515" s="2"/>
      <c r="E515" s="2"/>
      <c r="F515" s="2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</row>
    <row r="516" spans="2:20" ht="14.25" customHeight="1" x14ac:dyDescent="0.55000000000000004">
      <c r="B516" s="2"/>
      <c r="C516" s="2"/>
      <c r="D516" s="2"/>
      <c r="E516" s="2"/>
      <c r="F516" s="2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</row>
    <row r="517" spans="2:20" ht="14.25" customHeight="1" x14ac:dyDescent="0.55000000000000004">
      <c r="B517" s="2"/>
      <c r="C517" s="2"/>
      <c r="D517" s="2"/>
      <c r="E517" s="2"/>
      <c r="F517" s="2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</row>
    <row r="518" spans="2:20" ht="14.25" customHeight="1" x14ac:dyDescent="0.55000000000000004">
      <c r="B518" s="2"/>
      <c r="C518" s="2"/>
      <c r="D518" s="2"/>
      <c r="E518" s="2"/>
      <c r="F518" s="2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</row>
    <row r="519" spans="2:20" ht="14.25" customHeight="1" x14ac:dyDescent="0.55000000000000004">
      <c r="B519" s="2"/>
      <c r="C519" s="2"/>
      <c r="D519" s="2"/>
      <c r="E519" s="2"/>
      <c r="F519" s="2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</row>
    <row r="520" spans="2:20" ht="14.25" customHeight="1" x14ac:dyDescent="0.55000000000000004">
      <c r="B520" s="2"/>
      <c r="C520" s="2"/>
      <c r="D520" s="2"/>
      <c r="E520" s="2"/>
      <c r="F520" s="2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</row>
    <row r="521" spans="2:20" ht="14.25" customHeight="1" x14ac:dyDescent="0.55000000000000004">
      <c r="B521" s="2"/>
      <c r="C521" s="2"/>
      <c r="D521" s="2"/>
      <c r="E521" s="2"/>
      <c r="F521" s="2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</row>
    <row r="522" spans="2:20" ht="14.25" customHeight="1" x14ac:dyDescent="0.55000000000000004">
      <c r="B522" s="2"/>
      <c r="C522" s="2"/>
      <c r="D522" s="2"/>
      <c r="E522" s="2"/>
      <c r="F522" s="2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</row>
    <row r="523" spans="2:20" ht="14.25" customHeight="1" x14ac:dyDescent="0.55000000000000004">
      <c r="B523" s="2"/>
      <c r="C523" s="2"/>
      <c r="D523" s="2"/>
      <c r="E523" s="2"/>
      <c r="F523" s="2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</row>
    <row r="524" spans="2:20" ht="14.25" customHeight="1" x14ac:dyDescent="0.55000000000000004">
      <c r="B524" s="2"/>
      <c r="C524" s="2"/>
      <c r="D524" s="2"/>
      <c r="E524" s="2"/>
      <c r="F524" s="2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</row>
    <row r="525" spans="2:20" ht="14.25" customHeight="1" x14ac:dyDescent="0.55000000000000004">
      <c r="B525" s="2"/>
      <c r="C525" s="2"/>
      <c r="D525" s="2"/>
      <c r="E525" s="2"/>
      <c r="F525" s="2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</row>
    <row r="526" spans="2:20" ht="14.25" customHeight="1" x14ac:dyDescent="0.55000000000000004">
      <c r="B526" s="2"/>
      <c r="C526" s="2"/>
      <c r="D526" s="2"/>
      <c r="E526" s="2"/>
      <c r="F526" s="2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</row>
    <row r="527" spans="2:20" ht="14.25" customHeight="1" x14ac:dyDescent="0.55000000000000004">
      <c r="B527" s="2"/>
      <c r="C527" s="2"/>
      <c r="D527" s="2"/>
      <c r="E527" s="2"/>
      <c r="F527" s="2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</row>
    <row r="528" spans="2:20" ht="14.25" customHeight="1" x14ac:dyDescent="0.55000000000000004">
      <c r="B528" s="2"/>
      <c r="C528" s="2"/>
      <c r="D528" s="2"/>
      <c r="E528" s="2"/>
      <c r="F528" s="2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</row>
    <row r="529" spans="2:20" ht="14.25" customHeight="1" x14ac:dyDescent="0.55000000000000004">
      <c r="B529" s="2"/>
      <c r="C529" s="2"/>
      <c r="D529" s="2"/>
      <c r="E529" s="2"/>
      <c r="F529" s="2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</row>
    <row r="530" spans="2:20" ht="14.25" customHeight="1" x14ac:dyDescent="0.55000000000000004">
      <c r="B530" s="2"/>
      <c r="C530" s="2"/>
      <c r="D530" s="2"/>
      <c r="E530" s="2"/>
      <c r="F530" s="2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</row>
    <row r="531" spans="2:20" ht="14.25" customHeight="1" x14ac:dyDescent="0.55000000000000004">
      <c r="B531" s="2"/>
      <c r="C531" s="2"/>
      <c r="D531" s="2"/>
      <c r="E531" s="2"/>
      <c r="F531" s="2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</row>
    <row r="532" spans="2:20" ht="14.25" customHeight="1" x14ac:dyDescent="0.55000000000000004">
      <c r="B532" s="2"/>
      <c r="C532" s="2"/>
      <c r="D532" s="2"/>
      <c r="E532" s="2"/>
      <c r="F532" s="2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</row>
    <row r="533" spans="2:20" ht="14.25" customHeight="1" x14ac:dyDescent="0.55000000000000004">
      <c r="B533" s="2"/>
      <c r="C533" s="2"/>
      <c r="D533" s="2"/>
      <c r="E533" s="2"/>
      <c r="F533" s="2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</row>
    <row r="534" spans="2:20" ht="14.25" customHeight="1" x14ac:dyDescent="0.55000000000000004">
      <c r="B534" s="2"/>
      <c r="C534" s="2"/>
      <c r="D534" s="2"/>
      <c r="E534" s="2"/>
      <c r="F534" s="2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</row>
    <row r="535" spans="2:20" ht="14.25" customHeight="1" x14ac:dyDescent="0.55000000000000004">
      <c r="B535" s="2"/>
      <c r="C535" s="2"/>
      <c r="D535" s="2"/>
      <c r="E535" s="2"/>
      <c r="F535" s="2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</row>
    <row r="536" spans="2:20" ht="14.25" customHeight="1" x14ac:dyDescent="0.55000000000000004">
      <c r="B536" s="2"/>
      <c r="C536" s="2"/>
      <c r="D536" s="2"/>
      <c r="E536" s="2"/>
      <c r="F536" s="2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</row>
    <row r="537" spans="2:20" ht="14.25" customHeight="1" x14ac:dyDescent="0.55000000000000004">
      <c r="B537" s="2"/>
      <c r="C537" s="2"/>
      <c r="D537" s="2"/>
      <c r="E537" s="2"/>
      <c r="F537" s="2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</row>
    <row r="538" spans="2:20" ht="14.25" customHeight="1" x14ac:dyDescent="0.55000000000000004">
      <c r="B538" s="2"/>
      <c r="C538" s="2"/>
      <c r="D538" s="2"/>
      <c r="E538" s="2"/>
      <c r="F538" s="2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</row>
    <row r="539" spans="2:20" ht="14.25" customHeight="1" x14ac:dyDescent="0.55000000000000004">
      <c r="B539" s="2"/>
      <c r="C539" s="2"/>
      <c r="D539" s="2"/>
      <c r="E539" s="2"/>
      <c r="F539" s="2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</row>
    <row r="540" spans="2:20" ht="14.25" customHeight="1" x14ac:dyDescent="0.55000000000000004">
      <c r="B540" s="2"/>
      <c r="C540" s="2"/>
      <c r="D540" s="2"/>
      <c r="E540" s="2"/>
      <c r="F540" s="2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</row>
    <row r="541" spans="2:20" ht="14.25" customHeight="1" x14ac:dyDescent="0.55000000000000004">
      <c r="B541" s="2"/>
      <c r="C541" s="2"/>
      <c r="D541" s="2"/>
      <c r="E541" s="2"/>
      <c r="F541" s="2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</row>
    <row r="542" spans="2:20" ht="14.25" customHeight="1" x14ac:dyDescent="0.55000000000000004">
      <c r="B542" s="2"/>
      <c r="C542" s="2"/>
      <c r="D542" s="2"/>
      <c r="E542" s="2"/>
      <c r="F542" s="2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</row>
    <row r="543" spans="2:20" ht="14.25" customHeight="1" x14ac:dyDescent="0.55000000000000004">
      <c r="B543" s="2"/>
      <c r="C543" s="2"/>
      <c r="D543" s="2"/>
      <c r="E543" s="2"/>
      <c r="F543" s="2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</row>
    <row r="544" spans="2:20" ht="14.25" customHeight="1" x14ac:dyDescent="0.55000000000000004">
      <c r="B544" s="2"/>
      <c r="C544" s="2"/>
      <c r="D544" s="2"/>
      <c r="E544" s="2"/>
      <c r="F544" s="2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</row>
    <row r="545" spans="2:20" ht="14.25" customHeight="1" x14ac:dyDescent="0.55000000000000004">
      <c r="B545" s="2"/>
      <c r="C545" s="2"/>
      <c r="D545" s="2"/>
      <c r="E545" s="2"/>
      <c r="F545" s="2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</row>
    <row r="546" spans="2:20" ht="14.25" customHeight="1" x14ac:dyDescent="0.55000000000000004">
      <c r="B546" s="2"/>
      <c r="C546" s="2"/>
      <c r="D546" s="2"/>
      <c r="E546" s="2"/>
      <c r="F546" s="2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</row>
    <row r="547" spans="2:20" ht="14.25" customHeight="1" x14ac:dyDescent="0.55000000000000004">
      <c r="B547" s="2"/>
      <c r="C547" s="2"/>
      <c r="D547" s="2"/>
      <c r="E547" s="2"/>
      <c r="F547" s="2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</row>
    <row r="548" spans="2:20" ht="14.25" customHeight="1" x14ac:dyDescent="0.55000000000000004">
      <c r="B548" s="2"/>
      <c r="C548" s="2"/>
      <c r="D548" s="2"/>
      <c r="E548" s="2"/>
      <c r="F548" s="2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</row>
    <row r="549" spans="2:20" ht="14.25" customHeight="1" x14ac:dyDescent="0.55000000000000004">
      <c r="B549" s="2"/>
      <c r="C549" s="2"/>
      <c r="D549" s="2"/>
      <c r="E549" s="2"/>
      <c r="F549" s="2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</row>
    <row r="550" spans="2:20" ht="14.25" customHeight="1" x14ac:dyDescent="0.55000000000000004">
      <c r="B550" s="2"/>
      <c r="C550" s="2"/>
      <c r="D550" s="2"/>
      <c r="E550" s="2"/>
      <c r="F550" s="2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</row>
    <row r="551" spans="2:20" ht="14.25" customHeight="1" x14ac:dyDescent="0.55000000000000004">
      <c r="B551" s="2"/>
      <c r="C551" s="2"/>
      <c r="D551" s="2"/>
      <c r="E551" s="2"/>
      <c r="F551" s="2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</row>
    <row r="552" spans="2:20" ht="14.25" customHeight="1" x14ac:dyDescent="0.55000000000000004">
      <c r="B552" s="2"/>
      <c r="C552" s="2"/>
      <c r="D552" s="2"/>
      <c r="E552" s="2"/>
      <c r="F552" s="2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</row>
    <row r="553" spans="2:20" ht="14.25" customHeight="1" x14ac:dyDescent="0.55000000000000004">
      <c r="B553" s="2"/>
      <c r="C553" s="2"/>
      <c r="D553" s="2"/>
      <c r="E553" s="2"/>
      <c r="F553" s="2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</row>
    <row r="554" spans="2:20" ht="14.25" customHeight="1" x14ac:dyDescent="0.55000000000000004">
      <c r="B554" s="2"/>
      <c r="C554" s="2"/>
      <c r="D554" s="2"/>
      <c r="E554" s="2"/>
      <c r="F554" s="2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</row>
    <row r="555" spans="2:20" ht="14.25" customHeight="1" x14ac:dyDescent="0.55000000000000004">
      <c r="B555" s="2"/>
      <c r="C555" s="2"/>
      <c r="D555" s="2"/>
      <c r="E555" s="2"/>
      <c r="F555" s="2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</row>
    <row r="556" spans="2:20" ht="14.25" customHeight="1" x14ac:dyDescent="0.55000000000000004">
      <c r="B556" s="2"/>
      <c r="C556" s="2"/>
      <c r="D556" s="2"/>
      <c r="E556" s="2"/>
      <c r="F556" s="2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</row>
    <row r="557" spans="2:20" ht="14.25" customHeight="1" x14ac:dyDescent="0.55000000000000004">
      <c r="B557" s="2"/>
      <c r="C557" s="2"/>
      <c r="D557" s="2"/>
      <c r="E557" s="2"/>
      <c r="F557" s="2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</row>
    <row r="558" spans="2:20" ht="14.25" customHeight="1" x14ac:dyDescent="0.55000000000000004">
      <c r="B558" s="2"/>
      <c r="C558" s="2"/>
      <c r="D558" s="2"/>
      <c r="E558" s="2"/>
      <c r="F558" s="2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</row>
    <row r="559" spans="2:20" ht="14.25" customHeight="1" x14ac:dyDescent="0.55000000000000004">
      <c r="B559" s="2"/>
      <c r="C559" s="2"/>
      <c r="D559" s="2"/>
      <c r="E559" s="2"/>
      <c r="F559" s="2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</row>
    <row r="560" spans="2:20" ht="14.25" customHeight="1" x14ac:dyDescent="0.55000000000000004">
      <c r="B560" s="2"/>
      <c r="C560" s="2"/>
      <c r="D560" s="2"/>
      <c r="E560" s="2"/>
      <c r="F560" s="2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</row>
    <row r="561" spans="2:20" ht="14.25" customHeight="1" x14ac:dyDescent="0.55000000000000004">
      <c r="B561" s="2"/>
      <c r="C561" s="2"/>
      <c r="D561" s="2"/>
      <c r="E561" s="2"/>
      <c r="F561" s="2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</row>
    <row r="562" spans="2:20" ht="14.25" customHeight="1" x14ac:dyDescent="0.55000000000000004">
      <c r="B562" s="2"/>
      <c r="C562" s="2"/>
      <c r="D562" s="2"/>
      <c r="E562" s="2"/>
      <c r="F562" s="2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</row>
    <row r="563" spans="2:20" ht="14.25" customHeight="1" x14ac:dyDescent="0.55000000000000004">
      <c r="B563" s="2"/>
      <c r="C563" s="2"/>
      <c r="D563" s="2"/>
      <c r="E563" s="2"/>
      <c r="F563" s="2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</row>
    <row r="564" spans="2:20" ht="14.25" customHeight="1" x14ac:dyDescent="0.55000000000000004">
      <c r="B564" s="2"/>
      <c r="C564" s="2"/>
      <c r="D564" s="2"/>
      <c r="E564" s="2"/>
      <c r="F564" s="2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</row>
    <row r="565" spans="2:20" ht="14.25" customHeight="1" x14ac:dyDescent="0.55000000000000004">
      <c r="B565" s="2"/>
      <c r="C565" s="2"/>
      <c r="D565" s="2"/>
      <c r="E565" s="2"/>
      <c r="F565" s="2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</row>
    <row r="566" spans="2:20" ht="14.25" customHeight="1" x14ac:dyDescent="0.55000000000000004">
      <c r="B566" s="2"/>
      <c r="C566" s="2"/>
      <c r="D566" s="2"/>
      <c r="E566" s="2"/>
      <c r="F566" s="2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</row>
    <row r="567" spans="2:20" ht="14.25" customHeight="1" x14ac:dyDescent="0.55000000000000004">
      <c r="B567" s="2"/>
      <c r="C567" s="2"/>
      <c r="D567" s="2"/>
      <c r="E567" s="2"/>
      <c r="F567" s="2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</row>
    <row r="568" spans="2:20" ht="14.25" customHeight="1" x14ac:dyDescent="0.55000000000000004">
      <c r="B568" s="2"/>
      <c r="C568" s="2"/>
      <c r="D568" s="2"/>
      <c r="E568" s="2"/>
      <c r="F568" s="2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</row>
    <row r="569" spans="2:20" ht="14.25" customHeight="1" x14ac:dyDescent="0.55000000000000004">
      <c r="B569" s="2"/>
      <c r="C569" s="2"/>
      <c r="D569" s="2"/>
      <c r="E569" s="2"/>
      <c r="F569" s="2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</row>
    <row r="570" spans="2:20" ht="14.25" customHeight="1" x14ac:dyDescent="0.55000000000000004">
      <c r="B570" s="2"/>
      <c r="C570" s="2"/>
      <c r="D570" s="2"/>
      <c r="E570" s="2"/>
      <c r="F570" s="2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</row>
    <row r="571" spans="2:20" ht="14.25" customHeight="1" x14ac:dyDescent="0.55000000000000004">
      <c r="B571" s="2"/>
      <c r="C571" s="2"/>
      <c r="D571" s="2"/>
      <c r="E571" s="2"/>
      <c r="F571" s="2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</row>
    <row r="572" spans="2:20" ht="14.25" customHeight="1" x14ac:dyDescent="0.55000000000000004">
      <c r="B572" s="2"/>
      <c r="C572" s="2"/>
      <c r="D572" s="2"/>
      <c r="E572" s="2"/>
      <c r="F572" s="2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</row>
    <row r="573" spans="2:20" ht="14.25" customHeight="1" x14ac:dyDescent="0.55000000000000004">
      <c r="B573" s="2"/>
      <c r="C573" s="2"/>
      <c r="D573" s="2"/>
      <c r="E573" s="2"/>
      <c r="F573" s="2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</row>
    <row r="574" spans="2:20" ht="14.25" customHeight="1" x14ac:dyDescent="0.55000000000000004">
      <c r="B574" s="2"/>
      <c r="C574" s="2"/>
      <c r="D574" s="2"/>
      <c r="E574" s="2"/>
      <c r="F574" s="2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</row>
    <row r="575" spans="2:20" ht="14.25" customHeight="1" x14ac:dyDescent="0.55000000000000004">
      <c r="B575" s="2"/>
      <c r="C575" s="2"/>
      <c r="D575" s="2"/>
      <c r="E575" s="2"/>
      <c r="F575" s="2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</row>
    <row r="576" spans="2:20" ht="14.25" customHeight="1" x14ac:dyDescent="0.55000000000000004">
      <c r="B576" s="2"/>
      <c r="C576" s="2"/>
      <c r="D576" s="2"/>
      <c r="E576" s="2"/>
      <c r="F576" s="2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</row>
    <row r="577" spans="2:20" ht="14.25" customHeight="1" x14ac:dyDescent="0.55000000000000004">
      <c r="B577" s="2"/>
      <c r="C577" s="2"/>
      <c r="D577" s="2"/>
      <c r="E577" s="2"/>
      <c r="F577" s="2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</row>
    <row r="578" spans="2:20" ht="14.25" customHeight="1" x14ac:dyDescent="0.55000000000000004">
      <c r="B578" s="2"/>
      <c r="C578" s="2"/>
      <c r="D578" s="2"/>
      <c r="E578" s="2"/>
      <c r="F578" s="2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</row>
    <row r="579" spans="2:20" ht="14.25" customHeight="1" x14ac:dyDescent="0.55000000000000004">
      <c r="B579" s="2"/>
      <c r="C579" s="2"/>
      <c r="D579" s="2"/>
      <c r="E579" s="2"/>
      <c r="F579" s="2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</row>
    <row r="580" spans="2:20" ht="14.25" customHeight="1" x14ac:dyDescent="0.55000000000000004">
      <c r="B580" s="2"/>
      <c r="C580" s="2"/>
      <c r="D580" s="2"/>
      <c r="E580" s="2"/>
      <c r="F580" s="2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</row>
    <row r="581" spans="2:20" ht="14.25" customHeight="1" x14ac:dyDescent="0.55000000000000004">
      <c r="B581" s="2"/>
      <c r="C581" s="2"/>
      <c r="D581" s="2"/>
      <c r="E581" s="2"/>
      <c r="F581" s="2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</row>
    <row r="582" spans="2:20" ht="14.25" customHeight="1" x14ac:dyDescent="0.55000000000000004">
      <c r="B582" s="2"/>
      <c r="C582" s="2"/>
      <c r="D582" s="2"/>
      <c r="E582" s="2"/>
      <c r="F582" s="2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</row>
    <row r="583" spans="2:20" ht="14.25" customHeight="1" x14ac:dyDescent="0.55000000000000004">
      <c r="B583" s="2"/>
      <c r="C583" s="2"/>
      <c r="D583" s="2"/>
      <c r="E583" s="2"/>
      <c r="F583" s="2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</row>
    <row r="584" spans="2:20" ht="14.25" customHeight="1" x14ac:dyDescent="0.55000000000000004">
      <c r="B584" s="2"/>
      <c r="C584" s="2"/>
      <c r="D584" s="2"/>
      <c r="E584" s="2"/>
      <c r="F584" s="2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</row>
    <row r="585" spans="2:20" ht="14.25" customHeight="1" x14ac:dyDescent="0.55000000000000004">
      <c r="B585" s="2"/>
      <c r="C585" s="2"/>
      <c r="D585" s="2"/>
      <c r="E585" s="2"/>
      <c r="F585" s="2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</row>
    <row r="586" spans="2:20" ht="14.25" customHeight="1" x14ac:dyDescent="0.55000000000000004">
      <c r="B586" s="2"/>
      <c r="C586" s="2"/>
      <c r="D586" s="2"/>
      <c r="E586" s="2"/>
      <c r="F586" s="2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</row>
    <row r="587" spans="2:20" ht="14.25" customHeight="1" x14ac:dyDescent="0.55000000000000004">
      <c r="B587" s="2"/>
      <c r="C587" s="2"/>
      <c r="D587" s="2"/>
      <c r="E587" s="2"/>
      <c r="F587" s="2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</row>
    <row r="588" spans="2:20" ht="14.25" customHeight="1" x14ac:dyDescent="0.55000000000000004">
      <c r="B588" s="2"/>
      <c r="C588" s="2"/>
      <c r="D588" s="2"/>
      <c r="E588" s="2"/>
      <c r="F588" s="2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</row>
    <row r="589" spans="2:20" ht="14.25" customHeight="1" x14ac:dyDescent="0.55000000000000004">
      <c r="B589" s="2"/>
      <c r="C589" s="2"/>
      <c r="D589" s="2"/>
      <c r="E589" s="2"/>
      <c r="F589" s="2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</row>
    <row r="590" spans="2:20" ht="14.25" customHeight="1" x14ac:dyDescent="0.55000000000000004">
      <c r="B590" s="2"/>
      <c r="C590" s="2"/>
      <c r="D590" s="2"/>
      <c r="E590" s="2"/>
      <c r="F590" s="2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</row>
    <row r="591" spans="2:20" ht="14.25" customHeight="1" x14ac:dyDescent="0.55000000000000004">
      <c r="B591" s="2"/>
      <c r="C591" s="2"/>
      <c r="D591" s="2"/>
      <c r="E591" s="2"/>
      <c r="F591" s="2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</row>
    <row r="592" spans="2:20" ht="14.25" customHeight="1" x14ac:dyDescent="0.55000000000000004">
      <c r="B592" s="2"/>
      <c r="C592" s="2"/>
      <c r="D592" s="2"/>
      <c r="E592" s="2"/>
      <c r="F592" s="2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</row>
    <row r="593" spans="2:20" ht="14.25" customHeight="1" x14ac:dyDescent="0.55000000000000004">
      <c r="B593" s="2"/>
      <c r="C593" s="2"/>
      <c r="D593" s="2"/>
      <c r="E593" s="2"/>
      <c r="F593" s="2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</row>
    <row r="594" spans="2:20" ht="14.25" customHeight="1" x14ac:dyDescent="0.55000000000000004">
      <c r="B594" s="2"/>
      <c r="C594" s="2"/>
      <c r="D594" s="2"/>
      <c r="E594" s="2"/>
      <c r="F594" s="2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</row>
    <row r="595" spans="2:20" ht="14.25" customHeight="1" x14ac:dyDescent="0.55000000000000004">
      <c r="B595" s="2"/>
      <c r="C595" s="2"/>
      <c r="D595" s="2"/>
      <c r="E595" s="2"/>
      <c r="F595" s="2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</row>
    <row r="596" spans="2:20" ht="14.25" customHeight="1" x14ac:dyDescent="0.55000000000000004">
      <c r="B596" s="2"/>
      <c r="C596" s="2"/>
      <c r="D596" s="2"/>
      <c r="E596" s="2"/>
      <c r="F596" s="2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</row>
    <row r="597" spans="2:20" ht="14.25" customHeight="1" x14ac:dyDescent="0.55000000000000004">
      <c r="B597" s="2"/>
      <c r="C597" s="2"/>
      <c r="D597" s="2"/>
      <c r="E597" s="2"/>
      <c r="F597" s="2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</row>
    <row r="598" spans="2:20" ht="14.25" customHeight="1" x14ac:dyDescent="0.55000000000000004">
      <c r="B598" s="2"/>
      <c r="C598" s="2"/>
      <c r="D598" s="2"/>
      <c r="E598" s="2"/>
      <c r="F598" s="2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</row>
    <row r="599" spans="2:20" ht="14.25" customHeight="1" x14ac:dyDescent="0.55000000000000004">
      <c r="B599" s="2"/>
      <c r="C599" s="2"/>
      <c r="D599" s="2"/>
      <c r="E599" s="2"/>
      <c r="F599" s="2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</row>
    <row r="600" spans="2:20" ht="14.25" customHeight="1" x14ac:dyDescent="0.55000000000000004">
      <c r="B600" s="2"/>
      <c r="C600" s="2"/>
      <c r="D600" s="2"/>
      <c r="E600" s="2"/>
      <c r="F600" s="2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</row>
    <row r="601" spans="2:20" ht="14.25" customHeight="1" x14ac:dyDescent="0.55000000000000004">
      <c r="B601" s="2"/>
      <c r="C601" s="2"/>
      <c r="D601" s="2"/>
      <c r="E601" s="2"/>
      <c r="F601" s="2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</row>
    <row r="602" spans="2:20" ht="14.25" customHeight="1" x14ac:dyDescent="0.55000000000000004">
      <c r="B602" s="2"/>
      <c r="C602" s="2"/>
      <c r="D602" s="2"/>
      <c r="E602" s="2"/>
      <c r="F602" s="2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</row>
    <row r="603" spans="2:20" ht="14.25" customHeight="1" x14ac:dyDescent="0.55000000000000004">
      <c r="B603" s="2"/>
      <c r="C603" s="2"/>
      <c r="D603" s="2"/>
      <c r="E603" s="2"/>
      <c r="F603" s="2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</row>
    <row r="604" spans="2:20" ht="14.25" customHeight="1" x14ac:dyDescent="0.55000000000000004">
      <c r="B604" s="2"/>
      <c r="C604" s="2"/>
      <c r="D604" s="2"/>
      <c r="E604" s="2"/>
      <c r="F604" s="2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</row>
    <row r="605" spans="2:20" ht="14.25" customHeight="1" x14ac:dyDescent="0.55000000000000004">
      <c r="B605" s="2"/>
      <c r="C605" s="2"/>
      <c r="D605" s="2"/>
      <c r="E605" s="2"/>
      <c r="F605" s="2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</row>
    <row r="606" spans="2:20" ht="14.25" customHeight="1" x14ac:dyDescent="0.55000000000000004">
      <c r="B606" s="2"/>
      <c r="C606" s="2"/>
      <c r="D606" s="2"/>
      <c r="E606" s="2"/>
      <c r="F606" s="2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</row>
    <row r="607" spans="2:20" ht="14.25" customHeight="1" x14ac:dyDescent="0.55000000000000004">
      <c r="B607" s="2"/>
      <c r="C607" s="2"/>
      <c r="D607" s="2"/>
      <c r="E607" s="2"/>
      <c r="F607" s="2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</row>
    <row r="608" spans="2:20" ht="14.25" customHeight="1" x14ac:dyDescent="0.55000000000000004">
      <c r="B608" s="2"/>
      <c r="C608" s="2"/>
      <c r="D608" s="2"/>
      <c r="E608" s="2"/>
      <c r="F608" s="2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</row>
    <row r="609" spans="2:20" ht="14.25" customHeight="1" x14ac:dyDescent="0.55000000000000004">
      <c r="B609" s="2"/>
      <c r="C609" s="2"/>
      <c r="D609" s="2"/>
      <c r="E609" s="2"/>
      <c r="F609" s="2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</row>
    <row r="610" spans="2:20" ht="14.25" customHeight="1" x14ac:dyDescent="0.55000000000000004">
      <c r="B610" s="2"/>
      <c r="C610" s="2"/>
      <c r="D610" s="2"/>
      <c r="E610" s="2"/>
      <c r="F610" s="2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</row>
    <row r="611" spans="2:20" ht="14.25" customHeight="1" x14ac:dyDescent="0.55000000000000004">
      <c r="B611" s="2"/>
      <c r="C611" s="2"/>
      <c r="D611" s="2"/>
      <c r="E611" s="2"/>
      <c r="F611" s="2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</row>
    <row r="612" spans="2:20" ht="14.25" customHeight="1" x14ac:dyDescent="0.55000000000000004">
      <c r="B612" s="2"/>
      <c r="C612" s="2"/>
      <c r="D612" s="2"/>
      <c r="E612" s="2"/>
      <c r="F612" s="2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</row>
    <row r="613" spans="2:20" ht="14.25" customHeight="1" x14ac:dyDescent="0.55000000000000004">
      <c r="B613" s="2"/>
      <c r="C613" s="2"/>
      <c r="D613" s="2"/>
      <c r="E613" s="2"/>
      <c r="F613" s="2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</row>
    <row r="614" spans="2:20" ht="14.25" customHeight="1" x14ac:dyDescent="0.55000000000000004">
      <c r="B614" s="2"/>
      <c r="C614" s="2"/>
      <c r="D614" s="2"/>
      <c r="E614" s="2"/>
      <c r="F614" s="2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</row>
    <row r="615" spans="2:20" ht="14.25" customHeight="1" x14ac:dyDescent="0.55000000000000004">
      <c r="B615" s="2"/>
      <c r="C615" s="2"/>
      <c r="D615" s="2"/>
      <c r="E615" s="2"/>
      <c r="F615" s="2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</row>
    <row r="616" spans="2:20" ht="14.25" customHeight="1" x14ac:dyDescent="0.55000000000000004">
      <c r="B616" s="2"/>
      <c r="C616" s="2"/>
      <c r="D616" s="2"/>
      <c r="E616" s="2"/>
      <c r="F616" s="2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</row>
    <row r="617" spans="2:20" ht="14.25" customHeight="1" x14ac:dyDescent="0.55000000000000004">
      <c r="B617" s="2"/>
      <c r="C617" s="2"/>
      <c r="D617" s="2"/>
      <c r="E617" s="2"/>
      <c r="F617" s="2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</row>
    <row r="618" spans="2:20" ht="14.25" customHeight="1" x14ac:dyDescent="0.55000000000000004">
      <c r="B618" s="2"/>
      <c r="C618" s="2"/>
      <c r="D618" s="2"/>
      <c r="E618" s="2"/>
      <c r="F618" s="2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</row>
    <row r="619" spans="2:20" ht="14.25" customHeight="1" x14ac:dyDescent="0.55000000000000004">
      <c r="B619" s="2"/>
      <c r="C619" s="2"/>
      <c r="D619" s="2"/>
      <c r="E619" s="2"/>
      <c r="F619" s="2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</row>
    <row r="620" spans="2:20" ht="14.25" customHeight="1" x14ac:dyDescent="0.55000000000000004">
      <c r="B620" s="2"/>
      <c r="C620" s="2"/>
      <c r="D620" s="2"/>
      <c r="E620" s="2"/>
      <c r="F620" s="2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</row>
    <row r="621" spans="2:20" ht="14.25" customHeight="1" x14ac:dyDescent="0.55000000000000004">
      <c r="B621" s="2"/>
      <c r="C621" s="2"/>
      <c r="D621" s="2"/>
      <c r="E621" s="2"/>
      <c r="F621" s="2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</row>
    <row r="622" spans="2:20" ht="14.25" customHeight="1" x14ac:dyDescent="0.55000000000000004">
      <c r="B622" s="2"/>
      <c r="C622" s="2"/>
      <c r="D622" s="2"/>
      <c r="E622" s="2"/>
      <c r="F622" s="2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</row>
    <row r="623" spans="2:20" ht="14.25" customHeight="1" x14ac:dyDescent="0.55000000000000004">
      <c r="B623" s="2"/>
      <c r="C623" s="2"/>
      <c r="D623" s="2"/>
      <c r="E623" s="2"/>
      <c r="F623" s="2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</row>
    <row r="624" spans="2:20" ht="14.25" customHeight="1" x14ac:dyDescent="0.55000000000000004">
      <c r="B624" s="2"/>
      <c r="C624" s="2"/>
      <c r="D624" s="2"/>
      <c r="E624" s="2"/>
      <c r="F624" s="2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</row>
    <row r="625" spans="2:20" ht="14.25" customHeight="1" x14ac:dyDescent="0.55000000000000004">
      <c r="B625" s="2"/>
      <c r="C625" s="2"/>
      <c r="D625" s="2"/>
      <c r="E625" s="2"/>
      <c r="F625" s="2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</row>
    <row r="626" spans="2:20" ht="14.25" customHeight="1" x14ac:dyDescent="0.55000000000000004">
      <c r="B626" s="2"/>
      <c r="C626" s="2"/>
      <c r="D626" s="2"/>
      <c r="E626" s="2"/>
      <c r="F626" s="2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</row>
    <row r="627" spans="2:20" ht="14.25" customHeight="1" x14ac:dyDescent="0.55000000000000004">
      <c r="B627" s="2"/>
      <c r="C627" s="2"/>
      <c r="D627" s="2"/>
      <c r="E627" s="2"/>
      <c r="F627" s="2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</row>
    <row r="628" spans="2:20" ht="14.25" customHeight="1" x14ac:dyDescent="0.55000000000000004">
      <c r="B628" s="2"/>
      <c r="C628" s="2"/>
      <c r="D628" s="2"/>
      <c r="E628" s="2"/>
      <c r="F628" s="2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</row>
    <row r="629" spans="2:20" ht="14.25" customHeight="1" x14ac:dyDescent="0.55000000000000004">
      <c r="B629" s="2"/>
      <c r="C629" s="2"/>
      <c r="D629" s="2"/>
      <c r="E629" s="2"/>
      <c r="F629" s="2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</row>
    <row r="630" spans="2:20" ht="14.25" customHeight="1" x14ac:dyDescent="0.55000000000000004">
      <c r="B630" s="2"/>
      <c r="C630" s="2"/>
      <c r="D630" s="2"/>
      <c r="E630" s="2"/>
      <c r="F630" s="2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</row>
    <row r="631" spans="2:20" ht="14.25" customHeight="1" x14ac:dyDescent="0.55000000000000004">
      <c r="B631" s="2"/>
      <c r="C631" s="2"/>
      <c r="D631" s="2"/>
      <c r="E631" s="2"/>
      <c r="F631" s="2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</row>
    <row r="632" spans="2:20" ht="14.25" customHeight="1" x14ac:dyDescent="0.55000000000000004">
      <c r="B632" s="2"/>
      <c r="C632" s="2"/>
      <c r="D632" s="2"/>
      <c r="E632" s="2"/>
      <c r="F632" s="2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</row>
    <row r="633" spans="2:20" ht="14.25" customHeight="1" x14ac:dyDescent="0.55000000000000004">
      <c r="B633" s="2"/>
      <c r="C633" s="2"/>
      <c r="D633" s="2"/>
      <c r="E633" s="2"/>
      <c r="F633" s="2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</row>
    <row r="634" spans="2:20" ht="14.25" customHeight="1" x14ac:dyDescent="0.55000000000000004">
      <c r="B634" s="2"/>
      <c r="C634" s="2"/>
      <c r="D634" s="2"/>
      <c r="E634" s="2"/>
      <c r="F634" s="2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</row>
    <row r="635" spans="2:20" ht="14.25" customHeight="1" x14ac:dyDescent="0.55000000000000004">
      <c r="B635" s="2"/>
      <c r="C635" s="2"/>
      <c r="D635" s="2"/>
      <c r="E635" s="2"/>
      <c r="F635" s="2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</row>
    <row r="636" spans="2:20" ht="14.25" customHeight="1" x14ac:dyDescent="0.55000000000000004">
      <c r="B636" s="2"/>
      <c r="C636" s="2"/>
      <c r="D636" s="2"/>
      <c r="E636" s="2"/>
      <c r="F636" s="2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</row>
    <row r="637" spans="2:20" ht="14.25" customHeight="1" x14ac:dyDescent="0.55000000000000004">
      <c r="B637" s="2"/>
      <c r="C637" s="2"/>
      <c r="D637" s="2"/>
      <c r="E637" s="2"/>
      <c r="F637" s="2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</row>
    <row r="638" spans="2:20" ht="14.25" customHeight="1" x14ac:dyDescent="0.55000000000000004">
      <c r="B638" s="2"/>
      <c r="C638" s="2"/>
      <c r="D638" s="2"/>
      <c r="E638" s="2"/>
      <c r="F638" s="2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</row>
    <row r="639" spans="2:20" ht="14.25" customHeight="1" x14ac:dyDescent="0.55000000000000004">
      <c r="B639" s="2"/>
      <c r="C639" s="2"/>
      <c r="D639" s="2"/>
      <c r="E639" s="2"/>
      <c r="F639" s="2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</row>
    <row r="640" spans="2:20" ht="14.25" customHeight="1" x14ac:dyDescent="0.55000000000000004">
      <c r="B640" s="2"/>
      <c r="C640" s="2"/>
      <c r="D640" s="2"/>
      <c r="E640" s="2"/>
      <c r="F640" s="2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</row>
    <row r="641" spans="2:20" ht="14.25" customHeight="1" x14ac:dyDescent="0.55000000000000004">
      <c r="B641" s="2"/>
      <c r="C641" s="2"/>
      <c r="D641" s="2"/>
      <c r="E641" s="2"/>
      <c r="F641" s="2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</row>
    <row r="642" spans="2:20" ht="14.25" customHeight="1" x14ac:dyDescent="0.55000000000000004">
      <c r="B642" s="2"/>
      <c r="C642" s="2"/>
      <c r="D642" s="2"/>
      <c r="E642" s="2"/>
      <c r="F642" s="2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</row>
    <row r="643" spans="2:20" ht="14.25" customHeight="1" x14ac:dyDescent="0.55000000000000004">
      <c r="B643" s="2"/>
      <c r="C643" s="2"/>
      <c r="D643" s="2"/>
      <c r="E643" s="2"/>
      <c r="F643" s="2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</row>
    <row r="644" spans="2:20" ht="14.25" customHeight="1" x14ac:dyDescent="0.55000000000000004">
      <c r="B644" s="2"/>
      <c r="C644" s="2"/>
      <c r="D644" s="2"/>
      <c r="E644" s="2"/>
      <c r="F644" s="2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</row>
    <row r="645" spans="2:20" ht="14.25" customHeight="1" x14ac:dyDescent="0.55000000000000004">
      <c r="B645" s="2"/>
      <c r="C645" s="2"/>
      <c r="D645" s="2"/>
      <c r="E645" s="2"/>
      <c r="F645" s="2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</row>
    <row r="646" spans="2:20" ht="14.25" customHeight="1" x14ac:dyDescent="0.55000000000000004">
      <c r="B646" s="2"/>
      <c r="C646" s="2"/>
      <c r="D646" s="2"/>
      <c r="E646" s="2"/>
      <c r="F646" s="2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</row>
    <row r="647" spans="2:20" ht="14.25" customHeight="1" x14ac:dyDescent="0.55000000000000004">
      <c r="B647" s="2"/>
      <c r="C647" s="2"/>
      <c r="D647" s="2"/>
      <c r="E647" s="2"/>
      <c r="F647" s="2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</row>
    <row r="648" spans="2:20" ht="14.25" customHeight="1" x14ac:dyDescent="0.55000000000000004">
      <c r="B648" s="2"/>
      <c r="C648" s="2"/>
      <c r="D648" s="2"/>
      <c r="E648" s="2"/>
      <c r="F648" s="2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</row>
    <row r="649" spans="2:20" ht="14.25" customHeight="1" x14ac:dyDescent="0.55000000000000004">
      <c r="B649" s="2"/>
      <c r="C649" s="2"/>
      <c r="D649" s="2"/>
      <c r="E649" s="2"/>
      <c r="F649" s="2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</row>
    <row r="650" spans="2:20" ht="14.25" customHeight="1" x14ac:dyDescent="0.55000000000000004">
      <c r="B650" s="2"/>
      <c r="C650" s="2"/>
      <c r="D650" s="2"/>
      <c r="E650" s="2"/>
      <c r="F650" s="2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</row>
    <row r="651" spans="2:20" ht="14.25" customHeight="1" x14ac:dyDescent="0.55000000000000004">
      <c r="B651" s="2"/>
      <c r="C651" s="2"/>
      <c r="D651" s="2"/>
      <c r="E651" s="2"/>
      <c r="F651" s="2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</row>
    <row r="652" spans="2:20" ht="14.25" customHeight="1" x14ac:dyDescent="0.55000000000000004">
      <c r="B652" s="2"/>
      <c r="C652" s="2"/>
      <c r="D652" s="2"/>
      <c r="E652" s="2"/>
      <c r="F652" s="2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</row>
    <row r="653" spans="2:20" ht="14.25" customHeight="1" x14ac:dyDescent="0.55000000000000004">
      <c r="B653" s="2"/>
      <c r="C653" s="2"/>
      <c r="D653" s="2"/>
      <c r="E653" s="2"/>
      <c r="F653" s="2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</row>
    <row r="654" spans="2:20" ht="14.25" customHeight="1" x14ac:dyDescent="0.55000000000000004">
      <c r="B654" s="2"/>
      <c r="C654" s="2"/>
      <c r="D654" s="2"/>
      <c r="E654" s="2"/>
      <c r="F654" s="2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</row>
    <row r="655" spans="2:20" ht="14.25" customHeight="1" x14ac:dyDescent="0.55000000000000004">
      <c r="B655" s="2"/>
      <c r="C655" s="2"/>
      <c r="D655" s="2"/>
      <c r="E655" s="2"/>
      <c r="F655" s="2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</row>
    <row r="656" spans="2:20" ht="14.25" customHeight="1" x14ac:dyDescent="0.55000000000000004">
      <c r="B656" s="2"/>
      <c r="C656" s="2"/>
      <c r="D656" s="2"/>
      <c r="E656" s="2"/>
      <c r="F656" s="2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</row>
    <row r="657" spans="2:20" ht="14.25" customHeight="1" x14ac:dyDescent="0.55000000000000004">
      <c r="B657" s="2"/>
      <c r="C657" s="2"/>
      <c r="D657" s="2"/>
      <c r="E657" s="2"/>
      <c r="F657" s="2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</row>
    <row r="658" spans="2:20" ht="14.25" customHeight="1" x14ac:dyDescent="0.55000000000000004">
      <c r="B658" s="2"/>
      <c r="C658" s="2"/>
      <c r="D658" s="2"/>
      <c r="E658" s="2"/>
      <c r="F658" s="2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</row>
    <row r="659" spans="2:20" ht="14.25" customHeight="1" x14ac:dyDescent="0.55000000000000004">
      <c r="B659" s="2"/>
      <c r="C659" s="2"/>
      <c r="D659" s="2"/>
      <c r="E659" s="2"/>
      <c r="F659" s="2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</row>
    <row r="660" spans="2:20" ht="14.25" customHeight="1" x14ac:dyDescent="0.55000000000000004">
      <c r="B660" s="2"/>
      <c r="C660" s="2"/>
      <c r="D660" s="2"/>
      <c r="E660" s="2"/>
      <c r="F660" s="2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</row>
    <row r="661" spans="2:20" ht="14.25" customHeight="1" x14ac:dyDescent="0.55000000000000004">
      <c r="B661" s="2"/>
      <c r="C661" s="2"/>
      <c r="D661" s="2"/>
      <c r="E661" s="2"/>
      <c r="F661" s="2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</row>
    <row r="662" spans="2:20" ht="14.25" customHeight="1" x14ac:dyDescent="0.55000000000000004">
      <c r="B662" s="2"/>
      <c r="C662" s="2"/>
      <c r="D662" s="2"/>
      <c r="E662" s="2"/>
      <c r="F662" s="2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</row>
    <row r="663" spans="2:20" ht="14.25" customHeight="1" x14ac:dyDescent="0.55000000000000004">
      <c r="B663" s="2"/>
      <c r="C663" s="2"/>
      <c r="D663" s="2"/>
      <c r="E663" s="2"/>
      <c r="F663" s="2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</row>
    <row r="664" spans="2:20" ht="14.25" customHeight="1" x14ac:dyDescent="0.55000000000000004">
      <c r="B664" s="2"/>
      <c r="C664" s="2"/>
      <c r="D664" s="2"/>
      <c r="E664" s="2"/>
      <c r="F664" s="2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</row>
    <row r="665" spans="2:20" ht="14.25" customHeight="1" x14ac:dyDescent="0.55000000000000004">
      <c r="B665" s="2"/>
      <c r="C665" s="2"/>
      <c r="D665" s="2"/>
      <c r="E665" s="2"/>
      <c r="F665" s="2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</row>
    <row r="666" spans="2:20" ht="14.25" customHeight="1" x14ac:dyDescent="0.55000000000000004">
      <c r="B666" s="2"/>
      <c r="C666" s="2"/>
      <c r="D666" s="2"/>
      <c r="E666" s="2"/>
      <c r="F666" s="2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</row>
    <row r="667" spans="2:20" ht="14.25" customHeight="1" x14ac:dyDescent="0.55000000000000004">
      <c r="B667" s="2"/>
      <c r="C667" s="2"/>
      <c r="D667" s="2"/>
      <c r="E667" s="2"/>
      <c r="F667" s="2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</row>
    <row r="668" spans="2:20" ht="14.25" customHeight="1" x14ac:dyDescent="0.55000000000000004">
      <c r="B668" s="2"/>
      <c r="C668" s="2"/>
      <c r="D668" s="2"/>
      <c r="E668" s="2"/>
      <c r="F668" s="2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</row>
    <row r="669" spans="2:20" ht="14.25" customHeight="1" x14ac:dyDescent="0.55000000000000004">
      <c r="B669" s="2"/>
      <c r="C669" s="2"/>
      <c r="D669" s="2"/>
      <c r="E669" s="2"/>
      <c r="F669" s="2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</row>
    <row r="670" spans="2:20" ht="14.25" customHeight="1" x14ac:dyDescent="0.55000000000000004">
      <c r="B670" s="2"/>
      <c r="C670" s="2"/>
      <c r="D670" s="2"/>
      <c r="E670" s="2"/>
      <c r="F670" s="2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</row>
    <row r="671" spans="2:20" ht="14.25" customHeight="1" x14ac:dyDescent="0.55000000000000004">
      <c r="B671" s="2"/>
      <c r="C671" s="2"/>
      <c r="D671" s="2"/>
      <c r="E671" s="2"/>
      <c r="F671" s="2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</row>
    <row r="672" spans="2:20" ht="14.25" customHeight="1" x14ac:dyDescent="0.55000000000000004">
      <c r="B672" s="2"/>
      <c r="C672" s="2"/>
      <c r="D672" s="2"/>
      <c r="E672" s="2"/>
      <c r="F672" s="2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</row>
    <row r="673" spans="2:20" ht="14.25" customHeight="1" x14ac:dyDescent="0.55000000000000004">
      <c r="B673" s="2"/>
      <c r="C673" s="2"/>
      <c r="D673" s="2"/>
      <c r="E673" s="2"/>
      <c r="F673" s="2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</row>
    <row r="674" spans="2:20" ht="14.25" customHeight="1" x14ac:dyDescent="0.55000000000000004">
      <c r="B674" s="2"/>
      <c r="C674" s="2"/>
      <c r="D674" s="2"/>
      <c r="E674" s="2"/>
      <c r="F674" s="2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</row>
    <row r="675" spans="2:20" ht="14.25" customHeight="1" x14ac:dyDescent="0.55000000000000004">
      <c r="B675" s="2"/>
      <c r="C675" s="2"/>
      <c r="D675" s="2"/>
      <c r="E675" s="2"/>
      <c r="F675" s="2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</row>
    <row r="676" spans="2:20" ht="14.25" customHeight="1" x14ac:dyDescent="0.55000000000000004">
      <c r="B676" s="2"/>
      <c r="C676" s="2"/>
      <c r="D676" s="2"/>
      <c r="E676" s="2"/>
      <c r="F676" s="2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</row>
    <row r="677" spans="2:20" ht="14.25" customHeight="1" x14ac:dyDescent="0.55000000000000004">
      <c r="B677" s="2"/>
      <c r="C677" s="2"/>
      <c r="D677" s="2"/>
      <c r="E677" s="2"/>
      <c r="F677" s="2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</row>
    <row r="678" spans="2:20" ht="14.25" customHeight="1" x14ac:dyDescent="0.55000000000000004">
      <c r="B678" s="2"/>
      <c r="C678" s="2"/>
      <c r="D678" s="2"/>
      <c r="E678" s="2"/>
      <c r="F678" s="2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</row>
    <row r="679" spans="2:20" ht="14.25" customHeight="1" x14ac:dyDescent="0.55000000000000004">
      <c r="B679" s="2"/>
      <c r="C679" s="2"/>
      <c r="D679" s="2"/>
      <c r="E679" s="2"/>
      <c r="F679" s="2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</row>
    <row r="680" spans="2:20" ht="14.25" customHeight="1" x14ac:dyDescent="0.55000000000000004">
      <c r="B680" s="2"/>
      <c r="C680" s="2"/>
      <c r="D680" s="2"/>
      <c r="E680" s="2"/>
      <c r="F680" s="2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</row>
    <row r="681" spans="2:20" ht="14.25" customHeight="1" x14ac:dyDescent="0.55000000000000004">
      <c r="B681" s="2"/>
      <c r="C681" s="2"/>
      <c r="D681" s="2"/>
      <c r="E681" s="2"/>
      <c r="F681" s="2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</row>
    <row r="682" spans="2:20" ht="14.25" customHeight="1" x14ac:dyDescent="0.55000000000000004">
      <c r="B682" s="2"/>
      <c r="C682" s="2"/>
      <c r="D682" s="2"/>
      <c r="E682" s="2"/>
      <c r="F682" s="2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</row>
    <row r="683" spans="2:20" ht="14.25" customHeight="1" x14ac:dyDescent="0.55000000000000004">
      <c r="B683" s="2"/>
      <c r="C683" s="2"/>
      <c r="D683" s="2"/>
      <c r="E683" s="2"/>
      <c r="F683" s="2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</row>
    <row r="684" spans="2:20" ht="14.25" customHeight="1" x14ac:dyDescent="0.55000000000000004">
      <c r="B684" s="2"/>
      <c r="C684" s="2"/>
      <c r="D684" s="2"/>
      <c r="E684" s="2"/>
      <c r="F684" s="2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</row>
    <row r="685" spans="2:20" ht="14.25" customHeight="1" x14ac:dyDescent="0.55000000000000004">
      <c r="B685" s="2"/>
      <c r="C685" s="2"/>
      <c r="D685" s="2"/>
      <c r="E685" s="2"/>
      <c r="F685" s="2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</row>
    <row r="686" spans="2:20" ht="14.25" customHeight="1" x14ac:dyDescent="0.55000000000000004">
      <c r="B686" s="2"/>
      <c r="C686" s="2"/>
      <c r="D686" s="2"/>
      <c r="E686" s="2"/>
      <c r="F686" s="2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</row>
    <row r="687" spans="2:20" ht="14.25" customHeight="1" x14ac:dyDescent="0.55000000000000004">
      <c r="B687" s="2"/>
      <c r="C687" s="2"/>
      <c r="D687" s="2"/>
      <c r="E687" s="2"/>
      <c r="F687" s="2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</row>
    <row r="688" spans="2:20" ht="14.25" customHeight="1" x14ac:dyDescent="0.55000000000000004">
      <c r="B688" s="2"/>
      <c r="C688" s="2"/>
      <c r="D688" s="2"/>
      <c r="E688" s="2"/>
      <c r="F688" s="2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</row>
    <row r="689" spans="2:20" ht="14.25" customHeight="1" x14ac:dyDescent="0.55000000000000004">
      <c r="B689" s="2"/>
      <c r="C689" s="2"/>
      <c r="D689" s="2"/>
      <c r="E689" s="2"/>
      <c r="F689" s="2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</row>
    <row r="690" spans="2:20" ht="14.25" customHeight="1" x14ac:dyDescent="0.55000000000000004">
      <c r="B690" s="2"/>
      <c r="C690" s="2"/>
      <c r="D690" s="2"/>
      <c r="E690" s="2"/>
      <c r="F690" s="2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</row>
    <row r="691" spans="2:20" ht="14.25" customHeight="1" x14ac:dyDescent="0.55000000000000004">
      <c r="B691" s="2"/>
      <c r="C691" s="2"/>
      <c r="D691" s="2"/>
      <c r="E691" s="2"/>
      <c r="F691" s="2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</row>
    <row r="692" spans="2:20" ht="14.25" customHeight="1" x14ac:dyDescent="0.55000000000000004">
      <c r="B692" s="2"/>
      <c r="C692" s="2"/>
      <c r="D692" s="2"/>
      <c r="E692" s="2"/>
      <c r="F692" s="2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</row>
    <row r="693" spans="2:20" ht="14.25" customHeight="1" x14ac:dyDescent="0.55000000000000004">
      <c r="B693" s="2"/>
      <c r="C693" s="2"/>
      <c r="D693" s="2"/>
      <c r="E693" s="2"/>
      <c r="F693" s="2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</row>
    <row r="694" spans="2:20" ht="14.25" customHeight="1" x14ac:dyDescent="0.55000000000000004">
      <c r="B694" s="2"/>
      <c r="C694" s="2"/>
      <c r="D694" s="2"/>
      <c r="E694" s="2"/>
      <c r="F694" s="2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</row>
    <row r="695" spans="2:20" ht="14.25" customHeight="1" x14ac:dyDescent="0.55000000000000004">
      <c r="B695" s="2"/>
      <c r="C695" s="2"/>
      <c r="D695" s="2"/>
      <c r="E695" s="2"/>
      <c r="F695" s="2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</row>
    <row r="696" spans="2:20" ht="14.25" customHeight="1" x14ac:dyDescent="0.55000000000000004">
      <c r="B696" s="2"/>
      <c r="C696" s="2"/>
      <c r="D696" s="2"/>
      <c r="E696" s="2"/>
      <c r="F696" s="2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</row>
    <row r="697" spans="2:20" ht="14.25" customHeight="1" x14ac:dyDescent="0.55000000000000004">
      <c r="B697" s="2"/>
      <c r="C697" s="2"/>
      <c r="D697" s="2"/>
      <c r="E697" s="2"/>
      <c r="F697" s="2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</row>
    <row r="698" spans="2:20" ht="14.25" customHeight="1" x14ac:dyDescent="0.55000000000000004">
      <c r="B698" s="2"/>
      <c r="C698" s="2"/>
      <c r="D698" s="2"/>
      <c r="E698" s="2"/>
      <c r="F698" s="2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</row>
    <row r="699" spans="2:20" ht="14.25" customHeight="1" x14ac:dyDescent="0.55000000000000004">
      <c r="B699" s="2"/>
      <c r="C699" s="2"/>
      <c r="D699" s="2"/>
      <c r="E699" s="2"/>
      <c r="F699" s="2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</row>
    <row r="700" spans="2:20" ht="14.25" customHeight="1" x14ac:dyDescent="0.55000000000000004">
      <c r="B700" s="2"/>
      <c r="C700" s="2"/>
      <c r="D700" s="2"/>
      <c r="E700" s="2"/>
      <c r="F700" s="2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</row>
    <row r="701" spans="2:20" ht="14.25" customHeight="1" x14ac:dyDescent="0.55000000000000004">
      <c r="B701" s="2"/>
      <c r="C701" s="2"/>
      <c r="D701" s="2"/>
      <c r="E701" s="2"/>
      <c r="F701" s="2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</row>
    <row r="702" spans="2:20" ht="14.25" customHeight="1" x14ac:dyDescent="0.55000000000000004">
      <c r="B702" s="2"/>
      <c r="C702" s="2"/>
      <c r="D702" s="2"/>
      <c r="E702" s="2"/>
      <c r="F702" s="2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</row>
    <row r="703" spans="2:20" ht="14.25" customHeight="1" x14ac:dyDescent="0.55000000000000004">
      <c r="B703" s="2"/>
      <c r="C703" s="2"/>
      <c r="D703" s="2"/>
      <c r="E703" s="2"/>
      <c r="F703" s="2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</row>
    <row r="704" spans="2:20" ht="14.25" customHeight="1" x14ac:dyDescent="0.55000000000000004">
      <c r="B704" s="2"/>
      <c r="C704" s="2"/>
      <c r="D704" s="2"/>
      <c r="E704" s="2"/>
      <c r="F704" s="2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</row>
    <row r="705" spans="2:20" ht="14.25" customHeight="1" x14ac:dyDescent="0.55000000000000004">
      <c r="B705" s="2"/>
      <c r="C705" s="2"/>
      <c r="D705" s="2"/>
      <c r="E705" s="2"/>
      <c r="F705" s="2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</row>
    <row r="706" spans="2:20" ht="14.25" customHeight="1" x14ac:dyDescent="0.55000000000000004">
      <c r="B706" s="2"/>
      <c r="C706" s="2"/>
      <c r="D706" s="2"/>
      <c r="E706" s="2"/>
      <c r="F706" s="2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</row>
    <row r="707" spans="2:20" ht="14.25" customHeight="1" x14ac:dyDescent="0.55000000000000004">
      <c r="B707" s="2"/>
      <c r="C707" s="2"/>
      <c r="D707" s="2"/>
      <c r="E707" s="2"/>
      <c r="F707" s="2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</row>
    <row r="708" spans="2:20" ht="14.25" customHeight="1" x14ac:dyDescent="0.55000000000000004">
      <c r="B708" s="2"/>
      <c r="C708" s="2"/>
      <c r="D708" s="2"/>
      <c r="E708" s="2"/>
      <c r="F708" s="2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</row>
    <row r="709" spans="2:20" ht="14.25" customHeight="1" x14ac:dyDescent="0.55000000000000004">
      <c r="B709" s="2"/>
      <c r="C709" s="2"/>
      <c r="D709" s="2"/>
      <c r="E709" s="2"/>
      <c r="F709" s="2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</row>
    <row r="710" spans="2:20" ht="14.25" customHeight="1" x14ac:dyDescent="0.55000000000000004">
      <c r="B710" s="2"/>
      <c r="C710" s="2"/>
      <c r="D710" s="2"/>
      <c r="E710" s="2"/>
      <c r="F710" s="2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</row>
    <row r="711" spans="2:20" ht="14.25" customHeight="1" x14ac:dyDescent="0.55000000000000004">
      <c r="B711" s="2"/>
      <c r="C711" s="2"/>
      <c r="D711" s="2"/>
      <c r="E711" s="2"/>
      <c r="F711" s="2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</row>
    <row r="712" spans="2:20" ht="14.25" customHeight="1" x14ac:dyDescent="0.55000000000000004">
      <c r="B712" s="2"/>
      <c r="C712" s="2"/>
      <c r="D712" s="2"/>
      <c r="E712" s="2"/>
      <c r="F712" s="2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</row>
    <row r="713" spans="2:20" ht="14.25" customHeight="1" x14ac:dyDescent="0.55000000000000004">
      <c r="B713" s="2"/>
      <c r="C713" s="2"/>
      <c r="D713" s="2"/>
      <c r="E713" s="2"/>
      <c r="F713" s="2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</row>
    <row r="714" spans="2:20" ht="14.25" customHeight="1" x14ac:dyDescent="0.55000000000000004">
      <c r="B714" s="2"/>
      <c r="C714" s="2"/>
      <c r="D714" s="2"/>
      <c r="E714" s="2"/>
      <c r="F714" s="2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</row>
    <row r="715" spans="2:20" ht="14.25" customHeight="1" x14ac:dyDescent="0.55000000000000004">
      <c r="B715" s="2"/>
      <c r="C715" s="2"/>
      <c r="D715" s="2"/>
      <c r="E715" s="2"/>
      <c r="F715" s="2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</row>
    <row r="716" spans="2:20" ht="14.25" customHeight="1" x14ac:dyDescent="0.55000000000000004">
      <c r="B716" s="2"/>
      <c r="C716" s="2"/>
      <c r="D716" s="2"/>
      <c r="E716" s="2"/>
      <c r="F716" s="2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</row>
    <row r="717" spans="2:20" ht="14.25" customHeight="1" x14ac:dyDescent="0.55000000000000004">
      <c r="B717" s="2"/>
      <c r="C717" s="2"/>
      <c r="D717" s="2"/>
      <c r="E717" s="2"/>
      <c r="F717" s="2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</row>
    <row r="718" spans="2:20" ht="14.25" customHeight="1" x14ac:dyDescent="0.55000000000000004">
      <c r="B718" s="2"/>
      <c r="C718" s="2"/>
      <c r="D718" s="2"/>
      <c r="E718" s="2"/>
      <c r="F718" s="2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</row>
    <row r="719" spans="2:20" ht="14.25" customHeight="1" x14ac:dyDescent="0.55000000000000004">
      <c r="B719" s="2"/>
      <c r="C719" s="2"/>
      <c r="D719" s="2"/>
      <c r="E719" s="2"/>
      <c r="F719" s="2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</row>
    <row r="720" spans="2:20" ht="14.25" customHeight="1" x14ac:dyDescent="0.55000000000000004">
      <c r="B720" s="2"/>
      <c r="C720" s="2"/>
      <c r="D720" s="2"/>
      <c r="E720" s="2"/>
      <c r="F720" s="2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</row>
    <row r="721" spans="2:20" ht="14.25" customHeight="1" x14ac:dyDescent="0.55000000000000004">
      <c r="B721" s="2"/>
      <c r="C721" s="2"/>
      <c r="D721" s="2"/>
      <c r="E721" s="2"/>
      <c r="F721" s="2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</row>
    <row r="722" spans="2:20" ht="14.25" customHeight="1" x14ac:dyDescent="0.55000000000000004">
      <c r="B722" s="2"/>
      <c r="C722" s="2"/>
      <c r="D722" s="2"/>
      <c r="E722" s="2"/>
      <c r="F722" s="2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</row>
    <row r="723" spans="2:20" ht="14.25" customHeight="1" x14ac:dyDescent="0.55000000000000004">
      <c r="B723" s="2"/>
      <c r="C723" s="2"/>
      <c r="D723" s="2"/>
      <c r="E723" s="2"/>
      <c r="F723" s="2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</row>
    <row r="724" spans="2:20" ht="14.25" customHeight="1" x14ac:dyDescent="0.55000000000000004">
      <c r="B724" s="2"/>
      <c r="C724" s="2"/>
      <c r="D724" s="2"/>
      <c r="E724" s="2"/>
      <c r="F724" s="2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</row>
    <row r="725" spans="2:20" ht="14.25" customHeight="1" x14ac:dyDescent="0.55000000000000004">
      <c r="B725" s="2"/>
      <c r="C725" s="2"/>
      <c r="D725" s="2"/>
      <c r="E725" s="2"/>
      <c r="F725" s="2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</row>
    <row r="726" spans="2:20" ht="14.25" customHeight="1" x14ac:dyDescent="0.55000000000000004">
      <c r="B726" s="2"/>
      <c r="C726" s="2"/>
      <c r="D726" s="2"/>
      <c r="E726" s="2"/>
      <c r="F726" s="2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</row>
    <row r="727" spans="2:20" ht="14.25" customHeight="1" x14ac:dyDescent="0.55000000000000004">
      <c r="B727" s="2"/>
      <c r="C727" s="2"/>
      <c r="D727" s="2"/>
      <c r="E727" s="2"/>
      <c r="F727" s="2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</row>
    <row r="728" spans="2:20" ht="14.25" customHeight="1" x14ac:dyDescent="0.55000000000000004">
      <c r="B728" s="2"/>
      <c r="C728" s="2"/>
      <c r="D728" s="2"/>
      <c r="E728" s="2"/>
      <c r="F728" s="2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</row>
    <row r="729" spans="2:20" ht="14.25" customHeight="1" x14ac:dyDescent="0.55000000000000004">
      <c r="B729" s="2"/>
      <c r="C729" s="2"/>
      <c r="D729" s="2"/>
      <c r="E729" s="2"/>
      <c r="F729" s="2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</row>
    <row r="730" spans="2:20" ht="14.25" customHeight="1" x14ac:dyDescent="0.55000000000000004">
      <c r="B730" s="2"/>
      <c r="C730" s="2"/>
      <c r="D730" s="2"/>
      <c r="E730" s="2"/>
      <c r="F730" s="2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</row>
    <row r="731" spans="2:20" ht="14.25" customHeight="1" x14ac:dyDescent="0.55000000000000004">
      <c r="B731" s="2"/>
      <c r="C731" s="2"/>
      <c r="D731" s="2"/>
      <c r="E731" s="2"/>
      <c r="F731" s="2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</row>
    <row r="732" spans="2:20" ht="14.25" customHeight="1" x14ac:dyDescent="0.55000000000000004">
      <c r="B732" s="2"/>
      <c r="C732" s="2"/>
      <c r="D732" s="2"/>
      <c r="E732" s="2"/>
      <c r="F732" s="2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</row>
    <row r="733" spans="2:20" ht="14.25" customHeight="1" x14ac:dyDescent="0.55000000000000004">
      <c r="B733" s="2"/>
      <c r="C733" s="2"/>
      <c r="D733" s="2"/>
      <c r="E733" s="2"/>
      <c r="F733" s="2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</row>
    <row r="734" spans="2:20" ht="14.25" customHeight="1" x14ac:dyDescent="0.55000000000000004">
      <c r="B734" s="2"/>
      <c r="C734" s="2"/>
      <c r="D734" s="2"/>
      <c r="E734" s="2"/>
      <c r="F734" s="2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</row>
    <row r="735" spans="2:20" ht="14.25" customHeight="1" x14ac:dyDescent="0.55000000000000004">
      <c r="B735" s="2"/>
      <c r="C735" s="2"/>
      <c r="D735" s="2"/>
      <c r="E735" s="2"/>
      <c r="F735" s="2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</row>
    <row r="736" spans="2:20" ht="14.25" customHeight="1" x14ac:dyDescent="0.55000000000000004">
      <c r="B736" s="2"/>
      <c r="C736" s="2"/>
      <c r="D736" s="2"/>
      <c r="E736" s="2"/>
      <c r="F736" s="2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</row>
    <row r="737" spans="2:20" ht="14.25" customHeight="1" x14ac:dyDescent="0.55000000000000004">
      <c r="B737" s="2"/>
      <c r="C737" s="2"/>
      <c r="D737" s="2"/>
      <c r="E737" s="2"/>
      <c r="F737" s="2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</row>
    <row r="738" spans="2:20" ht="14.25" customHeight="1" x14ac:dyDescent="0.55000000000000004">
      <c r="B738" s="2"/>
      <c r="C738" s="2"/>
      <c r="D738" s="2"/>
      <c r="E738" s="2"/>
      <c r="F738" s="2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</row>
    <row r="739" spans="2:20" ht="14.25" customHeight="1" x14ac:dyDescent="0.55000000000000004">
      <c r="B739" s="2"/>
      <c r="C739" s="2"/>
      <c r="D739" s="2"/>
      <c r="E739" s="2"/>
      <c r="F739" s="2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</row>
    <row r="740" spans="2:20" ht="14.25" customHeight="1" x14ac:dyDescent="0.55000000000000004">
      <c r="B740" s="2"/>
      <c r="C740" s="2"/>
      <c r="D740" s="2"/>
      <c r="E740" s="2"/>
      <c r="F740" s="2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</row>
    <row r="741" spans="2:20" ht="14.25" customHeight="1" x14ac:dyDescent="0.55000000000000004">
      <c r="B741" s="2"/>
      <c r="C741" s="2"/>
      <c r="D741" s="2"/>
      <c r="E741" s="2"/>
      <c r="F741" s="2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</row>
    <row r="742" spans="2:20" ht="14.25" customHeight="1" x14ac:dyDescent="0.55000000000000004">
      <c r="B742" s="2"/>
      <c r="C742" s="2"/>
      <c r="D742" s="2"/>
      <c r="E742" s="2"/>
      <c r="F742" s="2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</row>
    <row r="743" spans="2:20" ht="14.25" customHeight="1" x14ac:dyDescent="0.55000000000000004">
      <c r="B743" s="2"/>
      <c r="C743" s="2"/>
      <c r="D743" s="2"/>
      <c r="E743" s="2"/>
      <c r="F743" s="2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</row>
    <row r="744" spans="2:20" ht="14.25" customHeight="1" x14ac:dyDescent="0.55000000000000004">
      <c r="B744" s="2"/>
      <c r="C744" s="2"/>
      <c r="D744" s="2"/>
      <c r="E744" s="2"/>
      <c r="F744" s="2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</row>
    <row r="745" spans="2:20" ht="14.25" customHeight="1" x14ac:dyDescent="0.55000000000000004">
      <c r="B745" s="2"/>
      <c r="C745" s="2"/>
      <c r="D745" s="2"/>
      <c r="E745" s="2"/>
      <c r="F745" s="2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</row>
    <row r="746" spans="2:20" ht="14.25" customHeight="1" x14ac:dyDescent="0.55000000000000004">
      <c r="B746" s="2"/>
      <c r="C746" s="2"/>
      <c r="D746" s="2"/>
      <c r="E746" s="2"/>
      <c r="F746" s="2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</row>
    <row r="747" spans="2:20" ht="14.25" customHeight="1" x14ac:dyDescent="0.55000000000000004">
      <c r="B747" s="2"/>
      <c r="C747" s="2"/>
      <c r="D747" s="2"/>
      <c r="E747" s="2"/>
      <c r="F747" s="2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</row>
    <row r="748" spans="2:20" ht="14.25" customHeight="1" x14ac:dyDescent="0.55000000000000004">
      <c r="B748" s="2"/>
      <c r="C748" s="2"/>
      <c r="D748" s="2"/>
      <c r="E748" s="2"/>
      <c r="F748" s="2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</row>
    <row r="749" spans="2:20" ht="14.25" customHeight="1" x14ac:dyDescent="0.55000000000000004">
      <c r="B749" s="2"/>
      <c r="C749" s="2"/>
      <c r="D749" s="2"/>
      <c r="E749" s="2"/>
      <c r="F749" s="2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</row>
    <row r="750" spans="2:20" ht="14.25" customHeight="1" x14ac:dyDescent="0.55000000000000004">
      <c r="B750" s="2"/>
      <c r="C750" s="2"/>
      <c r="D750" s="2"/>
      <c r="E750" s="2"/>
      <c r="F750" s="2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</row>
    <row r="751" spans="2:20" ht="14.25" customHeight="1" x14ac:dyDescent="0.55000000000000004">
      <c r="B751" s="2"/>
      <c r="C751" s="2"/>
      <c r="D751" s="2"/>
      <c r="E751" s="2"/>
      <c r="F751" s="2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</row>
    <row r="752" spans="2:20" ht="14.25" customHeight="1" x14ac:dyDescent="0.55000000000000004">
      <c r="B752" s="2"/>
      <c r="C752" s="2"/>
      <c r="D752" s="2"/>
      <c r="E752" s="2"/>
      <c r="F752" s="2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</row>
    <row r="753" spans="2:20" ht="14.25" customHeight="1" x14ac:dyDescent="0.55000000000000004">
      <c r="B753" s="2"/>
      <c r="C753" s="2"/>
      <c r="D753" s="2"/>
      <c r="E753" s="2"/>
      <c r="F753" s="2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</row>
    <row r="754" spans="2:20" ht="14.25" customHeight="1" x14ac:dyDescent="0.55000000000000004">
      <c r="B754" s="2"/>
      <c r="C754" s="2"/>
      <c r="D754" s="2"/>
      <c r="E754" s="2"/>
      <c r="F754" s="2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</row>
    <row r="755" spans="2:20" ht="14.25" customHeight="1" x14ac:dyDescent="0.55000000000000004">
      <c r="B755" s="2"/>
      <c r="C755" s="2"/>
      <c r="D755" s="2"/>
      <c r="E755" s="2"/>
      <c r="F755" s="2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</row>
    <row r="756" spans="2:20" ht="14.25" customHeight="1" x14ac:dyDescent="0.55000000000000004">
      <c r="B756" s="2"/>
      <c r="C756" s="2"/>
      <c r="D756" s="2"/>
      <c r="E756" s="2"/>
      <c r="F756" s="2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</row>
    <row r="757" spans="2:20" ht="14.25" customHeight="1" x14ac:dyDescent="0.55000000000000004">
      <c r="B757" s="2"/>
      <c r="C757" s="2"/>
      <c r="D757" s="2"/>
      <c r="E757" s="2"/>
      <c r="F757" s="2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</row>
    <row r="758" spans="2:20" ht="14.25" customHeight="1" x14ac:dyDescent="0.55000000000000004">
      <c r="B758" s="2"/>
      <c r="C758" s="2"/>
      <c r="D758" s="2"/>
      <c r="E758" s="2"/>
      <c r="F758" s="2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</row>
    <row r="759" spans="2:20" ht="14.25" customHeight="1" x14ac:dyDescent="0.55000000000000004">
      <c r="B759" s="2"/>
      <c r="C759" s="2"/>
      <c r="D759" s="2"/>
      <c r="E759" s="2"/>
      <c r="F759" s="2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</row>
    <row r="760" spans="2:20" ht="14.25" customHeight="1" x14ac:dyDescent="0.55000000000000004">
      <c r="B760" s="2"/>
      <c r="C760" s="2"/>
      <c r="D760" s="2"/>
      <c r="E760" s="2"/>
      <c r="F760" s="2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</row>
    <row r="761" spans="2:20" ht="14.25" customHeight="1" x14ac:dyDescent="0.55000000000000004">
      <c r="B761" s="2"/>
      <c r="C761" s="2"/>
      <c r="D761" s="2"/>
      <c r="E761" s="2"/>
      <c r="F761" s="2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</row>
    <row r="762" spans="2:20" ht="14.25" customHeight="1" x14ac:dyDescent="0.55000000000000004">
      <c r="B762" s="2"/>
      <c r="C762" s="2"/>
      <c r="D762" s="2"/>
      <c r="E762" s="2"/>
      <c r="F762" s="2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</row>
    <row r="763" spans="2:20" ht="14.25" customHeight="1" x14ac:dyDescent="0.55000000000000004">
      <c r="B763" s="2"/>
      <c r="C763" s="2"/>
      <c r="D763" s="2"/>
      <c r="E763" s="2"/>
      <c r="F763" s="2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</row>
    <row r="764" spans="2:20" ht="14.25" customHeight="1" x14ac:dyDescent="0.55000000000000004">
      <c r="B764" s="2"/>
      <c r="C764" s="2"/>
      <c r="D764" s="2"/>
      <c r="E764" s="2"/>
      <c r="F764" s="2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</row>
    <row r="765" spans="2:20" ht="14.25" customHeight="1" x14ac:dyDescent="0.55000000000000004">
      <c r="B765" s="2"/>
      <c r="C765" s="2"/>
      <c r="D765" s="2"/>
      <c r="E765" s="2"/>
      <c r="F765" s="2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</row>
    <row r="766" spans="2:20" ht="14.25" customHeight="1" x14ac:dyDescent="0.55000000000000004">
      <c r="B766" s="2"/>
      <c r="C766" s="2"/>
      <c r="D766" s="2"/>
      <c r="E766" s="2"/>
      <c r="F766" s="2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</row>
    <row r="767" spans="2:20" ht="14.25" customHeight="1" x14ac:dyDescent="0.55000000000000004">
      <c r="B767" s="2"/>
      <c r="C767" s="2"/>
      <c r="D767" s="2"/>
      <c r="E767" s="2"/>
      <c r="F767" s="2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</row>
    <row r="768" spans="2:20" ht="14.25" customHeight="1" x14ac:dyDescent="0.55000000000000004">
      <c r="B768" s="2"/>
      <c r="C768" s="2"/>
      <c r="D768" s="2"/>
      <c r="E768" s="2"/>
      <c r="F768" s="2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</row>
    <row r="769" spans="2:20" ht="14.25" customHeight="1" x14ac:dyDescent="0.55000000000000004">
      <c r="B769" s="2"/>
      <c r="C769" s="2"/>
      <c r="D769" s="2"/>
      <c r="E769" s="2"/>
      <c r="F769" s="2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</row>
    <row r="770" spans="2:20" ht="14.25" customHeight="1" x14ac:dyDescent="0.55000000000000004">
      <c r="B770" s="2"/>
      <c r="C770" s="2"/>
      <c r="D770" s="2"/>
      <c r="E770" s="2"/>
      <c r="F770" s="2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</row>
    <row r="771" spans="2:20" ht="14.25" customHeight="1" x14ac:dyDescent="0.55000000000000004">
      <c r="B771" s="2"/>
      <c r="C771" s="2"/>
      <c r="D771" s="2"/>
      <c r="E771" s="2"/>
      <c r="F771" s="2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</row>
    <row r="772" spans="2:20" ht="14.25" customHeight="1" x14ac:dyDescent="0.55000000000000004">
      <c r="B772" s="2"/>
      <c r="C772" s="2"/>
      <c r="D772" s="2"/>
      <c r="E772" s="2"/>
      <c r="F772" s="2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</row>
    <row r="773" spans="2:20" ht="14.25" customHeight="1" x14ac:dyDescent="0.55000000000000004">
      <c r="B773" s="2"/>
      <c r="C773" s="2"/>
      <c r="D773" s="2"/>
      <c r="E773" s="2"/>
      <c r="F773" s="2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</row>
    <row r="774" spans="2:20" ht="14.25" customHeight="1" x14ac:dyDescent="0.55000000000000004">
      <c r="B774" s="2"/>
      <c r="C774" s="2"/>
      <c r="D774" s="2"/>
      <c r="E774" s="2"/>
      <c r="F774" s="2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</row>
    <row r="775" spans="2:20" ht="14.25" customHeight="1" x14ac:dyDescent="0.55000000000000004">
      <c r="B775" s="2"/>
      <c r="C775" s="2"/>
      <c r="D775" s="2"/>
      <c r="E775" s="2"/>
      <c r="F775" s="2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</row>
    <row r="776" spans="2:20" ht="14.25" customHeight="1" x14ac:dyDescent="0.55000000000000004">
      <c r="B776" s="2"/>
      <c r="C776" s="2"/>
      <c r="D776" s="2"/>
      <c r="E776" s="2"/>
      <c r="F776" s="2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</row>
    <row r="777" spans="2:20" ht="14.25" customHeight="1" x14ac:dyDescent="0.55000000000000004">
      <c r="B777" s="2"/>
      <c r="C777" s="2"/>
      <c r="D777" s="2"/>
      <c r="E777" s="2"/>
      <c r="F777" s="2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</row>
    <row r="778" spans="2:20" ht="14.25" customHeight="1" x14ac:dyDescent="0.55000000000000004">
      <c r="B778" s="2"/>
      <c r="C778" s="2"/>
      <c r="D778" s="2"/>
      <c r="E778" s="2"/>
      <c r="F778" s="2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</row>
    <row r="779" spans="2:20" ht="14.25" customHeight="1" x14ac:dyDescent="0.55000000000000004">
      <c r="B779" s="2"/>
      <c r="C779" s="2"/>
      <c r="D779" s="2"/>
      <c r="E779" s="2"/>
      <c r="F779" s="2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</row>
    <row r="780" spans="2:20" ht="14.25" customHeight="1" x14ac:dyDescent="0.55000000000000004">
      <c r="B780" s="2"/>
      <c r="C780" s="2"/>
      <c r="D780" s="2"/>
      <c r="E780" s="2"/>
      <c r="F780" s="2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</row>
    <row r="781" spans="2:20" ht="14.25" customHeight="1" x14ac:dyDescent="0.55000000000000004">
      <c r="B781" s="2"/>
      <c r="C781" s="2"/>
      <c r="D781" s="2"/>
      <c r="E781" s="2"/>
      <c r="F781" s="2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</row>
    <row r="782" spans="2:20" ht="14.25" customHeight="1" x14ac:dyDescent="0.55000000000000004">
      <c r="B782" s="2"/>
      <c r="C782" s="2"/>
      <c r="D782" s="2"/>
      <c r="E782" s="2"/>
      <c r="F782" s="2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</row>
    <row r="783" spans="2:20" ht="14.25" customHeight="1" x14ac:dyDescent="0.55000000000000004">
      <c r="B783" s="2"/>
      <c r="C783" s="2"/>
      <c r="D783" s="2"/>
      <c r="E783" s="2"/>
      <c r="F783" s="2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</row>
    <row r="784" spans="2:20" ht="14.25" customHeight="1" x14ac:dyDescent="0.55000000000000004">
      <c r="B784" s="2"/>
      <c r="C784" s="2"/>
      <c r="D784" s="2"/>
      <c r="E784" s="2"/>
      <c r="F784" s="2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</row>
    <row r="785" spans="2:20" ht="14.25" customHeight="1" x14ac:dyDescent="0.55000000000000004">
      <c r="B785" s="2"/>
      <c r="C785" s="2"/>
      <c r="D785" s="2"/>
      <c r="E785" s="2"/>
      <c r="F785" s="2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</row>
    <row r="786" spans="2:20" ht="14.25" customHeight="1" x14ac:dyDescent="0.55000000000000004">
      <c r="B786" s="2"/>
      <c r="C786" s="2"/>
      <c r="D786" s="2"/>
      <c r="E786" s="2"/>
      <c r="F786" s="2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</row>
    <row r="787" spans="2:20" ht="14.25" customHeight="1" x14ac:dyDescent="0.55000000000000004">
      <c r="B787" s="2"/>
      <c r="C787" s="2"/>
      <c r="D787" s="2"/>
      <c r="E787" s="2"/>
      <c r="F787" s="2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</row>
    <row r="788" spans="2:20" ht="14.25" customHeight="1" x14ac:dyDescent="0.55000000000000004">
      <c r="B788" s="2"/>
      <c r="C788" s="2"/>
      <c r="D788" s="2"/>
      <c r="E788" s="2"/>
      <c r="F788" s="2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</row>
    <row r="789" spans="2:20" ht="14.25" customHeight="1" x14ac:dyDescent="0.55000000000000004">
      <c r="B789" s="2"/>
      <c r="C789" s="2"/>
      <c r="D789" s="2"/>
      <c r="E789" s="2"/>
      <c r="F789" s="2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</row>
    <row r="790" spans="2:20" ht="14.25" customHeight="1" x14ac:dyDescent="0.55000000000000004">
      <c r="B790" s="2"/>
      <c r="C790" s="2"/>
      <c r="D790" s="2"/>
      <c r="E790" s="2"/>
      <c r="F790" s="2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</row>
    <row r="791" spans="2:20" ht="14.25" customHeight="1" x14ac:dyDescent="0.55000000000000004">
      <c r="B791" s="2"/>
      <c r="C791" s="2"/>
      <c r="D791" s="2"/>
      <c r="E791" s="2"/>
      <c r="F791" s="2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</row>
    <row r="792" spans="2:20" ht="14.25" customHeight="1" x14ac:dyDescent="0.55000000000000004">
      <c r="B792" s="2"/>
      <c r="C792" s="2"/>
      <c r="D792" s="2"/>
      <c r="E792" s="2"/>
      <c r="F792" s="2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</row>
    <row r="793" spans="2:20" ht="14.25" customHeight="1" x14ac:dyDescent="0.55000000000000004">
      <c r="B793" s="2"/>
      <c r="C793" s="2"/>
      <c r="D793" s="2"/>
      <c r="E793" s="2"/>
      <c r="F793" s="2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</row>
    <row r="794" spans="2:20" ht="14.25" customHeight="1" x14ac:dyDescent="0.55000000000000004">
      <c r="B794" s="2"/>
      <c r="C794" s="2"/>
      <c r="D794" s="2"/>
      <c r="E794" s="2"/>
      <c r="F794" s="2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</row>
    <row r="795" spans="2:20" ht="14.25" customHeight="1" x14ac:dyDescent="0.55000000000000004">
      <c r="B795" s="2"/>
      <c r="C795" s="2"/>
      <c r="D795" s="2"/>
      <c r="E795" s="2"/>
      <c r="F795" s="2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</row>
    <row r="796" spans="2:20" ht="14.25" customHeight="1" x14ac:dyDescent="0.55000000000000004">
      <c r="B796" s="2"/>
      <c r="C796" s="2"/>
      <c r="D796" s="2"/>
      <c r="E796" s="2"/>
      <c r="F796" s="2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</row>
    <row r="797" spans="2:20" ht="14.25" customHeight="1" x14ac:dyDescent="0.55000000000000004">
      <c r="B797" s="2"/>
      <c r="C797" s="2"/>
      <c r="D797" s="2"/>
      <c r="E797" s="2"/>
      <c r="F797" s="2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</row>
    <row r="798" spans="2:20" ht="14.25" customHeight="1" x14ac:dyDescent="0.55000000000000004">
      <c r="B798" s="2"/>
      <c r="C798" s="2"/>
      <c r="D798" s="2"/>
      <c r="E798" s="2"/>
      <c r="F798" s="2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</row>
    <row r="799" spans="2:20" ht="14.25" customHeight="1" x14ac:dyDescent="0.55000000000000004">
      <c r="B799" s="2"/>
      <c r="C799" s="2"/>
      <c r="D799" s="2"/>
      <c r="E799" s="2"/>
      <c r="F799" s="2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</row>
    <row r="800" spans="2:20" ht="14.25" customHeight="1" x14ac:dyDescent="0.55000000000000004">
      <c r="B800" s="2"/>
      <c r="C800" s="2"/>
      <c r="D800" s="2"/>
      <c r="E800" s="2"/>
      <c r="F800" s="2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</row>
    <row r="801" spans="2:20" ht="14.25" customHeight="1" x14ac:dyDescent="0.55000000000000004">
      <c r="B801" s="2"/>
      <c r="C801" s="2"/>
      <c r="D801" s="2"/>
      <c r="E801" s="2"/>
      <c r="F801" s="2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</row>
    <row r="802" spans="2:20" ht="14.25" customHeight="1" x14ac:dyDescent="0.55000000000000004">
      <c r="B802" s="2"/>
      <c r="C802" s="2"/>
      <c r="D802" s="2"/>
      <c r="E802" s="2"/>
      <c r="F802" s="2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</row>
    <row r="803" spans="2:20" ht="14.25" customHeight="1" x14ac:dyDescent="0.55000000000000004">
      <c r="B803" s="2"/>
      <c r="C803" s="2"/>
      <c r="D803" s="2"/>
      <c r="E803" s="2"/>
      <c r="F803" s="2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</row>
    <row r="804" spans="2:20" ht="14.25" customHeight="1" x14ac:dyDescent="0.55000000000000004">
      <c r="B804" s="2"/>
      <c r="C804" s="2"/>
      <c r="D804" s="2"/>
      <c r="E804" s="2"/>
      <c r="F804" s="2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</row>
    <row r="805" spans="2:20" ht="14.25" customHeight="1" x14ac:dyDescent="0.55000000000000004">
      <c r="B805" s="2"/>
      <c r="C805" s="2"/>
      <c r="D805" s="2"/>
      <c r="E805" s="2"/>
      <c r="F805" s="2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</row>
    <row r="806" spans="2:20" ht="14.25" customHeight="1" x14ac:dyDescent="0.55000000000000004">
      <c r="B806" s="2"/>
      <c r="C806" s="2"/>
      <c r="D806" s="2"/>
      <c r="E806" s="2"/>
      <c r="F806" s="2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</row>
    <row r="807" spans="2:20" ht="14.25" customHeight="1" x14ac:dyDescent="0.55000000000000004">
      <c r="B807" s="2"/>
      <c r="C807" s="2"/>
      <c r="D807" s="2"/>
      <c r="E807" s="2"/>
      <c r="F807" s="2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</row>
    <row r="808" spans="2:20" ht="14.25" customHeight="1" x14ac:dyDescent="0.55000000000000004">
      <c r="B808" s="2"/>
      <c r="C808" s="2"/>
      <c r="D808" s="2"/>
      <c r="E808" s="2"/>
      <c r="F808" s="2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</row>
    <row r="809" spans="2:20" ht="14.25" customHeight="1" x14ac:dyDescent="0.55000000000000004">
      <c r="B809" s="2"/>
      <c r="C809" s="2"/>
      <c r="D809" s="2"/>
      <c r="E809" s="2"/>
      <c r="F809" s="2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</row>
    <row r="810" spans="2:20" ht="14.25" customHeight="1" x14ac:dyDescent="0.55000000000000004">
      <c r="B810" s="2"/>
      <c r="C810" s="2"/>
      <c r="D810" s="2"/>
      <c r="E810" s="2"/>
      <c r="F810" s="2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</row>
    <row r="811" spans="2:20" ht="14.25" customHeight="1" x14ac:dyDescent="0.55000000000000004">
      <c r="B811" s="2"/>
      <c r="C811" s="2"/>
      <c r="D811" s="2"/>
      <c r="E811" s="2"/>
      <c r="F811" s="2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</row>
    <row r="812" spans="2:20" ht="14.25" customHeight="1" x14ac:dyDescent="0.55000000000000004">
      <c r="B812" s="2"/>
      <c r="C812" s="2"/>
      <c r="D812" s="2"/>
      <c r="E812" s="2"/>
      <c r="F812" s="2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</row>
    <row r="813" spans="2:20" ht="14.25" customHeight="1" x14ac:dyDescent="0.55000000000000004">
      <c r="B813" s="2"/>
      <c r="C813" s="2"/>
      <c r="D813" s="2"/>
      <c r="E813" s="2"/>
      <c r="F813" s="2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</row>
    <row r="814" spans="2:20" ht="14.25" customHeight="1" x14ac:dyDescent="0.55000000000000004">
      <c r="B814" s="2"/>
      <c r="C814" s="2"/>
      <c r="D814" s="2"/>
      <c r="E814" s="2"/>
      <c r="F814" s="2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</row>
    <row r="815" spans="2:20" ht="14.25" customHeight="1" x14ac:dyDescent="0.55000000000000004">
      <c r="B815" s="2"/>
      <c r="C815" s="2"/>
      <c r="D815" s="2"/>
      <c r="E815" s="2"/>
      <c r="F815" s="2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</row>
    <row r="816" spans="2:20" ht="14.25" customHeight="1" x14ac:dyDescent="0.55000000000000004">
      <c r="B816" s="2"/>
      <c r="C816" s="2"/>
      <c r="D816" s="2"/>
      <c r="E816" s="2"/>
      <c r="F816" s="2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</row>
    <row r="817" spans="2:20" ht="14.25" customHeight="1" x14ac:dyDescent="0.55000000000000004">
      <c r="B817" s="2"/>
      <c r="C817" s="2"/>
      <c r="D817" s="2"/>
      <c r="E817" s="2"/>
      <c r="F817" s="2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</row>
    <row r="818" spans="2:20" ht="14.25" customHeight="1" x14ac:dyDescent="0.55000000000000004">
      <c r="B818" s="2"/>
      <c r="C818" s="2"/>
      <c r="D818" s="2"/>
      <c r="E818" s="2"/>
      <c r="F818" s="2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</row>
    <row r="819" spans="2:20" ht="14.25" customHeight="1" x14ac:dyDescent="0.55000000000000004">
      <c r="B819" s="2"/>
      <c r="C819" s="2"/>
      <c r="D819" s="2"/>
      <c r="E819" s="2"/>
      <c r="F819" s="2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</row>
    <row r="820" spans="2:20" ht="14.25" customHeight="1" x14ac:dyDescent="0.55000000000000004">
      <c r="B820" s="2"/>
      <c r="C820" s="2"/>
      <c r="D820" s="2"/>
      <c r="E820" s="2"/>
      <c r="F820" s="2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</row>
    <row r="821" spans="2:20" ht="14.25" customHeight="1" x14ac:dyDescent="0.55000000000000004">
      <c r="B821" s="2"/>
      <c r="C821" s="2"/>
      <c r="D821" s="2"/>
      <c r="E821" s="2"/>
      <c r="F821" s="2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</row>
    <row r="822" spans="2:20" ht="14.25" customHeight="1" x14ac:dyDescent="0.55000000000000004">
      <c r="B822" s="2"/>
      <c r="C822" s="2"/>
      <c r="D822" s="2"/>
      <c r="E822" s="2"/>
      <c r="F822" s="2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</row>
    <row r="823" spans="2:20" ht="14.25" customHeight="1" x14ac:dyDescent="0.55000000000000004">
      <c r="B823" s="2"/>
      <c r="C823" s="2"/>
      <c r="D823" s="2"/>
      <c r="E823" s="2"/>
      <c r="F823" s="2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</row>
    <row r="824" spans="2:20" ht="14.25" customHeight="1" x14ac:dyDescent="0.55000000000000004">
      <c r="B824" s="2"/>
      <c r="C824" s="2"/>
      <c r="D824" s="2"/>
      <c r="E824" s="2"/>
      <c r="F824" s="2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</row>
    <row r="825" spans="2:20" ht="14.25" customHeight="1" x14ac:dyDescent="0.55000000000000004">
      <c r="B825" s="2"/>
      <c r="C825" s="2"/>
      <c r="D825" s="2"/>
      <c r="E825" s="2"/>
      <c r="F825" s="2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</row>
    <row r="826" spans="2:20" ht="14.25" customHeight="1" x14ac:dyDescent="0.55000000000000004">
      <c r="B826" s="2"/>
      <c r="C826" s="2"/>
      <c r="D826" s="2"/>
      <c r="E826" s="2"/>
      <c r="F826" s="2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</row>
    <row r="827" spans="2:20" ht="14.25" customHeight="1" x14ac:dyDescent="0.55000000000000004">
      <c r="B827" s="2"/>
      <c r="C827" s="2"/>
      <c r="D827" s="2"/>
      <c r="E827" s="2"/>
      <c r="F827" s="2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</row>
    <row r="828" spans="2:20" ht="14.25" customHeight="1" x14ac:dyDescent="0.55000000000000004">
      <c r="B828" s="2"/>
      <c r="C828" s="2"/>
      <c r="D828" s="2"/>
      <c r="E828" s="2"/>
      <c r="F828" s="2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</row>
    <row r="829" spans="2:20" ht="14.25" customHeight="1" x14ac:dyDescent="0.55000000000000004">
      <c r="B829" s="2"/>
      <c r="C829" s="2"/>
      <c r="D829" s="2"/>
      <c r="E829" s="2"/>
      <c r="F829" s="2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</row>
    <row r="830" spans="2:20" ht="14.25" customHeight="1" x14ac:dyDescent="0.55000000000000004">
      <c r="B830" s="2"/>
      <c r="C830" s="2"/>
      <c r="D830" s="2"/>
      <c r="E830" s="2"/>
      <c r="F830" s="2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</row>
    <row r="831" spans="2:20" ht="14.25" customHeight="1" x14ac:dyDescent="0.55000000000000004">
      <c r="B831" s="2"/>
      <c r="C831" s="2"/>
      <c r="D831" s="2"/>
      <c r="E831" s="2"/>
      <c r="F831" s="2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</row>
    <row r="832" spans="2:20" ht="14.25" customHeight="1" x14ac:dyDescent="0.55000000000000004">
      <c r="B832" s="2"/>
      <c r="C832" s="2"/>
      <c r="D832" s="2"/>
      <c r="E832" s="2"/>
      <c r="F832" s="2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</row>
    <row r="833" spans="2:20" ht="14.25" customHeight="1" x14ac:dyDescent="0.55000000000000004">
      <c r="B833" s="2"/>
      <c r="C833" s="2"/>
      <c r="D833" s="2"/>
      <c r="E833" s="2"/>
      <c r="F833" s="2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</row>
    <row r="834" spans="2:20" ht="14.25" customHeight="1" x14ac:dyDescent="0.55000000000000004">
      <c r="B834" s="2"/>
      <c r="C834" s="2"/>
      <c r="D834" s="2"/>
      <c r="E834" s="2"/>
      <c r="F834" s="2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</row>
    <row r="835" spans="2:20" ht="14.25" customHeight="1" x14ac:dyDescent="0.55000000000000004">
      <c r="B835" s="2"/>
      <c r="C835" s="2"/>
      <c r="D835" s="2"/>
      <c r="E835" s="2"/>
      <c r="F835" s="2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</row>
    <row r="836" spans="2:20" ht="14.25" customHeight="1" x14ac:dyDescent="0.55000000000000004">
      <c r="B836" s="2"/>
      <c r="C836" s="2"/>
      <c r="D836" s="2"/>
      <c r="E836" s="2"/>
      <c r="F836" s="2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</row>
    <row r="837" spans="2:20" ht="14.25" customHeight="1" x14ac:dyDescent="0.55000000000000004">
      <c r="B837" s="2"/>
      <c r="C837" s="2"/>
      <c r="D837" s="2"/>
      <c r="E837" s="2"/>
      <c r="F837" s="2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</row>
    <row r="838" spans="2:20" ht="14.25" customHeight="1" x14ac:dyDescent="0.55000000000000004">
      <c r="B838" s="2"/>
      <c r="C838" s="2"/>
      <c r="D838" s="2"/>
      <c r="E838" s="2"/>
      <c r="F838" s="2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</row>
    <row r="839" spans="2:20" ht="14.25" customHeight="1" x14ac:dyDescent="0.55000000000000004">
      <c r="B839" s="2"/>
      <c r="C839" s="2"/>
      <c r="D839" s="2"/>
      <c r="E839" s="2"/>
      <c r="F839" s="2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</row>
    <row r="840" spans="2:20" ht="14.25" customHeight="1" x14ac:dyDescent="0.55000000000000004">
      <c r="B840" s="2"/>
      <c r="C840" s="2"/>
      <c r="D840" s="2"/>
      <c r="E840" s="2"/>
      <c r="F840" s="2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</row>
    <row r="841" spans="2:20" ht="14.25" customHeight="1" x14ac:dyDescent="0.55000000000000004">
      <c r="B841" s="2"/>
      <c r="C841" s="2"/>
      <c r="D841" s="2"/>
      <c r="E841" s="2"/>
      <c r="F841" s="2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</row>
    <row r="842" spans="2:20" ht="14.25" customHeight="1" x14ac:dyDescent="0.55000000000000004">
      <c r="B842" s="2"/>
      <c r="C842" s="2"/>
      <c r="D842" s="2"/>
      <c r="E842" s="2"/>
      <c r="F842" s="2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</row>
    <row r="843" spans="2:20" ht="14.25" customHeight="1" x14ac:dyDescent="0.55000000000000004">
      <c r="B843" s="2"/>
      <c r="C843" s="2"/>
      <c r="D843" s="2"/>
      <c r="E843" s="2"/>
      <c r="F843" s="2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</row>
    <row r="844" spans="2:20" ht="14.25" customHeight="1" x14ac:dyDescent="0.55000000000000004">
      <c r="B844" s="2"/>
      <c r="C844" s="2"/>
      <c r="D844" s="2"/>
      <c r="E844" s="2"/>
      <c r="F844" s="2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</row>
    <row r="845" spans="2:20" ht="14.25" customHeight="1" x14ac:dyDescent="0.55000000000000004">
      <c r="B845" s="2"/>
      <c r="C845" s="2"/>
      <c r="D845" s="2"/>
      <c r="E845" s="2"/>
      <c r="F845" s="2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</row>
    <row r="846" spans="2:20" ht="14.25" customHeight="1" x14ac:dyDescent="0.55000000000000004">
      <c r="B846" s="2"/>
      <c r="C846" s="2"/>
      <c r="D846" s="2"/>
      <c r="E846" s="2"/>
      <c r="F846" s="2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</row>
    <row r="847" spans="2:20" ht="14.25" customHeight="1" x14ac:dyDescent="0.55000000000000004">
      <c r="B847" s="2"/>
      <c r="C847" s="2"/>
      <c r="D847" s="2"/>
      <c r="E847" s="2"/>
      <c r="F847" s="2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</row>
    <row r="848" spans="2:20" ht="14.25" customHeight="1" x14ac:dyDescent="0.55000000000000004">
      <c r="B848" s="2"/>
      <c r="C848" s="2"/>
      <c r="D848" s="2"/>
      <c r="E848" s="2"/>
      <c r="F848" s="2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</row>
    <row r="849" spans="2:20" ht="14.25" customHeight="1" x14ac:dyDescent="0.55000000000000004">
      <c r="B849" s="2"/>
      <c r="C849" s="2"/>
      <c r="D849" s="2"/>
      <c r="E849" s="2"/>
      <c r="F849" s="2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</row>
    <row r="850" spans="2:20" ht="14.25" customHeight="1" x14ac:dyDescent="0.55000000000000004">
      <c r="B850" s="2"/>
      <c r="C850" s="2"/>
      <c r="D850" s="2"/>
      <c r="E850" s="2"/>
      <c r="F850" s="2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</row>
    <row r="851" spans="2:20" ht="14.25" customHeight="1" x14ac:dyDescent="0.55000000000000004">
      <c r="B851" s="2"/>
      <c r="C851" s="2"/>
      <c r="D851" s="2"/>
      <c r="E851" s="2"/>
      <c r="F851" s="2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</row>
    <row r="852" spans="2:20" ht="14.25" customHeight="1" x14ac:dyDescent="0.55000000000000004">
      <c r="B852" s="2"/>
      <c r="C852" s="2"/>
      <c r="D852" s="2"/>
      <c r="E852" s="2"/>
      <c r="F852" s="2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</row>
    <row r="853" spans="2:20" ht="14.25" customHeight="1" x14ac:dyDescent="0.55000000000000004">
      <c r="B853" s="2"/>
      <c r="C853" s="2"/>
      <c r="D853" s="2"/>
      <c r="E853" s="2"/>
      <c r="F853" s="2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</row>
    <row r="854" spans="2:20" ht="14.25" customHeight="1" x14ac:dyDescent="0.55000000000000004">
      <c r="B854" s="2"/>
      <c r="C854" s="2"/>
      <c r="D854" s="2"/>
      <c r="E854" s="2"/>
      <c r="F854" s="2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</row>
    <row r="855" spans="2:20" ht="14.25" customHeight="1" x14ac:dyDescent="0.55000000000000004">
      <c r="B855" s="2"/>
      <c r="C855" s="2"/>
      <c r="D855" s="2"/>
      <c r="E855" s="2"/>
      <c r="F855" s="2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</row>
    <row r="856" spans="2:20" ht="14.25" customHeight="1" x14ac:dyDescent="0.55000000000000004">
      <c r="B856" s="2"/>
      <c r="C856" s="2"/>
      <c r="D856" s="2"/>
      <c r="E856" s="2"/>
      <c r="F856" s="2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</row>
    <row r="857" spans="2:20" ht="14.25" customHeight="1" x14ac:dyDescent="0.55000000000000004">
      <c r="B857" s="2"/>
      <c r="C857" s="2"/>
      <c r="D857" s="2"/>
      <c r="E857" s="2"/>
      <c r="F857" s="2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</row>
    <row r="858" spans="2:20" ht="14.25" customHeight="1" x14ac:dyDescent="0.55000000000000004">
      <c r="B858" s="2"/>
      <c r="C858" s="2"/>
      <c r="D858" s="2"/>
      <c r="E858" s="2"/>
      <c r="F858" s="2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</row>
    <row r="859" spans="2:20" ht="14.25" customHeight="1" x14ac:dyDescent="0.55000000000000004">
      <c r="B859" s="2"/>
      <c r="C859" s="2"/>
      <c r="D859" s="2"/>
      <c r="E859" s="2"/>
      <c r="F859" s="2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</row>
    <row r="860" spans="2:20" ht="14.25" customHeight="1" x14ac:dyDescent="0.55000000000000004">
      <c r="B860" s="2"/>
      <c r="C860" s="2"/>
      <c r="D860" s="2"/>
      <c r="E860" s="2"/>
      <c r="F860" s="2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</row>
    <row r="861" spans="2:20" ht="14.25" customHeight="1" x14ac:dyDescent="0.55000000000000004">
      <c r="B861" s="2"/>
      <c r="C861" s="2"/>
      <c r="D861" s="2"/>
      <c r="E861" s="2"/>
      <c r="F861" s="2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</row>
    <row r="862" spans="2:20" ht="14.25" customHeight="1" x14ac:dyDescent="0.55000000000000004">
      <c r="B862" s="2"/>
      <c r="C862" s="2"/>
      <c r="D862" s="2"/>
      <c r="E862" s="2"/>
      <c r="F862" s="2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</row>
    <row r="863" spans="2:20" ht="14.25" customHeight="1" x14ac:dyDescent="0.55000000000000004">
      <c r="B863" s="2"/>
      <c r="C863" s="2"/>
      <c r="D863" s="2"/>
      <c r="E863" s="2"/>
      <c r="F863" s="2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</row>
    <row r="864" spans="2:20" ht="14.25" customHeight="1" x14ac:dyDescent="0.55000000000000004">
      <c r="B864" s="2"/>
      <c r="C864" s="2"/>
      <c r="D864" s="2"/>
      <c r="E864" s="2"/>
      <c r="F864" s="2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</row>
    <row r="865" spans="2:20" ht="14.25" customHeight="1" x14ac:dyDescent="0.55000000000000004">
      <c r="B865" s="2"/>
      <c r="C865" s="2"/>
      <c r="D865" s="2"/>
      <c r="E865" s="2"/>
      <c r="F865" s="2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</row>
    <row r="866" spans="2:20" ht="14.25" customHeight="1" x14ac:dyDescent="0.55000000000000004">
      <c r="B866" s="2"/>
      <c r="C866" s="2"/>
      <c r="D866" s="2"/>
      <c r="E866" s="2"/>
      <c r="F866" s="2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</row>
    <row r="867" spans="2:20" ht="14.25" customHeight="1" x14ac:dyDescent="0.55000000000000004">
      <c r="B867" s="2"/>
      <c r="C867" s="2"/>
      <c r="D867" s="2"/>
      <c r="E867" s="2"/>
      <c r="F867" s="2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</row>
    <row r="868" spans="2:20" ht="14.25" customHeight="1" x14ac:dyDescent="0.55000000000000004">
      <c r="B868" s="2"/>
      <c r="C868" s="2"/>
      <c r="D868" s="2"/>
      <c r="E868" s="2"/>
      <c r="F868" s="2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</row>
    <row r="869" spans="2:20" ht="14.25" customHeight="1" x14ac:dyDescent="0.55000000000000004">
      <c r="B869" s="2"/>
      <c r="C869" s="2"/>
      <c r="D869" s="2"/>
      <c r="E869" s="2"/>
      <c r="F869" s="2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</row>
    <row r="870" spans="2:20" ht="14.25" customHeight="1" x14ac:dyDescent="0.55000000000000004">
      <c r="B870" s="2"/>
      <c r="C870" s="2"/>
      <c r="D870" s="2"/>
      <c r="E870" s="2"/>
      <c r="F870" s="2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</row>
    <row r="871" spans="2:20" ht="14.25" customHeight="1" x14ac:dyDescent="0.55000000000000004">
      <c r="B871" s="2"/>
      <c r="C871" s="2"/>
      <c r="D871" s="2"/>
      <c r="E871" s="2"/>
      <c r="F871" s="2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</row>
    <row r="872" spans="2:20" ht="14.25" customHeight="1" x14ac:dyDescent="0.55000000000000004">
      <c r="B872" s="2"/>
      <c r="C872" s="2"/>
      <c r="D872" s="2"/>
      <c r="E872" s="2"/>
      <c r="F872" s="2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</row>
    <row r="873" spans="2:20" ht="14.25" customHeight="1" x14ac:dyDescent="0.55000000000000004">
      <c r="B873" s="2"/>
      <c r="C873" s="2"/>
      <c r="D873" s="2"/>
      <c r="E873" s="2"/>
      <c r="F873" s="2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</row>
    <row r="874" spans="2:20" ht="14.25" customHeight="1" x14ac:dyDescent="0.55000000000000004">
      <c r="B874" s="2"/>
      <c r="C874" s="2"/>
      <c r="D874" s="2"/>
      <c r="E874" s="2"/>
      <c r="F874" s="2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</row>
    <row r="875" spans="2:20" ht="14.25" customHeight="1" x14ac:dyDescent="0.55000000000000004">
      <c r="B875" s="2"/>
      <c r="C875" s="2"/>
      <c r="D875" s="2"/>
      <c r="E875" s="2"/>
      <c r="F875" s="2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</row>
    <row r="876" spans="2:20" ht="14.25" customHeight="1" x14ac:dyDescent="0.55000000000000004">
      <c r="B876" s="2"/>
      <c r="C876" s="2"/>
      <c r="D876" s="2"/>
      <c r="E876" s="2"/>
      <c r="F876" s="2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</row>
    <row r="877" spans="2:20" ht="14.25" customHeight="1" x14ac:dyDescent="0.55000000000000004">
      <c r="B877" s="2"/>
      <c r="C877" s="2"/>
      <c r="D877" s="2"/>
      <c r="E877" s="2"/>
      <c r="F877" s="2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</row>
    <row r="878" spans="2:20" ht="14.25" customHeight="1" x14ac:dyDescent="0.55000000000000004">
      <c r="B878" s="2"/>
      <c r="C878" s="2"/>
      <c r="D878" s="2"/>
      <c r="E878" s="2"/>
      <c r="F878" s="2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</row>
    <row r="879" spans="2:20" ht="14.25" customHeight="1" x14ac:dyDescent="0.55000000000000004">
      <c r="B879" s="2"/>
      <c r="C879" s="2"/>
      <c r="D879" s="2"/>
      <c r="E879" s="2"/>
      <c r="F879" s="2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</row>
    <row r="880" spans="2:20" ht="14.25" customHeight="1" x14ac:dyDescent="0.55000000000000004">
      <c r="B880" s="2"/>
      <c r="C880" s="2"/>
      <c r="D880" s="2"/>
      <c r="E880" s="2"/>
      <c r="F880" s="2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</row>
    <row r="881" spans="2:20" ht="14.25" customHeight="1" x14ac:dyDescent="0.55000000000000004">
      <c r="B881" s="2"/>
      <c r="C881" s="2"/>
      <c r="D881" s="2"/>
      <c r="E881" s="2"/>
      <c r="F881" s="2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</row>
    <row r="882" spans="2:20" ht="14.25" customHeight="1" x14ac:dyDescent="0.55000000000000004">
      <c r="B882" s="2"/>
      <c r="C882" s="2"/>
      <c r="D882" s="2"/>
      <c r="E882" s="2"/>
      <c r="F882" s="2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</row>
    <row r="883" spans="2:20" ht="14.25" customHeight="1" x14ac:dyDescent="0.55000000000000004">
      <c r="B883" s="2"/>
      <c r="C883" s="2"/>
      <c r="D883" s="2"/>
      <c r="E883" s="2"/>
      <c r="F883" s="2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</row>
    <row r="884" spans="2:20" ht="14.25" customHeight="1" x14ac:dyDescent="0.55000000000000004">
      <c r="B884" s="2"/>
      <c r="C884" s="2"/>
      <c r="D884" s="2"/>
      <c r="E884" s="2"/>
      <c r="F884" s="2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</row>
    <row r="885" spans="2:20" ht="14.25" customHeight="1" x14ac:dyDescent="0.55000000000000004">
      <c r="B885" s="2"/>
      <c r="C885" s="2"/>
      <c r="D885" s="2"/>
      <c r="E885" s="2"/>
      <c r="F885" s="2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</row>
    <row r="886" spans="2:20" ht="14.25" customHeight="1" x14ac:dyDescent="0.55000000000000004">
      <c r="B886" s="2"/>
      <c r="C886" s="2"/>
      <c r="D886" s="2"/>
      <c r="E886" s="2"/>
      <c r="F886" s="2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</row>
    <row r="887" spans="2:20" ht="14.25" customHeight="1" x14ac:dyDescent="0.55000000000000004">
      <c r="B887" s="2"/>
      <c r="C887" s="2"/>
      <c r="D887" s="2"/>
      <c r="E887" s="2"/>
      <c r="F887" s="2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</row>
    <row r="888" spans="2:20" ht="14.25" customHeight="1" x14ac:dyDescent="0.55000000000000004">
      <c r="B888" s="2"/>
      <c r="C888" s="2"/>
      <c r="D888" s="2"/>
      <c r="E888" s="2"/>
      <c r="F888" s="2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</row>
    <row r="889" spans="2:20" ht="14.25" customHeight="1" x14ac:dyDescent="0.55000000000000004">
      <c r="B889" s="2"/>
      <c r="C889" s="2"/>
      <c r="D889" s="2"/>
      <c r="E889" s="2"/>
      <c r="F889" s="2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</row>
    <row r="890" spans="2:20" ht="14.25" customHeight="1" x14ac:dyDescent="0.55000000000000004">
      <c r="B890" s="2"/>
      <c r="C890" s="2"/>
      <c r="D890" s="2"/>
      <c r="E890" s="2"/>
      <c r="F890" s="2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</row>
    <row r="891" spans="2:20" ht="14.25" customHeight="1" x14ac:dyDescent="0.55000000000000004">
      <c r="B891" s="2"/>
      <c r="C891" s="2"/>
      <c r="D891" s="2"/>
      <c r="E891" s="2"/>
      <c r="F891" s="2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</row>
    <row r="892" spans="2:20" ht="14.25" customHeight="1" x14ac:dyDescent="0.55000000000000004">
      <c r="B892" s="2"/>
      <c r="C892" s="2"/>
      <c r="D892" s="2"/>
      <c r="E892" s="2"/>
      <c r="F892" s="2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</row>
    <row r="893" spans="2:20" ht="14.25" customHeight="1" x14ac:dyDescent="0.55000000000000004">
      <c r="B893" s="2"/>
      <c r="C893" s="2"/>
      <c r="D893" s="2"/>
      <c r="E893" s="2"/>
      <c r="F893" s="2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</row>
    <row r="894" spans="2:20" ht="14.25" customHeight="1" x14ac:dyDescent="0.55000000000000004">
      <c r="B894" s="2"/>
      <c r="C894" s="2"/>
      <c r="D894" s="2"/>
      <c r="E894" s="2"/>
      <c r="F894" s="2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</row>
    <row r="895" spans="2:20" ht="14.25" customHeight="1" x14ac:dyDescent="0.55000000000000004">
      <c r="B895" s="2"/>
      <c r="C895" s="2"/>
      <c r="D895" s="2"/>
      <c r="E895" s="2"/>
      <c r="F895" s="2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</row>
    <row r="896" spans="2:20" ht="14.25" customHeight="1" x14ac:dyDescent="0.55000000000000004">
      <c r="B896" s="2"/>
      <c r="C896" s="2"/>
      <c r="D896" s="2"/>
      <c r="E896" s="2"/>
      <c r="F896" s="2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</row>
    <row r="897" spans="2:20" ht="14.25" customHeight="1" x14ac:dyDescent="0.55000000000000004">
      <c r="B897" s="2"/>
      <c r="C897" s="2"/>
      <c r="D897" s="2"/>
      <c r="E897" s="2"/>
      <c r="F897" s="2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</row>
    <row r="898" spans="2:20" ht="14.25" customHeight="1" x14ac:dyDescent="0.55000000000000004">
      <c r="B898" s="2"/>
      <c r="C898" s="2"/>
      <c r="D898" s="2"/>
      <c r="E898" s="2"/>
      <c r="F898" s="2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</row>
    <row r="899" spans="2:20" ht="14.25" customHeight="1" x14ac:dyDescent="0.55000000000000004">
      <c r="B899" s="2"/>
      <c r="C899" s="2"/>
      <c r="D899" s="2"/>
      <c r="E899" s="2"/>
      <c r="F899" s="2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</row>
    <row r="900" spans="2:20" ht="14.25" customHeight="1" x14ac:dyDescent="0.55000000000000004">
      <c r="B900" s="2"/>
      <c r="C900" s="2"/>
      <c r="D900" s="2"/>
      <c r="E900" s="2"/>
      <c r="F900" s="2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</row>
    <row r="901" spans="2:20" ht="14.25" customHeight="1" x14ac:dyDescent="0.55000000000000004">
      <c r="B901" s="2"/>
      <c r="C901" s="2"/>
      <c r="D901" s="2"/>
      <c r="E901" s="2"/>
      <c r="F901" s="2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</row>
    <row r="902" spans="2:20" ht="14.25" customHeight="1" x14ac:dyDescent="0.55000000000000004">
      <c r="B902" s="2"/>
      <c r="C902" s="2"/>
      <c r="D902" s="2"/>
      <c r="E902" s="2"/>
      <c r="F902" s="2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</row>
    <row r="903" spans="2:20" ht="14.25" customHeight="1" x14ac:dyDescent="0.55000000000000004">
      <c r="B903" s="2"/>
      <c r="C903" s="2"/>
      <c r="D903" s="2"/>
      <c r="E903" s="2"/>
      <c r="F903" s="2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</row>
    <row r="904" spans="2:20" ht="14.25" customHeight="1" x14ac:dyDescent="0.55000000000000004">
      <c r="B904" s="2"/>
      <c r="C904" s="2"/>
      <c r="D904" s="2"/>
      <c r="E904" s="2"/>
      <c r="F904" s="2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</row>
    <row r="905" spans="2:20" ht="14.25" customHeight="1" x14ac:dyDescent="0.55000000000000004">
      <c r="B905" s="2"/>
      <c r="C905" s="2"/>
      <c r="D905" s="2"/>
      <c r="E905" s="2"/>
      <c r="F905" s="2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</row>
    <row r="906" spans="2:20" ht="14.25" customHeight="1" x14ac:dyDescent="0.55000000000000004">
      <c r="B906" s="2"/>
      <c r="C906" s="2"/>
      <c r="D906" s="2"/>
      <c r="E906" s="2"/>
      <c r="F906" s="2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</row>
    <row r="907" spans="2:20" ht="14.25" customHeight="1" x14ac:dyDescent="0.55000000000000004">
      <c r="B907" s="2"/>
      <c r="C907" s="2"/>
      <c r="D907" s="2"/>
      <c r="E907" s="2"/>
      <c r="F907" s="2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</row>
    <row r="908" spans="2:20" ht="14.25" customHeight="1" x14ac:dyDescent="0.55000000000000004">
      <c r="B908" s="2"/>
      <c r="C908" s="2"/>
      <c r="D908" s="2"/>
      <c r="E908" s="2"/>
      <c r="F908" s="2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</row>
    <row r="909" spans="2:20" ht="14.25" customHeight="1" x14ac:dyDescent="0.55000000000000004">
      <c r="B909" s="2"/>
      <c r="C909" s="2"/>
      <c r="D909" s="2"/>
      <c r="E909" s="2"/>
      <c r="F909" s="2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</row>
    <row r="910" spans="2:20" ht="14.25" customHeight="1" x14ac:dyDescent="0.55000000000000004">
      <c r="B910" s="2"/>
      <c r="C910" s="2"/>
      <c r="D910" s="2"/>
      <c r="E910" s="2"/>
      <c r="F910" s="2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</row>
    <row r="911" spans="2:20" ht="14.25" customHeight="1" x14ac:dyDescent="0.55000000000000004">
      <c r="B911" s="2"/>
      <c r="C911" s="2"/>
      <c r="D911" s="2"/>
      <c r="E911" s="2"/>
      <c r="F911" s="2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</row>
    <row r="912" spans="2:20" ht="14.25" customHeight="1" x14ac:dyDescent="0.55000000000000004">
      <c r="B912" s="2"/>
      <c r="C912" s="2"/>
      <c r="D912" s="2"/>
      <c r="E912" s="2"/>
      <c r="F912" s="2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</row>
    <row r="913" spans="2:20" ht="14.25" customHeight="1" x14ac:dyDescent="0.55000000000000004">
      <c r="B913" s="2"/>
      <c r="C913" s="2"/>
      <c r="D913" s="2"/>
      <c r="E913" s="2"/>
      <c r="F913" s="2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</row>
    <row r="914" spans="2:20" ht="14.25" customHeight="1" x14ac:dyDescent="0.55000000000000004">
      <c r="B914" s="2"/>
      <c r="C914" s="2"/>
      <c r="D914" s="2"/>
      <c r="E914" s="2"/>
      <c r="F914" s="2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</row>
    <row r="915" spans="2:20" ht="14.25" customHeight="1" x14ac:dyDescent="0.55000000000000004">
      <c r="B915" s="2"/>
      <c r="C915" s="2"/>
      <c r="D915" s="2"/>
      <c r="E915" s="2"/>
      <c r="F915" s="2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</row>
    <row r="916" spans="2:20" ht="14.25" customHeight="1" x14ac:dyDescent="0.55000000000000004">
      <c r="B916" s="2"/>
      <c r="C916" s="2"/>
      <c r="D916" s="2"/>
      <c r="E916" s="2"/>
      <c r="F916" s="2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</row>
    <row r="917" spans="2:20" ht="14.25" customHeight="1" x14ac:dyDescent="0.55000000000000004">
      <c r="B917" s="2"/>
      <c r="C917" s="2"/>
      <c r="D917" s="2"/>
      <c r="E917" s="2"/>
      <c r="F917" s="2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</row>
    <row r="918" spans="2:20" ht="14.25" customHeight="1" x14ac:dyDescent="0.55000000000000004">
      <c r="B918" s="2"/>
      <c r="C918" s="2"/>
      <c r="D918" s="2"/>
      <c r="E918" s="2"/>
      <c r="F918" s="2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</row>
    <row r="919" spans="2:20" ht="14.25" customHeight="1" x14ac:dyDescent="0.55000000000000004">
      <c r="B919" s="2"/>
      <c r="C919" s="2"/>
      <c r="D919" s="2"/>
      <c r="E919" s="2"/>
      <c r="F919" s="2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</row>
    <row r="920" spans="2:20" ht="14.25" customHeight="1" x14ac:dyDescent="0.55000000000000004">
      <c r="B920" s="2"/>
      <c r="C920" s="2"/>
      <c r="D920" s="2"/>
      <c r="E920" s="2"/>
      <c r="F920" s="2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</row>
    <row r="921" spans="2:20" ht="14.25" customHeight="1" x14ac:dyDescent="0.55000000000000004">
      <c r="B921" s="2"/>
      <c r="C921" s="2"/>
      <c r="D921" s="2"/>
      <c r="E921" s="2"/>
      <c r="F921" s="2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</row>
    <row r="922" spans="2:20" ht="14.25" customHeight="1" x14ac:dyDescent="0.55000000000000004">
      <c r="B922" s="2"/>
      <c r="C922" s="2"/>
      <c r="D922" s="2"/>
      <c r="E922" s="2"/>
      <c r="F922" s="2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</row>
    <row r="923" spans="2:20" ht="14.25" customHeight="1" x14ac:dyDescent="0.55000000000000004">
      <c r="B923" s="2"/>
      <c r="C923" s="2"/>
      <c r="D923" s="2"/>
      <c r="E923" s="2"/>
      <c r="F923" s="2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</row>
    <row r="924" spans="2:20" ht="14.25" customHeight="1" x14ac:dyDescent="0.55000000000000004">
      <c r="B924" s="2"/>
      <c r="C924" s="2"/>
      <c r="D924" s="2"/>
      <c r="E924" s="2"/>
      <c r="F924" s="2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</row>
    <row r="925" spans="2:20" ht="14.25" customHeight="1" x14ac:dyDescent="0.55000000000000004">
      <c r="B925" s="2"/>
      <c r="C925" s="2"/>
      <c r="D925" s="2"/>
      <c r="E925" s="2"/>
      <c r="F925" s="2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</row>
    <row r="926" spans="2:20" ht="14.25" customHeight="1" x14ac:dyDescent="0.55000000000000004">
      <c r="B926" s="2"/>
      <c r="C926" s="2"/>
      <c r="D926" s="2"/>
      <c r="E926" s="2"/>
      <c r="F926" s="2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</row>
    <row r="927" spans="2:20" ht="14.25" customHeight="1" x14ac:dyDescent="0.55000000000000004">
      <c r="B927" s="2"/>
      <c r="C927" s="2"/>
      <c r="D927" s="2"/>
      <c r="E927" s="2"/>
      <c r="F927" s="2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</row>
    <row r="928" spans="2:20" ht="14.25" customHeight="1" x14ac:dyDescent="0.55000000000000004">
      <c r="B928" s="2"/>
      <c r="C928" s="2"/>
      <c r="D928" s="2"/>
      <c r="E928" s="2"/>
      <c r="F928" s="2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</row>
    <row r="929" spans="2:20" ht="14.25" customHeight="1" x14ac:dyDescent="0.55000000000000004">
      <c r="B929" s="2"/>
      <c r="C929" s="2"/>
      <c r="D929" s="2"/>
      <c r="E929" s="2"/>
      <c r="F929" s="2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</row>
    <row r="930" spans="2:20" ht="14.25" customHeight="1" x14ac:dyDescent="0.55000000000000004">
      <c r="B930" s="2"/>
      <c r="C930" s="2"/>
      <c r="D930" s="2"/>
      <c r="E930" s="2"/>
      <c r="F930" s="2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</row>
    <row r="931" spans="2:20" ht="14.25" customHeight="1" x14ac:dyDescent="0.55000000000000004">
      <c r="B931" s="2"/>
      <c r="C931" s="2"/>
      <c r="D931" s="2"/>
      <c r="E931" s="2"/>
      <c r="F931" s="2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</row>
    <row r="932" spans="2:20" ht="14.25" customHeight="1" x14ac:dyDescent="0.55000000000000004">
      <c r="B932" s="2"/>
      <c r="C932" s="2"/>
      <c r="D932" s="2"/>
      <c r="E932" s="2"/>
      <c r="F932" s="2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</row>
    <row r="933" spans="2:20" ht="14.25" customHeight="1" x14ac:dyDescent="0.55000000000000004">
      <c r="B933" s="2"/>
      <c r="C933" s="2"/>
      <c r="D933" s="2"/>
      <c r="E933" s="2"/>
      <c r="F933" s="2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</row>
    <row r="934" spans="2:20" ht="14.25" customHeight="1" x14ac:dyDescent="0.55000000000000004">
      <c r="B934" s="2"/>
      <c r="C934" s="2"/>
      <c r="D934" s="2"/>
      <c r="E934" s="2"/>
      <c r="F934" s="2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</row>
    <row r="935" spans="2:20" ht="14.25" customHeight="1" x14ac:dyDescent="0.55000000000000004">
      <c r="B935" s="2"/>
      <c r="C935" s="2"/>
      <c r="D935" s="2"/>
      <c r="E935" s="2"/>
      <c r="F935" s="2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</row>
    <row r="936" spans="2:20" ht="14.25" customHeight="1" x14ac:dyDescent="0.55000000000000004">
      <c r="B936" s="2"/>
      <c r="C936" s="2"/>
      <c r="D936" s="2"/>
      <c r="E936" s="2"/>
      <c r="F936" s="2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</row>
    <row r="937" spans="2:20" ht="14.25" customHeight="1" x14ac:dyDescent="0.55000000000000004">
      <c r="B937" s="2"/>
      <c r="C937" s="2"/>
      <c r="D937" s="2"/>
      <c r="E937" s="2"/>
      <c r="F937" s="2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</row>
    <row r="938" spans="2:20" ht="14.25" customHeight="1" x14ac:dyDescent="0.55000000000000004">
      <c r="B938" s="2"/>
      <c r="C938" s="2"/>
      <c r="D938" s="2"/>
      <c r="E938" s="2"/>
      <c r="F938" s="2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</row>
    <row r="939" spans="2:20" ht="14.25" customHeight="1" x14ac:dyDescent="0.55000000000000004">
      <c r="B939" s="2"/>
      <c r="C939" s="2"/>
      <c r="D939" s="2"/>
      <c r="E939" s="2"/>
      <c r="F939" s="2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</row>
    <row r="940" spans="2:20" ht="14.25" customHeight="1" x14ac:dyDescent="0.55000000000000004">
      <c r="B940" s="2"/>
      <c r="C940" s="2"/>
      <c r="D940" s="2"/>
      <c r="E940" s="2"/>
      <c r="F940" s="2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</row>
    <row r="941" spans="2:20" ht="14.25" customHeight="1" x14ac:dyDescent="0.55000000000000004">
      <c r="B941" s="2"/>
      <c r="C941" s="2"/>
      <c r="D941" s="2"/>
      <c r="E941" s="2"/>
      <c r="F941" s="2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</row>
    <row r="942" spans="2:20" ht="14.25" customHeight="1" x14ac:dyDescent="0.55000000000000004">
      <c r="B942" s="2"/>
      <c r="C942" s="2"/>
      <c r="D942" s="2"/>
      <c r="E942" s="2"/>
      <c r="F942" s="2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</row>
    <row r="943" spans="2:20" ht="14.25" customHeight="1" x14ac:dyDescent="0.55000000000000004">
      <c r="B943" s="2"/>
      <c r="C943" s="2"/>
      <c r="D943" s="2"/>
      <c r="E943" s="2"/>
      <c r="F943" s="2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</row>
    <row r="944" spans="2:20" ht="14.25" customHeight="1" x14ac:dyDescent="0.55000000000000004">
      <c r="B944" s="2"/>
      <c r="C944" s="2"/>
      <c r="D944" s="2"/>
      <c r="E944" s="2"/>
      <c r="F944" s="2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</row>
    <row r="945" spans="2:20" ht="14.25" customHeight="1" x14ac:dyDescent="0.55000000000000004">
      <c r="B945" s="2"/>
      <c r="C945" s="2"/>
      <c r="D945" s="2"/>
      <c r="E945" s="2"/>
      <c r="F945" s="2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</row>
    <row r="946" spans="2:20" ht="14.25" customHeight="1" x14ac:dyDescent="0.55000000000000004">
      <c r="B946" s="2"/>
      <c r="C946" s="2"/>
      <c r="D946" s="2"/>
      <c r="E946" s="2"/>
      <c r="F946" s="2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</row>
    <row r="947" spans="2:20" ht="14.25" customHeight="1" x14ac:dyDescent="0.55000000000000004">
      <c r="B947" s="2"/>
      <c r="C947" s="2"/>
      <c r="D947" s="2"/>
      <c r="E947" s="2"/>
      <c r="F947" s="2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</row>
    <row r="948" spans="2:20" ht="14.25" customHeight="1" x14ac:dyDescent="0.55000000000000004">
      <c r="B948" s="2"/>
      <c r="C948" s="2"/>
      <c r="D948" s="2"/>
      <c r="E948" s="2"/>
      <c r="F948" s="2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</row>
    <row r="949" spans="2:20" ht="14.25" customHeight="1" x14ac:dyDescent="0.55000000000000004">
      <c r="B949" s="2"/>
      <c r="C949" s="2"/>
      <c r="D949" s="2"/>
      <c r="E949" s="2"/>
      <c r="F949" s="2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</row>
    <row r="950" spans="2:20" ht="14.25" customHeight="1" x14ac:dyDescent="0.55000000000000004">
      <c r="B950" s="2"/>
      <c r="C950" s="2"/>
      <c r="D950" s="2"/>
      <c r="E950" s="2"/>
      <c r="F950" s="2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</row>
    <row r="951" spans="2:20" ht="14.25" customHeight="1" x14ac:dyDescent="0.55000000000000004">
      <c r="B951" s="2"/>
      <c r="C951" s="2"/>
      <c r="D951" s="2"/>
      <c r="E951" s="2"/>
      <c r="F951" s="2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</row>
    <row r="952" spans="2:20" ht="14.25" customHeight="1" x14ac:dyDescent="0.55000000000000004">
      <c r="B952" s="2"/>
      <c r="C952" s="2"/>
      <c r="D952" s="2"/>
      <c r="E952" s="2"/>
      <c r="F952" s="2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</row>
    <row r="953" spans="2:20" ht="14.25" customHeight="1" x14ac:dyDescent="0.55000000000000004">
      <c r="B953" s="2"/>
      <c r="C953" s="2"/>
      <c r="D953" s="2"/>
      <c r="E953" s="2"/>
      <c r="F953" s="2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</row>
    <row r="954" spans="2:20" ht="14.25" customHeight="1" x14ac:dyDescent="0.55000000000000004">
      <c r="B954" s="2"/>
      <c r="C954" s="2"/>
      <c r="D954" s="2"/>
      <c r="E954" s="2"/>
      <c r="F954" s="2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</row>
    <row r="955" spans="2:20" ht="14.25" customHeight="1" x14ac:dyDescent="0.55000000000000004">
      <c r="B955" s="2"/>
      <c r="C955" s="2"/>
      <c r="D955" s="2"/>
      <c r="E955" s="2"/>
      <c r="F955" s="2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</row>
    <row r="956" spans="2:20" ht="14.25" customHeight="1" x14ac:dyDescent="0.55000000000000004">
      <c r="B956" s="2"/>
      <c r="C956" s="2"/>
      <c r="D956" s="2"/>
      <c r="E956" s="2"/>
      <c r="F956" s="2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</row>
    <row r="957" spans="2:20" ht="14.25" customHeight="1" x14ac:dyDescent="0.55000000000000004">
      <c r="B957" s="2"/>
      <c r="C957" s="2"/>
      <c r="D957" s="2"/>
      <c r="E957" s="2"/>
      <c r="F957" s="2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</row>
    <row r="958" spans="2:20" ht="14.25" customHeight="1" x14ac:dyDescent="0.55000000000000004">
      <c r="B958" s="2"/>
      <c r="C958" s="2"/>
      <c r="D958" s="2"/>
      <c r="E958" s="2"/>
      <c r="F958" s="2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</row>
    <row r="959" spans="2:20" ht="14.25" customHeight="1" x14ac:dyDescent="0.55000000000000004">
      <c r="B959" s="2"/>
      <c r="C959" s="2"/>
      <c r="D959" s="2"/>
      <c r="E959" s="2"/>
      <c r="F959" s="2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</row>
    <row r="960" spans="2:20" ht="14.25" customHeight="1" x14ac:dyDescent="0.55000000000000004">
      <c r="B960" s="2"/>
      <c r="C960" s="2"/>
      <c r="D960" s="2"/>
      <c r="E960" s="2"/>
      <c r="F960" s="2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</row>
    <row r="961" spans="2:20" ht="14.25" customHeight="1" x14ac:dyDescent="0.55000000000000004">
      <c r="B961" s="2"/>
      <c r="C961" s="2"/>
      <c r="D961" s="2"/>
      <c r="E961" s="2"/>
      <c r="F961" s="2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</row>
    <row r="962" spans="2:20" ht="14.25" customHeight="1" x14ac:dyDescent="0.55000000000000004">
      <c r="B962" s="2"/>
      <c r="C962" s="2"/>
      <c r="D962" s="2"/>
      <c r="E962" s="2"/>
      <c r="F962" s="2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</row>
    <row r="963" spans="2:20" ht="14.25" customHeight="1" x14ac:dyDescent="0.55000000000000004">
      <c r="B963" s="2"/>
      <c r="C963" s="2"/>
      <c r="D963" s="2"/>
      <c r="E963" s="2"/>
      <c r="F963" s="2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</row>
    <row r="964" spans="2:20" ht="14.25" customHeight="1" x14ac:dyDescent="0.55000000000000004">
      <c r="B964" s="2"/>
      <c r="C964" s="2"/>
      <c r="D964" s="2"/>
      <c r="E964" s="2"/>
      <c r="F964" s="2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</row>
    <row r="965" spans="2:20" ht="14.25" customHeight="1" x14ac:dyDescent="0.55000000000000004">
      <c r="B965" s="2"/>
      <c r="C965" s="2"/>
      <c r="D965" s="2"/>
      <c r="E965" s="2"/>
      <c r="F965" s="2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</row>
    <row r="966" spans="2:20" ht="14.25" customHeight="1" x14ac:dyDescent="0.55000000000000004">
      <c r="B966" s="2"/>
      <c r="C966" s="2"/>
      <c r="D966" s="2"/>
      <c r="E966" s="2"/>
      <c r="F966" s="2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</row>
    <row r="967" spans="2:20" ht="14.25" customHeight="1" x14ac:dyDescent="0.55000000000000004">
      <c r="B967" s="2"/>
      <c r="C967" s="2"/>
      <c r="D967" s="2"/>
      <c r="E967" s="2"/>
      <c r="F967" s="2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</row>
    <row r="968" spans="2:20" ht="14.25" customHeight="1" x14ac:dyDescent="0.55000000000000004">
      <c r="B968" s="2"/>
      <c r="C968" s="2"/>
      <c r="D968" s="2"/>
      <c r="E968" s="2"/>
      <c r="F968" s="2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</row>
    <row r="969" spans="2:20" ht="14.25" customHeight="1" x14ac:dyDescent="0.55000000000000004">
      <c r="B969" s="2"/>
      <c r="C969" s="2"/>
      <c r="D969" s="2"/>
      <c r="E969" s="2"/>
      <c r="F969" s="2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</row>
    <row r="970" spans="2:20" ht="14.25" customHeight="1" x14ac:dyDescent="0.55000000000000004">
      <c r="B970" s="2"/>
      <c r="C970" s="2"/>
      <c r="D970" s="2"/>
      <c r="E970" s="2"/>
      <c r="F970" s="2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</row>
    <row r="971" spans="2:20" ht="14.25" customHeight="1" x14ac:dyDescent="0.55000000000000004">
      <c r="B971" s="2"/>
      <c r="C971" s="2"/>
      <c r="D971" s="2"/>
      <c r="E971" s="2"/>
      <c r="F971" s="2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</row>
    <row r="972" spans="2:20" ht="14.25" customHeight="1" x14ac:dyDescent="0.55000000000000004">
      <c r="B972" s="2"/>
      <c r="C972" s="2"/>
      <c r="D972" s="2"/>
      <c r="E972" s="2"/>
      <c r="F972" s="2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</row>
    <row r="973" spans="2:20" ht="14.25" customHeight="1" x14ac:dyDescent="0.55000000000000004">
      <c r="B973" s="2"/>
      <c r="C973" s="2"/>
      <c r="D973" s="2"/>
      <c r="E973" s="2"/>
      <c r="F973" s="2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</row>
    <row r="974" spans="2:20" ht="14.25" customHeight="1" x14ac:dyDescent="0.55000000000000004">
      <c r="B974" s="2"/>
      <c r="C974" s="2"/>
      <c r="D974" s="2"/>
      <c r="E974" s="2"/>
      <c r="F974" s="2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</row>
    <row r="975" spans="2:20" ht="14.25" customHeight="1" x14ac:dyDescent="0.55000000000000004">
      <c r="B975" s="2"/>
      <c r="C975" s="2"/>
      <c r="D975" s="2"/>
      <c r="E975" s="2"/>
      <c r="F975" s="2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</row>
    <row r="976" spans="2:20" ht="14.25" customHeight="1" x14ac:dyDescent="0.55000000000000004">
      <c r="B976" s="2"/>
      <c r="C976" s="2"/>
      <c r="D976" s="2"/>
      <c r="E976" s="2"/>
      <c r="F976" s="2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</row>
    <row r="977" spans="2:20" ht="14.25" customHeight="1" x14ac:dyDescent="0.55000000000000004">
      <c r="B977" s="2"/>
      <c r="C977" s="2"/>
      <c r="D977" s="2"/>
      <c r="E977" s="2"/>
      <c r="F977" s="2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</row>
    <row r="978" spans="2:20" ht="14.25" customHeight="1" x14ac:dyDescent="0.55000000000000004">
      <c r="B978" s="2"/>
      <c r="C978" s="2"/>
      <c r="D978" s="2"/>
      <c r="E978" s="2"/>
      <c r="F978" s="2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</row>
    <row r="979" spans="2:20" ht="14.25" customHeight="1" x14ac:dyDescent="0.55000000000000004">
      <c r="B979" s="2"/>
      <c r="C979" s="2"/>
      <c r="D979" s="2"/>
      <c r="E979" s="2"/>
      <c r="F979" s="2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</row>
    <row r="980" spans="2:20" ht="14.25" customHeight="1" x14ac:dyDescent="0.55000000000000004">
      <c r="B980" s="2"/>
      <c r="C980" s="2"/>
      <c r="D980" s="2"/>
      <c r="E980" s="2"/>
      <c r="F980" s="2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</row>
    <row r="981" spans="2:20" ht="14.25" customHeight="1" x14ac:dyDescent="0.55000000000000004">
      <c r="B981" s="2"/>
      <c r="C981" s="2"/>
      <c r="D981" s="2"/>
      <c r="E981" s="2"/>
      <c r="F981" s="2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</row>
    <row r="982" spans="2:20" ht="14.25" customHeight="1" x14ac:dyDescent="0.55000000000000004">
      <c r="B982" s="2"/>
      <c r="C982" s="2"/>
      <c r="D982" s="2"/>
      <c r="E982" s="2"/>
      <c r="F982" s="2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</row>
    <row r="983" spans="2:20" ht="14.25" customHeight="1" x14ac:dyDescent="0.55000000000000004">
      <c r="B983" s="2"/>
      <c r="C983" s="2"/>
      <c r="D983" s="2"/>
      <c r="E983" s="2"/>
      <c r="F983" s="2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</row>
    <row r="984" spans="2:20" ht="14.25" customHeight="1" x14ac:dyDescent="0.55000000000000004">
      <c r="B984" s="2"/>
      <c r="C984" s="2"/>
      <c r="D984" s="2"/>
      <c r="E984" s="2"/>
      <c r="F984" s="2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</row>
    <row r="985" spans="2:20" ht="14.25" customHeight="1" x14ac:dyDescent="0.55000000000000004">
      <c r="B985" s="2"/>
      <c r="C985" s="2"/>
      <c r="D985" s="2"/>
      <c r="E985" s="2"/>
      <c r="F985" s="2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</row>
    <row r="986" spans="2:20" ht="14.25" customHeight="1" x14ac:dyDescent="0.55000000000000004">
      <c r="B986" s="2"/>
      <c r="C986" s="2"/>
      <c r="D986" s="2"/>
      <c r="E986" s="2"/>
      <c r="F986" s="2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</row>
    <row r="987" spans="2:20" ht="14.25" customHeight="1" x14ac:dyDescent="0.55000000000000004">
      <c r="B987" s="2"/>
      <c r="C987" s="2"/>
      <c r="D987" s="2"/>
      <c r="E987" s="2"/>
      <c r="F987" s="2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</row>
    <row r="988" spans="2:20" ht="14.25" customHeight="1" x14ac:dyDescent="0.55000000000000004">
      <c r="B988" s="2"/>
      <c r="C988" s="2"/>
      <c r="D988" s="2"/>
      <c r="E988" s="2"/>
      <c r="F988" s="2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</row>
    <row r="989" spans="2:20" ht="14.25" customHeight="1" x14ac:dyDescent="0.55000000000000004">
      <c r="B989" s="2"/>
      <c r="C989" s="2"/>
      <c r="D989" s="2"/>
      <c r="E989" s="2"/>
      <c r="F989" s="2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</row>
  </sheetData>
  <autoFilter ref="A1:BG191" xr:uid="{0438CE86-1A5D-4909-A3DD-628BD1DE278F}"/>
  <phoneticPr fontId="1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58FC5-5902-4DCC-BD02-19443BB87593}">
  <dimension ref="A1:GI54"/>
  <sheetViews>
    <sheetView workbookViewId="0">
      <selection sqref="A1:GI54"/>
    </sheetView>
  </sheetViews>
  <sheetFormatPr defaultRowHeight="14.4" x14ac:dyDescent="0.55000000000000004"/>
  <cols>
    <col min="1" max="2" width="11" customWidth="1"/>
    <col min="4" max="41" width="15.26171875" customWidth="1"/>
    <col min="42" max="42" width="12.83984375" customWidth="1"/>
    <col min="43" max="59" width="15.26171875" customWidth="1"/>
    <col min="60" max="60" width="13.26171875" customWidth="1"/>
    <col min="61" max="155" width="15.26171875" customWidth="1"/>
    <col min="157" max="189" width="15.26171875" customWidth="1"/>
    <col min="190" max="190" width="9.68359375" customWidth="1"/>
    <col min="191" max="191" width="18.15625" customWidth="1"/>
  </cols>
  <sheetData>
    <row r="1" spans="1:191" x14ac:dyDescent="0.55000000000000004">
      <c r="A1" s="43" t="s">
        <v>283</v>
      </c>
      <c r="B1" s="27" t="s">
        <v>333</v>
      </c>
      <c r="C1" s="26" t="s">
        <v>622</v>
      </c>
      <c r="D1" s="2" t="s">
        <v>445</v>
      </c>
      <c r="E1" s="2" t="s">
        <v>450</v>
      </c>
      <c r="F1" s="2" t="s">
        <v>451</v>
      </c>
      <c r="G1" s="2" t="s">
        <v>454</v>
      </c>
      <c r="H1" s="2" t="s">
        <v>455</v>
      </c>
      <c r="I1" s="2" t="s">
        <v>456</v>
      </c>
      <c r="J1" s="2" t="s">
        <v>459</v>
      </c>
      <c r="K1" s="2" t="s">
        <v>460</v>
      </c>
      <c r="L1" s="2" t="s">
        <v>461</v>
      </c>
      <c r="M1" s="2" t="s">
        <v>462</v>
      </c>
      <c r="N1" s="2" t="s">
        <v>464</v>
      </c>
      <c r="O1" s="2" t="s">
        <v>465</v>
      </c>
      <c r="P1" s="2" t="s">
        <v>466</v>
      </c>
      <c r="Q1" s="2" t="s">
        <v>467</v>
      </c>
      <c r="R1" s="2" t="s">
        <v>471</v>
      </c>
      <c r="S1" s="2" t="s">
        <v>472</v>
      </c>
      <c r="T1" s="2" t="s">
        <v>473</v>
      </c>
      <c r="U1" s="2" t="s">
        <v>477</v>
      </c>
      <c r="V1" s="2" t="s">
        <v>478</v>
      </c>
      <c r="W1" s="2" t="s">
        <v>479</v>
      </c>
      <c r="X1" s="2" t="s">
        <v>482</v>
      </c>
      <c r="Y1" s="2" t="s">
        <v>483</v>
      </c>
      <c r="Z1" s="2" t="s">
        <v>484</v>
      </c>
      <c r="AA1" s="2" t="s">
        <v>485</v>
      </c>
      <c r="AB1" s="2" t="s">
        <v>487</v>
      </c>
      <c r="AC1" s="2" t="s">
        <v>489</v>
      </c>
      <c r="AD1" s="2" t="s">
        <v>490</v>
      </c>
      <c r="AE1" s="2" t="s">
        <v>585</v>
      </c>
      <c r="AF1" s="2" t="s">
        <v>587</v>
      </c>
      <c r="AG1" s="2" t="s">
        <v>588</v>
      </c>
      <c r="AH1" s="2" t="s">
        <v>591</v>
      </c>
      <c r="AI1" s="2" t="s">
        <v>592</v>
      </c>
      <c r="AJ1" s="2" t="s">
        <v>593</v>
      </c>
      <c r="AK1" s="2" t="s">
        <v>594</v>
      </c>
      <c r="AL1" s="2" t="s">
        <v>595</v>
      </c>
      <c r="AM1" s="2" t="s">
        <v>596</v>
      </c>
      <c r="AN1" s="2" t="s">
        <v>599</v>
      </c>
      <c r="AO1" s="2" t="s">
        <v>600</v>
      </c>
      <c r="AP1" s="2" t="s">
        <v>75</v>
      </c>
      <c r="AQ1" s="2" t="s">
        <v>601</v>
      </c>
      <c r="AR1" s="2" t="s">
        <v>602</v>
      </c>
      <c r="AS1" s="2" t="s">
        <v>538</v>
      </c>
      <c r="AT1" s="2" t="s">
        <v>541</v>
      </c>
      <c r="AU1" s="2" t="s">
        <v>542</v>
      </c>
      <c r="AV1" s="2" t="s">
        <v>544</v>
      </c>
      <c r="AW1" s="2" t="s">
        <v>545</v>
      </c>
      <c r="AX1" s="2" t="s">
        <v>546</v>
      </c>
      <c r="AY1" s="2" t="s">
        <v>547</v>
      </c>
      <c r="AZ1" s="2" t="s">
        <v>548</v>
      </c>
      <c r="BA1" s="2" t="s">
        <v>549</v>
      </c>
      <c r="BB1" s="2" t="s">
        <v>550</v>
      </c>
      <c r="BC1" s="2" t="s">
        <v>551</v>
      </c>
      <c r="BD1" s="2" t="s">
        <v>552</v>
      </c>
      <c r="BE1" s="2" t="s">
        <v>553</v>
      </c>
      <c r="BF1" s="2" t="s">
        <v>554</v>
      </c>
      <c r="BG1" s="2" t="s">
        <v>556</v>
      </c>
      <c r="BH1" s="2" t="s">
        <v>95</v>
      </c>
      <c r="BI1" s="2" t="s">
        <v>559</v>
      </c>
      <c r="BJ1" s="2" t="s">
        <v>562</v>
      </c>
      <c r="BK1" s="2" t="s">
        <v>563</v>
      </c>
      <c r="BL1" s="2" t="s">
        <v>564</v>
      </c>
      <c r="BM1" s="2" t="s">
        <v>567</v>
      </c>
      <c r="BN1" s="2" t="s">
        <v>568</v>
      </c>
      <c r="BO1" s="2" t="s">
        <v>569</v>
      </c>
      <c r="BP1" s="2" t="s">
        <v>570</v>
      </c>
      <c r="BQ1" s="2" t="s">
        <v>571</v>
      </c>
      <c r="BR1" s="2" t="s">
        <v>572</v>
      </c>
      <c r="BS1" s="2" t="s">
        <v>573</v>
      </c>
      <c r="BT1" s="2" t="s">
        <v>576</v>
      </c>
      <c r="BU1" t="s">
        <v>380</v>
      </c>
      <c r="BV1" t="s">
        <v>383</v>
      </c>
      <c r="BW1" t="s">
        <v>384</v>
      </c>
      <c r="BX1" t="s">
        <v>385</v>
      </c>
      <c r="BY1" t="s">
        <v>386</v>
      </c>
      <c r="BZ1" t="s">
        <v>387</v>
      </c>
      <c r="CA1" t="s">
        <v>388</v>
      </c>
      <c r="CB1" t="s">
        <v>389</v>
      </c>
      <c r="CC1" t="s">
        <v>390</v>
      </c>
      <c r="CD1" t="s">
        <v>391</v>
      </c>
      <c r="CE1" t="s">
        <v>392</v>
      </c>
      <c r="CF1" t="s">
        <v>393</v>
      </c>
      <c r="CG1" t="s">
        <v>394</v>
      </c>
      <c r="CH1" s="2" t="s">
        <v>518</v>
      </c>
      <c r="CI1" s="2" t="s">
        <v>520</v>
      </c>
      <c r="CJ1" s="2" t="s">
        <v>523</v>
      </c>
      <c r="CK1" s="2" t="s">
        <v>524</v>
      </c>
      <c r="CL1" s="2" t="s">
        <v>491</v>
      </c>
      <c r="CM1" s="2" t="s">
        <v>493</v>
      </c>
      <c r="CN1" s="2" t="s">
        <v>494</v>
      </c>
      <c r="CO1" s="2" t="s">
        <v>495</v>
      </c>
      <c r="CP1" s="2" t="s">
        <v>496</v>
      </c>
      <c r="CQ1" s="2" t="s">
        <v>497</v>
      </c>
      <c r="CR1" s="2" t="s">
        <v>498</v>
      </c>
      <c r="CS1" s="2" t="s">
        <v>499</v>
      </c>
      <c r="CT1" s="2" t="s">
        <v>500</v>
      </c>
      <c r="CU1" t="s">
        <v>367</v>
      </c>
      <c r="CV1" t="s">
        <v>368</v>
      </c>
      <c r="CW1" t="s">
        <v>371</v>
      </c>
      <c r="CX1" t="s">
        <v>373</v>
      </c>
      <c r="CY1" t="s">
        <v>374</v>
      </c>
      <c r="CZ1" t="s">
        <v>375</v>
      </c>
      <c r="DA1" t="s">
        <v>376</v>
      </c>
      <c r="DB1" t="s">
        <v>377</v>
      </c>
      <c r="DC1" t="s">
        <v>352</v>
      </c>
      <c r="DD1" t="s">
        <v>357</v>
      </c>
      <c r="DE1" t="s">
        <v>358</v>
      </c>
      <c r="DF1" t="s">
        <v>359</v>
      </c>
      <c r="DG1" t="s">
        <v>361</v>
      </c>
      <c r="DH1" t="s">
        <v>362</v>
      </c>
      <c r="DI1" t="s">
        <v>363</v>
      </c>
      <c r="DJ1" t="s">
        <v>364</v>
      </c>
      <c r="DK1" t="s">
        <v>365</v>
      </c>
      <c r="DL1" t="s">
        <v>366</v>
      </c>
      <c r="DM1" s="2" t="s">
        <v>617</v>
      </c>
      <c r="DN1" s="2" t="s">
        <v>618</v>
      </c>
      <c r="DO1" s="2" t="s">
        <v>619</v>
      </c>
      <c r="DP1" s="2" t="s">
        <v>620</v>
      </c>
      <c r="DQ1" s="2" t="s">
        <v>621</v>
      </c>
      <c r="DR1" s="2" t="s">
        <v>528</v>
      </c>
      <c r="DS1" s="2" t="s">
        <v>530</v>
      </c>
      <c r="DT1" s="2" t="s">
        <v>532</v>
      </c>
      <c r="DU1" s="2" t="s">
        <v>533</v>
      </c>
      <c r="DV1" s="2" t="s">
        <v>534</v>
      </c>
      <c r="DW1" s="2" t="s">
        <v>535</v>
      </c>
      <c r="DX1" s="2" t="s">
        <v>536</v>
      </c>
      <c r="DY1" s="2" t="s">
        <v>537</v>
      </c>
      <c r="DZ1" s="2" t="s">
        <v>406</v>
      </c>
      <c r="EA1" s="2" t="s">
        <v>408</v>
      </c>
      <c r="EB1" s="2" t="s">
        <v>409</v>
      </c>
      <c r="EC1" s="2" t="s">
        <v>410</v>
      </c>
      <c r="ED1" s="2" t="s">
        <v>411</v>
      </c>
      <c r="EE1" t="s">
        <v>395</v>
      </c>
      <c r="EF1" t="s">
        <v>399</v>
      </c>
      <c r="EG1" t="s">
        <v>400</v>
      </c>
      <c r="EH1" t="s">
        <v>401</v>
      </c>
      <c r="EI1" t="s">
        <v>402</v>
      </c>
      <c r="EJ1" t="s">
        <v>403</v>
      </c>
      <c r="EK1" s="2" t="s">
        <v>603</v>
      </c>
      <c r="EL1" s="2" t="s">
        <v>605</v>
      </c>
      <c r="EM1" s="2" t="s">
        <v>606</v>
      </c>
      <c r="EN1" s="2" t="s">
        <v>607</v>
      </c>
      <c r="EO1" s="2" t="s">
        <v>608</v>
      </c>
      <c r="EP1" s="2" t="s">
        <v>609</v>
      </c>
      <c r="EQ1" s="2" t="s">
        <v>610</v>
      </c>
      <c r="ER1" s="2" t="s">
        <v>611</v>
      </c>
      <c r="ES1" s="2" t="s">
        <v>612</v>
      </c>
      <c r="ET1" s="2" t="s">
        <v>613</v>
      </c>
      <c r="EU1" s="2" t="s">
        <v>614</v>
      </c>
      <c r="EV1" s="2" t="s">
        <v>615</v>
      </c>
      <c r="EW1" s="2" t="s">
        <v>616</v>
      </c>
      <c r="EX1" s="2" t="s">
        <v>502</v>
      </c>
      <c r="EY1" s="2" t="s">
        <v>504</v>
      </c>
      <c r="EZ1" s="2" t="s">
        <v>194</v>
      </c>
      <c r="FA1" s="2" t="s">
        <v>508</v>
      </c>
      <c r="FB1" s="2" t="s">
        <v>509</v>
      </c>
      <c r="FC1" s="2" t="s">
        <v>511</v>
      </c>
      <c r="FD1" s="2" t="s">
        <v>512</v>
      </c>
      <c r="FE1" s="2" t="s">
        <v>513</v>
      </c>
      <c r="FF1" s="2" t="s">
        <v>514</v>
      </c>
      <c r="FG1" s="2" t="s">
        <v>515</v>
      </c>
      <c r="FH1" s="2" t="s">
        <v>517</v>
      </c>
      <c r="FI1" s="2" t="s">
        <v>412</v>
      </c>
      <c r="FJ1" s="2" t="s">
        <v>415</v>
      </c>
      <c r="FK1" s="2" t="s">
        <v>418</v>
      </c>
      <c r="FL1" s="2" t="s">
        <v>419</v>
      </c>
      <c r="FM1" s="2" t="s">
        <v>420</v>
      </c>
      <c r="FN1" s="2" t="s">
        <v>421</v>
      </c>
      <c r="FO1" s="2" t="s">
        <v>422</v>
      </c>
      <c r="FP1" s="2" t="s">
        <v>423</v>
      </c>
      <c r="FQ1" s="2" t="s">
        <v>424</v>
      </c>
      <c r="FR1" s="2" t="s">
        <v>426</v>
      </c>
      <c r="FS1" s="2" t="s">
        <v>428</v>
      </c>
      <c r="FT1" s="2" t="s">
        <v>429</v>
      </c>
      <c r="FU1" s="2" t="s">
        <v>430</v>
      </c>
      <c r="FV1" s="2" t="s">
        <v>436</v>
      </c>
      <c r="FW1" s="2" t="s">
        <v>437</v>
      </c>
      <c r="FX1" s="2" t="s">
        <v>438</v>
      </c>
      <c r="FY1" s="2" t="s">
        <v>441</v>
      </c>
      <c r="FZ1" s="2" t="s">
        <v>442</v>
      </c>
      <c r="GA1" s="2" t="s">
        <v>444</v>
      </c>
      <c r="GB1" s="2" t="s">
        <v>577</v>
      </c>
      <c r="GC1" s="2" t="s">
        <v>579</v>
      </c>
      <c r="GD1" s="2" t="s">
        <v>580</v>
      </c>
      <c r="GE1" s="2" t="s">
        <v>581</v>
      </c>
      <c r="GF1" s="2" t="s">
        <v>582</v>
      </c>
      <c r="GG1" s="2" t="s">
        <v>583</v>
      </c>
      <c r="GH1" s="2" t="s">
        <v>226</v>
      </c>
      <c r="GI1" s="2" t="s">
        <v>227</v>
      </c>
    </row>
    <row r="2" spans="1:191" ht="28.8" x14ac:dyDescent="0.55000000000000004">
      <c r="A2" s="29" t="s">
        <v>0</v>
      </c>
      <c r="C2" s="31" t="s">
        <v>17</v>
      </c>
      <c r="D2" s="6">
        <v>1141</v>
      </c>
      <c r="E2" s="6">
        <v>3412</v>
      </c>
      <c r="F2" s="6">
        <v>559</v>
      </c>
      <c r="G2" s="6">
        <v>1841</v>
      </c>
      <c r="H2" s="6">
        <v>2873</v>
      </c>
      <c r="I2" s="6">
        <v>1115</v>
      </c>
      <c r="J2" s="6">
        <v>668</v>
      </c>
      <c r="K2" s="6">
        <v>286</v>
      </c>
      <c r="L2" s="6">
        <v>534</v>
      </c>
      <c r="M2" s="6">
        <v>279</v>
      </c>
      <c r="N2" s="6">
        <v>427</v>
      </c>
      <c r="O2" s="6">
        <v>400</v>
      </c>
      <c r="P2" s="6">
        <v>612</v>
      </c>
      <c r="Q2" s="6">
        <v>476</v>
      </c>
      <c r="R2" s="6">
        <v>409</v>
      </c>
      <c r="S2" s="6">
        <v>2664</v>
      </c>
      <c r="T2" s="6">
        <v>293</v>
      </c>
      <c r="U2" s="6">
        <v>10131</v>
      </c>
      <c r="V2" s="6">
        <v>997</v>
      </c>
      <c r="W2" s="6">
        <v>492</v>
      </c>
      <c r="X2" s="6">
        <v>1265</v>
      </c>
      <c r="Y2" s="6">
        <v>495</v>
      </c>
      <c r="Z2" s="6">
        <v>1038</v>
      </c>
      <c r="AA2" s="6">
        <v>641</v>
      </c>
      <c r="AB2" s="6">
        <v>1985</v>
      </c>
      <c r="AC2" s="6">
        <v>1254</v>
      </c>
      <c r="AD2" s="6">
        <v>776</v>
      </c>
      <c r="AE2" s="6">
        <v>502</v>
      </c>
      <c r="AF2" s="6">
        <v>694</v>
      </c>
      <c r="AG2" s="6">
        <v>854</v>
      </c>
      <c r="AH2" s="6">
        <v>1571</v>
      </c>
      <c r="AI2" s="6">
        <v>2255</v>
      </c>
      <c r="AJ2" s="6">
        <v>592</v>
      </c>
      <c r="AK2" s="6">
        <v>1193</v>
      </c>
      <c r="AL2" s="6">
        <v>921</v>
      </c>
      <c r="AM2" s="6">
        <v>684</v>
      </c>
      <c r="AN2" s="6">
        <v>944</v>
      </c>
      <c r="AO2" s="6">
        <v>479</v>
      </c>
      <c r="AP2" s="6">
        <v>2094</v>
      </c>
      <c r="AQ2" s="6">
        <v>544</v>
      </c>
      <c r="AR2" s="6">
        <v>371</v>
      </c>
      <c r="AS2" s="6">
        <v>345</v>
      </c>
      <c r="AT2" s="6">
        <v>638</v>
      </c>
      <c r="AU2" s="6">
        <v>1428</v>
      </c>
      <c r="AV2" s="6">
        <v>1556</v>
      </c>
      <c r="AW2" s="6">
        <v>628</v>
      </c>
      <c r="AX2" s="6">
        <v>757</v>
      </c>
      <c r="AY2" s="6">
        <v>692</v>
      </c>
      <c r="AZ2" s="6">
        <v>919</v>
      </c>
      <c r="BA2" s="6">
        <v>724</v>
      </c>
      <c r="BB2" s="6">
        <v>305</v>
      </c>
      <c r="BC2" s="6">
        <v>1745</v>
      </c>
      <c r="BD2" s="6">
        <v>934</v>
      </c>
      <c r="BE2" s="6">
        <v>1832</v>
      </c>
      <c r="BF2" s="6">
        <v>381</v>
      </c>
      <c r="BG2" s="6">
        <v>1859</v>
      </c>
      <c r="BH2" s="6">
        <v>3321</v>
      </c>
      <c r="BI2" s="6">
        <v>423</v>
      </c>
      <c r="BJ2" s="6">
        <v>1228</v>
      </c>
      <c r="BK2" s="6">
        <v>1278</v>
      </c>
      <c r="BL2" s="6">
        <v>663</v>
      </c>
      <c r="BM2" s="6">
        <v>543</v>
      </c>
      <c r="BN2" s="6">
        <v>956</v>
      </c>
      <c r="BO2" s="6">
        <v>1760</v>
      </c>
      <c r="BP2" s="6">
        <v>1872</v>
      </c>
      <c r="BQ2" s="6">
        <v>537</v>
      </c>
      <c r="BR2" s="6">
        <v>554</v>
      </c>
      <c r="BS2" s="6">
        <v>1754</v>
      </c>
      <c r="BT2" s="6">
        <v>452</v>
      </c>
      <c r="BU2" s="6">
        <v>997</v>
      </c>
      <c r="BV2" s="6">
        <v>398</v>
      </c>
      <c r="BW2" s="6">
        <v>2581</v>
      </c>
      <c r="BX2" s="6">
        <v>198</v>
      </c>
      <c r="BY2" s="6">
        <v>341</v>
      </c>
      <c r="BZ2" s="6">
        <v>583</v>
      </c>
      <c r="CA2" s="6">
        <v>744</v>
      </c>
      <c r="CB2" s="6">
        <v>552</v>
      </c>
      <c r="CC2" s="6">
        <v>1002</v>
      </c>
      <c r="CD2" s="6">
        <v>481</v>
      </c>
      <c r="CE2" s="6">
        <v>557</v>
      </c>
      <c r="CF2" s="6">
        <v>572</v>
      </c>
      <c r="CG2" s="6">
        <v>1625</v>
      </c>
      <c r="CH2" s="6">
        <v>2286</v>
      </c>
      <c r="CI2" s="6">
        <v>1171</v>
      </c>
      <c r="CJ2" s="6">
        <v>4832</v>
      </c>
      <c r="CK2" s="6">
        <v>703</v>
      </c>
      <c r="CL2" s="6">
        <v>1270</v>
      </c>
      <c r="CM2" s="6">
        <v>1294</v>
      </c>
      <c r="CN2" s="6">
        <v>976</v>
      </c>
      <c r="CO2" s="6">
        <v>1743</v>
      </c>
      <c r="CP2" s="6">
        <v>2012</v>
      </c>
      <c r="CQ2" s="6">
        <v>1654</v>
      </c>
      <c r="CR2" s="6">
        <v>2528</v>
      </c>
      <c r="CS2" s="6">
        <v>4471</v>
      </c>
      <c r="CT2" s="6">
        <v>1801</v>
      </c>
      <c r="CU2" s="6">
        <v>704</v>
      </c>
      <c r="CV2" s="6">
        <v>544</v>
      </c>
      <c r="CW2" s="6">
        <v>885</v>
      </c>
      <c r="CX2" s="6">
        <v>516</v>
      </c>
      <c r="CY2" s="6">
        <v>878</v>
      </c>
      <c r="CZ2" s="6">
        <v>1282</v>
      </c>
      <c r="DA2" s="6">
        <v>1924</v>
      </c>
      <c r="DB2" s="6">
        <v>1284</v>
      </c>
      <c r="DC2" s="6">
        <v>936</v>
      </c>
      <c r="DD2" s="6">
        <v>141</v>
      </c>
      <c r="DE2" s="6">
        <v>761</v>
      </c>
      <c r="DF2" s="6">
        <v>1000</v>
      </c>
      <c r="DG2" s="6">
        <v>484</v>
      </c>
      <c r="DH2" s="6">
        <v>509</v>
      </c>
      <c r="DI2" s="6">
        <v>2798</v>
      </c>
      <c r="DJ2" s="6">
        <v>2580</v>
      </c>
      <c r="DK2" s="6">
        <v>418</v>
      </c>
      <c r="DL2" s="6">
        <v>913</v>
      </c>
      <c r="DM2" s="6">
        <v>620</v>
      </c>
      <c r="DN2" s="6">
        <v>400</v>
      </c>
      <c r="DO2" s="6">
        <v>641</v>
      </c>
      <c r="DP2" s="6">
        <v>76</v>
      </c>
      <c r="DQ2" s="6">
        <v>258</v>
      </c>
      <c r="DR2" s="6">
        <v>1099</v>
      </c>
      <c r="DS2" s="6">
        <v>793</v>
      </c>
      <c r="DT2" s="6">
        <v>318</v>
      </c>
      <c r="DU2" s="6">
        <v>1426</v>
      </c>
      <c r="DV2" s="6">
        <v>949</v>
      </c>
      <c r="DW2" s="6">
        <v>430</v>
      </c>
      <c r="DX2" s="6">
        <v>171</v>
      </c>
      <c r="DY2" s="6">
        <v>304</v>
      </c>
      <c r="DZ2" s="6">
        <v>967</v>
      </c>
      <c r="EA2" s="6">
        <v>455</v>
      </c>
      <c r="EB2" s="6">
        <v>922</v>
      </c>
      <c r="EC2" s="6">
        <v>702</v>
      </c>
      <c r="ED2" s="6">
        <v>1823</v>
      </c>
      <c r="EE2" s="6">
        <v>629</v>
      </c>
      <c r="EF2" s="6">
        <v>764</v>
      </c>
      <c r="EG2" s="6">
        <v>3131</v>
      </c>
      <c r="EH2" s="6">
        <v>679</v>
      </c>
      <c r="EI2" s="6">
        <v>1118</v>
      </c>
      <c r="EJ2" s="6">
        <v>316</v>
      </c>
      <c r="EK2" s="6">
        <v>414</v>
      </c>
      <c r="EL2" s="6">
        <v>649</v>
      </c>
      <c r="EM2" s="6">
        <v>317</v>
      </c>
      <c r="EN2" s="6">
        <v>1293</v>
      </c>
      <c r="EO2" s="6">
        <v>1146</v>
      </c>
      <c r="EP2" s="6">
        <v>456</v>
      </c>
      <c r="EQ2" s="6">
        <v>715</v>
      </c>
      <c r="ER2" s="6">
        <v>858</v>
      </c>
      <c r="ES2" s="6">
        <v>417</v>
      </c>
      <c r="ET2" s="6">
        <v>1229</v>
      </c>
      <c r="EU2" s="6">
        <v>364</v>
      </c>
      <c r="EV2" s="6">
        <v>1321</v>
      </c>
      <c r="EW2" s="6">
        <v>1081</v>
      </c>
      <c r="EX2" s="6">
        <v>606</v>
      </c>
      <c r="EY2" s="6">
        <v>2986</v>
      </c>
      <c r="EZ2" s="6">
        <v>4815</v>
      </c>
      <c r="FA2" s="6">
        <v>1108</v>
      </c>
      <c r="FB2" s="6">
        <v>929</v>
      </c>
      <c r="FC2" s="6">
        <v>655</v>
      </c>
      <c r="FD2" s="6">
        <v>601</v>
      </c>
      <c r="FE2" s="6">
        <v>565</v>
      </c>
      <c r="FF2" s="6">
        <v>879</v>
      </c>
      <c r="FG2" s="6">
        <v>1379</v>
      </c>
      <c r="FH2" s="6">
        <v>176</v>
      </c>
      <c r="FI2" s="6">
        <v>1044</v>
      </c>
      <c r="FJ2" s="6">
        <v>599</v>
      </c>
      <c r="FK2" s="6">
        <v>1318</v>
      </c>
      <c r="FL2" s="6">
        <v>619</v>
      </c>
      <c r="FM2" s="6">
        <v>328</v>
      </c>
      <c r="FN2" s="6">
        <v>636</v>
      </c>
      <c r="FO2" s="6">
        <v>1201</v>
      </c>
      <c r="FP2" s="6">
        <v>545</v>
      </c>
      <c r="FQ2" s="6">
        <v>2900</v>
      </c>
      <c r="FR2" s="6">
        <v>858</v>
      </c>
      <c r="FS2" s="6">
        <v>637</v>
      </c>
      <c r="FT2" s="6">
        <v>1414</v>
      </c>
      <c r="FU2" s="6">
        <v>885</v>
      </c>
      <c r="FV2" s="6">
        <v>1219</v>
      </c>
      <c r="FW2" s="6">
        <v>581</v>
      </c>
      <c r="FX2" s="6">
        <v>431</v>
      </c>
      <c r="FY2" s="6">
        <v>6217</v>
      </c>
      <c r="FZ2" s="6">
        <v>516</v>
      </c>
      <c r="GA2" s="6">
        <v>9177</v>
      </c>
      <c r="GB2" s="6">
        <v>4289</v>
      </c>
      <c r="GC2" s="6">
        <v>13759</v>
      </c>
      <c r="GD2" s="6">
        <v>1182</v>
      </c>
      <c r="GE2" s="6">
        <v>2542</v>
      </c>
      <c r="GF2" s="6">
        <v>1398</v>
      </c>
      <c r="GG2" s="6">
        <v>1892</v>
      </c>
      <c r="GH2" s="6">
        <v>52482</v>
      </c>
      <c r="GI2" s="6">
        <v>13831</v>
      </c>
    </row>
    <row r="3" spans="1:191" ht="28.8" x14ac:dyDescent="0.55000000000000004">
      <c r="A3" s="29" t="s">
        <v>0</v>
      </c>
      <c r="C3" s="31" t="s">
        <v>18</v>
      </c>
      <c r="D3" s="6">
        <v>550</v>
      </c>
      <c r="E3" s="6">
        <v>1645</v>
      </c>
      <c r="F3" s="6">
        <v>268</v>
      </c>
      <c r="G3" s="6">
        <v>985</v>
      </c>
      <c r="H3" s="6">
        <v>1426</v>
      </c>
      <c r="I3" s="6">
        <v>581</v>
      </c>
      <c r="J3" s="6">
        <v>335</v>
      </c>
      <c r="K3" s="6">
        <v>163</v>
      </c>
      <c r="L3" s="6">
        <v>257</v>
      </c>
      <c r="M3" s="6">
        <v>136</v>
      </c>
      <c r="N3" s="6">
        <v>224</v>
      </c>
      <c r="O3" s="6">
        <v>200</v>
      </c>
      <c r="P3" s="6">
        <v>294</v>
      </c>
      <c r="Q3" s="6">
        <v>252</v>
      </c>
      <c r="R3" s="6">
        <v>182</v>
      </c>
      <c r="S3" s="6">
        <v>1534</v>
      </c>
      <c r="T3" s="6">
        <v>157</v>
      </c>
      <c r="U3" s="6">
        <v>4925</v>
      </c>
      <c r="V3" s="6">
        <v>465</v>
      </c>
      <c r="W3" s="6">
        <v>227</v>
      </c>
      <c r="X3" s="6">
        <v>608</v>
      </c>
      <c r="Y3" s="6">
        <v>238</v>
      </c>
      <c r="Z3" s="6">
        <v>480</v>
      </c>
      <c r="AA3" s="6">
        <v>311</v>
      </c>
      <c r="AB3" s="6">
        <v>875</v>
      </c>
      <c r="AC3" s="6">
        <v>602</v>
      </c>
      <c r="AD3" s="6">
        <v>403</v>
      </c>
      <c r="AE3" s="6">
        <v>250</v>
      </c>
      <c r="AF3" s="6">
        <v>342</v>
      </c>
      <c r="AG3" s="6">
        <v>412</v>
      </c>
      <c r="AH3" s="6">
        <v>743</v>
      </c>
      <c r="AI3" s="6">
        <v>1140</v>
      </c>
      <c r="AJ3" s="6">
        <v>291</v>
      </c>
      <c r="AK3" s="6">
        <v>544</v>
      </c>
      <c r="AL3" s="6">
        <v>451</v>
      </c>
      <c r="AM3" s="6">
        <v>361</v>
      </c>
      <c r="AN3" s="6">
        <v>460</v>
      </c>
      <c r="AO3" s="6">
        <v>227</v>
      </c>
      <c r="AP3" s="6">
        <v>1012</v>
      </c>
      <c r="AQ3" s="6">
        <v>268</v>
      </c>
      <c r="AR3" s="6">
        <v>195</v>
      </c>
      <c r="AS3" s="6">
        <v>210</v>
      </c>
      <c r="AT3" s="6">
        <v>310</v>
      </c>
      <c r="AU3" s="6">
        <v>652</v>
      </c>
      <c r="AV3" s="6">
        <v>750</v>
      </c>
      <c r="AW3" s="6">
        <v>334</v>
      </c>
      <c r="AX3" s="6">
        <v>343</v>
      </c>
      <c r="AY3" s="6">
        <v>354</v>
      </c>
      <c r="AZ3" s="6">
        <v>462</v>
      </c>
      <c r="BA3" s="6">
        <v>353</v>
      </c>
      <c r="BB3" s="6">
        <v>150</v>
      </c>
      <c r="BC3" s="6">
        <v>987</v>
      </c>
      <c r="BD3" s="6">
        <v>440</v>
      </c>
      <c r="BE3" s="6">
        <v>1023</v>
      </c>
      <c r="BF3" s="6">
        <v>191</v>
      </c>
      <c r="BG3" s="6">
        <v>1064</v>
      </c>
      <c r="BH3" s="6">
        <v>1709</v>
      </c>
      <c r="BI3" s="6">
        <v>243</v>
      </c>
      <c r="BJ3" s="6">
        <v>592</v>
      </c>
      <c r="BK3" s="6">
        <v>596</v>
      </c>
      <c r="BL3" s="6">
        <v>385</v>
      </c>
      <c r="BM3" s="6">
        <v>287</v>
      </c>
      <c r="BN3" s="6">
        <v>486</v>
      </c>
      <c r="BO3" s="6">
        <v>916</v>
      </c>
      <c r="BP3" s="6">
        <v>941</v>
      </c>
      <c r="BQ3" s="6">
        <v>261</v>
      </c>
      <c r="BR3" s="6">
        <v>291</v>
      </c>
      <c r="BS3" s="6">
        <v>908</v>
      </c>
      <c r="BT3" s="6">
        <v>231</v>
      </c>
      <c r="BU3" s="6">
        <v>559</v>
      </c>
      <c r="BV3" s="6">
        <v>187</v>
      </c>
      <c r="BW3" s="6">
        <v>1294</v>
      </c>
      <c r="BX3" s="6">
        <v>115</v>
      </c>
      <c r="BY3" s="6">
        <v>213</v>
      </c>
      <c r="BZ3" s="6">
        <v>300</v>
      </c>
      <c r="CA3" s="6">
        <v>380</v>
      </c>
      <c r="CB3" s="6">
        <v>338</v>
      </c>
      <c r="CC3" s="6">
        <v>533</v>
      </c>
      <c r="CD3" s="6">
        <v>260</v>
      </c>
      <c r="CE3" s="6">
        <v>340</v>
      </c>
      <c r="CF3" s="6">
        <v>283</v>
      </c>
      <c r="CG3" s="6">
        <v>816</v>
      </c>
      <c r="CH3" s="6">
        <v>1087</v>
      </c>
      <c r="CI3" s="6">
        <v>593</v>
      </c>
      <c r="CJ3" s="6">
        <v>2554</v>
      </c>
      <c r="CK3" s="6">
        <v>350</v>
      </c>
      <c r="CL3" s="6">
        <v>746</v>
      </c>
      <c r="CM3" s="6">
        <v>657</v>
      </c>
      <c r="CN3" s="6">
        <v>579</v>
      </c>
      <c r="CO3" s="6">
        <v>978</v>
      </c>
      <c r="CP3" s="6">
        <v>1458</v>
      </c>
      <c r="CQ3" s="6">
        <v>1086</v>
      </c>
      <c r="CR3" s="6">
        <v>1538</v>
      </c>
      <c r="CS3" s="6">
        <v>3281</v>
      </c>
      <c r="CT3" s="6">
        <v>1188</v>
      </c>
      <c r="CU3" s="6">
        <v>361</v>
      </c>
      <c r="CV3" s="6">
        <v>297</v>
      </c>
      <c r="CW3" s="6">
        <v>501</v>
      </c>
      <c r="CX3" s="6">
        <v>273</v>
      </c>
      <c r="CY3" s="6">
        <v>466</v>
      </c>
      <c r="CZ3" s="6">
        <v>755</v>
      </c>
      <c r="DA3" s="6">
        <v>1133</v>
      </c>
      <c r="DB3" s="6">
        <v>740</v>
      </c>
      <c r="DC3" s="6">
        <v>575</v>
      </c>
      <c r="DD3" s="6">
        <v>75</v>
      </c>
      <c r="DE3" s="6">
        <v>495</v>
      </c>
      <c r="DF3" s="6">
        <v>584</v>
      </c>
      <c r="DG3" s="6">
        <v>269</v>
      </c>
      <c r="DH3" s="6">
        <v>259</v>
      </c>
      <c r="DI3" s="6">
        <v>1636</v>
      </c>
      <c r="DJ3" s="6">
        <v>1458</v>
      </c>
      <c r="DK3" s="6">
        <v>264</v>
      </c>
      <c r="DL3" s="6">
        <v>427</v>
      </c>
      <c r="DM3" s="6">
        <v>366</v>
      </c>
      <c r="DN3" s="6">
        <v>247</v>
      </c>
      <c r="DO3" s="6">
        <v>348</v>
      </c>
      <c r="DP3" s="6">
        <v>49</v>
      </c>
      <c r="DQ3" s="6">
        <v>230</v>
      </c>
      <c r="DR3" s="6">
        <v>541</v>
      </c>
      <c r="DS3" s="6">
        <v>404</v>
      </c>
      <c r="DT3" s="6">
        <v>191</v>
      </c>
      <c r="DU3" s="6">
        <v>729</v>
      </c>
      <c r="DV3" s="6">
        <v>550</v>
      </c>
      <c r="DW3" s="6">
        <v>223</v>
      </c>
      <c r="DX3" s="6">
        <v>107</v>
      </c>
      <c r="DY3" s="6">
        <v>196</v>
      </c>
      <c r="DZ3" s="6">
        <v>489</v>
      </c>
      <c r="EA3" s="6">
        <v>259</v>
      </c>
      <c r="EB3" s="6">
        <v>430</v>
      </c>
      <c r="EC3" s="6">
        <v>361</v>
      </c>
      <c r="ED3" s="6">
        <v>947</v>
      </c>
      <c r="EE3" s="6">
        <v>354</v>
      </c>
      <c r="EF3" s="6">
        <v>389</v>
      </c>
      <c r="EG3" s="6">
        <v>1647</v>
      </c>
      <c r="EH3" s="6">
        <v>342</v>
      </c>
      <c r="EI3" s="6">
        <v>660</v>
      </c>
      <c r="EJ3" s="6">
        <v>163</v>
      </c>
      <c r="EK3" s="6">
        <v>221</v>
      </c>
      <c r="EL3" s="6">
        <v>320</v>
      </c>
      <c r="EM3" s="6">
        <v>176</v>
      </c>
      <c r="EN3" s="6">
        <v>623</v>
      </c>
      <c r="EO3" s="6">
        <v>658</v>
      </c>
      <c r="EP3" s="6">
        <v>258</v>
      </c>
      <c r="EQ3" s="6">
        <v>361</v>
      </c>
      <c r="ER3" s="6">
        <v>413</v>
      </c>
      <c r="ES3" s="6">
        <v>222</v>
      </c>
      <c r="ET3" s="6">
        <v>686</v>
      </c>
      <c r="EU3" s="6">
        <v>206</v>
      </c>
      <c r="EV3" s="6">
        <v>700</v>
      </c>
      <c r="EW3" s="6">
        <v>552</v>
      </c>
      <c r="EX3" s="6">
        <v>301</v>
      </c>
      <c r="EY3" s="6">
        <v>1579</v>
      </c>
      <c r="EZ3" s="6">
        <v>2460</v>
      </c>
      <c r="FA3" s="6">
        <v>558</v>
      </c>
      <c r="FB3" s="6">
        <v>483</v>
      </c>
      <c r="FC3" s="6">
        <v>360</v>
      </c>
      <c r="FD3" s="6">
        <v>295</v>
      </c>
      <c r="FE3" s="6">
        <v>274</v>
      </c>
      <c r="FF3" s="6">
        <v>475</v>
      </c>
      <c r="FG3" s="6">
        <v>675</v>
      </c>
      <c r="FH3" s="6">
        <v>104</v>
      </c>
      <c r="FI3" s="6">
        <v>607</v>
      </c>
      <c r="FJ3" s="6">
        <v>368</v>
      </c>
      <c r="FK3" s="6">
        <v>714</v>
      </c>
      <c r="FL3" s="6">
        <v>346</v>
      </c>
      <c r="FM3" s="6">
        <v>180</v>
      </c>
      <c r="FN3" s="6">
        <v>354</v>
      </c>
      <c r="FO3" s="6">
        <v>646</v>
      </c>
      <c r="FP3" s="6">
        <v>298</v>
      </c>
      <c r="FQ3" s="6">
        <v>1585</v>
      </c>
      <c r="FR3" s="6">
        <v>463</v>
      </c>
      <c r="FS3" s="6">
        <v>341</v>
      </c>
      <c r="FT3" s="6">
        <v>776</v>
      </c>
      <c r="FU3" s="6">
        <v>490</v>
      </c>
      <c r="FV3" s="6">
        <v>633</v>
      </c>
      <c r="FW3" s="6">
        <v>293</v>
      </c>
      <c r="FX3" s="6">
        <v>253</v>
      </c>
      <c r="FY3" s="6">
        <v>3230</v>
      </c>
      <c r="FZ3" s="6">
        <v>298</v>
      </c>
      <c r="GA3" s="6">
        <v>4910</v>
      </c>
      <c r="GB3" s="6">
        <v>2637</v>
      </c>
      <c r="GC3" s="6">
        <v>7758</v>
      </c>
      <c r="GD3" s="6">
        <v>687</v>
      </c>
      <c r="GE3" s="6">
        <v>1367</v>
      </c>
      <c r="GF3" s="6">
        <v>675</v>
      </c>
      <c r="GG3" s="6">
        <v>975</v>
      </c>
      <c r="GH3" s="6">
        <v>46952</v>
      </c>
      <c r="GI3" s="6">
        <v>13313</v>
      </c>
    </row>
    <row r="4" spans="1:191" ht="28.8" x14ac:dyDescent="0.55000000000000004">
      <c r="A4" s="29" t="s">
        <v>0</v>
      </c>
      <c r="C4" s="31" t="s">
        <v>19</v>
      </c>
      <c r="D4" s="6">
        <v>591</v>
      </c>
      <c r="E4" s="6">
        <v>1767</v>
      </c>
      <c r="F4" s="6">
        <v>291</v>
      </c>
      <c r="G4" s="6">
        <v>856</v>
      </c>
      <c r="H4" s="6">
        <v>1447</v>
      </c>
      <c r="I4" s="6">
        <v>534</v>
      </c>
      <c r="J4" s="6">
        <v>333</v>
      </c>
      <c r="K4" s="6">
        <v>123</v>
      </c>
      <c r="L4" s="6">
        <v>277</v>
      </c>
      <c r="M4" s="6">
        <v>143</v>
      </c>
      <c r="N4" s="6">
        <v>203</v>
      </c>
      <c r="O4" s="6">
        <v>200</v>
      </c>
      <c r="P4" s="6">
        <v>318</v>
      </c>
      <c r="Q4" s="6">
        <v>224</v>
      </c>
      <c r="R4" s="6">
        <v>227</v>
      </c>
      <c r="S4" s="6">
        <v>1130</v>
      </c>
      <c r="T4" s="6">
        <v>136</v>
      </c>
      <c r="U4" s="6">
        <v>5206</v>
      </c>
      <c r="V4" s="6">
        <v>532</v>
      </c>
      <c r="W4" s="6">
        <v>265</v>
      </c>
      <c r="X4" s="6">
        <v>657</v>
      </c>
      <c r="Y4" s="6">
        <v>257</v>
      </c>
      <c r="Z4" s="6">
        <v>558</v>
      </c>
      <c r="AA4" s="6">
        <v>330</v>
      </c>
      <c r="AB4" s="6">
        <v>1110</v>
      </c>
      <c r="AC4" s="6">
        <v>652</v>
      </c>
      <c r="AD4" s="6">
        <v>373</v>
      </c>
      <c r="AE4" s="6">
        <v>252</v>
      </c>
      <c r="AF4" s="6">
        <v>352</v>
      </c>
      <c r="AG4" s="6">
        <v>442</v>
      </c>
      <c r="AH4" s="6">
        <v>828</v>
      </c>
      <c r="AI4" s="6">
        <v>1115</v>
      </c>
      <c r="AJ4" s="6">
        <v>301</v>
      </c>
      <c r="AK4" s="6">
        <v>649</v>
      </c>
      <c r="AL4" s="6">
        <v>470</v>
      </c>
      <c r="AM4" s="6">
        <v>323</v>
      </c>
      <c r="AN4" s="6">
        <v>484</v>
      </c>
      <c r="AO4" s="6">
        <v>252</v>
      </c>
      <c r="AP4" s="6">
        <v>1082</v>
      </c>
      <c r="AQ4" s="6">
        <v>276</v>
      </c>
      <c r="AR4" s="6">
        <v>176</v>
      </c>
      <c r="AS4" s="6">
        <v>135</v>
      </c>
      <c r="AT4" s="6">
        <v>328</v>
      </c>
      <c r="AU4" s="6">
        <v>776</v>
      </c>
      <c r="AV4" s="6">
        <v>806</v>
      </c>
      <c r="AW4" s="6">
        <v>294</v>
      </c>
      <c r="AX4" s="6">
        <v>414</v>
      </c>
      <c r="AY4" s="6">
        <v>338</v>
      </c>
      <c r="AZ4" s="6">
        <v>457</v>
      </c>
      <c r="BA4" s="6">
        <v>371</v>
      </c>
      <c r="BB4" s="6">
        <v>155</v>
      </c>
      <c r="BC4" s="6">
        <v>758</v>
      </c>
      <c r="BD4" s="6">
        <v>494</v>
      </c>
      <c r="BE4" s="6">
        <v>809</v>
      </c>
      <c r="BF4" s="6">
        <v>190</v>
      </c>
      <c r="BG4" s="6">
        <v>795</v>
      </c>
      <c r="BH4" s="6">
        <v>1612</v>
      </c>
      <c r="BI4" s="6">
        <v>180</v>
      </c>
      <c r="BJ4" s="6">
        <v>636</v>
      </c>
      <c r="BK4" s="6">
        <v>682</v>
      </c>
      <c r="BL4" s="6">
        <v>278</v>
      </c>
      <c r="BM4" s="6">
        <v>256</v>
      </c>
      <c r="BN4" s="6">
        <v>470</v>
      </c>
      <c r="BO4" s="6">
        <v>844</v>
      </c>
      <c r="BP4" s="6">
        <v>931</v>
      </c>
      <c r="BQ4" s="6">
        <v>276</v>
      </c>
      <c r="BR4" s="6">
        <v>263</v>
      </c>
      <c r="BS4" s="6">
        <v>846</v>
      </c>
      <c r="BT4" s="6">
        <v>221</v>
      </c>
      <c r="BU4" s="6">
        <v>438</v>
      </c>
      <c r="BV4" s="6">
        <v>211</v>
      </c>
      <c r="BW4" s="6">
        <v>1287</v>
      </c>
      <c r="BX4" s="6">
        <v>83</v>
      </c>
      <c r="BY4" s="6">
        <v>128</v>
      </c>
      <c r="BZ4" s="6">
        <v>283</v>
      </c>
      <c r="CA4" s="6">
        <v>364</v>
      </c>
      <c r="CB4" s="6">
        <v>214</v>
      </c>
      <c r="CC4" s="6">
        <v>469</v>
      </c>
      <c r="CD4" s="6">
        <v>221</v>
      </c>
      <c r="CE4" s="6">
        <v>217</v>
      </c>
      <c r="CF4" s="6">
        <v>289</v>
      </c>
      <c r="CG4" s="6">
        <v>809</v>
      </c>
      <c r="CH4" s="6">
        <v>1199</v>
      </c>
      <c r="CI4" s="6">
        <v>578</v>
      </c>
      <c r="CJ4" s="6">
        <v>2278</v>
      </c>
      <c r="CK4" s="6">
        <v>353</v>
      </c>
      <c r="CL4" s="6">
        <v>524</v>
      </c>
      <c r="CM4" s="6">
        <v>637</v>
      </c>
      <c r="CN4" s="6">
        <v>397</v>
      </c>
      <c r="CO4" s="6">
        <v>765</v>
      </c>
      <c r="CP4" s="6">
        <v>554</v>
      </c>
      <c r="CQ4" s="6">
        <v>568</v>
      </c>
      <c r="CR4" s="6">
        <v>990</v>
      </c>
      <c r="CS4" s="6">
        <v>1190</v>
      </c>
      <c r="CT4" s="6">
        <v>613</v>
      </c>
      <c r="CU4" s="6">
        <v>343</v>
      </c>
      <c r="CV4" s="6">
        <v>247</v>
      </c>
      <c r="CW4" s="6">
        <v>384</v>
      </c>
      <c r="CX4" s="6">
        <v>243</v>
      </c>
      <c r="CY4" s="6">
        <v>412</v>
      </c>
      <c r="CZ4" s="6">
        <v>527</v>
      </c>
      <c r="DA4" s="6">
        <v>791</v>
      </c>
      <c r="DB4" s="6">
        <v>544</v>
      </c>
      <c r="DC4" s="6">
        <v>361</v>
      </c>
      <c r="DD4" s="6">
        <v>66</v>
      </c>
      <c r="DE4" s="6">
        <v>266</v>
      </c>
      <c r="DF4" s="6">
        <v>416</v>
      </c>
      <c r="DG4" s="6">
        <v>215</v>
      </c>
      <c r="DH4" s="6">
        <v>250</v>
      </c>
      <c r="DI4" s="6">
        <v>1162</v>
      </c>
      <c r="DJ4" s="6">
        <v>1122</v>
      </c>
      <c r="DK4" s="6">
        <v>154</v>
      </c>
      <c r="DL4" s="6">
        <v>486</v>
      </c>
      <c r="DM4" s="6">
        <v>254</v>
      </c>
      <c r="DN4" s="6">
        <v>153</v>
      </c>
      <c r="DO4" s="6">
        <v>293</v>
      </c>
      <c r="DP4" s="6">
        <v>27</v>
      </c>
      <c r="DQ4" s="6">
        <v>28</v>
      </c>
      <c r="DR4" s="6">
        <v>558</v>
      </c>
      <c r="DS4" s="6">
        <v>389</v>
      </c>
      <c r="DT4" s="6">
        <v>127</v>
      </c>
      <c r="DU4" s="6">
        <v>697</v>
      </c>
      <c r="DV4" s="6">
        <v>399</v>
      </c>
      <c r="DW4" s="6">
        <v>207</v>
      </c>
      <c r="DX4" s="6">
        <v>64</v>
      </c>
      <c r="DY4" s="6">
        <v>108</v>
      </c>
      <c r="DZ4" s="6">
        <v>478</v>
      </c>
      <c r="EA4" s="6">
        <v>196</v>
      </c>
      <c r="EB4" s="6">
        <v>492</v>
      </c>
      <c r="EC4" s="6">
        <v>341</v>
      </c>
      <c r="ED4" s="6">
        <v>876</v>
      </c>
      <c r="EE4" s="6">
        <v>275</v>
      </c>
      <c r="EF4" s="6">
        <v>375</v>
      </c>
      <c r="EG4" s="6">
        <v>1484</v>
      </c>
      <c r="EH4" s="6">
        <v>337</v>
      </c>
      <c r="EI4" s="6">
        <v>458</v>
      </c>
      <c r="EJ4" s="6">
        <v>153</v>
      </c>
      <c r="EK4" s="6">
        <v>193</v>
      </c>
      <c r="EL4" s="6">
        <v>329</v>
      </c>
      <c r="EM4" s="6">
        <v>141</v>
      </c>
      <c r="EN4" s="6">
        <v>670</v>
      </c>
      <c r="EO4" s="6">
        <v>488</v>
      </c>
      <c r="EP4" s="6">
        <v>198</v>
      </c>
      <c r="EQ4" s="6">
        <v>354</v>
      </c>
      <c r="ER4" s="6">
        <v>445</v>
      </c>
      <c r="ES4" s="6">
        <v>195</v>
      </c>
      <c r="ET4" s="6">
        <v>543</v>
      </c>
      <c r="EU4" s="6">
        <v>158</v>
      </c>
      <c r="EV4" s="6">
        <v>621</v>
      </c>
      <c r="EW4" s="6">
        <v>529</v>
      </c>
      <c r="EX4" s="6">
        <v>305</v>
      </c>
      <c r="EY4" s="6">
        <v>1407</v>
      </c>
      <c r="EZ4" s="6">
        <v>2355</v>
      </c>
      <c r="FA4" s="6">
        <v>550</v>
      </c>
      <c r="FB4" s="6">
        <v>446</v>
      </c>
      <c r="FC4" s="6">
        <v>295</v>
      </c>
      <c r="FD4" s="6">
        <v>306</v>
      </c>
      <c r="FE4" s="6">
        <v>291</v>
      </c>
      <c r="FF4" s="6">
        <v>404</v>
      </c>
      <c r="FG4" s="6">
        <v>704</v>
      </c>
      <c r="FH4" s="6">
        <v>72</v>
      </c>
      <c r="FI4" s="6">
        <v>437</v>
      </c>
      <c r="FJ4" s="6">
        <v>231</v>
      </c>
      <c r="FK4" s="6">
        <v>604</v>
      </c>
      <c r="FL4" s="6">
        <v>273</v>
      </c>
      <c r="FM4" s="6">
        <v>148</v>
      </c>
      <c r="FN4" s="6">
        <v>282</v>
      </c>
      <c r="FO4" s="6">
        <v>555</v>
      </c>
      <c r="FP4" s="6">
        <v>247</v>
      </c>
      <c r="FQ4" s="6">
        <v>1315</v>
      </c>
      <c r="FR4" s="6">
        <v>395</v>
      </c>
      <c r="FS4" s="6">
        <v>296</v>
      </c>
      <c r="FT4" s="6">
        <v>638</v>
      </c>
      <c r="FU4" s="6">
        <v>395</v>
      </c>
      <c r="FV4" s="6">
        <v>586</v>
      </c>
      <c r="FW4" s="6">
        <v>288</v>
      </c>
      <c r="FX4" s="6">
        <v>178</v>
      </c>
      <c r="FY4" s="6">
        <v>2987</v>
      </c>
      <c r="FZ4" s="6">
        <v>218</v>
      </c>
      <c r="GA4" s="6">
        <v>4267</v>
      </c>
      <c r="GB4" s="6">
        <v>1652</v>
      </c>
      <c r="GC4" s="6">
        <v>6001</v>
      </c>
      <c r="GD4" s="6">
        <v>495</v>
      </c>
      <c r="GE4" s="6">
        <v>1175</v>
      </c>
      <c r="GF4" s="6">
        <v>723</v>
      </c>
      <c r="GG4" s="6">
        <v>917</v>
      </c>
      <c r="GH4" s="6">
        <v>5530</v>
      </c>
      <c r="GI4" s="6">
        <v>518</v>
      </c>
    </row>
    <row r="5" spans="1:191" ht="28.8" x14ac:dyDescent="0.55000000000000004">
      <c r="A5" s="29" t="s">
        <v>9</v>
      </c>
      <c r="C5" s="31" t="s">
        <v>17</v>
      </c>
      <c r="D5" s="6">
        <v>1053</v>
      </c>
      <c r="E5" s="6">
        <v>3126</v>
      </c>
      <c r="F5" s="6">
        <v>529</v>
      </c>
      <c r="G5" s="6">
        <v>1654</v>
      </c>
      <c r="H5" s="6">
        <v>2699</v>
      </c>
      <c r="I5" s="6">
        <v>967</v>
      </c>
      <c r="J5" s="6">
        <v>620</v>
      </c>
      <c r="K5" s="6">
        <v>245</v>
      </c>
      <c r="L5" s="6">
        <v>494</v>
      </c>
      <c r="M5" s="6">
        <v>241</v>
      </c>
      <c r="N5" s="6">
        <v>380</v>
      </c>
      <c r="O5" s="6">
        <v>356</v>
      </c>
      <c r="P5" s="6">
        <v>571</v>
      </c>
      <c r="Q5" s="6">
        <v>406</v>
      </c>
      <c r="R5" s="6">
        <v>385</v>
      </c>
      <c r="S5" s="6">
        <v>1895</v>
      </c>
      <c r="T5" s="6">
        <v>258</v>
      </c>
      <c r="U5" s="6">
        <v>9334</v>
      </c>
      <c r="V5" s="6">
        <v>941</v>
      </c>
      <c r="W5" s="6">
        <v>479</v>
      </c>
      <c r="X5" s="6">
        <v>1204</v>
      </c>
      <c r="Y5" s="6">
        <v>436</v>
      </c>
      <c r="Z5" s="6">
        <v>990</v>
      </c>
      <c r="AA5" s="6">
        <v>563</v>
      </c>
      <c r="AB5" s="6">
        <v>1920</v>
      </c>
      <c r="AC5" s="6">
        <v>1130</v>
      </c>
      <c r="AD5" s="6">
        <v>695</v>
      </c>
      <c r="AE5" s="6">
        <v>476</v>
      </c>
      <c r="AF5" s="6">
        <v>634</v>
      </c>
      <c r="AG5" s="6">
        <v>781</v>
      </c>
      <c r="AH5" s="6">
        <v>1488</v>
      </c>
      <c r="AI5" s="6">
        <v>2058</v>
      </c>
      <c r="AJ5" s="6">
        <v>538</v>
      </c>
      <c r="AK5" s="6">
        <v>1144</v>
      </c>
      <c r="AL5" s="6">
        <v>857</v>
      </c>
      <c r="AM5" s="6">
        <v>564</v>
      </c>
      <c r="AN5" s="6">
        <v>895</v>
      </c>
      <c r="AO5" s="6">
        <v>425</v>
      </c>
      <c r="AP5" s="6">
        <v>1963</v>
      </c>
      <c r="AQ5" s="6">
        <v>522</v>
      </c>
      <c r="AR5" s="6">
        <v>342</v>
      </c>
      <c r="AS5" s="6">
        <v>274</v>
      </c>
      <c r="AT5" s="6">
        <v>588</v>
      </c>
      <c r="AU5" s="6">
        <v>1296</v>
      </c>
      <c r="AV5" s="6">
        <v>1481</v>
      </c>
      <c r="AW5" s="6">
        <v>551</v>
      </c>
      <c r="AX5" s="6">
        <v>700</v>
      </c>
      <c r="AY5" s="6">
        <v>611</v>
      </c>
      <c r="AZ5" s="6">
        <v>846</v>
      </c>
      <c r="BA5" s="6">
        <v>674</v>
      </c>
      <c r="BB5" s="6">
        <v>284</v>
      </c>
      <c r="BC5" s="6">
        <v>1464</v>
      </c>
      <c r="BD5" s="6">
        <v>857</v>
      </c>
      <c r="BE5" s="6">
        <v>1576</v>
      </c>
      <c r="BF5" s="6">
        <v>349</v>
      </c>
      <c r="BG5" s="6">
        <v>1497</v>
      </c>
      <c r="BH5" s="6">
        <v>3188</v>
      </c>
      <c r="BI5" s="6">
        <v>386</v>
      </c>
      <c r="BJ5" s="6">
        <v>1150</v>
      </c>
      <c r="BK5" s="6">
        <v>1232</v>
      </c>
      <c r="BL5" s="6">
        <v>528</v>
      </c>
      <c r="BM5" s="6">
        <v>498</v>
      </c>
      <c r="BN5" s="6">
        <v>888</v>
      </c>
      <c r="BO5" s="6">
        <v>1639</v>
      </c>
      <c r="BP5" s="6">
        <v>1738</v>
      </c>
      <c r="BQ5" s="6">
        <v>473</v>
      </c>
      <c r="BR5" s="6">
        <v>494</v>
      </c>
      <c r="BS5" s="6">
        <v>1531</v>
      </c>
      <c r="BT5" s="6">
        <v>415</v>
      </c>
      <c r="BU5" s="6">
        <v>822</v>
      </c>
      <c r="BV5" s="6">
        <v>364</v>
      </c>
      <c r="BW5" s="6">
        <v>2317</v>
      </c>
      <c r="BX5" s="6">
        <v>172</v>
      </c>
      <c r="BY5" s="6">
        <v>240</v>
      </c>
      <c r="BZ5" s="6">
        <v>508</v>
      </c>
      <c r="CA5" s="6">
        <v>674</v>
      </c>
      <c r="CB5" s="6">
        <v>343</v>
      </c>
      <c r="CC5" s="6">
        <v>861</v>
      </c>
      <c r="CD5" s="6">
        <v>445</v>
      </c>
      <c r="CE5" s="6">
        <v>451</v>
      </c>
      <c r="CF5" s="6">
        <v>494</v>
      </c>
      <c r="CG5" s="6">
        <v>1471</v>
      </c>
      <c r="CH5" s="6">
        <v>2148</v>
      </c>
      <c r="CI5" s="6">
        <v>1037</v>
      </c>
      <c r="CJ5" s="6">
        <v>4114</v>
      </c>
      <c r="CK5" s="6">
        <v>655</v>
      </c>
      <c r="CL5" s="6">
        <v>1021</v>
      </c>
      <c r="CM5" s="6">
        <v>1196</v>
      </c>
      <c r="CN5" s="6">
        <v>812</v>
      </c>
      <c r="CO5" s="6">
        <v>1568</v>
      </c>
      <c r="CP5" s="6">
        <v>1492</v>
      </c>
      <c r="CQ5" s="6">
        <v>1207</v>
      </c>
      <c r="CR5" s="6">
        <v>1833</v>
      </c>
      <c r="CS5" s="6">
        <v>3195</v>
      </c>
      <c r="CT5" s="6">
        <v>1188</v>
      </c>
      <c r="CU5" s="6">
        <v>653</v>
      </c>
      <c r="CV5" s="6">
        <v>492</v>
      </c>
      <c r="CW5" s="6">
        <v>754</v>
      </c>
      <c r="CX5" s="6">
        <v>429</v>
      </c>
      <c r="CY5" s="6">
        <v>788</v>
      </c>
      <c r="CZ5" s="6">
        <v>1078</v>
      </c>
      <c r="DA5" s="6">
        <v>1529</v>
      </c>
      <c r="DB5" s="6">
        <v>1053</v>
      </c>
      <c r="DC5" s="6">
        <v>718</v>
      </c>
      <c r="DD5" s="6">
        <v>110</v>
      </c>
      <c r="DE5" s="6">
        <v>538</v>
      </c>
      <c r="DF5" s="6">
        <v>811</v>
      </c>
      <c r="DG5" s="6">
        <v>413</v>
      </c>
      <c r="DH5" s="6">
        <v>481</v>
      </c>
      <c r="DI5" s="6">
        <v>2303</v>
      </c>
      <c r="DJ5" s="6">
        <v>2022</v>
      </c>
      <c r="DK5" s="6">
        <v>286</v>
      </c>
      <c r="DL5" s="6">
        <v>858</v>
      </c>
      <c r="DM5" s="6">
        <v>503</v>
      </c>
      <c r="DN5" s="6">
        <v>294</v>
      </c>
      <c r="DO5" s="6">
        <v>520</v>
      </c>
      <c r="DP5" s="6">
        <v>62</v>
      </c>
      <c r="DQ5" s="6">
        <v>74</v>
      </c>
      <c r="DR5" s="6">
        <v>984</v>
      </c>
      <c r="DS5" s="6">
        <v>702</v>
      </c>
      <c r="DT5" s="6">
        <v>259</v>
      </c>
      <c r="DU5" s="6">
        <v>1292</v>
      </c>
      <c r="DV5" s="6">
        <v>769</v>
      </c>
      <c r="DW5" s="6">
        <v>388</v>
      </c>
      <c r="DX5" s="6">
        <v>122</v>
      </c>
      <c r="DY5" s="6">
        <v>235</v>
      </c>
      <c r="DZ5" s="6">
        <v>886</v>
      </c>
      <c r="EA5" s="6">
        <v>393</v>
      </c>
      <c r="EB5" s="6">
        <v>882</v>
      </c>
      <c r="EC5" s="6">
        <v>648</v>
      </c>
      <c r="ED5" s="6">
        <v>1649</v>
      </c>
      <c r="EE5" s="6">
        <v>536</v>
      </c>
      <c r="EF5" s="6">
        <v>685</v>
      </c>
      <c r="EG5" s="6">
        <v>2667</v>
      </c>
      <c r="EH5" s="6">
        <v>650</v>
      </c>
      <c r="EI5" s="6">
        <v>857</v>
      </c>
      <c r="EJ5" s="6">
        <v>278</v>
      </c>
      <c r="EK5" s="6">
        <v>356</v>
      </c>
      <c r="EL5" s="6">
        <v>610</v>
      </c>
      <c r="EM5" s="6">
        <v>265</v>
      </c>
      <c r="EN5" s="6">
        <v>1190</v>
      </c>
      <c r="EO5" s="6">
        <v>996</v>
      </c>
      <c r="EP5" s="6">
        <v>383</v>
      </c>
      <c r="EQ5" s="6">
        <v>680</v>
      </c>
      <c r="ER5" s="6">
        <v>779</v>
      </c>
      <c r="ES5" s="6">
        <v>387</v>
      </c>
      <c r="ET5" s="6">
        <v>1044</v>
      </c>
      <c r="EU5" s="6">
        <v>309</v>
      </c>
      <c r="EV5" s="6">
        <v>1184</v>
      </c>
      <c r="EW5" s="6">
        <v>965</v>
      </c>
      <c r="EX5" s="6">
        <v>567</v>
      </c>
      <c r="EY5" s="6">
        <v>2738</v>
      </c>
      <c r="EZ5" s="6">
        <v>3856</v>
      </c>
      <c r="FA5" s="6">
        <v>1049</v>
      </c>
      <c r="FB5" s="6">
        <v>858</v>
      </c>
      <c r="FC5" s="6">
        <v>589</v>
      </c>
      <c r="FD5" s="6">
        <v>581</v>
      </c>
      <c r="FE5" s="6">
        <v>495</v>
      </c>
      <c r="FF5" s="6">
        <v>787</v>
      </c>
      <c r="FG5" s="6">
        <v>1312</v>
      </c>
      <c r="FH5" s="6">
        <v>140</v>
      </c>
      <c r="FI5" s="6">
        <v>857</v>
      </c>
      <c r="FJ5" s="6">
        <v>470</v>
      </c>
      <c r="FK5" s="6">
        <v>1194</v>
      </c>
      <c r="FL5" s="6">
        <v>532</v>
      </c>
      <c r="FM5" s="6">
        <v>276</v>
      </c>
      <c r="FN5" s="6">
        <v>522</v>
      </c>
      <c r="FO5" s="6">
        <v>1090</v>
      </c>
      <c r="FP5" s="6">
        <v>491</v>
      </c>
      <c r="FQ5" s="6">
        <v>2543</v>
      </c>
      <c r="FR5" s="6">
        <v>762</v>
      </c>
      <c r="FS5" s="6">
        <v>552</v>
      </c>
      <c r="FT5" s="6">
        <v>1251</v>
      </c>
      <c r="FU5" s="6">
        <v>790</v>
      </c>
      <c r="FV5" s="6">
        <v>1145</v>
      </c>
      <c r="FW5" s="6">
        <v>542</v>
      </c>
      <c r="FX5" s="6">
        <v>366</v>
      </c>
      <c r="FY5" s="6">
        <v>5369</v>
      </c>
      <c r="FZ5" s="6">
        <v>445</v>
      </c>
      <c r="GA5" s="6">
        <v>7907</v>
      </c>
      <c r="GB5" s="6">
        <v>3057</v>
      </c>
      <c r="GC5" s="6">
        <v>11086</v>
      </c>
      <c r="GD5" s="6">
        <v>999</v>
      </c>
      <c r="GE5" s="6">
        <v>2210</v>
      </c>
      <c r="GF5" s="6">
        <v>1248</v>
      </c>
      <c r="GG5" s="6">
        <v>1743</v>
      </c>
      <c r="GH5" s="6">
        <v>15597</v>
      </c>
      <c r="GI5" s="6">
        <v>1543</v>
      </c>
    </row>
    <row r="6" spans="1:191" ht="28.8" x14ac:dyDescent="0.55000000000000004">
      <c r="A6" s="29" t="s">
        <v>9</v>
      </c>
      <c r="C6" s="31" t="s">
        <v>18</v>
      </c>
      <c r="D6" s="6">
        <v>473</v>
      </c>
      <c r="E6" s="6">
        <v>1401</v>
      </c>
      <c r="F6" s="6">
        <v>250</v>
      </c>
      <c r="G6" s="6">
        <v>829</v>
      </c>
      <c r="H6" s="6">
        <v>1268</v>
      </c>
      <c r="I6" s="6">
        <v>446</v>
      </c>
      <c r="J6" s="6">
        <v>290</v>
      </c>
      <c r="K6" s="6">
        <v>126</v>
      </c>
      <c r="L6" s="6">
        <v>221</v>
      </c>
      <c r="M6" s="6">
        <v>111</v>
      </c>
      <c r="N6" s="6">
        <v>184</v>
      </c>
      <c r="O6" s="6">
        <v>162</v>
      </c>
      <c r="P6" s="6">
        <v>258</v>
      </c>
      <c r="Q6" s="6">
        <v>189</v>
      </c>
      <c r="R6" s="6">
        <v>163</v>
      </c>
      <c r="S6" s="6">
        <v>923</v>
      </c>
      <c r="T6" s="6">
        <v>126</v>
      </c>
      <c r="U6" s="6">
        <v>4211</v>
      </c>
      <c r="V6" s="6">
        <v>417</v>
      </c>
      <c r="W6" s="6">
        <v>218</v>
      </c>
      <c r="X6" s="6">
        <v>558</v>
      </c>
      <c r="Y6" s="6">
        <v>190</v>
      </c>
      <c r="Z6" s="6">
        <v>436</v>
      </c>
      <c r="AA6" s="6">
        <v>251</v>
      </c>
      <c r="AB6" s="6">
        <v>816</v>
      </c>
      <c r="AC6" s="6">
        <v>493</v>
      </c>
      <c r="AD6" s="6">
        <v>335</v>
      </c>
      <c r="AE6" s="6">
        <v>230</v>
      </c>
      <c r="AF6" s="6">
        <v>287</v>
      </c>
      <c r="AG6" s="6">
        <v>348</v>
      </c>
      <c r="AH6" s="6">
        <v>670</v>
      </c>
      <c r="AI6" s="6">
        <v>980</v>
      </c>
      <c r="AJ6" s="6">
        <v>247</v>
      </c>
      <c r="AK6" s="6">
        <v>498</v>
      </c>
      <c r="AL6" s="6">
        <v>397</v>
      </c>
      <c r="AM6" s="6">
        <v>256</v>
      </c>
      <c r="AN6" s="6">
        <v>416</v>
      </c>
      <c r="AO6" s="6">
        <v>183</v>
      </c>
      <c r="AP6" s="6">
        <v>893</v>
      </c>
      <c r="AQ6" s="6">
        <v>250</v>
      </c>
      <c r="AR6" s="6">
        <v>170</v>
      </c>
      <c r="AS6" s="6">
        <v>144</v>
      </c>
      <c r="AT6" s="6">
        <v>265</v>
      </c>
      <c r="AU6" s="6">
        <v>534</v>
      </c>
      <c r="AV6" s="6">
        <v>683</v>
      </c>
      <c r="AW6" s="6">
        <v>266</v>
      </c>
      <c r="AX6" s="6">
        <v>303</v>
      </c>
      <c r="AY6" s="6">
        <v>284</v>
      </c>
      <c r="AZ6" s="6">
        <v>401</v>
      </c>
      <c r="BA6" s="6">
        <v>307</v>
      </c>
      <c r="BB6" s="6">
        <v>136</v>
      </c>
      <c r="BC6" s="6">
        <v>733</v>
      </c>
      <c r="BD6" s="6">
        <v>373</v>
      </c>
      <c r="BE6" s="6">
        <v>787</v>
      </c>
      <c r="BF6" s="6">
        <v>166</v>
      </c>
      <c r="BG6" s="6">
        <v>720</v>
      </c>
      <c r="BH6" s="6">
        <v>1596</v>
      </c>
      <c r="BI6" s="6">
        <v>211</v>
      </c>
      <c r="BJ6" s="6">
        <v>530</v>
      </c>
      <c r="BK6" s="6">
        <v>559</v>
      </c>
      <c r="BL6" s="6">
        <v>265</v>
      </c>
      <c r="BM6" s="6">
        <v>250</v>
      </c>
      <c r="BN6" s="6">
        <v>427</v>
      </c>
      <c r="BO6" s="6">
        <v>814</v>
      </c>
      <c r="BP6" s="6">
        <v>825</v>
      </c>
      <c r="BQ6" s="6">
        <v>211</v>
      </c>
      <c r="BR6" s="6">
        <v>236</v>
      </c>
      <c r="BS6" s="6">
        <v>733</v>
      </c>
      <c r="BT6" s="6">
        <v>201</v>
      </c>
      <c r="BU6" s="6">
        <v>415</v>
      </c>
      <c r="BV6" s="6">
        <v>161</v>
      </c>
      <c r="BW6" s="6">
        <v>1077</v>
      </c>
      <c r="BX6" s="6">
        <v>91</v>
      </c>
      <c r="BY6" s="6">
        <v>135</v>
      </c>
      <c r="BZ6" s="6">
        <v>234</v>
      </c>
      <c r="CA6" s="6">
        <v>313</v>
      </c>
      <c r="CB6" s="6">
        <v>174</v>
      </c>
      <c r="CC6" s="6">
        <v>407</v>
      </c>
      <c r="CD6" s="6">
        <v>227</v>
      </c>
      <c r="CE6" s="6">
        <v>238</v>
      </c>
      <c r="CF6" s="6">
        <v>213</v>
      </c>
      <c r="CG6" s="6">
        <v>684</v>
      </c>
      <c r="CH6" s="6">
        <v>966</v>
      </c>
      <c r="CI6" s="6">
        <v>471</v>
      </c>
      <c r="CJ6" s="6">
        <v>1955</v>
      </c>
      <c r="CK6" s="6">
        <v>314</v>
      </c>
      <c r="CL6" s="6">
        <v>523</v>
      </c>
      <c r="CM6" s="6">
        <v>569</v>
      </c>
      <c r="CN6" s="6">
        <v>436</v>
      </c>
      <c r="CO6" s="6">
        <v>832</v>
      </c>
      <c r="CP6" s="6">
        <v>988</v>
      </c>
      <c r="CQ6" s="6">
        <v>656</v>
      </c>
      <c r="CR6" s="6">
        <v>895</v>
      </c>
      <c r="CS6" s="6">
        <v>2147</v>
      </c>
      <c r="CT6" s="6">
        <v>620</v>
      </c>
      <c r="CU6" s="6">
        <v>322</v>
      </c>
      <c r="CV6" s="6">
        <v>254</v>
      </c>
      <c r="CW6" s="6">
        <v>391</v>
      </c>
      <c r="CX6" s="6">
        <v>196</v>
      </c>
      <c r="CY6" s="6">
        <v>385</v>
      </c>
      <c r="CZ6" s="6">
        <v>583</v>
      </c>
      <c r="DA6" s="6">
        <v>782</v>
      </c>
      <c r="DB6" s="6">
        <v>545</v>
      </c>
      <c r="DC6" s="6">
        <v>371</v>
      </c>
      <c r="DD6" s="6">
        <v>54</v>
      </c>
      <c r="DE6" s="6">
        <v>285</v>
      </c>
      <c r="DF6" s="6">
        <v>400</v>
      </c>
      <c r="DG6" s="6">
        <v>206</v>
      </c>
      <c r="DH6" s="6">
        <v>236</v>
      </c>
      <c r="DI6" s="6">
        <v>1167</v>
      </c>
      <c r="DJ6" s="6">
        <v>970</v>
      </c>
      <c r="DK6" s="6">
        <v>145</v>
      </c>
      <c r="DL6" s="6">
        <v>378</v>
      </c>
      <c r="DM6" s="6">
        <v>271</v>
      </c>
      <c r="DN6" s="6">
        <v>157</v>
      </c>
      <c r="DO6" s="6">
        <v>244</v>
      </c>
      <c r="DP6" s="6">
        <v>36</v>
      </c>
      <c r="DQ6" s="6">
        <v>55</v>
      </c>
      <c r="DR6" s="6">
        <v>453</v>
      </c>
      <c r="DS6" s="6">
        <v>325</v>
      </c>
      <c r="DT6" s="6">
        <v>147</v>
      </c>
      <c r="DU6" s="6">
        <v>619</v>
      </c>
      <c r="DV6" s="6">
        <v>395</v>
      </c>
      <c r="DW6" s="6">
        <v>190</v>
      </c>
      <c r="DX6" s="6">
        <v>65</v>
      </c>
      <c r="DY6" s="6">
        <v>134</v>
      </c>
      <c r="DZ6" s="6">
        <v>415</v>
      </c>
      <c r="EA6" s="6">
        <v>201</v>
      </c>
      <c r="EB6" s="6">
        <v>400</v>
      </c>
      <c r="EC6" s="6">
        <v>317</v>
      </c>
      <c r="ED6" s="6">
        <v>794</v>
      </c>
      <c r="EE6" s="6">
        <v>269</v>
      </c>
      <c r="EF6" s="6">
        <v>318</v>
      </c>
      <c r="EG6" s="6">
        <v>1242</v>
      </c>
      <c r="EH6" s="6">
        <v>318</v>
      </c>
      <c r="EI6" s="6">
        <v>451</v>
      </c>
      <c r="EJ6" s="6">
        <v>131</v>
      </c>
      <c r="EK6" s="6">
        <v>172</v>
      </c>
      <c r="EL6" s="6">
        <v>285</v>
      </c>
      <c r="EM6" s="6">
        <v>133</v>
      </c>
      <c r="EN6" s="6">
        <v>538</v>
      </c>
      <c r="EO6" s="6">
        <v>516</v>
      </c>
      <c r="EP6" s="6">
        <v>194</v>
      </c>
      <c r="EQ6" s="6">
        <v>334</v>
      </c>
      <c r="ER6" s="6">
        <v>343</v>
      </c>
      <c r="ES6" s="6">
        <v>199</v>
      </c>
      <c r="ET6" s="6">
        <v>508</v>
      </c>
      <c r="EU6" s="6">
        <v>156</v>
      </c>
      <c r="EV6" s="6">
        <v>593</v>
      </c>
      <c r="EW6" s="6">
        <v>455</v>
      </c>
      <c r="EX6" s="6">
        <v>272</v>
      </c>
      <c r="EY6" s="6">
        <v>1359</v>
      </c>
      <c r="EZ6" s="6">
        <v>1789</v>
      </c>
      <c r="FA6" s="6">
        <v>503</v>
      </c>
      <c r="FB6" s="6">
        <v>416</v>
      </c>
      <c r="FC6" s="6">
        <v>300</v>
      </c>
      <c r="FD6" s="6">
        <v>284</v>
      </c>
      <c r="FE6" s="6">
        <v>221</v>
      </c>
      <c r="FF6" s="6">
        <v>393</v>
      </c>
      <c r="FG6" s="6">
        <v>615</v>
      </c>
      <c r="FH6" s="6">
        <v>73</v>
      </c>
      <c r="FI6" s="6">
        <v>435</v>
      </c>
      <c r="FJ6" s="6">
        <v>256</v>
      </c>
      <c r="FK6" s="6">
        <v>600</v>
      </c>
      <c r="FL6" s="6">
        <v>270</v>
      </c>
      <c r="FM6" s="6">
        <v>132</v>
      </c>
      <c r="FN6" s="6">
        <v>259</v>
      </c>
      <c r="FO6" s="6">
        <v>545</v>
      </c>
      <c r="FP6" s="6">
        <v>252</v>
      </c>
      <c r="FQ6" s="6">
        <v>1289</v>
      </c>
      <c r="FR6" s="6">
        <v>376</v>
      </c>
      <c r="FS6" s="6">
        <v>267</v>
      </c>
      <c r="FT6" s="6">
        <v>633</v>
      </c>
      <c r="FU6" s="6">
        <v>404</v>
      </c>
      <c r="FV6" s="6">
        <v>566</v>
      </c>
      <c r="FW6" s="6">
        <v>260</v>
      </c>
      <c r="FX6" s="6">
        <v>198</v>
      </c>
      <c r="FY6" s="6">
        <v>2494</v>
      </c>
      <c r="FZ6" s="6">
        <v>234</v>
      </c>
      <c r="GA6" s="6">
        <v>3714</v>
      </c>
      <c r="GB6" s="6">
        <v>1451</v>
      </c>
      <c r="GC6" s="6">
        <v>5280</v>
      </c>
      <c r="GD6" s="6">
        <v>514</v>
      </c>
      <c r="GE6" s="6">
        <v>1065</v>
      </c>
      <c r="GF6" s="6">
        <v>564</v>
      </c>
      <c r="GG6" s="6">
        <v>835</v>
      </c>
      <c r="GH6" s="6">
        <v>14706</v>
      </c>
      <c r="GI6" s="6">
        <v>1489</v>
      </c>
    </row>
    <row r="7" spans="1:191" ht="28.8" x14ac:dyDescent="0.55000000000000004">
      <c r="A7" s="29" t="s">
        <v>9</v>
      </c>
      <c r="C7" s="31" t="s">
        <v>19</v>
      </c>
      <c r="D7" s="6">
        <v>580</v>
      </c>
      <c r="E7" s="6">
        <v>1725</v>
      </c>
      <c r="F7" s="6">
        <v>279</v>
      </c>
      <c r="G7" s="6">
        <v>825</v>
      </c>
      <c r="H7" s="6">
        <v>1431</v>
      </c>
      <c r="I7" s="6">
        <v>521</v>
      </c>
      <c r="J7" s="6">
        <v>330</v>
      </c>
      <c r="K7" s="6">
        <v>119</v>
      </c>
      <c r="L7" s="6">
        <v>273</v>
      </c>
      <c r="M7" s="6">
        <v>130</v>
      </c>
      <c r="N7" s="6">
        <v>196</v>
      </c>
      <c r="O7" s="6">
        <v>194</v>
      </c>
      <c r="P7" s="6">
        <v>313</v>
      </c>
      <c r="Q7" s="6">
        <v>217</v>
      </c>
      <c r="R7" s="6">
        <v>222</v>
      </c>
      <c r="S7" s="6">
        <v>972</v>
      </c>
      <c r="T7" s="6">
        <v>132</v>
      </c>
      <c r="U7" s="6">
        <v>5123</v>
      </c>
      <c r="V7" s="6">
        <v>524</v>
      </c>
      <c r="W7" s="6">
        <v>261</v>
      </c>
      <c r="X7" s="6">
        <v>646</v>
      </c>
      <c r="Y7" s="6">
        <v>246</v>
      </c>
      <c r="Z7" s="6">
        <v>554</v>
      </c>
      <c r="AA7" s="6">
        <v>312</v>
      </c>
      <c r="AB7" s="6">
        <v>1104</v>
      </c>
      <c r="AC7" s="6">
        <v>637</v>
      </c>
      <c r="AD7" s="6">
        <v>360</v>
      </c>
      <c r="AE7" s="6">
        <v>246</v>
      </c>
      <c r="AF7" s="6">
        <v>347</v>
      </c>
      <c r="AG7" s="6">
        <v>433</v>
      </c>
      <c r="AH7" s="6">
        <v>818</v>
      </c>
      <c r="AI7" s="6">
        <v>1078</v>
      </c>
      <c r="AJ7" s="6">
        <v>291</v>
      </c>
      <c r="AK7" s="6">
        <v>646</v>
      </c>
      <c r="AL7" s="6">
        <v>460</v>
      </c>
      <c r="AM7" s="6">
        <v>308</v>
      </c>
      <c r="AN7" s="6">
        <v>479</v>
      </c>
      <c r="AO7" s="6">
        <v>242</v>
      </c>
      <c r="AP7" s="6">
        <v>1070</v>
      </c>
      <c r="AQ7" s="6">
        <v>272</v>
      </c>
      <c r="AR7" s="6">
        <v>172</v>
      </c>
      <c r="AS7" s="6">
        <v>130</v>
      </c>
      <c r="AT7" s="6">
        <v>323</v>
      </c>
      <c r="AU7" s="6">
        <v>762</v>
      </c>
      <c r="AV7" s="6">
        <v>798</v>
      </c>
      <c r="AW7" s="6">
        <v>285</v>
      </c>
      <c r="AX7" s="6">
        <v>397</v>
      </c>
      <c r="AY7" s="6">
        <v>327</v>
      </c>
      <c r="AZ7" s="6">
        <v>445</v>
      </c>
      <c r="BA7" s="6">
        <v>367</v>
      </c>
      <c r="BB7" s="6">
        <v>148</v>
      </c>
      <c r="BC7" s="6">
        <v>731</v>
      </c>
      <c r="BD7" s="6">
        <v>484</v>
      </c>
      <c r="BE7" s="6">
        <v>789</v>
      </c>
      <c r="BF7" s="6">
        <v>183</v>
      </c>
      <c r="BG7" s="6">
        <v>777</v>
      </c>
      <c r="BH7" s="6">
        <v>1592</v>
      </c>
      <c r="BI7" s="6">
        <v>175</v>
      </c>
      <c r="BJ7" s="6">
        <v>620</v>
      </c>
      <c r="BK7" s="6">
        <v>673</v>
      </c>
      <c r="BL7" s="6">
        <v>263</v>
      </c>
      <c r="BM7" s="6">
        <v>248</v>
      </c>
      <c r="BN7" s="6">
        <v>461</v>
      </c>
      <c r="BO7" s="6">
        <v>825</v>
      </c>
      <c r="BP7" s="6">
        <v>913</v>
      </c>
      <c r="BQ7" s="6">
        <v>262</v>
      </c>
      <c r="BR7" s="6">
        <v>258</v>
      </c>
      <c r="BS7" s="6">
        <v>798</v>
      </c>
      <c r="BT7" s="6">
        <v>214</v>
      </c>
      <c r="BU7" s="6">
        <v>407</v>
      </c>
      <c r="BV7" s="6">
        <v>203</v>
      </c>
      <c r="BW7" s="6">
        <v>1240</v>
      </c>
      <c r="BX7" s="6">
        <v>81</v>
      </c>
      <c r="BY7" s="6">
        <v>105</v>
      </c>
      <c r="BZ7" s="6">
        <v>274</v>
      </c>
      <c r="CA7" s="6">
        <v>361</v>
      </c>
      <c r="CB7" s="6">
        <v>169</v>
      </c>
      <c r="CC7" s="6">
        <v>454</v>
      </c>
      <c r="CD7" s="6">
        <v>218</v>
      </c>
      <c r="CE7" s="6">
        <v>213</v>
      </c>
      <c r="CF7" s="6">
        <v>281</v>
      </c>
      <c r="CG7" s="6">
        <v>787</v>
      </c>
      <c r="CH7" s="6">
        <v>1182</v>
      </c>
      <c r="CI7" s="6">
        <v>566</v>
      </c>
      <c r="CJ7" s="6">
        <v>2159</v>
      </c>
      <c r="CK7" s="6">
        <v>341</v>
      </c>
      <c r="CL7" s="6">
        <v>498</v>
      </c>
      <c r="CM7" s="6">
        <v>627</v>
      </c>
      <c r="CN7" s="6">
        <v>376</v>
      </c>
      <c r="CO7" s="6">
        <v>736</v>
      </c>
      <c r="CP7" s="6">
        <v>504</v>
      </c>
      <c r="CQ7" s="6">
        <v>551</v>
      </c>
      <c r="CR7" s="6">
        <v>938</v>
      </c>
      <c r="CS7" s="6">
        <v>1048</v>
      </c>
      <c r="CT7" s="6">
        <v>568</v>
      </c>
      <c r="CU7" s="6">
        <v>331</v>
      </c>
      <c r="CV7" s="6">
        <v>238</v>
      </c>
      <c r="CW7" s="6">
        <v>363</v>
      </c>
      <c r="CX7" s="6">
        <v>233</v>
      </c>
      <c r="CY7" s="6">
        <v>403</v>
      </c>
      <c r="CZ7" s="6">
        <v>495</v>
      </c>
      <c r="DA7" s="6">
        <v>747</v>
      </c>
      <c r="DB7" s="6">
        <v>508</v>
      </c>
      <c r="DC7" s="6">
        <v>347</v>
      </c>
      <c r="DD7" s="6">
        <v>56</v>
      </c>
      <c r="DE7" s="6">
        <v>253</v>
      </c>
      <c r="DF7" s="6">
        <v>411</v>
      </c>
      <c r="DG7" s="6">
        <v>207</v>
      </c>
      <c r="DH7" s="6">
        <v>245</v>
      </c>
      <c r="DI7" s="6">
        <v>1136</v>
      </c>
      <c r="DJ7" s="6">
        <v>1052</v>
      </c>
      <c r="DK7" s="6">
        <v>141</v>
      </c>
      <c r="DL7" s="6">
        <v>480</v>
      </c>
      <c r="DM7" s="6">
        <v>232</v>
      </c>
      <c r="DN7" s="6">
        <v>137</v>
      </c>
      <c r="DO7" s="6">
        <v>276</v>
      </c>
      <c r="DP7" s="6">
        <v>26</v>
      </c>
      <c r="DQ7" s="6">
        <v>19</v>
      </c>
      <c r="DR7" s="6">
        <v>531</v>
      </c>
      <c r="DS7" s="6">
        <v>377</v>
      </c>
      <c r="DT7" s="6">
        <v>112</v>
      </c>
      <c r="DU7" s="6">
        <v>673</v>
      </c>
      <c r="DV7" s="6">
        <v>374</v>
      </c>
      <c r="DW7" s="6">
        <v>198</v>
      </c>
      <c r="DX7" s="6">
        <v>57</v>
      </c>
      <c r="DY7" s="6">
        <v>101</v>
      </c>
      <c r="DZ7" s="6">
        <v>471</v>
      </c>
      <c r="EA7" s="6">
        <v>192</v>
      </c>
      <c r="EB7" s="6">
        <v>482</v>
      </c>
      <c r="EC7" s="6">
        <v>331</v>
      </c>
      <c r="ED7" s="6">
        <v>855</v>
      </c>
      <c r="EE7" s="6">
        <v>267</v>
      </c>
      <c r="EF7" s="6">
        <v>367</v>
      </c>
      <c r="EG7" s="6">
        <v>1425</v>
      </c>
      <c r="EH7" s="6">
        <v>332</v>
      </c>
      <c r="EI7" s="6">
        <v>406</v>
      </c>
      <c r="EJ7" s="6">
        <v>147</v>
      </c>
      <c r="EK7" s="6">
        <v>184</v>
      </c>
      <c r="EL7" s="6">
        <v>325</v>
      </c>
      <c r="EM7" s="6">
        <v>132</v>
      </c>
      <c r="EN7" s="6">
        <v>652</v>
      </c>
      <c r="EO7" s="6">
        <v>480</v>
      </c>
      <c r="EP7" s="6">
        <v>189</v>
      </c>
      <c r="EQ7" s="6">
        <v>346</v>
      </c>
      <c r="ER7" s="6">
        <v>436</v>
      </c>
      <c r="ES7" s="6">
        <v>188</v>
      </c>
      <c r="ET7" s="6">
        <v>536</v>
      </c>
      <c r="EU7" s="6">
        <v>153</v>
      </c>
      <c r="EV7" s="6">
        <v>591</v>
      </c>
      <c r="EW7" s="6">
        <v>510</v>
      </c>
      <c r="EX7" s="6">
        <v>295</v>
      </c>
      <c r="EY7" s="6">
        <v>1379</v>
      </c>
      <c r="EZ7" s="6">
        <v>2067</v>
      </c>
      <c r="FA7" s="6">
        <v>546</v>
      </c>
      <c r="FB7" s="6">
        <v>442</v>
      </c>
      <c r="FC7" s="6">
        <v>289</v>
      </c>
      <c r="FD7" s="6">
        <v>297</v>
      </c>
      <c r="FE7" s="6">
        <v>274</v>
      </c>
      <c r="FF7" s="6">
        <v>394</v>
      </c>
      <c r="FG7" s="6">
        <v>697</v>
      </c>
      <c r="FH7" s="6">
        <v>67</v>
      </c>
      <c r="FI7" s="6">
        <v>422</v>
      </c>
      <c r="FJ7" s="6">
        <v>214</v>
      </c>
      <c r="FK7" s="6">
        <v>594</v>
      </c>
      <c r="FL7" s="6">
        <v>262</v>
      </c>
      <c r="FM7" s="6">
        <v>144</v>
      </c>
      <c r="FN7" s="6">
        <v>263</v>
      </c>
      <c r="FO7" s="6">
        <v>545</v>
      </c>
      <c r="FP7" s="6">
        <v>239</v>
      </c>
      <c r="FQ7" s="6">
        <v>1254</v>
      </c>
      <c r="FR7" s="6">
        <v>386</v>
      </c>
      <c r="FS7" s="6">
        <v>285</v>
      </c>
      <c r="FT7" s="6">
        <v>618</v>
      </c>
      <c r="FU7" s="6">
        <v>386</v>
      </c>
      <c r="FV7" s="6">
        <v>579</v>
      </c>
      <c r="FW7" s="6">
        <v>282</v>
      </c>
      <c r="FX7" s="6">
        <v>168</v>
      </c>
      <c r="FY7" s="6">
        <v>2875</v>
      </c>
      <c r="FZ7" s="6">
        <v>211</v>
      </c>
      <c r="GA7" s="6">
        <v>4193</v>
      </c>
      <c r="GB7" s="6">
        <v>1606</v>
      </c>
      <c r="GC7" s="6">
        <v>5806</v>
      </c>
      <c r="GD7" s="6">
        <v>485</v>
      </c>
      <c r="GE7" s="6">
        <v>1145</v>
      </c>
      <c r="GF7" s="6">
        <v>684</v>
      </c>
      <c r="GG7" s="6">
        <v>908</v>
      </c>
      <c r="GH7" s="6">
        <v>891</v>
      </c>
      <c r="GI7" s="6">
        <v>54</v>
      </c>
    </row>
    <row r="8" spans="1:191" ht="28.8" x14ac:dyDescent="0.55000000000000004">
      <c r="A8" s="29" t="s">
        <v>1</v>
      </c>
      <c r="C8" s="31" t="s">
        <v>17</v>
      </c>
      <c r="D8" s="6">
        <v>88</v>
      </c>
      <c r="E8" s="6">
        <v>286</v>
      </c>
      <c r="F8" s="6">
        <v>30</v>
      </c>
      <c r="G8" s="6">
        <v>187</v>
      </c>
      <c r="H8" s="6">
        <v>174</v>
      </c>
      <c r="I8" s="6">
        <v>148</v>
      </c>
      <c r="J8" s="6">
        <v>48</v>
      </c>
      <c r="K8" s="6">
        <v>41</v>
      </c>
      <c r="L8" s="6">
        <v>40</v>
      </c>
      <c r="M8" s="6">
        <v>38</v>
      </c>
      <c r="N8" s="6">
        <v>47</v>
      </c>
      <c r="O8" s="6">
        <v>44</v>
      </c>
      <c r="P8" s="6">
        <v>41</v>
      </c>
      <c r="Q8" s="6">
        <v>70</v>
      </c>
      <c r="R8" s="6">
        <v>24</v>
      </c>
      <c r="S8" s="6">
        <v>769</v>
      </c>
      <c r="T8" s="6">
        <v>35</v>
      </c>
      <c r="U8" s="6">
        <v>797</v>
      </c>
      <c r="V8" s="6">
        <v>56</v>
      </c>
      <c r="W8" s="6">
        <v>13</v>
      </c>
      <c r="X8" s="6">
        <v>61</v>
      </c>
      <c r="Y8" s="6">
        <v>59</v>
      </c>
      <c r="Z8" s="6">
        <v>48</v>
      </c>
      <c r="AA8" s="6">
        <v>78</v>
      </c>
      <c r="AB8" s="6">
        <v>65</v>
      </c>
      <c r="AC8" s="6">
        <v>124</v>
      </c>
      <c r="AD8" s="6">
        <v>81</v>
      </c>
      <c r="AE8" s="6">
        <v>26</v>
      </c>
      <c r="AF8" s="6">
        <v>60</v>
      </c>
      <c r="AG8" s="6">
        <v>73</v>
      </c>
      <c r="AH8" s="6">
        <v>83</v>
      </c>
      <c r="AI8" s="6">
        <v>197</v>
      </c>
      <c r="AJ8" s="6">
        <v>54</v>
      </c>
      <c r="AK8" s="6">
        <v>49</v>
      </c>
      <c r="AL8" s="6">
        <v>64</v>
      </c>
      <c r="AM8" s="6">
        <v>120</v>
      </c>
      <c r="AN8" s="6">
        <v>49</v>
      </c>
      <c r="AO8" s="6">
        <v>54</v>
      </c>
      <c r="AP8" s="6">
        <v>131</v>
      </c>
      <c r="AQ8" s="6">
        <v>22</v>
      </c>
      <c r="AR8" s="6">
        <v>29</v>
      </c>
      <c r="AS8" s="6">
        <v>71</v>
      </c>
      <c r="AT8" s="6">
        <v>50</v>
      </c>
      <c r="AU8" s="6">
        <v>132</v>
      </c>
      <c r="AV8" s="6">
        <v>75</v>
      </c>
      <c r="AW8" s="6">
        <v>77</v>
      </c>
      <c r="AX8" s="6">
        <v>57</v>
      </c>
      <c r="AY8" s="6">
        <v>81</v>
      </c>
      <c r="AZ8" s="6">
        <v>73</v>
      </c>
      <c r="BA8" s="6">
        <v>50</v>
      </c>
      <c r="BB8" s="6">
        <v>21</v>
      </c>
      <c r="BC8" s="6">
        <v>281</v>
      </c>
      <c r="BD8" s="6">
        <v>77</v>
      </c>
      <c r="BE8" s="6">
        <v>256</v>
      </c>
      <c r="BF8" s="6">
        <v>32</v>
      </c>
      <c r="BG8" s="6">
        <v>362</v>
      </c>
      <c r="BH8" s="6">
        <v>133</v>
      </c>
      <c r="BI8" s="6">
        <v>37</v>
      </c>
      <c r="BJ8" s="6">
        <v>78</v>
      </c>
      <c r="BK8" s="6">
        <v>46</v>
      </c>
      <c r="BL8" s="6">
        <v>135</v>
      </c>
      <c r="BM8" s="6">
        <v>45</v>
      </c>
      <c r="BN8" s="6">
        <v>68</v>
      </c>
      <c r="BO8" s="6">
        <v>121</v>
      </c>
      <c r="BP8" s="6">
        <v>134</v>
      </c>
      <c r="BQ8" s="6">
        <v>64</v>
      </c>
      <c r="BR8" s="6">
        <v>60</v>
      </c>
      <c r="BS8" s="6">
        <v>223</v>
      </c>
      <c r="BT8" s="6">
        <v>37</v>
      </c>
      <c r="BU8" s="6">
        <v>175</v>
      </c>
      <c r="BV8" s="6">
        <v>34</v>
      </c>
      <c r="BW8" s="6">
        <v>264</v>
      </c>
      <c r="BX8" s="6">
        <v>26</v>
      </c>
      <c r="BY8" s="6">
        <v>101</v>
      </c>
      <c r="BZ8" s="6">
        <v>75</v>
      </c>
      <c r="CA8" s="6">
        <v>70</v>
      </c>
      <c r="CB8" s="6">
        <v>209</v>
      </c>
      <c r="CC8" s="6">
        <v>141</v>
      </c>
      <c r="CD8" s="6">
        <v>36</v>
      </c>
      <c r="CE8" s="6">
        <v>106</v>
      </c>
      <c r="CF8" s="6">
        <v>78</v>
      </c>
      <c r="CG8" s="6">
        <v>154</v>
      </c>
      <c r="CH8" s="6">
        <v>138</v>
      </c>
      <c r="CI8" s="6">
        <v>134</v>
      </c>
      <c r="CJ8" s="6">
        <v>718</v>
      </c>
      <c r="CK8" s="6">
        <v>48</v>
      </c>
      <c r="CL8" s="6">
        <v>249</v>
      </c>
      <c r="CM8" s="6">
        <v>98</v>
      </c>
      <c r="CN8" s="6">
        <v>164</v>
      </c>
      <c r="CO8" s="6">
        <v>175</v>
      </c>
      <c r="CP8" s="6">
        <v>520</v>
      </c>
      <c r="CQ8" s="6">
        <v>447</v>
      </c>
      <c r="CR8" s="6">
        <v>695</v>
      </c>
      <c r="CS8" s="6">
        <v>1276</v>
      </c>
      <c r="CT8" s="6">
        <v>613</v>
      </c>
      <c r="CU8" s="6">
        <v>51</v>
      </c>
      <c r="CV8" s="6">
        <v>52</v>
      </c>
      <c r="CW8" s="6">
        <v>131</v>
      </c>
      <c r="CX8" s="6">
        <v>87</v>
      </c>
      <c r="CY8" s="6">
        <v>90</v>
      </c>
      <c r="CZ8" s="6">
        <v>204</v>
      </c>
      <c r="DA8" s="6">
        <v>395</v>
      </c>
      <c r="DB8" s="6">
        <v>231</v>
      </c>
      <c r="DC8" s="6">
        <v>218</v>
      </c>
      <c r="DD8" s="6">
        <v>31</v>
      </c>
      <c r="DE8" s="6">
        <v>223</v>
      </c>
      <c r="DF8" s="6">
        <v>189</v>
      </c>
      <c r="DG8" s="6">
        <v>71</v>
      </c>
      <c r="DH8" s="6">
        <v>28</v>
      </c>
      <c r="DI8" s="6">
        <v>495</v>
      </c>
      <c r="DJ8" s="6">
        <v>558</v>
      </c>
      <c r="DK8" s="6">
        <v>132</v>
      </c>
      <c r="DL8" s="6">
        <v>55</v>
      </c>
      <c r="DM8" s="6">
        <v>117</v>
      </c>
      <c r="DN8" s="6">
        <v>106</v>
      </c>
      <c r="DO8" s="6">
        <v>121</v>
      </c>
      <c r="DP8" s="6">
        <v>14</v>
      </c>
      <c r="DQ8" s="6">
        <v>184</v>
      </c>
      <c r="DR8" s="6">
        <v>115</v>
      </c>
      <c r="DS8" s="6">
        <v>91</v>
      </c>
      <c r="DT8" s="6">
        <v>59</v>
      </c>
      <c r="DU8" s="6">
        <v>134</v>
      </c>
      <c r="DV8" s="6">
        <v>180</v>
      </c>
      <c r="DW8" s="6">
        <v>42</v>
      </c>
      <c r="DX8" s="6">
        <v>49</v>
      </c>
      <c r="DY8" s="6">
        <v>69</v>
      </c>
      <c r="DZ8" s="6">
        <v>81</v>
      </c>
      <c r="EA8" s="6">
        <v>62</v>
      </c>
      <c r="EB8" s="6">
        <v>40</v>
      </c>
      <c r="EC8" s="6">
        <v>54</v>
      </c>
      <c r="ED8" s="6">
        <v>174</v>
      </c>
      <c r="EE8" s="6">
        <v>93</v>
      </c>
      <c r="EF8" s="6">
        <v>79</v>
      </c>
      <c r="EG8" s="6">
        <v>464</v>
      </c>
      <c r="EH8" s="6">
        <v>29</v>
      </c>
      <c r="EI8" s="6">
        <v>261</v>
      </c>
      <c r="EJ8" s="6">
        <v>38</v>
      </c>
      <c r="EK8" s="6">
        <v>58</v>
      </c>
      <c r="EL8" s="6">
        <v>39</v>
      </c>
      <c r="EM8" s="6">
        <v>52</v>
      </c>
      <c r="EN8" s="6">
        <v>103</v>
      </c>
      <c r="EO8" s="6">
        <v>150</v>
      </c>
      <c r="EP8" s="6">
        <v>73</v>
      </c>
      <c r="EQ8" s="6">
        <v>35</v>
      </c>
      <c r="ER8" s="6">
        <v>79</v>
      </c>
      <c r="ES8" s="6">
        <v>30</v>
      </c>
      <c r="ET8" s="6">
        <v>185</v>
      </c>
      <c r="EU8" s="6">
        <v>55</v>
      </c>
      <c r="EV8" s="6">
        <v>137</v>
      </c>
      <c r="EW8" s="6">
        <v>116</v>
      </c>
      <c r="EX8" s="6">
        <v>39</v>
      </c>
      <c r="EY8" s="6">
        <v>248</v>
      </c>
      <c r="EZ8" s="6">
        <v>959</v>
      </c>
      <c r="FA8" s="6">
        <v>59</v>
      </c>
      <c r="FB8" s="6">
        <v>71</v>
      </c>
      <c r="FC8" s="6">
        <v>66</v>
      </c>
      <c r="FD8" s="6">
        <v>20</v>
      </c>
      <c r="FE8" s="6">
        <v>70</v>
      </c>
      <c r="FF8" s="6">
        <v>92</v>
      </c>
      <c r="FG8" s="6">
        <v>67</v>
      </c>
      <c r="FH8" s="6">
        <v>36</v>
      </c>
      <c r="FI8" s="6">
        <v>187</v>
      </c>
      <c r="FJ8" s="6">
        <v>129</v>
      </c>
      <c r="FK8" s="6">
        <v>124</v>
      </c>
      <c r="FL8" s="6">
        <v>87</v>
      </c>
      <c r="FM8" s="6">
        <v>52</v>
      </c>
      <c r="FN8" s="6">
        <v>114</v>
      </c>
      <c r="FO8" s="6">
        <v>111</v>
      </c>
      <c r="FP8" s="6">
        <v>54</v>
      </c>
      <c r="FQ8" s="6">
        <v>357</v>
      </c>
      <c r="FR8" s="6">
        <v>96</v>
      </c>
      <c r="FS8" s="6">
        <v>85</v>
      </c>
      <c r="FT8" s="6">
        <v>163</v>
      </c>
      <c r="FU8" s="6">
        <v>95</v>
      </c>
      <c r="FV8" s="6">
        <v>74</v>
      </c>
      <c r="FW8" s="6">
        <v>39</v>
      </c>
      <c r="FX8" s="6">
        <v>65</v>
      </c>
      <c r="FY8" s="6">
        <v>848</v>
      </c>
      <c r="FZ8" s="6">
        <v>71</v>
      </c>
      <c r="GA8" s="6">
        <v>1270</v>
      </c>
      <c r="GB8" s="6">
        <v>1232</v>
      </c>
      <c r="GC8" s="6">
        <v>2673</v>
      </c>
      <c r="GD8" s="6">
        <v>183</v>
      </c>
      <c r="GE8" s="6">
        <v>332</v>
      </c>
      <c r="GF8" s="6">
        <v>150</v>
      </c>
      <c r="GG8" s="6">
        <v>149</v>
      </c>
      <c r="GH8" s="6">
        <v>36885</v>
      </c>
      <c r="GI8" s="6">
        <v>12288</v>
      </c>
    </row>
    <row r="9" spans="1:191" ht="28.8" x14ac:dyDescent="0.55000000000000004">
      <c r="A9" s="29" t="s">
        <v>1</v>
      </c>
      <c r="C9" s="31" t="s">
        <v>18</v>
      </c>
      <c r="D9" s="6">
        <v>77</v>
      </c>
      <c r="E9" s="6">
        <v>244</v>
      </c>
      <c r="F9" s="6">
        <v>18</v>
      </c>
      <c r="G9" s="6">
        <v>156</v>
      </c>
      <c r="H9" s="6">
        <v>158</v>
      </c>
      <c r="I9" s="6">
        <v>135</v>
      </c>
      <c r="J9" s="6">
        <v>45</v>
      </c>
      <c r="K9" s="6">
        <v>37</v>
      </c>
      <c r="L9" s="6">
        <v>36</v>
      </c>
      <c r="M9" s="6">
        <v>25</v>
      </c>
      <c r="N9" s="6">
        <v>40</v>
      </c>
      <c r="O9" s="6">
        <v>38</v>
      </c>
      <c r="P9" s="6">
        <v>36</v>
      </c>
      <c r="Q9" s="6">
        <v>63</v>
      </c>
      <c r="R9" s="6">
        <v>19</v>
      </c>
      <c r="S9" s="6">
        <v>611</v>
      </c>
      <c r="T9" s="6">
        <v>31</v>
      </c>
      <c r="U9" s="6">
        <v>714</v>
      </c>
      <c r="V9" s="6">
        <v>48</v>
      </c>
      <c r="W9" s="6">
        <v>9</v>
      </c>
      <c r="X9" s="6">
        <v>50</v>
      </c>
      <c r="Y9" s="6">
        <v>48</v>
      </c>
      <c r="Z9" s="6">
        <v>44</v>
      </c>
      <c r="AA9" s="6">
        <v>60</v>
      </c>
      <c r="AB9" s="6">
        <v>59</v>
      </c>
      <c r="AC9" s="6">
        <v>109</v>
      </c>
      <c r="AD9" s="6">
        <v>68</v>
      </c>
      <c r="AE9" s="6">
        <v>20</v>
      </c>
      <c r="AF9" s="6">
        <v>55</v>
      </c>
      <c r="AG9" s="6">
        <v>64</v>
      </c>
      <c r="AH9" s="6">
        <v>73</v>
      </c>
      <c r="AI9" s="6">
        <v>160</v>
      </c>
      <c r="AJ9" s="6">
        <v>44</v>
      </c>
      <c r="AK9" s="6">
        <v>46</v>
      </c>
      <c r="AL9" s="6">
        <v>54</v>
      </c>
      <c r="AM9" s="6">
        <v>105</v>
      </c>
      <c r="AN9" s="6">
        <v>44</v>
      </c>
      <c r="AO9" s="6">
        <v>44</v>
      </c>
      <c r="AP9" s="6">
        <v>119</v>
      </c>
      <c r="AQ9" s="6">
        <v>18</v>
      </c>
      <c r="AR9" s="6">
        <v>25</v>
      </c>
      <c r="AS9" s="6">
        <v>66</v>
      </c>
      <c r="AT9" s="6">
        <v>45</v>
      </c>
      <c r="AU9" s="6">
        <v>118</v>
      </c>
      <c r="AV9" s="6">
        <v>67</v>
      </c>
      <c r="AW9" s="6">
        <v>68</v>
      </c>
      <c r="AX9" s="6">
        <v>40</v>
      </c>
      <c r="AY9" s="6">
        <v>70</v>
      </c>
      <c r="AZ9" s="6">
        <v>61</v>
      </c>
      <c r="BA9" s="6">
        <v>46</v>
      </c>
      <c r="BB9" s="6">
        <v>14</v>
      </c>
      <c r="BC9" s="6">
        <v>254</v>
      </c>
      <c r="BD9" s="6">
        <v>67</v>
      </c>
      <c r="BE9" s="6">
        <v>236</v>
      </c>
      <c r="BF9" s="6">
        <v>25</v>
      </c>
      <c r="BG9" s="6">
        <v>344</v>
      </c>
      <c r="BH9" s="6">
        <v>113</v>
      </c>
      <c r="BI9" s="6">
        <v>32</v>
      </c>
      <c r="BJ9" s="6">
        <v>62</v>
      </c>
      <c r="BK9" s="6">
        <v>37</v>
      </c>
      <c r="BL9" s="6">
        <v>120</v>
      </c>
      <c r="BM9" s="6">
        <v>37</v>
      </c>
      <c r="BN9" s="6">
        <v>59</v>
      </c>
      <c r="BO9" s="6">
        <v>102</v>
      </c>
      <c r="BP9" s="6">
        <v>116</v>
      </c>
      <c r="BQ9" s="6">
        <v>50</v>
      </c>
      <c r="BR9" s="6">
        <v>55</v>
      </c>
      <c r="BS9" s="6">
        <v>175</v>
      </c>
      <c r="BT9" s="6">
        <v>30</v>
      </c>
      <c r="BU9" s="6">
        <v>144</v>
      </c>
      <c r="BV9" s="6">
        <v>26</v>
      </c>
      <c r="BW9" s="6">
        <v>217</v>
      </c>
      <c r="BX9" s="6">
        <v>24</v>
      </c>
      <c r="BY9" s="6">
        <v>78</v>
      </c>
      <c r="BZ9" s="6">
        <v>66</v>
      </c>
      <c r="CA9" s="6">
        <v>67</v>
      </c>
      <c r="CB9" s="6">
        <v>164</v>
      </c>
      <c r="CC9" s="6">
        <v>126</v>
      </c>
      <c r="CD9" s="6">
        <v>33</v>
      </c>
      <c r="CE9" s="6">
        <v>102</v>
      </c>
      <c r="CF9" s="6">
        <v>70</v>
      </c>
      <c r="CG9" s="6">
        <v>132</v>
      </c>
      <c r="CH9" s="6">
        <v>121</v>
      </c>
      <c r="CI9" s="6">
        <v>122</v>
      </c>
      <c r="CJ9" s="6">
        <v>599</v>
      </c>
      <c r="CK9" s="6">
        <v>36</v>
      </c>
      <c r="CL9" s="6">
        <v>223</v>
      </c>
      <c r="CM9" s="6">
        <v>88</v>
      </c>
      <c r="CN9" s="6">
        <v>143</v>
      </c>
      <c r="CO9" s="6">
        <v>146</v>
      </c>
      <c r="CP9" s="6">
        <v>470</v>
      </c>
      <c r="CQ9" s="6">
        <v>430</v>
      </c>
      <c r="CR9" s="6">
        <v>643</v>
      </c>
      <c r="CS9" s="6">
        <v>1134</v>
      </c>
      <c r="CT9" s="6">
        <v>568</v>
      </c>
      <c r="CU9" s="6">
        <v>39</v>
      </c>
      <c r="CV9" s="6">
        <v>43</v>
      </c>
      <c r="CW9" s="6">
        <v>110</v>
      </c>
      <c r="CX9" s="6">
        <v>77</v>
      </c>
      <c r="CY9" s="6">
        <v>81</v>
      </c>
      <c r="CZ9" s="6">
        <v>172</v>
      </c>
      <c r="DA9" s="6">
        <v>351</v>
      </c>
      <c r="DB9" s="6">
        <v>195</v>
      </c>
      <c r="DC9" s="6">
        <v>204</v>
      </c>
      <c r="DD9" s="6">
        <v>21</v>
      </c>
      <c r="DE9" s="6">
        <v>210</v>
      </c>
      <c r="DF9" s="6">
        <v>184</v>
      </c>
      <c r="DG9" s="6">
        <v>63</v>
      </c>
      <c r="DH9" s="6">
        <v>23</v>
      </c>
      <c r="DI9" s="6">
        <v>469</v>
      </c>
      <c r="DJ9" s="6">
        <v>488</v>
      </c>
      <c r="DK9" s="6">
        <v>119</v>
      </c>
      <c r="DL9" s="6">
        <v>49</v>
      </c>
      <c r="DM9" s="6">
        <v>95</v>
      </c>
      <c r="DN9" s="6">
        <v>90</v>
      </c>
      <c r="DO9" s="6">
        <v>104</v>
      </c>
      <c r="DP9" s="6">
        <v>13</v>
      </c>
      <c r="DQ9" s="6">
        <v>175</v>
      </c>
      <c r="DR9" s="6">
        <v>88</v>
      </c>
      <c r="DS9" s="6">
        <v>79</v>
      </c>
      <c r="DT9" s="6">
        <v>44</v>
      </c>
      <c r="DU9" s="6">
        <v>110</v>
      </c>
      <c r="DV9" s="6">
        <v>155</v>
      </c>
      <c r="DW9" s="6">
        <v>33</v>
      </c>
      <c r="DX9" s="6">
        <v>42</v>
      </c>
      <c r="DY9" s="6">
        <v>62</v>
      </c>
      <c r="DZ9" s="6">
        <v>74</v>
      </c>
      <c r="EA9" s="6">
        <v>58</v>
      </c>
      <c r="EB9" s="6">
        <v>30</v>
      </c>
      <c r="EC9" s="6">
        <v>44</v>
      </c>
      <c r="ED9" s="6">
        <v>153</v>
      </c>
      <c r="EE9" s="6">
        <v>85</v>
      </c>
      <c r="EF9" s="6">
        <v>71</v>
      </c>
      <c r="EG9" s="6">
        <v>405</v>
      </c>
      <c r="EH9" s="6">
        <v>24</v>
      </c>
      <c r="EI9" s="6">
        <v>209</v>
      </c>
      <c r="EJ9" s="6">
        <v>32</v>
      </c>
      <c r="EK9" s="6">
        <v>49</v>
      </c>
      <c r="EL9" s="6">
        <v>35</v>
      </c>
      <c r="EM9" s="6">
        <v>43</v>
      </c>
      <c r="EN9" s="6">
        <v>85</v>
      </c>
      <c r="EO9" s="6">
        <v>142</v>
      </c>
      <c r="EP9" s="6">
        <v>64</v>
      </c>
      <c r="EQ9" s="6">
        <v>27</v>
      </c>
      <c r="ER9" s="6">
        <v>70</v>
      </c>
      <c r="ES9" s="6">
        <v>23</v>
      </c>
      <c r="ET9" s="6">
        <v>178</v>
      </c>
      <c r="EU9" s="6">
        <v>50</v>
      </c>
      <c r="EV9" s="6">
        <v>107</v>
      </c>
      <c r="EW9" s="6">
        <v>97</v>
      </c>
      <c r="EX9" s="6">
        <v>29</v>
      </c>
      <c r="EY9" s="6">
        <v>220</v>
      </c>
      <c r="EZ9" s="6">
        <v>671</v>
      </c>
      <c r="FA9" s="6">
        <v>55</v>
      </c>
      <c r="FB9" s="6">
        <v>67</v>
      </c>
      <c r="FC9" s="6">
        <v>60</v>
      </c>
      <c r="FD9" s="6">
        <v>11</v>
      </c>
      <c r="FE9" s="6">
        <v>53</v>
      </c>
      <c r="FF9" s="6">
        <v>82</v>
      </c>
      <c r="FG9" s="6">
        <v>60</v>
      </c>
      <c r="FH9" s="6">
        <v>31</v>
      </c>
      <c r="FI9" s="6">
        <v>172</v>
      </c>
      <c r="FJ9" s="6">
        <v>112</v>
      </c>
      <c r="FK9" s="6">
        <v>114</v>
      </c>
      <c r="FL9" s="6">
        <v>76</v>
      </c>
      <c r="FM9" s="6">
        <v>48</v>
      </c>
      <c r="FN9" s="6">
        <v>95</v>
      </c>
      <c r="FO9" s="6">
        <v>101</v>
      </c>
      <c r="FP9" s="6">
        <v>46</v>
      </c>
      <c r="FQ9" s="6">
        <v>296</v>
      </c>
      <c r="FR9" s="6">
        <v>87</v>
      </c>
      <c r="FS9" s="6">
        <v>74</v>
      </c>
      <c r="FT9" s="6">
        <v>143</v>
      </c>
      <c r="FU9" s="6">
        <v>86</v>
      </c>
      <c r="FV9" s="6">
        <v>67</v>
      </c>
      <c r="FW9" s="6">
        <v>33</v>
      </c>
      <c r="FX9" s="6">
        <v>55</v>
      </c>
      <c r="FY9" s="6">
        <v>736</v>
      </c>
      <c r="FZ9" s="6">
        <v>64</v>
      </c>
      <c r="GA9" s="6">
        <v>1196</v>
      </c>
      <c r="GB9" s="6">
        <v>1186</v>
      </c>
      <c r="GC9" s="6">
        <v>2478</v>
      </c>
      <c r="GD9" s="6">
        <v>173</v>
      </c>
      <c r="GE9" s="6">
        <v>302</v>
      </c>
      <c r="GF9" s="6">
        <v>111</v>
      </c>
      <c r="GG9" s="6">
        <v>140</v>
      </c>
      <c r="GH9" s="6">
        <v>32246</v>
      </c>
      <c r="GI9" s="6">
        <v>11824</v>
      </c>
    </row>
    <row r="10" spans="1:191" ht="28.8" x14ac:dyDescent="0.55000000000000004">
      <c r="A10" s="29" t="s">
        <v>1</v>
      </c>
      <c r="C10" s="31" t="s">
        <v>19</v>
      </c>
      <c r="D10" s="6">
        <v>11</v>
      </c>
      <c r="E10" s="6">
        <v>42</v>
      </c>
      <c r="F10" s="6">
        <v>12</v>
      </c>
      <c r="G10" s="6">
        <v>31</v>
      </c>
      <c r="H10" s="6">
        <v>16</v>
      </c>
      <c r="I10" s="6">
        <v>13</v>
      </c>
      <c r="J10" s="6">
        <v>3</v>
      </c>
      <c r="K10" s="6">
        <v>4</v>
      </c>
      <c r="L10" s="6">
        <v>4</v>
      </c>
      <c r="M10" s="6">
        <v>13</v>
      </c>
      <c r="N10" s="6">
        <v>7</v>
      </c>
      <c r="O10" s="6">
        <v>6</v>
      </c>
      <c r="P10" s="6">
        <v>5</v>
      </c>
      <c r="Q10" s="6">
        <v>7</v>
      </c>
      <c r="R10" s="6">
        <v>5</v>
      </c>
      <c r="S10" s="6">
        <v>158</v>
      </c>
      <c r="T10" s="6">
        <v>4</v>
      </c>
      <c r="U10" s="6">
        <v>83</v>
      </c>
      <c r="V10" s="6">
        <v>8</v>
      </c>
      <c r="W10" s="6">
        <v>4</v>
      </c>
      <c r="X10" s="6">
        <v>11</v>
      </c>
      <c r="Y10" s="6">
        <v>11</v>
      </c>
      <c r="Z10" s="6">
        <v>4</v>
      </c>
      <c r="AA10" s="6">
        <v>18</v>
      </c>
      <c r="AB10" s="6">
        <v>6</v>
      </c>
      <c r="AC10" s="6">
        <v>15</v>
      </c>
      <c r="AD10" s="6">
        <v>13</v>
      </c>
      <c r="AE10" s="6">
        <v>6</v>
      </c>
      <c r="AF10" s="6">
        <v>5</v>
      </c>
      <c r="AG10" s="6">
        <v>9</v>
      </c>
      <c r="AH10" s="6">
        <v>10</v>
      </c>
      <c r="AI10" s="6">
        <v>37</v>
      </c>
      <c r="AJ10" s="6">
        <v>10</v>
      </c>
      <c r="AK10" s="6">
        <v>3</v>
      </c>
      <c r="AL10" s="6">
        <v>10</v>
      </c>
      <c r="AM10" s="6">
        <v>15</v>
      </c>
      <c r="AN10" s="6">
        <v>5</v>
      </c>
      <c r="AO10" s="6">
        <v>10</v>
      </c>
      <c r="AP10" s="6">
        <v>12</v>
      </c>
      <c r="AQ10" s="6">
        <v>4</v>
      </c>
      <c r="AR10" s="6">
        <v>4</v>
      </c>
      <c r="AS10" s="6">
        <v>5</v>
      </c>
      <c r="AT10" s="6">
        <v>5</v>
      </c>
      <c r="AU10" s="6">
        <v>14</v>
      </c>
      <c r="AV10" s="6">
        <v>8</v>
      </c>
      <c r="AW10" s="6">
        <v>9</v>
      </c>
      <c r="AX10" s="6">
        <v>17</v>
      </c>
      <c r="AY10" s="6">
        <v>11</v>
      </c>
      <c r="AZ10" s="6">
        <v>12</v>
      </c>
      <c r="BA10" s="6">
        <v>4</v>
      </c>
      <c r="BB10" s="6">
        <v>7</v>
      </c>
      <c r="BC10" s="6">
        <v>27</v>
      </c>
      <c r="BD10" s="6">
        <v>10</v>
      </c>
      <c r="BE10" s="6">
        <v>20</v>
      </c>
      <c r="BF10" s="6">
        <v>7</v>
      </c>
      <c r="BG10" s="6">
        <v>18</v>
      </c>
      <c r="BH10" s="6">
        <v>20</v>
      </c>
      <c r="BI10" s="6">
        <v>5</v>
      </c>
      <c r="BJ10" s="6">
        <v>16</v>
      </c>
      <c r="BK10" s="6">
        <v>9</v>
      </c>
      <c r="BL10" s="6">
        <v>15</v>
      </c>
      <c r="BM10" s="6">
        <v>8</v>
      </c>
      <c r="BN10" s="6">
        <v>9</v>
      </c>
      <c r="BO10" s="6">
        <v>19</v>
      </c>
      <c r="BP10" s="6">
        <v>18</v>
      </c>
      <c r="BQ10" s="6">
        <v>14</v>
      </c>
      <c r="BR10" s="6">
        <v>5</v>
      </c>
      <c r="BS10" s="6">
        <v>48</v>
      </c>
      <c r="BT10" s="6">
        <v>7</v>
      </c>
      <c r="BU10" s="6">
        <v>31</v>
      </c>
      <c r="BV10" s="6">
        <v>8</v>
      </c>
      <c r="BW10" s="6">
        <v>47</v>
      </c>
      <c r="BX10" s="6">
        <v>2</v>
      </c>
      <c r="BY10" s="6">
        <v>23</v>
      </c>
      <c r="BZ10" s="6">
        <v>9</v>
      </c>
      <c r="CA10" s="6">
        <v>3</v>
      </c>
      <c r="CB10" s="6">
        <v>45</v>
      </c>
      <c r="CC10" s="6">
        <v>15</v>
      </c>
      <c r="CD10" s="6">
        <v>3</v>
      </c>
      <c r="CE10" s="6">
        <v>4</v>
      </c>
      <c r="CF10" s="6">
        <v>8</v>
      </c>
      <c r="CG10" s="6">
        <v>22</v>
      </c>
      <c r="CH10" s="6">
        <v>17</v>
      </c>
      <c r="CI10" s="6">
        <v>12</v>
      </c>
      <c r="CJ10" s="6">
        <v>119</v>
      </c>
      <c r="CK10" s="6">
        <v>12</v>
      </c>
      <c r="CL10" s="6">
        <v>26</v>
      </c>
      <c r="CM10" s="6">
        <v>10</v>
      </c>
      <c r="CN10" s="6">
        <v>21</v>
      </c>
      <c r="CO10" s="6">
        <v>29</v>
      </c>
      <c r="CP10" s="6">
        <v>50</v>
      </c>
      <c r="CQ10" s="6">
        <v>17</v>
      </c>
      <c r="CR10" s="6">
        <v>52</v>
      </c>
      <c r="CS10" s="6">
        <v>142</v>
      </c>
      <c r="CT10" s="6">
        <v>45</v>
      </c>
      <c r="CU10" s="6">
        <v>12</v>
      </c>
      <c r="CV10" s="6">
        <v>9</v>
      </c>
      <c r="CW10" s="6">
        <v>21</v>
      </c>
      <c r="CX10" s="6">
        <v>10</v>
      </c>
      <c r="CY10" s="6">
        <v>9</v>
      </c>
      <c r="CZ10" s="6">
        <v>32</v>
      </c>
      <c r="DA10" s="6">
        <v>44</v>
      </c>
      <c r="DB10" s="6">
        <v>36</v>
      </c>
      <c r="DC10" s="6">
        <v>14</v>
      </c>
      <c r="DD10" s="6">
        <v>10</v>
      </c>
      <c r="DE10" s="6">
        <v>13</v>
      </c>
      <c r="DF10" s="6">
        <v>5</v>
      </c>
      <c r="DG10" s="6">
        <v>8</v>
      </c>
      <c r="DH10" s="6">
        <v>5</v>
      </c>
      <c r="DI10" s="6">
        <v>26</v>
      </c>
      <c r="DJ10" s="6">
        <v>70</v>
      </c>
      <c r="DK10" s="6">
        <v>13</v>
      </c>
      <c r="DL10" s="6">
        <v>6</v>
      </c>
      <c r="DM10" s="6">
        <v>22</v>
      </c>
      <c r="DN10" s="6">
        <v>16</v>
      </c>
      <c r="DO10" s="6">
        <v>17</v>
      </c>
      <c r="DP10" s="6">
        <v>1</v>
      </c>
      <c r="DQ10" s="6">
        <v>9</v>
      </c>
      <c r="DR10" s="6">
        <v>27</v>
      </c>
      <c r="DS10" s="6">
        <v>12</v>
      </c>
      <c r="DT10" s="6">
        <v>15</v>
      </c>
      <c r="DU10" s="6">
        <v>24</v>
      </c>
      <c r="DV10" s="6">
        <v>25</v>
      </c>
      <c r="DW10" s="6">
        <v>9</v>
      </c>
      <c r="DX10" s="6">
        <v>7</v>
      </c>
      <c r="DY10" s="6">
        <v>7</v>
      </c>
      <c r="DZ10" s="6">
        <v>7</v>
      </c>
      <c r="EA10" s="6">
        <v>4</v>
      </c>
      <c r="EB10" s="6">
        <v>10</v>
      </c>
      <c r="EC10" s="6">
        <v>10</v>
      </c>
      <c r="ED10" s="6">
        <v>21</v>
      </c>
      <c r="EE10" s="6">
        <v>8</v>
      </c>
      <c r="EF10" s="6">
        <v>8</v>
      </c>
      <c r="EG10" s="6">
        <v>59</v>
      </c>
      <c r="EH10" s="6">
        <v>5</v>
      </c>
      <c r="EI10" s="6">
        <v>52</v>
      </c>
      <c r="EJ10" s="6">
        <v>6</v>
      </c>
      <c r="EK10" s="6">
        <v>9</v>
      </c>
      <c r="EL10" s="6">
        <v>4</v>
      </c>
      <c r="EM10" s="6">
        <v>9</v>
      </c>
      <c r="EN10" s="6">
        <v>18</v>
      </c>
      <c r="EO10" s="6">
        <v>8</v>
      </c>
      <c r="EP10" s="6">
        <v>9</v>
      </c>
      <c r="EQ10" s="6">
        <v>8</v>
      </c>
      <c r="ER10" s="6">
        <v>9</v>
      </c>
      <c r="ES10" s="6">
        <v>7</v>
      </c>
      <c r="ET10" s="6">
        <v>7</v>
      </c>
      <c r="EU10" s="6">
        <v>5</v>
      </c>
      <c r="EV10" s="6">
        <v>30</v>
      </c>
      <c r="EW10" s="6">
        <v>19</v>
      </c>
      <c r="EX10" s="6">
        <v>10</v>
      </c>
      <c r="EY10" s="6">
        <v>28</v>
      </c>
      <c r="EZ10" s="6">
        <v>288</v>
      </c>
      <c r="FA10" s="6">
        <v>4</v>
      </c>
      <c r="FB10" s="6">
        <v>4</v>
      </c>
      <c r="FC10" s="6">
        <v>6</v>
      </c>
      <c r="FD10" s="6">
        <v>9</v>
      </c>
      <c r="FE10" s="6">
        <v>17</v>
      </c>
      <c r="FF10" s="6">
        <v>10</v>
      </c>
      <c r="FG10" s="6">
        <v>7</v>
      </c>
      <c r="FH10" s="6">
        <v>5</v>
      </c>
      <c r="FI10" s="6">
        <v>15</v>
      </c>
      <c r="FJ10" s="6">
        <v>17</v>
      </c>
      <c r="FK10" s="6">
        <v>10</v>
      </c>
      <c r="FL10" s="6">
        <v>11</v>
      </c>
      <c r="FM10" s="6">
        <v>4</v>
      </c>
      <c r="FN10" s="6">
        <v>19</v>
      </c>
      <c r="FO10" s="6">
        <v>10</v>
      </c>
      <c r="FP10" s="6">
        <v>8</v>
      </c>
      <c r="FQ10" s="6">
        <v>61</v>
      </c>
      <c r="FR10" s="6">
        <v>9</v>
      </c>
      <c r="FS10" s="6">
        <v>11</v>
      </c>
      <c r="FT10" s="6">
        <v>20</v>
      </c>
      <c r="FU10" s="6">
        <v>9</v>
      </c>
      <c r="FV10" s="6">
        <v>7</v>
      </c>
      <c r="FW10" s="6">
        <v>6</v>
      </c>
      <c r="FX10" s="6">
        <v>10</v>
      </c>
      <c r="FY10" s="6">
        <v>112</v>
      </c>
      <c r="FZ10" s="6">
        <v>7</v>
      </c>
      <c r="GA10" s="6">
        <v>74</v>
      </c>
      <c r="GB10" s="6">
        <v>46</v>
      </c>
      <c r="GC10" s="6">
        <v>195</v>
      </c>
      <c r="GD10" s="6">
        <v>10</v>
      </c>
      <c r="GE10" s="6">
        <v>30</v>
      </c>
      <c r="GF10" s="6">
        <v>39</v>
      </c>
      <c r="GG10" s="6">
        <v>9</v>
      </c>
      <c r="GH10" s="6">
        <v>4639</v>
      </c>
      <c r="GI10" s="6">
        <v>464</v>
      </c>
    </row>
    <row r="11" spans="1:191" ht="43.2" x14ac:dyDescent="0.55000000000000004">
      <c r="A11" s="29" t="s">
        <v>10</v>
      </c>
      <c r="C11" s="31" t="s">
        <v>17</v>
      </c>
      <c r="D11" s="11">
        <v>1173</v>
      </c>
      <c r="E11" s="11">
        <v>2613</v>
      </c>
      <c r="F11" s="11">
        <v>562</v>
      </c>
      <c r="G11" s="11">
        <v>1726</v>
      </c>
      <c r="H11" s="11">
        <v>2461</v>
      </c>
      <c r="I11" s="11">
        <v>1037</v>
      </c>
      <c r="J11" s="11">
        <v>647</v>
      </c>
      <c r="K11" s="11">
        <v>220</v>
      </c>
      <c r="L11" s="11">
        <v>443</v>
      </c>
      <c r="M11" s="11">
        <v>336</v>
      </c>
      <c r="N11" s="11">
        <v>393</v>
      </c>
      <c r="O11" s="11">
        <v>367</v>
      </c>
      <c r="P11" s="11">
        <v>538</v>
      </c>
      <c r="Q11" s="11">
        <v>423</v>
      </c>
      <c r="R11" s="11">
        <v>388</v>
      </c>
      <c r="S11" s="11">
        <v>1616</v>
      </c>
      <c r="T11" s="11">
        <v>314</v>
      </c>
      <c r="U11" s="11">
        <v>8186</v>
      </c>
      <c r="V11" s="11">
        <v>858</v>
      </c>
      <c r="W11" s="11">
        <v>444</v>
      </c>
      <c r="X11" s="11">
        <v>1213</v>
      </c>
      <c r="Y11" s="11">
        <v>397</v>
      </c>
      <c r="Z11" s="11">
        <v>827</v>
      </c>
      <c r="AA11" s="11">
        <v>706</v>
      </c>
      <c r="AB11" s="11">
        <v>1830</v>
      </c>
      <c r="AC11" s="11">
        <v>990</v>
      </c>
      <c r="AD11" s="11">
        <v>746</v>
      </c>
      <c r="AE11" s="11">
        <v>465</v>
      </c>
      <c r="AF11" s="11">
        <v>613</v>
      </c>
      <c r="AG11" s="11">
        <v>721</v>
      </c>
      <c r="AH11" s="11">
        <v>1319</v>
      </c>
      <c r="AI11" s="11">
        <v>2015</v>
      </c>
      <c r="AJ11" s="11">
        <v>496</v>
      </c>
      <c r="AK11" s="11">
        <v>1057</v>
      </c>
      <c r="AL11" s="11">
        <v>1054</v>
      </c>
      <c r="AM11" s="11">
        <v>562</v>
      </c>
      <c r="AN11" s="11">
        <v>774</v>
      </c>
      <c r="AO11" s="11">
        <v>425</v>
      </c>
      <c r="AP11" s="11">
        <v>1782</v>
      </c>
      <c r="AQ11" s="11">
        <v>471</v>
      </c>
      <c r="AR11" s="11">
        <v>337</v>
      </c>
      <c r="AS11" s="11">
        <v>215</v>
      </c>
      <c r="AT11" s="11">
        <v>475</v>
      </c>
      <c r="AU11" s="11">
        <v>1508</v>
      </c>
      <c r="AV11" s="11">
        <v>1285</v>
      </c>
      <c r="AW11" s="11">
        <v>414</v>
      </c>
      <c r="AX11" s="11">
        <v>652</v>
      </c>
      <c r="AY11" s="11">
        <v>571</v>
      </c>
      <c r="AZ11" s="11">
        <v>697</v>
      </c>
      <c r="BA11" s="11">
        <v>633</v>
      </c>
      <c r="BB11" s="11">
        <v>252</v>
      </c>
      <c r="BC11" s="11">
        <v>1295</v>
      </c>
      <c r="BD11" s="11">
        <v>799</v>
      </c>
      <c r="BE11" s="11">
        <v>1687</v>
      </c>
      <c r="BF11" s="11">
        <v>373</v>
      </c>
      <c r="BG11" s="11">
        <v>1571</v>
      </c>
      <c r="BH11" s="11">
        <v>2920</v>
      </c>
      <c r="BI11" s="11">
        <v>304</v>
      </c>
      <c r="BJ11" s="11">
        <v>1079</v>
      </c>
      <c r="BK11" s="11">
        <v>1123</v>
      </c>
      <c r="BL11" s="11">
        <v>504</v>
      </c>
      <c r="BM11" s="11">
        <v>432</v>
      </c>
      <c r="BN11" s="11">
        <v>765</v>
      </c>
      <c r="BO11" s="11">
        <v>1390</v>
      </c>
      <c r="BP11" s="11">
        <v>1664</v>
      </c>
      <c r="BQ11" s="11">
        <v>484</v>
      </c>
      <c r="BR11" s="11">
        <v>494</v>
      </c>
      <c r="BS11" s="11">
        <v>1384</v>
      </c>
      <c r="BT11" s="11">
        <v>375</v>
      </c>
      <c r="BU11" s="11">
        <v>739</v>
      </c>
      <c r="BV11" s="11">
        <v>359</v>
      </c>
      <c r="BW11" s="11">
        <v>2530</v>
      </c>
      <c r="BX11" s="11">
        <v>99</v>
      </c>
      <c r="BY11" s="11">
        <v>174</v>
      </c>
      <c r="BZ11" s="11">
        <v>501</v>
      </c>
      <c r="CA11" s="11">
        <v>669</v>
      </c>
      <c r="CB11" s="11">
        <v>353</v>
      </c>
      <c r="CC11" s="11">
        <v>829</v>
      </c>
      <c r="CD11" s="11">
        <v>345</v>
      </c>
      <c r="CE11" s="11">
        <v>410</v>
      </c>
      <c r="CF11" s="11">
        <v>458</v>
      </c>
      <c r="CG11" s="11">
        <v>1412</v>
      </c>
      <c r="CH11" s="11">
        <v>2422</v>
      </c>
      <c r="CI11" s="11">
        <v>1177</v>
      </c>
      <c r="CJ11" s="11">
        <v>3806</v>
      </c>
      <c r="CK11" s="11">
        <v>500</v>
      </c>
      <c r="CL11" s="11">
        <v>966</v>
      </c>
      <c r="CM11" s="11">
        <v>1010</v>
      </c>
      <c r="CN11" s="11">
        <v>831</v>
      </c>
      <c r="CO11" s="11">
        <v>1569</v>
      </c>
      <c r="CP11" s="11">
        <v>1328</v>
      </c>
      <c r="CQ11" s="11">
        <v>1014</v>
      </c>
      <c r="CR11" s="11">
        <v>1715</v>
      </c>
      <c r="CS11" s="11">
        <v>2606</v>
      </c>
      <c r="CT11" s="11">
        <v>1127</v>
      </c>
      <c r="CU11" s="11">
        <v>584</v>
      </c>
      <c r="CV11" s="11">
        <v>413</v>
      </c>
      <c r="CW11" s="11">
        <v>666</v>
      </c>
      <c r="CX11" s="11">
        <v>408</v>
      </c>
      <c r="CY11" s="11">
        <v>623</v>
      </c>
      <c r="CZ11" s="11">
        <v>943</v>
      </c>
      <c r="DA11" s="11">
        <v>1347</v>
      </c>
      <c r="DB11" s="11">
        <v>921</v>
      </c>
      <c r="DC11" s="11">
        <v>707</v>
      </c>
      <c r="DD11" s="11">
        <v>137</v>
      </c>
      <c r="DE11" s="11">
        <v>522</v>
      </c>
      <c r="DF11" s="11">
        <v>726</v>
      </c>
      <c r="DG11" s="11">
        <v>480</v>
      </c>
      <c r="DH11" s="11">
        <v>437</v>
      </c>
      <c r="DI11" s="11">
        <v>2077</v>
      </c>
      <c r="DJ11" s="11">
        <v>1925</v>
      </c>
      <c r="DK11" s="11">
        <v>294</v>
      </c>
      <c r="DL11" s="11">
        <v>840</v>
      </c>
      <c r="DM11" s="11">
        <v>473</v>
      </c>
      <c r="DN11" s="11">
        <v>323</v>
      </c>
      <c r="DO11" s="11">
        <v>635</v>
      </c>
      <c r="DP11" s="11">
        <v>101</v>
      </c>
      <c r="DQ11" s="11">
        <v>69</v>
      </c>
      <c r="DR11" s="11">
        <v>944</v>
      </c>
      <c r="DS11" s="11">
        <v>702</v>
      </c>
      <c r="DT11" s="11">
        <v>350</v>
      </c>
      <c r="DU11" s="11">
        <v>1194</v>
      </c>
      <c r="DV11" s="11">
        <v>775</v>
      </c>
      <c r="DW11" s="11">
        <v>406</v>
      </c>
      <c r="DX11" s="11">
        <v>111</v>
      </c>
      <c r="DY11" s="11">
        <v>223</v>
      </c>
      <c r="DZ11" s="11">
        <v>868</v>
      </c>
      <c r="EA11" s="11">
        <v>383</v>
      </c>
      <c r="EB11" s="11">
        <v>808</v>
      </c>
      <c r="EC11" s="11">
        <v>512</v>
      </c>
      <c r="ED11" s="11">
        <v>1548</v>
      </c>
      <c r="EE11" s="11">
        <v>714</v>
      </c>
      <c r="EF11" s="11">
        <v>681</v>
      </c>
      <c r="EG11" s="11">
        <v>2213</v>
      </c>
      <c r="EH11" s="11">
        <v>591</v>
      </c>
      <c r="EI11" s="11">
        <v>856</v>
      </c>
      <c r="EJ11" s="11">
        <v>250</v>
      </c>
      <c r="EK11" s="11">
        <v>312</v>
      </c>
      <c r="EL11" s="11">
        <v>511</v>
      </c>
      <c r="EM11" s="11">
        <v>239</v>
      </c>
      <c r="EN11" s="11">
        <v>1211</v>
      </c>
      <c r="EO11" s="11">
        <v>952</v>
      </c>
      <c r="EP11" s="11">
        <v>370</v>
      </c>
      <c r="EQ11" s="11">
        <v>747</v>
      </c>
      <c r="ER11" s="11">
        <v>741</v>
      </c>
      <c r="ES11" s="11">
        <v>415</v>
      </c>
      <c r="ET11" s="11">
        <v>1101</v>
      </c>
      <c r="EU11" s="11">
        <v>275</v>
      </c>
      <c r="EV11" s="11">
        <v>1051</v>
      </c>
      <c r="EW11" s="11">
        <v>976</v>
      </c>
      <c r="EX11" s="11">
        <v>622</v>
      </c>
      <c r="EY11" s="11">
        <v>2078</v>
      </c>
      <c r="EZ11" s="11">
        <v>2793</v>
      </c>
      <c r="FA11" s="11">
        <v>989</v>
      </c>
      <c r="FB11" s="11">
        <v>907</v>
      </c>
      <c r="FC11" s="11">
        <v>552</v>
      </c>
      <c r="FD11" s="11">
        <v>628</v>
      </c>
      <c r="FE11" s="11">
        <v>607</v>
      </c>
      <c r="FF11" s="11">
        <v>824</v>
      </c>
      <c r="FG11" s="11">
        <v>1399</v>
      </c>
      <c r="FH11" s="11">
        <v>222</v>
      </c>
      <c r="FI11" s="11">
        <v>1009</v>
      </c>
      <c r="FJ11" s="11">
        <v>504</v>
      </c>
      <c r="FK11" s="11">
        <v>1147</v>
      </c>
      <c r="FL11" s="11">
        <v>503</v>
      </c>
      <c r="FM11" s="11">
        <v>258</v>
      </c>
      <c r="FN11" s="11">
        <v>871</v>
      </c>
      <c r="FO11" s="11">
        <v>1053</v>
      </c>
      <c r="FP11" s="11">
        <v>500</v>
      </c>
      <c r="FQ11" s="11">
        <v>2489</v>
      </c>
      <c r="FR11" s="11">
        <v>1024</v>
      </c>
      <c r="FS11" s="11">
        <v>689</v>
      </c>
      <c r="FT11" s="11">
        <v>1387</v>
      </c>
      <c r="FU11" s="11">
        <v>800</v>
      </c>
      <c r="FV11" s="11">
        <v>1145</v>
      </c>
      <c r="FW11" s="11">
        <v>738</v>
      </c>
      <c r="FX11" s="11">
        <v>514</v>
      </c>
      <c r="FY11" s="11">
        <v>4629</v>
      </c>
      <c r="FZ11" s="11">
        <v>661</v>
      </c>
      <c r="GA11" s="11">
        <v>7984</v>
      </c>
      <c r="GB11" s="11">
        <v>3099</v>
      </c>
      <c r="GC11" s="11">
        <v>10114</v>
      </c>
      <c r="GD11" s="11">
        <v>1104</v>
      </c>
      <c r="GE11" s="11">
        <v>2133</v>
      </c>
      <c r="GF11" s="11">
        <v>1153</v>
      </c>
      <c r="GG11" s="11">
        <v>1716</v>
      </c>
      <c r="GH11" s="11">
        <v>11609</v>
      </c>
      <c r="GI11" s="11">
        <v>1905</v>
      </c>
    </row>
    <row r="12" spans="1:191" ht="43.2" x14ac:dyDescent="0.55000000000000004">
      <c r="A12" s="29" t="s">
        <v>229</v>
      </c>
      <c r="C12" s="33" t="s">
        <v>18</v>
      </c>
      <c r="D12" s="11">
        <v>554</v>
      </c>
      <c r="E12" s="11">
        <v>1106</v>
      </c>
      <c r="F12" s="11">
        <v>260</v>
      </c>
      <c r="G12" s="11">
        <v>814</v>
      </c>
      <c r="H12" s="11">
        <v>1181</v>
      </c>
      <c r="I12" s="11">
        <v>454</v>
      </c>
      <c r="J12" s="11">
        <v>307</v>
      </c>
      <c r="K12" s="11">
        <v>102</v>
      </c>
      <c r="L12" s="11">
        <v>189</v>
      </c>
      <c r="M12" s="11">
        <v>144</v>
      </c>
      <c r="N12" s="11">
        <v>181</v>
      </c>
      <c r="O12" s="11">
        <v>170</v>
      </c>
      <c r="P12" s="11">
        <v>218</v>
      </c>
      <c r="Q12" s="11">
        <v>196</v>
      </c>
      <c r="R12" s="11">
        <v>174</v>
      </c>
      <c r="S12" s="11">
        <v>790</v>
      </c>
      <c r="T12" s="11">
        <v>147</v>
      </c>
      <c r="U12" s="11">
        <v>3764</v>
      </c>
      <c r="V12" s="11">
        <v>374</v>
      </c>
      <c r="W12" s="11">
        <v>211</v>
      </c>
      <c r="X12" s="11">
        <v>563</v>
      </c>
      <c r="Y12" s="11">
        <v>176</v>
      </c>
      <c r="Z12" s="11">
        <v>358</v>
      </c>
      <c r="AA12" s="11">
        <v>298</v>
      </c>
      <c r="AB12" s="11">
        <v>811</v>
      </c>
      <c r="AC12" s="11">
        <v>427</v>
      </c>
      <c r="AD12" s="11">
        <v>356</v>
      </c>
      <c r="AE12" s="11">
        <v>223</v>
      </c>
      <c r="AF12" s="11">
        <v>270</v>
      </c>
      <c r="AG12" s="11">
        <v>323</v>
      </c>
      <c r="AH12" s="11">
        <v>606</v>
      </c>
      <c r="AI12" s="11">
        <v>937</v>
      </c>
      <c r="AJ12" s="11">
        <v>228</v>
      </c>
      <c r="AK12" s="11">
        <v>449</v>
      </c>
      <c r="AL12" s="11">
        <v>501</v>
      </c>
      <c r="AM12" s="11">
        <v>269</v>
      </c>
      <c r="AN12" s="11">
        <v>351</v>
      </c>
      <c r="AO12" s="11">
        <v>186</v>
      </c>
      <c r="AP12" s="11">
        <v>784</v>
      </c>
      <c r="AQ12" s="11">
        <v>217</v>
      </c>
      <c r="AR12" s="11">
        <v>153</v>
      </c>
      <c r="AS12" s="11">
        <v>100</v>
      </c>
      <c r="AT12" s="11">
        <v>181</v>
      </c>
      <c r="AU12" s="11">
        <v>651</v>
      </c>
      <c r="AV12" s="11">
        <v>561</v>
      </c>
      <c r="AW12" s="11">
        <v>195</v>
      </c>
      <c r="AX12" s="11">
        <v>284</v>
      </c>
      <c r="AY12" s="11">
        <v>275</v>
      </c>
      <c r="AZ12" s="11">
        <v>319</v>
      </c>
      <c r="BA12" s="11">
        <v>305</v>
      </c>
      <c r="BB12" s="11">
        <v>123</v>
      </c>
      <c r="BC12" s="11">
        <v>618</v>
      </c>
      <c r="BD12" s="11">
        <v>338</v>
      </c>
      <c r="BE12" s="11">
        <v>832</v>
      </c>
      <c r="BF12" s="11">
        <v>180</v>
      </c>
      <c r="BG12" s="11">
        <v>726</v>
      </c>
      <c r="BH12" s="11">
        <v>1372</v>
      </c>
      <c r="BI12" s="11">
        <v>149</v>
      </c>
      <c r="BJ12" s="11">
        <v>493</v>
      </c>
      <c r="BK12" s="11">
        <v>508</v>
      </c>
      <c r="BL12" s="11">
        <v>257</v>
      </c>
      <c r="BM12" s="11">
        <v>206</v>
      </c>
      <c r="BN12" s="11">
        <v>372</v>
      </c>
      <c r="BO12" s="11">
        <v>696</v>
      </c>
      <c r="BP12" s="11">
        <v>805</v>
      </c>
      <c r="BQ12" s="11">
        <v>221</v>
      </c>
      <c r="BR12" s="11">
        <v>248</v>
      </c>
      <c r="BS12" s="11">
        <v>659</v>
      </c>
      <c r="BT12" s="11">
        <v>177</v>
      </c>
      <c r="BU12" s="11">
        <v>380</v>
      </c>
      <c r="BV12" s="11">
        <v>168</v>
      </c>
      <c r="BW12" s="11">
        <v>1198</v>
      </c>
      <c r="BX12" s="11">
        <v>48</v>
      </c>
      <c r="BY12" s="11">
        <v>90</v>
      </c>
      <c r="BZ12" s="11">
        <v>237</v>
      </c>
      <c r="CA12" s="11">
        <v>293</v>
      </c>
      <c r="CB12" s="11">
        <v>197</v>
      </c>
      <c r="CC12" s="11">
        <v>424</v>
      </c>
      <c r="CD12" s="11">
        <v>156</v>
      </c>
      <c r="CE12" s="11">
        <v>197</v>
      </c>
      <c r="CF12" s="11">
        <v>199</v>
      </c>
      <c r="CG12" s="11">
        <v>693</v>
      </c>
      <c r="CH12" s="11">
        <v>1037</v>
      </c>
      <c r="CI12" s="11">
        <v>563</v>
      </c>
      <c r="CJ12" s="11">
        <v>1850</v>
      </c>
      <c r="CK12" s="11">
        <v>213</v>
      </c>
      <c r="CL12" s="11">
        <v>467</v>
      </c>
      <c r="CM12" s="11">
        <v>519</v>
      </c>
      <c r="CN12" s="11">
        <v>447</v>
      </c>
      <c r="CO12" s="11">
        <v>862</v>
      </c>
      <c r="CP12" s="11">
        <v>861</v>
      </c>
      <c r="CQ12" s="11">
        <v>495</v>
      </c>
      <c r="CR12" s="11">
        <v>821</v>
      </c>
      <c r="CS12" s="11">
        <v>1753</v>
      </c>
      <c r="CT12" s="11">
        <v>552</v>
      </c>
      <c r="CU12" s="11">
        <v>292</v>
      </c>
      <c r="CV12" s="11">
        <v>217</v>
      </c>
      <c r="CW12" s="11">
        <v>342</v>
      </c>
      <c r="CX12" s="11">
        <v>216</v>
      </c>
      <c r="CY12" s="11">
        <v>308</v>
      </c>
      <c r="CZ12" s="11">
        <v>478</v>
      </c>
      <c r="DA12" s="11">
        <v>669</v>
      </c>
      <c r="DB12" s="11">
        <v>469</v>
      </c>
      <c r="DC12" s="11">
        <v>348</v>
      </c>
      <c r="DD12" s="11">
        <v>61</v>
      </c>
      <c r="DE12" s="11">
        <v>245</v>
      </c>
      <c r="DF12" s="11">
        <v>356</v>
      </c>
      <c r="DG12" s="11">
        <v>240</v>
      </c>
      <c r="DH12" s="11">
        <v>209</v>
      </c>
      <c r="DI12" s="11">
        <v>1029</v>
      </c>
      <c r="DJ12" s="11">
        <v>988</v>
      </c>
      <c r="DK12" s="11">
        <v>156</v>
      </c>
      <c r="DL12" s="11">
        <v>413</v>
      </c>
      <c r="DM12" s="11">
        <v>249</v>
      </c>
      <c r="DN12" s="11">
        <v>182</v>
      </c>
      <c r="DO12" s="11">
        <v>334</v>
      </c>
      <c r="DP12" s="11">
        <v>66</v>
      </c>
      <c r="DQ12" s="11">
        <v>47</v>
      </c>
      <c r="DR12" s="11">
        <v>427</v>
      </c>
      <c r="DS12" s="11">
        <v>331</v>
      </c>
      <c r="DT12" s="11">
        <v>189</v>
      </c>
      <c r="DU12" s="11">
        <v>589</v>
      </c>
      <c r="DV12" s="11">
        <v>382</v>
      </c>
      <c r="DW12" s="11">
        <v>198</v>
      </c>
      <c r="DX12" s="11">
        <v>55</v>
      </c>
      <c r="DY12" s="11">
        <v>122</v>
      </c>
      <c r="DZ12" s="11">
        <v>422</v>
      </c>
      <c r="EA12" s="11">
        <v>194</v>
      </c>
      <c r="EB12" s="11">
        <v>370</v>
      </c>
      <c r="EC12" s="11">
        <v>257</v>
      </c>
      <c r="ED12" s="11">
        <v>726</v>
      </c>
      <c r="EE12" s="11">
        <v>392</v>
      </c>
      <c r="EF12" s="11">
        <v>328</v>
      </c>
      <c r="EG12" s="11">
        <v>1017</v>
      </c>
      <c r="EH12" s="11">
        <v>262</v>
      </c>
      <c r="EI12" s="11">
        <v>466</v>
      </c>
      <c r="EJ12" s="11">
        <v>125</v>
      </c>
      <c r="EK12" s="11">
        <v>145</v>
      </c>
      <c r="EL12" s="11">
        <v>231</v>
      </c>
      <c r="EM12" s="11">
        <v>116</v>
      </c>
      <c r="EN12" s="11">
        <v>616</v>
      </c>
      <c r="EO12" s="11">
        <v>498</v>
      </c>
      <c r="EP12" s="11">
        <v>185</v>
      </c>
      <c r="EQ12" s="11">
        <v>352</v>
      </c>
      <c r="ER12" s="11">
        <v>342</v>
      </c>
      <c r="ES12" s="11">
        <v>217</v>
      </c>
      <c r="ET12" s="11">
        <v>551</v>
      </c>
      <c r="EU12" s="11">
        <v>142</v>
      </c>
      <c r="EV12" s="11">
        <v>524</v>
      </c>
      <c r="EW12" s="11">
        <v>463</v>
      </c>
      <c r="EX12" s="11">
        <v>327</v>
      </c>
      <c r="EY12" s="11">
        <v>1027</v>
      </c>
      <c r="EZ12" s="11">
        <v>1394</v>
      </c>
      <c r="FA12" s="11">
        <v>507</v>
      </c>
      <c r="FB12" s="11">
        <v>424</v>
      </c>
      <c r="FC12" s="11">
        <v>269</v>
      </c>
      <c r="FD12" s="11">
        <v>307</v>
      </c>
      <c r="FE12" s="11">
        <v>311</v>
      </c>
      <c r="FF12" s="11">
        <v>406</v>
      </c>
      <c r="FG12" s="11">
        <v>686</v>
      </c>
      <c r="FH12" s="11">
        <v>118</v>
      </c>
      <c r="FI12" s="11">
        <v>512</v>
      </c>
      <c r="FJ12" s="11">
        <v>267</v>
      </c>
      <c r="FK12" s="11">
        <v>572</v>
      </c>
      <c r="FL12" s="11">
        <v>238</v>
      </c>
      <c r="FM12" s="11">
        <v>137</v>
      </c>
      <c r="FN12" s="11">
        <v>486</v>
      </c>
      <c r="FO12" s="11">
        <v>544</v>
      </c>
      <c r="FP12" s="11">
        <v>265</v>
      </c>
      <c r="FQ12" s="11">
        <v>1314</v>
      </c>
      <c r="FR12" s="11">
        <v>527</v>
      </c>
      <c r="FS12" s="11">
        <v>348</v>
      </c>
      <c r="FT12" s="11">
        <v>717</v>
      </c>
      <c r="FU12" s="11">
        <v>404</v>
      </c>
      <c r="FV12" s="11">
        <v>559</v>
      </c>
      <c r="FW12" s="11">
        <v>375</v>
      </c>
      <c r="FX12" s="11">
        <v>273</v>
      </c>
      <c r="FY12" s="11">
        <v>2319</v>
      </c>
      <c r="FZ12" s="11">
        <v>335</v>
      </c>
      <c r="GA12" s="11">
        <v>3612</v>
      </c>
      <c r="GB12" s="11">
        <v>1492</v>
      </c>
      <c r="GC12" s="11">
        <v>4792</v>
      </c>
      <c r="GD12" s="11">
        <v>537</v>
      </c>
      <c r="GE12" s="11">
        <v>1053</v>
      </c>
      <c r="GF12" s="11">
        <v>521</v>
      </c>
      <c r="GG12" s="11">
        <v>800</v>
      </c>
      <c r="GH12" s="11">
        <v>11269</v>
      </c>
      <c r="GI12" s="11">
        <v>1851</v>
      </c>
    </row>
    <row r="13" spans="1:191" ht="43.2" x14ac:dyDescent="0.55000000000000004">
      <c r="A13" s="29" t="s">
        <v>230</v>
      </c>
      <c r="C13" s="33" t="s">
        <v>19</v>
      </c>
      <c r="D13" s="11">
        <v>619</v>
      </c>
      <c r="E13" s="11">
        <v>1507</v>
      </c>
      <c r="F13" s="11">
        <v>302</v>
      </c>
      <c r="G13" s="11">
        <v>912</v>
      </c>
      <c r="H13" s="11">
        <v>1280</v>
      </c>
      <c r="I13" s="11">
        <v>583</v>
      </c>
      <c r="J13" s="11">
        <v>340</v>
      </c>
      <c r="K13" s="11">
        <v>118</v>
      </c>
      <c r="L13" s="11">
        <v>254</v>
      </c>
      <c r="M13" s="11">
        <v>192</v>
      </c>
      <c r="N13" s="11">
        <v>212</v>
      </c>
      <c r="O13" s="11">
        <v>197</v>
      </c>
      <c r="P13" s="11">
        <v>320</v>
      </c>
      <c r="Q13" s="11">
        <v>227</v>
      </c>
      <c r="R13" s="11">
        <v>214</v>
      </c>
      <c r="S13" s="11">
        <v>826</v>
      </c>
      <c r="T13" s="11">
        <v>167</v>
      </c>
      <c r="U13" s="11">
        <v>4422</v>
      </c>
      <c r="V13" s="11">
        <v>484</v>
      </c>
      <c r="W13" s="11">
        <v>233</v>
      </c>
      <c r="X13" s="11">
        <v>650</v>
      </c>
      <c r="Y13" s="11">
        <v>221</v>
      </c>
      <c r="Z13" s="11">
        <v>469</v>
      </c>
      <c r="AA13" s="11">
        <v>408</v>
      </c>
      <c r="AB13" s="11">
        <v>1019</v>
      </c>
      <c r="AC13" s="11">
        <v>563</v>
      </c>
      <c r="AD13" s="11">
        <v>390</v>
      </c>
      <c r="AE13" s="11">
        <v>242</v>
      </c>
      <c r="AF13" s="11">
        <v>343</v>
      </c>
      <c r="AG13" s="11">
        <v>398</v>
      </c>
      <c r="AH13" s="11">
        <v>713</v>
      </c>
      <c r="AI13" s="11">
        <v>1078</v>
      </c>
      <c r="AJ13" s="11">
        <v>268</v>
      </c>
      <c r="AK13" s="11">
        <v>608</v>
      </c>
      <c r="AL13" s="11">
        <v>553</v>
      </c>
      <c r="AM13" s="11">
        <v>293</v>
      </c>
      <c r="AN13" s="11">
        <v>423</v>
      </c>
      <c r="AO13" s="11">
        <v>239</v>
      </c>
      <c r="AP13" s="11">
        <v>998</v>
      </c>
      <c r="AQ13" s="11">
        <v>254</v>
      </c>
      <c r="AR13" s="11">
        <v>184</v>
      </c>
      <c r="AS13" s="11">
        <v>115</v>
      </c>
      <c r="AT13" s="11">
        <v>294</v>
      </c>
      <c r="AU13" s="11">
        <v>857</v>
      </c>
      <c r="AV13" s="11">
        <v>724</v>
      </c>
      <c r="AW13" s="11">
        <v>219</v>
      </c>
      <c r="AX13" s="11">
        <v>368</v>
      </c>
      <c r="AY13" s="11">
        <v>296</v>
      </c>
      <c r="AZ13" s="11">
        <v>378</v>
      </c>
      <c r="BA13" s="11">
        <v>328</v>
      </c>
      <c r="BB13" s="11">
        <v>129</v>
      </c>
      <c r="BC13" s="11">
        <v>677</v>
      </c>
      <c r="BD13" s="11">
        <v>461</v>
      </c>
      <c r="BE13" s="11">
        <v>855</v>
      </c>
      <c r="BF13" s="11">
        <v>193</v>
      </c>
      <c r="BG13" s="11">
        <v>845</v>
      </c>
      <c r="BH13" s="11">
        <v>1548</v>
      </c>
      <c r="BI13" s="11">
        <v>155</v>
      </c>
      <c r="BJ13" s="11">
        <v>586</v>
      </c>
      <c r="BK13" s="11">
        <v>615</v>
      </c>
      <c r="BL13" s="11">
        <v>247</v>
      </c>
      <c r="BM13" s="11">
        <v>226</v>
      </c>
      <c r="BN13" s="11">
        <v>393</v>
      </c>
      <c r="BO13" s="11">
        <v>694</v>
      </c>
      <c r="BP13" s="11">
        <v>859</v>
      </c>
      <c r="BQ13" s="11">
        <v>263</v>
      </c>
      <c r="BR13" s="11">
        <v>246</v>
      </c>
      <c r="BS13" s="11">
        <v>725</v>
      </c>
      <c r="BT13" s="11">
        <v>198</v>
      </c>
      <c r="BU13" s="11">
        <v>359</v>
      </c>
      <c r="BV13" s="11">
        <v>191</v>
      </c>
      <c r="BW13" s="11">
        <v>1332</v>
      </c>
      <c r="BX13" s="11">
        <v>51</v>
      </c>
      <c r="BY13" s="11">
        <v>84</v>
      </c>
      <c r="BZ13" s="11">
        <v>264</v>
      </c>
      <c r="CA13" s="11">
        <v>376</v>
      </c>
      <c r="CB13" s="11">
        <v>156</v>
      </c>
      <c r="CC13" s="11">
        <v>405</v>
      </c>
      <c r="CD13" s="11">
        <v>189</v>
      </c>
      <c r="CE13" s="11">
        <v>213</v>
      </c>
      <c r="CF13" s="11">
        <v>259</v>
      </c>
      <c r="CG13" s="11">
        <v>719</v>
      </c>
      <c r="CH13" s="11">
        <v>1385</v>
      </c>
      <c r="CI13" s="11">
        <v>614</v>
      </c>
      <c r="CJ13" s="11">
        <v>1956</v>
      </c>
      <c r="CK13" s="11">
        <v>287</v>
      </c>
      <c r="CL13" s="11">
        <v>499</v>
      </c>
      <c r="CM13" s="11">
        <v>491</v>
      </c>
      <c r="CN13" s="11">
        <v>384</v>
      </c>
      <c r="CO13" s="11">
        <v>707</v>
      </c>
      <c r="CP13" s="11">
        <v>467</v>
      </c>
      <c r="CQ13" s="11">
        <v>519</v>
      </c>
      <c r="CR13" s="11">
        <v>894</v>
      </c>
      <c r="CS13" s="11">
        <v>853</v>
      </c>
      <c r="CT13" s="11">
        <v>575</v>
      </c>
      <c r="CU13" s="11">
        <v>292</v>
      </c>
      <c r="CV13" s="11">
        <v>196</v>
      </c>
      <c r="CW13" s="11">
        <v>324</v>
      </c>
      <c r="CX13" s="11">
        <v>192</v>
      </c>
      <c r="CY13" s="11">
        <v>315</v>
      </c>
      <c r="CZ13" s="11">
        <v>465</v>
      </c>
      <c r="DA13" s="11">
        <v>678</v>
      </c>
      <c r="DB13" s="11">
        <v>452</v>
      </c>
      <c r="DC13" s="11">
        <v>359</v>
      </c>
      <c r="DD13" s="11">
        <v>76</v>
      </c>
      <c r="DE13" s="11">
        <v>277</v>
      </c>
      <c r="DF13" s="11">
        <v>370</v>
      </c>
      <c r="DG13" s="11">
        <v>240</v>
      </c>
      <c r="DH13" s="11">
        <v>228</v>
      </c>
      <c r="DI13" s="11">
        <v>1048</v>
      </c>
      <c r="DJ13" s="11">
        <v>937</v>
      </c>
      <c r="DK13" s="11">
        <v>138</v>
      </c>
      <c r="DL13" s="11">
        <v>427</v>
      </c>
      <c r="DM13" s="11">
        <v>224</v>
      </c>
      <c r="DN13" s="11">
        <v>141</v>
      </c>
      <c r="DO13" s="11">
        <v>301</v>
      </c>
      <c r="DP13" s="11">
        <v>35</v>
      </c>
      <c r="DQ13" s="11">
        <v>22</v>
      </c>
      <c r="DR13" s="11">
        <v>517</v>
      </c>
      <c r="DS13" s="11">
        <v>371</v>
      </c>
      <c r="DT13" s="11">
        <v>161</v>
      </c>
      <c r="DU13" s="11">
        <v>605</v>
      </c>
      <c r="DV13" s="11">
        <v>393</v>
      </c>
      <c r="DW13" s="11">
        <v>208</v>
      </c>
      <c r="DX13" s="11">
        <v>56</v>
      </c>
      <c r="DY13" s="11">
        <v>101</v>
      </c>
      <c r="DZ13" s="11">
        <v>446</v>
      </c>
      <c r="EA13" s="11">
        <v>189</v>
      </c>
      <c r="EB13" s="11">
        <v>438</v>
      </c>
      <c r="EC13" s="11">
        <v>255</v>
      </c>
      <c r="ED13" s="11">
        <v>822</v>
      </c>
      <c r="EE13" s="11">
        <v>322</v>
      </c>
      <c r="EF13" s="11">
        <v>353</v>
      </c>
      <c r="EG13" s="11">
        <v>1196</v>
      </c>
      <c r="EH13" s="11">
        <v>329</v>
      </c>
      <c r="EI13" s="11">
        <v>390</v>
      </c>
      <c r="EJ13" s="11">
        <v>125</v>
      </c>
      <c r="EK13" s="11">
        <v>167</v>
      </c>
      <c r="EL13" s="11">
        <v>280</v>
      </c>
      <c r="EM13" s="11">
        <v>123</v>
      </c>
      <c r="EN13" s="11">
        <v>595</v>
      </c>
      <c r="EO13" s="11">
        <v>454</v>
      </c>
      <c r="EP13" s="11">
        <v>185</v>
      </c>
      <c r="EQ13" s="11">
        <v>395</v>
      </c>
      <c r="ER13" s="11">
        <v>399</v>
      </c>
      <c r="ES13" s="11">
        <v>198</v>
      </c>
      <c r="ET13" s="11">
        <v>550</v>
      </c>
      <c r="EU13" s="11">
        <v>133</v>
      </c>
      <c r="EV13" s="11">
        <v>527</v>
      </c>
      <c r="EW13" s="11">
        <v>513</v>
      </c>
      <c r="EX13" s="11">
        <v>295</v>
      </c>
      <c r="EY13" s="11">
        <v>1051</v>
      </c>
      <c r="EZ13" s="11">
        <v>1399</v>
      </c>
      <c r="FA13" s="11">
        <v>482</v>
      </c>
      <c r="FB13" s="11">
        <v>483</v>
      </c>
      <c r="FC13" s="11">
        <v>283</v>
      </c>
      <c r="FD13" s="11">
        <v>321</v>
      </c>
      <c r="FE13" s="11">
        <v>296</v>
      </c>
      <c r="FF13" s="11">
        <v>418</v>
      </c>
      <c r="FG13" s="11">
        <v>713</v>
      </c>
      <c r="FH13" s="11">
        <v>104</v>
      </c>
      <c r="FI13" s="11">
        <v>497</v>
      </c>
      <c r="FJ13" s="11">
        <v>237</v>
      </c>
      <c r="FK13" s="11">
        <v>575</v>
      </c>
      <c r="FL13" s="11">
        <v>265</v>
      </c>
      <c r="FM13" s="11">
        <v>121</v>
      </c>
      <c r="FN13" s="11">
        <v>385</v>
      </c>
      <c r="FO13" s="11">
        <v>509</v>
      </c>
      <c r="FP13" s="11">
        <v>235</v>
      </c>
      <c r="FQ13" s="11">
        <v>1175</v>
      </c>
      <c r="FR13" s="11">
        <v>497</v>
      </c>
      <c r="FS13" s="11">
        <v>341</v>
      </c>
      <c r="FT13" s="11">
        <v>670</v>
      </c>
      <c r="FU13" s="11">
        <v>396</v>
      </c>
      <c r="FV13" s="11">
        <v>586</v>
      </c>
      <c r="FW13" s="11">
        <v>363</v>
      </c>
      <c r="FX13" s="11">
        <v>241</v>
      </c>
      <c r="FY13" s="11">
        <v>2310</v>
      </c>
      <c r="FZ13" s="11">
        <v>326</v>
      </c>
      <c r="GA13" s="11">
        <v>4372</v>
      </c>
      <c r="GB13" s="11">
        <v>1607</v>
      </c>
      <c r="GC13" s="11">
        <v>5322</v>
      </c>
      <c r="GD13" s="11">
        <v>567</v>
      </c>
      <c r="GE13" s="11">
        <v>1080</v>
      </c>
      <c r="GF13" s="11">
        <v>632</v>
      </c>
      <c r="GG13" s="11">
        <v>916</v>
      </c>
      <c r="GH13" s="11">
        <v>340</v>
      </c>
      <c r="GI13" s="11">
        <v>54</v>
      </c>
    </row>
    <row r="14" spans="1:191" ht="100.8" x14ac:dyDescent="0.55000000000000004">
      <c r="A14" s="22" t="s">
        <v>11</v>
      </c>
      <c r="B14" s="27"/>
      <c r="C14" s="26"/>
      <c r="D14" s="12">
        <v>-1.3507050878535662</v>
      </c>
      <c r="E14" s="12">
        <v>2.2434949369312824</v>
      </c>
      <c r="F14" s="12">
        <v>-0.75736443098112227</v>
      </c>
      <c r="G14" s="12">
        <v>-0.5332915652032113</v>
      </c>
      <c r="H14" s="12">
        <v>1.1553637375087451</v>
      </c>
      <c r="I14" s="12">
        <v>-0.8747022875623659</v>
      </c>
      <c r="J14" s="12">
        <v>-0.53350208337626193</v>
      </c>
      <c r="K14" s="12">
        <v>1.3470671363249733</v>
      </c>
      <c r="L14" s="12">
        <v>1.3637765599848175</v>
      </c>
      <c r="M14" s="12">
        <v>-4.1591267393310289</v>
      </c>
      <c r="N14" s="12">
        <v>-0.42100574654355194</v>
      </c>
      <c r="O14" s="12">
        <v>-0.38086504633967222</v>
      </c>
      <c r="P14" s="12">
        <v>0.74506444923937076</v>
      </c>
      <c r="Q14" s="12">
        <v>-0.51337946739105467</v>
      </c>
      <c r="R14" s="12">
        <v>-9.7146499818387841E-2</v>
      </c>
      <c r="S14" s="12">
        <v>1.9933026087044559</v>
      </c>
      <c r="T14" s="12">
        <v>-2.4584906256149672</v>
      </c>
      <c r="U14" s="12">
        <v>1.64253153263345</v>
      </c>
      <c r="V14" s="12">
        <v>1.1556826044733084</v>
      </c>
      <c r="W14" s="12">
        <v>0.94963748408874149</v>
      </c>
      <c r="X14" s="12">
        <v>-9.3207547875892346E-2</v>
      </c>
      <c r="Y14" s="12">
        <v>1.1727905214248295</v>
      </c>
      <c r="Z14" s="12">
        <v>2.2515675607627559</v>
      </c>
      <c r="AA14" s="12">
        <v>-2.8327360369656027</v>
      </c>
      <c r="AB14" s="12">
        <v>0.6008663227329244</v>
      </c>
      <c r="AC14" s="12">
        <v>1.655418880822912</v>
      </c>
      <c r="AD14" s="12">
        <v>-0.88627978271550412</v>
      </c>
      <c r="AE14" s="12">
        <v>0.29262138478177363</v>
      </c>
      <c r="AF14" s="12">
        <v>0.42157720276613952</v>
      </c>
      <c r="AG14" s="12">
        <v>1.0004507203346289</v>
      </c>
      <c r="AH14" s="12">
        <v>1.5088743764170536</v>
      </c>
      <c r="AI14" s="12">
        <v>0.2642733668737372</v>
      </c>
      <c r="AJ14" s="12">
        <v>1.0173045486465202</v>
      </c>
      <c r="AK14" s="12">
        <v>0.989939750557017</v>
      </c>
      <c r="AL14" s="12">
        <v>-2.5896096433482829</v>
      </c>
      <c r="AM14" s="12">
        <v>4.4460595799348204E-2</v>
      </c>
      <c r="AN14" s="12">
        <v>1.8179204591380254</v>
      </c>
      <c r="AO14" s="12">
        <v>0</v>
      </c>
      <c r="AP14" s="12">
        <v>1.2107332446271135</v>
      </c>
      <c r="AQ14" s="12">
        <v>1.2867270821804875</v>
      </c>
      <c r="AR14" s="12">
        <v>0.18432799387038029</v>
      </c>
      <c r="AS14" s="12">
        <v>3.0349196277898298</v>
      </c>
      <c r="AT14" s="12">
        <v>2.6709905364704083</v>
      </c>
      <c r="AU14" s="12">
        <v>-1.8961410720360623</v>
      </c>
      <c r="AV14" s="12">
        <v>1.7767060943489177</v>
      </c>
      <c r="AW14" s="12">
        <v>3.5778327325106387</v>
      </c>
      <c r="AX14" s="12">
        <v>0.8890584870682321</v>
      </c>
      <c r="AY14" s="12">
        <v>0.84740612660306835</v>
      </c>
      <c r="AZ14" s="12">
        <v>2.4247052421238982</v>
      </c>
      <c r="BA14" s="12">
        <v>0.7854779570479451</v>
      </c>
      <c r="BB14" s="12">
        <v>1.4961846138896462</v>
      </c>
      <c r="BC14" s="12">
        <v>1.5351904929614371</v>
      </c>
      <c r="BD14" s="12">
        <v>0.87705848349818782</v>
      </c>
      <c r="BE14" s="12">
        <v>-0.85183744841231357</v>
      </c>
      <c r="BF14" s="12">
        <v>-0.83237168262063099</v>
      </c>
      <c r="BG14" s="12">
        <v>-0.60387051108877077</v>
      </c>
      <c r="BH14" s="12">
        <v>1.0990005587957228</v>
      </c>
      <c r="BI14" s="12">
        <v>2.9888569218849699</v>
      </c>
      <c r="BJ14" s="12">
        <v>0.7975876858468216</v>
      </c>
      <c r="BK14" s="12">
        <v>1.1593891033169208</v>
      </c>
      <c r="BL14" s="12">
        <v>0.58222798041167589</v>
      </c>
      <c r="BM14" s="12">
        <v>1.7794053664648628</v>
      </c>
      <c r="BN14" s="12">
        <v>1.8660314038252104</v>
      </c>
      <c r="BO14" s="12">
        <v>2.0623598575606041</v>
      </c>
      <c r="BP14" s="12">
        <v>0.54456426087838983</v>
      </c>
      <c r="BQ14" s="12">
        <v>-0.28772863860699271</v>
      </c>
      <c r="BR14" s="12">
        <v>0</v>
      </c>
      <c r="BS14" s="12">
        <v>1.2633699559457945</v>
      </c>
      <c r="BT14" s="12">
        <v>1.2684917929948372</v>
      </c>
      <c r="BU14" s="12">
        <v>1.3321961715641817</v>
      </c>
      <c r="BV14" s="12">
        <v>0.17310987670164954</v>
      </c>
      <c r="BW14" s="12">
        <v>-1.1007015931062536</v>
      </c>
      <c r="BX14" s="12">
        <v>6.9133244890971612</v>
      </c>
      <c r="BY14" s="12">
        <v>4.0248263345114177</v>
      </c>
      <c r="BZ14" s="12">
        <v>0.17365890480121424</v>
      </c>
      <c r="CA14" s="12">
        <v>9.319212495717813E-2</v>
      </c>
      <c r="CB14" s="12">
        <v>-0.35966970922849556</v>
      </c>
      <c r="CC14" s="12">
        <v>0.47402189352235113</v>
      </c>
      <c r="CD14" s="12">
        <v>3.1856053208370509</v>
      </c>
      <c r="CE14" s="12">
        <v>1.1928683329702745</v>
      </c>
      <c r="CF14" s="12">
        <v>0.94701292958369854</v>
      </c>
      <c r="CG14" s="12">
        <v>0.51233169647371801</v>
      </c>
      <c r="CH14" s="12">
        <v>-1.5025840861612294</v>
      </c>
      <c r="CI14" s="12">
        <v>-1.5849424159042482</v>
      </c>
      <c r="CJ14" s="12">
        <v>0.97393019220034727</v>
      </c>
      <c r="CK14" s="12">
        <v>3.3795636697504405</v>
      </c>
      <c r="CL14" s="12">
        <v>0.69304110077781556</v>
      </c>
      <c r="CM14" s="12">
        <v>2.1155484940584715</v>
      </c>
      <c r="CN14" s="12">
        <v>-0.28948003371427028</v>
      </c>
      <c r="CO14" s="12">
        <v>-7.9793719984909781E-3</v>
      </c>
      <c r="CP14" s="12">
        <v>1.4573648401417643</v>
      </c>
      <c r="CQ14" s="12">
        <v>2.1806637915694993</v>
      </c>
      <c r="CR14" s="12">
        <v>0.83280210562784351</v>
      </c>
      <c r="CS14" s="12">
        <v>2.5503205147289711</v>
      </c>
      <c r="CT14" s="12">
        <v>0.6597244791340906</v>
      </c>
      <c r="CU14" s="12">
        <v>1.3976989542954188</v>
      </c>
      <c r="CV14" s="12">
        <v>2.1906273283013187</v>
      </c>
      <c r="CW14" s="12">
        <v>1.5532252499069694</v>
      </c>
      <c r="CX14" s="12">
        <v>0.6281570028016934</v>
      </c>
      <c r="CY14" s="12">
        <v>2.9405703513194732</v>
      </c>
      <c r="CZ14" s="12">
        <v>1.6745490467520017</v>
      </c>
      <c r="DA14" s="12">
        <v>1.5861580665669364</v>
      </c>
      <c r="DB14" s="12">
        <v>1.6763263564288948</v>
      </c>
      <c r="DC14" s="12">
        <v>0.19322782417586243</v>
      </c>
      <c r="DD14" s="12">
        <v>-2.7471909891828368</v>
      </c>
      <c r="DE14" s="12">
        <v>0.37785947783661744</v>
      </c>
      <c r="DF14" s="12">
        <v>1.3857076256647916</v>
      </c>
      <c r="DG14" s="12">
        <v>-1.8815833659687586</v>
      </c>
      <c r="DH14" s="12">
        <v>1.200676783606645</v>
      </c>
      <c r="DI14" s="12">
        <v>1.292716845363866</v>
      </c>
      <c r="DJ14" s="12">
        <v>0.6152835151255589</v>
      </c>
      <c r="DK14" s="12">
        <v>-0.34528105780762269</v>
      </c>
      <c r="DL14" s="12">
        <v>0.26535929475097503</v>
      </c>
      <c r="DM14" s="12">
        <v>0.76964682863337031</v>
      </c>
      <c r="DN14" s="12">
        <v>-1.1773786718895489</v>
      </c>
      <c r="DO14" s="12">
        <v>-2.5005780640452895</v>
      </c>
      <c r="DP14" s="12">
        <v>-6.1074609736691849</v>
      </c>
      <c r="DQ14" s="12">
        <v>0.87557682862215858</v>
      </c>
      <c r="DR14" s="12">
        <v>0.51939588118589286</v>
      </c>
      <c r="DS14" s="12">
        <v>0</v>
      </c>
      <c r="DT14" s="12">
        <v>-3.7685243151930115</v>
      </c>
      <c r="DU14" s="12">
        <v>0.98726395982477733</v>
      </c>
      <c r="DV14" s="12">
        <v>-9.7272338519436452E-2</v>
      </c>
      <c r="DW14" s="12">
        <v>-0.56755719622602185</v>
      </c>
      <c r="DX14" s="12">
        <v>1.1826138100240615</v>
      </c>
      <c r="DY14" s="12">
        <v>0.65599177326708558</v>
      </c>
      <c r="DZ14" s="12">
        <v>0.25688655750601819</v>
      </c>
      <c r="EA14" s="12">
        <v>0.32258601612784926</v>
      </c>
      <c r="EB14" s="12">
        <v>1.0967459009473843</v>
      </c>
      <c r="EC14" s="12">
        <v>2.9482612179320014</v>
      </c>
      <c r="ED14" s="12">
        <v>0.79105467346591385</v>
      </c>
      <c r="EE14" s="12">
        <v>-3.5888460734515943</v>
      </c>
      <c r="EF14" s="12">
        <v>7.3298274251726761E-2</v>
      </c>
      <c r="EG14" s="12">
        <v>2.3354841568331</v>
      </c>
      <c r="EH14" s="12">
        <v>1.1909429972914205</v>
      </c>
      <c r="EI14" s="12">
        <v>1.4612546383449892E-2</v>
      </c>
      <c r="EJ14" s="12">
        <v>1.3286632769510727</v>
      </c>
      <c r="EK14" s="12">
        <v>1.6511582358266341</v>
      </c>
      <c r="EL14" s="12">
        <v>2.2163875715100443</v>
      </c>
      <c r="EM14" s="12">
        <v>1.2924439806597183</v>
      </c>
      <c r="EN14" s="12">
        <v>-0.21893814076992779</v>
      </c>
      <c r="EO14" s="12">
        <v>0.56548464071630755</v>
      </c>
      <c r="EP14" s="12">
        <v>0.43219003181947363</v>
      </c>
      <c r="EQ14" s="12">
        <v>-1.1761249932749052</v>
      </c>
      <c r="ER14" s="12">
        <v>0.62591264799325919</v>
      </c>
      <c r="ES14" s="12">
        <v>-0.87426567210158268</v>
      </c>
      <c r="ET14" s="12">
        <v>-0.66532375819894773</v>
      </c>
      <c r="EU14" s="12">
        <v>1.4589509290509899</v>
      </c>
      <c r="EV14" s="12">
        <v>1.4913197067208983</v>
      </c>
      <c r="EW14" s="12">
        <v>-0.14185838640934331</v>
      </c>
      <c r="EX14" s="12">
        <v>-1.1587082479527833</v>
      </c>
      <c r="EY14" s="12">
        <v>3.4520880374120329</v>
      </c>
      <c r="EZ14" s="12">
        <v>4.036471711955687</v>
      </c>
      <c r="FA14" s="12">
        <v>0.73714989704111478</v>
      </c>
      <c r="FB14" s="12">
        <v>-0.69509825565925354</v>
      </c>
      <c r="FC14" s="12">
        <v>0.81199170681466015</v>
      </c>
      <c r="FD14" s="12">
        <v>-0.97358460095478705</v>
      </c>
      <c r="FE14" s="12">
        <v>-2.5528288922504117</v>
      </c>
      <c r="FF14" s="12">
        <v>-0.57499726523239691</v>
      </c>
      <c r="FG14" s="12">
        <v>-0.80356702329720675</v>
      </c>
      <c r="FH14" s="12">
        <v>-5.7701496778845449</v>
      </c>
      <c r="FI14" s="12">
        <v>-2.0435181696599405</v>
      </c>
      <c r="FJ14" s="12">
        <v>-0.87413733876425936</v>
      </c>
      <c r="FK14" s="12">
        <v>0.50261798276816827</v>
      </c>
      <c r="FL14" s="12">
        <v>0.7015434197985625</v>
      </c>
      <c r="FM14" s="12">
        <v>0.84407109881767806</v>
      </c>
      <c r="FN14" s="12">
        <v>-6.4076894739657568</v>
      </c>
      <c r="FO14" s="12">
        <v>0.43222106494635526</v>
      </c>
      <c r="FP14" s="12">
        <v>-0.22733380009600976</v>
      </c>
      <c r="FQ14" s="12">
        <v>0.26862907452475249</v>
      </c>
      <c r="FR14" s="12">
        <v>-3.6986889851415121</v>
      </c>
      <c r="FS14" s="12">
        <v>-2.7746336012085524</v>
      </c>
      <c r="FT14" s="12">
        <v>-1.2916133898363009</v>
      </c>
      <c r="FU14" s="12">
        <v>-0.1574315670445566</v>
      </c>
      <c r="FV14" s="12">
        <v>0</v>
      </c>
      <c r="FW14" s="12">
        <v>-3.8633019169064622</v>
      </c>
      <c r="FX14" s="12">
        <v>-4.2501868842778325</v>
      </c>
      <c r="FY14" s="12">
        <v>1.8560802176633167</v>
      </c>
      <c r="FZ14" s="12">
        <v>-4.952184701945507</v>
      </c>
      <c r="GA14" s="12">
        <v>-0.12129031189452846</v>
      </c>
      <c r="GB14" s="12">
        <v>-0.17078142549328856</v>
      </c>
      <c r="GC14" s="12">
        <v>1.1484661869814978</v>
      </c>
      <c r="GD14" s="12">
        <v>-1.2508191262639192</v>
      </c>
      <c r="GE14" s="12">
        <v>0.44384325457381524</v>
      </c>
      <c r="GF14" s="12">
        <v>0.9909265163994232</v>
      </c>
      <c r="GG14" s="12">
        <v>0.19539130753583769</v>
      </c>
      <c r="GH14" s="12">
        <v>3.6958439138146391</v>
      </c>
      <c r="GI14" s="12">
        <v>-2.6377150838252881</v>
      </c>
    </row>
    <row r="15" spans="1:191" ht="72" x14ac:dyDescent="0.55000000000000004">
      <c r="A15" s="22" t="s">
        <v>12</v>
      </c>
      <c r="B15" s="27"/>
      <c r="C15" s="26"/>
      <c r="D15" s="13">
        <f t="shared" ref="D15:AI15" si="0">D8/D2*100</f>
        <v>7.7125328659070984</v>
      </c>
      <c r="E15" s="13">
        <f t="shared" si="0"/>
        <v>8.3821805392731541</v>
      </c>
      <c r="F15" s="13">
        <f t="shared" si="0"/>
        <v>5.3667262969588547</v>
      </c>
      <c r="G15" s="13">
        <f t="shared" si="0"/>
        <v>10.157523085279738</v>
      </c>
      <c r="H15" s="13">
        <f t="shared" si="0"/>
        <v>6.0563870518621652</v>
      </c>
      <c r="I15" s="13">
        <f t="shared" si="0"/>
        <v>13.273542600896862</v>
      </c>
      <c r="J15" s="13">
        <f t="shared" si="0"/>
        <v>7.1856287425149699</v>
      </c>
      <c r="K15" s="13">
        <f t="shared" si="0"/>
        <v>14.335664335664337</v>
      </c>
      <c r="L15" s="13">
        <f t="shared" si="0"/>
        <v>7.4906367041198507</v>
      </c>
      <c r="M15" s="13">
        <f t="shared" si="0"/>
        <v>13.620071684587815</v>
      </c>
      <c r="N15" s="13">
        <f t="shared" si="0"/>
        <v>11.007025761124121</v>
      </c>
      <c r="O15" s="13">
        <f t="shared" si="0"/>
        <v>11</v>
      </c>
      <c r="P15" s="13">
        <f t="shared" si="0"/>
        <v>6.6993464052287583</v>
      </c>
      <c r="Q15" s="13">
        <f t="shared" si="0"/>
        <v>14.705882352941178</v>
      </c>
      <c r="R15" s="13">
        <f t="shared" si="0"/>
        <v>5.8679706601466997</v>
      </c>
      <c r="S15" s="13">
        <f t="shared" si="0"/>
        <v>28.866366366366364</v>
      </c>
      <c r="T15" s="13">
        <f t="shared" si="0"/>
        <v>11.945392491467576</v>
      </c>
      <c r="U15" s="13">
        <f t="shared" si="0"/>
        <v>7.8669430460961403</v>
      </c>
      <c r="V15" s="13">
        <f t="shared" si="0"/>
        <v>5.6168505516549647</v>
      </c>
      <c r="W15" s="13">
        <f t="shared" si="0"/>
        <v>2.6422764227642279</v>
      </c>
      <c r="X15" s="13">
        <f t="shared" si="0"/>
        <v>4.8221343873517784</v>
      </c>
      <c r="Y15" s="13">
        <f t="shared" si="0"/>
        <v>11.91919191919192</v>
      </c>
      <c r="Z15" s="13">
        <f t="shared" si="0"/>
        <v>4.6242774566473983</v>
      </c>
      <c r="AA15" s="13">
        <f t="shared" si="0"/>
        <v>12.168486739469579</v>
      </c>
      <c r="AB15" s="13">
        <f t="shared" si="0"/>
        <v>3.2745591939546599</v>
      </c>
      <c r="AC15" s="13">
        <f t="shared" si="0"/>
        <v>9.888357256778308</v>
      </c>
      <c r="AD15" s="13">
        <f t="shared" si="0"/>
        <v>10.438144329896907</v>
      </c>
      <c r="AE15" s="13">
        <f t="shared" si="0"/>
        <v>5.1792828685258963</v>
      </c>
      <c r="AF15" s="13">
        <f t="shared" si="0"/>
        <v>8.6455331412103753</v>
      </c>
      <c r="AG15" s="13">
        <f t="shared" si="0"/>
        <v>8.5480093676814981</v>
      </c>
      <c r="AH15" s="13">
        <f t="shared" si="0"/>
        <v>5.2832590706556335</v>
      </c>
      <c r="AI15" s="13">
        <f t="shared" si="0"/>
        <v>8.7361419068736144</v>
      </c>
      <c r="AJ15" s="13">
        <f t="shared" ref="AJ15:BO15" si="1">AJ8/AJ2*100</f>
        <v>9.121621621621621</v>
      </c>
      <c r="AK15" s="13">
        <f t="shared" si="1"/>
        <v>4.1072925398155906</v>
      </c>
      <c r="AL15" s="13">
        <f t="shared" si="1"/>
        <v>6.9489685124864282</v>
      </c>
      <c r="AM15" s="13">
        <f t="shared" si="1"/>
        <v>17.543859649122805</v>
      </c>
      <c r="AN15" s="13">
        <f t="shared" si="1"/>
        <v>5.1906779661016946</v>
      </c>
      <c r="AO15" s="13">
        <f t="shared" si="1"/>
        <v>11.273486430062631</v>
      </c>
      <c r="AP15" s="13">
        <f t="shared" si="1"/>
        <v>6.255969436485195</v>
      </c>
      <c r="AQ15" s="13">
        <f t="shared" si="1"/>
        <v>4.0441176470588234</v>
      </c>
      <c r="AR15" s="13">
        <f t="shared" si="1"/>
        <v>7.8167115902964959</v>
      </c>
      <c r="AS15" s="13">
        <f t="shared" si="1"/>
        <v>20.579710144927535</v>
      </c>
      <c r="AT15" s="13">
        <f t="shared" si="1"/>
        <v>7.8369905956112857</v>
      </c>
      <c r="AU15" s="13">
        <f t="shared" si="1"/>
        <v>9.2436974789915975</v>
      </c>
      <c r="AV15" s="13">
        <f t="shared" si="1"/>
        <v>4.8200514138817478</v>
      </c>
      <c r="AW15" s="13">
        <f t="shared" si="1"/>
        <v>12.261146496815286</v>
      </c>
      <c r="AX15" s="13">
        <f t="shared" si="1"/>
        <v>7.5297225891677675</v>
      </c>
      <c r="AY15" s="13">
        <f t="shared" si="1"/>
        <v>11.705202312138727</v>
      </c>
      <c r="AZ15" s="13">
        <f t="shared" si="1"/>
        <v>7.9434167573449397</v>
      </c>
      <c r="BA15" s="13">
        <f t="shared" si="1"/>
        <v>6.9060773480662991</v>
      </c>
      <c r="BB15" s="13">
        <f t="shared" si="1"/>
        <v>6.8852459016393448</v>
      </c>
      <c r="BC15" s="13">
        <f t="shared" si="1"/>
        <v>16.103151862464181</v>
      </c>
      <c r="BD15" s="13">
        <f t="shared" si="1"/>
        <v>8.2441113490364017</v>
      </c>
      <c r="BE15" s="13">
        <f t="shared" si="1"/>
        <v>13.973799126637553</v>
      </c>
      <c r="BF15" s="13">
        <f t="shared" si="1"/>
        <v>8.3989501312335957</v>
      </c>
      <c r="BG15" s="13">
        <f t="shared" si="1"/>
        <v>19.472834857450241</v>
      </c>
      <c r="BH15" s="13">
        <f t="shared" si="1"/>
        <v>4.004817825956037</v>
      </c>
      <c r="BI15" s="13">
        <f t="shared" si="1"/>
        <v>8.7470449172576838</v>
      </c>
      <c r="BJ15" s="13">
        <f t="shared" si="1"/>
        <v>6.3517915309446256</v>
      </c>
      <c r="BK15" s="13">
        <f t="shared" si="1"/>
        <v>3.5993740219092332</v>
      </c>
      <c r="BL15" s="13">
        <f t="shared" si="1"/>
        <v>20.361990950226243</v>
      </c>
      <c r="BM15" s="13">
        <f t="shared" si="1"/>
        <v>8.2872928176795568</v>
      </c>
      <c r="BN15" s="13">
        <f t="shared" si="1"/>
        <v>7.1129707112970717</v>
      </c>
      <c r="BO15" s="13">
        <f t="shared" si="1"/>
        <v>6.8750000000000009</v>
      </c>
      <c r="BP15" s="13">
        <f t="shared" ref="BP15:CU15" si="2">BP8/BP2*100</f>
        <v>7.1581196581196576</v>
      </c>
      <c r="BQ15" s="13">
        <f t="shared" si="2"/>
        <v>11.918063314711359</v>
      </c>
      <c r="BR15" s="13">
        <f t="shared" si="2"/>
        <v>10.830324909747292</v>
      </c>
      <c r="BS15" s="13">
        <f t="shared" si="2"/>
        <v>12.713797035347776</v>
      </c>
      <c r="BT15" s="13">
        <f t="shared" si="2"/>
        <v>8.1858407079646014</v>
      </c>
      <c r="BU15" s="13">
        <f t="shared" si="2"/>
        <v>17.552657973921765</v>
      </c>
      <c r="BV15" s="13">
        <f t="shared" si="2"/>
        <v>8.5427135678391952</v>
      </c>
      <c r="BW15" s="13">
        <f t="shared" si="2"/>
        <v>10.228593568384348</v>
      </c>
      <c r="BX15" s="13">
        <f t="shared" si="2"/>
        <v>13.131313131313133</v>
      </c>
      <c r="BY15" s="13">
        <f t="shared" si="2"/>
        <v>29.61876832844575</v>
      </c>
      <c r="BZ15" s="13">
        <f t="shared" si="2"/>
        <v>12.864493996569468</v>
      </c>
      <c r="CA15" s="13">
        <f t="shared" si="2"/>
        <v>9.408602150537634</v>
      </c>
      <c r="CB15" s="13">
        <f t="shared" si="2"/>
        <v>37.862318840579711</v>
      </c>
      <c r="CC15" s="13">
        <f t="shared" si="2"/>
        <v>14.071856287425149</v>
      </c>
      <c r="CD15" s="13">
        <f t="shared" si="2"/>
        <v>7.4844074844074848</v>
      </c>
      <c r="CE15" s="13">
        <f t="shared" si="2"/>
        <v>19.03052064631957</v>
      </c>
      <c r="CF15" s="13">
        <f t="shared" si="2"/>
        <v>13.636363636363635</v>
      </c>
      <c r="CG15" s="13">
        <f t="shared" si="2"/>
        <v>9.476923076923077</v>
      </c>
      <c r="CH15" s="13">
        <f t="shared" si="2"/>
        <v>6.0367454068241466</v>
      </c>
      <c r="CI15" s="13">
        <f t="shared" si="2"/>
        <v>11.443210930828352</v>
      </c>
      <c r="CJ15" s="13">
        <f t="shared" si="2"/>
        <v>14.859271523178808</v>
      </c>
      <c r="CK15" s="13">
        <f t="shared" si="2"/>
        <v>6.8278805120910393</v>
      </c>
      <c r="CL15" s="13">
        <f t="shared" si="2"/>
        <v>19.606299212598426</v>
      </c>
      <c r="CM15" s="13">
        <f t="shared" si="2"/>
        <v>7.5734157650695524</v>
      </c>
      <c r="CN15" s="13">
        <f t="shared" si="2"/>
        <v>16.803278688524589</v>
      </c>
      <c r="CO15" s="13">
        <f t="shared" si="2"/>
        <v>10.040160642570282</v>
      </c>
      <c r="CP15" s="13">
        <f t="shared" si="2"/>
        <v>25.844930417495032</v>
      </c>
      <c r="CQ15" s="13">
        <f t="shared" si="2"/>
        <v>27.025392986698911</v>
      </c>
      <c r="CR15" s="13">
        <f t="shared" si="2"/>
        <v>27.49208860759494</v>
      </c>
      <c r="CS15" s="13">
        <f t="shared" si="2"/>
        <v>28.539476627152759</v>
      </c>
      <c r="CT15" s="13">
        <f t="shared" si="2"/>
        <v>34.03664630760688</v>
      </c>
      <c r="CU15" s="13">
        <f t="shared" si="2"/>
        <v>7.2443181818181825</v>
      </c>
      <c r="CV15" s="13">
        <f t="shared" ref="CV15:EA15" si="3">CV8/CV2*100</f>
        <v>9.5588235294117645</v>
      </c>
      <c r="CW15" s="13">
        <f t="shared" si="3"/>
        <v>14.802259887005651</v>
      </c>
      <c r="CX15" s="13">
        <f t="shared" si="3"/>
        <v>16.86046511627907</v>
      </c>
      <c r="CY15" s="13">
        <f t="shared" si="3"/>
        <v>10.250569476082005</v>
      </c>
      <c r="CZ15" s="13">
        <f t="shared" si="3"/>
        <v>15.912636505460217</v>
      </c>
      <c r="DA15" s="13">
        <f t="shared" si="3"/>
        <v>20.530145530145528</v>
      </c>
      <c r="DB15" s="13">
        <f t="shared" si="3"/>
        <v>17.990654205607477</v>
      </c>
      <c r="DC15" s="13">
        <f t="shared" si="3"/>
        <v>23.29059829059829</v>
      </c>
      <c r="DD15" s="13">
        <f t="shared" si="3"/>
        <v>21.98581560283688</v>
      </c>
      <c r="DE15" s="13">
        <f t="shared" si="3"/>
        <v>29.303547963206306</v>
      </c>
      <c r="DF15" s="13">
        <f t="shared" si="3"/>
        <v>18.899999999999999</v>
      </c>
      <c r="DG15" s="13">
        <f t="shared" si="3"/>
        <v>14.669421487603307</v>
      </c>
      <c r="DH15" s="13">
        <f t="shared" si="3"/>
        <v>5.5009823182711202</v>
      </c>
      <c r="DI15" s="13">
        <f t="shared" si="3"/>
        <v>17.691208005718369</v>
      </c>
      <c r="DJ15" s="13">
        <f t="shared" si="3"/>
        <v>21.627906976744185</v>
      </c>
      <c r="DK15" s="13">
        <f t="shared" si="3"/>
        <v>31.578947368421051</v>
      </c>
      <c r="DL15" s="13">
        <f t="shared" si="3"/>
        <v>6.024096385542169</v>
      </c>
      <c r="DM15" s="13">
        <f t="shared" si="3"/>
        <v>18.870967741935484</v>
      </c>
      <c r="DN15" s="13">
        <f t="shared" si="3"/>
        <v>26.5</v>
      </c>
      <c r="DO15" s="13">
        <f t="shared" si="3"/>
        <v>18.876755070202808</v>
      </c>
      <c r="DP15" s="13">
        <f t="shared" si="3"/>
        <v>18.421052631578945</v>
      </c>
      <c r="DQ15" s="13">
        <f t="shared" si="3"/>
        <v>71.31782945736434</v>
      </c>
      <c r="DR15" s="13">
        <f t="shared" si="3"/>
        <v>10.464058234758872</v>
      </c>
      <c r="DS15" s="13">
        <f t="shared" si="3"/>
        <v>11.475409836065573</v>
      </c>
      <c r="DT15" s="13">
        <f t="shared" si="3"/>
        <v>18.553459119496853</v>
      </c>
      <c r="DU15" s="13">
        <f t="shared" si="3"/>
        <v>9.3969144460028051</v>
      </c>
      <c r="DV15" s="13">
        <f t="shared" si="3"/>
        <v>18.967334035827186</v>
      </c>
      <c r="DW15" s="13">
        <f t="shared" si="3"/>
        <v>9.7674418604651159</v>
      </c>
      <c r="DX15" s="13">
        <f t="shared" si="3"/>
        <v>28.654970760233915</v>
      </c>
      <c r="DY15" s="13">
        <f t="shared" si="3"/>
        <v>22.697368421052634</v>
      </c>
      <c r="DZ15" s="13">
        <f t="shared" si="3"/>
        <v>8.3764219234746644</v>
      </c>
      <c r="EA15" s="13">
        <f t="shared" si="3"/>
        <v>13.626373626373626</v>
      </c>
      <c r="EB15" s="13">
        <f t="shared" ref="EB15:FG15" si="4">EB8/EB2*100</f>
        <v>4.3383947939262475</v>
      </c>
      <c r="EC15" s="13">
        <f t="shared" si="4"/>
        <v>7.6923076923076925</v>
      </c>
      <c r="ED15" s="13">
        <f t="shared" si="4"/>
        <v>9.5447065277015906</v>
      </c>
      <c r="EE15" s="13">
        <f t="shared" si="4"/>
        <v>14.785373608903022</v>
      </c>
      <c r="EF15" s="13">
        <f t="shared" si="4"/>
        <v>10.340314136125654</v>
      </c>
      <c r="EG15" s="13">
        <f t="shared" si="4"/>
        <v>14.81954647077611</v>
      </c>
      <c r="EH15" s="13">
        <f t="shared" si="4"/>
        <v>4.2709867452135493</v>
      </c>
      <c r="EI15" s="13">
        <f t="shared" si="4"/>
        <v>23.34525939177102</v>
      </c>
      <c r="EJ15" s="13">
        <f t="shared" si="4"/>
        <v>12.025316455696203</v>
      </c>
      <c r="EK15" s="13">
        <f t="shared" si="4"/>
        <v>14.009661835748794</v>
      </c>
      <c r="EL15" s="13">
        <f t="shared" si="4"/>
        <v>6.00924499229584</v>
      </c>
      <c r="EM15" s="13">
        <f t="shared" si="4"/>
        <v>16.403785488958992</v>
      </c>
      <c r="EN15" s="13">
        <f t="shared" si="4"/>
        <v>7.9659706109822119</v>
      </c>
      <c r="EO15" s="13">
        <f t="shared" si="4"/>
        <v>13.089005235602095</v>
      </c>
      <c r="EP15" s="13">
        <f t="shared" si="4"/>
        <v>16.008771929824562</v>
      </c>
      <c r="EQ15" s="13">
        <f t="shared" si="4"/>
        <v>4.895104895104895</v>
      </c>
      <c r="ER15" s="13">
        <f t="shared" si="4"/>
        <v>9.2074592074592072</v>
      </c>
      <c r="ES15" s="13">
        <f t="shared" si="4"/>
        <v>7.1942446043165464</v>
      </c>
      <c r="ET15" s="13">
        <f t="shared" si="4"/>
        <v>15.052888527257933</v>
      </c>
      <c r="EU15" s="13">
        <f t="shared" si="4"/>
        <v>15.109890109890109</v>
      </c>
      <c r="EV15" s="13">
        <f t="shared" si="4"/>
        <v>10.370931112793338</v>
      </c>
      <c r="EW15" s="13">
        <f t="shared" si="4"/>
        <v>10.730804810360777</v>
      </c>
      <c r="EX15" s="13">
        <f t="shared" si="4"/>
        <v>6.435643564356436</v>
      </c>
      <c r="EY15" s="13">
        <f t="shared" si="4"/>
        <v>8.3054253181513733</v>
      </c>
      <c r="EZ15" s="13">
        <f t="shared" si="4"/>
        <v>19.916926272066458</v>
      </c>
      <c r="FA15" s="13">
        <f t="shared" si="4"/>
        <v>5.3249097472924189</v>
      </c>
      <c r="FB15" s="13">
        <f t="shared" si="4"/>
        <v>7.6426264800861139</v>
      </c>
      <c r="FC15" s="13">
        <f t="shared" si="4"/>
        <v>10.076335877862595</v>
      </c>
      <c r="FD15" s="13">
        <f t="shared" si="4"/>
        <v>3.3277870216306153</v>
      </c>
      <c r="FE15" s="13">
        <f t="shared" si="4"/>
        <v>12.389380530973451</v>
      </c>
      <c r="FF15" s="13">
        <f t="shared" si="4"/>
        <v>10.466439135381114</v>
      </c>
      <c r="FG15" s="13">
        <f t="shared" si="4"/>
        <v>4.8585931834662794</v>
      </c>
      <c r="FH15" s="13">
        <f t="shared" ref="FH15:GI15" si="5">FH8/FH2*100</f>
        <v>20.454545454545457</v>
      </c>
      <c r="FI15" s="13">
        <f t="shared" si="5"/>
        <v>17.911877394636015</v>
      </c>
      <c r="FJ15" s="13">
        <f t="shared" si="5"/>
        <v>21.535893155258766</v>
      </c>
      <c r="FK15" s="13">
        <f t="shared" si="5"/>
        <v>9.4081942336874054</v>
      </c>
      <c r="FL15" s="13">
        <f t="shared" si="5"/>
        <v>14.054927302100161</v>
      </c>
      <c r="FM15" s="13">
        <f t="shared" si="5"/>
        <v>15.853658536585366</v>
      </c>
      <c r="FN15" s="13">
        <f t="shared" si="5"/>
        <v>17.924528301886792</v>
      </c>
      <c r="FO15" s="13">
        <f t="shared" si="5"/>
        <v>9.2422980849292262</v>
      </c>
      <c r="FP15" s="13">
        <f t="shared" si="5"/>
        <v>9.9082568807339459</v>
      </c>
      <c r="FQ15" s="13">
        <f t="shared" si="5"/>
        <v>12.310344827586208</v>
      </c>
      <c r="FR15" s="13">
        <f t="shared" si="5"/>
        <v>11.188811188811188</v>
      </c>
      <c r="FS15" s="13">
        <f t="shared" si="5"/>
        <v>13.343799058084773</v>
      </c>
      <c r="FT15" s="13">
        <f t="shared" si="5"/>
        <v>11.527581329561528</v>
      </c>
      <c r="FU15" s="13">
        <f t="shared" si="5"/>
        <v>10.734463276836157</v>
      </c>
      <c r="FV15" s="13">
        <f t="shared" si="5"/>
        <v>6.0705496308449547</v>
      </c>
      <c r="FW15" s="13">
        <f t="shared" si="5"/>
        <v>6.7125645438898456</v>
      </c>
      <c r="FX15" s="13">
        <f t="shared" si="5"/>
        <v>15.081206496519723</v>
      </c>
      <c r="FY15" s="13">
        <f t="shared" si="5"/>
        <v>13.640019301914105</v>
      </c>
      <c r="FZ15" s="13">
        <f t="shared" si="5"/>
        <v>13.75968992248062</v>
      </c>
      <c r="GA15" s="13">
        <f t="shared" si="5"/>
        <v>13.838945189059606</v>
      </c>
      <c r="GB15" s="13">
        <f t="shared" si="5"/>
        <v>28.72464443926323</v>
      </c>
      <c r="GC15" s="13">
        <f t="shared" si="5"/>
        <v>19.427283959590085</v>
      </c>
      <c r="GD15" s="13">
        <f t="shared" si="5"/>
        <v>15.482233502538071</v>
      </c>
      <c r="GE15" s="13">
        <f t="shared" si="5"/>
        <v>13.060582218725415</v>
      </c>
      <c r="GF15" s="13">
        <f t="shared" si="5"/>
        <v>10.72961373390558</v>
      </c>
      <c r="GG15" s="13">
        <f t="shared" si="5"/>
        <v>7.8752642706131084</v>
      </c>
      <c r="GH15" s="13">
        <f t="shared" si="5"/>
        <v>70.28123928203955</v>
      </c>
      <c r="GI15" s="13">
        <f t="shared" si="5"/>
        <v>88.843901380955828</v>
      </c>
    </row>
    <row r="16" spans="1:191" ht="43.2" x14ac:dyDescent="0.55000000000000004">
      <c r="A16" s="30" t="s">
        <v>13</v>
      </c>
      <c r="B16" s="22" t="s">
        <v>20</v>
      </c>
      <c r="C16" s="26"/>
      <c r="D16" s="14">
        <f t="shared" ref="D16:AI16" si="6">D6/D7*100</f>
        <v>81.551724137931032</v>
      </c>
      <c r="E16" s="14">
        <f t="shared" si="6"/>
        <v>81.217391304347828</v>
      </c>
      <c r="F16" s="14">
        <f t="shared" si="6"/>
        <v>89.605734767025098</v>
      </c>
      <c r="G16" s="14">
        <f t="shared" si="6"/>
        <v>100.48484848484848</v>
      </c>
      <c r="H16" s="14">
        <f t="shared" si="6"/>
        <v>88.609364081062196</v>
      </c>
      <c r="I16" s="14">
        <f t="shared" si="6"/>
        <v>85.604606525911706</v>
      </c>
      <c r="J16" s="14">
        <f t="shared" si="6"/>
        <v>87.878787878787875</v>
      </c>
      <c r="K16" s="14">
        <f t="shared" si="6"/>
        <v>105.88235294117648</v>
      </c>
      <c r="L16" s="14">
        <f t="shared" si="6"/>
        <v>80.952380952380949</v>
      </c>
      <c r="M16" s="14">
        <f t="shared" si="6"/>
        <v>85.384615384615387</v>
      </c>
      <c r="N16" s="14">
        <f t="shared" si="6"/>
        <v>93.877551020408163</v>
      </c>
      <c r="O16" s="14">
        <f t="shared" si="6"/>
        <v>83.505154639175259</v>
      </c>
      <c r="P16" s="14">
        <f t="shared" si="6"/>
        <v>82.428115015974441</v>
      </c>
      <c r="Q16" s="14">
        <f t="shared" si="6"/>
        <v>87.096774193548384</v>
      </c>
      <c r="R16" s="14">
        <f t="shared" si="6"/>
        <v>73.423423423423429</v>
      </c>
      <c r="S16" s="14">
        <f t="shared" si="6"/>
        <v>94.958847736625515</v>
      </c>
      <c r="T16" s="14">
        <f t="shared" si="6"/>
        <v>95.454545454545453</v>
      </c>
      <c r="U16" s="14">
        <f t="shared" si="6"/>
        <v>82.197930899863366</v>
      </c>
      <c r="V16" s="14">
        <f t="shared" si="6"/>
        <v>79.580152671755727</v>
      </c>
      <c r="W16" s="14">
        <f t="shared" si="6"/>
        <v>83.524904214559399</v>
      </c>
      <c r="X16" s="14">
        <f t="shared" si="6"/>
        <v>86.377708978328172</v>
      </c>
      <c r="Y16" s="14">
        <f t="shared" si="6"/>
        <v>77.235772357723576</v>
      </c>
      <c r="Z16" s="14">
        <f t="shared" si="6"/>
        <v>78.700361010830321</v>
      </c>
      <c r="AA16" s="14">
        <f t="shared" si="6"/>
        <v>80.448717948717956</v>
      </c>
      <c r="AB16" s="14">
        <f t="shared" si="6"/>
        <v>73.91304347826086</v>
      </c>
      <c r="AC16" s="14">
        <f t="shared" si="6"/>
        <v>77.394034536891681</v>
      </c>
      <c r="AD16" s="14">
        <f t="shared" si="6"/>
        <v>93.055555555555557</v>
      </c>
      <c r="AE16" s="14">
        <f t="shared" si="6"/>
        <v>93.495934959349597</v>
      </c>
      <c r="AF16" s="14">
        <f t="shared" si="6"/>
        <v>82.708933717579242</v>
      </c>
      <c r="AG16" s="14">
        <f t="shared" si="6"/>
        <v>80.36951501154735</v>
      </c>
      <c r="AH16" s="14">
        <f t="shared" si="6"/>
        <v>81.907090464547679</v>
      </c>
      <c r="AI16" s="14">
        <f t="shared" si="6"/>
        <v>90.909090909090907</v>
      </c>
      <c r="AJ16" s="14">
        <f t="shared" ref="AJ16:BO16" si="7">AJ6/AJ7*100</f>
        <v>84.87972508591065</v>
      </c>
      <c r="AK16" s="14">
        <f t="shared" si="7"/>
        <v>77.089783281733745</v>
      </c>
      <c r="AL16" s="14">
        <f t="shared" si="7"/>
        <v>86.304347826086953</v>
      </c>
      <c r="AM16" s="14">
        <f t="shared" si="7"/>
        <v>83.116883116883116</v>
      </c>
      <c r="AN16" s="14">
        <f t="shared" si="7"/>
        <v>86.847599164926933</v>
      </c>
      <c r="AO16" s="14">
        <f t="shared" si="7"/>
        <v>75.619834710743802</v>
      </c>
      <c r="AP16" s="14">
        <f t="shared" si="7"/>
        <v>83.45794392523365</v>
      </c>
      <c r="AQ16" s="14">
        <f t="shared" si="7"/>
        <v>91.911764705882348</v>
      </c>
      <c r="AR16" s="14">
        <f t="shared" si="7"/>
        <v>98.837209302325576</v>
      </c>
      <c r="AS16" s="14">
        <f t="shared" si="7"/>
        <v>110.76923076923077</v>
      </c>
      <c r="AT16" s="14">
        <f t="shared" si="7"/>
        <v>82.043343653250773</v>
      </c>
      <c r="AU16" s="14">
        <f t="shared" si="7"/>
        <v>70.078740157480311</v>
      </c>
      <c r="AV16" s="14">
        <f t="shared" si="7"/>
        <v>85.588972431077693</v>
      </c>
      <c r="AW16" s="14">
        <f t="shared" si="7"/>
        <v>93.333333333333329</v>
      </c>
      <c r="AX16" s="14">
        <f t="shared" si="7"/>
        <v>76.322418136020147</v>
      </c>
      <c r="AY16" s="14">
        <f t="shared" si="7"/>
        <v>86.850152905198769</v>
      </c>
      <c r="AZ16" s="14">
        <f t="shared" si="7"/>
        <v>90.112359550561791</v>
      </c>
      <c r="BA16" s="14">
        <f t="shared" si="7"/>
        <v>83.651226158038156</v>
      </c>
      <c r="BB16" s="14">
        <f t="shared" si="7"/>
        <v>91.891891891891902</v>
      </c>
      <c r="BC16" s="14">
        <f t="shared" si="7"/>
        <v>100.27359781121751</v>
      </c>
      <c r="BD16" s="14">
        <f t="shared" si="7"/>
        <v>77.066115702479337</v>
      </c>
      <c r="BE16" s="14">
        <f t="shared" si="7"/>
        <v>99.746514575411922</v>
      </c>
      <c r="BF16" s="14">
        <f t="shared" si="7"/>
        <v>90.710382513661202</v>
      </c>
      <c r="BG16" s="14">
        <f t="shared" si="7"/>
        <v>92.664092664092664</v>
      </c>
      <c r="BH16" s="14">
        <f t="shared" si="7"/>
        <v>100.25125628140702</v>
      </c>
      <c r="BI16" s="14">
        <f t="shared" si="7"/>
        <v>120.57142857142857</v>
      </c>
      <c r="BJ16" s="14">
        <f t="shared" si="7"/>
        <v>85.483870967741936</v>
      </c>
      <c r="BK16" s="14">
        <f t="shared" si="7"/>
        <v>83.060921248142648</v>
      </c>
      <c r="BL16" s="14">
        <f t="shared" si="7"/>
        <v>100.76045627376426</v>
      </c>
      <c r="BM16" s="14">
        <f t="shared" si="7"/>
        <v>100.80645161290323</v>
      </c>
      <c r="BN16" s="14">
        <f t="shared" si="7"/>
        <v>92.624728850325383</v>
      </c>
      <c r="BO16" s="14">
        <f t="shared" si="7"/>
        <v>98.666666666666671</v>
      </c>
      <c r="BP16" s="14">
        <f t="shared" ref="BP16:CU16" si="8">BP6/BP7*100</f>
        <v>90.361445783132538</v>
      </c>
      <c r="BQ16" s="14">
        <f t="shared" si="8"/>
        <v>80.534351145038158</v>
      </c>
      <c r="BR16" s="14">
        <f t="shared" si="8"/>
        <v>91.472868217054256</v>
      </c>
      <c r="BS16" s="14">
        <f t="shared" si="8"/>
        <v>91.854636591478695</v>
      </c>
      <c r="BT16" s="14">
        <f t="shared" si="8"/>
        <v>93.925233644859816</v>
      </c>
      <c r="BU16" s="14">
        <f t="shared" si="8"/>
        <v>101.96560196560196</v>
      </c>
      <c r="BV16" s="14">
        <f t="shared" si="8"/>
        <v>79.310344827586206</v>
      </c>
      <c r="BW16" s="14">
        <f t="shared" si="8"/>
        <v>86.854838709677423</v>
      </c>
      <c r="BX16" s="14">
        <f t="shared" si="8"/>
        <v>112.34567901234568</v>
      </c>
      <c r="BY16" s="14">
        <f t="shared" si="8"/>
        <v>128.57142857142858</v>
      </c>
      <c r="BZ16" s="14">
        <f t="shared" si="8"/>
        <v>85.40145985401459</v>
      </c>
      <c r="CA16" s="14">
        <f t="shared" si="8"/>
        <v>86.70360110803324</v>
      </c>
      <c r="CB16" s="14">
        <f t="shared" si="8"/>
        <v>102.9585798816568</v>
      </c>
      <c r="CC16" s="14">
        <f t="shared" si="8"/>
        <v>89.647577092511014</v>
      </c>
      <c r="CD16" s="14">
        <f t="shared" si="8"/>
        <v>104.12844036697248</v>
      </c>
      <c r="CE16" s="14">
        <f t="shared" si="8"/>
        <v>111.73708920187792</v>
      </c>
      <c r="CF16" s="14">
        <f t="shared" si="8"/>
        <v>75.80071174377224</v>
      </c>
      <c r="CG16" s="14">
        <f t="shared" si="8"/>
        <v>86.912325285895804</v>
      </c>
      <c r="CH16" s="14">
        <f t="shared" si="8"/>
        <v>81.725888324873097</v>
      </c>
      <c r="CI16" s="14">
        <f t="shared" si="8"/>
        <v>83.215547703180221</v>
      </c>
      <c r="CJ16" s="14">
        <f t="shared" si="8"/>
        <v>90.551181102362193</v>
      </c>
      <c r="CK16" s="14">
        <f t="shared" si="8"/>
        <v>92.082111436950143</v>
      </c>
      <c r="CL16" s="14">
        <f t="shared" si="8"/>
        <v>105.02008032128514</v>
      </c>
      <c r="CM16" s="14">
        <f t="shared" si="8"/>
        <v>90.749601275917072</v>
      </c>
      <c r="CN16" s="14">
        <f t="shared" si="8"/>
        <v>115.95744680851064</v>
      </c>
      <c r="CO16" s="14">
        <f t="shared" si="8"/>
        <v>113.04347826086956</v>
      </c>
      <c r="CP16" s="14">
        <f t="shared" si="8"/>
        <v>196.03174603174602</v>
      </c>
      <c r="CQ16" s="14">
        <f t="shared" si="8"/>
        <v>119.05626134301271</v>
      </c>
      <c r="CR16" s="14">
        <f t="shared" si="8"/>
        <v>95.41577825159915</v>
      </c>
      <c r="CS16" s="14">
        <f t="shared" si="8"/>
        <v>204.86641221374046</v>
      </c>
      <c r="CT16" s="14">
        <f t="shared" si="8"/>
        <v>109.1549295774648</v>
      </c>
      <c r="CU16" s="14">
        <f t="shared" si="8"/>
        <v>97.280966767371595</v>
      </c>
      <c r="CV16" s="14">
        <f t="shared" ref="CV16:EA16" si="9">CV6/CV7*100</f>
        <v>106.72268907563026</v>
      </c>
      <c r="CW16" s="14">
        <f t="shared" si="9"/>
        <v>107.71349862258953</v>
      </c>
      <c r="CX16" s="14">
        <f t="shared" si="9"/>
        <v>84.12017167381974</v>
      </c>
      <c r="CY16" s="14">
        <f t="shared" si="9"/>
        <v>95.533498759305218</v>
      </c>
      <c r="CZ16" s="14">
        <f t="shared" si="9"/>
        <v>117.77777777777779</v>
      </c>
      <c r="DA16" s="14">
        <f t="shared" si="9"/>
        <v>104.68540829986613</v>
      </c>
      <c r="DB16" s="14">
        <f t="shared" si="9"/>
        <v>107.28346456692914</v>
      </c>
      <c r="DC16" s="14">
        <f t="shared" si="9"/>
        <v>106.91642651296831</v>
      </c>
      <c r="DD16" s="14">
        <f t="shared" si="9"/>
        <v>96.428571428571431</v>
      </c>
      <c r="DE16" s="14">
        <f t="shared" si="9"/>
        <v>112.64822134387352</v>
      </c>
      <c r="DF16" s="14">
        <f t="shared" si="9"/>
        <v>97.323600973236012</v>
      </c>
      <c r="DG16" s="14">
        <f t="shared" si="9"/>
        <v>99.516908212560381</v>
      </c>
      <c r="DH16" s="14">
        <f t="shared" si="9"/>
        <v>96.326530612244895</v>
      </c>
      <c r="DI16" s="14">
        <f t="shared" si="9"/>
        <v>102.72887323943662</v>
      </c>
      <c r="DJ16" s="14">
        <f t="shared" si="9"/>
        <v>92.205323193916357</v>
      </c>
      <c r="DK16" s="14">
        <f t="shared" si="9"/>
        <v>102.83687943262412</v>
      </c>
      <c r="DL16" s="14">
        <f t="shared" si="9"/>
        <v>78.75</v>
      </c>
      <c r="DM16" s="14">
        <f t="shared" si="9"/>
        <v>116.81034482758621</v>
      </c>
      <c r="DN16" s="14">
        <f t="shared" si="9"/>
        <v>114.59854014598541</v>
      </c>
      <c r="DO16" s="14">
        <f t="shared" si="9"/>
        <v>88.405797101449281</v>
      </c>
      <c r="DP16" s="14">
        <f t="shared" si="9"/>
        <v>138.46153846153845</v>
      </c>
      <c r="DQ16" s="14">
        <f t="shared" si="9"/>
        <v>289.4736842105263</v>
      </c>
      <c r="DR16" s="14">
        <f t="shared" si="9"/>
        <v>85.310734463276845</v>
      </c>
      <c r="DS16" s="14">
        <f t="shared" si="9"/>
        <v>86.206896551724128</v>
      </c>
      <c r="DT16" s="14">
        <f t="shared" si="9"/>
        <v>131.25</v>
      </c>
      <c r="DU16" s="14">
        <f t="shared" si="9"/>
        <v>91.976225854383358</v>
      </c>
      <c r="DV16" s="14">
        <f t="shared" si="9"/>
        <v>105.61497326203208</v>
      </c>
      <c r="DW16" s="14">
        <f t="shared" si="9"/>
        <v>95.959595959595958</v>
      </c>
      <c r="DX16" s="14">
        <f t="shared" si="9"/>
        <v>114.03508771929825</v>
      </c>
      <c r="DY16" s="14">
        <f t="shared" si="9"/>
        <v>132.67326732673268</v>
      </c>
      <c r="DZ16" s="14">
        <f t="shared" si="9"/>
        <v>88.110403397027596</v>
      </c>
      <c r="EA16" s="14">
        <f t="shared" si="9"/>
        <v>104.6875</v>
      </c>
      <c r="EB16" s="14">
        <f t="shared" ref="EB16:FG16" si="10">EB6/EB7*100</f>
        <v>82.987551867219921</v>
      </c>
      <c r="EC16" s="14">
        <f t="shared" si="10"/>
        <v>95.770392749244721</v>
      </c>
      <c r="ED16" s="14">
        <f t="shared" si="10"/>
        <v>92.865497076023402</v>
      </c>
      <c r="EE16" s="14">
        <f t="shared" si="10"/>
        <v>100.74906367041199</v>
      </c>
      <c r="EF16" s="14">
        <f t="shared" si="10"/>
        <v>86.648501362397823</v>
      </c>
      <c r="EG16" s="14">
        <f t="shared" si="10"/>
        <v>87.157894736842096</v>
      </c>
      <c r="EH16" s="14">
        <f t="shared" si="10"/>
        <v>95.783132530120483</v>
      </c>
      <c r="EI16" s="14">
        <f t="shared" si="10"/>
        <v>111.08374384236453</v>
      </c>
      <c r="EJ16" s="14">
        <f t="shared" si="10"/>
        <v>89.115646258503403</v>
      </c>
      <c r="EK16" s="14">
        <f t="shared" si="10"/>
        <v>93.478260869565219</v>
      </c>
      <c r="EL16" s="14">
        <f t="shared" si="10"/>
        <v>87.692307692307693</v>
      </c>
      <c r="EM16" s="14">
        <f t="shared" si="10"/>
        <v>100.75757575757575</v>
      </c>
      <c r="EN16" s="14">
        <f t="shared" si="10"/>
        <v>82.515337423312886</v>
      </c>
      <c r="EO16" s="14">
        <f t="shared" si="10"/>
        <v>107.5</v>
      </c>
      <c r="EP16" s="14">
        <f t="shared" si="10"/>
        <v>102.64550264550265</v>
      </c>
      <c r="EQ16" s="14">
        <f t="shared" si="10"/>
        <v>96.531791907514446</v>
      </c>
      <c r="ER16" s="14">
        <f t="shared" si="10"/>
        <v>78.669724770642205</v>
      </c>
      <c r="ES16" s="14">
        <f t="shared" si="10"/>
        <v>105.85106382978724</v>
      </c>
      <c r="ET16" s="14">
        <f t="shared" si="10"/>
        <v>94.776119402985074</v>
      </c>
      <c r="EU16" s="14">
        <f t="shared" si="10"/>
        <v>101.96078431372548</v>
      </c>
      <c r="EV16" s="14">
        <f t="shared" si="10"/>
        <v>100.33840947546531</v>
      </c>
      <c r="EW16" s="14">
        <f t="shared" si="10"/>
        <v>89.215686274509807</v>
      </c>
      <c r="EX16" s="14">
        <f t="shared" si="10"/>
        <v>92.20338983050847</v>
      </c>
      <c r="EY16" s="14">
        <f t="shared" si="10"/>
        <v>98.549673676577228</v>
      </c>
      <c r="EZ16" s="14">
        <f t="shared" si="10"/>
        <v>86.550556361877113</v>
      </c>
      <c r="FA16" s="14">
        <f t="shared" si="10"/>
        <v>92.124542124542117</v>
      </c>
      <c r="FB16" s="14">
        <f t="shared" si="10"/>
        <v>94.117647058823522</v>
      </c>
      <c r="FC16" s="14">
        <f t="shared" si="10"/>
        <v>103.80622837370241</v>
      </c>
      <c r="FD16" s="14">
        <f t="shared" si="10"/>
        <v>95.622895622895626</v>
      </c>
      <c r="FE16" s="14">
        <f t="shared" si="10"/>
        <v>80.65693430656934</v>
      </c>
      <c r="FF16" s="14">
        <f t="shared" si="10"/>
        <v>99.746192893401016</v>
      </c>
      <c r="FG16" s="14">
        <f t="shared" si="10"/>
        <v>88.235294117647058</v>
      </c>
      <c r="FH16" s="14">
        <f t="shared" ref="FH16:GI16" si="11">FH6/FH7*100</f>
        <v>108.95522388059702</v>
      </c>
      <c r="FI16" s="14">
        <f t="shared" si="11"/>
        <v>103.08056872037913</v>
      </c>
      <c r="FJ16" s="14">
        <f t="shared" si="11"/>
        <v>119.62616822429905</v>
      </c>
      <c r="FK16" s="14">
        <f t="shared" si="11"/>
        <v>101.01010101010101</v>
      </c>
      <c r="FL16" s="14">
        <f t="shared" si="11"/>
        <v>103.05343511450383</v>
      </c>
      <c r="FM16" s="14">
        <f t="shared" si="11"/>
        <v>91.666666666666657</v>
      </c>
      <c r="FN16" s="14">
        <f t="shared" si="11"/>
        <v>98.479087452471475</v>
      </c>
      <c r="FO16" s="14">
        <f t="shared" si="11"/>
        <v>100</v>
      </c>
      <c r="FP16" s="14">
        <f t="shared" si="11"/>
        <v>105.43933054393307</v>
      </c>
      <c r="FQ16" s="14">
        <f t="shared" si="11"/>
        <v>102.79106858054226</v>
      </c>
      <c r="FR16" s="14">
        <f t="shared" si="11"/>
        <v>97.409326424870471</v>
      </c>
      <c r="FS16" s="14">
        <f t="shared" si="11"/>
        <v>93.684210526315795</v>
      </c>
      <c r="FT16" s="14">
        <f t="shared" si="11"/>
        <v>102.42718446601941</v>
      </c>
      <c r="FU16" s="14">
        <f t="shared" si="11"/>
        <v>104.66321243523315</v>
      </c>
      <c r="FV16" s="14">
        <f t="shared" si="11"/>
        <v>97.754749568221072</v>
      </c>
      <c r="FW16" s="14">
        <f t="shared" si="11"/>
        <v>92.198581560283685</v>
      </c>
      <c r="FX16" s="14">
        <f t="shared" si="11"/>
        <v>117.85714285714286</v>
      </c>
      <c r="FY16" s="14">
        <f t="shared" si="11"/>
        <v>86.747826086956522</v>
      </c>
      <c r="FZ16" s="14">
        <f t="shared" si="11"/>
        <v>110.90047393364928</v>
      </c>
      <c r="GA16" s="14">
        <f t="shared" si="11"/>
        <v>88.576198425948007</v>
      </c>
      <c r="GB16" s="14">
        <f t="shared" si="11"/>
        <v>90.348692403486922</v>
      </c>
      <c r="GC16" s="14">
        <f t="shared" si="11"/>
        <v>90.940406476059252</v>
      </c>
      <c r="GD16" s="14">
        <f t="shared" si="11"/>
        <v>105.97938144329898</v>
      </c>
      <c r="GE16" s="14">
        <f t="shared" si="11"/>
        <v>93.013100436681214</v>
      </c>
      <c r="GF16" s="14">
        <f t="shared" si="11"/>
        <v>82.456140350877192</v>
      </c>
      <c r="GG16" s="14">
        <f t="shared" si="11"/>
        <v>91.960352422907491</v>
      </c>
      <c r="GH16" s="14">
        <f t="shared" si="11"/>
        <v>1650.5050505050506</v>
      </c>
      <c r="GI16" s="14">
        <f t="shared" si="11"/>
        <v>2757.4074074074074</v>
      </c>
    </row>
    <row r="17" spans="1:191" ht="28.8" x14ac:dyDescent="0.55000000000000004">
      <c r="A17" s="30" t="s">
        <v>231</v>
      </c>
      <c r="B17" s="22" t="s">
        <v>2</v>
      </c>
      <c r="C17" s="26"/>
      <c r="D17" s="11">
        <f t="shared" ref="D17:AI17" si="12">(D23+D38)/D29*100</f>
        <v>64.788732394366207</v>
      </c>
      <c r="E17" s="11">
        <f t="shared" si="12"/>
        <v>71.947194719471952</v>
      </c>
      <c r="F17" s="11">
        <f t="shared" si="12"/>
        <v>54.678362573099413</v>
      </c>
      <c r="G17" s="11">
        <f t="shared" si="12"/>
        <v>65.565565565565564</v>
      </c>
      <c r="H17" s="11">
        <f t="shared" si="12"/>
        <v>69.74842767295597</v>
      </c>
      <c r="I17" s="11">
        <f t="shared" si="12"/>
        <v>67.012089810017272</v>
      </c>
      <c r="J17" s="11">
        <f t="shared" si="12"/>
        <v>80.232558139534888</v>
      </c>
      <c r="K17" s="11">
        <f t="shared" si="12"/>
        <v>55.063291139240512</v>
      </c>
      <c r="L17" s="11">
        <f t="shared" si="12"/>
        <v>89.272030651340998</v>
      </c>
      <c r="M17" s="11">
        <f t="shared" si="12"/>
        <v>52.531645569620252</v>
      </c>
      <c r="N17" s="11">
        <f t="shared" si="12"/>
        <v>55.102040816326522</v>
      </c>
      <c r="O17" s="11">
        <f t="shared" si="12"/>
        <v>55.458515283842793</v>
      </c>
      <c r="P17" s="11">
        <f t="shared" si="12"/>
        <v>64.553314121037459</v>
      </c>
      <c r="Q17" s="11">
        <f t="shared" si="12"/>
        <v>63.70967741935484</v>
      </c>
      <c r="R17" s="11">
        <f t="shared" si="12"/>
        <v>65.948275862068968</v>
      </c>
      <c r="S17" s="11">
        <f t="shared" si="12"/>
        <v>59.511784511784512</v>
      </c>
      <c r="T17" s="11">
        <f t="shared" si="12"/>
        <v>50</v>
      </c>
      <c r="U17" s="11">
        <f t="shared" si="12"/>
        <v>62.755013077593723</v>
      </c>
      <c r="V17" s="11">
        <f t="shared" si="12"/>
        <v>54.769736842105267</v>
      </c>
      <c r="W17" s="11">
        <f t="shared" si="12"/>
        <v>65.172413793103445</v>
      </c>
      <c r="X17" s="11">
        <f t="shared" si="12"/>
        <v>75.510204081632651</v>
      </c>
      <c r="Y17" s="11">
        <f t="shared" si="12"/>
        <v>73.705179282868528</v>
      </c>
      <c r="Z17" s="11">
        <f t="shared" si="12"/>
        <v>72.473867595818817</v>
      </c>
      <c r="AA17" s="11">
        <f t="shared" si="12"/>
        <v>67.062314540059347</v>
      </c>
      <c r="AB17" s="11">
        <f t="shared" si="12"/>
        <v>78.770949720670387</v>
      </c>
      <c r="AC17" s="11">
        <f t="shared" si="12"/>
        <v>67.15976331360946</v>
      </c>
      <c r="AD17" s="11">
        <f t="shared" si="12"/>
        <v>75.949367088607602</v>
      </c>
      <c r="AE17" s="11">
        <f t="shared" si="12"/>
        <v>75</v>
      </c>
      <c r="AF17" s="11">
        <f t="shared" si="12"/>
        <v>70.430107526881727</v>
      </c>
      <c r="AG17" s="11">
        <f t="shared" si="12"/>
        <v>67.237687366167023</v>
      </c>
      <c r="AH17" s="11">
        <f t="shared" si="12"/>
        <v>70.057142857142864</v>
      </c>
      <c r="AI17" s="11">
        <f t="shared" si="12"/>
        <v>59.534883720930232</v>
      </c>
      <c r="AJ17" s="11">
        <f t="shared" ref="AJ17:BO17" si="13">(AJ23+AJ38)/AJ29*100</f>
        <v>69.182389937106919</v>
      </c>
      <c r="AK17" s="11">
        <f t="shared" si="13"/>
        <v>68.98079763663219</v>
      </c>
      <c r="AL17" s="11">
        <f t="shared" si="13"/>
        <v>54.414414414414416</v>
      </c>
      <c r="AM17" s="11">
        <f t="shared" si="13"/>
        <v>69.369369369369366</v>
      </c>
      <c r="AN17" s="11">
        <f t="shared" si="13"/>
        <v>63.919413919413913</v>
      </c>
      <c r="AO17" s="11">
        <f t="shared" si="13"/>
        <v>61.596958174904948</v>
      </c>
      <c r="AP17" s="11">
        <f t="shared" si="13"/>
        <v>66.779949022939675</v>
      </c>
      <c r="AQ17" s="11">
        <f t="shared" si="13"/>
        <v>64.66876971608832</v>
      </c>
      <c r="AR17" s="11">
        <f t="shared" si="13"/>
        <v>61.320754716981128</v>
      </c>
      <c r="AS17" s="11">
        <f t="shared" si="13"/>
        <v>45.744680851063826</v>
      </c>
      <c r="AT17" s="11">
        <f t="shared" si="13"/>
        <v>70.434782608695656</v>
      </c>
      <c r="AU17" s="11">
        <f t="shared" si="13"/>
        <v>58.82352941176471</v>
      </c>
      <c r="AV17" s="11">
        <f t="shared" si="13"/>
        <v>66.591676040494946</v>
      </c>
      <c r="AW17" s="11">
        <f t="shared" si="13"/>
        <v>75.477707006369428</v>
      </c>
      <c r="AX17" s="11">
        <f t="shared" si="13"/>
        <v>71.990171990171987</v>
      </c>
      <c r="AY17" s="11">
        <f t="shared" si="13"/>
        <v>65.13513513513513</v>
      </c>
      <c r="AZ17" s="11">
        <f t="shared" si="13"/>
        <v>51.071428571428569</v>
      </c>
      <c r="BA17" s="11">
        <f t="shared" si="13"/>
        <v>70.632911392405063</v>
      </c>
      <c r="BB17" s="11">
        <f t="shared" si="13"/>
        <v>70.05988023952095</v>
      </c>
      <c r="BC17" s="11">
        <f t="shared" si="13"/>
        <v>56.577540106951872</v>
      </c>
      <c r="BD17" s="11">
        <f t="shared" si="13"/>
        <v>65.125240847784198</v>
      </c>
      <c r="BE17" s="11">
        <f t="shared" si="13"/>
        <v>56.194251734390491</v>
      </c>
      <c r="BF17" s="11">
        <f t="shared" si="13"/>
        <v>53.070175438596493</v>
      </c>
      <c r="BG17" s="11">
        <f t="shared" si="13"/>
        <v>71.871412169919637</v>
      </c>
      <c r="BH17" s="11">
        <f t="shared" si="13"/>
        <v>62.156663275686675</v>
      </c>
      <c r="BI17" s="11">
        <f t="shared" si="13"/>
        <v>51.968503937007867</v>
      </c>
      <c r="BJ17" s="11">
        <f t="shared" si="13"/>
        <v>68.374816983894576</v>
      </c>
      <c r="BK17" s="11">
        <f t="shared" si="13"/>
        <v>68.767123287671225</v>
      </c>
      <c r="BL17" s="11">
        <f t="shared" si="13"/>
        <v>63.467492260061917</v>
      </c>
      <c r="BM17" s="11">
        <f t="shared" si="13"/>
        <v>71.724137931034477</v>
      </c>
      <c r="BN17" s="11">
        <f t="shared" si="13"/>
        <v>62.637362637362635</v>
      </c>
      <c r="BO17" s="11">
        <f t="shared" si="13"/>
        <v>64.228456913827657</v>
      </c>
      <c r="BP17" s="11">
        <f t="shared" ref="BP17:CU17" si="14">(BP23+BP38)/BP29*100</f>
        <v>53.127753303964752</v>
      </c>
      <c r="BQ17" s="11">
        <f t="shared" si="14"/>
        <v>69.534050179211476</v>
      </c>
      <c r="BR17" s="11">
        <f t="shared" si="14"/>
        <v>66.329966329966325</v>
      </c>
      <c r="BS17" s="11">
        <f t="shared" si="14"/>
        <v>56.704196519959062</v>
      </c>
      <c r="BT17" s="11">
        <f t="shared" si="14"/>
        <v>61.478599221789885</v>
      </c>
      <c r="BU17" s="11">
        <f t="shared" si="14"/>
        <v>59.611650485436897</v>
      </c>
      <c r="BV17" s="11">
        <f t="shared" si="14"/>
        <v>53.586497890295362</v>
      </c>
      <c r="BW17" s="11">
        <f t="shared" si="14"/>
        <v>62.14135759272218</v>
      </c>
      <c r="BX17" s="11">
        <f t="shared" si="14"/>
        <v>49.565217391304351</v>
      </c>
      <c r="BY17" s="11">
        <f t="shared" si="14"/>
        <v>38.728323699421964</v>
      </c>
      <c r="BZ17" s="11">
        <f t="shared" si="14"/>
        <v>60.252365930599375</v>
      </c>
      <c r="CA17" s="11">
        <f t="shared" si="14"/>
        <v>70.202020202020194</v>
      </c>
      <c r="CB17" s="11">
        <f t="shared" si="14"/>
        <v>46.581196581196579</v>
      </c>
      <c r="CC17" s="11">
        <f t="shared" si="14"/>
        <v>71.856287425149702</v>
      </c>
      <c r="CD17" s="11">
        <f t="shared" si="14"/>
        <v>59.498207885304652</v>
      </c>
      <c r="CE17" s="11">
        <f t="shared" si="14"/>
        <v>65.201465201465197</v>
      </c>
      <c r="CF17" s="11">
        <f t="shared" si="14"/>
        <v>69.7594501718213</v>
      </c>
      <c r="CG17" s="11">
        <f t="shared" si="14"/>
        <v>59.199134199134193</v>
      </c>
      <c r="CH17" s="11">
        <f t="shared" si="14"/>
        <v>51.802120141342755</v>
      </c>
      <c r="CI17" s="11">
        <f t="shared" si="14"/>
        <v>59.784283513097073</v>
      </c>
      <c r="CJ17" s="11">
        <f t="shared" si="14"/>
        <v>58.352578906851427</v>
      </c>
      <c r="CK17" s="11">
        <f t="shared" si="14"/>
        <v>58.212560386473434</v>
      </c>
      <c r="CL17" s="11">
        <f t="shared" si="14"/>
        <v>54.696969696969703</v>
      </c>
      <c r="CM17" s="11">
        <f t="shared" si="14"/>
        <v>67.039106145251395</v>
      </c>
      <c r="CN17" s="11">
        <f t="shared" si="14"/>
        <v>50.370370370370367</v>
      </c>
      <c r="CO17" s="11">
        <f t="shared" si="14"/>
        <v>50.335570469798661</v>
      </c>
      <c r="CP17" s="11">
        <f t="shared" si="14"/>
        <v>28.288907996560621</v>
      </c>
      <c r="CQ17" s="11">
        <f t="shared" si="14"/>
        <v>56.144890038809834</v>
      </c>
      <c r="CR17" s="11">
        <f t="shared" si="14"/>
        <v>58.153580672993968</v>
      </c>
      <c r="CS17" s="11">
        <f t="shared" si="14"/>
        <v>28.364805142627564</v>
      </c>
      <c r="CT17" s="11">
        <f t="shared" si="14"/>
        <v>52.895752895752899</v>
      </c>
      <c r="CU17" s="11">
        <f t="shared" si="14"/>
        <v>60.837438423645317</v>
      </c>
      <c r="CV17" s="11">
        <f t="shared" ref="CV17:EA17" si="15">(CV23+CV38)/CV29*100</f>
        <v>64.548494983277592</v>
      </c>
      <c r="CW17" s="11">
        <f t="shared" si="15"/>
        <v>66.814159292035399</v>
      </c>
      <c r="CX17" s="11">
        <f t="shared" si="15"/>
        <v>81.779661016949163</v>
      </c>
      <c r="CY17" s="11">
        <f t="shared" si="15"/>
        <v>69.098712446351925</v>
      </c>
      <c r="CZ17" s="11">
        <f t="shared" si="15"/>
        <v>51.61744022503516</v>
      </c>
      <c r="DA17" s="11">
        <f t="shared" si="15"/>
        <v>56.17977528089888</v>
      </c>
      <c r="DB17" s="11">
        <f t="shared" si="15"/>
        <v>66.613924050632917</v>
      </c>
      <c r="DC17" s="11">
        <f t="shared" si="15"/>
        <v>59.55555555555555</v>
      </c>
      <c r="DD17" s="11">
        <f t="shared" si="15"/>
        <v>42.857142857142854</v>
      </c>
      <c r="DE17" s="11">
        <f t="shared" si="15"/>
        <v>45.01347708894879</v>
      </c>
      <c r="DF17" s="11">
        <f t="shared" si="15"/>
        <v>79.822616407982267</v>
      </c>
      <c r="DG17" s="11">
        <f t="shared" si="15"/>
        <v>66.532258064516128</v>
      </c>
      <c r="DH17" s="11">
        <f t="shared" si="15"/>
        <v>61.952861952861952</v>
      </c>
      <c r="DI17" s="11">
        <f t="shared" si="15"/>
        <v>59.26694329183956</v>
      </c>
      <c r="DJ17" s="11">
        <f t="shared" si="15"/>
        <v>64.256701868399674</v>
      </c>
      <c r="DK17" s="11">
        <f t="shared" si="15"/>
        <v>47.422680412371129</v>
      </c>
      <c r="DL17" s="11">
        <f t="shared" si="15"/>
        <v>71.599999999999994</v>
      </c>
      <c r="DM17" s="11">
        <f t="shared" si="15"/>
        <v>60.191082802547768</v>
      </c>
      <c r="DN17" s="11">
        <f t="shared" si="15"/>
        <v>47</v>
      </c>
      <c r="DO17" s="11">
        <f t="shared" si="15"/>
        <v>67.741935483870961</v>
      </c>
      <c r="DP17" s="11">
        <f t="shared" si="15"/>
        <v>29.166666666666668</v>
      </c>
      <c r="DQ17" s="11">
        <f t="shared" si="15"/>
        <v>21.311475409836063</v>
      </c>
      <c r="DR17" s="11">
        <f t="shared" si="15"/>
        <v>67.346938775510196</v>
      </c>
      <c r="DS17" s="11">
        <f t="shared" si="15"/>
        <v>58.82352941176471</v>
      </c>
      <c r="DT17" s="11">
        <f t="shared" si="15"/>
        <v>54.166666666666664</v>
      </c>
      <c r="DU17" s="11">
        <f t="shared" si="15"/>
        <v>58.527607361963184</v>
      </c>
      <c r="DV17" s="11">
        <f t="shared" si="15"/>
        <v>51.377952755905511</v>
      </c>
      <c r="DW17" s="11">
        <f t="shared" si="15"/>
        <v>55.2</v>
      </c>
      <c r="DX17" s="11">
        <f t="shared" si="15"/>
        <v>38.636363636363633</v>
      </c>
      <c r="DY17" s="11">
        <f t="shared" si="15"/>
        <v>53.594771241830067</v>
      </c>
      <c r="DZ17" s="11">
        <f t="shared" si="15"/>
        <v>73.385518590998046</v>
      </c>
      <c r="EA17" s="11">
        <f t="shared" si="15"/>
        <v>67.948717948717956</v>
      </c>
      <c r="EB17" s="11">
        <f t="shared" ref="EB17:FG17" si="16">(EB23+EB38)/EB29*100</f>
        <v>70.599613152804636</v>
      </c>
      <c r="EC17" s="11">
        <f t="shared" si="16"/>
        <v>78.512396694214885</v>
      </c>
      <c r="ED17" s="11">
        <f t="shared" si="16"/>
        <v>68.781985670419658</v>
      </c>
      <c r="EE17" s="11">
        <f t="shared" si="16"/>
        <v>68.025078369905955</v>
      </c>
      <c r="EF17" s="11">
        <f t="shared" si="16"/>
        <v>59.302325581395351</v>
      </c>
      <c r="EG17" s="11">
        <f t="shared" si="16"/>
        <v>59.033989266547401</v>
      </c>
      <c r="EH17" s="11">
        <f t="shared" si="16"/>
        <v>55.502392344497608</v>
      </c>
      <c r="EI17" s="11">
        <f t="shared" si="16"/>
        <v>50.350877192982459</v>
      </c>
      <c r="EJ17" s="11">
        <f t="shared" si="16"/>
        <v>59.770114942528743</v>
      </c>
      <c r="EK17" s="11">
        <f t="shared" si="16"/>
        <v>65.581395348837219</v>
      </c>
      <c r="EL17" s="11">
        <f t="shared" si="16"/>
        <v>75.792507204610942</v>
      </c>
      <c r="EM17" s="11">
        <f t="shared" si="16"/>
        <v>58.682634730538922</v>
      </c>
      <c r="EN17" s="11">
        <f t="shared" si="16"/>
        <v>66.43356643356644</v>
      </c>
      <c r="EO17" s="11">
        <f t="shared" si="16"/>
        <v>48.435171385991062</v>
      </c>
      <c r="EP17" s="11">
        <f t="shared" si="16"/>
        <v>62.978723404255319</v>
      </c>
      <c r="EQ17" s="11">
        <f t="shared" si="16"/>
        <v>70</v>
      </c>
      <c r="ER17" s="11">
        <f t="shared" si="16"/>
        <v>60.618556701030926</v>
      </c>
      <c r="ES17" s="11">
        <f t="shared" si="16"/>
        <v>58.606557377049185</v>
      </c>
      <c r="ET17" s="11">
        <f t="shared" si="16"/>
        <v>65.189873417721529</v>
      </c>
      <c r="EU17" s="11">
        <f t="shared" si="16"/>
        <v>53.731343283582092</v>
      </c>
      <c r="EV17" s="11">
        <f t="shared" si="16"/>
        <v>58.713136729222512</v>
      </c>
      <c r="EW17" s="11">
        <f t="shared" si="16"/>
        <v>71.40319715808171</v>
      </c>
      <c r="EX17" s="11">
        <f t="shared" si="16"/>
        <v>62.931034482758619</v>
      </c>
      <c r="EY17" s="11">
        <f t="shared" si="16"/>
        <v>58.449074074074069</v>
      </c>
      <c r="EZ17" s="11">
        <f t="shared" si="16"/>
        <v>62.153069806560133</v>
      </c>
      <c r="FA17" s="11">
        <f t="shared" si="16"/>
        <v>53.812316715542522</v>
      </c>
      <c r="FB17" s="11">
        <f t="shared" si="16"/>
        <v>58.888888888888893</v>
      </c>
      <c r="FC17" s="11">
        <f t="shared" si="16"/>
        <v>61.369863013698634</v>
      </c>
      <c r="FD17" s="11">
        <f t="shared" si="16"/>
        <v>62.290502793296085</v>
      </c>
      <c r="FE17" s="11">
        <f t="shared" si="16"/>
        <v>76.156583629893234</v>
      </c>
      <c r="FF17" s="11">
        <f t="shared" si="16"/>
        <v>56.150793650793652</v>
      </c>
      <c r="FG17" s="11">
        <f t="shared" si="16"/>
        <v>58.454106280193244</v>
      </c>
      <c r="FH17" s="11">
        <f t="shared" ref="FH17:GI17" si="17">(FH23+FH38)/FH29*100</f>
        <v>47.368421052631575</v>
      </c>
      <c r="FI17" s="11">
        <f t="shared" si="17"/>
        <v>53.85996409335727</v>
      </c>
      <c r="FJ17" s="11">
        <f t="shared" si="17"/>
        <v>60.958904109589042</v>
      </c>
      <c r="FK17" s="11">
        <f t="shared" si="17"/>
        <v>68.16901408450704</v>
      </c>
      <c r="FL17" s="11">
        <f t="shared" si="17"/>
        <v>64.197530864197532</v>
      </c>
      <c r="FM17" s="11">
        <f t="shared" si="17"/>
        <v>66.265060240963862</v>
      </c>
      <c r="FN17" s="11">
        <f t="shared" si="17"/>
        <v>57.228915662650607</v>
      </c>
      <c r="FO17" s="11">
        <f t="shared" si="17"/>
        <v>60.058737151248167</v>
      </c>
      <c r="FP17" s="11">
        <f t="shared" si="17"/>
        <v>52.012383900928796</v>
      </c>
      <c r="FQ17" s="11">
        <f t="shared" si="17"/>
        <v>60.949367088607595</v>
      </c>
      <c r="FR17" s="11">
        <f t="shared" si="17"/>
        <v>63.519313304721024</v>
      </c>
      <c r="FS17" s="11">
        <f t="shared" si="17"/>
        <v>83.388704318936874</v>
      </c>
      <c r="FT17" s="11">
        <f t="shared" si="17"/>
        <v>64.822134387351781</v>
      </c>
      <c r="FU17" s="11">
        <f t="shared" si="17"/>
        <v>74.008810572687224</v>
      </c>
      <c r="FV17" s="11">
        <f t="shared" si="17"/>
        <v>71.407185628742525</v>
      </c>
      <c r="FW17" s="11">
        <f t="shared" si="17"/>
        <v>50.974930362116986</v>
      </c>
      <c r="FX17" s="11">
        <f t="shared" si="17"/>
        <v>71.83098591549296</v>
      </c>
      <c r="FY17" s="11">
        <f t="shared" si="17"/>
        <v>64.441041347626339</v>
      </c>
      <c r="FZ17" s="11">
        <f t="shared" si="17"/>
        <v>45.424836601307192</v>
      </c>
      <c r="GA17" s="11">
        <f t="shared" si="17"/>
        <v>62.99732014017728</v>
      </c>
      <c r="GB17" s="11">
        <f t="shared" si="17"/>
        <v>54.316002019182228</v>
      </c>
      <c r="GC17" s="11">
        <f t="shared" si="17"/>
        <v>54.079221681723425</v>
      </c>
      <c r="GD17" s="11">
        <f t="shared" si="17"/>
        <v>56.338028169014088</v>
      </c>
      <c r="GE17" s="11">
        <f t="shared" si="17"/>
        <v>55.743481324876676</v>
      </c>
      <c r="GF17" s="11">
        <f t="shared" si="17"/>
        <v>54.074074074074076</v>
      </c>
      <c r="GG17" s="11">
        <f t="shared" si="17"/>
        <v>56.744604316546763</v>
      </c>
      <c r="GH17" s="11">
        <f t="shared" si="17"/>
        <v>0.34096757591353577</v>
      </c>
      <c r="GI17" s="11">
        <f t="shared" si="17"/>
        <v>0.65231572080887146</v>
      </c>
    </row>
    <row r="18" spans="1:191" ht="43.2" x14ac:dyDescent="0.55000000000000004">
      <c r="A18" s="30" t="s">
        <v>232</v>
      </c>
      <c r="B18" s="22" t="s">
        <v>3</v>
      </c>
      <c r="C18" s="26"/>
      <c r="D18" s="11">
        <f t="shared" ref="D18:AI18" si="18">D23/D29*100</f>
        <v>55.242566510172139</v>
      </c>
      <c r="E18" s="11">
        <f t="shared" si="18"/>
        <v>61.826182618261825</v>
      </c>
      <c r="F18" s="11">
        <f t="shared" si="18"/>
        <v>41.520467836257311</v>
      </c>
      <c r="G18" s="11">
        <f t="shared" si="18"/>
        <v>49.449449449449453</v>
      </c>
      <c r="H18" s="11">
        <f t="shared" si="18"/>
        <v>61.509433962264147</v>
      </c>
      <c r="I18" s="11">
        <f t="shared" si="18"/>
        <v>50.777202072538863</v>
      </c>
      <c r="J18" s="11">
        <f t="shared" si="18"/>
        <v>64.534883720930239</v>
      </c>
      <c r="K18" s="11">
        <f t="shared" si="18"/>
        <v>42.405063291139236</v>
      </c>
      <c r="L18" s="11">
        <f t="shared" si="18"/>
        <v>74.329501915708818</v>
      </c>
      <c r="M18" s="11">
        <f t="shared" si="18"/>
        <v>26.582278481012654</v>
      </c>
      <c r="N18" s="11">
        <f t="shared" si="18"/>
        <v>39.183673469387756</v>
      </c>
      <c r="O18" s="11">
        <f t="shared" si="18"/>
        <v>44.978165938864628</v>
      </c>
      <c r="P18" s="11">
        <f t="shared" si="18"/>
        <v>54.755043227665702</v>
      </c>
      <c r="Q18" s="11">
        <f t="shared" si="18"/>
        <v>50</v>
      </c>
      <c r="R18" s="11">
        <f t="shared" si="18"/>
        <v>53.448275862068961</v>
      </c>
      <c r="S18" s="11">
        <f t="shared" si="18"/>
        <v>49.158249158249156</v>
      </c>
      <c r="T18" s="11">
        <f t="shared" si="18"/>
        <v>34.883720930232556</v>
      </c>
      <c r="U18" s="11">
        <f t="shared" si="18"/>
        <v>53.722755013077595</v>
      </c>
      <c r="V18" s="11">
        <f t="shared" si="18"/>
        <v>45.230263157894733</v>
      </c>
      <c r="W18" s="11">
        <f t="shared" si="18"/>
        <v>53.103448275862064</v>
      </c>
      <c r="X18" s="11">
        <f t="shared" si="18"/>
        <v>62.827988338192419</v>
      </c>
      <c r="Y18" s="11">
        <f t="shared" si="18"/>
        <v>59.760956175298809</v>
      </c>
      <c r="Z18" s="11">
        <f t="shared" si="18"/>
        <v>59.756097560975604</v>
      </c>
      <c r="AA18" s="11">
        <f t="shared" si="18"/>
        <v>53.412462908011868</v>
      </c>
      <c r="AB18" s="11">
        <f t="shared" si="18"/>
        <v>68.994413407821227</v>
      </c>
      <c r="AC18" s="11">
        <f t="shared" si="18"/>
        <v>54.881656804733723</v>
      </c>
      <c r="AD18" s="11">
        <f t="shared" si="18"/>
        <v>54.936708860759495</v>
      </c>
      <c r="AE18" s="11">
        <f t="shared" si="18"/>
        <v>59.92647058823529</v>
      </c>
      <c r="AF18" s="11">
        <f t="shared" si="18"/>
        <v>55.913978494623649</v>
      </c>
      <c r="AG18" s="11">
        <f t="shared" si="18"/>
        <v>54.389721627408996</v>
      </c>
      <c r="AH18" s="11">
        <f t="shared" si="18"/>
        <v>62.628571428571433</v>
      </c>
      <c r="AI18" s="11">
        <f t="shared" si="18"/>
        <v>50.465116279069768</v>
      </c>
      <c r="AJ18" s="11">
        <f t="shared" ref="AJ18:BO18" si="19">AJ23/AJ29*100</f>
        <v>53.144654088050316</v>
      </c>
      <c r="AK18" s="11">
        <f t="shared" si="19"/>
        <v>57.60709010339734</v>
      </c>
      <c r="AL18" s="11">
        <f t="shared" si="19"/>
        <v>45.765765765765764</v>
      </c>
      <c r="AM18" s="11">
        <f t="shared" si="19"/>
        <v>56.156156156156158</v>
      </c>
      <c r="AN18" s="11">
        <f t="shared" si="19"/>
        <v>51.648351648351657</v>
      </c>
      <c r="AO18" s="11">
        <f t="shared" si="19"/>
        <v>46.768060836501903</v>
      </c>
      <c r="AP18" s="11">
        <f t="shared" si="19"/>
        <v>59.728122344944779</v>
      </c>
      <c r="AQ18" s="11">
        <f t="shared" si="19"/>
        <v>53.312302839116718</v>
      </c>
      <c r="AR18" s="11">
        <f t="shared" si="19"/>
        <v>54.24528301886793</v>
      </c>
      <c r="AS18" s="11">
        <f t="shared" si="19"/>
        <v>35.638297872340424</v>
      </c>
      <c r="AT18" s="11">
        <f t="shared" si="19"/>
        <v>57.971014492753625</v>
      </c>
      <c r="AU18" s="11">
        <f t="shared" si="19"/>
        <v>47.058823529411761</v>
      </c>
      <c r="AV18" s="11">
        <f t="shared" si="19"/>
        <v>57.36782902137233</v>
      </c>
      <c r="AW18" s="11">
        <f t="shared" si="19"/>
        <v>62.420382165605091</v>
      </c>
      <c r="AX18" s="11">
        <f t="shared" si="19"/>
        <v>61.91646191646192</v>
      </c>
      <c r="AY18" s="11">
        <f t="shared" si="19"/>
        <v>55.945945945945944</v>
      </c>
      <c r="AZ18" s="11">
        <f t="shared" si="19"/>
        <v>43.928571428571431</v>
      </c>
      <c r="BA18" s="11">
        <f t="shared" si="19"/>
        <v>57.46835443037974</v>
      </c>
      <c r="BB18" s="11">
        <f t="shared" si="19"/>
        <v>61.077844311377248</v>
      </c>
      <c r="BC18" s="11">
        <f t="shared" si="19"/>
        <v>48.235294117647058</v>
      </c>
      <c r="BD18" s="11">
        <f t="shared" si="19"/>
        <v>55.49132947976878</v>
      </c>
      <c r="BE18" s="11">
        <f t="shared" si="19"/>
        <v>45.193260654112983</v>
      </c>
      <c r="BF18" s="11">
        <f t="shared" si="19"/>
        <v>47.368421052631575</v>
      </c>
      <c r="BG18" s="11">
        <f t="shared" si="19"/>
        <v>58.43857634902411</v>
      </c>
      <c r="BH18" s="11">
        <f t="shared" si="19"/>
        <v>53.458799593082396</v>
      </c>
      <c r="BI18" s="11">
        <f t="shared" si="19"/>
        <v>44.094488188976378</v>
      </c>
      <c r="BJ18" s="11">
        <f t="shared" si="19"/>
        <v>54.172767203513907</v>
      </c>
      <c r="BK18" s="11">
        <f t="shared" si="19"/>
        <v>57.671232876712331</v>
      </c>
      <c r="BL18" s="11">
        <f t="shared" si="19"/>
        <v>52.012383900928796</v>
      </c>
      <c r="BM18" s="11">
        <f t="shared" si="19"/>
        <v>62.413793103448278</v>
      </c>
      <c r="BN18" s="11">
        <f t="shared" si="19"/>
        <v>52.380952380952387</v>
      </c>
      <c r="BO18" s="11">
        <f t="shared" si="19"/>
        <v>54.008016032064134</v>
      </c>
      <c r="BP18" s="11">
        <f t="shared" ref="BP18:CU18" si="20">BP23/BP29*100</f>
        <v>45.110132158590311</v>
      </c>
      <c r="BQ18" s="11">
        <f t="shared" si="20"/>
        <v>50.896057347670251</v>
      </c>
      <c r="BR18" s="11">
        <f t="shared" si="20"/>
        <v>49.831649831649834</v>
      </c>
      <c r="BS18" s="11">
        <f t="shared" si="20"/>
        <v>49.846468781985671</v>
      </c>
      <c r="BT18" s="11">
        <f t="shared" si="20"/>
        <v>47.859922178988327</v>
      </c>
      <c r="BU18" s="11">
        <f t="shared" si="20"/>
        <v>49.708737864077669</v>
      </c>
      <c r="BV18" s="11">
        <f t="shared" si="20"/>
        <v>43.459915611814345</v>
      </c>
      <c r="BW18" s="11">
        <f t="shared" si="20"/>
        <v>49.61511546536039</v>
      </c>
      <c r="BX18" s="11">
        <f t="shared" si="20"/>
        <v>39.130434782608695</v>
      </c>
      <c r="BY18" s="11">
        <f t="shared" si="20"/>
        <v>35.260115606936417</v>
      </c>
      <c r="BZ18" s="11">
        <f t="shared" si="20"/>
        <v>47.634069400630914</v>
      </c>
      <c r="CA18" s="11">
        <f t="shared" si="20"/>
        <v>61.616161616161612</v>
      </c>
      <c r="CB18" s="11">
        <f t="shared" si="20"/>
        <v>39.743589743589745</v>
      </c>
      <c r="CC18" s="11">
        <f t="shared" si="20"/>
        <v>61.676646706586823</v>
      </c>
      <c r="CD18" s="11">
        <f t="shared" si="20"/>
        <v>52.688172043010752</v>
      </c>
      <c r="CE18" s="11">
        <f t="shared" si="20"/>
        <v>52.747252747252752</v>
      </c>
      <c r="CF18" s="11">
        <f t="shared" si="20"/>
        <v>60.824742268041234</v>
      </c>
      <c r="CG18" s="11">
        <f t="shared" si="20"/>
        <v>46.536796536796537</v>
      </c>
      <c r="CH18" s="11">
        <f t="shared" si="20"/>
        <v>43.745583038869256</v>
      </c>
      <c r="CI18" s="11">
        <f t="shared" si="20"/>
        <v>49.152542372881356</v>
      </c>
      <c r="CJ18" s="11">
        <f t="shared" si="20"/>
        <v>48.306389530408005</v>
      </c>
      <c r="CK18" s="11">
        <f t="shared" si="20"/>
        <v>50</v>
      </c>
      <c r="CL18" s="11">
        <f t="shared" si="20"/>
        <v>46.81818181818182</v>
      </c>
      <c r="CM18" s="11">
        <f t="shared" si="20"/>
        <v>61.731843575418999</v>
      </c>
      <c r="CN18" s="11">
        <f t="shared" si="20"/>
        <v>42.592592592592595</v>
      </c>
      <c r="CO18" s="11">
        <f t="shared" si="20"/>
        <v>39.50143815915628</v>
      </c>
      <c r="CP18" s="11">
        <f t="shared" si="20"/>
        <v>24.591573516766982</v>
      </c>
      <c r="CQ18" s="11">
        <f t="shared" si="20"/>
        <v>48.253557567917206</v>
      </c>
      <c r="CR18" s="11">
        <f t="shared" si="20"/>
        <v>50.647109577221741</v>
      </c>
      <c r="CS18" s="11">
        <f t="shared" si="20"/>
        <v>25.632784250703093</v>
      </c>
      <c r="CT18" s="11">
        <f t="shared" si="20"/>
        <v>45.302445302445307</v>
      </c>
      <c r="CU18" s="11">
        <f t="shared" si="20"/>
        <v>53.448275862068961</v>
      </c>
      <c r="CV18" s="11">
        <f t="shared" ref="CV18:EA18" si="21">CV23/CV29*100</f>
        <v>52.173913043478258</v>
      </c>
      <c r="CW18" s="11">
        <f t="shared" si="21"/>
        <v>61.283185840707965</v>
      </c>
      <c r="CX18" s="11">
        <f t="shared" si="21"/>
        <v>67.796610169491515</v>
      </c>
      <c r="CY18" s="11">
        <f t="shared" si="21"/>
        <v>60.515021459227469</v>
      </c>
      <c r="CZ18" s="11">
        <f t="shared" si="21"/>
        <v>43.178621659634317</v>
      </c>
      <c r="DA18" s="11">
        <f t="shared" si="21"/>
        <v>48.212461695607765</v>
      </c>
      <c r="DB18" s="11">
        <f t="shared" si="21"/>
        <v>61.392405063291143</v>
      </c>
      <c r="DC18" s="11">
        <f t="shared" si="21"/>
        <v>51.111111111111107</v>
      </c>
      <c r="DD18" s="11">
        <f t="shared" si="21"/>
        <v>32.467532467532465</v>
      </c>
      <c r="DE18" s="11">
        <f t="shared" si="21"/>
        <v>35.57951482479784</v>
      </c>
      <c r="DF18" s="11">
        <f t="shared" si="21"/>
        <v>68.514412416851442</v>
      </c>
      <c r="DG18" s="11">
        <f t="shared" si="21"/>
        <v>52.419354838709673</v>
      </c>
      <c r="DH18" s="11">
        <f t="shared" si="21"/>
        <v>50.168350168350173</v>
      </c>
      <c r="DI18" s="11">
        <f t="shared" si="21"/>
        <v>49.861687413554634</v>
      </c>
      <c r="DJ18" s="11">
        <f t="shared" si="21"/>
        <v>55.727051177904144</v>
      </c>
      <c r="DK18" s="11">
        <f t="shared" si="21"/>
        <v>36.597938144329895</v>
      </c>
      <c r="DL18" s="11">
        <f t="shared" si="21"/>
        <v>62.8</v>
      </c>
      <c r="DM18" s="11">
        <f t="shared" si="21"/>
        <v>50.318471337579616</v>
      </c>
      <c r="DN18" s="11">
        <f t="shared" si="21"/>
        <v>37</v>
      </c>
      <c r="DO18" s="11">
        <f t="shared" si="21"/>
        <v>54.193548387096783</v>
      </c>
      <c r="DP18" s="11">
        <f t="shared" si="21"/>
        <v>8.3333333333333321</v>
      </c>
      <c r="DQ18" s="11">
        <f t="shared" si="21"/>
        <v>9.8360655737704921</v>
      </c>
      <c r="DR18" s="11">
        <f t="shared" si="21"/>
        <v>52.040816326530617</v>
      </c>
      <c r="DS18" s="11">
        <f t="shared" si="21"/>
        <v>48.642533936651581</v>
      </c>
      <c r="DT18" s="11">
        <f t="shared" si="21"/>
        <v>41.666666666666671</v>
      </c>
      <c r="DU18" s="11">
        <f t="shared" si="21"/>
        <v>47.975460122699388</v>
      </c>
      <c r="DV18" s="11">
        <f t="shared" si="21"/>
        <v>40.748031496062993</v>
      </c>
      <c r="DW18" s="11">
        <f t="shared" si="21"/>
        <v>41.6</v>
      </c>
      <c r="DX18" s="11">
        <f t="shared" si="21"/>
        <v>22.727272727272727</v>
      </c>
      <c r="DY18" s="11">
        <f t="shared" si="21"/>
        <v>48.366013071895424</v>
      </c>
      <c r="DZ18" s="11">
        <f t="shared" si="21"/>
        <v>64.970645792563602</v>
      </c>
      <c r="EA18" s="11">
        <f t="shared" si="21"/>
        <v>61.111111111111114</v>
      </c>
      <c r="EB18" s="11">
        <f t="shared" ref="EB18:FG18" si="22">EB23/EB29*100</f>
        <v>61.50870406189555</v>
      </c>
      <c r="EC18" s="11">
        <f t="shared" si="22"/>
        <v>69.421487603305792</v>
      </c>
      <c r="ED18" s="11">
        <f t="shared" si="22"/>
        <v>60.081883316274308</v>
      </c>
      <c r="EE18" s="11">
        <f t="shared" si="22"/>
        <v>59.561128526645767</v>
      </c>
      <c r="EF18" s="11">
        <f t="shared" si="22"/>
        <v>50.697674418604656</v>
      </c>
      <c r="EG18" s="11">
        <f t="shared" si="22"/>
        <v>50.745378652355399</v>
      </c>
      <c r="EH18" s="11">
        <f t="shared" si="22"/>
        <v>43.540669856459331</v>
      </c>
      <c r="EI18" s="11">
        <f t="shared" si="22"/>
        <v>44.736842105263158</v>
      </c>
      <c r="EJ18" s="11">
        <f t="shared" si="22"/>
        <v>50</v>
      </c>
      <c r="EK18" s="11">
        <f t="shared" si="22"/>
        <v>58.139534883720934</v>
      </c>
      <c r="EL18" s="11">
        <f t="shared" si="22"/>
        <v>66.570605187319885</v>
      </c>
      <c r="EM18" s="11">
        <f t="shared" si="22"/>
        <v>44.91017964071856</v>
      </c>
      <c r="EN18" s="11">
        <f t="shared" si="22"/>
        <v>52.72727272727272</v>
      </c>
      <c r="EO18" s="11">
        <f t="shared" si="22"/>
        <v>41.430700447093891</v>
      </c>
      <c r="EP18" s="11">
        <f t="shared" si="22"/>
        <v>54.042553191489361</v>
      </c>
      <c r="EQ18" s="11">
        <f t="shared" si="22"/>
        <v>56.499999999999993</v>
      </c>
      <c r="ER18" s="11">
        <f t="shared" si="22"/>
        <v>54.845360824742272</v>
      </c>
      <c r="ES18" s="11">
        <f t="shared" si="22"/>
        <v>45.081967213114751</v>
      </c>
      <c r="ET18" s="11">
        <f t="shared" si="22"/>
        <v>51.74050632911392</v>
      </c>
      <c r="EU18" s="11">
        <f t="shared" si="22"/>
        <v>42.288557213930353</v>
      </c>
      <c r="EV18" s="11">
        <f t="shared" si="22"/>
        <v>52.144772117962468</v>
      </c>
      <c r="EW18" s="11">
        <f t="shared" si="22"/>
        <v>56.305506216696266</v>
      </c>
      <c r="EX18" s="11">
        <f t="shared" si="22"/>
        <v>51.149425287356323</v>
      </c>
      <c r="EY18" s="11">
        <f t="shared" si="22"/>
        <v>47.800925925925924</v>
      </c>
      <c r="EZ18" s="11">
        <f t="shared" si="22"/>
        <v>52.859545836837675</v>
      </c>
      <c r="FA18" s="11">
        <f t="shared" si="22"/>
        <v>45.60117302052786</v>
      </c>
      <c r="FB18" s="11">
        <f t="shared" si="22"/>
        <v>50.18518518518519</v>
      </c>
      <c r="FC18" s="11">
        <f t="shared" si="22"/>
        <v>52.054794520547944</v>
      </c>
      <c r="FD18" s="11">
        <f t="shared" si="22"/>
        <v>49.720670391061446</v>
      </c>
      <c r="FE18" s="11">
        <f t="shared" si="22"/>
        <v>62.989323843416365</v>
      </c>
      <c r="FF18" s="11">
        <f t="shared" si="22"/>
        <v>46.230158730158735</v>
      </c>
      <c r="FG18" s="11">
        <f t="shared" si="22"/>
        <v>48.067632850241552</v>
      </c>
      <c r="FH18" s="11">
        <f t="shared" ref="FH18:GI18" si="23">FH23/FH29*100</f>
        <v>42.105263157894733</v>
      </c>
      <c r="FI18" s="11">
        <f t="shared" si="23"/>
        <v>39.317773788150809</v>
      </c>
      <c r="FJ18" s="11">
        <f t="shared" si="23"/>
        <v>42.12328767123288</v>
      </c>
      <c r="FK18" s="11">
        <f t="shared" si="23"/>
        <v>57.04225352112676</v>
      </c>
      <c r="FL18" s="11">
        <f t="shared" si="23"/>
        <v>52.777777777777779</v>
      </c>
      <c r="FM18" s="11">
        <f t="shared" si="23"/>
        <v>50.602409638554214</v>
      </c>
      <c r="FN18" s="11">
        <f t="shared" si="23"/>
        <v>39.156626506024097</v>
      </c>
      <c r="FO18" s="11">
        <f t="shared" si="23"/>
        <v>48.017621145374449</v>
      </c>
      <c r="FP18" s="11">
        <f t="shared" si="23"/>
        <v>40.557275541795669</v>
      </c>
      <c r="FQ18" s="11">
        <f t="shared" si="23"/>
        <v>48.227848101265828</v>
      </c>
      <c r="FR18" s="11">
        <f t="shared" si="23"/>
        <v>45.064377682403432</v>
      </c>
      <c r="FS18" s="11">
        <f t="shared" si="23"/>
        <v>60.465116279069761</v>
      </c>
      <c r="FT18" s="11">
        <f t="shared" si="23"/>
        <v>46.376811594202898</v>
      </c>
      <c r="FU18" s="11">
        <f t="shared" si="23"/>
        <v>58.149779735682813</v>
      </c>
      <c r="FV18" s="11">
        <f t="shared" si="23"/>
        <v>52.994011976047908</v>
      </c>
      <c r="FW18" s="11">
        <f t="shared" si="23"/>
        <v>35.654596100278553</v>
      </c>
      <c r="FX18" s="11">
        <f t="shared" si="23"/>
        <v>39.436619718309856</v>
      </c>
      <c r="FY18" s="11">
        <f t="shared" si="23"/>
        <v>54.578866768759568</v>
      </c>
      <c r="FZ18" s="11">
        <f t="shared" si="23"/>
        <v>29.411764705882355</v>
      </c>
      <c r="GA18" s="11">
        <f t="shared" si="23"/>
        <v>48.608534322820034</v>
      </c>
      <c r="GB18" s="11">
        <f t="shared" si="23"/>
        <v>39.121655729429584</v>
      </c>
      <c r="GC18" s="11">
        <f t="shared" si="23"/>
        <v>41.626129256428072</v>
      </c>
      <c r="GD18" s="11">
        <f t="shared" si="23"/>
        <v>34.115805946791859</v>
      </c>
      <c r="GE18" s="11">
        <f t="shared" si="23"/>
        <v>42.494714587737839</v>
      </c>
      <c r="GF18" s="11">
        <f t="shared" si="23"/>
        <v>41.975308641975303</v>
      </c>
      <c r="GG18" s="11">
        <f t="shared" si="23"/>
        <v>40.827338129496404</v>
      </c>
      <c r="GH18" s="11">
        <f t="shared" si="23"/>
        <v>6.4333504889346374E-2</v>
      </c>
      <c r="GI18" s="11">
        <f t="shared" si="23"/>
        <v>0</v>
      </c>
    </row>
    <row r="19" spans="1:191" ht="43.2" x14ac:dyDescent="0.55000000000000004">
      <c r="A19" s="30" t="s">
        <v>233</v>
      </c>
      <c r="B19" s="22" t="s">
        <v>21</v>
      </c>
      <c r="C19" s="26"/>
      <c r="D19" s="11">
        <f t="shared" ref="D19:AI19" si="24">D38/D29*100</f>
        <v>9.5461658841940533</v>
      </c>
      <c r="E19" s="11">
        <f t="shared" si="24"/>
        <v>10.121012101210122</v>
      </c>
      <c r="F19" s="11">
        <f t="shared" si="24"/>
        <v>13.157894736842104</v>
      </c>
      <c r="G19" s="11">
        <f t="shared" si="24"/>
        <v>16.116116116116117</v>
      </c>
      <c r="H19" s="11">
        <f t="shared" si="24"/>
        <v>8.2389937106918243</v>
      </c>
      <c r="I19" s="11">
        <f t="shared" si="24"/>
        <v>16.234887737478413</v>
      </c>
      <c r="J19" s="11">
        <f t="shared" si="24"/>
        <v>15.697674418604651</v>
      </c>
      <c r="K19" s="11">
        <f t="shared" si="24"/>
        <v>12.658227848101266</v>
      </c>
      <c r="L19" s="11">
        <f t="shared" si="24"/>
        <v>14.942528735632186</v>
      </c>
      <c r="M19" s="11">
        <f t="shared" si="24"/>
        <v>25.949367088607595</v>
      </c>
      <c r="N19" s="11">
        <f t="shared" si="24"/>
        <v>15.918367346938775</v>
      </c>
      <c r="O19" s="11">
        <f t="shared" si="24"/>
        <v>10.480349344978166</v>
      </c>
      <c r="P19" s="11">
        <f t="shared" si="24"/>
        <v>9.7982708933717575</v>
      </c>
      <c r="Q19" s="11">
        <f t="shared" si="24"/>
        <v>13.709677419354838</v>
      </c>
      <c r="R19" s="11">
        <f t="shared" si="24"/>
        <v>12.5</v>
      </c>
      <c r="S19" s="11">
        <f t="shared" si="24"/>
        <v>10.353535353535353</v>
      </c>
      <c r="T19" s="11">
        <f t="shared" si="24"/>
        <v>15.11627906976744</v>
      </c>
      <c r="U19" s="11">
        <f t="shared" si="24"/>
        <v>9.0322580645161281</v>
      </c>
      <c r="V19" s="11">
        <f t="shared" si="24"/>
        <v>9.5394736842105274</v>
      </c>
      <c r="W19" s="11">
        <f t="shared" si="24"/>
        <v>12.068965517241379</v>
      </c>
      <c r="X19" s="11">
        <f t="shared" si="24"/>
        <v>12.682215743440233</v>
      </c>
      <c r="Y19" s="11">
        <f t="shared" si="24"/>
        <v>13.944223107569719</v>
      </c>
      <c r="Z19" s="11">
        <f t="shared" si="24"/>
        <v>12.717770034843207</v>
      </c>
      <c r="AA19" s="11">
        <f t="shared" si="24"/>
        <v>13.649851632047477</v>
      </c>
      <c r="AB19" s="11">
        <f t="shared" si="24"/>
        <v>9.7765363128491618</v>
      </c>
      <c r="AC19" s="11">
        <f t="shared" si="24"/>
        <v>12.278106508875739</v>
      </c>
      <c r="AD19" s="11">
        <f t="shared" si="24"/>
        <v>21.012658227848103</v>
      </c>
      <c r="AE19" s="11">
        <f t="shared" si="24"/>
        <v>15.073529411764705</v>
      </c>
      <c r="AF19" s="11">
        <f t="shared" si="24"/>
        <v>14.516129032258066</v>
      </c>
      <c r="AG19" s="11">
        <f t="shared" si="24"/>
        <v>12.847965738758029</v>
      </c>
      <c r="AH19" s="11">
        <f t="shared" si="24"/>
        <v>7.4285714285714288</v>
      </c>
      <c r="AI19" s="11">
        <f t="shared" si="24"/>
        <v>9.0697674418604652</v>
      </c>
      <c r="AJ19" s="11">
        <f t="shared" ref="AJ19:BO19" si="25">AJ38/AJ29*100</f>
        <v>16.037735849056602</v>
      </c>
      <c r="AK19" s="11">
        <f t="shared" si="25"/>
        <v>11.37370753323486</v>
      </c>
      <c r="AL19" s="11">
        <f t="shared" si="25"/>
        <v>8.6486486486486491</v>
      </c>
      <c r="AM19" s="11">
        <f t="shared" si="25"/>
        <v>13.213213213213212</v>
      </c>
      <c r="AN19" s="11">
        <f t="shared" si="25"/>
        <v>12.27106227106227</v>
      </c>
      <c r="AO19" s="11">
        <f t="shared" si="25"/>
        <v>14.82889733840304</v>
      </c>
      <c r="AP19" s="11">
        <f t="shared" si="25"/>
        <v>7.0518266779949021</v>
      </c>
      <c r="AQ19" s="11">
        <f t="shared" si="25"/>
        <v>11.356466876971609</v>
      </c>
      <c r="AR19" s="11">
        <f t="shared" si="25"/>
        <v>7.0754716981132075</v>
      </c>
      <c r="AS19" s="11">
        <f t="shared" si="25"/>
        <v>10.106382978723403</v>
      </c>
      <c r="AT19" s="11">
        <f t="shared" si="25"/>
        <v>12.463768115942029</v>
      </c>
      <c r="AU19" s="11">
        <f t="shared" si="25"/>
        <v>11.76470588235294</v>
      </c>
      <c r="AV19" s="11">
        <f t="shared" si="25"/>
        <v>9.2238470191226085</v>
      </c>
      <c r="AW19" s="11">
        <f t="shared" si="25"/>
        <v>13.057324840764331</v>
      </c>
      <c r="AX19" s="11">
        <f t="shared" si="25"/>
        <v>10.073710073710075</v>
      </c>
      <c r="AY19" s="11">
        <f t="shared" si="25"/>
        <v>9.1891891891891895</v>
      </c>
      <c r="AZ19" s="11">
        <f t="shared" si="25"/>
        <v>7.1428571428571423</v>
      </c>
      <c r="BA19" s="11">
        <f t="shared" si="25"/>
        <v>13.164556962025317</v>
      </c>
      <c r="BB19" s="11">
        <f t="shared" si="25"/>
        <v>8.9820359281437128</v>
      </c>
      <c r="BC19" s="11">
        <f t="shared" si="25"/>
        <v>8.3422459893048124</v>
      </c>
      <c r="BD19" s="11">
        <f t="shared" si="25"/>
        <v>9.6339113680154149</v>
      </c>
      <c r="BE19" s="11">
        <f t="shared" si="25"/>
        <v>11.000991080277503</v>
      </c>
      <c r="BF19" s="11">
        <f t="shared" si="25"/>
        <v>5.7017543859649118</v>
      </c>
      <c r="BG19" s="11">
        <f t="shared" si="25"/>
        <v>13.432835820895523</v>
      </c>
      <c r="BH19" s="11">
        <f t="shared" si="25"/>
        <v>8.6978636826042734</v>
      </c>
      <c r="BI19" s="11">
        <f t="shared" si="25"/>
        <v>7.8740157480314963</v>
      </c>
      <c r="BJ19" s="11">
        <f t="shared" si="25"/>
        <v>14.202049780380674</v>
      </c>
      <c r="BK19" s="11">
        <f t="shared" si="25"/>
        <v>11.095890410958905</v>
      </c>
      <c r="BL19" s="11">
        <f t="shared" si="25"/>
        <v>11.455108359133128</v>
      </c>
      <c r="BM19" s="11">
        <f t="shared" si="25"/>
        <v>9.3103448275862082</v>
      </c>
      <c r="BN19" s="11">
        <f t="shared" si="25"/>
        <v>10.256410256410255</v>
      </c>
      <c r="BO19" s="11">
        <f t="shared" si="25"/>
        <v>10.220440881763528</v>
      </c>
      <c r="BP19" s="11">
        <f t="shared" ref="BP19:CU19" si="26">BP38/BP29*100</f>
        <v>8.0176211453744504</v>
      </c>
      <c r="BQ19" s="11">
        <f t="shared" si="26"/>
        <v>18.637992831541219</v>
      </c>
      <c r="BR19" s="11">
        <f t="shared" si="26"/>
        <v>16.498316498316498</v>
      </c>
      <c r="BS19" s="11">
        <f t="shared" si="26"/>
        <v>6.8577277379733879</v>
      </c>
      <c r="BT19" s="11">
        <f t="shared" si="26"/>
        <v>13.618677042801556</v>
      </c>
      <c r="BU19" s="11">
        <f t="shared" si="26"/>
        <v>9.9029126213592242</v>
      </c>
      <c r="BV19" s="11">
        <f t="shared" si="26"/>
        <v>10.126582278481013</v>
      </c>
      <c r="BW19" s="11">
        <f t="shared" si="26"/>
        <v>12.526242127361792</v>
      </c>
      <c r="BX19" s="11">
        <f t="shared" si="26"/>
        <v>10.434782608695652</v>
      </c>
      <c r="BY19" s="11">
        <f t="shared" si="26"/>
        <v>3.4682080924855487</v>
      </c>
      <c r="BZ19" s="11">
        <f t="shared" si="26"/>
        <v>12.618296529968454</v>
      </c>
      <c r="CA19" s="11">
        <f t="shared" si="26"/>
        <v>8.5858585858585847</v>
      </c>
      <c r="CB19" s="11">
        <f t="shared" si="26"/>
        <v>6.8376068376068382</v>
      </c>
      <c r="CC19" s="11">
        <f t="shared" si="26"/>
        <v>10.179640718562874</v>
      </c>
      <c r="CD19" s="11">
        <f t="shared" si="26"/>
        <v>6.8100358422939076</v>
      </c>
      <c r="CE19" s="11">
        <f t="shared" si="26"/>
        <v>12.454212454212454</v>
      </c>
      <c r="CF19" s="11">
        <f t="shared" si="26"/>
        <v>8.934707903780069</v>
      </c>
      <c r="CG19" s="11">
        <f t="shared" si="26"/>
        <v>12.662337662337661</v>
      </c>
      <c r="CH19" s="11">
        <f t="shared" si="26"/>
        <v>8.0565371024734986</v>
      </c>
      <c r="CI19" s="11">
        <f t="shared" si="26"/>
        <v>10.631741140215716</v>
      </c>
      <c r="CJ19" s="11">
        <f t="shared" si="26"/>
        <v>10.046189376443419</v>
      </c>
      <c r="CK19" s="11">
        <f t="shared" si="26"/>
        <v>8.2125603864734309</v>
      </c>
      <c r="CL19" s="11">
        <f t="shared" si="26"/>
        <v>7.878787878787878</v>
      </c>
      <c r="CM19" s="11">
        <f t="shared" si="26"/>
        <v>5.3072625698324023</v>
      </c>
      <c r="CN19" s="11">
        <f t="shared" si="26"/>
        <v>7.7777777777777777</v>
      </c>
      <c r="CO19" s="11">
        <f t="shared" si="26"/>
        <v>10.834132310642378</v>
      </c>
      <c r="CP19" s="11">
        <f t="shared" si="26"/>
        <v>3.6973344797936369</v>
      </c>
      <c r="CQ19" s="11">
        <f t="shared" si="26"/>
        <v>7.8913324708926256</v>
      </c>
      <c r="CR19" s="11">
        <f t="shared" si="26"/>
        <v>7.5064710957722172</v>
      </c>
      <c r="CS19" s="11">
        <f t="shared" si="26"/>
        <v>2.7320208919244675</v>
      </c>
      <c r="CT19" s="11">
        <f t="shared" si="26"/>
        <v>7.5933075933075935</v>
      </c>
      <c r="CU19" s="11">
        <f t="shared" si="26"/>
        <v>7.389162561576355</v>
      </c>
      <c r="CV19" s="11">
        <f t="shared" ref="CV19:EA19" si="27">CV38/CV29*100</f>
        <v>12.374581939799331</v>
      </c>
      <c r="CW19" s="11">
        <f t="shared" si="27"/>
        <v>5.5309734513274336</v>
      </c>
      <c r="CX19" s="11">
        <f t="shared" si="27"/>
        <v>13.983050847457626</v>
      </c>
      <c r="CY19" s="11">
        <f t="shared" si="27"/>
        <v>8.5836909871244629</v>
      </c>
      <c r="CZ19" s="11">
        <f t="shared" si="27"/>
        <v>8.4388185654008439</v>
      </c>
      <c r="DA19" s="11">
        <f t="shared" si="27"/>
        <v>7.9673135852911141</v>
      </c>
      <c r="DB19" s="11">
        <f t="shared" si="27"/>
        <v>5.2215189873417724</v>
      </c>
      <c r="DC19" s="11">
        <f t="shared" si="27"/>
        <v>8.4444444444444446</v>
      </c>
      <c r="DD19" s="11">
        <f t="shared" si="27"/>
        <v>10.38961038961039</v>
      </c>
      <c r="DE19" s="11">
        <f t="shared" si="27"/>
        <v>9.433962264150944</v>
      </c>
      <c r="DF19" s="11">
        <f t="shared" si="27"/>
        <v>11.308203991130821</v>
      </c>
      <c r="DG19" s="11">
        <f t="shared" si="27"/>
        <v>14.112903225806454</v>
      </c>
      <c r="DH19" s="11">
        <f t="shared" si="27"/>
        <v>11.784511784511785</v>
      </c>
      <c r="DI19" s="11">
        <f t="shared" si="27"/>
        <v>9.4052558782849243</v>
      </c>
      <c r="DJ19" s="11">
        <f t="shared" si="27"/>
        <v>8.5296506904955329</v>
      </c>
      <c r="DK19" s="11">
        <f t="shared" si="27"/>
        <v>10.824742268041238</v>
      </c>
      <c r="DL19" s="11">
        <f t="shared" si="27"/>
        <v>8.7999999999999989</v>
      </c>
      <c r="DM19" s="11">
        <f t="shared" si="27"/>
        <v>9.8726114649681538</v>
      </c>
      <c r="DN19" s="11">
        <f t="shared" si="27"/>
        <v>10</v>
      </c>
      <c r="DO19" s="11">
        <f t="shared" si="27"/>
        <v>13.548387096774196</v>
      </c>
      <c r="DP19" s="11">
        <f t="shared" si="27"/>
        <v>20.833333333333336</v>
      </c>
      <c r="DQ19" s="11">
        <f t="shared" si="27"/>
        <v>11.475409836065573</v>
      </c>
      <c r="DR19" s="11">
        <f t="shared" si="27"/>
        <v>15.306122448979592</v>
      </c>
      <c r="DS19" s="11">
        <f t="shared" si="27"/>
        <v>10.180995475113122</v>
      </c>
      <c r="DT19" s="11">
        <f t="shared" si="27"/>
        <v>12.5</v>
      </c>
      <c r="DU19" s="11">
        <f t="shared" si="27"/>
        <v>10.552147239263803</v>
      </c>
      <c r="DV19" s="11">
        <f t="shared" si="27"/>
        <v>10.62992125984252</v>
      </c>
      <c r="DW19" s="11">
        <f t="shared" si="27"/>
        <v>13.600000000000001</v>
      </c>
      <c r="DX19" s="11">
        <f t="shared" si="27"/>
        <v>15.909090909090908</v>
      </c>
      <c r="DY19" s="11">
        <f t="shared" si="27"/>
        <v>5.2287581699346406</v>
      </c>
      <c r="DZ19" s="11">
        <f t="shared" si="27"/>
        <v>8.4148727984344411</v>
      </c>
      <c r="EA19" s="11">
        <f t="shared" si="27"/>
        <v>6.8376068376068382</v>
      </c>
      <c r="EB19" s="11">
        <f t="shared" ref="EB19:FG19" si="28">EB38/EB29*100</f>
        <v>9.0909090909090917</v>
      </c>
      <c r="EC19" s="11">
        <f t="shared" si="28"/>
        <v>9.0909090909090917</v>
      </c>
      <c r="ED19" s="11">
        <f t="shared" si="28"/>
        <v>8.7001023541453435</v>
      </c>
      <c r="EE19" s="11">
        <f t="shared" si="28"/>
        <v>8.4639498432601883</v>
      </c>
      <c r="EF19" s="11">
        <f t="shared" si="28"/>
        <v>8.6046511627906987</v>
      </c>
      <c r="EG19" s="11">
        <f t="shared" si="28"/>
        <v>8.2886106141920095</v>
      </c>
      <c r="EH19" s="11">
        <f t="shared" si="28"/>
        <v>11.961722488038278</v>
      </c>
      <c r="EI19" s="11">
        <f t="shared" si="28"/>
        <v>5.6140350877192979</v>
      </c>
      <c r="EJ19" s="11">
        <f t="shared" si="28"/>
        <v>9.7701149425287355</v>
      </c>
      <c r="EK19" s="11">
        <f t="shared" si="28"/>
        <v>7.441860465116279</v>
      </c>
      <c r="EL19" s="11">
        <f t="shared" si="28"/>
        <v>9.2219020172910664</v>
      </c>
      <c r="EM19" s="11">
        <f t="shared" si="28"/>
        <v>13.77245508982036</v>
      </c>
      <c r="EN19" s="11">
        <f t="shared" si="28"/>
        <v>13.706293706293707</v>
      </c>
      <c r="EO19" s="11">
        <f t="shared" si="28"/>
        <v>7.0044709388971684</v>
      </c>
      <c r="EP19" s="11">
        <f t="shared" si="28"/>
        <v>8.9361702127659584</v>
      </c>
      <c r="EQ19" s="11">
        <f t="shared" si="28"/>
        <v>13.5</v>
      </c>
      <c r="ER19" s="11">
        <f t="shared" si="28"/>
        <v>5.7731958762886597</v>
      </c>
      <c r="ES19" s="11">
        <f t="shared" si="28"/>
        <v>13.524590163934427</v>
      </c>
      <c r="ET19" s="11">
        <f t="shared" si="28"/>
        <v>13.449367088607595</v>
      </c>
      <c r="EU19" s="11">
        <f t="shared" si="28"/>
        <v>11.442786069651742</v>
      </c>
      <c r="EV19" s="11">
        <f t="shared" si="28"/>
        <v>6.568364611260054</v>
      </c>
      <c r="EW19" s="11">
        <f t="shared" si="28"/>
        <v>15.097690941385435</v>
      </c>
      <c r="EX19" s="11">
        <f t="shared" si="28"/>
        <v>11.781609195402298</v>
      </c>
      <c r="EY19" s="11">
        <f t="shared" si="28"/>
        <v>10.648148148148149</v>
      </c>
      <c r="EZ19" s="11">
        <f t="shared" si="28"/>
        <v>9.2935239697224556</v>
      </c>
      <c r="FA19" s="11">
        <f t="shared" si="28"/>
        <v>8.2111436950146626</v>
      </c>
      <c r="FB19" s="11">
        <f t="shared" si="28"/>
        <v>8.7037037037037042</v>
      </c>
      <c r="FC19" s="11">
        <f t="shared" si="28"/>
        <v>9.3150684931506849</v>
      </c>
      <c r="FD19" s="11">
        <f t="shared" si="28"/>
        <v>12.569832402234638</v>
      </c>
      <c r="FE19" s="11">
        <f t="shared" si="28"/>
        <v>13.167259786476867</v>
      </c>
      <c r="FF19" s="11">
        <f t="shared" si="28"/>
        <v>9.9206349206349209</v>
      </c>
      <c r="FG19" s="11">
        <f t="shared" si="28"/>
        <v>10.386473429951691</v>
      </c>
      <c r="FH19" s="11">
        <f t="shared" ref="FH19:GI19" si="29">FH38/FH29*100</f>
        <v>5.2631578947368416</v>
      </c>
      <c r="FI19" s="11">
        <f t="shared" si="29"/>
        <v>14.542190305206462</v>
      </c>
      <c r="FJ19" s="11">
        <f t="shared" si="29"/>
        <v>18.835616438356166</v>
      </c>
      <c r="FK19" s="11">
        <f t="shared" si="29"/>
        <v>11.126760563380282</v>
      </c>
      <c r="FL19" s="11">
        <f t="shared" si="29"/>
        <v>11.419753086419753</v>
      </c>
      <c r="FM19" s="11">
        <f t="shared" si="29"/>
        <v>15.66265060240964</v>
      </c>
      <c r="FN19" s="11">
        <f t="shared" si="29"/>
        <v>18.072289156626507</v>
      </c>
      <c r="FO19" s="11">
        <f t="shared" si="29"/>
        <v>12.041116005873716</v>
      </c>
      <c r="FP19" s="11">
        <f t="shared" si="29"/>
        <v>11.455108359133128</v>
      </c>
      <c r="FQ19" s="11">
        <f t="shared" si="29"/>
        <v>12.721518987341774</v>
      </c>
      <c r="FR19" s="11">
        <f t="shared" si="29"/>
        <v>18.454935622317599</v>
      </c>
      <c r="FS19" s="11">
        <f t="shared" si="29"/>
        <v>22.923588039867109</v>
      </c>
      <c r="FT19" s="11">
        <f t="shared" si="29"/>
        <v>18.445322793148879</v>
      </c>
      <c r="FU19" s="11">
        <f t="shared" si="29"/>
        <v>15.859030837004406</v>
      </c>
      <c r="FV19" s="11">
        <f t="shared" si="29"/>
        <v>18.41317365269461</v>
      </c>
      <c r="FW19" s="11">
        <f t="shared" si="29"/>
        <v>15.32033426183844</v>
      </c>
      <c r="FX19" s="11">
        <f t="shared" si="29"/>
        <v>32.394366197183103</v>
      </c>
      <c r="FY19" s="11">
        <f t="shared" si="29"/>
        <v>9.8621745788667692</v>
      </c>
      <c r="FZ19" s="11">
        <f t="shared" si="29"/>
        <v>16.013071895424837</v>
      </c>
      <c r="GA19" s="11">
        <f t="shared" si="29"/>
        <v>14.388785817357247</v>
      </c>
      <c r="GB19" s="11">
        <f t="shared" si="29"/>
        <v>15.19434628975265</v>
      </c>
      <c r="GC19" s="11">
        <f t="shared" si="29"/>
        <v>12.453092425295344</v>
      </c>
      <c r="GD19" s="11">
        <f t="shared" si="29"/>
        <v>22.222222222222221</v>
      </c>
      <c r="GE19" s="11">
        <f t="shared" si="29"/>
        <v>13.248766737138832</v>
      </c>
      <c r="GF19" s="11">
        <f t="shared" si="29"/>
        <v>12.098765432098766</v>
      </c>
      <c r="GG19" s="11">
        <f t="shared" si="29"/>
        <v>15.917266187050361</v>
      </c>
      <c r="GH19" s="11">
        <f t="shared" si="29"/>
        <v>0.27663407102418941</v>
      </c>
      <c r="GI19" s="11">
        <f t="shared" si="29"/>
        <v>0.65231572080887146</v>
      </c>
    </row>
    <row r="20" spans="1:191" ht="43.2" x14ac:dyDescent="0.55000000000000004">
      <c r="A20" s="30" t="s">
        <v>234</v>
      </c>
      <c r="B20" s="29" t="s">
        <v>22</v>
      </c>
      <c r="C20" s="23" t="s">
        <v>17</v>
      </c>
      <c r="D20" s="6">
        <v>406</v>
      </c>
      <c r="E20" s="6">
        <v>1260</v>
      </c>
      <c r="F20" s="6">
        <v>171</v>
      </c>
      <c r="G20" s="6">
        <v>547</v>
      </c>
      <c r="H20" s="6">
        <v>1124</v>
      </c>
      <c r="I20" s="6">
        <v>327</v>
      </c>
      <c r="J20" s="6">
        <v>258</v>
      </c>
      <c r="K20" s="6">
        <v>79</v>
      </c>
      <c r="L20" s="6">
        <v>207</v>
      </c>
      <c r="M20" s="6">
        <v>42</v>
      </c>
      <c r="N20" s="6">
        <v>109</v>
      </c>
      <c r="O20" s="6">
        <v>110</v>
      </c>
      <c r="P20" s="6">
        <v>213</v>
      </c>
      <c r="Q20" s="6">
        <v>138</v>
      </c>
      <c r="R20" s="6">
        <v>135</v>
      </c>
      <c r="S20" s="6">
        <v>667</v>
      </c>
      <c r="T20" s="6">
        <v>67</v>
      </c>
      <c r="U20" s="6">
        <v>3601</v>
      </c>
      <c r="V20" s="6">
        <v>324</v>
      </c>
      <c r="W20" s="6">
        <v>172</v>
      </c>
      <c r="X20" s="6">
        <v>486</v>
      </c>
      <c r="Y20" s="6">
        <v>159</v>
      </c>
      <c r="Z20" s="6">
        <v>393</v>
      </c>
      <c r="AA20" s="6">
        <v>206</v>
      </c>
      <c r="AB20" s="6">
        <v>842</v>
      </c>
      <c r="AC20" s="6">
        <v>426</v>
      </c>
      <c r="AD20" s="6">
        <v>253</v>
      </c>
      <c r="AE20" s="6">
        <v>178</v>
      </c>
      <c r="AF20" s="6">
        <v>235</v>
      </c>
      <c r="AG20" s="6">
        <v>306</v>
      </c>
      <c r="AH20" s="6">
        <v>635</v>
      </c>
      <c r="AI20" s="6">
        <v>766</v>
      </c>
      <c r="AJ20" s="6">
        <v>194</v>
      </c>
      <c r="AK20" s="6">
        <v>460</v>
      </c>
      <c r="AL20" s="6">
        <v>286</v>
      </c>
      <c r="AM20" s="6">
        <v>214</v>
      </c>
      <c r="AN20" s="6">
        <v>326</v>
      </c>
      <c r="AO20" s="6">
        <v>144</v>
      </c>
      <c r="AP20" s="6">
        <v>802</v>
      </c>
      <c r="AQ20" s="6">
        <v>200</v>
      </c>
      <c r="AR20" s="6">
        <v>127</v>
      </c>
      <c r="AS20" s="6">
        <v>80</v>
      </c>
      <c r="AT20" s="6">
        <v>227</v>
      </c>
      <c r="AU20" s="6">
        <v>460</v>
      </c>
      <c r="AV20" s="6">
        <v>583</v>
      </c>
      <c r="AW20" s="6">
        <v>231</v>
      </c>
      <c r="AX20" s="6">
        <v>278</v>
      </c>
      <c r="AY20" s="6">
        <v>231</v>
      </c>
      <c r="AZ20" s="6">
        <v>283</v>
      </c>
      <c r="BA20" s="6">
        <v>264</v>
      </c>
      <c r="BB20" s="6">
        <v>112</v>
      </c>
      <c r="BC20" s="6">
        <v>519</v>
      </c>
      <c r="BD20" s="6">
        <v>337</v>
      </c>
      <c r="BE20" s="6">
        <v>536</v>
      </c>
      <c r="BF20" s="6">
        <v>118</v>
      </c>
      <c r="BG20" s="6">
        <v>576</v>
      </c>
      <c r="BH20" s="6">
        <v>1214</v>
      </c>
      <c r="BI20" s="6">
        <v>133</v>
      </c>
      <c r="BJ20" s="6">
        <v>426</v>
      </c>
      <c r="BK20" s="6">
        <v>478</v>
      </c>
      <c r="BL20" s="6">
        <v>183</v>
      </c>
      <c r="BM20" s="6">
        <v>211</v>
      </c>
      <c r="BN20" s="6">
        <v>330</v>
      </c>
      <c r="BO20" s="6">
        <v>594</v>
      </c>
      <c r="BP20" s="6">
        <v>615</v>
      </c>
      <c r="BQ20" s="6">
        <v>168</v>
      </c>
      <c r="BR20" s="6">
        <v>163</v>
      </c>
      <c r="BS20" s="6">
        <v>571</v>
      </c>
      <c r="BT20" s="6">
        <v>148</v>
      </c>
      <c r="BU20" s="6">
        <v>286</v>
      </c>
      <c r="BV20" s="6">
        <v>128</v>
      </c>
      <c r="BW20" s="6">
        <v>844</v>
      </c>
      <c r="BX20" s="6">
        <v>51</v>
      </c>
      <c r="BY20" s="6">
        <v>66</v>
      </c>
      <c r="BZ20" s="6">
        <v>171</v>
      </c>
      <c r="CA20" s="6">
        <v>282</v>
      </c>
      <c r="CB20" s="6">
        <v>113</v>
      </c>
      <c r="CC20" s="6">
        <v>346</v>
      </c>
      <c r="CD20" s="6">
        <v>196</v>
      </c>
      <c r="CE20" s="6">
        <v>162</v>
      </c>
      <c r="CF20" s="6">
        <v>201</v>
      </c>
      <c r="CG20" s="6">
        <v>502</v>
      </c>
      <c r="CH20" s="6">
        <v>702</v>
      </c>
      <c r="CI20" s="6">
        <v>364</v>
      </c>
      <c r="CJ20" s="6">
        <v>1437</v>
      </c>
      <c r="CK20" s="6">
        <v>246</v>
      </c>
      <c r="CL20" s="6">
        <v>373</v>
      </c>
      <c r="CM20" s="6">
        <v>503</v>
      </c>
      <c r="CN20" s="6">
        <v>280</v>
      </c>
      <c r="CO20" s="6">
        <v>471</v>
      </c>
      <c r="CP20" s="6">
        <v>330</v>
      </c>
      <c r="CQ20" s="6">
        <v>410</v>
      </c>
      <c r="CR20" s="6">
        <v>682</v>
      </c>
      <c r="CS20" s="6">
        <v>736</v>
      </c>
      <c r="CT20" s="6">
        <v>390</v>
      </c>
      <c r="CU20" s="6">
        <v>254</v>
      </c>
      <c r="CV20" s="6">
        <v>167</v>
      </c>
      <c r="CW20" s="6">
        <v>321</v>
      </c>
      <c r="CX20" s="6">
        <v>166</v>
      </c>
      <c r="CY20" s="6">
        <v>317</v>
      </c>
      <c r="CZ20" s="6">
        <v>352</v>
      </c>
      <c r="DA20" s="6">
        <v>552</v>
      </c>
      <c r="DB20" s="6">
        <v>462</v>
      </c>
      <c r="DC20" s="6">
        <v>256</v>
      </c>
      <c r="DD20" s="6">
        <v>26</v>
      </c>
      <c r="DE20" s="6">
        <v>153</v>
      </c>
      <c r="DF20" s="6">
        <v>333</v>
      </c>
      <c r="DG20" s="6">
        <v>148</v>
      </c>
      <c r="DH20" s="6">
        <v>173</v>
      </c>
      <c r="DI20" s="6">
        <v>833</v>
      </c>
      <c r="DJ20" s="6">
        <v>796</v>
      </c>
      <c r="DK20" s="6">
        <v>85</v>
      </c>
      <c r="DL20" s="6">
        <v>344</v>
      </c>
      <c r="DM20" s="6">
        <v>170</v>
      </c>
      <c r="DN20" s="6">
        <v>86</v>
      </c>
      <c r="DO20" s="6">
        <v>183</v>
      </c>
      <c r="DP20" s="6">
        <v>4</v>
      </c>
      <c r="DQ20" s="6">
        <v>6</v>
      </c>
      <c r="DR20" s="6">
        <v>349</v>
      </c>
      <c r="DS20" s="6">
        <v>251</v>
      </c>
      <c r="DT20" s="6">
        <v>79</v>
      </c>
      <c r="DU20" s="6">
        <v>447</v>
      </c>
      <c r="DV20" s="6">
        <v>257</v>
      </c>
      <c r="DW20" s="6">
        <v>118</v>
      </c>
      <c r="DX20" s="6">
        <v>22</v>
      </c>
      <c r="DY20" s="6">
        <v>78</v>
      </c>
      <c r="DZ20" s="6">
        <v>372</v>
      </c>
      <c r="EA20" s="6">
        <v>170</v>
      </c>
      <c r="EB20" s="6">
        <v>370</v>
      </c>
      <c r="EC20" s="6">
        <v>278</v>
      </c>
      <c r="ED20" s="6">
        <v>680</v>
      </c>
      <c r="EE20" s="6">
        <v>216</v>
      </c>
      <c r="EF20" s="6">
        <v>250</v>
      </c>
      <c r="EG20" s="6">
        <v>1002</v>
      </c>
      <c r="EH20" s="6">
        <v>208</v>
      </c>
      <c r="EI20" s="6">
        <v>306</v>
      </c>
      <c r="EJ20" s="6">
        <v>98</v>
      </c>
      <c r="EK20" s="6">
        <v>136</v>
      </c>
      <c r="EL20" s="6">
        <v>257</v>
      </c>
      <c r="EM20" s="6">
        <v>82</v>
      </c>
      <c r="EN20" s="6">
        <v>443</v>
      </c>
      <c r="EO20" s="6">
        <v>328</v>
      </c>
      <c r="EP20" s="6">
        <v>139</v>
      </c>
      <c r="EQ20" s="6">
        <v>266</v>
      </c>
      <c r="ER20" s="6">
        <v>299</v>
      </c>
      <c r="ES20" s="6">
        <v>137</v>
      </c>
      <c r="ET20" s="6">
        <v>375</v>
      </c>
      <c r="EU20" s="6">
        <v>97</v>
      </c>
      <c r="EV20" s="6">
        <v>452</v>
      </c>
      <c r="EW20" s="6">
        <v>367</v>
      </c>
      <c r="EX20" s="6">
        <v>207</v>
      </c>
      <c r="EY20" s="6">
        <v>986</v>
      </c>
      <c r="EZ20" s="6">
        <v>1457</v>
      </c>
      <c r="FA20" s="6">
        <v>380</v>
      </c>
      <c r="FB20" s="6">
        <v>309</v>
      </c>
      <c r="FC20" s="6">
        <v>221</v>
      </c>
      <c r="FD20" s="6">
        <v>211</v>
      </c>
      <c r="FE20" s="6">
        <v>203</v>
      </c>
      <c r="FF20" s="6">
        <v>259</v>
      </c>
      <c r="FG20" s="6">
        <v>472</v>
      </c>
      <c r="FH20" s="6">
        <v>48</v>
      </c>
      <c r="FI20" s="6">
        <v>269</v>
      </c>
      <c r="FJ20" s="6">
        <v>143</v>
      </c>
      <c r="FK20" s="6">
        <v>464</v>
      </c>
      <c r="FL20" s="6">
        <v>192</v>
      </c>
      <c r="FM20" s="6">
        <v>95</v>
      </c>
      <c r="FN20" s="6">
        <v>148</v>
      </c>
      <c r="FO20" s="6">
        <v>391</v>
      </c>
      <c r="FP20" s="6">
        <v>159</v>
      </c>
      <c r="FQ20" s="6">
        <v>889</v>
      </c>
      <c r="FR20" s="6">
        <v>235</v>
      </c>
      <c r="FS20" s="6">
        <v>206</v>
      </c>
      <c r="FT20" s="6">
        <v>403</v>
      </c>
      <c r="FU20" s="6">
        <v>304</v>
      </c>
      <c r="FV20" s="6">
        <v>407</v>
      </c>
      <c r="FW20" s="6">
        <v>159</v>
      </c>
      <c r="FX20" s="6">
        <v>97</v>
      </c>
      <c r="FY20" s="6">
        <v>2134</v>
      </c>
      <c r="FZ20" s="6">
        <v>100</v>
      </c>
      <c r="GA20" s="6">
        <v>2761</v>
      </c>
      <c r="GB20" s="6">
        <v>914</v>
      </c>
      <c r="GC20" s="6">
        <v>3560</v>
      </c>
      <c r="GD20" s="6">
        <v>259</v>
      </c>
      <c r="GE20" s="6">
        <v>712</v>
      </c>
      <c r="GF20" s="6">
        <v>407</v>
      </c>
      <c r="GG20" s="6">
        <v>541</v>
      </c>
      <c r="GH20" s="6">
        <v>151</v>
      </c>
      <c r="GI20" s="6">
        <v>2</v>
      </c>
    </row>
    <row r="21" spans="1:191" ht="43.2" x14ac:dyDescent="0.55000000000000004">
      <c r="A21" s="30" t="s">
        <v>235</v>
      </c>
      <c r="B21" s="29" t="s">
        <v>22</v>
      </c>
      <c r="C21" s="24" t="s">
        <v>18</v>
      </c>
      <c r="D21" s="6">
        <v>213</v>
      </c>
      <c r="E21" s="6">
        <v>637</v>
      </c>
      <c r="F21" s="6">
        <v>84</v>
      </c>
      <c r="G21" s="6">
        <v>279</v>
      </c>
      <c r="H21" s="6">
        <v>596</v>
      </c>
      <c r="I21" s="6">
        <v>167</v>
      </c>
      <c r="J21" s="6">
        <v>140</v>
      </c>
      <c r="K21" s="6">
        <v>51</v>
      </c>
      <c r="L21" s="6">
        <v>105</v>
      </c>
      <c r="M21" s="6">
        <v>23</v>
      </c>
      <c r="N21" s="6">
        <v>56</v>
      </c>
      <c r="O21" s="6">
        <v>53</v>
      </c>
      <c r="P21" s="6">
        <v>105</v>
      </c>
      <c r="Q21" s="6">
        <v>67</v>
      </c>
      <c r="R21" s="6">
        <v>60</v>
      </c>
      <c r="S21" s="6">
        <v>351</v>
      </c>
      <c r="T21" s="6">
        <v>38</v>
      </c>
      <c r="U21" s="6">
        <v>1839</v>
      </c>
      <c r="V21" s="6">
        <v>175</v>
      </c>
      <c r="W21" s="6">
        <v>79</v>
      </c>
      <c r="X21" s="6">
        <v>240</v>
      </c>
      <c r="Y21" s="6">
        <v>83</v>
      </c>
      <c r="Z21" s="6">
        <v>191</v>
      </c>
      <c r="AA21" s="6">
        <v>108</v>
      </c>
      <c r="AB21" s="6">
        <v>426</v>
      </c>
      <c r="AC21" s="6">
        <v>216</v>
      </c>
      <c r="AD21" s="6">
        <v>129</v>
      </c>
      <c r="AE21" s="6">
        <v>100</v>
      </c>
      <c r="AF21" s="6">
        <v>108</v>
      </c>
      <c r="AG21" s="6">
        <v>136</v>
      </c>
      <c r="AH21" s="6">
        <v>313</v>
      </c>
      <c r="AI21" s="6">
        <v>383</v>
      </c>
      <c r="AJ21" s="6">
        <v>100</v>
      </c>
      <c r="AK21" s="6">
        <v>215</v>
      </c>
      <c r="AL21" s="6">
        <v>149</v>
      </c>
      <c r="AM21" s="6">
        <v>111</v>
      </c>
      <c r="AN21" s="6">
        <v>161</v>
      </c>
      <c r="AO21" s="6">
        <v>69</v>
      </c>
      <c r="AP21" s="6">
        <v>448</v>
      </c>
      <c r="AQ21" s="6">
        <v>116</v>
      </c>
      <c r="AR21" s="6">
        <v>72</v>
      </c>
      <c r="AS21" s="6">
        <v>49</v>
      </c>
      <c r="AT21" s="6">
        <v>123</v>
      </c>
      <c r="AU21" s="6">
        <v>214</v>
      </c>
      <c r="AV21" s="6">
        <v>311</v>
      </c>
      <c r="AW21" s="6">
        <v>121</v>
      </c>
      <c r="AX21" s="6">
        <v>129</v>
      </c>
      <c r="AY21" s="6">
        <v>116</v>
      </c>
      <c r="AZ21" s="6">
        <v>138</v>
      </c>
      <c r="BA21" s="6">
        <v>131</v>
      </c>
      <c r="BB21" s="6">
        <v>61</v>
      </c>
      <c r="BC21" s="6">
        <v>272</v>
      </c>
      <c r="BD21" s="6">
        <v>169</v>
      </c>
      <c r="BE21" s="6">
        <v>281</v>
      </c>
      <c r="BF21" s="6">
        <v>56</v>
      </c>
      <c r="BG21" s="6">
        <v>309</v>
      </c>
      <c r="BH21" s="6">
        <v>675</v>
      </c>
      <c r="BI21" s="6">
        <v>82</v>
      </c>
      <c r="BJ21" s="6">
        <v>221</v>
      </c>
      <c r="BK21" s="6">
        <v>233</v>
      </c>
      <c r="BL21" s="6">
        <v>97</v>
      </c>
      <c r="BM21" s="6">
        <v>114</v>
      </c>
      <c r="BN21" s="6">
        <v>159</v>
      </c>
      <c r="BO21" s="6">
        <v>288</v>
      </c>
      <c r="BP21" s="6">
        <v>296</v>
      </c>
      <c r="BQ21" s="6">
        <v>80</v>
      </c>
      <c r="BR21" s="6">
        <v>87</v>
      </c>
      <c r="BS21" s="6">
        <v>281</v>
      </c>
      <c r="BT21" s="6">
        <v>78</v>
      </c>
      <c r="BU21" s="6">
        <v>145</v>
      </c>
      <c r="BV21" s="6">
        <v>56</v>
      </c>
      <c r="BW21" s="6">
        <v>442</v>
      </c>
      <c r="BX21" s="6">
        <v>22</v>
      </c>
      <c r="BY21" s="6">
        <v>29</v>
      </c>
      <c r="BZ21" s="6">
        <v>87</v>
      </c>
      <c r="CA21" s="6">
        <v>150</v>
      </c>
      <c r="CB21" s="6">
        <v>55</v>
      </c>
      <c r="CC21" s="6">
        <v>175</v>
      </c>
      <c r="CD21" s="6">
        <v>115</v>
      </c>
      <c r="CE21" s="6">
        <v>89</v>
      </c>
      <c r="CF21" s="6">
        <v>96</v>
      </c>
      <c r="CG21" s="6">
        <v>258</v>
      </c>
      <c r="CH21" s="6">
        <v>354</v>
      </c>
      <c r="CI21" s="6">
        <v>193</v>
      </c>
      <c r="CJ21" s="6">
        <v>707</v>
      </c>
      <c r="CK21" s="6">
        <v>127</v>
      </c>
      <c r="CL21" s="6">
        <v>197</v>
      </c>
      <c r="CM21" s="6">
        <v>246</v>
      </c>
      <c r="CN21" s="6">
        <v>144</v>
      </c>
      <c r="CO21" s="6">
        <v>261</v>
      </c>
      <c r="CP21" s="6">
        <v>169</v>
      </c>
      <c r="CQ21" s="6">
        <v>217</v>
      </c>
      <c r="CR21" s="6">
        <v>383</v>
      </c>
      <c r="CS21" s="6">
        <v>394</v>
      </c>
      <c r="CT21" s="6">
        <v>205</v>
      </c>
      <c r="CU21" s="6">
        <v>123</v>
      </c>
      <c r="CV21" s="6">
        <v>95</v>
      </c>
      <c r="CW21" s="6">
        <v>167</v>
      </c>
      <c r="CX21" s="6">
        <v>80</v>
      </c>
      <c r="CY21" s="6">
        <v>160</v>
      </c>
      <c r="CZ21" s="6">
        <v>193</v>
      </c>
      <c r="DA21" s="6">
        <v>289</v>
      </c>
      <c r="DB21" s="6">
        <v>241</v>
      </c>
      <c r="DC21" s="6">
        <v>138</v>
      </c>
      <c r="DD21" s="6">
        <v>17</v>
      </c>
      <c r="DE21" s="6">
        <v>84</v>
      </c>
      <c r="DF21" s="6">
        <v>172</v>
      </c>
      <c r="DG21" s="6">
        <v>76</v>
      </c>
      <c r="DH21" s="6">
        <v>94</v>
      </c>
      <c r="DI21" s="6">
        <v>447</v>
      </c>
      <c r="DJ21" s="6">
        <v>397</v>
      </c>
      <c r="DK21" s="6">
        <v>39</v>
      </c>
      <c r="DL21" s="6">
        <v>164</v>
      </c>
      <c r="DM21" s="6">
        <v>97</v>
      </c>
      <c r="DN21" s="6">
        <v>47</v>
      </c>
      <c r="DO21" s="6">
        <v>83</v>
      </c>
      <c r="DP21" s="6">
        <v>1</v>
      </c>
      <c r="DQ21" s="6">
        <v>3</v>
      </c>
      <c r="DR21" s="6">
        <v>171</v>
      </c>
      <c r="DS21" s="6">
        <v>129</v>
      </c>
      <c r="DT21" s="6">
        <v>47</v>
      </c>
      <c r="DU21" s="6">
        <v>209</v>
      </c>
      <c r="DV21" s="6">
        <v>132</v>
      </c>
      <c r="DW21" s="6">
        <v>56</v>
      </c>
      <c r="DX21" s="6">
        <v>13</v>
      </c>
      <c r="DY21" s="6">
        <v>51</v>
      </c>
      <c r="DZ21" s="6">
        <v>200</v>
      </c>
      <c r="EA21" s="6">
        <v>96</v>
      </c>
      <c r="EB21" s="6">
        <v>190</v>
      </c>
      <c r="EC21" s="6">
        <v>160</v>
      </c>
      <c r="ED21" s="6">
        <v>356</v>
      </c>
      <c r="EE21" s="6">
        <v>107</v>
      </c>
      <c r="EF21" s="6">
        <v>128</v>
      </c>
      <c r="EG21" s="6">
        <v>488</v>
      </c>
      <c r="EH21" s="6">
        <v>104</v>
      </c>
      <c r="EI21" s="6">
        <v>169</v>
      </c>
      <c r="EJ21" s="6">
        <v>44</v>
      </c>
      <c r="EK21" s="6">
        <v>69</v>
      </c>
      <c r="EL21" s="6">
        <v>125</v>
      </c>
      <c r="EM21" s="6">
        <v>42</v>
      </c>
      <c r="EN21" s="6">
        <v>228</v>
      </c>
      <c r="EO21" s="6">
        <v>180</v>
      </c>
      <c r="EP21" s="6">
        <v>76</v>
      </c>
      <c r="EQ21" s="6">
        <v>148</v>
      </c>
      <c r="ER21" s="6">
        <v>133</v>
      </c>
      <c r="ES21" s="6">
        <v>68</v>
      </c>
      <c r="ET21" s="6">
        <v>187</v>
      </c>
      <c r="EU21" s="6">
        <v>54</v>
      </c>
      <c r="EV21" s="6">
        <v>239</v>
      </c>
      <c r="EW21" s="6">
        <v>177</v>
      </c>
      <c r="EX21" s="6">
        <v>100</v>
      </c>
      <c r="EY21" s="6">
        <v>530</v>
      </c>
      <c r="EZ21" s="6">
        <v>710</v>
      </c>
      <c r="FA21" s="6">
        <v>188</v>
      </c>
      <c r="FB21" s="6">
        <v>168</v>
      </c>
      <c r="FC21" s="6">
        <v>124</v>
      </c>
      <c r="FD21" s="6">
        <v>114</v>
      </c>
      <c r="FE21" s="6">
        <v>102</v>
      </c>
      <c r="FF21" s="6">
        <v>132</v>
      </c>
      <c r="FG21" s="6">
        <v>257</v>
      </c>
      <c r="FH21" s="6">
        <v>23</v>
      </c>
      <c r="FI21" s="6">
        <v>138</v>
      </c>
      <c r="FJ21" s="6">
        <v>72</v>
      </c>
      <c r="FK21" s="6">
        <v>244</v>
      </c>
      <c r="FL21" s="6">
        <v>97</v>
      </c>
      <c r="FM21" s="6">
        <v>43</v>
      </c>
      <c r="FN21" s="6">
        <v>79</v>
      </c>
      <c r="FO21" s="6">
        <v>209</v>
      </c>
      <c r="FP21" s="6">
        <v>82</v>
      </c>
      <c r="FQ21" s="6">
        <v>464</v>
      </c>
      <c r="FR21" s="6">
        <v>123</v>
      </c>
      <c r="FS21" s="6">
        <v>115</v>
      </c>
      <c r="FT21" s="6">
        <v>205</v>
      </c>
      <c r="FU21" s="6">
        <v>171</v>
      </c>
      <c r="FV21" s="6">
        <v>201</v>
      </c>
      <c r="FW21" s="6">
        <v>79</v>
      </c>
      <c r="FX21" s="6">
        <v>57</v>
      </c>
      <c r="FY21" s="6">
        <v>1090</v>
      </c>
      <c r="FZ21" s="6">
        <v>48</v>
      </c>
      <c r="GA21" s="6">
        <v>1359</v>
      </c>
      <c r="GB21" s="6">
        <v>477</v>
      </c>
      <c r="GC21" s="6">
        <v>1835</v>
      </c>
      <c r="GD21" s="6">
        <v>137</v>
      </c>
      <c r="GE21" s="6">
        <v>366</v>
      </c>
      <c r="GF21" s="6">
        <v>183</v>
      </c>
      <c r="GG21" s="6">
        <v>290</v>
      </c>
      <c r="GH21" s="6">
        <v>143</v>
      </c>
      <c r="GI21" s="6">
        <v>2</v>
      </c>
    </row>
    <row r="22" spans="1:191" ht="43.2" x14ac:dyDescent="0.55000000000000004">
      <c r="A22" s="30" t="s">
        <v>236</v>
      </c>
      <c r="B22" s="29" t="s">
        <v>22</v>
      </c>
      <c r="C22" s="24" t="s">
        <v>19</v>
      </c>
      <c r="D22" s="6">
        <v>193</v>
      </c>
      <c r="E22" s="6">
        <v>623</v>
      </c>
      <c r="F22" s="6">
        <v>87</v>
      </c>
      <c r="G22" s="6">
        <v>268</v>
      </c>
      <c r="H22" s="6">
        <v>528</v>
      </c>
      <c r="I22" s="6">
        <v>160</v>
      </c>
      <c r="J22" s="6">
        <v>118</v>
      </c>
      <c r="K22" s="6">
        <v>28</v>
      </c>
      <c r="L22" s="6">
        <v>102</v>
      </c>
      <c r="M22" s="6">
        <v>19</v>
      </c>
      <c r="N22" s="6">
        <v>53</v>
      </c>
      <c r="O22" s="6">
        <v>57</v>
      </c>
      <c r="P22" s="6">
        <v>108</v>
      </c>
      <c r="Q22" s="6">
        <v>71</v>
      </c>
      <c r="R22" s="6">
        <v>75</v>
      </c>
      <c r="S22" s="6">
        <v>316</v>
      </c>
      <c r="T22" s="6">
        <v>29</v>
      </c>
      <c r="U22" s="6">
        <v>1762</v>
      </c>
      <c r="V22" s="6">
        <v>149</v>
      </c>
      <c r="W22" s="6">
        <v>93</v>
      </c>
      <c r="X22" s="6">
        <v>246</v>
      </c>
      <c r="Y22" s="6">
        <v>76</v>
      </c>
      <c r="Z22" s="6">
        <v>202</v>
      </c>
      <c r="AA22" s="6">
        <v>98</v>
      </c>
      <c r="AB22" s="6">
        <v>416</v>
      </c>
      <c r="AC22" s="6">
        <v>210</v>
      </c>
      <c r="AD22" s="6">
        <v>124</v>
      </c>
      <c r="AE22" s="6">
        <v>78</v>
      </c>
      <c r="AF22" s="6">
        <v>127</v>
      </c>
      <c r="AG22" s="6">
        <v>170</v>
      </c>
      <c r="AH22" s="6">
        <v>322</v>
      </c>
      <c r="AI22" s="6">
        <v>383</v>
      </c>
      <c r="AJ22" s="6">
        <v>94</v>
      </c>
      <c r="AK22" s="6">
        <v>245</v>
      </c>
      <c r="AL22" s="6">
        <v>137</v>
      </c>
      <c r="AM22" s="6">
        <v>103</v>
      </c>
      <c r="AN22" s="6">
        <v>165</v>
      </c>
      <c r="AO22" s="6">
        <v>75</v>
      </c>
      <c r="AP22" s="6">
        <v>354</v>
      </c>
      <c r="AQ22" s="6">
        <v>84</v>
      </c>
      <c r="AR22" s="6">
        <v>55</v>
      </c>
      <c r="AS22" s="6">
        <v>31</v>
      </c>
      <c r="AT22" s="6">
        <v>104</v>
      </c>
      <c r="AU22" s="6">
        <v>246</v>
      </c>
      <c r="AV22" s="6">
        <v>272</v>
      </c>
      <c r="AW22" s="6">
        <v>110</v>
      </c>
      <c r="AX22" s="6">
        <v>149</v>
      </c>
      <c r="AY22" s="6">
        <v>115</v>
      </c>
      <c r="AZ22" s="6">
        <v>145</v>
      </c>
      <c r="BA22" s="6">
        <v>133</v>
      </c>
      <c r="BB22" s="6">
        <v>51</v>
      </c>
      <c r="BC22" s="6">
        <v>247</v>
      </c>
      <c r="BD22" s="6">
        <v>168</v>
      </c>
      <c r="BE22" s="6">
        <v>255</v>
      </c>
      <c r="BF22" s="6">
        <v>62</v>
      </c>
      <c r="BG22" s="6">
        <v>267</v>
      </c>
      <c r="BH22" s="6">
        <v>539</v>
      </c>
      <c r="BI22" s="6">
        <v>51</v>
      </c>
      <c r="BJ22" s="6">
        <v>205</v>
      </c>
      <c r="BK22" s="6">
        <v>245</v>
      </c>
      <c r="BL22" s="6">
        <v>86</v>
      </c>
      <c r="BM22" s="6">
        <v>97</v>
      </c>
      <c r="BN22" s="6">
        <v>171</v>
      </c>
      <c r="BO22" s="6">
        <v>306</v>
      </c>
      <c r="BP22" s="6">
        <v>319</v>
      </c>
      <c r="BQ22" s="6">
        <v>88</v>
      </c>
      <c r="BR22" s="6">
        <v>76</v>
      </c>
      <c r="BS22" s="6">
        <v>290</v>
      </c>
      <c r="BT22" s="6">
        <v>70</v>
      </c>
      <c r="BU22" s="6">
        <v>141</v>
      </c>
      <c r="BV22" s="6">
        <v>72</v>
      </c>
      <c r="BW22" s="6">
        <v>402</v>
      </c>
      <c r="BX22" s="6">
        <v>29</v>
      </c>
      <c r="BY22" s="6">
        <v>37</v>
      </c>
      <c r="BZ22" s="6">
        <v>84</v>
      </c>
      <c r="CA22" s="6">
        <v>132</v>
      </c>
      <c r="CB22" s="6">
        <v>58</v>
      </c>
      <c r="CC22" s="6">
        <v>171</v>
      </c>
      <c r="CD22" s="6">
        <v>81</v>
      </c>
      <c r="CE22" s="6">
        <v>73</v>
      </c>
      <c r="CF22" s="6">
        <v>105</v>
      </c>
      <c r="CG22" s="6">
        <v>244</v>
      </c>
      <c r="CH22" s="6">
        <v>348</v>
      </c>
      <c r="CI22" s="6">
        <v>171</v>
      </c>
      <c r="CJ22" s="6">
        <v>730</v>
      </c>
      <c r="CK22" s="6">
        <v>119</v>
      </c>
      <c r="CL22" s="6">
        <v>176</v>
      </c>
      <c r="CM22" s="6">
        <v>257</v>
      </c>
      <c r="CN22" s="6">
        <v>136</v>
      </c>
      <c r="CO22" s="6">
        <v>210</v>
      </c>
      <c r="CP22" s="6">
        <v>161</v>
      </c>
      <c r="CQ22" s="6">
        <v>193</v>
      </c>
      <c r="CR22" s="6">
        <v>299</v>
      </c>
      <c r="CS22" s="6">
        <v>342</v>
      </c>
      <c r="CT22" s="6">
        <v>185</v>
      </c>
      <c r="CU22" s="6">
        <v>131</v>
      </c>
      <c r="CV22" s="6">
        <v>72</v>
      </c>
      <c r="CW22" s="6">
        <v>154</v>
      </c>
      <c r="CX22" s="6">
        <v>86</v>
      </c>
      <c r="CY22" s="6">
        <v>157</v>
      </c>
      <c r="CZ22" s="6">
        <v>159</v>
      </c>
      <c r="DA22" s="6">
        <v>263</v>
      </c>
      <c r="DB22" s="6">
        <v>221</v>
      </c>
      <c r="DC22" s="6">
        <v>118</v>
      </c>
      <c r="DD22" s="6">
        <v>9</v>
      </c>
      <c r="DE22" s="6">
        <v>69</v>
      </c>
      <c r="DF22" s="6">
        <v>161</v>
      </c>
      <c r="DG22" s="6">
        <v>72</v>
      </c>
      <c r="DH22" s="6">
        <v>79</v>
      </c>
      <c r="DI22" s="6">
        <v>386</v>
      </c>
      <c r="DJ22" s="6">
        <v>399</v>
      </c>
      <c r="DK22" s="6">
        <v>46</v>
      </c>
      <c r="DL22" s="6">
        <v>180</v>
      </c>
      <c r="DM22" s="6">
        <v>73</v>
      </c>
      <c r="DN22" s="6">
        <v>39</v>
      </c>
      <c r="DO22" s="6">
        <v>100</v>
      </c>
      <c r="DP22" s="6">
        <v>3</v>
      </c>
      <c r="DQ22" s="6">
        <v>3</v>
      </c>
      <c r="DR22" s="6">
        <v>178</v>
      </c>
      <c r="DS22" s="6">
        <v>122</v>
      </c>
      <c r="DT22" s="6">
        <v>32</v>
      </c>
      <c r="DU22" s="6">
        <v>238</v>
      </c>
      <c r="DV22" s="6">
        <v>125</v>
      </c>
      <c r="DW22" s="6">
        <v>62</v>
      </c>
      <c r="DX22" s="6">
        <v>9</v>
      </c>
      <c r="DY22" s="6">
        <v>27</v>
      </c>
      <c r="DZ22" s="6">
        <v>172</v>
      </c>
      <c r="EA22" s="6">
        <v>74</v>
      </c>
      <c r="EB22" s="6">
        <v>180</v>
      </c>
      <c r="EC22" s="6">
        <v>118</v>
      </c>
      <c r="ED22" s="6">
        <v>324</v>
      </c>
      <c r="EE22" s="6">
        <v>109</v>
      </c>
      <c r="EF22" s="6">
        <v>122</v>
      </c>
      <c r="EG22" s="6">
        <v>514</v>
      </c>
      <c r="EH22" s="6">
        <v>104</v>
      </c>
      <c r="EI22" s="6">
        <v>137</v>
      </c>
      <c r="EJ22" s="6">
        <v>54</v>
      </c>
      <c r="EK22" s="6">
        <v>67</v>
      </c>
      <c r="EL22" s="6">
        <v>132</v>
      </c>
      <c r="EM22" s="6">
        <v>40</v>
      </c>
      <c r="EN22" s="6">
        <v>215</v>
      </c>
      <c r="EO22" s="6">
        <v>148</v>
      </c>
      <c r="EP22" s="6">
        <v>63</v>
      </c>
      <c r="EQ22" s="6">
        <v>118</v>
      </c>
      <c r="ER22" s="6">
        <v>166</v>
      </c>
      <c r="ES22" s="6">
        <v>69</v>
      </c>
      <c r="ET22" s="6">
        <v>188</v>
      </c>
      <c r="EU22" s="6">
        <v>43</v>
      </c>
      <c r="EV22" s="6">
        <v>213</v>
      </c>
      <c r="EW22" s="6">
        <v>190</v>
      </c>
      <c r="EX22" s="6">
        <v>107</v>
      </c>
      <c r="EY22" s="6">
        <v>456</v>
      </c>
      <c r="EZ22" s="6">
        <v>747</v>
      </c>
      <c r="FA22" s="6">
        <v>192</v>
      </c>
      <c r="FB22" s="6">
        <v>141</v>
      </c>
      <c r="FC22" s="6">
        <v>97</v>
      </c>
      <c r="FD22" s="6">
        <v>97</v>
      </c>
      <c r="FE22" s="6">
        <v>101</v>
      </c>
      <c r="FF22" s="6">
        <v>127</v>
      </c>
      <c r="FG22" s="6">
        <v>215</v>
      </c>
      <c r="FH22" s="6">
        <v>25</v>
      </c>
      <c r="FI22" s="6">
        <v>131</v>
      </c>
      <c r="FJ22" s="6">
        <v>71</v>
      </c>
      <c r="FK22" s="6">
        <v>220</v>
      </c>
      <c r="FL22" s="6">
        <v>95</v>
      </c>
      <c r="FM22" s="6">
        <v>52</v>
      </c>
      <c r="FN22" s="6">
        <v>69</v>
      </c>
      <c r="FO22" s="6">
        <v>182</v>
      </c>
      <c r="FP22" s="6">
        <v>77</v>
      </c>
      <c r="FQ22" s="6">
        <v>425</v>
      </c>
      <c r="FR22" s="6">
        <v>112</v>
      </c>
      <c r="FS22" s="6">
        <v>91</v>
      </c>
      <c r="FT22" s="6">
        <v>198</v>
      </c>
      <c r="FU22" s="6">
        <v>133</v>
      </c>
      <c r="FV22" s="6">
        <v>206</v>
      </c>
      <c r="FW22" s="6">
        <v>80</v>
      </c>
      <c r="FX22" s="6">
        <v>40</v>
      </c>
      <c r="FY22" s="6">
        <v>1044</v>
      </c>
      <c r="FZ22" s="6">
        <v>52</v>
      </c>
      <c r="GA22" s="6">
        <v>1402</v>
      </c>
      <c r="GB22" s="6">
        <v>437</v>
      </c>
      <c r="GC22" s="6">
        <v>1725</v>
      </c>
      <c r="GD22" s="6">
        <v>122</v>
      </c>
      <c r="GE22" s="6">
        <v>346</v>
      </c>
      <c r="GF22" s="6">
        <v>224</v>
      </c>
      <c r="GG22" s="6">
        <v>251</v>
      </c>
      <c r="GH22" s="6">
        <v>8</v>
      </c>
      <c r="GI22" s="19">
        <v>0</v>
      </c>
    </row>
    <row r="23" spans="1:191" ht="57.6" x14ac:dyDescent="0.55000000000000004">
      <c r="A23" s="30" t="s">
        <v>237</v>
      </c>
      <c r="B23" s="29" t="s">
        <v>23</v>
      </c>
      <c r="C23" s="23" t="s">
        <v>17</v>
      </c>
      <c r="D23" s="6">
        <v>353</v>
      </c>
      <c r="E23" s="6">
        <v>1124</v>
      </c>
      <c r="F23" s="6">
        <v>142</v>
      </c>
      <c r="G23" s="6">
        <v>494</v>
      </c>
      <c r="H23" s="6">
        <v>978</v>
      </c>
      <c r="I23" s="6">
        <v>294</v>
      </c>
      <c r="J23" s="6">
        <v>222</v>
      </c>
      <c r="K23" s="6">
        <v>67</v>
      </c>
      <c r="L23" s="6">
        <v>194</v>
      </c>
      <c r="M23" s="6">
        <v>42</v>
      </c>
      <c r="N23" s="6">
        <v>96</v>
      </c>
      <c r="O23" s="6">
        <v>103</v>
      </c>
      <c r="P23" s="6">
        <v>190</v>
      </c>
      <c r="Q23" s="6">
        <v>124</v>
      </c>
      <c r="R23" s="6">
        <v>124</v>
      </c>
      <c r="S23" s="6">
        <v>584</v>
      </c>
      <c r="T23" s="6">
        <v>60</v>
      </c>
      <c r="U23" s="6">
        <v>3081</v>
      </c>
      <c r="V23" s="6">
        <v>275</v>
      </c>
      <c r="W23" s="6">
        <v>154</v>
      </c>
      <c r="X23" s="6">
        <v>431</v>
      </c>
      <c r="Y23" s="6">
        <v>150</v>
      </c>
      <c r="Z23" s="6">
        <v>343</v>
      </c>
      <c r="AA23" s="6">
        <v>180</v>
      </c>
      <c r="AB23" s="6">
        <v>741</v>
      </c>
      <c r="AC23" s="6">
        <v>371</v>
      </c>
      <c r="AD23" s="6">
        <v>217</v>
      </c>
      <c r="AE23" s="6">
        <v>163</v>
      </c>
      <c r="AF23" s="6">
        <v>208</v>
      </c>
      <c r="AG23" s="6">
        <v>254</v>
      </c>
      <c r="AH23" s="6">
        <v>548</v>
      </c>
      <c r="AI23" s="6">
        <v>651</v>
      </c>
      <c r="AJ23" s="6">
        <v>169</v>
      </c>
      <c r="AK23" s="6">
        <v>390</v>
      </c>
      <c r="AL23" s="6">
        <v>254</v>
      </c>
      <c r="AM23" s="6">
        <v>187</v>
      </c>
      <c r="AN23" s="6">
        <v>282</v>
      </c>
      <c r="AO23" s="6">
        <v>123</v>
      </c>
      <c r="AP23" s="6">
        <v>703</v>
      </c>
      <c r="AQ23" s="6">
        <v>169</v>
      </c>
      <c r="AR23" s="6">
        <v>115</v>
      </c>
      <c r="AS23" s="6">
        <v>67</v>
      </c>
      <c r="AT23" s="6">
        <v>200</v>
      </c>
      <c r="AU23" s="6">
        <v>384</v>
      </c>
      <c r="AV23" s="6">
        <v>510</v>
      </c>
      <c r="AW23" s="6">
        <v>196</v>
      </c>
      <c r="AX23" s="6">
        <v>252</v>
      </c>
      <c r="AY23" s="6">
        <v>207</v>
      </c>
      <c r="AZ23" s="6">
        <v>246</v>
      </c>
      <c r="BA23" s="6">
        <v>227</v>
      </c>
      <c r="BB23" s="6">
        <v>102</v>
      </c>
      <c r="BC23" s="6">
        <v>451</v>
      </c>
      <c r="BD23" s="6">
        <v>288</v>
      </c>
      <c r="BE23" s="6">
        <v>456</v>
      </c>
      <c r="BF23" s="6">
        <v>108</v>
      </c>
      <c r="BG23" s="6">
        <v>509</v>
      </c>
      <c r="BH23" s="6">
        <v>1051</v>
      </c>
      <c r="BI23" s="6">
        <v>112</v>
      </c>
      <c r="BJ23" s="6">
        <v>370</v>
      </c>
      <c r="BK23" s="6">
        <v>421</v>
      </c>
      <c r="BL23" s="6">
        <v>168</v>
      </c>
      <c r="BM23" s="6">
        <v>181</v>
      </c>
      <c r="BN23" s="6">
        <v>286</v>
      </c>
      <c r="BO23" s="6">
        <v>539</v>
      </c>
      <c r="BP23" s="6">
        <v>512</v>
      </c>
      <c r="BQ23" s="6">
        <v>142</v>
      </c>
      <c r="BR23" s="6">
        <v>148</v>
      </c>
      <c r="BS23" s="6">
        <v>487</v>
      </c>
      <c r="BT23" s="6">
        <v>123</v>
      </c>
      <c r="BU23" s="6">
        <v>256</v>
      </c>
      <c r="BV23" s="6">
        <v>103</v>
      </c>
      <c r="BW23" s="6">
        <v>709</v>
      </c>
      <c r="BX23" s="6">
        <v>45</v>
      </c>
      <c r="BY23" s="6">
        <v>61</v>
      </c>
      <c r="BZ23" s="6">
        <v>151</v>
      </c>
      <c r="CA23" s="6">
        <v>244</v>
      </c>
      <c r="CB23" s="6">
        <v>93</v>
      </c>
      <c r="CC23" s="6">
        <v>309</v>
      </c>
      <c r="CD23" s="6">
        <v>147</v>
      </c>
      <c r="CE23" s="6">
        <v>144</v>
      </c>
      <c r="CF23" s="6">
        <v>177</v>
      </c>
      <c r="CG23" s="6">
        <v>430</v>
      </c>
      <c r="CH23" s="6">
        <v>619</v>
      </c>
      <c r="CI23" s="6">
        <v>319</v>
      </c>
      <c r="CJ23" s="6">
        <v>1255</v>
      </c>
      <c r="CK23" s="6">
        <v>207</v>
      </c>
      <c r="CL23" s="6">
        <v>309</v>
      </c>
      <c r="CM23" s="6">
        <v>442</v>
      </c>
      <c r="CN23" s="6">
        <v>230</v>
      </c>
      <c r="CO23" s="6">
        <v>412</v>
      </c>
      <c r="CP23" s="6">
        <v>286</v>
      </c>
      <c r="CQ23" s="6">
        <v>373</v>
      </c>
      <c r="CR23" s="6">
        <v>587</v>
      </c>
      <c r="CS23" s="6">
        <v>638</v>
      </c>
      <c r="CT23" s="6">
        <v>352</v>
      </c>
      <c r="CU23" s="6">
        <v>217</v>
      </c>
      <c r="CV23" s="6">
        <v>156</v>
      </c>
      <c r="CW23" s="6">
        <v>277</v>
      </c>
      <c r="CX23" s="6">
        <v>160</v>
      </c>
      <c r="CY23" s="6">
        <v>282</v>
      </c>
      <c r="CZ23" s="6">
        <v>307</v>
      </c>
      <c r="DA23" s="6">
        <v>472</v>
      </c>
      <c r="DB23" s="6">
        <v>388</v>
      </c>
      <c r="DC23" s="6">
        <v>230</v>
      </c>
      <c r="DD23" s="6">
        <v>25</v>
      </c>
      <c r="DE23" s="6">
        <v>132</v>
      </c>
      <c r="DF23" s="6">
        <v>309</v>
      </c>
      <c r="DG23" s="6">
        <v>130</v>
      </c>
      <c r="DH23" s="6">
        <v>149</v>
      </c>
      <c r="DI23" s="6">
        <v>721</v>
      </c>
      <c r="DJ23" s="6">
        <v>686</v>
      </c>
      <c r="DK23" s="6">
        <v>71</v>
      </c>
      <c r="DL23" s="6">
        <v>314</v>
      </c>
      <c r="DM23" s="6">
        <v>158</v>
      </c>
      <c r="DN23" s="6">
        <v>74</v>
      </c>
      <c r="DO23" s="6">
        <v>168</v>
      </c>
      <c r="DP23" s="6">
        <v>4</v>
      </c>
      <c r="DQ23" s="6">
        <v>6</v>
      </c>
      <c r="DR23" s="6">
        <v>306</v>
      </c>
      <c r="DS23" s="6">
        <v>215</v>
      </c>
      <c r="DT23" s="6">
        <v>70</v>
      </c>
      <c r="DU23" s="6">
        <v>391</v>
      </c>
      <c r="DV23" s="6">
        <v>207</v>
      </c>
      <c r="DW23" s="6">
        <v>104</v>
      </c>
      <c r="DX23" s="6">
        <v>20</v>
      </c>
      <c r="DY23" s="6">
        <v>74</v>
      </c>
      <c r="DZ23" s="6">
        <v>332</v>
      </c>
      <c r="EA23" s="6">
        <v>143</v>
      </c>
      <c r="EB23" s="6">
        <v>318</v>
      </c>
      <c r="EC23" s="6">
        <v>252</v>
      </c>
      <c r="ED23" s="6">
        <v>587</v>
      </c>
      <c r="EE23" s="6">
        <v>190</v>
      </c>
      <c r="EF23" s="6">
        <v>218</v>
      </c>
      <c r="EG23" s="6">
        <v>851</v>
      </c>
      <c r="EH23" s="6">
        <v>182</v>
      </c>
      <c r="EI23" s="6">
        <v>255</v>
      </c>
      <c r="EJ23" s="6">
        <v>87</v>
      </c>
      <c r="EK23" s="6">
        <v>125</v>
      </c>
      <c r="EL23" s="6">
        <v>231</v>
      </c>
      <c r="EM23" s="6">
        <v>75</v>
      </c>
      <c r="EN23" s="6">
        <v>377</v>
      </c>
      <c r="EO23" s="6">
        <v>278</v>
      </c>
      <c r="EP23" s="6">
        <v>127</v>
      </c>
      <c r="EQ23" s="6">
        <v>226</v>
      </c>
      <c r="ER23" s="6">
        <v>266</v>
      </c>
      <c r="ES23" s="6">
        <v>110</v>
      </c>
      <c r="ET23" s="6">
        <v>327</v>
      </c>
      <c r="EU23" s="6">
        <v>85</v>
      </c>
      <c r="EV23" s="6">
        <v>389</v>
      </c>
      <c r="EW23" s="6">
        <v>317</v>
      </c>
      <c r="EX23" s="6">
        <v>178</v>
      </c>
      <c r="EY23" s="6">
        <v>826</v>
      </c>
      <c r="EZ23" s="6">
        <v>1257</v>
      </c>
      <c r="FA23" s="6">
        <v>311</v>
      </c>
      <c r="FB23" s="6">
        <v>271</v>
      </c>
      <c r="FC23" s="6">
        <v>190</v>
      </c>
      <c r="FD23" s="6">
        <v>178</v>
      </c>
      <c r="FE23" s="6">
        <v>177</v>
      </c>
      <c r="FF23" s="6">
        <v>233</v>
      </c>
      <c r="FG23" s="6">
        <v>398</v>
      </c>
      <c r="FH23" s="6">
        <v>40</v>
      </c>
      <c r="FI23" s="6">
        <v>219</v>
      </c>
      <c r="FJ23" s="6">
        <v>123</v>
      </c>
      <c r="FK23" s="6">
        <v>405</v>
      </c>
      <c r="FL23" s="6">
        <v>171</v>
      </c>
      <c r="FM23" s="6">
        <v>84</v>
      </c>
      <c r="FN23" s="6">
        <v>130</v>
      </c>
      <c r="FO23" s="6">
        <v>327</v>
      </c>
      <c r="FP23" s="6">
        <v>131</v>
      </c>
      <c r="FQ23" s="6">
        <v>762</v>
      </c>
      <c r="FR23" s="6">
        <v>210</v>
      </c>
      <c r="FS23" s="6">
        <v>182</v>
      </c>
      <c r="FT23" s="6">
        <v>352</v>
      </c>
      <c r="FU23" s="6">
        <v>264</v>
      </c>
      <c r="FV23" s="6">
        <v>354</v>
      </c>
      <c r="FW23" s="6">
        <v>128</v>
      </c>
      <c r="FX23" s="6">
        <v>84</v>
      </c>
      <c r="FY23" s="6">
        <v>1782</v>
      </c>
      <c r="FZ23" s="6">
        <v>90</v>
      </c>
      <c r="GA23" s="6">
        <v>2358</v>
      </c>
      <c r="GB23" s="6">
        <v>775</v>
      </c>
      <c r="GC23" s="6">
        <v>2995</v>
      </c>
      <c r="GD23" s="6">
        <v>218</v>
      </c>
      <c r="GE23" s="6">
        <v>603</v>
      </c>
      <c r="GF23" s="6">
        <v>340</v>
      </c>
      <c r="GG23" s="6">
        <v>454</v>
      </c>
      <c r="GH23" s="6">
        <v>10</v>
      </c>
      <c r="GI23" s="6">
        <v>0</v>
      </c>
    </row>
    <row r="24" spans="1:191" ht="57.6" x14ac:dyDescent="0.55000000000000004">
      <c r="A24" s="30" t="s">
        <v>238</v>
      </c>
      <c r="B24" s="29" t="s">
        <v>23</v>
      </c>
      <c r="C24" s="24" t="s">
        <v>18</v>
      </c>
      <c r="D24" s="6">
        <v>182</v>
      </c>
      <c r="E24" s="6">
        <v>577</v>
      </c>
      <c r="F24" s="6">
        <v>68</v>
      </c>
      <c r="G24" s="6">
        <v>249</v>
      </c>
      <c r="H24" s="6">
        <v>523</v>
      </c>
      <c r="I24" s="6">
        <v>147</v>
      </c>
      <c r="J24" s="6">
        <v>115</v>
      </c>
      <c r="K24" s="6">
        <v>45</v>
      </c>
      <c r="L24" s="6">
        <v>99</v>
      </c>
      <c r="M24" s="6">
        <v>23</v>
      </c>
      <c r="N24" s="6">
        <v>51</v>
      </c>
      <c r="O24" s="6">
        <v>50</v>
      </c>
      <c r="P24" s="6">
        <v>88</v>
      </c>
      <c r="Q24" s="6">
        <v>58</v>
      </c>
      <c r="R24" s="6">
        <v>54</v>
      </c>
      <c r="S24" s="6">
        <v>303</v>
      </c>
      <c r="T24" s="6">
        <v>34</v>
      </c>
      <c r="U24" s="6">
        <v>1593</v>
      </c>
      <c r="V24" s="6">
        <v>148</v>
      </c>
      <c r="W24" s="6">
        <v>69</v>
      </c>
      <c r="X24" s="6">
        <v>212</v>
      </c>
      <c r="Y24" s="6">
        <v>76</v>
      </c>
      <c r="Z24" s="6">
        <v>162</v>
      </c>
      <c r="AA24" s="6">
        <v>95</v>
      </c>
      <c r="AB24" s="6">
        <v>378</v>
      </c>
      <c r="AC24" s="6">
        <v>187</v>
      </c>
      <c r="AD24" s="6">
        <v>108</v>
      </c>
      <c r="AE24" s="6">
        <v>92</v>
      </c>
      <c r="AF24" s="6">
        <v>99</v>
      </c>
      <c r="AG24" s="6">
        <v>111</v>
      </c>
      <c r="AH24" s="6">
        <v>275</v>
      </c>
      <c r="AI24" s="6">
        <v>326</v>
      </c>
      <c r="AJ24" s="6">
        <v>86</v>
      </c>
      <c r="AK24" s="6">
        <v>183</v>
      </c>
      <c r="AL24" s="6">
        <v>135</v>
      </c>
      <c r="AM24" s="6">
        <v>100</v>
      </c>
      <c r="AN24" s="6">
        <v>146</v>
      </c>
      <c r="AO24" s="6">
        <v>58</v>
      </c>
      <c r="AP24" s="6">
        <v>395</v>
      </c>
      <c r="AQ24" s="6">
        <v>97</v>
      </c>
      <c r="AR24" s="6">
        <v>68</v>
      </c>
      <c r="AS24" s="6">
        <v>41</v>
      </c>
      <c r="AT24" s="6">
        <v>107</v>
      </c>
      <c r="AU24" s="6">
        <v>181</v>
      </c>
      <c r="AV24" s="6">
        <v>272</v>
      </c>
      <c r="AW24" s="6">
        <v>100</v>
      </c>
      <c r="AX24" s="6">
        <v>117</v>
      </c>
      <c r="AY24" s="6">
        <v>104</v>
      </c>
      <c r="AZ24" s="6">
        <v>125</v>
      </c>
      <c r="BA24" s="6">
        <v>108</v>
      </c>
      <c r="BB24" s="6">
        <v>56</v>
      </c>
      <c r="BC24" s="6">
        <v>234</v>
      </c>
      <c r="BD24" s="6">
        <v>147</v>
      </c>
      <c r="BE24" s="6">
        <v>240</v>
      </c>
      <c r="BF24" s="6">
        <v>49</v>
      </c>
      <c r="BG24" s="6">
        <v>272</v>
      </c>
      <c r="BH24" s="6">
        <v>575</v>
      </c>
      <c r="BI24" s="6">
        <v>70</v>
      </c>
      <c r="BJ24" s="6">
        <v>191</v>
      </c>
      <c r="BK24" s="6">
        <v>204</v>
      </c>
      <c r="BL24" s="6">
        <v>89</v>
      </c>
      <c r="BM24" s="6">
        <v>99</v>
      </c>
      <c r="BN24" s="6">
        <v>135</v>
      </c>
      <c r="BO24" s="6">
        <v>264</v>
      </c>
      <c r="BP24" s="6">
        <v>244</v>
      </c>
      <c r="BQ24" s="6">
        <v>68</v>
      </c>
      <c r="BR24" s="6">
        <v>78</v>
      </c>
      <c r="BS24" s="6">
        <v>234</v>
      </c>
      <c r="BT24" s="6">
        <v>68</v>
      </c>
      <c r="BU24" s="6">
        <v>131</v>
      </c>
      <c r="BV24" s="6">
        <v>45</v>
      </c>
      <c r="BW24" s="6">
        <v>373</v>
      </c>
      <c r="BX24" s="6">
        <v>18</v>
      </c>
      <c r="BY24" s="6">
        <v>26</v>
      </c>
      <c r="BZ24" s="6">
        <v>74</v>
      </c>
      <c r="CA24" s="6">
        <v>130</v>
      </c>
      <c r="CB24" s="6">
        <v>46</v>
      </c>
      <c r="CC24" s="6">
        <v>152</v>
      </c>
      <c r="CD24" s="6">
        <v>75</v>
      </c>
      <c r="CE24" s="6">
        <v>77</v>
      </c>
      <c r="CF24" s="6">
        <v>89</v>
      </c>
      <c r="CG24" s="6">
        <v>214</v>
      </c>
      <c r="CH24" s="6">
        <v>319</v>
      </c>
      <c r="CI24" s="6">
        <v>168</v>
      </c>
      <c r="CJ24" s="6">
        <v>618</v>
      </c>
      <c r="CK24" s="6">
        <v>106</v>
      </c>
      <c r="CL24" s="6">
        <v>158</v>
      </c>
      <c r="CM24" s="6">
        <v>209</v>
      </c>
      <c r="CN24" s="6">
        <v>120</v>
      </c>
      <c r="CO24" s="6">
        <v>228</v>
      </c>
      <c r="CP24" s="6">
        <v>145</v>
      </c>
      <c r="CQ24" s="6">
        <v>198</v>
      </c>
      <c r="CR24" s="6">
        <v>333</v>
      </c>
      <c r="CS24" s="6">
        <v>342</v>
      </c>
      <c r="CT24" s="6">
        <v>184</v>
      </c>
      <c r="CU24" s="6">
        <v>104</v>
      </c>
      <c r="CV24" s="6">
        <v>87</v>
      </c>
      <c r="CW24" s="6">
        <v>144</v>
      </c>
      <c r="CX24" s="6">
        <v>78</v>
      </c>
      <c r="CY24" s="6">
        <v>142</v>
      </c>
      <c r="CZ24" s="6">
        <v>169</v>
      </c>
      <c r="DA24" s="6">
        <v>248</v>
      </c>
      <c r="DB24" s="6">
        <v>196</v>
      </c>
      <c r="DC24" s="6">
        <v>122</v>
      </c>
      <c r="DD24" s="6">
        <v>16</v>
      </c>
      <c r="DE24" s="6">
        <v>69</v>
      </c>
      <c r="DF24" s="6">
        <v>159</v>
      </c>
      <c r="DG24" s="6">
        <v>70</v>
      </c>
      <c r="DH24" s="6">
        <v>80</v>
      </c>
      <c r="DI24" s="6">
        <v>396</v>
      </c>
      <c r="DJ24" s="6">
        <v>342</v>
      </c>
      <c r="DK24" s="6">
        <v>34</v>
      </c>
      <c r="DL24" s="6">
        <v>154</v>
      </c>
      <c r="DM24" s="6">
        <v>89</v>
      </c>
      <c r="DN24" s="6">
        <v>39</v>
      </c>
      <c r="DO24" s="6">
        <v>77</v>
      </c>
      <c r="DP24" s="6">
        <v>1</v>
      </c>
      <c r="DQ24" s="6">
        <v>3</v>
      </c>
      <c r="DR24" s="6">
        <v>154</v>
      </c>
      <c r="DS24" s="6">
        <v>109</v>
      </c>
      <c r="DT24" s="6">
        <v>42</v>
      </c>
      <c r="DU24" s="6">
        <v>188</v>
      </c>
      <c r="DV24" s="6">
        <v>112</v>
      </c>
      <c r="DW24" s="6">
        <v>53</v>
      </c>
      <c r="DX24" s="6">
        <v>13</v>
      </c>
      <c r="DY24" s="6">
        <v>49</v>
      </c>
      <c r="DZ24" s="6">
        <v>180</v>
      </c>
      <c r="EA24" s="6">
        <v>78</v>
      </c>
      <c r="EB24" s="6">
        <v>167</v>
      </c>
      <c r="EC24" s="6">
        <v>141</v>
      </c>
      <c r="ED24" s="6">
        <v>310</v>
      </c>
      <c r="EE24" s="6">
        <v>93</v>
      </c>
      <c r="EF24" s="6">
        <v>109</v>
      </c>
      <c r="EG24" s="6">
        <v>421</v>
      </c>
      <c r="EH24" s="6">
        <v>94</v>
      </c>
      <c r="EI24" s="6">
        <v>141</v>
      </c>
      <c r="EJ24" s="6">
        <v>38</v>
      </c>
      <c r="EK24" s="6">
        <v>62</v>
      </c>
      <c r="EL24" s="6">
        <v>113</v>
      </c>
      <c r="EM24" s="6">
        <v>38</v>
      </c>
      <c r="EN24" s="6">
        <v>194</v>
      </c>
      <c r="EO24" s="6">
        <v>152</v>
      </c>
      <c r="EP24" s="6">
        <v>69</v>
      </c>
      <c r="EQ24" s="6">
        <v>129</v>
      </c>
      <c r="ER24" s="6">
        <v>118</v>
      </c>
      <c r="ES24" s="6">
        <v>55</v>
      </c>
      <c r="ET24" s="6">
        <v>162</v>
      </c>
      <c r="EU24" s="6">
        <v>48</v>
      </c>
      <c r="EV24" s="6">
        <v>209</v>
      </c>
      <c r="EW24" s="6">
        <v>154</v>
      </c>
      <c r="EX24" s="6">
        <v>89</v>
      </c>
      <c r="EY24" s="6">
        <v>437</v>
      </c>
      <c r="EZ24" s="6">
        <v>614</v>
      </c>
      <c r="FA24" s="6">
        <v>153</v>
      </c>
      <c r="FB24" s="6">
        <v>145</v>
      </c>
      <c r="FC24" s="6">
        <v>106</v>
      </c>
      <c r="FD24" s="6">
        <v>97</v>
      </c>
      <c r="FE24" s="6">
        <v>93</v>
      </c>
      <c r="FF24" s="6">
        <v>118</v>
      </c>
      <c r="FG24" s="6">
        <v>207</v>
      </c>
      <c r="FH24" s="6">
        <v>16</v>
      </c>
      <c r="FI24" s="6">
        <v>110</v>
      </c>
      <c r="FJ24" s="6">
        <v>61</v>
      </c>
      <c r="FK24" s="6">
        <v>217</v>
      </c>
      <c r="FL24" s="6">
        <v>87</v>
      </c>
      <c r="FM24" s="6">
        <v>38</v>
      </c>
      <c r="FN24" s="6">
        <v>69</v>
      </c>
      <c r="FO24" s="6">
        <v>168</v>
      </c>
      <c r="FP24" s="6">
        <v>66</v>
      </c>
      <c r="FQ24" s="6">
        <v>407</v>
      </c>
      <c r="FR24" s="6">
        <v>111</v>
      </c>
      <c r="FS24" s="6">
        <v>98</v>
      </c>
      <c r="FT24" s="6">
        <v>180</v>
      </c>
      <c r="FU24" s="6">
        <v>146</v>
      </c>
      <c r="FV24" s="6">
        <v>171</v>
      </c>
      <c r="FW24" s="6">
        <v>67</v>
      </c>
      <c r="FX24" s="6">
        <v>48</v>
      </c>
      <c r="FY24" s="6">
        <v>920</v>
      </c>
      <c r="FZ24" s="6">
        <v>42</v>
      </c>
      <c r="GA24" s="6">
        <v>1177</v>
      </c>
      <c r="GB24" s="6">
        <v>406</v>
      </c>
      <c r="GC24" s="6">
        <v>1549</v>
      </c>
      <c r="GD24" s="6">
        <v>116</v>
      </c>
      <c r="GE24" s="6">
        <v>310</v>
      </c>
      <c r="GF24" s="6">
        <v>159</v>
      </c>
      <c r="GG24" s="6">
        <v>237</v>
      </c>
      <c r="GH24" s="6">
        <v>6</v>
      </c>
      <c r="GI24" s="6">
        <v>0</v>
      </c>
    </row>
    <row r="25" spans="1:191" ht="57.6" x14ac:dyDescent="0.55000000000000004">
      <c r="A25" s="30" t="s">
        <v>239</v>
      </c>
      <c r="B25" s="29" t="s">
        <v>23</v>
      </c>
      <c r="C25" s="24" t="s">
        <v>19</v>
      </c>
      <c r="D25" s="6">
        <v>171</v>
      </c>
      <c r="E25" s="6">
        <v>547</v>
      </c>
      <c r="F25" s="6">
        <v>74</v>
      </c>
      <c r="G25" s="6">
        <v>245</v>
      </c>
      <c r="H25" s="6">
        <v>455</v>
      </c>
      <c r="I25" s="6">
        <v>147</v>
      </c>
      <c r="J25" s="6">
        <v>107</v>
      </c>
      <c r="K25" s="6">
        <v>22</v>
      </c>
      <c r="L25" s="6">
        <v>95</v>
      </c>
      <c r="M25" s="6">
        <v>19</v>
      </c>
      <c r="N25" s="6">
        <v>45</v>
      </c>
      <c r="O25" s="6">
        <v>53</v>
      </c>
      <c r="P25" s="6">
        <v>102</v>
      </c>
      <c r="Q25" s="6">
        <v>66</v>
      </c>
      <c r="R25" s="6">
        <v>70</v>
      </c>
      <c r="S25" s="6">
        <v>281</v>
      </c>
      <c r="T25" s="6">
        <v>26</v>
      </c>
      <c r="U25" s="6">
        <v>1488</v>
      </c>
      <c r="V25" s="6">
        <v>127</v>
      </c>
      <c r="W25" s="6">
        <v>85</v>
      </c>
      <c r="X25" s="6">
        <v>219</v>
      </c>
      <c r="Y25" s="6">
        <v>74</v>
      </c>
      <c r="Z25" s="6">
        <v>181</v>
      </c>
      <c r="AA25" s="6">
        <v>85</v>
      </c>
      <c r="AB25" s="6">
        <v>363</v>
      </c>
      <c r="AC25" s="6">
        <v>184</v>
      </c>
      <c r="AD25" s="6">
        <v>109</v>
      </c>
      <c r="AE25" s="6">
        <v>71</v>
      </c>
      <c r="AF25" s="6">
        <v>109</v>
      </c>
      <c r="AG25" s="6">
        <v>143</v>
      </c>
      <c r="AH25" s="6">
        <v>273</v>
      </c>
      <c r="AI25" s="6">
        <v>325</v>
      </c>
      <c r="AJ25" s="6">
        <v>83</v>
      </c>
      <c r="AK25" s="6">
        <v>207</v>
      </c>
      <c r="AL25" s="6">
        <v>119</v>
      </c>
      <c r="AM25" s="6">
        <v>87</v>
      </c>
      <c r="AN25" s="6">
        <v>136</v>
      </c>
      <c r="AO25" s="6">
        <v>65</v>
      </c>
      <c r="AP25" s="6">
        <v>308</v>
      </c>
      <c r="AQ25" s="6">
        <v>72</v>
      </c>
      <c r="AR25" s="6">
        <v>47</v>
      </c>
      <c r="AS25" s="6">
        <v>26</v>
      </c>
      <c r="AT25" s="6">
        <v>93</v>
      </c>
      <c r="AU25" s="6">
        <v>203</v>
      </c>
      <c r="AV25" s="6">
        <v>238</v>
      </c>
      <c r="AW25" s="6">
        <v>96</v>
      </c>
      <c r="AX25" s="6">
        <v>135</v>
      </c>
      <c r="AY25" s="6">
        <v>103</v>
      </c>
      <c r="AZ25" s="6">
        <v>121</v>
      </c>
      <c r="BA25" s="6">
        <v>119</v>
      </c>
      <c r="BB25" s="6">
        <v>46</v>
      </c>
      <c r="BC25" s="6">
        <v>217</v>
      </c>
      <c r="BD25" s="6">
        <v>141</v>
      </c>
      <c r="BE25" s="6">
        <v>216</v>
      </c>
      <c r="BF25" s="6">
        <v>59</v>
      </c>
      <c r="BG25" s="6">
        <v>237</v>
      </c>
      <c r="BH25" s="6">
        <v>476</v>
      </c>
      <c r="BI25" s="6">
        <v>42</v>
      </c>
      <c r="BJ25" s="6">
        <v>179</v>
      </c>
      <c r="BK25" s="6">
        <v>217</v>
      </c>
      <c r="BL25" s="6">
        <v>79</v>
      </c>
      <c r="BM25" s="6">
        <v>82</v>
      </c>
      <c r="BN25" s="6">
        <v>151</v>
      </c>
      <c r="BO25" s="6">
        <v>275</v>
      </c>
      <c r="BP25" s="6">
        <v>268</v>
      </c>
      <c r="BQ25" s="6">
        <v>74</v>
      </c>
      <c r="BR25" s="6">
        <v>70</v>
      </c>
      <c r="BS25" s="6">
        <v>253</v>
      </c>
      <c r="BT25" s="6">
        <v>55</v>
      </c>
      <c r="BU25" s="6">
        <v>125</v>
      </c>
      <c r="BV25" s="6">
        <v>58</v>
      </c>
      <c r="BW25" s="6">
        <v>336</v>
      </c>
      <c r="BX25" s="6">
        <v>27</v>
      </c>
      <c r="BY25" s="6">
        <v>35</v>
      </c>
      <c r="BZ25" s="6">
        <v>77</v>
      </c>
      <c r="CA25" s="6">
        <v>114</v>
      </c>
      <c r="CB25" s="6">
        <v>47</v>
      </c>
      <c r="CC25" s="6">
        <v>157</v>
      </c>
      <c r="CD25" s="6">
        <v>72</v>
      </c>
      <c r="CE25" s="6">
        <v>67</v>
      </c>
      <c r="CF25" s="6">
        <v>88</v>
      </c>
      <c r="CG25" s="6">
        <v>216</v>
      </c>
      <c r="CH25" s="6">
        <v>300</v>
      </c>
      <c r="CI25" s="6">
        <v>151</v>
      </c>
      <c r="CJ25" s="6">
        <v>637</v>
      </c>
      <c r="CK25" s="6">
        <v>101</v>
      </c>
      <c r="CL25" s="6">
        <v>151</v>
      </c>
      <c r="CM25" s="6">
        <v>233</v>
      </c>
      <c r="CN25" s="6">
        <v>110</v>
      </c>
      <c r="CO25" s="6">
        <v>184</v>
      </c>
      <c r="CP25" s="6">
        <v>141</v>
      </c>
      <c r="CQ25" s="6">
        <v>175</v>
      </c>
      <c r="CR25" s="6">
        <v>254</v>
      </c>
      <c r="CS25" s="6">
        <v>296</v>
      </c>
      <c r="CT25" s="6">
        <v>168</v>
      </c>
      <c r="CU25" s="6">
        <v>113</v>
      </c>
      <c r="CV25" s="6">
        <v>69</v>
      </c>
      <c r="CW25" s="6">
        <v>133</v>
      </c>
      <c r="CX25" s="6">
        <v>82</v>
      </c>
      <c r="CY25" s="6">
        <v>140</v>
      </c>
      <c r="CZ25" s="6">
        <v>138</v>
      </c>
      <c r="DA25" s="6">
        <v>224</v>
      </c>
      <c r="DB25" s="6">
        <v>192</v>
      </c>
      <c r="DC25" s="6">
        <v>108</v>
      </c>
      <c r="DD25" s="6">
        <v>9</v>
      </c>
      <c r="DE25" s="6">
        <v>63</v>
      </c>
      <c r="DF25" s="6">
        <v>150</v>
      </c>
      <c r="DG25" s="6">
        <v>60</v>
      </c>
      <c r="DH25" s="6">
        <v>69</v>
      </c>
      <c r="DI25" s="6">
        <v>325</v>
      </c>
      <c r="DJ25" s="6">
        <v>344</v>
      </c>
      <c r="DK25" s="6">
        <v>37</v>
      </c>
      <c r="DL25" s="6">
        <v>160</v>
      </c>
      <c r="DM25" s="6">
        <v>69</v>
      </c>
      <c r="DN25" s="6">
        <v>35</v>
      </c>
      <c r="DO25" s="6">
        <v>91</v>
      </c>
      <c r="DP25" s="6">
        <v>3</v>
      </c>
      <c r="DQ25" s="6">
        <v>3</v>
      </c>
      <c r="DR25" s="6">
        <v>152</v>
      </c>
      <c r="DS25" s="6">
        <v>106</v>
      </c>
      <c r="DT25" s="6">
        <v>28</v>
      </c>
      <c r="DU25" s="6">
        <v>203</v>
      </c>
      <c r="DV25" s="6">
        <v>95</v>
      </c>
      <c r="DW25" s="6">
        <v>51</v>
      </c>
      <c r="DX25" s="6">
        <v>7</v>
      </c>
      <c r="DY25" s="6">
        <v>25</v>
      </c>
      <c r="DZ25" s="6">
        <v>152</v>
      </c>
      <c r="EA25" s="6">
        <v>65</v>
      </c>
      <c r="EB25" s="6">
        <v>151</v>
      </c>
      <c r="EC25" s="6">
        <v>111</v>
      </c>
      <c r="ED25" s="6">
        <v>277</v>
      </c>
      <c r="EE25" s="6">
        <v>97</v>
      </c>
      <c r="EF25" s="6">
        <v>109</v>
      </c>
      <c r="EG25" s="6">
        <v>430</v>
      </c>
      <c r="EH25" s="6">
        <v>88</v>
      </c>
      <c r="EI25" s="6">
        <v>114</v>
      </c>
      <c r="EJ25" s="6">
        <v>49</v>
      </c>
      <c r="EK25" s="6">
        <v>63</v>
      </c>
      <c r="EL25" s="6">
        <v>118</v>
      </c>
      <c r="EM25" s="6">
        <v>37</v>
      </c>
      <c r="EN25" s="6">
        <v>183</v>
      </c>
      <c r="EO25" s="6">
        <v>126</v>
      </c>
      <c r="EP25" s="6">
        <v>58</v>
      </c>
      <c r="EQ25" s="6">
        <v>97</v>
      </c>
      <c r="ER25" s="6">
        <v>148</v>
      </c>
      <c r="ES25" s="6">
        <v>55</v>
      </c>
      <c r="ET25" s="6">
        <v>165</v>
      </c>
      <c r="EU25" s="6">
        <v>37</v>
      </c>
      <c r="EV25" s="6">
        <v>180</v>
      </c>
      <c r="EW25" s="6">
        <v>163</v>
      </c>
      <c r="EX25" s="6">
        <v>89</v>
      </c>
      <c r="EY25" s="6">
        <v>389</v>
      </c>
      <c r="EZ25" s="6">
        <v>643</v>
      </c>
      <c r="FA25" s="6">
        <v>158</v>
      </c>
      <c r="FB25" s="6">
        <v>126</v>
      </c>
      <c r="FC25" s="6">
        <v>84</v>
      </c>
      <c r="FD25" s="6">
        <v>81</v>
      </c>
      <c r="FE25" s="6">
        <v>84</v>
      </c>
      <c r="FF25" s="6">
        <v>115</v>
      </c>
      <c r="FG25" s="6">
        <v>191</v>
      </c>
      <c r="FH25" s="6">
        <v>24</v>
      </c>
      <c r="FI25" s="6">
        <v>109</v>
      </c>
      <c r="FJ25" s="6">
        <v>62</v>
      </c>
      <c r="FK25" s="6">
        <v>188</v>
      </c>
      <c r="FL25" s="6">
        <v>84</v>
      </c>
      <c r="FM25" s="6">
        <v>46</v>
      </c>
      <c r="FN25" s="6">
        <v>61</v>
      </c>
      <c r="FO25" s="6">
        <v>159</v>
      </c>
      <c r="FP25" s="6">
        <v>65</v>
      </c>
      <c r="FQ25" s="6">
        <v>355</v>
      </c>
      <c r="FR25" s="6">
        <v>99</v>
      </c>
      <c r="FS25" s="6">
        <v>84</v>
      </c>
      <c r="FT25" s="6">
        <v>172</v>
      </c>
      <c r="FU25" s="6">
        <v>118</v>
      </c>
      <c r="FV25" s="6">
        <v>183</v>
      </c>
      <c r="FW25" s="6">
        <v>61</v>
      </c>
      <c r="FX25" s="6">
        <v>36</v>
      </c>
      <c r="FY25" s="6">
        <v>862</v>
      </c>
      <c r="FZ25" s="6">
        <v>48</v>
      </c>
      <c r="GA25" s="6">
        <v>1181</v>
      </c>
      <c r="GB25" s="6">
        <v>369</v>
      </c>
      <c r="GC25" s="6">
        <v>1446</v>
      </c>
      <c r="GD25" s="6">
        <v>102</v>
      </c>
      <c r="GE25" s="6">
        <v>293</v>
      </c>
      <c r="GF25" s="6">
        <v>181</v>
      </c>
      <c r="GG25" s="6">
        <v>217</v>
      </c>
      <c r="GH25" s="6">
        <v>4</v>
      </c>
      <c r="GI25" s="6">
        <v>0</v>
      </c>
    </row>
    <row r="26" spans="1:191" ht="72" x14ac:dyDescent="0.55000000000000004">
      <c r="A26" s="30" t="s">
        <v>240</v>
      </c>
      <c r="B26" s="29" t="s">
        <v>24</v>
      </c>
      <c r="C26" s="23" t="s">
        <v>17</v>
      </c>
      <c r="D26" s="6">
        <v>184</v>
      </c>
      <c r="E26" s="6">
        <v>595</v>
      </c>
      <c r="F26" s="6">
        <v>84</v>
      </c>
      <c r="G26" s="6">
        <v>250</v>
      </c>
      <c r="H26" s="6">
        <v>515</v>
      </c>
      <c r="I26" s="6">
        <v>154</v>
      </c>
      <c r="J26" s="6">
        <v>114</v>
      </c>
      <c r="K26" s="6">
        <v>40</v>
      </c>
      <c r="L26" s="6">
        <v>95</v>
      </c>
      <c r="M26" s="6">
        <v>4</v>
      </c>
      <c r="N26" s="6">
        <v>61</v>
      </c>
      <c r="O26" s="6">
        <v>47</v>
      </c>
      <c r="P26" s="6">
        <v>96</v>
      </c>
      <c r="Q26" s="6">
        <v>67</v>
      </c>
      <c r="R26" s="6">
        <v>54</v>
      </c>
      <c r="S26" s="6">
        <v>327</v>
      </c>
      <c r="T26" s="6">
        <v>26</v>
      </c>
      <c r="U26" s="6">
        <v>1884</v>
      </c>
      <c r="V26" s="6">
        <v>166</v>
      </c>
      <c r="W26" s="6">
        <v>85</v>
      </c>
      <c r="X26" s="6">
        <v>217</v>
      </c>
      <c r="Y26" s="6">
        <v>55</v>
      </c>
      <c r="Z26" s="6">
        <v>203</v>
      </c>
      <c r="AA26" s="6">
        <v>92</v>
      </c>
      <c r="AB26" s="6">
        <v>430</v>
      </c>
      <c r="AC26" s="6">
        <v>187</v>
      </c>
      <c r="AD26" s="6">
        <v>131</v>
      </c>
      <c r="AE26" s="6">
        <v>77</v>
      </c>
      <c r="AF26" s="6">
        <v>104</v>
      </c>
      <c r="AG26" s="6">
        <v>157</v>
      </c>
      <c r="AH26" s="6">
        <v>303</v>
      </c>
      <c r="AI26" s="6">
        <v>406</v>
      </c>
      <c r="AJ26" s="6">
        <v>95</v>
      </c>
      <c r="AK26" s="6">
        <v>225</v>
      </c>
      <c r="AL26" s="6">
        <v>141</v>
      </c>
      <c r="AM26" s="6">
        <v>98</v>
      </c>
      <c r="AN26" s="6">
        <v>158</v>
      </c>
      <c r="AO26" s="6">
        <v>74</v>
      </c>
      <c r="AP26" s="6">
        <v>411</v>
      </c>
      <c r="AQ26" s="6">
        <v>107</v>
      </c>
      <c r="AR26" s="6">
        <v>56</v>
      </c>
      <c r="AS26" s="6">
        <v>44</v>
      </c>
      <c r="AT26" s="6">
        <v>123</v>
      </c>
      <c r="AU26" s="6">
        <v>274</v>
      </c>
      <c r="AV26" s="6">
        <v>259</v>
      </c>
      <c r="AW26" s="6">
        <v>110</v>
      </c>
      <c r="AX26" s="6">
        <v>126</v>
      </c>
      <c r="AY26" s="6">
        <v>108</v>
      </c>
      <c r="AZ26" s="6">
        <v>138</v>
      </c>
      <c r="BA26" s="6">
        <v>123</v>
      </c>
      <c r="BB26" s="6">
        <v>47</v>
      </c>
      <c r="BC26" s="6">
        <v>289</v>
      </c>
      <c r="BD26" s="6">
        <v>182</v>
      </c>
      <c r="BE26" s="6">
        <v>293</v>
      </c>
      <c r="BF26" s="6">
        <v>50</v>
      </c>
      <c r="BG26" s="6">
        <v>287</v>
      </c>
      <c r="BH26" s="6">
        <v>580</v>
      </c>
      <c r="BI26" s="6">
        <v>70</v>
      </c>
      <c r="BJ26" s="6">
        <v>234</v>
      </c>
      <c r="BK26" s="6">
        <v>196</v>
      </c>
      <c r="BL26" s="6">
        <v>82</v>
      </c>
      <c r="BM26" s="6">
        <v>103</v>
      </c>
      <c r="BN26" s="6">
        <v>158</v>
      </c>
      <c r="BO26" s="6">
        <v>237</v>
      </c>
      <c r="BP26" s="6">
        <v>336</v>
      </c>
      <c r="BQ26" s="6">
        <v>85</v>
      </c>
      <c r="BR26" s="6">
        <v>82</v>
      </c>
      <c r="BS26" s="6">
        <v>276</v>
      </c>
      <c r="BT26" s="6">
        <v>65</v>
      </c>
      <c r="BU26" s="6">
        <v>134</v>
      </c>
      <c r="BV26" s="6">
        <v>65</v>
      </c>
      <c r="BW26" s="6">
        <v>501</v>
      </c>
      <c r="BX26" s="6">
        <v>25</v>
      </c>
      <c r="BY26" s="6">
        <v>34</v>
      </c>
      <c r="BZ26" s="6">
        <v>76</v>
      </c>
      <c r="CA26" s="6">
        <v>144</v>
      </c>
      <c r="CB26" s="6">
        <v>64</v>
      </c>
      <c r="CC26" s="6">
        <v>156</v>
      </c>
      <c r="CD26" s="6">
        <v>114</v>
      </c>
      <c r="CE26" s="6">
        <v>63</v>
      </c>
      <c r="CF26" s="6">
        <v>95</v>
      </c>
      <c r="CG26" s="6">
        <v>247</v>
      </c>
      <c r="CH26" s="6">
        <v>336</v>
      </c>
      <c r="CI26" s="6">
        <v>180</v>
      </c>
      <c r="CJ26" s="6">
        <v>692</v>
      </c>
      <c r="CK26" s="6">
        <v>123</v>
      </c>
      <c r="CL26" s="6">
        <v>184</v>
      </c>
      <c r="CM26" s="6">
        <v>228</v>
      </c>
      <c r="CN26" s="6">
        <v>150</v>
      </c>
      <c r="CO26" s="6">
        <v>251</v>
      </c>
      <c r="CP26" s="6">
        <v>148</v>
      </c>
      <c r="CQ26" s="6">
        <v>179</v>
      </c>
      <c r="CR26" s="6">
        <v>320</v>
      </c>
      <c r="CS26" s="6">
        <v>386</v>
      </c>
      <c r="CT26" s="6">
        <v>193</v>
      </c>
      <c r="CU26" s="6">
        <v>129</v>
      </c>
      <c r="CV26" s="6">
        <v>70</v>
      </c>
      <c r="CW26" s="6">
        <v>168</v>
      </c>
      <c r="CX26" s="6">
        <v>69</v>
      </c>
      <c r="CY26" s="6">
        <v>149</v>
      </c>
      <c r="CZ26" s="6">
        <v>178</v>
      </c>
      <c r="DA26" s="6">
        <v>278</v>
      </c>
      <c r="DB26" s="6">
        <v>265</v>
      </c>
      <c r="DC26" s="6">
        <v>121</v>
      </c>
      <c r="DD26" s="6">
        <v>10</v>
      </c>
      <c r="DE26" s="6">
        <v>74</v>
      </c>
      <c r="DF26" s="6">
        <v>142</v>
      </c>
      <c r="DG26" s="6">
        <v>77</v>
      </c>
      <c r="DH26" s="6">
        <v>98</v>
      </c>
      <c r="DI26" s="6">
        <v>400</v>
      </c>
      <c r="DJ26" s="6">
        <v>374</v>
      </c>
      <c r="DK26" s="6">
        <v>41</v>
      </c>
      <c r="DL26" s="6">
        <v>146</v>
      </c>
      <c r="DM26" s="6">
        <v>73</v>
      </c>
      <c r="DN26" s="6">
        <v>47</v>
      </c>
      <c r="DO26" s="6">
        <v>65</v>
      </c>
      <c r="DQ26" s="6">
        <v>3</v>
      </c>
      <c r="DR26" s="6">
        <v>184</v>
      </c>
      <c r="DS26" s="6">
        <v>118</v>
      </c>
      <c r="DT26" s="6">
        <v>32</v>
      </c>
      <c r="DU26" s="6">
        <v>208</v>
      </c>
      <c r="DV26" s="6">
        <v>140</v>
      </c>
      <c r="DW26" s="6">
        <v>54</v>
      </c>
      <c r="DX26" s="6">
        <v>9</v>
      </c>
      <c r="DY26" s="6">
        <v>34</v>
      </c>
      <c r="DZ26" s="6">
        <v>158</v>
      </c>
      <c r="EA26" s="6">
        <v>84</v>
      </c>
      <c r="EB26" s="6">
        <v>186</v>
      </c>
      <c r="EC26" s="6">
        <v>117</v>
      </c>
      <c r="ED26" s="6">
        <v>342</v>
      </c>
      <c r="EE26" s="6">
        <v>106</v>
      </c>
      <c r="EF26" s="6">
        <v>122</v>
      </c>
      <c r="EG26" s="6">
        <v>540</v>
      </c>
      <c r="EH26" s="6">
        <v>105</v>
      </c>
      <c r="EI26" s="6">
        <v>156</v>
      </c>
      <c r="EJ26" s="6">
        <v>48</v>
      </c>
      <c r="EK26" s="6">
        <v>57</v>
      </c>
      <c r="EL26" s="6">
        <v>117</v>
      </c>
      <c r="EM26" s="6">
        <v>33</v>
      </c>
      <c r="EN26" s="6">
        <v>217</v>
      </c>
      <c r="EO26" s="6">
        <v>161</v>
      </c>
      <c r="EP26" s="6">
        <v>75</v>
      </c>
      <c r="EQ26" s="6">
        <v>142</v>
      </c>
      <c r="ER26" s="6">
        <v>129</v>
      </c>
      <c r="ES26" s="6">
        <v>78</v>
      </c>
      <c r="ET26" s="6">
        <v>175</v>
      </c>
      <c r="EU26" s="6">
        <v>55</v>
      </c>
      <c r="EV26" s="6">
        <v>233</v>
      </c>
      <c r="EW26" s="6">
        <v>177</v>
      </c>
      <c r="EX26" s="6">
        <v>90</v>
      </c>
      <c r="EY26" s="6">
        <v>491</v>
      </c>
      <c r="EZ26" s="6">
        <v>716</v>
      </c>
      <c r="FA26" s="6">
        <v>196</v>
      </c>
      <c r="FB26" s="6">
        <v>143</v>
      </c>
      <c r="FC26" s="6">
        <v>106</v>
      </c>
      <c r="FD26" s="6">
        <v>106</v>
      </c>
      <c r="FE26" s="6">
        <v>92</v>
      </c>
      <c r="FF26" s="6">
        <v>121</v>
      </c>
      <c r="FG26" s="6">
        <v>240</v>
      </c>
      <c r="FH26" s="6">
        <v>21</v>
      </c>
      <c r="FI26" s="6">
        <v>143</v>
      </c>
      <c r="FJ26" s="6">
        <v>67</v>
      </c>
      <c r="FK26" s="6">
        <v>223</v>
      </c>
      <c r="FL26" s="6">
        <v>90</v>
      </c>
      <c r="FM26" s="6">
        <v>34</v>
      </c>
      <c r="FN26" s="6">
        <v>50</v>
      </c>
      <c r="FO26" s="6">
        <v>215</v>
      </c>
      <c r="FP26" s="6">
        <v>84</v>
      </c>
      <c r="FQ26" s="6">
        <v>457</v>
      </c>
      <c r="FR26" s="6">
        <v>99</v>
      </c>
      <c r="FS26" s="6">
        <v>100</v>
      </c>
      <c r="FT26" s="6">
        <v>192</v>
      </c>
      <c r="FU26" s="6">
        <v>154</v>
      </c>
      <c r="FV26" s="6">
        <v>197</v>
      </c>
      <c r="FW26" s="6">
        <v>76</v>
      </c>
      <c r="FX26" s="6">
        <v>42</v>
      </c>
      <c r="FY26" s="6">
        <v>1257</v>
      </c>
      <c r="FZ26" s="6">
        <v>33</v>
      </c>
      <c r="GA26" s="6">
        <v>1443</v>
      </c>
      <c r="GB26" s="6">
        <v>488</v>
      </c>
      <c r="GC26" s="6">
        <v>2019</v>
      </c>
      <c r="GD26" s="6">
        <v>139</v>
      </c>
      <c r="GE26" s="6">
        <v>403</v>
      </c>
      <c r="GF26" s="6">
        <v>240</v>
      </c>
      <c r="GG26" s="6">
        <v>276</v>
      </c>
      <c r="GH26" s="6">
        <v>857</v>
      </c>
      <c r="GI26" s="6">
        <v>45</v>
      </c>
    </row>
    <row r="27" spans="1:191" ht="72" x14ac:dyDescent="0.55000000000000004">
      <c r="A27" s="30" t="s">
        <v>241</v>
      </c>
      <c r="B27" s="29" t="s">
        <v>24</v>
      </c>
      <c r="C27" s="24" t="s">
        <v>18</v>
      </c>
      <c r="D27" s="6">
        <v>100</v>
      </c>
      <c r="E27" s="6">
        <v>311</v>
      </c>
      <c r="F27" s="6">
        <v>42</v>
      </c>
      <c r="G27" s="6">
        <v>130</v>
      </c>
      <c r="H27" s="6">
        <v>256</v>
      </c>
      <c r="I27" s="6">
        <v>88</v>
      </c>
      <c r="J27" s="6">
        <v>67</v>
      </c>
      <c r="K27" s="6">
        <v>23</v>
      </c>
      <c r="L27" s="6">
        <v>52</v>
      </c>
      <c r="M27" s="6">
        <v>1</v>
      </c>
      <c r="N27" s="6">
        <v>30</v>
      </c>
      <c r="O27" s="6">
        <v>24</v>
      </c>
      <c r="P27" s="6">
        <v>51</v>
      </c>
      <c r="Q27" s="6">
        <v>32</v>
      </c>
      <c r="R27" s="6">
        <v>24</v>
      </c>
      <c r="S27" s="6">
        <v>181</v>
      </c>
      <c r="T27" s="6">
        <v>14</v>
      </c>
      <c r="U27" s="6">
        <v>931</v>
      </c>
      <c r="V27" s="6">
        <v>85</v>
      </c>
      <c r="W27" s="6">
        <v>43</v>
      </c>
      <c r="X27" s="6">
        <v>111</v>
      </c>
      <c r="Y27" s="6">
        <v>32</v>
      </c>
      <c r="Z27" s="6">
        <v>103</v>
      </c>
      <c r="AA27" s="6">
        <v>47</v>
      </c>
      <c r="AB27" s="6">
        <v>211</v>
      </c>
      <c r="AC27" s="6">
        <v>98</v>
      </c>
      <c r="AD27" s="6">
        <v>66</v>
      </c>
      <c r="AE27" s="6">
        <v>46</v>
      </c>
      <c r="AF27" s="6">
        <v>44</v>
      </c>
      <c r="AG27" s="6">
        <v>77</v>
      </c>
      <c r="AH27" s="6">
        <v>141</v>
      </c>
      <c r="AI27" s="6">
        <v>190</v>
      </c>
      <c r="AJ27" s="6">
        <v>55</v>
      </c>
      <c r="AK27" s="6">
        <v>100</v>
      </c>
      <c r="AL27" s="6">
        <v>76</v>
      </c>
      <c r="AM27" s="6">
        <v>53</v>
      </c>
      <c r="AN27" s="6">
        <v>65</v>
      </c>
      <c r="AO27" s="6">
        <v>32</v>
      </c>
      <c r="AP27" s="6">
        <v>222</v>
      </c>
      <c r="AQ27" s="6">
        <v>65</v>
      </c>
      <c r="AR27" s="6">
        <v>26</v>
      </c>
      <c r="AS27" s="6">
        <v>29</v>
      </c>
      <c r="AT27" s="6">
        <v>62</v>
      </c>
      <c r="AU27" s="6">
        <v>119</v>
      </c>
      <c r="AV27" s="6">
        <v>138</v>
      </c>
      <c r="AW27" s="6">
        <v>58</v>
      </c>
      <c r="AX27" s="6">
        <v>58</v>
      </c>
      <c r="AY27" s="6">
        <v>54</v>
      </c>
      <c r="AZ27" s="6">
        <v>67</v>
      </c>
      <c r="BA27" s="6">
        <v>70</v>
      </c>
      <c r="BB27" s="6">
        <v>26</v>
      </c>
      <c r="BC27" s="6">
        <v>154</v>
      </c>
      <c r="BD27" s="6">
        <v>87</v>
      </c>
      <c r="BE27" s="6">
        <v>154</v>
      </c>
      <c r="BF27" s="6">
        <v>27</v>
      </c>
      <c r="BG27" s="6">
        <v>159</v>
      </c>
      <c r="BH27" s="6">
        <v>319</v>
      </c>
      <c r="BI27" s="6">
        <v>41</v>
      </c>
      <c r="BJ27" s="6">
        <v>117</v>
      </c>
      <c r="BK27" s="6">
        <v>107</v>
      </c>
      <c r="BL27" s="6">
        <v>43</v>
      </c>
      <c r="BM27" s="6">
        <v>49</v>
      </c>
      <c r="BN27" s="6">
        <v>79</v>
      </c>
      <c r="BO27" s="6">
        <v>115</v>
      </c>
      <c r="BP27" s="6">
        <v>159</v>
      </c>
      <c r="BQ27" s="6">
        <v>34</v>
      </c>
      <c r="BR27" s="6">
        <v>45</v>
      </c>
      <c r="BS27" s="6">
        <v>143</v>
      </c>
      <c r="BT27" s="6">
        <v>32</v>
      </c>
      <c r="BU27" s="6">
        <v>76</v>
      </c>
      <c r="BV27" s="6">
        <v>30</v>
      </c>
      <c r="BW27" s="6">
        <v>260</v>
      </c>
      <c r="BX27" s="6">
        <v>12</v>
      </c>
      <c r="BY27" s="6">
        <v>18</v>
      </c>
      <c r="BZ27" s="6">
        <v>44</v>
      </c>
      <c r="CA27" s="6">
        <v>81</v>
      </c>
      <c r="CB27" s="6">
        <v>33</v>
      </c>
      <c r="CC27" s="6">
        <v>87</v>
      </c>
      <c r="CD27" s="6">
        <v>78</v>
      </c>
      <c r="CE27" s="6">
        <v>33</v>
      </c>
      <c r="CF27" s="6">
        <v>42</v>
      </c>
      <c r="CG27" s="6">
        <v>136</v>
      </c>
      <c r="CH27" s="6">
        <v>156</v>
      </c>
      <c r="CI27" s="6">
        <v>93</v>
      </c>
      <c r="CJ27" s="6">
        <v>324</v>
      </c>
      <c r="CK27" s="6">
        <v>61</v>
      </c>
      <c r="CL27" s="6">
        <v>101</v>
      </c>
      <c r="CM27" s="6">
        <v>119</v>
      </c>
      <c r="CN27" s="6">
        <v>76</v>
      </c>
      <c r="CO27" s="6">
        <v>134</v>
      </c>
      <c r="CP27" s="6">
        <v>73</v>
      </c>
      <c r="CQ27" s="6">
        <v>87</v>
      </c>
      <c r="CR27" s="6">
        <v>179</v>
      </c>
      <c r="CS27" s="6">
        <v>225</v>
      </c>
      <c r="CT27" s="6">
        <v>103</v>
      </c>
      <c r="CU27" s="6">
        <v>61</v>
      </c>
      <c r="CV27" s="6">
        <v>41</v>
      </c>
      <c r="CW27" s="6">
        <v>96</v>
      </c>
      <c r="CX27" s="6">
        <v>30</v>
      </c>
      <c r="CY27" s="6">
        <v>78</v>
      </c>
      <c r="CZ27" s="6">
        <v>92</v>
      </c>
      <c r="DA27" s="6">
        <v>144</v>
      </c>
      <c r="DB27" s="6">
        <v>147</v>
      </c>
      <c r="DC27" s="6">
        <v>66</v>
      </c>
      <c r="DD27" s="6">
        <v>6</v>
      </c>
      <c r="DE27" s="6">
        <v>39</v>
      </c>
      <c r="DF27" s="6">
        <v>74</v>
      </c>
      <c r="DG27" s="6">
        <v>40</v>
      </c>
      <c r="DH27" s="6">
        <v>54</v>
      </c>
      <c r="DI27" s="6">
        <v>212</v>
      </c>
      <c r="DJ27" s="6">
        <v>198</v>
      </c>
      <c r="DK27" s="6">
        <v>18</v>
      </c>
      <c r="DL27" s="6">
        <v>69</v>
      </c>
      <c r="DM27" s="6">
        <v>40</v>
      </c>
      <c r="DN27" s="6">
        <v>24</v>
      </c>
      <c r="DO27" s="6">
        <v>28</v>
      </c>
      <c r="DQ27" s="6">
        <v>2</v>
      </c>
      <c r="DR27" s="6">
        <v>83</v>
      </c>
      <c r="DS27" s="6">
        <v>62</v>
      </c>
      <c r="DT27" s="6">
        <v>22</v>
      </c>
      <c r="DU27" s="6">
        <v>92</v>
      </c>
      <c r="DV27" s="6">
        <v>78</v>
      </c>
      <c r="DW27" s="6">
        <v>23</v>
      </c>
      <c r="DX27" s="6">
        <v>5</v>
      </c>
      <c r="DY27" s="6">
        <v>22</v>
      </c>
      <c r="DZ27" s="6">
        <v>82</v>
      </c>
      <c r="EA27" s="6">
        <v>49</v>
      </c>
      <c r="EB27" s="6">
        <v>84</v>
      </c>
      <c r="EC27" s="6">
        <v>64</v>
      </c>
      <c r="ED27" s="6">
        <v>179</v>
      </c>
      <c r="EE27" s="6">
        <v>49</v>
      </c>
      <c r="EF27" s="6">
        <v>65</v>
      </c>
      <c r="EG27" s="6">
        <v>252</v>
      </c>
      <c r="EH27" s="6">
        <v>47</v>
      </c>
      <c r="EI27" s="6">
        <v>85</v>
      </c>
      <c r="EJ27" s="6">
        <v>27</v>
      </c>
      <c r="EK27" s="6">
        <v>28</v>
      </c>
      <c r="EL27" s="6">
        <v>57</v>
      </c>
      <c r="EM27" s="6">
        <v>17</v>
      </c>
      <c r="EN27" s="6">
        <v>108</v>
      </c>
      <c r="EO27" s="6">
        <v>91</v>
      </c>
      <c r="EP27" s="6">
        <v>46</v>
      </c>
      <c r="EQ27" s="6">
        <v>75</v>
      </c>
      <c r="ER27" s="6">
        <v>56</v>
      </c>
      <c r="ES27" s="6">
        <v>45</v>
      </c>
      <c r="ET27" s="6">
        <v>83</v>
      </c>
      <c r="EU27" s="6">
        <v>31</v>
      </c>
      <c r="EV27" s="6">
        <v>118</v>
      </c>
      <c r="EW27" s="6">
        <v>92</v>
      </c>
      <c r="EX27" s="6">
        <v>47</v>
      </c>
      <c r="EY27" s="6">
        <v>277</v>
      </c>
      <c r="EZ27" s="6">
        <v>350</v>
      </c>
      <c r="FA27" s="6">
        <v>88</v>
      </c>
      <c r="FB27" s="6">
        <v>84</v>
      </c>
      <c r="FC27" s="6">
        <v>59</v>
      </c>
      <c r="FD27" s="6">
        <v>55</v>
      </c>
      <c r="FE27" s="6">
        <v>47</v>
      </c>
      <c r="FF27" s="6">
        <v>63</v>
      </c>
      <c r="FG27" s="6">
        <v>136</v>
      </c>
      <c r="FH27" s="6">
        <v>15</v>
      </c>
      <c r="FI27" s="6">
        <v>79</v>
      </c>
      <c r="FJ27" s="6">
        <v>32</v>
      </c>
      <c r="FK27" s="6">
        <v>112</v>
      </c>
      <c r="FL27" s="6">
        <v>44</v>
      </c>
      <c r="FM27" s="6">
        <v>12</v>
      </c>
      <c r="FN27" s="6">
        <v>27</v>
      </c>
      <c r="FO27" s="6">
        <v>121</v>
      </c>
      <c r="FP27" s="6">
        <v>41</v>
      </c>
      <c r="FQ27" s="6">
        <v>237</v>
      </c>
      <c r="FR27" s="6">
        <v>43</v>
      </c>
      <c r="FS27" s="6">
        <v>58</v>
      </c>
      <c r="FT27" s="6">
        <v>108</v>
      </c>
      <c r="FU27" s="6">
        <v>93</v>
      </c>
      <c r="FV27" s="6">
        <v>98</v>
      </c>
      <c r="FW27" s="6">
        <v>32</v>
      </c>
      <c r="FX27" s="6">
        <v>23</v>
      </c>
      <c r="FY27" s="6">
        <v>643</v>
      </c>
      <c r="FZ27" s="6">
        <v>18</v>
      </c>
      <c r="GA27" s="6">
        <v>710</v>
      </c>
      <c r="GB27" s="6">
        <v>260</v>
      </c>
      <c r="GC27" s="6">
        <v>1034</v>
      </c>
      <c r="GD27" s="6">
        <v>69</v>
      </c>
      <c r="GE27" s="6">
        <v>210</v>
      </c>
      <c r="GF27" s="6">
        <v>97</v>
      </c>
      <c r="GG27" s="6">
        <v>155</v>
      </c>
      <c r="GH27" s="6">
        <v>802</v>
      </c>
      <c r="GI27" s="6">
        <v>42</v>
      </c>
    </row>
    <row r="28" spans="1:191" ht="72" x14ac:dyDescent="0.55000000000000004">
      <c r="A28" s="30" t="s">
        <v>242</v>
      </c>
      <c r="B28" s="29" t="s">
        <v>24</v>
      </c>
      <c r="C28" s="24" t="s">
        <v>19</v>
      </c>
      <c r="D28" s="6">
        <v>84</v>
      </c>
      <c r="E28" s="6">
        <v>284</v>
      </c>
      <c r="F28" s="6">
        <v>42</v>
      </c>
      <c r="G28" s="6">
        <v>120</v>
      </c>
      <c r="H28" s="6">
        <v>259</v>
      </c>
      <c r="I28" s="6">
        <v>66</v>
      </c>
      <c r="J28" s="6">
        <v>47</v>
      </c>
      <c r="K28" s="6">
        <v>17</v>
      </c>
      <c r="L28" s="6">
        <v>43</v>
      </c>
      <c r="M28" s="6">
        <v>3</v>
      </c>
      <c r="N28" s="6">
        <v>31</v>
      </c>
      <c r="O28" s="6">
        <v>23</v>
      </c>
      <c r="P28" s="6">
        <v>45</v>
      </c>
      <c r="Q28" s="6">
        <v>35</v>
      </c>
      <c r="R28" s="6">
        <v>30</v>
      </c>
      <c r="S28" s="6">
        <v>146</v>
      </c>
      <c r="T28" s="6">
        <v>12</v>
      </c>
      <c r="U28" s="6">
        <v>953</v>
      </c>
      <c r="V28" s="6">
        <v>81</v>
      </c>
      <c r="W28" s="6">
        <v>42</v>
      </c>
      <c r="X28" s="6">
        <v>106</v>
      </c>
      <c r="Y28" s="6">
        <v>23</v>
      </c>
      <c r="Z28" s="6">
        <v>100</v>
      </c>
      <c r="AA28" s="6">
        <v>45</v>
      </c>
      <c r="AB28" s="6">
        <v>219</v>
      </c>
      <c r="AC28" s="6">
        <v>89</v>
      </c>
      <c r="AD28" s="6">
        <v>65</v>
      </c>
      <c r="AE28" s="6">
        <v>31</v>
      </c>
      <c r="AF28" s="6">
        <v>60</v>
      </c>
      <c r="AG28" s="6">
        <v>80</v>
      </c>
      <c r="AH28" s="6">
        <v>162</v>
      </c>
      <c r="AI28" s="6">
        <v>216</v>
      </c>
      <c r="AJ28" s="6">
        <v>40</v>
      </c>
      <c r="AK28" s="6">
        <v>125</v>
      </c>
      <c r="AL28" s="6">
        <v>65</v>
      </c>
      <c r="AM28" s="6">
        <v>45</v>
      </c>
      <c r="AN28" s="6">
        <v>93</v>
      </c>
      <c r="AO28" s="6">
        <v>42</v>
      </c>
      <c r="AP28" s="6">
        <v>189</v>
      </c>
      <c r="AQ28" s="6">
        <v>42</v>
      </c>
      <c r="AR28" s="6">
        <v>30</v>
      </c>
      <c r="AS28" s="6">
        <v>15</v>
      </c>
      <c r="AT28" s="6">
        <v>61</v>
      </c>
      <c r="AU28" s="6">
        <v>155</v>
      </c>
      <c r="AV28" s="6">
        <v>121</v>
      </c>
      <c r="AW28" s="6">
        <v>52</v>
      </c>
      <c r="AX28" s="6">
        <v>68</v>
      </c>
      <c r="AY28" s="6">
        <v>54</v>
      </c>
      <c r="AZ28" s="6">
        <v>71</v>
      </c>
      <c r="BA28" s="6">
        <v>53</v>
      </c>
      <c r="BB28" s="6">
        <v>21</v>
      </c>
      <c r="BC28" s="6">
        <v>135</v>
      </c>
      <c r="BD28" s="6">
        <v>95</v>
      </c>
      <c r="BE28" s="6">
        <v>139</v>
      </c>
      <c r="BF28" s="6">
        <v>23</v>
      </c>
      <c r="BG28" s="6">
        <v>128</v>
      </c>
      <c r="BH28" s="6">
        <v>261</v>
      </c>
      <c r="BI28" s="6">
        <v>29</v>
      </c>
      <c r="BJ28" s="6">
        <v>117</v>
      </c>
      <c r="BK28" s="6">
        <v>89</v>
      </c>
      <c r="BL28" s="6">
        <v>39</v>
      </c>
      <c r="BM28" s="6">
        <v>54</v>
      </c>
      <c r="BN28" s="6">
        <v>79</v>
      </c>
      <c r="BO28" s="6">
        <v>122</v>
      </c>
      <c r="BP28" s="6">
        <v>177</v>
      </c>
      <c r="BQ28" s="6">
        <v>51</v>
      </c>
      <c r="BR28" s="6">
        <v>37</v>
      </c>
      <c r="BS28" s="6">
        <v>133</v>
      </c>
      <c r="BT28" s="6">
        <v>33</v>
      </c>
      <c r="BU28" s="6">
        <v>58</v>
      </c>
      <c r="BV28" s="6">
        <v>35</v>
      </c>
      <c r="BW28" s="6">
        <v>241</v>
      </c>
      <c r="BX28" s="6">
        <v>13</v>
      </c>
      <c r="BY28" s="6">
        <v>16</v>
      </c>
      <c r="BZ28" s="6">
        <v>32</v>
      </c>
      <c r="CA28" s="6">
        <v>63</v>
      </c>
      <c r="CB28" s="6">
        <v>31</v>
      </c>
      <c r="CC28" s="6">
        <v>69</v>
      </c>
      <c r="CD28" s="6">
        <v>36</v>
      </c>
      <c r="CE28" s="6">
        <v>30</v>
      </c>
      <c r="CF28" s="6">
        <v>53</v>
      </c>
      <c r="CG28" s="6">
        <v>111</v>
      </c>
      <c r="CH28" s="6">
        <v>180</v>
      </c>
      <c r="CI28" s="6">
        <v>87</v>
      </c>
      <c r="CJ28" s="6">
        <v>368</v>
      </c>
      <c r="CK28" s="6">
        <v>62</v>
      </c>
      <c r="CL28" s="6">
        <v>83</v>
      </c>
      <c r="CM28" s="6">
        <v>109</v>
      </c>
      <c r="CN28" s="6">
        <v>74</v>
      </c>
      <c r="CO28" s="6">
        <v>117</v>
      </c>
      <c r="CP28" s="6">
        <v>75</v>
      </c>
      <c r="CQ28" s="6">
        <v>92</v>
      </c>
      <c r="CR28" s="6">
        <v>141</v>
      </c>
      <c r="CS28" s="6">
        <v>161</v>
      </c>
      <c r="CT28" s="6">
        <v>90</v>
      </c>
      <c r="CU28" s="6">
        <v>68</v>
      </c>
      <c r="CV28" s="6">
        <v>29</v>
      </c>
      <c r="CW28" s="6">
        <v>72</v>
      </c>
      <c r="CX28" s="6">
        <v>39</v>
      </c>
      <c r="CY28" s="6">
        <v>71</v>
      </c>
      <c r="CZ28" s="6">
        <v>86</v>
      </c>
      <c r="DA28" s="6">
        <v>134</v>
      </c>
      <c r="DB28" s="6">
        <v>118</v>
      </c>
      <c r="DC28" s="6">
        <v>55</v>
      </c>
      <c r="DD28" s="6">
        <v>4</v>
      </c>
      <c r="DE28" s="6">
        <v>35</v>
      </c>
      <c r="DF28" s="6">
        <v>68</v>
      </c>
      <c r="DG28" s="6">
        <v>37</v>
      </c>
      <c r="DH28" s="6">
        <v>44</v>
      </c>
      <c r="DI28" s="6">
        <v>188</v>
      </c>
      <c r="DJ28" s="6">
        <v>176</v>
      </c>
      <c r="DK28" s="6">
        <v>23</v>
      </c>
      <c r="DL28" s="6">
        <v>77</v>
      </c>
      <c r="DM28" s="6">
        <v>33</v>
      </c>
      <c r="DN28" s="6">
        <v>23</v>
      </c>
      <c r="DO28" s="6">
        <v>37</v>
      </c>
      <c r="DQ28" s="6">
        <v>1</v>
      </c>
      <c r="DR28" s="6">
        <v>101</v>
      </c>
      <c r="DS28" s="6">
        <v>56</v>
      </c>
      <c r="DT28" s="6">
        <v>10</v>
      </c>
      <c r="DU28" s="6">
        <v>116</v>
      </c>
      <c r="DV28" s="6">
        <v>62</v>
      </c>
      <c r="DW28" s="6">
        <v>31</v>
      </c>
      <c r="DX28" s="6">
        <v>4</v>
      </c>
      <c r="DY28" s="6">
        <v>12</v>
      </c>
      <c r="DZ28" s="6">
        <v>76</v>
      </c>
      <c r="EA28" s="6">
        <v>35</v>
      </c>
      <c r="EB28" s="6">
        <v>102</v>
      </c>
      <c r="EC28" s="6">
        <v>53</v>
      </c>
      <c r="ED28" s="6">
        <v>163</v>
      </c>
      <c r="EE28" s="6">
        <v>57</v>
      </c>
      <c r="EF28" s="6">
        <v>57</v>
      </c>
      <c r="EG28" s="6">
        <v>288</v>
      </c>
      <c r="EH28" s="6">
        <v>58</v>
      </c>
      <c r="EI28" s="6">
        <v>71</v>
      </c>
      <c r="EJ28" s="6">
        <v>21</v>
      </c>
      <c r="EK28" s="6">
        <v>29</v>
      </c>
      <c r="EL28" s="6">
        <v>60</v>
      </c>
      <c r="EM28" s="6">
        <v>16</v>
      </c>
      <c r="EN28" s="6">
        <v>109</v>
      </c>
      <c r="EO28" s="6">
        <v>70</v>
      </c>
      <c r="EP28" s="6">
        <v>29</v>
      </c>
      <c r="EQ28" s="6">
        <v>67</v>
      </c>
      <c r="ER28" s="6">
        <v>73</v>
      </c>
      <c r="ES28" s="6">
        <v>33</v>
      </c>
      <c r="ET28" s="6">
        <v>92</v>
      </c>
      <c r="EU28" s="6">
        <v>24</v>
      </c>
      <c r="EV28" s="6">
        <v>115</v>
      </c>
      <c r="EW28" s="6">
        <v>85</v>
      </c>
      <c r="EX28" s="6">
        <v>43</v>
      </c>
      <c r="EY28" s="6">
        <v>214</v>
      </c>
      <c r="EZ28" s="6">
        <v>366</v>
      </c>
      <c r="FA28" s="6">
        <v>108</v>
      </c>
      <c r="FB28" s="6">
        <v>59</v>
      </c>
      <c r="FC28" s="6">
        <v>47</v>
      </c>
      <c r="FD28" s="6">
        <v>51</v>
      </c>
      <c r="FE28" s="6">
        <v>45</v>
      </c>
      <c r="FF28" s="6">
        <v>58</v>
      </c>
      <c r="FG28" s="6">
        <v>104</v>
      </c>
      <c r="FH28" s="6">
        <v>6</v>
      </c>
      <c r="FI28" s="6">
        <v>64</v>
      </c>
      <c r="FJ28" s="6">
        <v>35</v>
      </c>
      <c r="FK28" s="6">
        <v>111</v>
      </c>
      <c r="FL28" s="6">
        <v>46</v>
      </c>
      <c r="FM28" s="6">
        <v>22</v>
      </c>
      <c r="FN28" s="6">
        <v>23</v>
      </c>
      <c r="FO28" s="6">
        <v>94</v>
      </c>
      <c r="FP28" s="6">
        <v>43</v>
      </c>
      <c r="FQ28" s="6">
        <v>220</v>
      </c>
      <c r="FR28" s="6">
        <v>56</v>
      </c>
      <c r="FS28" s="6">
        <v>42</v>
      </c>
      <c r="FT28" s="6">
        <v>84</v>
      </c>
      <c r="FU28" s="6">
        <v>61</v>
      </c>
      <c r="FV28" s="6">
        <v>99</v>
      </c>
      <c r="FW28" s="6">
        <v>44</v>
      </c>
      <c r="FX28" s="6">
        <v>19</v>
      </c>
      <c r="FY28" s="6">
        <v>614</v>
      </c>
      <c r="FZ28" s="6">
        <v>15</v>
      </c>
      <c r="GA28" s="6">
        <v>733</v>
      </c>
      <c r="GB28" s="6">
        <v>228</v>
      </c>
      <c r="GC28" s="6">
        <v>985</v>
      </c>
      <c r="GD28" s="6">
        <v>70</v>
      </c>
      <c r="GE28" s="6">
        <v>193</v>
      </c>
      <c r="GF28" s="6">
        <v>143</v>
      </c>
      <c r="GG28" s="6">
        <v>121</v>
      </c>
      <c r="GH28" s="6">
        <v>55</v>
      </c>
      <c r="GI28" s="6">
        <v>3</v>
      </c>
    </row>
    <row r="29" spans="1:191" ht="57.6" x14ac:dyDescent="0.55000000000000004">
      <c r="A29" s="30" t="s">
        <v>243</v>
      </c>
      <c r="B29" s="29" t="s">
        <v>25</v>
      </c>
      <c r="C29" s="23" t="s">
        <v>17</v>
      </c>
      <c r="D29" s="6">
        <v>639</v>
      </c>
      <c r="E29" s="6">
        <v>1818</v>
      </c>
      <c r="F29" s="6">
        <v>342</v>
      </c>
      <c r="G29" s="6">
        <v>999</v>
      </c>
      <c r="H29" s="6">
        <v>1590</v>
      </c>
      <c r="I29" s="6">
        <v>579</v>
      </c>
      <c r="J29" s="6">
        <v>344</v>
      </c>
      <c r="K29" s="6">
        <v>158</v>
      </c>
      <c r="L29" s="6">
        <v>261</v>
      </c>
      <c r="M29" s="6">
        <v>158</v>
      </c>
      <c r="N29" s="6">
        <v>245</v>
      </c>
      <c r="O29" s="6">
        <v>229</v>
      </c>
      <c r="P29" s="6">
        <v>347</v>
      </c>
      <c r="Q29" s="6">
        <v>248</v>
      </c>
      <c r="R29" s="6">
        <v>232</v>
      </c>
      <c r="S29" s="6">
        <v>1188</v>
      </c>
      <c r="T29" s="6">
        <v>172</v>
      </c>
      <c r="U29" s="6">
        <v>5735</v>
      </c>
      <c r="V29" s="6">
        <v>608</v>
      </c>
      <c r="W29" s="6">
        <v>290</v>
      </c>
      <c r="X29" s="6">
        <v>686</v>
      </c>
      <c r="Y29" s="6">
        <v>251</v>
      </c>
      <c r="Z29" s="6">
        <v>574</v>
      </c>
      <c r="AA29" s="6">
        <v>337</v>
      </c>
      <c r="AB29" s="6">
        <v>1074</v>
      </c>
      <c r="AC29" s="6">
        <v>676</v>
      </c>
      <c r="AD29" s="6">
        <v>395</v>
      </c>
      <c r="AE29" s="6">
        <v>272</v>
      </c>
      <c r="AF29" s="6">
        <v>372</v>
      </c>
      <c r="AG29" s="6">
        <v>467</v>
      </c>
      <c r="AH29" s="6">
        <v>875</v>
      </c>
      <c r="AI29" s="6">
        <v>1290</v>
      </c>
      <c r="AJ29" s="6">
        <v>318</v>
      </c>
      <c r="AK29" s="6">
        <v>677</v>
      </c>
      <c r="AL29" s="6">
        <v>555</v>
      </c>
      <c r="AM29" s="6">
        <v>333</v>
      </c>
      <c r="AN29" s="6">
        <v>546</v>
      </c>
      <c r="AO29" s="6">
        <v>263</v>
      </c>
      <c r="AP29" s="6">
        <v>1177</v>
      </c>
      <c r="AQ29" s="6">
        <v>317</v>
      </c>
      <c r="AR29" s="6">
        <v>212</v>
      </c>
      <c r="AS29" s="6">
        <v>188</v>
      </c>
      <c r="AT29" s="6">
        <v>345</v>
      </c>
      <c r="AU29" s="6">
        <v>816</v>
      </c>
      <c r="AV29" s="6">
        <v>889</v>
      </c>
      <c r="AW29" s="6">
        <v>314</v>
      </c>
      <c r="AX29" s="6">
        <v>407</v>
      </c>
      <c r="AY29" s="6">
        <v>370</v>
      </c>
      <c r="AZ29" s="6">
        <v>560</v>
      </c>
      <c r="BA29" s="6">
        <v>395</v>
      </c>
      <c r="BB29" s="6">
        <v>167</v>
      </c>
      <c r="BC29" s="6">
        <v>935</v>
      </c>
      <c r="BD29" s="6">
        <v>519</v>
      </c>
      <c r="BE29" s="6">
        <v>1009</v>
      </c>
      <c r="BF29" s="6">
        <v>228</v>
      </c>
      <c r="BG29" s="6">
        <v>871</v>
      </c>
      <c r="BH29" s="6">
        <v>1966</v>
      </c>
      <c r="BI29" s="6">
        <v>254</v>
      </c>
      <c r="BJ29" s="6">
        <v>683</v>
      </c>
      <c r="BK29" s="6">
        <v>730</v>
      </c>
      <c r="BL29" s="6">
        <v>323</v>
      </c>
      <c r="BM29" s="6">
        <v>290</v>
      </c>
      <c r="BN29" s="6">
        <v>546</v>
      </c>
      <c r="BO29" s="6">
        <v>998</v>
      </c>
      <c r="BP29" s="6">
        <v>1135</v>
      </c>
      <c r="BQ29" s="6">
        <v>279</v>
      </c>
      <c r="BR29" s="6">
        <v>297</v>
      </c>
      <c r="BS29" s="6">
        <v>977</v>
      </c>
      <c r="BT29" s="6">
        <v>257</v>
      </c>
      <c r="BU29" s="6">
        <v>515</v>
      </c>
      <c r="BV29" s="6">
        <v>237</v>
      </c>
      <c r="BW29" s="6">
        <v>1429</v>
      </c>
      <c r="BX29" s="6">
        <v>115</v>
      </c>
      <c r="BY29" s="6">
        <v>173</v>
      </c>
      <c r="BZ29" s="6">
        <v>317</v>
      </c>
      <c r="CA29" s="6">
        <v>396</v>
      </c>
      <c r="CB29" s="6">
        <v>234</v>
      </c>
      <c r="CC29" s="6">
        <v>501</v>
      </c>
      <c r="CD29" s="6">
        <v>279</v>
      </c>
      <c r="CE29" s="6">
        <v>273</v>
      </c>
      <c r="CF29" s="6">
        <v>291</v>
      </c>
      <c r="CG29" s="6">
        <v>924</v>
      </c>
      <c r="CH29" s="6">
        <v>1415</v>
      </c>
      <c r="CI29" s="6">
        <v>649</v>
      </c>
      <c r="CJ29" s="6">
        <v>2598</v>
      </c>
      <c r="CK29" s="6">
        <v>414</v>
      </c>
      <c r="CL29" s="6">
        <v>660</v>
      </c>
      <c r="CM29" s="6">
        <v>716</v>
      </c>
      <c r="CN29" s="6">
        <v>540</v>
      </c>
      <c r="CO29" s="6">
        <v>1043</v>
      </c>
      <c r="CP29" s="6">
        <v>1163</v>
      </c>
      <c r="CQ29" s="6">
        <v>773</v>
      </c>
      <c r="CR29" s="6">
        <v>1159</v>
      </c>
      <c r="CS29" s="6">
        <v>2489</v>
      </c>
      <c r="CT29" s="6">
        <v>777</v>
      </c>
      <c r="CU29" s="6">
        <v>406</v>
      </c>
      <c r="CV29" s="6">
        <v>299</v>
      </c>
      <c r="CW29" s="6">
        <v>452</v>
      </c>
      <c r="CX29" s="6">
        <v>236</v>
      </c>
      <c r="CY29" s="6">
        <v>466</v>
      </c>
      <c r="CZ29" s="6">
        <v>711</v>
      </c>
      <c r="DA29" s="6">
        <v>979</v>
      </c>
      <c r="DB29" s="6">
        <v>632</v>
      </c>
      <c r="DC29" s="6">
        <v>450</v>
      </c>
      <c r="DD29" s="6">
        <v>77</v>
      </c>
      <c r="DE29" s="6">
        <v>371</v>
      </c>
      <c r="DF29" s="6">
        <v>451</v>
      </c>
      <c r="DG29" s="6">
        <v>248</v>
      </c>
      <c r="DH29" s="6">
        <v>297</v>
      </c>
      <c r="DI29" s="6">
        <v>1446</v>
      </c>
      <c r="DJ29" s="6">
        <v>1231</v>
      </c>
      <c r="DK29" s="6">
        <v>194</v>
      </c>
      <c r="DL29" s="6">
        <v>500</v>
      </c>
      <c r="DM29" s="6">
        <v>314</v>
      </c>
      <c r="DN29" s="6">
        <v>200</v>
      </c>
      <c r="DO29" s="6">
        <v>310</v>
      </c>
      <c r="DP29" s="6">
        <v>48</v>
      </c>
      <c r="DQ29" s="6">
        <v>61</v>
      </c>
      <c r="DR29" s="6">
        <v>588</v>
      </c>
      <c r="DS29" s="6">
        <v>442</v>
      </c>
      <c r="DT29" s="6">
        <v>168</v>
      </c>
      <c r="DU29" s="6">
        <v>815</v>
      </c>
      <c r="DV29" s="6">
        <v>508</v>
      </c>
      <c r="DW29" s="6">
        <v>250</v>
      </c>
      <c r="DX29" s="6">
        <v>88</v>
      </c>
      <c r="DY29" s="6">
        <v>153</v>
      </c>
      <c r="DZ29" s="6">
        <v>511</v>
      </c>
      <c r="EA29" s="6">
        <v>234</v>
      </c>
      <c r="EB29" s="6">
        <v>517</v>
      </c>
      <c r="EC29" s="6">
        <v>363</v>
      </c>
      <c r="ED29" s="6">
        <v>977</v>
      </c>
      <c r="EE29" s="6">
        <v>319</v>
      </c>
      <c r="EF29" s="6">
        <v>430</v>
      </c>
      <c r="EG29" s="6">
        <v>1677</v>
      </c>
      <c r="EH29" s="6">
        <v>418</v>
      </c>
      <c r="EI29" s="6">
        <v>570</v>
      </c>
      <c r="EJ29" s="6">
        <v>174</v>
      </c>
      <c r="EK29" s="6">
        <v>215</v>
      </c>
      <c r="EL29" s="6">
        <v>347</v>
      </c>
      <c r="EM29" s="6">
        <v>167</v>
      </c>
      <c r="EN29" s="6">
        <v>715</v>
      </c>
      <c r="EO29" s="6">
        <v>671</v>
      </c>
      <c r="EP29" s="6">
        <v>235</v>
      </c>
      <c r="EQ29" s="6">
        <v>400</v>
      </c>
      <c r="ER29" s="6">
        <v>485</v>
      </c>
      <c r="ES29" s="6">
        <v>244</v>
      </c>
      <c r="ET29" s="6">
        <v>632</v>
      </c>
      <c r="EU29" s="6">
        <v>201</v>
      </c>
      <c r="EV29" s="6">
        <v>746</v>
      </c>
      <c r="EW29" s="6">
        <v>563</v>
      </c>
      <c r="EX29" s="6">
        <v>348</v>
      </c>
      <c r="EY29" s="6">
        <v>1728</v>
      </c>
      <c r="EZ29" s="6">
        <v>2378</v>
      </c>
      <c r="FA29" s="6">
        <v>682</v>
      </c>
      <c r="FB29" s="6">
        <v>540</v>
      </c>
      <c r="FC29" s="6">
        <v>365</v>
      </c>
      <c r="FD29" s="6">
        <v>358</v>
      </c>
      <c r="FE29" s="6">
        <v>281</v>
      </c>
      <c r="FF29" s="6">
        <v>504</v>
      </c>
      <c r="FG29" s="6">
        <v>828</v>
      </c>
      <c r="FH29" s="6">
        <v>95</v>
      </c>
      <c r="FI29" s="6">
        <v>557</v>
      </c>
      <c r="FJ29" s="6">
        <v>292</v>
      </c>
      <c r="FK29" s="6">
        <v>710</v>
      </c>
      <c r="FL29" s="6">
        <v>324</v>
      </c>
      <c r="FM29" s="6">
        <v>166</v>
      </c>
      <c r="FN29" s="6">
        <v>332</v>
      </c>
      <c r="FO29" s="6">
        <v>681</v>
      </c>
      <c r="FP29" s="6">
        <v>323</v>
      </c>
      <c r="FQ29" s="6">
        <v>1580</v>
      </c>
      <c r="FR29" s="6">
        <v>466</v>
      </c>
      <c r="FS29" s="6">
        <v>301</v>
      </c>
      <c r="FT29" s="6">
        <v>759</v>
      </c>
      <c r="FU29" s="6">
        <v>454</v>
      </c>
      <c r="FV29" s="6">
        <v>668</v>
      </c>
      <c r="FW29" s="6">
        <v>359</v>
      </c>
      <c r="FX29" s="6">
        <v>213</v>
      </c>
      <c r="FY29" s="6">
        <v>3265</v>
      </c>
      <c r="FZ29" s="6">
        <v>306</v>
      </c>
      <c r="GA29" s="6">
        <v>4851</v>
      </c>
      <c r="GB29" s="6">
        <v>1981</v>
      </c>
      <c r="GC29" s="6">
        <v>7195</v>
      </c>
      <c r="GD29" s="6">
        <v>639</v>
      </c>
      <c r="GE29" s="6">
        <v>1419</v>
      </c>
      <c r="GF29" s="6">
        <v>810</v>
      </c>
      <c r="GG29" s="6">
        <v>1112</v>
      </c>
      <c r="GH29" s="6">
        <v>15544</v>
      </c>
      <c r="GI29" s="6">
        <v>1533</v>
      </c>
    </row>
    <row r="30" spans="1:191" ht="57.6" x14ac:dyDescent="0.55000000000000004">
      <c r="A30" s="30" t="s">
        <v>244</v>
      </c>
      <c r="B30" s="29" t="s">
        <v>25</v>
      </c>
      <c r="C30" s="24" t="s">
        <v>18</v>
      </c>
      <c r="D30" s="6">
        <v>263</v>
      </c>
      <c r="E30" s="6">
        <v>732</v>
      </c>
      <c r="F30" s="6">
        <v>161</v>
      </c>
      <c r="G30" s="6">
        <v>490</v>
      </c>
      <c r="H30" s="6">
        <v>680</v>
      </c>
      <c r="I30" s="6">
        <v>242</v>
      </c>
      <c r="J30" s="6">
        <v>148</v>
      </c>
      <c r="K30" s="6">
        <v>71</v>
      </c>
      <c r="L30" s="6">
        <v>97</v>
      </c>
      <c r="M30" s="6">
        <v>72</v>
      </c>
      <c r="N30" s="6">
        <v>112</v>
      </c>
      <c r="O30" s="6">
        <v>103</v>
      </c>
      <c r="P30" s="6">
        <v>150</v>
      </c>
      <c r="Q30" s="6">
        <v>114</v>
      </c>
      <c r="R30" s="6">
        <v>96</v>
      </c>
      <c r="S30" s="6">
        <v>553</v>
      </c>
      <c r="T30" s="6">
        <v>79</v>
      </c>
      <c r="U30" s="6">
        <v>2352</v>
      </c>
      <c r="V30" s="6">
        <v>236</v>
      </c>
      <c r="W30" s="6">
        <v>128</v>
      </c>
      <c r="X30" s="6">
        <v>301</v>
      </c>
      <c r="Y30" s="6">
        <v>95</v>
      </c>
      <c r="Z30" s="6">
        <v>242</v>
      </c>
      <c r="AA30" s="6">
        <v>134</v>
      </c>
      <c r="AB30" s="6">
        <v>381</v>
      </c>
      <c r="AC30" s="6">
        <v>262</v>
      </c>
      <c r="AD30" s="6">
        <v>185</v>
      </c>
      <c r="AE30" s="6">
        <v>114</v>
      </c>
      <c r="AF30" s="6">
        <v>163</v>
      </c>
      <c r="AG30" s="6">
        <v>203</v>
      </c>
      <c r="AH30" s="6">
        <v>360</v>
      </c>
      <c r="AI30" s="6">
        <v>591</v>
      </c>
      <c r="AJ30" s="6">
        <v>131</v>
      </c>
      <c r="AK30" s="6">
        <v>280</v>
      </c>
      <c r="AL30" s="6">
        <v>231</v>
      </c>
      <c r="AM30" s="6">
        <v>134</v>
      </c>
      <c r="AN30" s="6">
        <v>226</v>
      </c>
      <c r="AO30" s="6">
        <v>104</v>
      </c>
      <c r="AP30" s="6">
        <v>453</v>
      </c>
      <c r="AQ30" s="6">
        <v>139</v>
      </c>
      <c r="AR30" s="6">
        <v>95</v>
      </c>
      <c r="AS30" s="6">
        <v>91</v>
      </c>
      <c r="AT30" s="6">
        <v>132</v>
      </c>
      <c r="AU30" s="6">
        <v>307</v>
      </c>
      <c r="AV30" s="6">
        <v>361</v>
      </c>
      <c r="AW30" s="6">
        <v>140</v>
      </c>
      <c r="AX30" s="6">
        <v>165</v>
      </c>
      <c r="AY30" s="6">
        <v>159</v>
      </c>
      <c r="AZ30" s="6">
        <v>259</v>
      </c>
      <c r="BA30" s="6">
        <v>171</v>
      </c>
      <c r="BB30" s="6">
        <v>73</v>
      </c>
      <c r="BC30" s="6">
        <v>464</v>
      </c>
      <c r="BD30" s="6">
        <v>202</v>
      </c>
      <c r="BE30" s="6">
        <v>485</v>
      </c>
      <c r="BF30" s="6">
        <v>113</v>
      </c>
      <c r="BG30" s="6">
        <v>386</v>
      </c>
      <c r="BH30" s="6">
        <v>935</v>
      </c>
      <c r="BI30" s="6">
        <v>128</v>
      </c>
      <c r="BJ30" s="6">
        <v>288</v>
      </c>
      <c r="BK30" s="6">
        <v>313</v>
      </c>
      <c r="BL30" s="6">
        <v>156</v>
      </c>
      <c r="BM30" s="6">
        <v>135</v>
      </c>
      <c r="BN30" s="6">
        <v>266</v>
      </c>
      <c r="BO30" s="6">
        <v>488</v>
      </c>
      <c r="BP30" s="6">
        <v>534</v>
      </c>
      <c r="BQ30" s="6">
        <v>115</v>
      </c>
      <c r="BR30" s="6">
        <v>135</v>
      </c>
      <c r="BS30" s="6">
        <v>459</v>
      </c>
      <c r="BT30" s="6">
        <v>116</v>
      </c>
      <c r="BU30" s="6">
        <v>251</v>
      </c>
      <c r="BV30" s="6">
        <v>103</v>
      </c>
      <c r="BW30" s="6">
        <v>609</v>
      </c>
      <c r="BX30" s="6">
        <v>65</v>
      </c>
      <c r="BY30" s="6">
        <v>106</v>
      </c>
      <c r="BZ30" s="6">
        <v>137</v>
      </c>
      <c r="CA30" s="6">
        <v>168</v>
      </c>
      <c r="CB30" s="6">
        <v>122</v>
      </c>
      <c r="CC30" s="6">
        <v>221</v>
      </c>
      <c r="CD30" s="6">
        <v>143</v>
      </c>
      <c r="CE30" s="6">
        <v>142</v>
      </c>
      <c r="CF30" s="6">
        <v>109</v>
      </c>
      <c r="CG30" s="6">
        <v>407</v>
      </c>
      <c r="CH30" s="6">
        <v>587</v>
      </c>
      <c r="CI30" s="6">
        <v>265</v>
      </c>
      <c r="CJ30" s="6">
        <v>1177</v>
      </c>
      <c r="CK30" s="6">
        <v>191</v>
      </c>
      <c r="CL30" s="6">
        <v>339</v>
      </c>
      <c r="CM30" s="6">
        <v>337</v>
      </c>
      <c r="CN30" s="6">
        <v>295</v>
      </c>
      <c r="CO30" s="6">
        <v>539</v>
      </c>
      <c r="CP30" s="6">
        <v>819</v>
      </c>
      <c r="CQ30" s="6">
        <v>419</v>
      </c>
      <c r="CR30" s="6">
        <v>520</v>
      </c>
      <c r="CS30" s="6">
        <v>1772</v>
      </c>
      <c r="CT30" s="6">
        <v>402</v>
      </c>
      <c r="CU30" s="6">
        <v>199</v>
      </c>
      <c r="CV30" s="6">
        <v>146</v>
      </c>
      <c r="CW30" s="6">
        <v>237</v>
      </c>
      <c r="CX30" s="6">
        <v>101</v>
      </c>
      <c r="CY30" s="6">
        <v>220</v>
      </c>
      <c r="CZ30" s="6">
        <v>381</v>
      </c>
      <c r="DA30" s="6">
        <v>490</v>
      </c>
      <c r="DB30" s="6">
        <v>331</v>
      </c>
      <c r="DC30" s="6">
        <v>228</v>
      </c>
      <c r="DD30" s="6">
        <v>34</v>
      </c>
      <c r="DE30" s="6">
        <v>199</v>
      </c>
      <c r="DF30" s="6">
        <v>215</v>
      </c>
      <c r="DG30" s="6">
        <v>117</v>
      </c>
      <c r="DH30" s="6">
        <v>136</v>
      </c>
      <c r="DI30" s="6">
        <v>692</v>
      </c>
      <c r="DJ30" s="6">
        <v>570</v>
      </c>
      <c r="DK30" s="6">
        <v>96</v>
      </c>
      <c r="DL30" s="6">
        <v>200</v>
      </c>
      <c r="DM30" s="6">
        <v>162</v>
      </c>
      <c r="DN30" s="6">
        <v>110</v>
      </c>
      <c r="DO30" s="6">
        <v>141</v>
      </c>
      <c r="DP30" s="6">
        <v>28</v>
      </c>
      <c r="DQ30" s="6">
        <v>48</v>
      </c>
      <c r="DR30" s="6">
        <v>251</v>
      </c>
      <c r="DS30" s="6">
        <v>192</v>
      </c>
      <c r="DT30" s="6">
        <v>92</v>
      </c>
      <c r="DU30" s="6">
        <v>385</v>
      </c>
      <c r="DV30" s="6">
        <v>262</v>
      </c>
      <c r="DW30" s="6">
        <v>119</v>
      </c>
      <c r="DX30" s="6">
        <v>43</v>
      </c>
      <c r="DY30" s="6">
        <v>79</v>
      </c>
      <c r="DZ30" s="6">
        <v>214</v>
      </c>
      <c r="EA30" s="6">
        <v>114</v>
      </c>
      <c r="EB30" s="6">
        <v>206</v>
      </c>
      <c r="EC30" s="6">
        <v>158</v>
      </c>
      <c r="ED30" s="6">
        <v>438</v>
      </c>
      <c r="EE30" s="6">
        <v>160</v>
      </c>
      <c r="EF30" s="6">
        <v>191</v>
      </c>
      <c r="EG30" s="6">
        <v>748</v>
      </c>
      <c r="EH30" s="6">
        <v>190</v>
      </c>
      <c r="EI30" s="6">
        <v>294</v>
      </c>
      <c r="EJ30" s="6">
        <v>84</v>
      </c>
      <c r="EK30" s="6">
        <v>101</v>
      </c>
      <c r="EL30" s="6">
        <v>156</v>
      </c>
      <c r="EM30" s="6">
        <v>83</v>
      </c>
      <c r="EN30" s="6">
        <v>288</v>
      </c>
      <c r="EO30" s="6">
        <v>340</v>
      </c>
      <c r="EP30" s="6">
        <v>113</v>
      </c>
      <c r="EQ30" s="6">
        <v>183</v>
      </c>
      <c r="ER30" s="6">
        <v>214</v>
      </c>
      <c r="ES30" s="6">
        <v>127</v>
      </c>
      <c r="ET30" s="6">
        <v>306</v>
      </c>
      <c r="EU30" s="6">
        <v>96</v>
      </c>
      <c r="EV30" s="6">
        <v>360</v>
      </c>
      <c r="EW30" s="6">
        <v>257</v>
      </c>
      <c r="EX30" s="6">
        <v>157</v>
      </c>
      <c r="EY30" s="6">
        <v>810</v>
      </c>
      <c r="EZ30" s="6">
        <v>1059</v>
      </c>
      <c r="FA30" s="6">
        <v>326</v>
      </c>
      <c r="FB30" s="6">
        <v>250</v>
      </c>
      <c r="FC30" s="6">
        <v>175</v>
      </c>
      <c r="FD30" s="6">
        <v>166</v>
      </c>
      <c r="FE30" s="6">
        <v>109</v>
      </c>
      <c r="FF30" s="6">
        <v>252</v>
      </c>
      <c r="FG30" s="6">
        <v>366</v>
      </c>
      <c r="FH30" s="6">
        <v>52</v>
      </c>
      <c r="FI30" s="6">
        <v>289</v>
      </c>
      <c r="FJ30" s="6">
        <v>160</v>
      </c>
      <c r="FK30" s="6">
        <v>340</v>
      </c>
      <c r="FL30" s="6">
        <v>159</v>
      </c>
      <c r="FM30" s="6">
        <v>78</v>
      </c>
      <c r="FN30" s="6">
        <v>158</v>
      </c>
      <c r="FO30" s="6">
        <v>335</v>
      </c>
      <c r="FP30" s="6">
        <v>162</v>
      </c>
      <c r="FQ30" s="6">
        <v>777</v>
      </c>
      <c r="FR30" s="6">
        <v>213</v>
      </c>
      <c r="FS30" s="6">
        <v>135</v>
      </c>
      <c r="FT30" s="6">
        <v>375</v>
      </c>
      <c r="FU30" s="6">
        <v>224</v>
      </c>
      <c r="FV30" s="6">
        <v>329</v>
      </c>
      <c r="FW30" s="6">
        <v>163</v>
      </c>
      <c r="FX30" s="6">
        <v>114</v>
      </c>
      <c r="FY30" s="6">
        <v>1416</v>
      </c>
      <c r="FZ30" s="6">
        <v>167</v>
      </c>
      <c r="GA30" s="6">
        <v>2165</v>
      </c>
      <c r="GB30" s="6">
        <v>895</v>
      </c>
      <c r="GC30" s="6">
        <v>3308</v>
      </c>
      <c r="GD30" s="6">
        <v>319</v>
      </c>
      <c r="GE30" s="6">
        <v>668</v>
      </c>
      <c r="GF30" s="6">
        <v>353</v>
      </c>
      <c r="GG30" s="6">
        <v>507</v>
      </c>
      <c r="GH30" s="6">
        <v>14658</v>
      </c>
      <c r="GI30" s="6">
        <v>1479</v>
      </c>
    </row>
    <row r="31" spans="1:191" ht="57.6" x14ac:dyDescent="0.55000000000000004">
      <c r="A31" s="30" t="s">
        <v>245</v>
      </c>
      <c r="B31" s="29" t="s">
        <v>25</v>
      </c>
      <c r="C31" s="24" t="s">
        <v>19</v>
      </c>
      <c r="D31" s="6">
        <v>376</v>
      </c>
      <c r="E31" s="6">
        <v>1086</v>
      </c>
      <c r="F31" s="6">
        <v>181</v>
      </c>
      <c r="G31" s="6">
        <v>509</v>
      </c>
      <c r="H31" s="6">
        <v>910</v>
      </c>
      <c r="I31" s="6">
        <v>337</v>
      </c>
      <c r="J31" s="6">
        <v>196</v>
      </c>
      <c r="K31" s="6">
        <v>87</v>
      </c>
      <c r="L31" s="6">
        <v>164</v>
      </c>
      <c r="M31" s="6">
        <v>86</v>
      </c>
      <c r="N31" s="6">
        <v>133</v>
      </c>
      <c r="O31" s="6">
        <v>126</v>
      </c>
      <c r="P31" s="6">
        <v>197</v>
      </c>
      <c r="Q31" s="6">
        <v>134</v>
      </c>
      <c r="R31" s="6">
        <v>136</v>
      </c>
      <c r="S31" s="6">
        <v>635</v>
      </c>
      <c r="T31" s="6">
        <v>93</v>
      </c>
      <c r="U31" s="6">
        <v>3383</v>
      </c>
      <c r="V31" s="6">
        <v>372</v>
      </c>
      <c r="W31" s="6">
        <v>162</v>
      </c>
      <c r="X31" s="6">
        <v>385</v>
      </c>
      <c r="Y31" s="6">
        <v>156</v>
      </c>
      <c r="Z31" s="6">
        <v>332</v>
      </c>
      <c r="AA31" s="6">
        <v>203</v>
      </c>
      <c r="AB31" s="6">
        <v>693</v>
      </c>
      <c r="AC31" s="6">
        <v>414</v>
      </c>
      <c r="AD31" s="6">
        <v>210</v>
      </c>
      <c r="AE31" s="6">
        <v>158</v>
      </c>
      <c r="AF31" s="6">
        <v>209</v>
      </c>
      <c r="AG31" s="6">
        <v>264</v>
      </c>
      <c r="AH31" s="6">
        <v>515</v>
      </c>
      <c r="AI31" s="6">
        <v>699</v>
      </c>
      <c r="AJ31" s="6">
        <v>187</v>
      </c>
      <c r="AK31" s="6">
        <v>397</v>
      </c>
      <c r="AL31" s="6">
        <v>324</v>
      </c>
      <c r="AM31" s="6">
        <v>199</v>
      </c>
      <c r="AN31" s="6">
        <v>320</v>
      </c>
      <c r="AO31" s="6">
        <v>159</v>
      </c>
      <c r="AP31" s="6">
        <v>724</v>
      </c>
      <c r="AQ31" s="6">
        <v>178</v>
      </c>
      <c r="AR31" s="6">
        <v>117</v>
      </c>
      <c r="AS31" s="6">
        <v>97</v>
      </c>
      <c r="AT31" s="6">
        <v>213</v>
      </c>
      <c r="AU31" s="6">
        <v>509</v>
      </c>
      <c r="AV31" s="6">
        <v>528</v>
      </c>
      <c r="AW31" s="6">
        <v>174</v>
      </c>
      <c r="AX31" s="6">
        <v>242</v>
      </c>
      <c r="AY31" s="6">
        <v>211</v>
      </c>
      <c r="AZ31" s="6">
        <v>301</v>
      </c>
      <c r="BA31" s="6">
        <v>224</v>
      </c>
      <c r="BB31" s="6">
        <v>94</v>
      </c>
      <c r="BC31" s="6">
        <v>471</v>
      </c>
      <c r="BD31" s="6">
        <v>317</v>
      </c>
      <c r="BE31" s="6">
        <v>524</v>
      </c>
      <c r="BF31" s="6">
        <v>115</v>
      </c>
      <c r="BG31" s="6">
        <v>485</v>
      </c>
      <c r="BH31" s="6">
        <v>1031</v>
      </c>
      <c r="BI31" s="6">
        <v>126</v>
      </c>
      <c r="BJ31" s="6">
        <v>395</v>
      </c>
      <c r="BK31" s="6">
        <v>417</v>
      </c>
      <c r="BL31" s="6">
        <v>167</v>
      </c>
      <c r="BM31" s="6">
        <v>155</v>
      </c>
      <c r="BN31" s="6">
        <v>280</v>
      </c>
      <c r="BO31" s="6">
        <v>510</v>
      </c>
      <c r="BP31" s="6">
        <v>601</v>
      </c>
      <c r="BQ31" s="6">
        <v>164</v>
      </c>
      <c r="BR31" s="6">
        <v>162</v>
      </c>
      <c r="BS31" s="6">
        <v>518</v>
      </c>
      <c r="BT31" s="6">
        <v>141</v>
      </c>
      <c r="BU31" s="6">
        <v>264</v>
      </c>
      <c r="BV31" s="6">
        <v>134</v>
      </c>
      <c r="BW31" s="6">
        <v>820</v>
      </c>
      <c r="BX31" s="6">
        <v>50</v>
      </c>
      <c r="BY31" s="6">
        <v>67</v>
      </c>
      <c r="BZ31" s="6">
        <v>180</v>
      </c>
      <c r="CA31" s="6">
        <v>228</v>
      </c>
      <c r="CB31" s="6">
        <v>112</v>
      </c>
      <c r="CC31" s="6">
        <v>280</v>
      </c>
      <c r="CD31" s="6">
        <v>136</v>
      </c>
      <c r="CE31" s="6">
        <v>131</v>
      </c>
      <c r="CF31" s="6">
        <v>182</v>
      </c>
      <c r="CG31" s="6">
        <v>517</v>
      </c>
      <c r="CH31" s="6">
        <v>828</v>
      </c>
      <c r="CI31" s="6">
        <v>384</v>
      </c>
      <c r="CJ31" s="6">
        <v>1421</v>
      </c>
      <c r="CK31" s="6">
        <v>223</v>
      </c>
      <c r="CL31" s="6">
        <v>321</v>
      </c>
      <c r="CM31" s="6">
        <v>379</v>
      </c>
      <c r="CN31" s="6">
        <v>245</v>
      </c>
      <c r="CO31" s="6">
        <v>504</v>
      </c>
      <c r="CP31" s="6">
        <v>344</v>
      </c>
      <c r="CQ31" s="6">
        <v>354</v>
      </c>
      <c r="CR31" s="6">
        <v>639</v>
      </c>
      <c r="CS31" s="6">
        <v>717</v>
      </c>
      <c r="CT31" s="6">
        <v>375</v>
      </c>
      <c r="CU31" s="6">
        <v>207</v>
      </c>
      <c r="CV31" s="6">
        <v>153</v>
      </c>
      <c r="CW31" s="6">
        <v>215</v>
      </c>
      <c r="CX31" s="6">
        <v>135</v>
      </c>
      <c r="CY31" s="6">
        <v>246</v>
      </c>
      <c r="CZ31" s="6">
        <v>330</v>
      </c>
      <c r="DA31" s="6">
        <v>489</v>
      </c>
      <c r="DB31" s="6">
        <v>301</v>
      </c>
      <c r="DC31" s="6">
        <v>222</v>
      </c>
      <c r="DD31" s="6">
        <v>43</v>
      </c>
      <c r="DE31" s="6">
        <v>172</v>
      </c>
      <c r="DF31" s="6">
        <v>236</v>
      </c>
      <c r="DG31" s="6">
        <v>131</v>
      </c>
      <c r="DH31" s="6">
        <v>161</v>
      </c>
      <c r="DI31" s="6">
        <v>754</v>
      </c>
      <c r="DJ31" s="6">
        <v>661</v>
      </c>
      <c r="DK31" s="6">
        <v>98</v>
      </c>
      <c r="DL31" s="6">
        <v>300</v>
      </c>
      <c r="DM31" s="6">
        <v>152</v>
      </c>
      <c r="DN31" s="6">
        <v>90</v>
      </c>
      <c r="DO31" s="6">
        <v>169</v>
      </c>
      <c r="DP31" s="6">
        <v>20</v>
      </c>
      <c r="DQ31" s="6">
        <v>13</v>
      </c>
      <c r="DR31" s="6">
        <v>337</v>
      </c>
      <c r="DS31" s="6">
        <v>250</v>
      </c>
      <c r="DT31" s="6">
        <v>76</v>
      </c>
      <c r="DU31" s="6">
        <v>430</v>
      </c>
      <c r="DV31" s="6">
        <v>246</v>
      </c>
      <c r="DW31" s="6">
        <v>131</v>
      </c>
      <c r="DX31" s="6">
        <v>45</v>
      </c>
      <c r="DY31" s="6">
        <v>74</v>
      </c>
      <c r="DZ31" s="6">
        <v>297</v>
      </c>
      <c r="EA31" s="6">
        <v>120</v>
      </c>
      <c r="EB31" s="6">
        <v>311</v>
      </c>
      <c r="EC31" s="6">
        <v>205</v>
      </c>
      <c r="ED31" s="6">
        <v>539</v>
      </c>
      <c r="EE31" s="6">
        <v>159</v>
      </c>
      <c r="EF31" s="6">
        <v>239</v>
      </c>
      <c r="EG31" s="6">
        <v>929</v>
      </c>
      <c r="EH31" s="6">
        <v>228</v>
      </c>
      <c r="EI31" s="6">
        <v>276</v>
      </c>
      <c r="EJ31" s="6">
        <v>90</v>
      </c>
      <c r="EK31" s="6">
        <v>114</v>
      </c>
      <c r="EL31" s="6">
        <v>191</v>
      </c>
      <c r="EM31" s="6">
        <v>84</v>
      </c>
      <c r="EN31" s="6">
        <v>427</v>
      </c>
      <c r="EO31" s="6">
        <v>331</v>
      </c>
      <c r="EP31" s="6">
        <v>122</v>
      </c>
      <c r="EQ31" s="6">
        <v>217</v>
      </c>
      <c r="ER31" s="6">
        <v>271</v>
      </c>
      <c r="ES31" s="6">
        <v>117</v>
      </c>
      <c r="ET31" s="6">
        <v>326</v>
      </c>
      <c r="EU31" s="6">
        <v>105</v>
      </c>
      <c r="EV31" s="6">
        <v>386</v>
      </c>
      <c r="EW31" s="6">
        <v>306</v>
      </c>
      <c r="EX31" s="6">
        <v>191</v>
      </c>
      <c r="EY31" s="6">
        <v>918</v>
      </c>
      <c r="EZ31" s="6">
        <v>1319</v>
      </c>
      <c r="FA31" s="6">
        <v>356</v>
      </c>
      <c r="FB31" s="6">
        <v>290</v>
      </c>
      <c r="FC31" s="6">
        <v>190</v>
      </c>
      <c r="FD31" s="6">
        <v>192</v>
      </c>
      <c r="FE31" s="6">
        <v>172</v>
      </c>
      <c r="FF31" s="6">
        <v>252</v>
      </c>
      <c r="FG31" s="6">
        <v>462</v>
      </c>
      <c r="FH31" s="6">
        <v>43</v>
      </c>
      <c r="FI31" s="6">
        <v>268</v>
      </c>
      <c r="FJ31" s="6">
        <v>132</v>
      </c>
      <c r="FK31" s="6">
        <v>370</v>
      </c>
      <c r="FL31" s="6">
        <v>165</v>
      </c>
      <c r="FM31" s="6">
        <v>88</v>
      </c>
      <c r="FN31" s="6">
        <v>174</v>
      </c>
      <c r="FO31" s="6">
        <v>346</v>
      </c>
      <c r="FP31" s="6">
        <v>161</v>
      </c>
      <c r="FQ31" s="6">
        <v>803</v>
      </c>
      <c r="FR31" s="6">
        <v>253</v>
      </c>
      <c r="FS31" s="6">
        <v>166</v>
      </c>
      <c r="FT31" s="6">
        <v>384</v>
      </c>
      <c r="FU31" s="6">
        <v>230</v>
      </c>
      <c r="FV31" s="6">
        <v>339</v>
      </c>
      <c r="FW31" s="6">
        <v>196</v>
      </c>
      <c r="FX31" s="6">
        <v>99</v>
      </c>
      <c r="FY31" s="6">
        <v>1849</v>
      </c>
      <c r="FZ31" s="6">
        <v>139</v>
      </c>
      <c r="GA31" s="6">
        <v>2686</v>
      </c>
      <c r="GB31" s="6">
        <v>1086</v>
      </c>
      <c r="GC31" s="6">
        <v>3887</v>
      </c>
      <c r="GD31" s="6">
        <v>320</v>
      </c>
      <c r="GE31" s="6">
        <v>751</v>
      </c>
      <c r="GF31" s="6">
        <v>457</v>
      </c>
      <c r="GG31" s="6">
        <v>605</v>
      </c>
      <c r="GH31" s="6">
        <v>886</v>
      </c>
      <c r="GI31" s="6">
        <v>54</v>
      </c>
    </row>
    <row r="32" spans="1:191" ht="72" x14ac:dyDescent="0.55000000000000004">
      <c r="A32" s="30" t="s">
        <v>246</v>
      </c>
      <c r="B32" s="29" t="s">
        <v>26</v>
      </c>
      <c r="C32" s="23" t="s">
        <v>17</v>
      </c>
      <c r="D32" s="6">
        <v>115</v>
      </c>
      <c r="E32" s="6">
        <v>284</v>
      </c>
      <c r="F32" s="6">
        <v>55</v>
      </c>
      <c r="G32" s="6">
        <v>115</v>
      </c>
      <c r="H32" s="6">
        <v>322</v>
      </c>
      <c r="I32" s="6">
        <v>74</v>
      </c>
      <c r="J32" s="6">
        <v>69</v>
      </c>
      <c r="K32" s="6">
        <v>22</v>
      </c>
      <c r="L32" s="6">
        <v>35</v>
      </c>
      <c r="M32" s="6">
        <v>23</v>
      </c>
      <c r="N32" s="6">
        <v>30</v>
      </c>
      <c r="O32" s="6">
        <v>33</v>
      </c>
      <c r="P32" s="6">
        <v>47</v>
      </c>
      <c r="Q32" s="6">
        <v>55</v>
      </c>
      <c r="R32" s="6">
        <v>33</v>
      </c>
      <c r="S32" s="6">
        <v>223</v>
      </c>
      <c r="T32" s="6">
        <v>25</v>
      </c>
      <c r="U32" s="6">
        <v>1289</v>
      </c>
      <c r="V32" s="6">
        <v>112</v>
      </c>
      <c r="W32" s="6">
        <v>52</v>
      </c>
      <c r="X32" s="6">
        <v>111</v>
      </c>
      <c r="Y32" s="6">
        <v>31</v>
      </c>
      <c r="Z32" s="6">
        <v>103</v>
      </c>
      <c r="AA32" s="6">
        <v>48</v>
      </c>
      <c r="AB32" s="6">
        <v>226</v>
      </c>
      <c r="AC32" s="6">
        <v>116</v>
      </c>
      <c r="AD32" s="6">
        <v>71</v>
      </c>
      <c r="AE32" s="6">
        <v>31</v>
      </c>
      <c r="AF32" s="6">
        <v>64</v>
      </c>
      <c r="AG32" s="6">
        <v>96</v>
      </c>
      <c r="AH32" s="6">
        <v>198</v>
      </c>
      <c r="AI32" s="6">
        <v>264</v>
      </c>
      <c r="AJ32" s="6">
        <v>61</v>
      </c>
      <c r="AK32" s="6">
        <v>120</v>
      </c>
      <c r="AL32" s="6">
        <v>61</v>
      </c>
      <c r="AM32" s="6">
        <v>54</v>
      </c>
      <c r="AN32" s="6">
        <v>97</v>
      </c>
      <c r="AO32" s="6">
        <v>48</v>
      </c>
      <c r="AP32" s="6">
        <v>232</v>
      </c>
      <c r="AQ32" s="6">
        <v>63</v>
      </c>
      <c r="AR32" s="6">
        <v>37</v>
      </c>
      <c r="AS32" s="6">
        <v>34</v>
      </c>
      <c r="AT32" s="6">
        <v>72</v>
      </c>
      <c r="AU32" s="6">
        <v>157</v>
      </c>
      <c r="AV32" s="6">
        <v>161</v>
      </c>
      <c r="AW32" s="6">
        <v>64</v>
      </c>
      <c r="AX32" s="6">
        <v>73</v>
      </c>
      <c r="AY32" s="6">
        <v>58</v>
      </c>
      <c r="AZ32" s="6">
        <v>120</v>
      </c>
      <c r="BA32" s="6">
        <v>85</v>
      </c>
      <c r="BB32" s="6">
        <v>30</v>
      </c>
      <c r="BC32" s="6">
        <v>173</v>
      </c>
      <c r="BD32" s="6">
        <v>99</v>
      </c>
      <c r="BE32" s="6">
        <v>161</v>
      </c>
      <c r="BF32" s="6">
        <v>24</v>
      </c>
      <c r="BG32" s="6">
        <v>152</v>
      </c>
      <c r="BH32" s="6">
        <v>437</v>
      </c>
      <c r="BI32" s="6">
        <v>42</v>
      </c>
      <c r="BJ32" s="6">
        <v>120</v>
      </c>
      <c r="BK32" s="6">
        <v>97</v>
      </c>
      <c r="BL32" s="6">
        <v>42</v>
      </c>
      <c r="BM32" s="6">
        <v>60</v>
      </c>
      <c r="BN32" s="6">
        <v>113</v>
      </c>
      <c r="BO32" s="6">
        <v>161</v>
      </c>
      <c r="BP32" s="6">
        <v>220</v>
      </c>
      <c r="BQ32" s="6">
        <v>54</v>
      </c>
      <c r="BR32" s="6">
        <v>46</v>
      </c>
      <c r="BS32" s="6">
        <v>183</v>
      </c>
      <c r="BT32" s="6">
        <v>53</v>
      </c>
      <c r="BU32" s="6">
        <v>85</v>
      </c>
      <c r="BV32" s="6">
        <v>48</v>
      </c>
      <c r="BW32" s="6">
        <v>305</v>
      </c>
      <c r="BX32" s="6">
        <v>26</v>
      </c>
      <c r="BY32" s="6">
        <v>27</v>
      </c>
      <c r="BZ32" s="6">
        <v>57</v>
      </c>
      <c r="CA32" s="6">
        <v>67</v>
      </c>
      <c r="CB32" s="6">
        <v>52</v>
      </c>
      <c r="CC32" s="6">
        <v>94</v>
      </c>
      <c r="CD32" s="6">
        <v>82</v>
      </c>
      <c r="CE32" s="6">
        <v>46</v>
      </c>
      <c r="CF32" s="6">
        <v>50</v>
      </c>
      <c r="CG32" s="6">
        <v>141</v>
      </c>
      <c r="CH32" s="6">
        <v>213</v>
      </c>
      <c r="CI32" s="6">
        <v>99</v>
      </c>
      <c r="CJ32" s="6">
        <v>474</v>
      </c>
      <c r="CK32" s="6">
        <v>87</v>
      </c>
      <c r="CL32" s="6">
        <v>132</v>
      </c>
      <c r="CM32" s="6">
        <v>136</v>
      </c>
      <c r="CN32" s="6">
        <v>120</v>
      </c>
      <c r="CO32" s="6">
        <v>179</v>
      </c>
      <c r="CP32" s="6">
        <v>154</v>
      </c>
      <c r="CQ32" s="6">
        <v>101</v>
      </c>
      <c r="CR32" s="6">
        <v>219</v>
      </c>
      <c r="CS32" s="6">
        <v>530</v>
      </c>
      <c r="CT32" s="6">
        <v>114</v>
      </c>
      <c r="CU32" s="6">
        <v>78</v>
      </c>
      <c r="CV32" s="6">
        <v>30</v>
      </c>
      <c r="CW32" s="6">
        <v>113</v>
      </c>
      <c r="CX32" s="6">
        <v>25</v>
      </c>
      <c r="CY32" s="6">
        <v>88</v>
      </c>
      <c r="CZ32" s="6">
        <v>107</v>
      </c>
      <c r="DA32" s="6">
        <v>211</v>
      </c>
      <c r="DB32" s="6">
        <v>146</v>
      </c>
      <c r="DC32" s="6">
        <v>65</v>
      </c>
      <c r="DD32" s="6">
        <v>8</v>
      </c>
      <c r="DE32" s="6">
        <v>65</v>
      </c>
      <c r="DF32" s="6">
        <v>63</v>
      </c>
      <c r="DG32" s="6">
        <v>38</v>
      </c>
      <c r="DH32" s="6">
        <v>62</v>
      </c>
      <c r="DI32" s="6">
        <v>265</v>
      </c>
      <c r="DJ32" s="6">
        <v>204</v>
      </c>
      <c r="DK32" s="6">
        <v>53</v>
      </c>
      <c r="DL32" s="6">
        <v>86</v>
      </c>
      <c r="DM32" s="6">
        <v>35</v>
      </c>
      <c r="DN32" s="6">
        <v>39</v>
      </c>
      <c r="DO32" s="6">
        <v>33</v>
      </c>
      <c r="DP32" s="16"/>
      <c r="DQ32" s="6">
        <v>6</v>
      </c>
      <c r="DR32" s="6">
        <v>75</v>
      </c>
      <c r="DS32" s="6">
        <v>55</v>
      </c>
      <c r="DT32" s="6">
        <v>17</v>
      </c>
      <c r="DU32" s="6">
        <v>123</v>
      </c>
      <c r="DV32" s="6">
        <v>97</v>
      </c>
      <c r="DW32" s="6">
        <v>32</v>
      </c>
      <c r="DX32" s="6">
        <v>9</v>
      </c>
      <c r="DY32" s="6">
        <v>14</v>
      </c>
      <c r="DZ32" s="6">
        <v>79</v>
      </c>
      <c r="EA32" s="6">
        <v>44</v>
      </c>
      <c r="EB32" s="6">
        <v>111</v>
      </c>
      <c r="EC32" s="6">
        <v>49</v>
      </c>
      <c r="ED32" s="6">
        <v>202</v>
      </c>
      <c r="EE32" s="6">
        <v>60</v>
      </c>
      <c r="EF32" s="6">
        <v>80</v>
      </c>
      <c r="EG32" s="6">
        <v>334</v>
      </c>
      <c r="EH32" s="6">
        <v>63</v>
      </c>
      <c r="EI32" s="6">
        <v>104</v>
      </c>
      <c r="EJ32" s="6">
        <v>24</v>
      </c>
      <c r="EK32" s="6">
        <v>24</v>
      </c>
      <c r="EL32" s="6">
        <v>54</v>
      </c>
      <c r="EM32" s="6">
        <v>21</v>
      </c>
      <c r="EN32" s="6">
        <v>113</v>
      </c>
      <c r="EO32" s="6">
        <v>138</v>
      </c>
      <c r="EP32" s="6">
        <v>26</v>
      </c>
      <c r="EQ32" s="6">
        <v>59</v>
      </c>
      <c r="ER32" s="6">
        <v>76</v>
      </c>
      <c r="ES32" s="6">
        <v>59</v>
      </c>
      <c r="ET32" s="6">
        <v>107</v>
      </c>
      <c r="EU32" s="6">
        <v>39</v>
      </c>
      <c r="EV32" s="6">
        <v>146</v>
      </c>
      <c r="EW32" s="6">
        <v>90</v>
      </c>
      <c r="EX32" s="6">
        <v>65</v>
      </c>
      <c r="EY32" s="6">
        <v>331</v>
      </c>
      <c r="EZ32" s="6">
        <v>455</v>
      </c>
      <c r="FA32" s="6">
        <v>168</v>
      </c>
      <c r="FB32" s="6">
        <v>91</v>
      </c>
      <c r="FC32" s="6">
        <v>70</v>
      </c>
      <c r="FD32" s="6">
        <v>64</v>
      </c>
      <c r="FE32" s="6">
        <v>49</v>
      </c>
      <c r="FF32" s="6">
        <v>78</v>
      </c>
      <c r="FG32" s="6">
        <v>141</v>
      </c>
      <c r="FH32" s="6">
        <v>22</v>
      </c>
      <c r="FI32" s="6">
        <v>107</v>
      </c>
      <c r="FJ32" s="6">
        <v>44</v>
      </c>
      <c r="FK32" s="6">
        <v>150</v>
      </c>
      <c r="FL32" s="6">
        <v>58</v>
      </c>
      <c r="FM32" s="6">
        <v>33</v>
      </c>
      <c r="FN32" s="6">
        <v>44</v>
      </c>
      <c r="FO32" s="6">
        <v>158</v>
      </c>
      <c r="FP32" s="6">
        <v>67</v>
      </c>
      <c r="FQ32" s="6">
        <v>313</v>
      </c>
      <c r="FR32" s="6">
        <v>89</v>
      </c>
      <c r="FS32" s="6">
        <v>42</v>
      </c>
      <c r="FT32" s="6">
        <v>124</v>
      </c>
      <c r="FU32" s="6">
        <v>82</v>
      </c>
      <c r="FV32" s="6">
        <v>115</v>
      </c>
      <c r="FW32" s="6">
        <v>83</v>
      </c>
      <c r="FX32" s="6">
        <v>44</v>
      </c>
      <c r="FY32" s="6">
        <v>704</v>
      </c>
      <c r="FZ32" s="6">
        <v>60</v>
      </c>
      <c r="GA32" s="6">
        <v>1060</v>
      </c>
      <c r="GB32" s="6">
        <v>328</v>
      </c>
      <c r="GC32" s="6">
        <v>1594</v>
      </c>
      <c r="GD32" s="6">
        <v>107</v>
      </c>
      <c r="GE32" s="6">
        <v>275</v>
      </c>
      <c r="GF32" s="6">
        <v>173</v>
      </c>
      <c r="GG32" s="6">
        <v>186</v>
      </c>
      <c r="GH32" s="6">
        <v>3420</v>
      </c>
      <c r="GI32" s="6">
        <v>319</v>
      </c>
    </row>
    <row r="33" spans="1:191" ht="72" x14ac:dyDescent="0.55000000000000004">
      <c r="A33" s="30" t="s">
        <v>247</v>
      </c>
      <c r="B33" s="29" t="s">
        <v>26</v>
      </c>
      <c r="C33" s="24" t="s">
        <v>18</v>
      </c>
      <c r="D33" s="6">
        <v>54</v>
      </c>
      <c r="E33" s="6">
        <v>135</v>
      </c>
      <c r="F33" s="6">
        <v>30</v>
      </c>
      <c r="G33" s="6">
        <v>67</v>
      </c>
      <c r="H33" s="6">
        <v>135</v>
      </c>
      <c r="I33" s="6">
        <v>37</v>
      </c>
      <c r="J33" s="6">
        <v>34</v>
      </c>
      <c r="K33" s="6">
        <v>9</v>
      </c>
      <c r="L33" s="6">
        <v>11</v>
      </c>
      <c r="M33" s="6">
        <v>11</v>
      </c>
      <c r="N33" s="6">
        <v>12</v>
      </c>
      <c r="O33" s="6">
        <v>15</v>
      </c>
      <c r="P33" s="6">
        <v>26</v>
      </c>
      <c r="Q33" s="6">
        <v>23</v>
      </c>
      <c r="R33" s="6">
        <v>14</v>
      </c>
      <c r="S33" s="6">
        <v>106</v>
      </c>
      <c r="T33" s="6">
        <v>12</v>
      </c>
      <c r="U33" s="6">
        <v>532</v>
      </c>
      <c r="V33" s="6">
        <v>45</v>
      </c>
      <c r="W33" s="6">
        <v>29</v>
      </c>
      <c r="X33" s="6">
        <v>48</v>
      </c>
      <c r="Y33" s="6">
        <v>17</v>
      </c>
      <c r="Z33" s="6">
        <v>46</v>
      </c>
      <c r="AA33" s="6">
        <v>19</v>
      </c>
      <c r="AB33" s="6">
        <v>84</v>
      </c>
      <c r="AC33" s="6">
        <v>50</v>
      </c>
      <c r="AD33" s="6">
        <v>34</v>
      </c>
      <c r="AE33" s="6">
        <v>16</v>
      </c>
      <c r="AF33" s="6">
        <v>25</v>
      </c>
      <c r="AG33" s="6">
        <v>49</v>
      </c>
      <c r="AH33" s="6">
        <v>71</v>
      </c>
      <c r="AI33" s="6">
        <v>125</v>
      </c>
      <c r="AJ33" s="6">
        <v>30</v>
      </c>
      <c r="AK33" s="6">
        <v>47</v>
      </c>
      <c r="AL33" s="6">
        <v>28</v>
      </c>
      <c r="AM33" s="6">
        <v>25</v>
      </c>
      <c r="AN33" s="6">
        <v>36</v>
      </c>
      <c r="AO33" s="6">
        <v>20</v>
      </c>
      <c r="AP33" s="6">
        <v>103</v>
      </c>
      <c r="AQ33" s="6">
        <v>30</v>
      </c>
      <c r="AR33" s="6">
        <v>14</v>
      </c>
      <c r="AS33" s="6">
        <v>16</v>
      </c>
      <c r="AT33" s="6">
        <v>32</v>
      </c>
      <c r="AU33" s="6">
        <v>62</v>
      </c>
      <c r="AV33" s="6">
        <v>74</v>
      </c>
      <c r="AW33" s="6">
        <v>35</v>
      </c>
      <c r="AX33" s="6">
        <v>35</v>
      </c>
      <c r="AY33" s="6">
        <v>25</v>
      </c>
      <c r="AZ33" s="6">
        <v>60</v>
      </c>
      <c r="BA33" s="6">
        <v>47</v>
      </c>
      <c r="BB33" s="6">
        <v>14</v>
      </c>
      <c r="BC33" s="6">
        <v>86</v>
      </c>
      <c r="BD33" s="6">
        <v>39</v>
      </c>
      <c r="BE33" s="6">
        <v>84</v>
      </c>
      <c r="BF33" s="6">
        <v>14</v>
      </c>
      <c r="BG33" s="6">
        <v>74</v>
      </c>
      <c r="BH33" s="6">
        <v>216</v>
      </c>
      <c r="BI33" s="6">
        <v>21</v>
      </c>
      <c r="BJ33" s="6">
        <v>54</v>
      </c>
      <c r="BK33" s="6">
        <v>47</v>
      </c>
      <c r="BL33" s="6">
        <v>17</v>
      </c>
      <c r="BM33" s="6">
        <v>26</v>
      </c>
      <c r="BN33" s="6">
        <v>62</v>
      </c>
      <c r="BO33" s="6">
        <v>85</v>
      </c>
      <c r="BP33" s="6">
        <v>104</v>
      </c>
      <c r="BQ33" s="6">
        <v>21</v>
      </c>
      <c r="BR33" s="6">
        <v>23</v>
      </c>
      <c r="BS33" s="6">
        <v>93</v>
      </c>
      <c r="BT33" s="6">
        <v>24</v>
      </c>
      <c r="BU33" s="6">
        <v>44</v>
      </c>
      <c r="BV33" s="6">
        <v>22</v>
      </c>
      <c r="BW33" s="6">
        <v>156</v>
      </c>
      <c r="BX33" s="6">
        <v>13</v>
      </c>
      <c r="BY33" s="6">
        <v>17</v>
      </c>
      <c r="BZ33" s="6">
        <v>30</v>
      </c>
      <c r="CA33" s="6">
        <v>30</v>
      </c>
      <c r="CB33" s="6">
        <v>24</v>
      </c>
      <c r="CC33" s="6">
        <v>47</v>
      </c>
      <c r="CD33" s="6">
        <v>57</v>
      </c>
      <c r="CE33" s="6">
        <v>31</v>
      </c>
      <c r="CF33" s="6">
        <v>19</v>
      </c>
      <c r="CG33" s="6">
        <v>74</v>
      </c>
      <c r="CH33" s="6">
        <v>88</v>
      </c>
      <c r="CI33" s="6">
        <v>49</v>
      </c>
      <c r="CJ33" s="6">
        <v>220</v>
      </c>
      <c r="CK33" s="6">
        <v>43</v>
      </c>
      <c r="CL33" s="6">
        <v>78</v>
      </c>
      <c r="CM33" s="6">
        <v>66</v>
      </c>
      <c r="CN33" s="6">
        <v>62</v>
      </c>
      <c r="CO33" s="6">
        <v>100</v>
      </c>
      <c r="CP33" s="6">
        <v>94</v>
      </c>
      <c r="CQ33" s="6">
        <v>53</v>
      </c>
      <c r="CR33" s="6">
        <v>108</v>
      </c>
      <c r="CS33" s="6">
        <v>369</v>
      </c>
      <c r="CT33" s="6">
        <v>63</v>
      </c>
      <c r="CU33" s="6">
        <v>42</v>
      </c>
      <c r="CV33" s="6">
        <v>18</v>
      </c>
      <c r="CW33" s="6">
        <v>65</v>
      </c>
      <c r="CX33" s="6">
        <v>10</v>
      </c>
      <c r="CY33" s="6">
        <v>37</v>
      </c>
      <c r="CZ33" s="6">
        <v>57</v>
      </c>
      <c r="DA33" s="6">
        <v>102</v>
      </c>
      <c r="DB33" s="6">
        <v>83</v>
      </c>
      <c r="DC33" s="6">
        <v>34</v>
      </c>
      <c r="DD33" s="6">
        <v>4</v>
      </c>
      <c r="DE33" s="6">
        <v>36</v>
      </c>
      <c r="DF33" s="6">
        <v>27</v>
      </c>
      <c r="DG33" s="6">
        <v>20</v>
      </c>
      <c r="DH33" s="6">
        <v>28</v>
      </c>
      <c r="DI33" s="6">
        <v>119</v>
      </c>
      <c r="DJ33" s="6">
        <v>99</v>
      </c>
      <c r="DK33" s="6">
        <v>25</v>
      </c>
      <c r="DL33" s="6">
        <v>36</v>
      </c>
      <c r="DM33" s="6">
        <v>19</v>
      </c>
      <c r="DN33" s="6">
        <v>24</v>
      </c>
      <c r="DO33" s="6">
        <v>13</v>
      </c>
      <c r="DP33" s="16"/>
      <c r="DQ33" s="11">
        <v>5</v>
      </c>
      <c r="DR33" s="6">
        <v>35</v>
      </c>
      <c r="DS33" s="6">
        <v>28</v>
      </c>
      <c r="DT33" s="6">
        <v>10</v>
      </c>
      <c r="DU33" s="6">
        <v>53</v>
      </c>
      <c r="DV33" s="6">
        <v>49</v>
      </c>
      <c r="DW33" s="6">
        <v>9</v>
      </c>
      <c r="DX33" s="6">
        <v>2</v>
      </c>
      <c r="DY33" s="6">
        <v>8</v>
      </c>
      <c r="DZ33" s="6">
        <v>41</v>
      </c>
      <c r="EA33" s="6">
        <v>27</v>
      </c>
      <c r="EB33" s="6">
        <v>46</v>
      </c>
      <c r="EC33" s="6">
        <v>24</v>
      </c>
      <c r="ED33" s="6">
        <v>90</v>
      </c>
      <c r="EE33" s="6">
        <v>31</v>
      </c>
      <c r="EF33" s="6">
        <v>38</v>
      </c>
      <c r="EG33" s="6">
        <v>151</v>
      </c>
      <c r="EH33" s="6">
        <v>27</v>
      </c>
      <c r="EI33" s="6">
        <v>57</v>
      </c>
      <c r="EJ33" s="6">
        <v>13</v>
      </c>
      <c r="EK33" s="6">
        <v>13</v>
      </c>
      <c r="EL33" s="6">
        <v>27</v>
      </c>
      <c r="EM33" s="6">
        <v>11</v>
      </c>
      <c r="EN33" s="6">
        <v>57</v>
      </c>
      <c r="EO33" s="6">
        <v>68</v>
      </c>
      <c r="EP33" s="6">
        <v>14</v>
      </c>
      <c r="EQ33" s="6">
        <v>31</v>
      </c>
      <c r="ER33" s="6">
        <v>34</v>
      </c>
      <c r="ES33" s="6">
        <v>32</v>
      </c>
      <c r="ET33" s="6">
        <v>54</v>
      </c>
      <c r="EU33" s="6">
        <v>19</v>
      </c>
      <c r="EV33" s="6">
        <v>71</v>
      </c>
      <c r="EW33" s="6">
        <v>44</v>
      </c>
      <c r="EX33" s="6">
        <v>28</v>
      </c>
      <c r="EY33" s="6">
        <v>181</v>
      </c>
      <c r="EZ33" s="6">
        <v>188</v>
      </c>
      <c r="FA33" s="6">
        <v>83</v>
      </c>
      <c r="FB33" s="6">
        <v>45</v>
      </c>
      <c r="FC33" s="6">
        <v>35</v>
      </c>
      <c r="FD33" s="6">
        <v>29</v>
      </c>
      <c r="FE33" s="6">
        <v>17</v>
      </c>
      <c r="FF33" s="6">
        <v>33</v>
      </c>
      <c r="FG33" s="6">
        <v>74</v>
      </c>
      <c r="FH33" s="6">
        <v>17</v>
      </c>
      <c r="FI33" s="6">
        <v>60</v>
      </c>
      <c r="FJ33" s="6">
        <v>27</v>
      </c>
      <c r="FK33" s="6">
        <v>71</v>
      </c>
      <c r="FL33" s="6">
        <v>32</v>
      </c>
      <c r="FM33" s="6">
        <v>13</v>
      </c>
      <c r="FN33" s="6">
        <v>26</v>
      </c>
      <c r="FO33" s="6">
        <v>83</v>
      </c>
      <c r="FP33" s="6">
        <v>33</v>
      </c>
      <c r="FQ33" s="6">
        <v>165</v>
      </c>
      <c r="FR33" s="6">
        <v>43</v>
      </c>
      <c r="FS33" s="6">
        <v>25</v>
      </c>
      <c r="FT33" s="6">
        <v>60</v>
      </c>
      <c r="FU33" s="6">
        <v>45</v>
      </c>
      <c r="FV33" s="6">
        <v>55</v>
      </c>
      <c r="FW33" s="6">
        <v>33</v>
      </c>
      <c r="FX33" s="6">
        <v>24</v>
      </c>
      <c r="FY33" s="6">
        <v>321</v>
      </c>
      <c r="FZ33" s="6">
        <v>29</v>
      </c>
      <c r="GA33" s="6">
        <v>468</v>
      </c>
      <c r="GB33" s="6">
        <v>165</v>
      </c>
      <c r="GC33" s="6">
        <v>799</v>
      </c>
      <c r="GD33" s="6">
        <v>52</v>
      </c>
      <c r="GE33" s="6">
        <v>137</v>
      </c>
      <c r="GF33" s="6">
        <v>64</v>
      </c>
      <c r="GG33" s="6">
        <v>101</v>
      </c>
      <c r="GH33" s="6">
        <v>3071</v>
      </c>
      <c r="GI33" s="6">
        <v>294</v>
      </c>
    </row>
    <row r="34" spans="1:191" ht="72" x14ac:dyDescent="0.55000000000000004">
      <c r="A34" s="30" t="s">
        <v>248</v>
      </c>
      <c r="B34" s="29" t="s">
        <v>26</v>
      </c>
      <c r="C34" s="24" t="s">
        <v>19</v>
      </c>
      <c r="D34" s="6">
        <v>61</v>
      </c>
      <c r="E34" s="6">
        <v>149</v>
      </c>
      <c r="F34" s="6">
        <v>25</v>
      </c>
      <c r="G34" s="6">
        <v>48</v>
      </c>
      <c r="H34" s="6">
        <v>187</v>
      </c>
      <c r="I34" s="6">
        <v>37</v>
      </c>
      <c r="J34" s="6">
        <v>35</v>
      </c>
      <c r="K34" s="6">
        <v>13</v>
      </c>
      <c r="L34" s="6">
        <v>24</v>
      </c>
      <c r="M34" s="6">
        <v>12</v>
      </c>
      <c r="N34" s="6">
        <v>18</v>
      </c>
      <c r="O34" s="6">
        <v>18</v>
      </c>
      <c r="P34" s="6">
        <v>21</v>
      </c>
      <c r="Q34" s="6">
        <v>32</v>
      </c>
      <c r="R34" s="6">
        <v>19</v>
      </c>
      <c r="S34" s="6">
        <v>117</v>
      </c>
      <c r="T34" s="6">
        <v>13</v>
      </c>
      <c r="U34" s="6">
        <v>757</v>
      </c>
      <c r="V34" s="6">
        <v>67</v>
      </c>
      <c r="W34" s="6">
        <v>23</v>
      </c>
      <c r="X34" s="6">
        <v>63</v>
      </c>
      <c r="Y34" s="6">
        <v>14</v>
      </c>
      <c r="Z34" s="6">
        <v>57</v>
      </c>
      <c r="AA34" s="6">
        <v>29</v>
      </c>
      <c r="AB34" s="6">
        <v>142</v>
      </c>
      <c r="AC34" s="6">
        <v>66</v>
      </c>
      <c r="AD34" s="6">
        <v>37</v>
      </c>
      <c r="AE34" s="6">
        <v>15</v>
      </c>
      <c r="AF34" s="6">
        <v>39</v>
      </c>
      <c r="AG34" s="6">
        <v>47</v>
      </c>
      <c r="AH34" s="6">
        <v>127</v>
      </c>
      <c r="AI34" s="6">
        <v>139</v>
      </c>
      <c r="AJ34" s="6">
        <v>31</v>
      </c>
      <c r="AK34" s="6">
        <v>73</v>
      </c>
      <c r="AL34" s="6">
        <v>33</v>
      </c>
      <c r="AM34" s="6">
        <v>29</v>
      </c>
      <c r="AN34" s="6">
        <v>61</v>
      </c>
      <c r="AO34" s="6">
        <v>28</v>
      </c>
      <c r="AP34" s="6">
        <v>129</v>
      </c>
      <c r="AQ34" s="6">
        <v>33</v>
      </c>
      <c r="AR34" s="6">
        <v>23</v>
      </c>
      <c r="AS34" s="6">
        <v>18</v>
      </c>
      <c r="AT34" s="6">
        <v>40</v>
      </c>
      <c r="AU34" s="6">
        <v>95</v>
      </c>
      <c r="AV34" s="6">
        <v>87</v>
      </c>
      <c r="AW34" s="6">
        <v>29</v>
      </c>
      <c r="AX34" s="6">
        <v>38</v>
      </c>
      <c r="AY34" s="6">
        <v>33</v>
      </c>
      <c r="AZ34" s="6">
        <v>60</v>
      </c>
      <c r="BA34" s="6">
        <v>38</v>
      </c>
      <c r="BB34" s="6">
        <v>16</v>
      </c>
      <c r="BC34" s="6">
        <v>87</v>
      </c>
      <c r="BD34" s="6">
        <v>60</v>
      </c>
      <c r="BE34" s="6">
        <v>77</v>
      </c>
      <c r="BF34" s="6">
        <v>10</v>
      </c>
      <c r="BG34" s="6">
        <v>78</v>
      </c>
      <c r="BH34" s="6">
        <v>221</v>
      </c>
      <c r="BI34" s="6">
        <v>21</v>
      </c>
      <c r="BJ34" s="6">
        <v>66</v>
      </c>
      <c r="BK34" s="6">
        <v>50</v>
      </c>
      <c r="BL34" s="6">
        <v>25</v>
      </c>
      <c r="BM34" s="6">
        <v>34</v>
      </c>
      <c r="BN34" s="6">
        <v>51</v>
      </c>
      <c r="BO34" s="6">
        <v>76</v>
      </c>
      <c r="BP34" s="6">
        <v>116</v>
      </c>
      <c r="BQ34" s="6">
        <v>33</v>
      </c>
      <c r="BR34" s="6">
        <v>23</v>
      </c>
      <c r="BS34" s="6">
        <v>90</v>
      </c>
      <c r="BT34" s="6">
        <v>29</v>
      </c>
      <c r="BU34" s="6">
        <v>41</v>
      </c>
      <c r="BV34" s="6">
        <v>26</v>
      </c>
      <c r="BW34" s="6">
        <v>149</v>
      </c>
      <c r="BX34" s="6">
        <v>13</v>
      </c>
      <c r="BY34" s="6">
        <v>10</v>
      </c>
      <c r="BZ34" s="6">
        <v>27</v>
      </c>
      <c r="CA34" s="6">
        <v>37</v>
      </c>
      <c r="CB34" s="6">
        <v>28</v>
      </c>
      <c r="CC34" s="6">
        <v>47</v>
      </c>
      <c r="CD34" s="6">
        <v>25</v>
      </c>
      <c r="CE34" s="6">
        <v>15</v>
      </c>
      <c r="CF34" s="6">
        <v>31</v>
      </c>
      <c r="CG34" s="6">
        <v>67</v>
      </c>
      <c r="CH34" s="6">
        <v>125</v>
      </c>
      <c r="CI34" s="6">
        <v>50</v>
      </c>
      <c r="CJ34" s="6">
        <v>254</v>
      </c>
      <c r="CK34" s="6">
        <v>44</v>
      </c>
      <c r="CL34" s="6">
        <v>54</v>
      </c>
      <c r="CM34" s="6">
        <v>70</v>
      </c>
      <c r="CN34" s="6">
        <v>58</v>
      </c>
      <c r="CO34" s="6">
        <v>79</v>
      </c>
      <c r="CP34" s="6">
        <v>60</v>
      </c>
      <c r="CQ34" s="6">
        <v>48</v>
      </c>
      <c r="CR34" s="6">
        <v>111</v>
      </c>
      <c r="CS34" s="6">
        <v>161</v>
      </c>
      <c r="CT34" s="6">
        <v>51</v>
      </c>
      <c r="CU34" s="6">
        <v>36</v>
      </c>
      <c r="CV34" s="6">
        <v>12</v>
      </c>
      <c r="CW34" s="6">
        <v>48</v>
      </c>
      <c r="CX34" s="6">
        <v>15</v>
      </c>
      <c r="CY34" s="6">
        <v>51</v>
      </c>
      <c r="CZ34" s="6">
        <v>50</v>
      </c>
      <c r="DA34" s="6">
        <v>109</v>
      </c>
      <c r="DB34" s="6">
        <v>63</v>
      </c>
      <c r="DC34" s="6">
        <v>31</v>
      </c>
      <c r="DD34" s="6">
        <v>4</v>
      </c>
      <c r="DE34" s="6">
        <v>29</v>
      </c>
      <c r="DF34" s="6">
        <v>36</v>
      </c>
      <c r="DG34" s="6">
        <v>18</v>
      </c>
      <c r="DH34" s="6">
        <v>34</v>
      </c>
      <c r="DI34" s="6">
        <v>146</v>
      </c>
      <c r="DJ34" s="6">
        <v>105</v>
      </c>
      <c r="DK34" s="6">
        <v>28</v>
      </c>
      <c r="DL34" s="6">
        <v>50</v>
      </c>
      <c r="DM34" s="6">
        <v>16</v>
      </c>
      <c r="DN34" s="6">
        <v>15</v>
      </c>
      <c r="DO34" s="6">
        <v>20</v>
      </c>
      <c r="DP34" s="16"/>
      <c r="DQ34" s="11">
        <v>1</v>
      </c>
      <c r="DR34" s="6">
        <v>40</v>
      </c>
      <c r="DS34" s="6">
        <v>27</v>
      </c>
      <c r="DT34" s="6">
        <v>7</v>
      </c>
      <c r="DU34" s="6">
        <v>70</v>
      </c>
      <c r="DV34" s="6">
        <v>48</v>
      </c>
      <c r="DW34" s="6">
        <v>23</v>
      </c>
      <c r="DX34" s="6">
        <v>7</v>
      </c>
      <c r="DY34" s="6">
        <v>6</v>
      </c>
      <c r="DZ34" s="6">
        <v>38</v>
      </c>
      <c r="EA34" s="6">
        <v>17</v>
      </c>
      <c r="EB34" s="6">
        <v>65</v>
      </c>
      <c r="EC34" s="6">
        <v>25</v>
      </c>
      <c r="ED34" s="6">
        <v>112</v>
      </c>
      <c r="EE34" s="6">
        <v>29</v>
      </c>
      <c r="EF34" s="6">
        <v>42</v>
      </c>
      <c r="EG34" s="6">
        <v>183</v>
      </c>
      <c r="EH34" s="6">
        <v>36</v>
      </c>
      <c r="EI34" s="6">
        <v>47</v>
      </c>
      <c r="EJ34" s="6">
        <v>11</v>
      </c>
      <c r="EK34" s="6">
        <v>11</v>
      </c>
      <c r="EL34" s="6">
        <v>27</v>
      </c>
      <c r="EM34" s="6">
        <v>10</v>
      </c>
      <c r="EN34" s="6">
        <v>56</v>
      </c>
      <c r="EO34" s="6">
        <v>70</v>
      </c>
      <c r="EP34" s="6">
        <v>12</v>
      </c>
      <c r="EQ34" s="6">
        <v>28</v>
      </c>
      <c r="ER34" s="6">
        <v>42</v>
      </c>
      <c r="ES34" s="6">
        <v>27</v>
      </c>
      <c r="ET34" s="6">
        <v>53</v>
      </c>
      <c r="EU34" s="6">
        <v>20</v>
      </c>
      <c r="EV34" s="6">
        <v>75</v>
      </c>
      <c r="EW34" s="6">
        <v>46</v>
      </c>
      <c r="EX34" s="6">
        <v>37</v>
      </c>
      <c r="EY34" s="6">
        <v>150</v>
      </c>
      <c r="EZ34" s="6">
        <v>267</v>
      </c>
      <c r="FA34" s="6">
        <v>85</v>
      </c>
      <c r="FB34" s="6">
        <v>46</v>
      </c>
      <c r="FC34" s="6">
        <v>35</v>
      </c>
      <c r="FD34" s="6">
        <v>35</v>
      </c>
      <c r="FE34" s="6">
        <v>32</v>
      </c>
      <c r="FF34" s="6">
        <v>45</v>
      </c>
      <c r="FG34" s="6">
        <v>67</v>
      </c>
      <c r="FH34" s="6">
        <v>5</v>
      </c>
      <c r="FI34" s="6">
        <v>47</v>
      </c>
      <c r="FJ34" s="6">
        <v>17</v>
      </c>
      <c r="FK34" s="6">
        <v>79</v>
      </c>
      <c r="FL34" s="6">
        <v>26</v>
      </c>
      <c r="FM34" s="6">
        <v>20</v>
      </c>
      <c r="FN34" s="6">
        <v>18</v>
      </c>
      <c r="FO34" s="6">
        <v>75</v>
      </c>
      <c r="FP34" s="6">
        <v>34</v>
      </c>
      <c r="FQ34" s="6">
        <v>148</v>
      </c>
      <c r="FR34" s="6">
        <v>46</v>
      </c>
      <c r="FS34" s="6">
        <v>17</v>
      </c>
      <c r="FT34" s="6">
        <v>64</v>
      </c>
      <c r="FU34" s="6">
        <v>37</v>
      </c>
      <c r="FV34" s="6">
        <v>60</v>
      </c>
      <c r="FW34" s="6">
        <v>50</v>
      </c>
      <c r="FX34" s="6">
        <v>20</v>
      </c>
      <c r="FY34" s="6">
        <v>383</v>
      </c>
      <c r="FZ34" s="6">
        <v>31</v>
      </c>
      <c r="GA34" s="6">
        <v>592</v>
      </c>
      <c r="GB34" s="6">
        <v>163</v>
      </c>
      <c r="GC34" s="6">
        <v>795</v>
      </c>
      <c r="GD34" s="6">
        <v>55</v>
      </c>
      <c r="GE34" s="6">
        <v>138</v>
      </c>
      <c r="GF34" s="6">
        <v>109</v>
      </c>
      <c r="GG34" s="6">
        <v>85</v>
      </c>
      <c r="GH34" s="6">
        <v>349</v>
      </c>
      <c r="GI34" s="6">
        <v>25</v>
      </c>
    </row>
    <row r="35" spans="1:191" ht="57.6" x14ac:dyDescent="0.55000000000000004">
      <c r="A35" s="30" t="s">
        <v>249</v>
      </c>
      <c r="B35" s="29" t="s">
        <v>27</v>
      </c>
      <c r="C35" s="23" t="s">
        <v>17</v>
      </c>
      <c r="D35" s="6">
        <v>240</v>
      </c>
      <c r="E35" s="6">
        <v>746</v>
      </c>
      <c r="F35" s="6">
        <v>117</v>
      </c>
      <c r="G35" s="6">
        <v>371</v>
      </c>
      <c r="H35" s="6">
        <v>709</v>
      </c>
      <c r="I35" s="6">
        <v>190</v>
      </c>
      <c r="J35" s="6">
        <v>145</v>
      </c>
      <c r="K35" s="6">
        <v>70</v>
      </c>
      <c r="L35" s="6">
        <v>122</v>
      </c>
      <c r="M35" s="6">
        <v>64</v>
      </c>
      <c r="N35" s="6">
        <v>95</v>
      </c>
      <c r="O35" s="6">
        <v>114</v>
      </c>
      <c r="P35" s="6">
        <v>124</v>
      </c>
      <c r="Q35" s="6">
        <v>97</v>
      </c>
      <c r="R35" s="6">
        <v>97</v>
      </c>
      <c r="S35" s="6">
        <v>525</v>
      </c>
      <c r="T35" s="6">
        <v>81</v>
      </c>
      <c r="U35" s="6">
        <v>2530</v>
      </c>
      <c r="V35" s="6">
        <v>241</v>
      </c>
      <c r="W35" s="6">
        <v>125</v>
      </c>
      <c r="X35" s="6">
        <v>251</v>
      </c>
      <c r="Y35" s="6">
        <v>109</v>
      </c>
      <c r="Z35" s="6">
        <v>233</v>
      </c>
      <c r="AA35" s="6">
        <v>132</v>
      </c>
      <c r="AB35" s="6">
        <v>447</v>
      </c>
      <c r="AC35" s="6">
        <v>248</v>
      </c>
      <c r="AD35" s="6">
        <v>148</v>
      </c>
      <c r="AE35" s="6">
        <v>115</v>
      </c>
      <c r="AF35" s="6">
        <v>159</v>
      </c>
      <c r="AG35" s="6">
        <v>190</v>
      </c>
      <c r="AH35" s="6">
        <v>384</v>
      </c>
      <c r="AI35" s="6">
        <v>519</v>
      </c>
      <c r="AJ35" s="6">
        <v>134</v>
      </c>
      <c r="AK35" s="6">
        <v>277</v>
      </c>
      <c r="AL35" s="6">
        <v>180</v>
      </c>
      <c r="AM35" s="6">
        <v>135</v>
      </c>
      <c r="AN35" s="6">
        <v>212</v>
      </c>
      <c r="AO35" s="6">
        <v>93</v>
      </c>
      <c r="AP35" s="6">
        <v>499</v>
      </c>
      <c r="AQ35" s="6">
        <v>140</v>
      </c>
      <c r="AR35" s="6">
        <v>92</v>
      </c>
      <c r="AS35" s="6">
        <v>80</v>
      </c>
      <c r="AT35" s="6">
        <v>167</v>
      </c>
      <c r="AU35" s="6">
        <v>309</v>
      </c>
      <c r="AV35" s="6">
        <v>375</v>
      </c>
      <c r="AW35" s="6">
        <v>124</v>
      </c>
      <c r="AX35" s="6">
        <v>169</v>
      </c>
      <c r="AY35" s="6">
        <v>151</v>
      </c>
      <c r="AZ35" s="6">
        <v>263</v>
      </c>
      <c r="BA35" s="6">
        <v>169</v>
      </c>
      <c r="BB35" s="6">
        <v>76</v>
      </c>
      <c r="BC35" s="6">
        <v>404</v>
      </c>
      <c r="BD35" s="6">
        <v>209</v>
      </c>
      <c r="BE35" s="6">
        <v>356</v>
      </c>
      <c r="BF35" s="6">
        <v>95</v>
      </c>
      <c r="BG35" s="6">
        <v>343</v>
      </c>
      <c r="BH35" s="6">
        <v>947</v>
      </c>
      <c r="BI35" s="6">
        <v>104</v>
      </c>
      <c r="BJ35" s="6">
        <v>266</v>
      </c>
      <c r="BK35" s="6">
        <v>247</v>
      </c>
      <c r="BL35" s="6">
        <v>153</v>
      </c>
      <c r="BM35" s="6">
        <v>106</v>
      </c>
      <c r="BN35" s="6">
        <v>222</v>
      </c>
      <c r="BO35" s="6">
        <v>458</v>
      </c>
      <c r="BP35" s="6">
        <v>456</v>
      </c>
      <c r="BQ35" s="6">
        <v>94</v>
      </c>
      <c r="BR35" s="6">
        <v>107</v>
      </c>
      <c r="BS35" s="6">
        <v>420</v>
      </c>
      <c r="BT35" s="6">
        <v>113</v>
      </c>
      <c r="BU35" s="6">
        <v>218</v>
      </c>
      <c r="BV35" s="6">
        <v>90</v>
      </c>
      <c r="BW35" s="6">
        <v>506</v>
      </c>
      <c r="BX35" s="6">
        <v>51</v>
      </c>
      <c r="BY35" s="6">
        <v>78</v>
      </c>
      <c r="BZ35" s="6">
        <v>149</v>
      </c>
      <c r="CA35" s="6">
        <v>121</v>
      </c>
      <c r="CB35" s="6">
        <v>95</v>
      </c>
      <c r="CC35" s="6">
        <v>196</v>
      </c>
      <c r="CD35" s="6">
        <v>117</v>
      </c>
      <c r="CE35" s="6">
        <v>113</v>
      </c>
      <c r="CF35" s="6">
        <v>108</v>
      </c>
      <c r="CG35" s="6">
        <v>278</v>
      </c>
      <c r="CH35" s="6">
        <v>578</v>
      </c>
      <c r="CI35" s="6">
        <v>263</v>
      </c>
      <c r="CJ35" s="6">
        <v>975</v>
      </c>
      <c r="CK35" s="6">
        <v>191</v>
      </c>
      <c r="CL35" s="6">
        <v>253</v>
      </c>
      <c r="CM35" s="6">
        <v>319</v>
      </c>
      <c r="CN35" s="6">
        <v>235</v>
      </c>
      <c r="CO35" s="6">
        <v>423</v>
      </c>
      <c r="CP35" s="6">
        <v>565</v>
      </c>
      <c r="CQ35" s="6">
        <v>353</v>
      </c>
      <c r="CR35" s="6">
        <v>457</v>
      </c>
      <c r="CS35" s="6">
        <v>1517</v>
      </c>
      <c r="CT35" s="6">
        <v>294</v>
      </c>
      <c r="CU35" s="6">
        <v>151</v>
      </c>
      <c r="CV35" s="6">
        <v>126</v>
      </c>
      <c r="CW35" s="6">
        <v>199</v>
      </c>
      <c r="CX35" s="6">
        <v>104</v>
      </c>
      <c r="CY35" s="6">
        <v>218</v>
      </c>
      <c r="CZ35" s="6">
        <v>267</v>
      </c>
      <c r="DA35" s="6">
        <v>411</v>
      </c>
      <c r="DB35" s="6">
        <v>259</v>
      </c>
      <c r="DC35" s="6">
        <v>190</v>
      </c>
      <c r="DD35" s="6">
        <v>27</v>
      </c>
      <c r="DE35" s="6">
        <v>142</v>
      </c>
      <c r="DF35" s="6">
        <v>194</v>
      </c>
      <c r="DG35" s="6">
        <v>85</v>
      </c>
      <c r="DH35" s="6">
        <v>119</v>
      </c>
      <c r="DI35" s="6">
        <v>652</v>
      </c>
      <c r="DJ35" s="6">
        <v>491</v>
      </c>
      <c r="DK35" s="6">
        <v>91</v>
      </c>
      <c r="DL35" s="6">
        <v>233</v>
      </c>
      <c r="DM35" s="6">
        <v>110</v>
      </c>
      <c r="DN35" s="6">
        <v>94</v>
      </c>
      <c r="DO35" s="6">
        <v>99</v>
      </c>
      <c r="DP35" s="6">
        <v>15</v>
      </c>
      <c r="DQ35" s="6">
        <v>28</v>
      </c>
      <c r="DR35" s="6">
        <v>180</v>
      </c>
      <c r="DS35" s="6">
        <v>147</v>
      </c>
      <c r="DT35" s="6">
        <v>58</v>
      </c>
      <c r="DU35" s="6">
        <v>331</v>
      </c>
      <c r="DV35" s="6">
        <v>168</v>
      </c>
      <c r="DW35" s="6">
        <v>83</v>
      </c>
      <c r="DX35" s="6">
        <v>34</v>
      </c>
      <c r="DY35" s="6">
        <v>65</v>
      </c>
      <c r="DZ35" s="6">
        <v>200</v>
      </c>
      <c r="EA35" s="6">
        <v>87</v>
      </c>
      <c r="EB35" s="6">
        <v>228</v>
      </c>
      <c r="EC35" s="6">
        <v>136</v>
      </c>
      <c r="ED35" s="6">
        <v>390</v>
      </c>
      <c r="EE35" s="6">
        <v>135</v>
      </c>
      <c r="EF35" s="6">
        <v>156</v>
      </c>
      <c r="EG35" s="6">
        <v>673</v>
      </c>
      <c r="EH35" s="6">
        <v>161</v>
      </c>
      <c r="EI35" s="6">
        <v>229</v>
      </c>
      <c r="EJ35" s="6">
        <v>56</v>
      </c>
      <c r="EK35" s="6">
        <v>79</v>
      </c>
      <c r="EL35" s="6">
        <v>128</v>
      </c>
      <c r="EM35" s="6">
        <v>76</v>
      </c>
      <c r="EN35" s="6">
        <v>251</v>
      </c>
      <c r="EO35" s="6">
        <v>293</v>
      </c>
      <c r="EP35" s="6">
        <v>66</v>
      </c>
      <c r="EQ35" s="6">
        <v>116</v>
      </c>
      <c r="ER35" s="6">
        <v>199</v>
      </c>
      <c r="ES35" s="6">
        <v>89</v>
      </c>
      <c r="ET35" s="6">
        <v>243</v>
      </c>
      <c r="EU35" s="6">
        <v>86</v>
      </c>
      <c r="EV35" s="6">
        <v>307</v>
      </c>
      <c r="EW35" s="6">
        <v>197</v>
      </c>
      <c r="EX35" s="6">
        <v>135</v>
      </c>
      <c r="EY35" s="6">
        <v>685</v>
      </c>
      <c r="EZ35" s="6">
        <v>1011</v>
      </c>
      <c r="FA35" s="6">
        <v>292</v>
      </c>
      <c r="FB35" s="6">
        <v>226</v>
      </c>
      <c r="FC35" s="6">
        <v>151</v>
      </c>
      <c r="FD35" s="6">
        <v>135</v>
      </c>
      <c r="FE35" s="6">
        <v>109</v>
      </c>
      <c r="FF35" s="6">
        <v>196</v>
      </c>
      <c r="FG35" s="6">
        <v>287</v>
      </c>
      <c r="FH35" s="6">
        <v>44</v>
      </c>
      <c r="FI35" s="6">
        <v>217</v>
      </c>
      <c r="FJ35" s="6">
        <v>100</v>
      </c>
      <c r="FK35" s="6">
        <v>307</v>
      </c>
      <c r="FL35" s="6">
        <v>148</v>
      </c>
      <c r="FM35" s="6">
        <v>74</v>
      </c>
      <c r="FN35" s="6">
        <v>129</v>
      </c>
      <c r="FO35" s="6">
        <v>282</v>
      </c>
      <c r="FP35" s="6">
        <v>121</v>
      </c>
      <c r="FQ35" s="6">
        <v>694</v>
      </c>
      <c r="FR35" s="6">
        <v>190</v>
      </c>
      <c r="FS35" s="6">
        <v>99</v>
      </c>
      <c r="FT35" s="6">
        <v>316</v>
      </c>
      <c r="FU35" s="6">
        <v>171</v>
      </c>
      <c r="FV35" s="6">
        <v>274</v>
      </c>
      <c r="FW35" s="6">
        <v>163</v>
      </c>
      <c r="FX35" s="6">
        <v>95</v>
      </c>
      <c r="FY35" s="6">
        <v>1279</v>
      </c>
      <c r="FZ35" s="6">
        <v>145</v>
      </c>
      <c r="GA35" s="6">
        <v>1928</v>
      </c>
      <c r="GB35" s="6">
        <v>646</v>
      </c>
      <c r="GC35" s="6">
        <v>2932</v>
      </c>
      <c r="GD35" s="6">
        <v>207</v>
      </c>
      <c r="GE35" s="6">
        <v>510</v>
      </c>
      <c r="GF35" s="6">
        <v>299</v>
      </c>
      <c r="GG35" s="6">
        <v>374</v>
      </c>
      <c r="GH35" s="6">
        <v>10201</v>
      </c>
      <c r="GI35" s="6">
        <v>785</v>
      </c>
    </row>
    <row r="36" spans="1:191" ht="57.6" x14ac:dyDescent="0.55000000000000004">
      <c r="A36" s="30" t="s">
        <v>250</v>
      </c>
      <c r="B36" s="29" t="s">
        <v>27</v>
      </c>
      <c r="C36" s="24" t="s">
        <v>18</v>
      </c>
      <c r="D36" s="6">
        <v>79</v>
      </c>
      <c r="E36" s="6">
        <v>286</v>
      </c>
      <c r="F36" s="6">
        <v>51</v>
      </c>
      <c r="G36" s="6">
        <v>175</v>
      </c>
      <c r="H36" s="6">
        <v>267</v>
      </c>
      <c r="I36" s="6">
        <v>67</v>
      </c>
      <c r="J36" s="6">
        <v>52</v>
      </c>
      <c r="K36" s="6">
        <v>31</v>
      </c>
      <c r="L36" s="6">
        <v>30</v>
      </c>
      <c r="M36" s="6">
        <v>28</v>
      </c>
      <c r="N36" s="6">
        <v>41</v>
      </c>
      <c r="O36" s="6">
        <v>47</v>
      </c>
      <c r="P36" s="6">
        <v>49</v>
      </c>
      <c r="Q36" s="6">
        <v>39</v>
      </c>
      <c r="R36" s="6">
        <v>36</v>
      </c>
      <c r="S36" s="6">
        <v>226</v>
      </c>
      <c r="T36" s="6">
        <v>34</v>
      </c>
      <c r="U36" s="6">
        <v>971</v>
      </c>
      <c r="V36" s="6">
        <v>73</v>
      </c>
      <c r="W36" s="6">
        <v>49</v>
      </c>
      <c r="X36" s="6">
        <v>94</v>
      </c>
      <c r="Y36" s="6">
        <v>35</v>
      </c>
      <c r="Z36" s="6">
        <v>87</v>
      </c>
      <c r="AA36" s="6">
        <v>47</v>
      </c>
      <c r="AB36" s="6">
        <v>130</v>
      </c>
      <c r="AC36" s="6">
        <v>86</v>
      </c>
      <c r="AD36" s="6">
        <v>64</v>
      </c>
      <c r="AE36" s="6">
        <v>48</v>
      </c>
      <c r="AF36" s="6">
        <v>68</v>
      </c>
      <c r="AG36" s="6">
        <v>82</v>
      </c>
      <c r="AH36" s="6">
        <v>139</v>
      </c>
      <c r="AI36" s="6">
        <v>231</v>
      </c>
      <c r="AJ36" s="6">
        <v>54</v>
      </c>
      <c r="AK36" s="6">
        <v>96</v>
      </c>
      <c r="AL36" s="6">
        <v>82</v>
      </c>
      <c r="AM36" s="6">
        <v>46</v>
      </c>
      <c r="AN36" s="6">
        <v>79</v>
      </c>
      <c r="AO36" s="6">
        <v>28</v>
      </c>
      <c r="AP36" s="6">
        <v>178</v>
      </c>
      <c r="AQ36" s="6">
        <v>54</v>
      </c>
      <c r="AR36" s="6">
        <v>39</v>
      </c>
      <c r="AS36" s="6">
        <v>33</v>
      </c>
      <c r="AT36" s="6">
        <v>61</v>
      </c>
      <c r="AU36" s="6">
        <v>116</v>
      </c>
      <c r="AV36" s="6">
        <v>126</v>
      </c>
      <c r="AW36" s="6">
        <v>52</v>
      </c>
      <c r="AX36" s="6">
        <v>60</v>
      </c>
      <c r="AY36" s="6">
        <v>59</v>
      </c>
      <c r="AZ36" s="6">
        <v>125</v>
      </c>
      <c r="BA36" s="6">
        <v>73</v>
      </c>
      <c r="BB36" s="6">
        <v>34</v>
      </c>
      <c r="BC36" s="6">
        <v>190</v>
      </c>
      <c r="BD36" s="6">
        <v>74</v>
      </c>
      <c r="BE36" s="6">
        <v>176</v>
      </c>
      <c r="BF36" s="6">
        <v>42</v>
      </c>
      <c r="BG36" s="6">
        <v>137</v>
      </c>
      <c r="BH36" s="6">
        <v>421</v>
      </c>
      <c r="BI36" s="6">
        <v>47</v>
      </c>
      <c r="BJ36" s="6">
        <v>101</v>
      </c>
      <c r="BK36" s="6">
        <v>101</v>
      </c>
      <c r="BL36" s="6">
        <v>68</v>
      </c>
      <c r="BM36" s="6">
        <v>48</v>
      </c>
      <c r="BN36" s="6">
        <v>104</v>
      </c>
      <c r="BO36" s="6">
        <v>218</v>
      </c>
      <c r="BP36" s="6">
        <v>199</v>
      </c>
      <c r="BQ36" s="6">
        <v>33</v>
      </c>
      <c r="BR36" s="6">
        <v>40</v>
      </c>
      <c r="BS36" s="6">
        <v>195</v>
      </c>
      <c r="BT36" s="6">
        <v>52</v>
      </c>
      <c r="BU36" s="6">
        <v>111</v>
      </c>
      <c r="BV36" s="6">
        <v>36</v>
      </c>
      <c r="BW36" s="6">
        <v>220</v>
      </c>
      <c r="BX36" s="6">
        <v>28</v>
      </c>
      <c r="BY36" s="6">
        <v>44</v>
      </c>
      <c r="BZ36" s="6">
        <v>63</v>
      </c>
      <c r="CA36" s="6">
        <v>41</v>
      </c>
      <c r="CB36" s="6">
        <v>52</v>
      </c>
      <c r="CC36" s="6">
        <v>77</v>
      </c>
      <c r="CD36" s="6">
        <v>52</v>
      </c>
      <c r="CE36" s="6">
        <v>58</v>
      </c>
      <c r="CF36" s="6">
        <v>39</v>
      </c>
      <c r="CG36" s="6">
        <v>98</v>
      </c>
      <c r="CH36" s="6">
        <v>229</v>
      </c>
      <c r="CI36" s="6">
        <v>93</v>
      </c>
      <c r="CJ36" s="6">
        <v>424</v>
      </c>
      <c r="CK36" s="6">
        <v>81</v>
      </c>
      <c r="CL36" s="6">
        <v>130</v>
      </c>
      <c r="CM36" s="6">
        <v>132</v>
      </c>
      <c r="CN36" s="6">
        <v>133</v>
      </c>
      <c r="CO36" s="6">
        <v>218</v>
      </c>
      <c r="CP36" s="6">
        <v>402</v>
      </c>
      <c r="CQ36" s="6">
        <v>196</v>
      </c>
      <c r="CR36" s="6">
        <v>189</v>
      </c>
      <c r="CS36" s="6">
        <v>1122</v>
      </c>
      <c r="CT36" s="6">
        <v>142</v>
      </c>
      <c r="CU36" s="6">
        <v>69</v>
      </c>
      <c r="CV36" s="6">
        <v>55</v>
      </c>
      <c r="CW36" s="6">
        <v>105</v>
      </c>
      <c r="CX36" s="6">
        <v>39</v>
      </c>
      <c r="CY36" s="6">
        <v>93</v>
      </c>
      <c r="CZ36" s="6">
        <v>136</v>
      </c>
      <c r="DA36" s="6">
        <v>193</v>
      </c>
      <c r="DB36" s="6">
        <v>133</v>
      </c>
      <c r="DC36" s="6">
        <v>88</v>
      </c>
      <c r="DD36" s="6">
        <v>12</v>
      </c>
      <c r="DE36" s="6">
        <v>69</v>
      </c>
      <c r="DF36" s="6">
        <v>81</v>
      </c>
      <c r="DG36" s="6">
        <v>38</v>
      </c>
      <c r="DH36" s="6">
        <v>46</v>
      </c>
      <c r="DI36" s="6">
        <v>304</v>
      </c>
      <c r="DJ36" s="6">
        <v>226</v>
      </c>
      <c r="DK36" s="6">
        <v>47</v>
      </c>
      <c r="DL36" s="6">
        <v>99</v>
      </c>
      <c r="DM36" s="6">
        <v>52</v>
      </c>
      <c r="DN36" s="6">
        <v>53</v>
      </c>
      <c r="DO36" s="6">
        <v>40</v>
      </c>
      <c r="DP36" s="6">
        <v>10</v>
      </c>
      <c r="DQ36" s="6">
        <v>23</v>
      </c>
      <c r="DR36" s="6">
        <v>64</v>
      </c>
      <c r="DS36" s="6">
        <v>57</v>
      </c>
      <c r="DT36" s="6">
        <v>32</v>
      </c>
      <c r="DU36" s="6">
        <v>145</v>
      </c>
      <c r="DV36" s="6">
        <v>93</v>
      </c>
      <c r="DW36" s="6">
        <v>37</v>
      </c>
      <c r="DX36" s="6">
        <v>15</v>
      </c>
      <c r="DY36" s="6">
        <v>35</v>
      </c>
      <c r="DZ36" s="6">
        <v>82</v>
      </c>
      <c r="EA36" s="6">
        <v>40</v>
      </c>
      <c r="EB36" s="6">
        <v>87</v>
      </c>
      <c r="EC36" s="6">
        <v>48</v>
      </c>
      <c r="ED36" s="6">
        <v>152</v>
      </c>
      <c r="EE36" s="6">
        <v>64</v>
      </c>
      <c r="EF36" s="6">
        <v>64</v>
      </c>
      <c r="EG36" s="6">
        <v>294</v>
      </c>
      <c r="EH36" s="6">
        <v>72</v>
      </c>
      <c r="EI36" s="6">
        <v>117</v>
      </c>
      <c r="EJ36" s="6">
        <v>26</v>
      </c>
      <c r="EK36" s="6">
        <v>34</v>
      </c>
      <c r="EL36" s="6">
        <v>54</v>
      </c>
      <c r="EM36" s="6">
        <v>38</v>
      </c>
      <c r="EN36" s="6">
        <v>105</v>
      </c>
      <c r="EO36" s="6">
        <v>138</v>
      </c>
      <c r="EP36" s="6">
        <v>24</v>
      </c>
      <c r="EQ36" s="6">
        <v>46</v>
      </c>
      <c r="ER36" s="6">
        <v>90</v>
      </c>
      <c r="ES36" s="6">
        <v>47</v>
      </c>
      <c r="ET36" s="6">
        <v>112</v>
      </c>
      <c r="EU36" s="6">
        <v>41</v>
      </c>
      <c r="EV36" s="6">
        <v>142</v>
      </c>
      <c r="EW36" s="6">
        <v>85</v>
      </c>
      <c r="EX36" s="6">
        <v>59</v>
      </c>
      <c r="EY36" s="6">
        <v>298</v>
      </c>
      <c r="EZ36" s="6">
        <v>426</v>
      </c>
      <c r="FA36" s="6">
        <v>139</v>
      </c>
      <c r="FB36" s="6">
        <v>100</v>
      </c>
      <c r="FC36" s="6">
        <v>70</v>
      </c>
      <c r="FD36" s="6">
        <v>53</v>
      </c>
      <c r="FE36" s="6">
        <v>39</v>
      </c>
      <c r="FF36" s="6">
        <v>88</v>
      </c>
      <c r="FG36" s="6">
        <v>105</v>
      </c>
      <c r="FH36" s="6">
        <v>23</v>
      </c>
      <c r="FI36" s="6">
        <v>118</v>
      </c>
      <c r="FJ36" s="6">
        <v>58</v>
      </c>
      <c r="FK36" s="6">
        <v>136</v>
      </c>
      <c r="FL36" s="6">
        <v>71</v>
      </c>
      <c r="FM36" s="6">
        <v>31</v>
      </c>
      <c r="FN36" s="6">
        <v>57</v>
      </c>
      <c r="FO36" s="6">
        <v>127</v>
      </c>
      <c r="FP36" s="6">
        <v>61</v>
      </c>
      <c r="FQ36" s="6">
        <v>361</v>
      </c>
      <c r="FR36" s="6">
        <v>87</v>
      </c>
      <c r="FS36" s="6">
        <v>45</v>
      </c>
      <c r="FT36" s="6">
        <v>156</v>
      </c>
      <c r="FU36" s="6">
        <v>77</v>
      </c>
      <c r="FV36" s="6">
        <v>124</v>
      </c>
      <c r="FW36" s="6">
        <v>67</v>
      </c>
      <c r="FX36" s="6">
        <v>51</v>
      </c>
      <c r="FY36" s="6">
        <v>524</v>
      </c>
      <c r="FZ36" s="6">
        <v>76</v>
      </c>
      <c r="GA36" s="6">
        <v>836</v>
      </c>
      <c r="GB36" s="6">
        <v>302</v>
      </c>
      <c r="GC36" s="6">
        <v>1368</v>
      </c>
      <c r="GD36" s="6">
        <v>104</v>
      </c>
      <c r="GE36" s="6">
        <v>241</v>
      </c>
      <c r="GF36" s="6">
        <v>126</v>
      </c>
      <c r="GG36" s="6">
        <v>169</v>
      </c>
      <c r="GH36" s="6">
        <v>9417</v>
      </c>
      <c r="GI36" s="6">
        <v>742</v>
      </c>
    </row>
    <row r="37" spans="1:191" ht="57.6" x14ac:dyDescent="0.55000000000000004">
      <c r="A37" s="30" t="s">
        <v>251</v>
      </c>
      <c r="B37" s="29" t="s">
        <v>27</v>
      </c>
      <c r="C37" s="24" t="s">
        <v>19</v>
      </c>
      <c r="D37" s="6">
        <v>161</v>
      </c>
      <c r="E37" s="6">
        <v>460</v>
      </c>
      <c r="F37" s="6">
        <v>66</v>
      </c>
      <c r="G37" s="6">
        <v>196</v>
      </c>
      <c r="H37" s="6">
        <v>442</v>
      </c>
      <c r="I37" s="6">
        <v>123</v>
      </c>
      <c r="J37" s="6">
        <v>93</v>
      </c>
      <c r="K37" s="6">
        <v>39</v>
      </c>
      <c r="L37" s="6">
        <v>92</v>
      </c>
      <c r="M37" s="6">
        <v>36</v>
      </c>
      <c r="N37" s="6">
        <v>54</v>
      </c>
      <c r="O37" s="6">
        <v>67</v>
      </c>
      <c r="P37" s="6">
        <v>75</v>
      </c>
      <c r="Q37" s="6">
        <v>58</v>
      </c>
      <c r="R37" s="6">
        <v>61</v>
      </c>
      <c r="S37" s="6">
        <v>299</v>
      </c>
      <c r="T37" s="6">
        <v>47</v>
      </c>
      <c r="U37" s="6">
        <v>1559</v>
      </c>
      <c r="V37" s="6">
        <v>168</v>
      </c>
      <c r="W37" s="6">
        <v>76</v>
      </c>
      <c r="X37" s="6">
        <v>157</v>
      </c>
      <c r="Y37" s="6">
        <v>74</v>
      </c>
      <c r="Z37" s="6">
        <v>146</v>
      </c>
      <c r="AA37" s="6">
        <v>85</v>
      </c>
      <c r="AB37" s="6">
        <v>317</v>
      </c>
      <c r="AC37" s="6">
        <v>162</v>
      </c>
      <c r="AD37" s="6">
        <v>84</v>
      </c>
      <c r="AE37" s="6">
        <v>67</v>
      </c>
      <c r="AF37" s="6">
        <v>91</v>
      </c>
      <c r="AG37" s="6">
        <v>108</v>
      </c>
      <c r="AH37" s="6">
        <v>245</v>
      </c>
      <c r="AI37" s="6">
        <v>288</v>
      </c>
      <c r="AJ37" s="6">
        <v>80</v>
      </c>
      <c r="AK37" s="6">
        <v>181</v>
      </c>
      <c r="AL37" s="6">
        <v>98</v>
      </c>
      <c r="AM37" s="6">
        <v>89</v>
      </c>
      <c r="AN37" s="6">
        <v>133</v>
      </c>
      <c r="AO37" s="6">
        <v>65</v>
      </c>
      <c r="AP37" s="6">
        <v>321</v>
      </c>
      <c r="AQ37" s="6">
        <v>86</v>
      </c>
      <c r="AR37" s="6">
        <v>53</v>
      </c>
      <c r="AS37" s="6">
        <v>47</v>
      </c>
      <c r="AT37" s="6">
        <v>106</v>
      </c>
      <c r="AU37" s="6">
        <v>193</v>
      </c>
      <c r="AV37" s="6">
        <v>249</v>
      </c>
      <c r="AW37" s="6">
        <v>72</v>
      </c>
      <c r="AX37" s="6">
        <v>109</v>
      </c>
      <c r="AY37" s="6">
        <v>92</v>
      </c>
      <c r="AZ37" s="6">
        <v>138</v>
      </c>
      <c r="BA37" s="6">
        <v>96</v>
      </c>
      <c r="BB37" s="6">
        <v>42</v>
      </c>
      <c r="BC37" s="6">
        <v>214</v>
      </c>
      <c r="BD37" s="6">
        <v>135</v>
      </c>
      <c r="BE37" s="6">
        <v>180</v>
      </c>
      <c r="BF37" s="6">
        <v>53</v>
      </c>
      <c r="BG37" s="6">
        <v>206</v>
      </c>
      <c r="BH37" s="6">
        <v>526</v>
      </c>
      <c r="BI37" s="6">
        <v>57</v>
      </c>
      <c r="BJ37" s="6">
        <v>165</v>
      </c>
      <c r="BK37" s="6">
        <v>146</v>
      </c>
      <c r="BL37" s="6">
        <v>85</v>
      </c>
      <c r="BM37" s="6">
        <v>58</v>
      </c>
      <c r="BN37" s="6">
        <v>118</v>
      </c>
      <c r="BO37" s="6">
        <v>240</v>
      </c>
      <c r="BP37" s="6">
        <v>257</v>
      </c>
      <c r="BQ37" s="6">
        <v>61</v>
      </c>
      <c r="BR37" s="6">
        <v>67</v>
      </c>
      <c r="BS37" s="6">
        <v>225</v>
      </c>
      <c r="BT37" s="6">
        <v>61</v>
      </c>
      <c r="BU37" s="6">
        <v>107</v>
      </c>
      <c r="BV37" s="6">
        <v>54</v>
      </c>
      <c r="BW37" s="6">
        <v>286</v>
      </c>
      <c r="BX37" s="6">
        <v>23</v>
      </c>
      <c r="BY37" s="6">
        <v>34</v>
      </c>
      <c r="BZ37" s="6">
        <v>86</v>
      </c>
      <c r="CA37" s="6">
        <v>80</v>
      </c>
      <c r="CB37" s="6">
        <v>43</v>
      </c>
      <c r="CC37" s="6">
        <v>119</v>
      </c>
      <c r="CD37" s="6">
        <v>65</v>
      </c>
      <c r="CE37" s="6">
        <v>55</v>
      </c>
      <c r="CF37" s="6">
        <v>69</v>
      </c>
      <c r="CG37" s="6">
        <v>180</v>
      </c>
      <c r="CH37" s="6">
        <v>349</v>
      </c>
      <c r="CI37" s="6">
        <v>170</v>
      </c>
      <c r="CJ37" s="6">
        <v>551</v>
      </c>
      <c r="CK37" s="6">
        <v>110</v>
      </c>
      <c r="CL37" s="6">
        <v>123</v>
      </c>
      <c r="CM37" s="6">
        <v>187</v>
      </c>
      <c r="CN37" s="6">
        <v>102</v>
      </c>
      <c r="CO37" s="6">
        <v>205</v>
      </c>
      <c r="CP37" s="6">
        <v>163</v>
      </c>
      <c r="CQ37" s="6">
        <v>157</v>
      </c>
      <c r="CR37" s="6">
        <v>268</v>
      </c>
      <c r="CS37" s="6">
        <v>395</v>
      </c>
      <c r="CT37" s="6">
        <v>152</v>
      </c>
      <c r="CU37" s="6">
        <v>82</v>
      </c>
      <c r="CV37" s="6">
        <v>71</v>
      </c>
      <c r="CW37" s="6">
        <v>94</v>
      </c>
      <c r="CX37" s="6">
        <v>65</v>
      </c>
      <c r="CY37" s="6">
        <v>125</v>
      </c>
      <c r="CZ37" s="6">
        <v>131</v>
      </c>
      <c r="DA37" s="6">
        <v>218</v>
      </c>
      <c r="DB37" s="6">
        <v>126</v>
      </c>
      <c r="DC37" s="6">
        <v>102</v>
      </c>
      <c r="DD37" s="6">
        <v>15</v>
      </c>
      <c r="DE37" s="6">
        <v>73</v>
      </c>
      <c r="DF37" s="6">
        <v>113</v>
      </c>
      <c r="DG37" s="6">
        <v>47</v>
      </c>
      <c r="DH37" s="6">
        <v>73</v>
      </c>
      <c r="DI37" s="6">
        <v>348</v>
      </c>
      <c r="DJ37" s="6">
        <v>265</v>
      </c>
      <c r="DK37" s="6">
        <v>44</v>
      </c>
      <c r="DL37" s="6">
        <v>134</v>
      </c>
      <c r="DM37" s="6">
        <v>58</v>
      </c>
      <c r="DN37" s="6">
        <v>41</v>
      </c>
      <c r="DO37" s="6">
        <v>59</v>
      </c>
      <c r="DP37" s="6">
        <v>5</v>
      </c>
      <c r="DQ37" s="6">
        <v>5</v>
      </c>
      <c r="DR37" s="6">
        <v>116</v>
      </c>
      <c r="DS37" s="6">
        <v>90</v>
      </c>
      <c r="DT37" s="6">
        <v>26</v>
      </c>
      <c r="DU37" s="6">
        <v>186</v>
      </c>
      <c r="DV37" s="6">
        <v>75</v>
      </c>
      <c r="DW37" s="6">
        <v>46</v>
      </c>
      <c r="DX37" s="6">
        <v>19</v>
      </c>
      <c r="DY37" s="6">
        <v>30</v>
      </c>
      <c r="DZ37" s="6">
        <v>118</v>
      </c>
      <c r="EA37" s="6">
        <v>47</v>
      </c>
      <c r="EB37" s="6">
        <v>141</v>
      </c>
      <c r="EC37" s="6">
        <v>88</v>
      </c>
      <c r="ED37" s="6">
        <v>238</v>
      </c>
      <c r="EE37" s="6">
        <v>71</v>
      </c>
      <c r="EF37" s="6">
        <v>92</v>
      </c>
      <c r="EG37" s="6">
        <v>379</v>
      </c>
      <c r="EH37" s="6">
        <v>89</v>
      </c>
      <c r="EI37" s="6">
        <v>112</v>
      </c>
      <c r="EJ37" s="6">
        <v>30</v>
      </c>
      <c r="EK37" s="6">
        <v>45</v>
      </c>
      <c r="EL37" s="6">
        <v>74</v>
      </c>
      <c r="EM37" s="6">
        <v>38</v>
      </c>
      <c r="EN37" s="6">
        <v>146</v>
      </c>
      <c r="EO37" s="6">
        <v>155</v>
      </c>
      <c r="EP37" s="6">
        <v>42</v>
      </c>
      <c r="EQ37" s="6">
        <v>70</v>
      </c>
      <c r="ER37" s="6">
        <v>109</v>
      </c>
      <c r="ES37" s="6">
        <v>42</v>
      </c>
      <c r="ET37" s="6">
        <v>131</v>
      </c>
      <c r="EU37" s="6">
        <v>45</v>
      </c>
      <c r="EV37" s="6">
        <v>165</v>
      </c>
      <c r="EW37" s="6">
        <v>112</v>
      </c>
      <c r="EX37" s="6">
        <v>76</v>
      </c>
      <c r="EY37" s="6">
        <v>387</v>
      </c>
      <c r="EZ37" s="6">
        <v>585</v>
      </c>
      <c r="FA37" s="6">
        <v>153</v>
      </c>
      <c r="FB37" s="6">
        <v>126</v>
      </c>
      <c r="FC37" s="6">
        <v>81</v>
      </c>
      <c r="FD37" s="6">
        <v>82</v>
      </c>
      <c r="FE37" s="6">
        <v>70</v>
      </c>
      <c r="FF37" s="6">
        <v>108</v>
      </c>
      <c r="FG37" s="6">
        <v>182</v>
      </c>
      <c r="FH37" s="6">
        <v>21</v>
      </c>
      <c r="FI37" s="6">
        <v>99</v>
      </c>
      <c r="FJ37" s="6">
        <v>42</v>
      </c>
      <c r="FK37" s="6">
        <v>171</v>
      </c>
      <c r="FL37" s="6">
        <v>77</v>
      </c>
      <c r="FM37" s="6">
        <v>43</v>
      </c>
      <c r="FN37" s="6">
        <v>72</v>
      </c>
      <c r="FO37" s="6">
        <v>155</v>
      </c>
      <c r="FP37" s="6">
        <v>60</v>
      </c>
      <c r="FQ37" s="6">
        <v>333</v>
      </c>
      <c r="FR37" s="6">
        <v>103</v>
      </c>
      <c r="FS37" s="6">
        <v>54</v>
      </c>
      <c r="FT37" s="6">
        <v>160</v>
      </c>
      <c r="FU37" s="6">
        <v>94</v>
      </c>
      <c r="FV37" s="6">
        <v>150</v>
      </c>
      <c r="FW37" s="6">
        <v>96</v>
      </c>
      <c r="FX37" s="6">
        <v>44</v>
      </c>
      <c r="FY37" s="6">
        <v>755</v>
      </c>
      <c r="FZ37" s="6">
        <v>69</v>
      </c>
      <c r="GA37" s="6">
        <v>1092</v>
      </c>
      <c r="GB37" s="6">
        <v>344</v>
      </c>
      <c r="GC37" s="6">
        <v>1564</v>
      </c>
      <c r="GD37" s="6">
        <v>103</v>
      </c>
      <c r="GE37" s="6">
        <v>269</v>
      </c>
      <c r="GF37" s="6">
        <v>173</v>
      </c>
      <c r="GG37" s="6">
        <v>205</v>
      </c>
      <c r="GH37" s="6">
        <v>784</v>
      </c>
      <c r="GI37" s="6">
        <v>43</v>
      </c>
    </row>
    <row r="38" spans="1:191" ht="43.2" x14ac:dyDescent="0.55000000000000004">
      <c r="A38" s="30" t="s">
        <v>252</v>
      </c>
      <c r="B38" s="29" t="s">
        <v>28</v>
      </c>
      <c r="C38" s="23" t="s">
        <v>17</v>
      </c>
      <c r="D38" s="6">
        <v>61</v>
      </c>
      <c r="E38" s="6">
        <v>184</v>
      </c>
      <c r="F38" s="6">
        <v>45</v>
      </c>
      <c r="G38" s="6">
        <v>161</v>
      </c>
      <c r="H38" s="6">
        <v>131</v>
      </c>
      <c r="I38" s="6">
        <v>94</v>
      </c>
      <c r="J38" s="6">
        <v>54</v>
      </c>
      <c r="K38" s="6">
        <v>20</v>
      </c>
      <c r="L38" s="6">
        <v>39</v>
      </c>
      <c r="M38" s="6">
        <v>41</v>
      </c>
      <c r="N38" s="6">
        <v>39</v>
      </c>
      <c r="O38" s="6">
        <v>24</v>
      </c>
      <c r="P38" s="6">
        <v>34</v>
      </c>
      <c r="Q38" s="6">
        <v>34</v>
      </c>
      <c r="R38" s="6">
        <v>29</v>
      </c>
      <c r="S38" s="6">
        <v>123</v>
      </c>
      <c r="T38" s="6">
        <v>26</v>
      </c>
      <c r="U38" s="6">
        <v>518</v>
      </c>
      <c r="V38" s="6">
        <v>58</v>
      </c>
      <c r="W38" s="6">
        <v>35</v>
      </c>
      <c r="X38" s="6">
        <v>87</v>
      </c>
      <c r="Y38" s="6">
        <v>35</v>
      </c>
      <c r="Z38" s="6">
        <v>73</v>
      </c>
      <c r="AA38" s="6">
        <v>46</v>
      </c>
      <c r="AB38" s="6">
        <v>105</v>
      </c>
      <c r="AC38" s="6">
        <v>83</v>
      </c>
      <c r="AD38" s="6">
        <v>83</v>
      </c>
      <c r="AE38" s="6">
        <v>41</v>
      </c>
      <c r="AF38" s="6">
        <v>54</v>
      </c>
      <c r="AG38" s="6">
        <v>60</v>
      </c>
      <c r="AH38" s="6">
        <v>65</v>
      </c>
      <c r="AI38" s="6">
        <v>117</v>
      </c>
      <c r="AJ38" s="6">
        <v>51</v>
      </c>
      <c r="AK38" s="6">
        <v>77</v>
      </c>
      <c r="AL38" s="6">
        <v>48</v>
      </c>
      <c r="AM38" s="6">
        <v>44</v>
      </c>
      <c r="AN38" s="6">
        <v>67</v>
      </c>
      <c r="AO38" s="6">
        <v>39</v>
      </c>
      <c r="AP38" s="6">
        <v>83</v>
      </c>
      <c r="AQ38" s="6">
        <v>36</v>
      </c>
      <c r="AR38" s="6">
        <v>15</v>
      </c>
      <c r="AS38" s="6">
        <v>19</v>
      </c>
      <c r="AT38" s="6">
        <v>43</v>
      </c>
      <c r="AU38" s="6">
        <v>96</v>
      </c>
      <c r="AV38" s="6">
        <v>82</v>
      </c>
      <c r="AW38" s="6">
        <v>41</v>
      </c>
      <c r="AX38" s="6">
        <v>41</v>
      </c>
      <c r="AY38" s="6">
        <v>34</v>
      </c>
      <c r="AZ38" s="6">
        <v>40</v>
      </c>
      <c r="BA38" s="6">
        <v>52</v>
      </c>
      <c r="BB38" s="6">
        <v>15</v>
      </c>
      <c r="BC38" s="6">
        <v>78</v>
      </c>
      <c r="BD38" s="6">
        <v>50</v>
      </c>
      <c r="BE38" s="6">
        <v>111</v>
      </c>
      <c r="BF38" s="6">
        <v>13</v>
      </c>
      <c r="BG38" s="6">
        <v>117</v>
      </c>
      <c r="BH38" s="6">
        <v>171</v>
      </c>
      <c r="BI38" s="6">
        <v>20</v>
      </c>
      <c r="BJ38" s="6">
        <v>97</v>
      </c>
      <c r="BK38" s="6">
        <v>81</v>
      </c>
      <c r="BL38" s="6">
        <v>37</v>
      </c>
      <c r="BM38" s="6">
        <v>27</v>
      </c>
      <c r="BN38" s="6">
        <v>56</v>
      </c>
      <c r="BO38" s="6">
        <v>102</v>
      </c>
      <c r="BP38" s="6">
        <v>91</v>
      </c>
      <c r="BQ38" s="6">
        <v>52</v>
      </c>
      <c r="BR38" s="6">
        <v>49</v>
      </c>
      <c r="BS38" s="6">
        <v>67</v>
      </c>
      <c r="BT38" s="6">
        <v>35</v>
      </c>
      <c r="BU38" s="6">
        <v>51</v>
      </c>
      <c r="BV38" s="6">
        <v>24</v>
      </c>
      <c r="BW38" s="6">
        <v>179</v>
      </c>
      <c r="BX38" s="6">
        <v>12</v>
      </c>
      <c r="BY38" s="6">
        <v>6</v>
      </c>
      <c r="BZ38" s="6">
        <v>40</v>
      </c>
      <c r="CA38" s="6">
        <v>34</v>
      </c>
      <c r="CB38" s="6">
        <v>16</v>
      </c>
      <c r="CC38" s="6">
        <v>51</v>
      </c>
      <c r="CD38" s="6">
        <v>19</v>
      </c>
      <c r="CE38" s="6">
        <v>34</v>
      </c>
      <c r="CF38" s="6">
        <v>26</v>
      </c>
      <c r="CG38" s="6">
        <v>117</v>
      </c>
      <c r="CH38" s="6">
        <v>114</v>
      </c>
      <c r="CI38" s="6">
        <v>69</v>
      </c>
      <c r="CJ38" s="6">
        <v>261</v>
      </c>
      <c r="CK38" s="6">
        <v>34</v>
      </c>
      <c r="CL38" s="6">
        <v>52</v>
      </c>
      <c r="CM38" s="6">
        <v>38</v>
      </c>
      <c r="CN38" s="6">
        <v>42</v>
      </c>
      <c r="CO38" s="6">
        <v>113</v>
      </c>
      <c r="CP38" s="6">
        <v>43</v>
      </c>
      <c r="CQ38" s="6">
        <v>61</v>
      </c>
      <c r="CR38" s="6">
        <v>87</v>
      </c>
      <c r="CS38" s="6">
        <v>68</v>
      </c>
      <c r="CT38" s="6">
        <v>59</v>
      </c>
      <c r="CU38" s="6">
        <v>30</v>
      </c>
      <c r="CV38" s="6">
        <v>37</v>
      </c>
      <c r="CW38" s="6">
        <v>25</v>
      </c>
      <c r="CX38" s="6">
        <v>33</v>
      </c>
      <c r="CY38" s="6">
        <v>40</v>
      </c>
      <c r="CZ38" s="6">
        <v>60</v>
      </c>
      <c r="DA38" s="6">
        <v>78</v>
      </c>
      <c r="DB38" s="6">
        <v>33</v>
      </c>
      <c r="DC38" s="6">
        <v>38</v>
      </c>
      <c r="DD38" s="6">
        <v>8</v>
      </c>
      <c r="DE38" s="6">
        <v>35</v>
      </c>
      <c r="DF38" s="6">
        <v>51</v>
      </c>
      <c r="DG38" s="6">
        <v>35</v>
      </c>
      <c r="DH38" s="6">
        <v>35</v>
      </c>
      <c r="DI38" s="6">
        <v>136</v>
      </c>
      <c r="DJ38" s="6">
        <v>105</v>
      </c>
      <c r="DK38" s="6">
        <v>21</v>
      </c>
      <c r="DL38" s="6">
        <v>44</v>
      </c>
      <c r="DM38" s="6">
        <v>31</v>
      </c>
      <c r="DN38" s="6">
        <v>20</v>
      </c>
      <c r="DO38" s="6">
        <v>42</v>
      </c>
      <c r="DP38" s="6">
        <v>10</v>
      </c>
      <c r="DQ38" s="6">
        <v>7</v>
      </c>
      <c r="DR38" s="6">
        <v>90</v>
      </c>
      <c r="DS38" s="6">
        <v>45</v>
      </c>
      <c r="DT38" s="6">
        <v>21</v>
      </c>
      <c r="DU38" s="6">
        <v>86</v>
      </c>
      <c r="DV38" s="6">
        <v>54</v>
      </c>
      <c r="DW38" s="6">
        <v>34</v>
      </c>
      <c r="DX38" s="6">
        <v>14</v>
      </c>
      <c r="DY38" s="6">
        <v>8</v>
      </c>
      <c r="DZ38" s="6">
        <v>43</v>
      </c>
      <c r="EA38" s="6">
        <v>16</v>
      </c>
      <c r="EB38" s="6">
        <v>47</v>
      </c>
      <c r="EC38" s="6">
        <v>33</v>
      </c>
      <c r="ED38" s="6">
        <v>85</v>
      </c>
      <c r="EE38" s="6">
        <v>27</v>
      </c>
      <c r="EF38" s="6">
        <v>37</v>
      </c>
      <c r="EG38" s="6">
        <v>139</v>
      </c>
      <c r="EH38" s="6">
        <v>50</v>
      </c>
      <c r="EI38" s="6">
        <v>32</v>
      </c>
      <c r="EJ38" s="6">
        <v>17</v>
      </c>
      <c r="EK38" s="6">
        <v>16</v>
      </c>
      <c r="EL38" s="6">
        <v>32</v>
      </c>
      <c r="EM38" s="6">
        <v>23</v>
      </c>
      <c r="EN38" s="6">
        <v>98</v>
      </c>
      <c r="EO38" s="6">
        <v>47</v>
      </c>
      <c r="EP38" s="6">
        <v>21</v>
      </c>
      <c r="EQ38" s="6">
        <v>54</v>
      </c>
      <c r="ER38" s="6">
        <v>28</v>
      </c>
      <c r="ES38" s="6">
        <v>33</v>
      </c>
      <c r="ET38" s="6">
        <v>85</v>
      </c>
      <c r="EU38" s="6">
        <v>23</v>
      </c>
      <c r="EV38" s="6">
        <v>49</v>
      </c>
      <c r="EW38" s="6">
        <v>85</v>
      </c>
      <c r="EX38" s="6">
        <v>41</v>
      </c>
      <c r="EY38" s="6">
        <v>184</v>
      </c>
      <c r="EZ38" s="6">
        <v>221</v>
      </c>
      <c r="FA38" s="6">
        <v>56</v>
      </c>
      <c r="FB38" s="6">
        <v>47</v>
      </c>
      <c r="FC38" s="6">
        <v>34</v>
      </c>
      <c r="FD38" s="6">
        <v>45</v>
      </c>
      <c r="FE38" s="6">
        <v>37</v>
      </c>
      <c r="FF38" s="6">
        <v>50</v>
      </c>
      <c r="FG38" s="6">
        <v>86</v>
      </c>
      <c r="FH38" s="6">
        <v>5</v>
      </c>
      <c r="FI38" s="6">
        <v>81</v>
      </c>
      <c r="FJ38" s="6">
        <v>55</v>
      </c>
      <c r="FK38" s="6">
        <v>79</v>
      </c>
      <c r="FL38" s="6">
        <v>37</v>
      </c>
      <c r="FM38" s="6">
        <v>26</v>
      </c>
      <c r="FN38" s="6">
        <v>60</v>
      </c>
      <c r="FO38" s="6">
        <v>82</v>
      </c>
      <c r="FP38" s="6">
        <v>37</v>
      </c>
      <c r="FQ38" s="6">
        <v>201</v>
      </c>
      <c r="FR38" s="6">
        <v>86</v>
      </c>
      <c r="FS38" s="6">
        <v>69</v>
      </c>
      <c r="FT38" s="6">
        <v>140</v>
      </c>
      <c r="FU38" s="6">
        <v>72</v>
      </c>
      <c r="FV38" s="6">
        <v>123</v>
      </c>
      <c r="FW38" s="6">
        <v>55</v>
      </c>
      <c r="FX38" s="6">
        <v>69</v>
      </c>
      <c r="FY38" s="6">
        <v>322</v>
      </c>
      <c r="FZ38" s="6">
        <v>49</v>
      </c>
      <c r="GA38" s="6">
        <v>698</v>
      </c>
      <c r="GB38" s="6">
        <v>301</v>
      </c>
      <c r="GC38" s="6">
        <v>896</v>
      </c>
      <c r="GD38" s="6">
        <v>142</v>
      </c>
      <c r="GE38" s="6">
        <v>188</v>
      </c>
      <c r="GF38" s="6">
        <v>98</v>
      </c>
      <c r="GG38" s="6">
        <v>177</v>
      </c>
      <c r="GH38" s="6">
        <v>43</v>
      </c>
      <c r="GI38" s="6">
        <v>10</v>
      </c>
    </row>
    <row r="39" spans="1:191" ht="43.2" x14ac:dyDescent="0.55000000000000004">
      <c r="A39" s="30" t="s">
        <v>253</v>
      </c>
      <c r="B39" s="29" t="s">
        <v>28</v>
      </c>
      <c r="C39" s="24" t="s">
        <v>18</v>
      </c>
      <c r="D39" s="6">
        <v>28</v>
      </c>
      <c r="E39" s="6">
        <v>92</v>
      </c>
      <c r="F39" s="6">
        <v>21</v>
      </c>
      <c r="G39" s="6">
        <v>90</v>
      </c>
      <c r="H39" s="6">
        <v>65</v>
      </c>
      <c r="I39" s="6">
        <v>57</v>
      </c>
      <c r="J39" s="6">
        <v>27</v>
      </c>
      <c r="K39" s="6">
        <v>10</v>
      </c>
      <c r="L39" s="6">
        <v>25</v>
      </c>
      <c r="M39" s="6">
        <v>16</v>
      </c>
      <c r="N39" s="6">
        <v>21</v>
      </c>
      <c r="O39" s="6">
        <v>9</v>
      </c>
      <c r="P39" s="6">
        <v>20</v>
      </c>
      <c r="Q39" s="6">
        <v>17</v>
      </c>
      <c r="R39" s="6">
        <v>13</v>
      </c>
      <c r="S39" s="6">
        <v>67</v>
      </c>
      <c r="T39" s="6">
        <v>13</v>
      </c>
      <c r="U39" s="6">
        <v>266</v>
      </c>
      <c r="V39" s="6">
        <v>33</v>
      </c>
      <c r="W39" s="6">
        <v>21</v>
      </c>
      <c r="X39" s="6">
        <v>45</v>
      </c>
      <c r="Y39" s="6">
        <v>19</v>
      </c>
      <c r="Z39" s="6">
        <v>32</v>
      </c>
      <c r="AA39" s="6">
        <v>22</v>
      </c>
      <c r="AB39" s="6">
        <v>57</v>
      </c>
      <c r="AC39" s="6">
        <v>44</v>
      </c>
      <c r="AD39" s="6">
        <v>42</v>
      </c>
      <c r="AE39" s="6">
        <v>24</v>
      </c>
      <c r="AF39" s="6">
        <v>25</v>
      </c>
      <c r="AG39" s="6">
        <v>34</v>
      </c>
      <c r="AH39" s="6">
        <v>35</v>
      </c>
      <c r="AI39" s="6">
        <v>63</v>
      </c>
      <c r="AJ39" s="6">
        <v>30</v>
      </c>
      <c r="AK39" s="6">
        <v>35</v>
      </c>
      <c r="AL39" s="6">
        <v>31</v>
      </c>
      <c r="AM39" s="6">
        <v>22</v>
      </c>
      <c r="AN39" s="6">
        <v>44</v>
      </c>
      <c r="AO39" s="6">
        <v>21</v>
      </c>
      <c r="AP39" s="6">
        <v>45</v>
      </c>
      <c r="AQ39" s="6">
        <v>14</v>
      </c>
      <c r="AR39" s="6">
        <v>7</v>
      </c>
      <c r="AS39" s="6">
        <v>12</v>
      </c>
      <c r="AT39" s="6">
        <v>26</v>
      </c>
      <c r="AU39" s="6">
        <v>46</v>
      </c>
      <c r="AV39" s="6">
        <v>50</v>
      </c>
      <c r="AW39" s="6">
        <v>26</v>
      </c>
      <c r="AX39" s="6">
        <v>21</v>
      </c>
      <c r="AY39" s="6">
        <v>21</v>
      </c>
      <c r="AZ39" s="6">
        <v>17</v>
      </c>
      <c r="BA39" s="6">
        <v>28</v>
      </c>
      <c r="BB39" s="6">
        <v>7</v>
      </c>
      <c r="BC39" s="6">
        <v>35</v>
      </c>
      <c r="BD39" s="6">
        <v>24</v>
      </c>
      <c r="BE39" s="6">
        <v>62</v>
      </c>
      <c r="BF39" s="6">
        <v>4</v>
      </c>
      <c r="BG39" s="6">
        <v>62</v>
      </c>
      <c r="BH39" s="6">
        <v>86</v>
      </c>
      <c r="BI39" s="6">
        <v>13</v>
      </c>
      <c r="BJ39" s="6">
        <v>51</v>
      </c>
      <c r="BK39" s="6">
        <v>42</v>
      </c>
      <c r="BL39" s="6">
        <v>20</v>
      </c>
      <c r="BM39" s="6">
        <v>16</v>
      </c>
      <c r="BN39" s="6">
        <v>26</v>
      </c>
      <c r="BO39" s="6">
        <v>62</v>
      </c>
      <c r="BP39" s="6">
        <v>47</v>
      </c>
      <c r="BQ39" s="6">
        <v>28</v>
      </c>
      <c r="BR39" s="6">
        <v>23</v>
      </c>
      <c r="BS39" s="6">
        <v>40</v>
      </c>
      <c r="BT39" s="6">
        <v>17</v>
      </c>
      <c r="BU39" s="6">
        <v>33</v>
      </c>
      <c r="BV39" s="6">
        <v>13</v>
      </c>
      <c r="BW39" s="6">
        <v>95</v>
      </c>
      <c r="BX39" s="6">
        <v>8</v>
      </c>
      <c r="BY39" s="6">
        <v>3</v>
      </c>
      <c r="BZ39" s="6">
        <v>23</v>
      </c>
      <c r="CA39" s="6">
        <v>15</v>
      </c>
      <c r="CB39" s="6">
        <v>6</v>
      </c>
      <c r="CC39" s="6">
        <v>34</v>
      </c>
      <c r="CD39" s="6">
        <v>9</v>
      </c>
      <c r="CE39" s="6">
        <v>19</v>
      </c>
      <c r="CF39" s="6">
        <v>15</v>
      </c>
      <c r="CG39" s="6">
        <v>63</v>
      </c>
      <c r="CH39" s="6">
        <v>60</v>
      </c>
      <c r="CI39" s="6">
        <v>38</v>
      </c>
      <c r="CJ39" s="6">
        <v>160</v>
      </c>
      <c r="CK39" s="6">
        <v>17</v>
      </c>
      <c r="CL39" s="6">
        <v>26</v>
      </c>
      <c r="CM39" s="6">
        <v>23</v>
      </c>
      <c r="CN39" s="6">
        <v>21</v>
      </c>
      <c r="CO39" s="6">
        <v>65</v>
      </c>
      <c r="CP39" s="6">
        <v>24</v>
      </c>
      <c r="CQ39" s="6">
        <v>39</v>
      </c>
      <c r="CR39" s="6">
        <v>42</v>
      </c>
      <c r="CS39" s="6">
        <v>33</v>
      </c>
      <c r="CT39" s="6">
        <v>34</v>
      </c>
      <c r="CU39" s="6">
        <v>19</v>
      </c>
      <c r="CV39" s="6">
        <v>21</v>
      </c>
      <c r="CW39" s="6">
        <v>10</v>
      </c>
      <c r="CX39" s="6">
        <v>17</v>
      </c>
      <c r="CY39" s="6">
        <v>23</v>
      </c>
      <c r="CZ39" s="6">
        <v>33</v>
      </c>
      <c r="DA39" s="6">
        <v>44</v>
      </c>
      <c r="DB39" s="6">
        <v>18</v>
      </c>
      <c r="DC39" s="6">
        <v>21</v>
      </c>
      <c r="DD39" s="6">
        <v>4</v>
      </c>
      <c r="DE39" s="6">
        <v>17</v>
      </c>
      <c r="DF39" s="6">
        <v>26</v>
      </c>
      <c r="DG39" s="6">
        <v>19</v>
      </c>
      <c r="DH39" s="6">
        <v>20</v>
      </c>
      <c r="DI39" s="6">
        <v>79</v>
      </c>
      <c r="DJ39" s="6">
        <v>58</v>
      </c>
      <c r="DK39" s="6">
        <v>15</v>
      </c>
      <c r="DL39" s="6">
        <v>24</v>
      </c>
      <c r="DM39" s="6">
        <v>20</v>
      </c>
      <c r="DN39" s="6">
        <v>8</v>
      </c>
      <c r="DO39" s="6">
        <v>26</v>
      </c>
      <c r="DP39" s="6">
        <v>7</v>
      </c>
      <c r="DQ39" s="6">
        <v>4</v>
      </c>
      <c r="DR39" s="6">
        <v>48</v>
      </c>
      <c r="DS39" s="6">
        <v>24</v>
      </c>
      <c r="DT39" s="6">
        <v>13</v>
      </c>
      <c r="DU39" s="6">
        <v>46</v>
      </c>
      <c r="DV39" s="6">
        <v>21</v>
      </c>
      <c r="DW39" s="6">
        <v>18</v>
      </c>
      <c r="DX39" s="6">
        <v>9</v>
      </c>
      <c r="DY39" s="6">
        <v>6</v>
      </c>
      <c r="DZ39" s="6">
        <v>21</v>
      </c>
      <c r="EA39" s="6">
        <v>9</v>
      </c>
      <c r="EB39" s="6">
        <v>27</v>
      </c>
      <c r="EC39" s="6">
        <v>18</v>
      </c>
      <c r="ED39" s="6">
        <v>46</v>
      </c>
      <c r="EE39" s="6">
        <v>16</v>
      </c>
      <c r="EF39" s="6">
        <v>18</v>
      </c>
      <c r="EG39" s="6">
        <v>73</v>
      </c>
      <c r="EH39" s="6">
        <v>34</v>
      </c>
      <c r="EI39" s="6">
        <v>16</v>
      </c>
      <c r="EJ39" s="6">
        <v>9</v>
      </c>
      <c r="EK39" s="6">
        <v>9</v>
      </c>
      <c r="EL39" s="6">
        <v>16</v>
      </c>
      <c r="EM39" s="6">
        <v>12</v>
      </c>
      <c r="EN39" s="6">
        <v>56</v>
      </c>
      <c r="EO39" s="6">
        <v>24</v>
      </c>
      <c r="EP39" s="6">
        <v>12</v>
      </c>
      <c r="EQ39" s="6">
        <v>22</v>
      </c>
      <c r="ER39" s="6">
        <v>11</v>
      </c>
      <c r="ES39" s="6">
        <v>17</v>
      </c>
      <c r="ET39" s="6">
        <v>40</v>
      </c>
      <c r="EU39" s="6">
        <v>12</v>
      </c>
      <c r="EV39" s="6">
        <v>24</v>
      </c>
      <c r="EW39" s="6">
        <v>44</v>
      </c>
      <c r="EX39" s="6">
        <v>26</v>
      </c>
      <c r="EY39" s="6">
        <v>112</v>
      </c>
      <c r="EZ39" s="6">
        <v>116</v>
      </c>
      <c r="FA39" s="6">
        <v>24</v>
      </c>
      <c r="FB39" s="6">
        <v>21</v>
      </c>
      <c r="FC39" s="6">
        <v>19</v>
      </c>
      <c r="FD39" s="6">
        <v>21</v>
      </c>
      <c r="FE39" s="6">
        <v>19</v>
      </c>
      <c r="FF39" s="6">
        <v>23</v>
      </c>
      <c r="FG39" s="6">
        <v>42</v>
      </c>
      <c r="FH39" s="6">
        <v>5</v>
      </c>
      <c r="FI39" s="6">
        <v>36</v>
      </c>
      <c r="FJ39" s="6">
        <v>35</v>
      </c>
      <c r="FK39" s="6">
        <v>43</v>
      </c>
      <c r="FL39" s="6">
        <v>24</v>
      </c>
      <c r="FM39" s="6">
        <v>16</v>
      </c>
      <c r="FN39" s="6">
        <v>32</v>
      </c>
      <c r="FO39" s="6">
        <v>42</v>
      </c>
      <c r="FP39" s="6">
        <v>24</v>
      </c>
      <c r="FQ39" s="6">
        <v>105</v>
      </c>
      <c r="FR39" s="6">
        <v>52</v>
      </c>
      <c r="FS39" s="6">
        <v>34</v>
      </c>
      <c r="FT39" s="6">
        <v>78</v>
      </c>
      <c r="FU39" s="6">
        <v>34</v>
      </c>
      <c r="FV39" s="6">
        <v>66</v>
      </c>
      <c r="FW39" s="6">
        <v>30</v>
      </c>
      <c r="FX39" s="6">
        <v>36</v>
      </c>
      <c r="FY39" s="6">
        <v>158</v>
      </c>
      <c r="FZ39" s="6">
        <v>25</v>
      </c>
      <c r="GA39" s="6">
        <v>372</v>
      </c>
      <c r="GB39" s="6">
        <v>150</v>
      </c>
      <c r="GC39" s="6">
        <v>423</v>
      </c>
      <c r="GD39" s="6">
        <v>79</v>
      </c>
      <c r="GE39" s="6">
        <v>87</v>
      </c>
      <c r="GF39" s="6">
        <v>52</v>
      </c>
      <c r="GG39" s="6">
        <v>91</v>
      </c>
      <c r="GH39" s="6">
        <v>42</v>
      </c>
      <c r="GI39" s="6">
        <v>10</v>
      </c>
    </row>
    <row r="40" spans="1:191" ht="43.2" x14ac:dyDescent="0.55000000000000004">
      <c r="A40" s="30" t="s">
        <v>254</v>
      </c>
      <c r="B40" s="29" t="s">
        <v>28</v>
      </c>
      <c r="C40" s="24" t="s">
        <v>19</v>
      </c>
      <c r="D40" s="6">
        <v>33</v>
      </c>
      <c r="E40" s="6">
        <v>92</v>
      </c>
      <c r="F40" s="6">
        <v>24</v>
      </c>
      <c r="G40" s="6">
        <v>71</v>
      </c>
      <c r="H40" s="6">
        <v>66</v>
      </c>
      <c r="I40" s="6">
        <v>37</v>
      </c>
      <c r="J40" s="6">
        <v>27</v>
      </c>
      <c r="K40" s="6">
        <v>10</v>
      </c>
      <c r="L40" s="6">
        <v>14</v>
      </c>
      <c r="M40" s="6">
        <v>25</v>
      </c>
      <c r="N40" s="6">
        <v>18</v>
      </c>
      <c r="O40" s="6">
        <v>15</v>
      </c>
      <c r="P40" s="6">
        <v>14</v>
      </c>
      <c r="Q40" s="6">
        <v>17</v>
      </c>
      <c r="R40" s="6">
        <v>16</v>
      </c>
      <c r="S40" s="6">
        <v>56</v>
      </c>
      <c r="T40" s="6">
        <v>13</v>
      </c>
      <c r="U40" s="6">
        <v>252</v>
      </c>
      <c r="V40" s="6">
        <v>25</v>
      </c>
      <c r="W40" s="6">
        <v>14</v>
      </c>
      <c r="X40" s="6">
        <v>42</v>
      </c>
      <c r="Y40" s="6">
        <v>16</v>
      </c>
      <c r="Z40" s="6">
        <v>41</v>
      </c>
      <c r="AA40" s="6">
        <v>24</v>
      </c>
      <c r="AB40" s="6">
        <v>48</v>
      </c>
      <c r="AC40" s="6">
        <v>39</v>
      </c>
      <c r="AD40" s="6">
        <v>41</v>
      </c>
      <c r="AE40" s="6">
        <v>17</v>
      </c>
      <c r="AF40" s="6">
        <v>29</v>
      </c>
      <c r="AG40" s="6">
        <v>26</v>
      </c>
      <c r="AH40" s="6">
        <v>30</v>
      </c>
      <c r="AI40" s="6">
        <v>54</v>
      </c>
      <c r="AJ40" s="6">
        <v>21</v>
      </c>
      <c r="AK40" s="6">
        <v>42</v>
      </c>
      <c r="AL40" s="6">
        <v>17</v>
      </c>
      <c r="AM40" s="6">
        <v>22</v>
      </c>
      <c r="AN40" s="6">
        <v>23</v>
      </c>
      <c r="AO40" s="6">
        <v>18</v>
      </c>
      <c r="AP40" s="6">
        <v>38</v>
      </c>
      <c r="AQ40" s="6">
        <v>22</v>
      </c>
      <c r="AR40" s="6">
        <v>8</v>
      </c>
      <c r="AS40" s="6">
        <v>7</v>
      </c>
      <c r="AT40" s="6">
        <v>17</v>
      </c>
      <c r="AU40" s="6">
        <v>50</v>
      </c>
      <c r="AV40" s="6">
        <v>32</v>
      </c>
      <c r="AW40" s="6">
        <v>15</v>
      </c>
      <c r="AX40" s="6">
        <v>20</v>
      </c>
      <c r="AY40" s="6">
        <v>13</v>
      </c>
      <c r="AZ40" s="6">
        <v>23</v>
      </c>
      <c r="BA40" s="6">
        <v>24</v>
      </c>
      <c r="BB40" s="6">
        <v>8</v>
      </c>
      <c r="BC40" s="6">
        <v>43</v>
      </c>
      <c r="BD40" s="6">
        <v>26</v>
      </c>
      <c r="BE40" s="6">
        <v>49</v>
      </c>
      <c r="BF40" s="6">
        <v>9</v>
      </c>
      <c r="BG40" s="6">
        <v>55</v>
      </c>
      <c r="BH40" s="6">
        <v>85</v>
      </c>
      <c r="BI40" s="6">
        <v>7</v>
      </c>
      <c r="BJ40" s="6">
        <v>46</v>
      </c>
      <c r="BK40" s="6">
        <v>39</v>
      </c>
      <c r="BL40" s="6">
        <v>17</v>
      </c>
      <c r="BM40" s="6">
        <v>11</v>
      </c>
      <c r="BN40" s="6">
        <v>30</v>
      </c>
      <c r="BO40" s="6">
        <v>40</v>
      </c>
      <c r="BP40" s="6">
        <v>44</v>
      </c>
      <c r="BQ40" s="6">
        <v>24</v>
      </c>
      <c r="BR40" s="6">
        <v>26</v>
      </c>
      <c r="BS40" s="6">
        <v>27</v>
      </c>
      <c r="BT40" s="6">
        <v>18</v>
      </c>
      <c r="BU40" s="6">
        <v>18</v>
      </c>
      <c r="BV40" s="6">
        <v>11</v>
      </c>
      <c r="BW40" s="6">
        <v>84</v>
      </c>
      <c r="BX40" s="6">
        <v>4</v>
      </c>
      <c r="BY40" s="6">
        <v>3</v>
      </c>
      <c r="BZ40" s="6">
        <v>17</v>
      </c>
      <c r="CA40" s="6">
        <v>19</v>
      </c>
      <c r="CB40" s="6">
        <v>10</v>
      </c>
      <c r="CC40" s="6">
        <v>17</v>
      </c>
      <c r="CD40" s="6">
        <v>10</v>
      </c>
      <c r="CE40" s="6">
        <v>15</v>
      </c>
      <c r="CF40" s="6">
        <v>11</v>
      </c>
      <c r="CG40" s="6">
        <v>54</v>
      </c>
      <c r="CH40" s="6">
        <v>54</v>
      </c>
      <c r="CI40" s="6">
        <v>31</v>
      </c>
      <c r="CJ40" s="6">
        <v>101</v>
      </c>
      <c r="CK40" s="6">
        <v>17</v>
      </c>
      <c r="CL40" s="6">
        <v>26</v>
      </c>
      <c r="CM40" s="6">
        <v>15</v>
      </c>
      <c r="CN40" s="6">
        <v>21</v>
      </c>
      <c r="CO40" s="6">
        <v>48</v>
      </c>
      <c r="CP40" s="6">
        <v>19</v>
      </c>
      <c r="CQ40" s="6">
        <v>22</v>
      </c>
      <c r="CR40" s="6">
        <v>45</v>
      </c>
      <c r="CS40" s="6">
        <v>35</v>
      </c>
      <c r="CT40" s="6">
        <v>25</v>
      </c>
      <c r="CU40" s="6">
        <v>11</v>
      </c>
      <c r="CV40" s="6">
        <v>16</v>
      </c>
      <c r="CW40" s="6">
        <v>15</v>
      </c>
      <c r="CX40" s="6">
        <v>16</v>
      </c>
      <c r="CY40" s="6">
        <v>17</v>
      </c>
      <c r="CZ40" s="6">
        <v>27</v>
      </c>
      <c r="DA40" s="6">
        <v>34</v>
      </c>
      <c r="DB40" s="6">
        <v>15</v>
      </c>
      <c r="DC40" s="6">
        <v>17</v>
      </c>
      <c r="DD40" s="6">
        <v>4</v>
      </c>
      <c r="DE40" s="6">
        <v>18</v>
      </c>
      <c r="DF40" s="6">
        <v>25</v>
      </c>
      <c r="DG40" s="6">
        <v>16</v>
      </c>
      <c r="DH40" s="6">
        <v>15</v>
      </c>
      <c r="DI40" s="6">
        <v>57</v>
      </c>
      <c r="DJ40" s="6">
        <v>47</v>
      </c>
      <c r="DK40" s="6">
        <v>6</v>
      </c>
      <c r="DL40" s="6">
        <v>20</v>
      </c>
      <c r="DM40" s="6">
        <v>11</v>
      </c>
      <c r="DN40" s="6">
        <v>12</v>
      </c>
      <c r="DO40" s="6">
        <v>16</v>
      </c>
      <c r="DP40" s="6">
        <v>3</v>
      </c>
      <c r="DQ40" s="6">
        <v>3</v>
      </c>
      <c r="DR40" s="6">
        <v>42</v>
      </c>
      <c r="DS40" s="6">
        <v>21</v>
      </c>
      <c r="DT40" s="6">
        <v>8</v>
      </c>
      <c r="DU40" s="6">
        <v>40</v>
      </c>
      <c r="DV40" s="6">
        <v>33</v>
      </c>
      <c r="DW40" s="6">
        <v>16</v>
      </c>
      <c r="DX40" s="6">
        <v>5</v>
      </c>
      <c r="DY40" s="6">
        <v>2</v>
      </c>
      <c r="DZ40" s="6">
        <v>22</v>
      </c>
      <c r="EA40" s="6">
        <v>7</v>
      </c>
      <c r="EB40" s="6">
        <v>20</v>
      </c>
      <c r="EC40" s="6">
        <v>15</v>
      </c>
      <c r="ED40" s="6">
        <v>39</v>
      </c>
      <c r="EE40" s="6">
        <v>11</v>
      </c>
      <c r="EF40" s="6">
        <v>19</v>
      </c>
      <c r="EG40" s="6">
        <v>66</v>
      </c>
      <c r="EH40" s="6">
        <v>16</v>
      </c>
      <c r="EI40" s="6">
        <v>16</v>
      </c>
      <c r="EJ40" s="6">
        <v>8</v>
      </c>
      <c r="EK40" s="6">
        <v>7</v>
      </c>
      <c r="EL40" s="6">
        <v>16</v>
      </c>
      <c r="EM40" s="6">
        <v>11</v>
      </c>
      <c r="EN40" s="6">
        <v>42</v>
      </c>
      <c r="EO40" s="6">
        <v>23</v>
      </c>
      <c r="EP40" s="6">
        <v>9</v>
      </c>
      <c r="EQ40" s="6">
        <v>32</v>
      </c>
      <c r="ER40" s="6">
        <v>17</v>
      </c>
      <c r="ES40" s="6">
        <v>16</v>
      </c>
      <c r="ET40" s="6">
        <v>45</v>
      </c>
      <c r="EU40" s="6">
        <v>11</v>
      </c>
      <c r="EV40" s="6">
        <v>25</v>
      </c>
      <c r="EW40" s="6">
        <v>41</v>
      </c>
      <c r="EX40" s="6">
        <v>15</v>
      </c>
      <c r="EY40" s="6">
        <v>72</v>
      </c>
      <c r="EZ40" s="6">
        <v>105</v>
      </c>
      <c r="FA40" s="6">
        <v>32</v>
      </c>
      <c r="FB40" s="6">
        <v>26</v>
      </c>
      <c r="FC40" s="6">
        <v>15</v>
      </c>
      <c r="FD40" s="6">
        <v>24</v>
      </c>
      <c r="FE40" s="6">
        <v>18</v>
      </c>
      <c r="FF40" s="6">
        <v>27</v>
      </c>
      <c r="FG40" s="6">
        <v>44</v>
      </c>
      <c r="FI40" s="6">
        <v>45</v>
      </c>
      <c r="FJ40" s="6">
        <v>20</v>
      </c>
      <c r="FK40" s="6">
        <v>36</v>
      </c>
      <c r="FL40" s="6">
        <v>13</v>
      </c>
      <c r="FM40" s="6">
        <v>10</v>
      </c>
      <c r="FN40" s="6">
        <v>28</v>
      </c>
      <c r="FO40" s="6">
        <v>40</v>
      </c>
      <c r="FP40" s="6">
        <v>13</v>
      </c>
      <c r="FQ40" s="6">
        <v>96</v>
      </c>
      <c r="FR40" s="6">
        <v>34</v>
      </c>
      <c r="FS40" s="6">
        <v>35</v>
      </c>
      <c r="FT40" s="6">
        <v>62</v>
      </c>
      <c r="FU40" s="6">
        <v>38</v>
      </c>
      <c r="FV40" s="6">
        <v>57</v>
      </c>
      <c r="FW40" s="6">
        <v>25</v>
      </c>
      <c r="FX40" s="6">
        <v>33</v>
      </c>
      <c r="FY40" s="6">
        <v>164</v>
      </c>
      <c r="FZ40" s="6">
        <v>24</v>
      </c>
      <c r="GA40" s="6">
        <v>326</v>
      </c>
      <c r="GB40" s="6">
        <v>151</v>
      </c>
      <c r="GC40" s="6">
        <v>473</v>
      </c>
      <c r="GD40" s="6">
        <v>63</v>
      </c>
      <c r="GE40" s="6">
        <v>101</v>
      </c>
      <c r="GF40" s="6">
        <v>46</v>
      </c>
      <c r="GG40" s="6">
        <v>86</v>
      </c>
      <c r="GH40" s="6">
        <v>1</v>
      </c>
      <c r="GI40" s="6">
        <v>0</v>
      </c>
    </row>
    <row r="41" spans="1:191" ht="43.2" x14ac:dyDescent="0.55000000000000004">
      <c r="A41" s="30" t="s">
        <v>14</v>
      </c>
      <c r="B41" s="22" t="s">
        <v>22</v>
      </c>
      <c r="C41" s="26"/>
      <c r="D41" s="11">
        <v>38.556505223171889</v>
      </c>
      <c r="E41" s="11">
        <v>40.307101727447211</v>
      </c>
      <c r="F41" s="11">
        <v>32.325141776937613</v>
      </c>
      <c r="G41" s="11">
        <v>33.07134220072551</v>
      </c>
      <c r="H41" s="11">
        <v>41.645053723601336</v>
      </c>
      <c r="I41" s="11">
        <v>33.815925542916233</v>
      </c>
      <c r="J41" s="11">
        <v>41.612903225806456</v>
      </c>
      <c r="K41" s="11">
        <v>32.244897959183675</v>
      </c>
      <c r="L41" s="11">
        <v>41.902834008097166</v>
      </c>
      <c r="M41" s="11">
        <v>17.427385892116181</v>
      </c>
      <c r="N41" s="11">
        <v>28.684210526315791</v>
      </c>
      <c r="O41" s="11">
        <v>30.898876404494381</v>
      </c>
      <c r="P41" s="11">
        <v>37.302977232924697</v>
      </c>
      <c r="Q41" s="11">
        <v>33.990147783251231</v>
      </c>
      <c r="R41" s="11">
        <v>35.064935064935064</v>
      </c>
      <c r="S41" s="11">
        <v>35.197889182058049</v>
      </c>
      <c r="T41" s="11">
        <v>25.968992248062015</v>
      </c>
      <c r="U41" s="11">
        <v>38.579387186629525</v>
      </c>
      <c r="V41" s="11">
        <v>34.431455897980875</v>
      </c>
      <c r="W41" s="11">
        <v>35.908141962421716</v>
      </c>
      <c r="X41" s="11">
        <v>40.365448504983384</v>
      </c>
      <c r="Y41" s="11">
        <v>36.467889908256879</v>
      </c>
      <c r="Z41" s="11">
        <v>39.696969696969695</v>
      </c>
      <c r="AA41" s="11">
        <v>36.589698046181176</v>
      </c>
      <c r="AB41" s="11">
        <v>43.854166666666664</v>
      </c>
      <c r="AC41" s="11">
        <v>37.69911504424779</v>
      </c>
      <c r="AD41" s="11">
        <v>36.402877697841731</v>
      </c>
      <c r="AE41" s="11">
        <v>37.394957983193279</v>
      </c>
      <c r="AF41" s="11">
        <v>37.06624605678234</v>
      </c>
      <c r="AG41" s="11">
        <v>39.180537772087064</v>
      </c>
      <c r="AH41" s="11">
        <v>42.674731182795696</v>
      </c>
      <c r="AI41" s="11">
        <v>37.220602526724974</v>
      </c>
      <c r="AJ41" s="11">
        <v>36.059479553903344</v>
      </c>
      <c r="AK41" s="11">
        <v>40.209790209790206</v>
      </c>
      <c r="AL41" s="11">
        <v>33.372228704784128</v>
      </c>
      <c r="AM41" s="11">
        <v>37.943262411347519</v>
      </c>
      <c r="AN41" s="11">
        <v>36.424581005586596</v>
      </c>
      <c r="AO41" s="11">
        <v>33.882352941176471</v>
      </c>
      <c r="AP41" s="11">
        <v>40.855832908813042</v>
      </c>
      <c r="AQ41" s="11">
        <v>38.314176245210732</v>
      </c>
      <c r="AR41" s="11">
        <v>37.134502923976612</v>
      </c>
      <c r="AS41" s="11">
        <v>29.197080291970799</v>
      </c>
      <c r="AT41" s="11">
        <v>38.605442176870746</v>
      </c>
      <c r="AU41" s="11">
        <v>35.493827160493829</v>
      </c>
      <c r="AV41" s="11">
        <v>39.36529372045915</v>
      </c>
      <c r="AW41" s="11">
        <v>41.923774954627952</v>
      </c>
      <c r="AX41" s="11">
        <v>39.714285714285715</v>
      </c>
      <c r="AY41" s="11">
        <v>37.806873977086738</v>
      </c>
      <c r="AZ41" s="11">
        <v>33.451536643026003</v>
      </c>
      <c r="BA41" s="11">
        <v>39.169139465875368</v>
      </c>
      <c r="BB41" s="11">
        <v>39.436619718309856</v>
      </c>
      <c r="BC41" s="11">
        <v>35.450819672131146</v>
      </c>
      <c r="BD41" s="11">
        <v>39.323220536756125</v>
      </c>
      <c r="BE41" s="11">
        <v>34.01015228426396</v>
      </c>
      <c r="BF41" s="11">
        <v>33.810888252148999</v>
      </c>
      <c r="BG41" s="11">
        <v>38.476953907815634</v>
      </c>
      <c r="BH41" s="11">
        <v>38.080301129234627</v>
      </c>
      <c r="BI41" s="11">
        <v>34.4559585492228</v>
      </c>
      <c r="BJ41" s="11">
        <v>37.04347826086957</v>
      </c>
      <c r="BK41" s="11">
        <v>38.798701298701296</v>
      </c>
      <c r="BL41" s="11">
        <v>34.659090909090914</v>
      </c>
      <c r="BM41" s="11">
        <v>42.369477911646584</v>
      </c>
      <c r="BN41" s="11">
        <v>37.162162162162161</v>
      </c>
      <c r="BO41" s="11">
        <v>36.241610738255034</v>
      </c>
      <c r="BP41" s="11">
        <v>35.385500575373989</v>
      </c>
      <c r="BQ41" s="11">
        <v>35.517970401691336</v>
      </c>
      <c r="BR41" s="11">
        <v>32.995951417004051</v>
      </c>
      <c r="BS41" s="11">
        <v>37.295885042455915</v>
      </c>
      <c r="BT41" s="11">
        <v>35.662650602409641</v>
      </c>
      <c r="BU41" s="11">
        <v>34.793187347931877</v>
      </c>
      <c r="BV41" s="11">
        <v>35.164835164835168</v>
      </c>
      <c r="BW41" s="11">
        <v>36.426413465688391</v>
      </c>
      <c r="BX41" s="11">
        <v>29.651162790697676</v>
      </c>
      <c r="BY41" s="11">
        <v>27.500000000000004</v>
      </c>
      <c r="BZ41" s="11">
        <v>33.661417322834644</v>
      </c>
      <c r="CA41" s="11">
        <v>41.839762611275965</v>
      </c>
      <c r="CB41" s="11">
        <v>32.944606413994173</v>
      </c>
      <c r="CC41" s="11">
        <v>40.185830429732867</v>
      </c>
      <c r="CD41" s="11">
        <v>44.044943820224717</v>
      </c>
      <c r="CE41" s="11">
        <v>35.920177383592019</v>
      </c>
      <c r="CF41" s="11">
        <v>40.688259109311744</v>
      </c>
      <c r="CG41" s="11">
        <v>34.126444595513256</v>
      </c>
      <c r="CH41" s="11">
        <v>32.681564245810058</v>
      </c>
      <c r="CI41" s="11">
        <v>35.10125361620058</v>
      </c>
      <c r="CJ41" s="11">
        <v>34.929508993680116</v>
      </c>
      <c r="CK41" s="11">
        <v>37.55725190839695</v>
      </c>
      <c r="CL41" s="11">
        <v>36.532810969637609</v>
      </c>
      <c r="CM41" s="11">
        <v>42.056856187290968</v>
      </c>
      <c r="CN41" s="11">
        <v>34.482758620689658</v>
      </c>
      <c r="CO41" s="11">
        <v>30.038265306122447</v>
      </c>
      <c r="CP41" s="11">
        <v>22.117962466487935</v>
      </c>
      <c r="CQ41" s="11">
        <v>33.968516984258493</v>
      </c>
      <c r="CR41" s="11">
        <v>37.206764866339334</v>
      </c>
      <c r="CS41" s="11">
        <v>23.035993740219094</v>
      </c>
      <c r="CT41" s="11">
        <v>32.828282828282831</v>
      </c>
      <c r="CU41" s="11">
        <v>38.897396630934153</v>
      </c>
      <c r="CV41" s="11">
        <v>33.943089430894311</v>
      </c>
      <c r="CW41" s="11">
        <v>42.57294429708223</v>
      </c>
      <c r="CX41" s="11">
        <v>38.694638694638698</v>
      </c>
      <c r="CY41" s="11">
        <v>40.228426395939088</v>
      </c>
      <c r="CZ41" s="11">
        <v>32.653061224489797</v>
      </c>
      <c r="DA41" s="11">
        <v>36.102027468933947</v>
      </c>
      <c r="DB41" s="11">
        <v>43.874643874643873</v>
      </c>
      <c r="DC41" s="11">
        <v>35.654596100278553</v>
      </c>
      <c r="DD41" s="11">
        <v>23.636363636363637</v>
      </c>
      <c r="DE41" s="11">
        <v>28.438661710037177</v>
      </c>
      <c r="DF41" s="11">
        <v>41.060419235511716</v>
      </c>
      <c r="DG41" s="11">
        <v>35.835351089588379</v>
      </c>
      <c r="DH41" s="11">
        <v>35.966735966735968</v>
      </c>
      <c r="DI41" s="11">
        <v>36.170212765957451</v>
      </c>
      <c r="DJ41" s="11">
        <v>39.366963402571706</v>
      </c>
      <c r="DK41" s="11">
        <v>29.72027972027972</v>
      </c>
      <c r="DL41" s="11">
        <v>40.093240093240098</v>
      </c>
      <c r="DM41" s="11">
        <v>33.79721669980119</v>
      </c>
      <c r="DN41" s="11">
        <v>29.251700680272108</v>
      </c>
      <c r="DO41" s="11">
        <v>35.192307692307693</v>
      </c>
      <c r="DP41" s="11">
        <v>6.4516129032258061</v>
      </c>
      <c r="DQ41" s="11">
        <v>8.1081081081081088</v>
      </c>
      <c r="DR41" s="11">
        <v>35.467479674796749</v>
      </c>
      <c r="DS41" s="11">
        <v>35.754985754985761</v>
      </c>
      <c r="DT41" s="11">
        <v>30.501930501930502</v>
      </c>
      <c r="DU41" s="11">
        <v>34.597523219814242</v>
      </c>
      <c r="DV41" s="11">
        <v>33.420026007802342</v>
      </c>
      <c r="DW41" s="11">
        <v>30.412371134020617</v>
      </c>
      <c r="DX41" s="11">
        <v>18.032786885245901</v>
      </c>
      <c r="DY41" s="11">
        <v>33.191489361702125</v>
      </c>
      <c r="DZ41" s="11">
        <v>41.986455981941312</v>
      </c>
      <c r="EA41" s="11">
        <v>43.256997455470739</v>
      </c>
      <c r="EB41" s="11">
        <v>41.950113378684804</v>
      </c>
      <c r="EC41" s="11">
        <v>42.901234567901234</v>
      </c>
      <c r="ED41" s="11">
        <v>41.237113402061851</v>
      </c>
      <c r="EE41" s="11">
        <v>40.298507462686565</v>
      </c>
      <c r="EF41" s="11">
        <v>36.496350364963504</v>
      </c>
      <c r="EG41" s="11">
        <v>37.570303712035994</v>
      </c>
      <c r="EH41" s="11">
        <v>32</v>
      </c>
      <c r="EI41" s="11">
        <v>35.705950991831969</v>
      </c>
      <c r="EJ41" s="11">
        <v>35.251798561151077</v>
      </c>
      <c r="EK41" s="11">
        <v>38.202247191011232</v>
      </c>
      <c r="EL41" s="11">
        <v>42.131147540983605</v>
      </c>
      <c r="EM41" s="11">
        <v>30.943396226415093</v>
      </c>
      <c r="EN41" s="11">
        <v>37.226890756302524</v>
      </c>
      <c r="EO41" s="11">
        <v>32.931726907630519</v>
      </c>
      <c r="EP41" s="11">
        <v>36.29242819843342</v>
      </c>
      <c r="EQ41" s="11">
        <v>39.117647058823529</v>
      </c>
      <c r="ER41" s="11">
        <v>38.382541720154045</v>
      </c>
      <c r="ES41" s="11">
        <v>35.400516795865634</v>
      </c>
      <c r="ET41" s="11">
        <v>35.919540229885058</v>
      </c>
      <c r="EU41" s="11">
        <v>31.391585760517799</v>
      </c>
      <c r="EV41" s="11">
        <v>38.175675675675677</v>
      </c>
      <c r="EW41" s="11">
        <v>38.031088082901555</v>
      </c>
      <c r="EX41" s="11">
        <v>36.507936507936506</v>
      </c>
      <c r="EY41" s="11">
        <v>36.01168736303871</v>
      </c>
      <c r="EZ41" s="11">
        <v>37.78526970954357</v>
      </c>
      <c r="FA41" s="11">
        <v>36.224976167778841</v>
      </c>
      <c r="FB41" s="11">
        <v>36.013986013986013</v>
      </c>
      <c r="FC41" s="11">
        <v>37.521222410865875</v>
      </c>
      <c r="FD41" s="11">
        <v>36.316695352839936</v>
      </c>
      <c r="FE41" s="11">
        <v>41.01010101010101</v>
      </c>
      <c r="FF41" s="11">
        <v>32.909783989834821</v>
      </c>
      <c r="FG41" s="11">
        <v>35.975609756097562</v>
      </c>
      <c r="FH41" s="11">
        <v>34.285714285714285</v>
      </c>
      <c r="FI41" s="11">
        <v>31.388564760793464</v>
      </c>
      <c r="FJ41" s="11">
        <v>30.425531914893618</v>
      </c>
      <c r="FK41" s="11">
        <v>38.860971524288104</v>
      </c>
      <c r="FL41" s="11">
        <v>36.090225563909769</v>
      </c>
      <c r="FM41" s="11">
        <v>34.420289855072461</v>
      </c>
      <c r="FN41" s="11">
        <v>28.35249042145594</v>
      </c>
      <c r="FO41" s="11">
        <v>35.871559633027523</v>
      </c>
      <c r="FP41" s="11">
        <v>32.382892057026474</v>
      </c>
      <c r="FQ41" s="11">
        <v>34.958710184821079</v>
      </c>
      <c r="FR41" s="11">
        <v>30.839895013123357</v>
      </c>
      <c r="FS41" s="11">
        <v>37.318840579710141</v>
      </c>
      <c r="FT41" s="11">
        <v>32.214228617106315</v>
      </c>
      <c r="FU41" s="11">
        <v>38.481012658227847</v>
      </c>
      <c r="FV41" s="11">
        <v>35.545851528384283</v>
      </c>
      <c r="FW41" s="11">
        <v>29.335793357933582</v>
      </c>
      <c r="FX41" s="11">
        <v>26.502732240437162</v>
      </c>
      <c r="FY41" s="11">
        <v>39.746693983982119</v>
      </c>
      <c r="FZ41" s="11">
        <v>22.471910112359549</v>
      </c>
      <c r="GA41" s="11">
        <v>34.918426710509678</v>
      </c>
      <c r="GB41" s="11">
        <v>29.89859339221459</v>
      </c>
      <c r="GC41" s="11">
        <v>32.112574418185098</v>
      </c>
      <c r="GD41" s="11">
        <v>25.925925925925924</v>
      </c>
      <c r="GE41" s="11">
        <v>32.217194570135746</v>
      </c>
      <c r="GF41" s="11">
        <v>32.612179487179489</v>
      </c>
      <c r="GG41" s="11">
        <v>31.03843947217441</v>
      </c>
      <c r="GH41" s="11">
        <v>0.96813489773674433</v>
      </c>
      <c r="GI41" s="11">
        <v>0.12961762799740764</v>
      </c>
    </row>
    <row r="42" spans="1:191" ht="57.6" x14ac:dyDescent="0.55000000000000004">
      <c r="A42" s="30" t="s">
        <v>14</v>
      </c>
      <c r="B42" s="22" t="s">
        <v>23</v>
      </c>
      <c r="C42" s="26"/>
      <c r="D42" s="11">
        <v>33.523266856600195</v>
      </c>
      <c r="E42" s="11">
        <v>35.956493921944976</v>
      </c>
      <c r="F42" s="11">
        <v>26.843100189035919</v>
      </c>
      <c r="G42" s="11">
        <v>29.866989117291414</v>
      </c>
      <c r="H42" s="11">
        <v>36.235642830678024</v>
      </c>
      <c r="I42" s="11">
        <v>30.403309203722856</v>
      </c>
      <c r="J42" s="11">
        <v>35.806451612903231</v>
      </c>
      <c r="K42" s="11">
        <v>27.346938775510203</v>
      </c>
      <c r="L42" s="11">
        <v>39.271255060728741</v>
      </c>
      <c r="M42" s="11">
        <v>17.427385892116181</v>
      </c>
      <c r="N42" s="11">
        <v>25.263157894736842</v>
      </c>
      <c r="O42" s="11">
        <v>28.932584269662918</v>
      </c>
      <c r="P42" s="11">
        <v>33.274956217162874</v>
      </c>
      <c r="Q42" s="11">
        <v>30.541871921182267</v>
      </c>
      <c r="R42" s="11">
        <v>32.20779220779221</v>
      </c>
      <c r="S42" s="11">
        <v>30.817941952506594</v>
      </c>
      <c r="T42" s="11">
        <v>23.255813953488371</v>
      </c>
      <c r="U42" s="11">
        <v>33.008356545961007</v>
      </c>
      <c r="V42" s="11">
        <v>29.224229543039321</v>
      </c>
      <c r="W42" s="11">
        <v>32.150313152400834</v>
      </c>
      <c r="X42" s="11">
        <v>35.797342192691026</v>
      </c>
      <c r="Y42" s="11">
        <v>34.403669724770644</v>
      </c>
      <c r="Z42" s="11">
        <v>34.646464646464651</v>
      </c>
      <c r="AA42" s="11">
        <v>31.97158081705151</v>
      </c>
      <c r="AB42" s="11">
        <v>38.59375</v>
      </c>
      <c r="AC42" s="11">
        <v>32.831858407079643</v>
      </c>
      <c r="AD42" s="11">
        <v>31.223021582733811</v>
      </c>
      <c r="AE42" s="11">
        <v>34.243697478991599</v>
      </c>
      <c r="AF42" s="11">
        <v>32.807570977917983</v>
      </c>
      <c r="AG42" s="11">
        <v>32.522407170294493</v>
      </c>
      <c r="AH42" s="11">
        <v>36.827956989247312</v>
      </c>
      <c r="AI42" s="11">
        <v>31.632653061224492</v>
      </c>
      <c r="AJ42" s="11">
        <v>31.412639405204462</v>
      </c>
      <c r="AK42" s="11">
        <v>34.090909090909086</v>
      </c>
      <c r="AL42" s="11">
        <v>29.638273045507585</v>
      </c>
      <c r="AM42" s="11">
        <v>33.156028368794324</v>
      </c>
      <c r="AN42" s="11">
        <v>31.508379888268156</v>
      </c>
      <c r="AO42" s="11">
        <v>28.941176470588236</v>
      </c>
      <c r="AP42" s="11">
        <v>35.812531839021908</v>
      </c>
      <c r="AQ42" s="11">
        <v>32.375478927203069</v>
      </c>
      <c r="AR42" s="11">
        <v>33.62573099415205</v>
      </c>
      <c r="AS42" s="11">
        <v>24.45255474452555</v>
      </c>
      <c r="AT42" s="11">
        <v>34.013605442176868</v>
      </c>
      <c r="AU42" s="11">
        <v>29.629629629629626</v>
      </c>
      <c r="AV42" s="11">
        <v>34.436191762322757</v>
      </c>
      <c r="AW42" s="11">
        <v>35.57168784029038</v>
      </c>
      <c r="AX42" s="11">
        <v>36</v>
      </c>
      <c r="AY42" s="11">
        <v>33.878887070376436</v>
      </c>
      <c r="AZ42" s="11">
        <v>29.078014184397162</v>
      </c>
      <c r="BA42" s="11">
        <v>33.679525222551931</v>
      </c>
      <c r="BB42" s="11">
        <v>35.91549295774648</v>
      </c>
      <c r="BC42" s="11">
        <v>30.806010928961747</v>
      </c>
      <c r="BD42" s="11">
        <v>33.605600933488915</v>
      </c>
      <c r="BE42" s="11">
        <v>28.934010152284262</v>
      </c>
      <c r="BF42" s="11">
        <v>30.945558739255013</v>
      </c>
      <c r="BG42" s="11">
        <v>34.001336005344022</v>
      </c>
      <c r="BH42" s="11">
        <v>32.967377666248431</v>
      </c>
      <c r="BI42" s="11">
        <v>29.015544041450774</v>
      </c>
      <c r="BJ42" s="11">
        <v>32.173913043478258</v>
      </c>
      <c r="BK42" s="11">
        <v>34.172077922077918</v>
      </c>
      <c r="BL42" s="11">
        <v>31.818181818181817</v>
      </c>
      <c r="BM42" s="11">
        <v>36.345381526104418</v>
      </c>
      <c r="BN42" s="11">
        <v>32.207207207207205</v>
      </c>
      <c r="BO42" s="11">
        <v>32.885906040268459</v>
      </c>
      <c r="BP42" s="11">
        <v>29.459148446490218</v>
      </c>
      <c r="BQ42" s="11">
        <v>30.021141649048626</v>
      </c>
      <c r="BR42" s="11">
        <v>29.959514170040485</v>
      </c>
      <c r="BS42" s="11">
        <v>31.809274983670804</v>
      </c>
      <c r="BT42" s="11">
        <v>29.638554216867469</v>
      </c>
      <c r="BU42" s="11">
        <v>31.143552311435524</v>
      </c>
      <c r="BV42" s="11">
        <v>28.296703296703296</v>
      </c>
      <c r="BW42" s="11">
        <v>30.599913681484679</v>
      </c>
      <c r="BX42" s="11">
        <v>26.162790697674421</v>
      </c>
      <c r="BY42" s="11">
        <v>25.416666666666664</v>
      </c>
      <c r="BZ42" s="11">
        <v>29.7244094488189</v>
      </c>
      <c r="CA42" s="11">
        <v>36.201780415430271</v>
      </c>
      <c r="CB42" s="11">
        <v>27.113702623906704</v>
      </c>
      <c r="CC42" s="11">
        <v>35.88850174216028</v>
      </c>
      <c r="CD42" s="11">
        <v>33.033707865168537</v>
      </c>
      <c r="CE42" s="11">
        <v>31.929046563192902</v>
      </c>
      <c r="CF42" s="11">
        <v>35.829959514170042</v>
      </c>
      <c r="CG42" s="11">
        <v>29.231815091774305</v>
      </c>
      <c r="CH42" s="11">
        <v>28.81750465549348</v>
      </c>
      <c r="CI42" s="11">
        <v>30.761812921890069</v>
      </c>
      <c r="CJ42" s="11">
        <v>30.505590666018474</v>
      </c>
      <c r="CK42" s="11">
        <v>31.603053435114504</v>
      </c>
      <c r="CL42" s="11">
        <v>30.264446620959845</v>
      </c>
      <c r="CM42" s="11">
        <v>36.95652173913043</v>
      </c>
      <c r="CN42" s="11">
        <v>28.325123152709359</v>
      </c>
      <c r="CO42" s="11">
        <v>26.27551020408163</v>
      </c>
      <c r="CP42" s="11">
        <v>19.168900804289542</v>
      </c>
      <c r="CQ42" s="11">
        <v>30.903065451532726</v>
      </c>
      <c r="CR42" s="11">
        <v>32.024004364429899</v>
      </c>
      <c r="CS42" s="11">
        <v>19.968701095461658</v>
      </c>
      <c r="CT42" s="11">
        <v>29.629629629629626</v>
      </c>
      <c r="CU42" s="11">
        <v>33.231240428790201</v>
      </c>
      <c r="CV42" s="11">
        <v>31.707317073170731</v>
      </c>
      <c r="CW42" s="11">
        <v>36.737400530503976</v>
      </c>
      <c r="CX42" s="11">
        <v>37.296037296037298</v>
      </c>
      <c r="CY42" s="11">
        <v>35.786802030456855</v>
      </c>
      <c r="CZ42" s="11">
        <v>28.47866419294991</v>
      </c>
      <c r="DA42" s="11">
        <v>30.869849574885542</v>
      </c>
      <c r="DB42" s="11">
        <v>36.847103513770179</v>
      </c>
      <c r="DC42" s="11">
        <v>32.033426183844007</v>
      </c>
      <c r="DD42" s="11">
        <v>22.727272727272727</v>
      </c>
      <c r="DE42" s="11">
        <v>24.535315985130111</v>
      </c>
      <c r="DF42" s="11">
        <v>38.101109741060419</v>
      </c>
      <c r="DG42" s="11">
        <v>31.476997578692494</v>
      </c>
      <c r="DH42" s="11">
        <v>30.97713097713098</v>
      </c>
      <c r="DI42" s="11">
        <v>31.306990881458969</v>
      </c>
      <c r="DJ42" s="11">
        <v>33.926805143422357</v>
      </c>
      <c r="DK42" s="11">
        <v>24.825174825174827</v>
      </c>
      <c r="DL42" s="11">
        <v>36.596736596736598</v>
      </c>
      <c r="DM42" s="11">
        <v>31.411530815109344</v>
      </c>
      <c r="DN42" s="11">
        <v>25.170068027210885</v>
      </c>
      <c r="DO42" s="11">
        <v>32.307692307692307</v>
      </c>
      <c r="DP42" s="11">
        <v>6.4516129032258061</v>
      </c>
      <c r="DQ42" s="11">
        <v>8.1081081081081088</v>
      </c>
      <c r="DR42" s="11">
        <v>31.097560975609756</v>
      </c>
      <c r="DS42" s="11">
        <v>30.626780626780626</v>
      </c>
      <c r="DT42" s="11">
        <v>27.027027027027028</v>
      </c>
      <c r="DU42" s="11">
        <v>30.263157894736842</v>
      </c>
      <c r="DV42" s="11">
        <v>26.918075422626785</v>
      </c>
      <c r="DW42" s="11">
        <v>26.804123711340207</v>
      </c>
      <c r="DX42" s="11">
        <v>16.393442622950818</v>
      </c>
      <c r="DY42" s="11">
        <v>31.48936170212766</v>
      </c>
      <c r="DZ42" s="11">
        <v>37.471783295711056</v>
      </c>
      <c r="EA42" s="11">
        <v>36.386768447837149</v>
      </c>
      <c r="EB42" s="11">
        <v>36.054421768707485</v>
      </c>
      <c r="EC42" s="11">
        <v>38.888888888888893</v>
      </c>
      <c r="ED42" s="11">
        <v>35.597331716191633</v>
      </c>
      <c r="EE42" s="11">
        <v>35.447761194029852</v>
      </c>
      <c r="EF42" s="11">
        <v>31.824817518248178</v>
      </c>
      <c r="EG42" s="11">
        <v>31.908511436070491</v>
      </c>
      <c r="EH42" s="11">
        <v>28.000000000000004</v>
      </c>
      <c r="EI42" s="11">
        <v>29.754959159859979</v>
      </c>
      <c r="EJ42" s="11">
        <v>31.294964028776977</v>
      </c>
      <c r="EK42" s="11">
        <v>35.112359550561798</v>
      </c>
      <c r="EL42" s="11">
        <v>37.868852459016395</v>
      </c>
      <c r="EM42" s="11">
        <v>28.30188679245283</v>
      </c>
      <c r="EN42" s="11">
        <v>31.680672268907561</v>
      </c>
      <c r="EO42" s="11">
        <v>27.91164658634538</v>
      </c>
      <c r="EP42" s="11">
        <v>33.159268929503916</v>
      </c>
      <c r="EQ42" s="11">
        <v>33.235294117647058</v>
      </c>
      <c r="ER42" s="11">
        <v>34.146341463414636</v>
      </c>
      <c r="ES42" s="11">
        <v>28.423772609819121</v>
      </c>
      <c r="ET42" s="11">
        <v>31.321839080459768</v>
      </c>
      <c r="EU42" s="11">
        <v>27.508090614886733</v>
      </c>
      <c r="EV42" s="11">
        <v>32.854729729729733</v>
      </c>
      <c r="EW42" s="11">
        <v>32.849740932642483</v>
      </c>
      <c r="EX42" s="11">
        <v>31.393298059964724</v>
      </c>
      <c r="EY42" s="11">
        <v>30.168005843681517</v>
      </c>
      <c r="EZ42" s="11">
        <v>32.598547717842322</v>
      </c>
      <c r="FA42" s="11">
        <v>29.647283126787414</v>
      </c>
      <c r="FB42" s="11">
        <v>31.585081585081586</v>
      </c>
      <c r="FC42" s="11">
        <v>32.258064516129032</v>
      </c>
      <c r="FD42" s="11">
        <v>30.636833046471601</v>
      </c>
      <c r="FE42" s="11">
        <v>35.757575757575758</v>
      </c>
      <c r="FF42" s="11">
        <v>29.606099110546381</v>
      </c>
      <c r="FG42" s="11">
        <v>30.335365853658537</v>
      </c>
      <c r="FH42" s="11">
        <v>28.571428571428569</v>
      </c>
      <c r="FI42" s="11">
        <v>25.554259043173861</v>
      </c>
      <c r="FJ42" s="11">
        <v>26.170212765957444</v>
      </c>
      <c r="FK42" s="11">
        <v>33.91959798994975</v>
      </c>
      <c r="FL42" s="11">
        <v>32.142857142857146</v>
      </c>
      <c r="FM42" s="11">
        <v>30.434782608695656</v>
      </c>
      <c r="FN42" s="11">
        <v>24.904214559386972</v>
      </c>
      <c r="FO42" s="11">
        <v>30</v>
      </c>
      <c r="FP42" s="11">
        <v>26.680244399185337</v>
      </c>
      <c r="FQ42" s="11">
        <v>29.964608729846638</v>
      </c>
      <c r="FR42" s="11">
        <v>27.559055118110237</v>
      </c>
      <c r="FS42" s="11">
        <v>32.971014492753625</v>
      </c>
      <c r="FT42" s="11">
        <v>28.137490007993605</v>
      </c>
      <c r="FU42" s="11">
        <v>33.417721518987342</v>
      </c>
      <c r="FV42" s="11">
        <v>30.91703056768559</v>
      </c>
      <c r="FW42" s="11">
        <v>23.616236162361623</v>
      </c>
      <c r="FX42" s="11">
        <v>22.950819672131146</v>
      </c>
      <c r="FY42" s="11">
        <v>33.190538275284034</v>
      </c>
      <c r="FZ42" s="11">
        <v>20.224719101123593</v>
      </c>
      <c r="GA42" s="11">
        <v>29.821676995067666</v>
      </c>
      <c r="GB42" s="11">
        <v>25.351651946352632</v>
      </c>
      <c r="GC42" s="11">
        <v>27.016056287209096</v>
      </c>
      <c r="GD42" s="11">
        <v>21.821821821821821</v>
      </c>
      <c r="GE42" s="11">
        <v>27.285067873303166</v>
      </c>
      <c r="GF42" s="11">
        <v>27.243589743589741</v>
      </c>
      <c r="GG42" s="11">
        <v>26.047045324153757</v>
      </c>
      <c r="GH42" s="11">
        <v>6.4114893889850616E-2</v>
      </c>
      <c r="GI42" s="11">
        <v>0</v>
      </c>
    </row>
    <row r="43" spans="1:191" ht="72" x14ac:dyDescent="0.55000000000000004">
      <c r="A43" s="30" t="s">
        <v>14</v>
      </c>
      <c r="B43" s="22" t="s">
        <v>24</v>
      </c>
      <c r="C43" s="26"/>
      <c r="D43" s="11">
        <v>17.473884140550808</v>
      </c>
      <c r="E43" s="11">
        <v>19.033909149072297</v>
      </c>
      <c r="F43" s="11">
        <v>15.879017013232513</v>
      </c>
      <c r="G43" s="11">
        <v>15.114873035066505</v>
      </c>
      <c r="H43" s="11">
        <v>19.081141163393848</v>
      </c>
      <c r="I43" s="11">
        <v>15.925542916235781</v>
      </c>
      <c r="J43" s="11">
        <v>18.387096774193548</v>
      </c>
      <c r="K43" s="11">
        <v>16.326530612244898</v>
      </c>
      <c r="L43" s="11">
        <v>19.230769230769234</v>
      </c>
      <c r="M43" s="11">
        <v>1.6597510373443984</v>
      </c>
      <c r="N43" s="11">
        <v>16.05263157894737</v>
      </c>
      <c r="O43" s="11">
        <v>13.202247191011235</v>
      </c>
      <c r="P43" s="11">
        <v>16.812609457092819</v>
      </c>
      <c r="Q43" s="11">
        <v>16.502463054187192</v>
      </c>
      <c r="R43" s="11">
        <v>14.025974025974024</v>
      </c>
      <c r="S43" s="11">
        <v>17.25593667546174</v>
      </c>
      <c r="T43" s="11">
        <v>10.077519379844961</v>
      </c>
      <c r="U43" s="11">
        <v>20.184272551960575</v>
      </c>
      <c r="V43" s="11">
        <v>17.640807651434645</v>
      </c>
      <c r="W43" s="11">
        <v>17.745302713987474</v>
      </c>
      <c r="X43" s="11">
        <v>18.023255813953487</v>
      </c>
      <c r="Y43" s="11">
        <v>12.614678899082568</v>
      </c>
      <c r="Z43" s="11">
        <v>20.505050505050505</v>
      </c>
      <c r="AA43" s="11">
        <v>16.341030195381883</v>
      </c>
      <c r="AB43" s="11">
        <v>22.395833333333336</v>
      </c>
      <c r="AC43" s="11">
        <v>16.548672566371682</v>
      </c>
      <c r="AD43" s="11">
        <v>18.848920863309353</v>
      </c>
      <c r="AE43" s="11">
        <v>16.176470588235293</v>
      </c>
      <c r="AF43" s="11">
        <v>16.403785488958992</v>
      </c>
      <c r="AG43" s="11">
        <v>20.102432778489117</v>
      </c>
      <c r="AH43" s="11">
        <v>20.362903225806452</v>
      </c>
      <c r="AI43" s="11">
        <v>19.727891156462583</v>
      </c>
      <c r="AJ43" s="11">
        <v>17.657992565055764</v>
      </c>
      <c r="AK43" s="11">
        <v>19.667832167832167</v>
      </c>
      <c r="AL43" s="11">
        <v>16.45274212368728</v>
      </c>
      <c r="AM43" s="11">
        <v>17.375886524822697</v>
      </c>
      <c r="AN43" s="11">
        <v>17.653631284916202</v>
      </c>
      <c r="AO43" s="11">
        <v>17.411764705882351</v>
      </c>
      <c r="AP43" s="11">
        <v>20.937340804890471</v>
      </c>
      <c r="AQ43" s="11">
        <v>20.498084291187741</v>
      </c>
      <c r="AR43" s="11">
        <v>16.374269005847953</v>
      </c>
      <c r="AS43" s="11">
        <v>16.058394160583941</v>
      </c>
      <c r="AT43" s="11">
        <v>20.918367346938776</v>
      </c>
      <c r="AU43" s="11">
        <v>21.141975308641975</v>
      </c>
      <c r="AV43" s="11">
        <v>17.488183659689398</v>
      </c>
      <c r="AW43" s="11">
        <v>19.963702359346641</v>
      </c>
      <c r="AX43" s="11">
        <v>18</v>
      </c>
      <c r="AY43" s="11">
        <v>17.675941080196399</v>
      </c>
      <c r="AZ43" s="11">
        <v>16.312056737588655</v>
      </c>
      <c r="BA43" s="11">
        <v>18.249258160237389</v>
      </c>
      <c r="BB43" s="11">
        <v>16.549295774647888</v>
      </c>
      <c r="BC43" s="11">
        <v>19.740437158469945</v>
      </c>
      <c r="BD43" s="11">
        <v>21.236872812135356</v>
      </c>
      <c r="BE43" s="11">
        <v>18.591370558375633</v>
      </c>
      <c r="BF43" s="11">
        <v>14.326647564469914</v>
      </c>
      <c r="BG43" s="11">
        <v>19.171676686706746</v>
      </c>
      <c r="BH43" s="11">
        <v>18.193224592220826</v>
      </c>
      <c r="BI43" s="11">
        <v>18.134715025906736</v>
      </c>
      <c r="BJ43" s="11">
        <v>20.347826086956523</v>
      </c>
      <c r="BK43" s="11">
        <v>15.909090909090908</v>
      </c>
      <c r="BL43" s="11">
        <v>15.530303030303031</v>
      </c>
      <c r="BM43" s="11">
        <v>20.682730923694777</v>
      </c>
      <c r="BN43" s="11">
        <v>17.792792792792792</v>
      </c>
      <c r="BO43" s="11">
        <v>14.460036607687615</v>
      </c>
      <c r="BP43" s="11">
        <v>19.332566168009205</v>
      </c>
      <c r="BQ43" s="11">
        <v>17.970401691331926</v>
      </c>
      <c r="BR43" s="11">
        <v>16.599190283400812</v>
      </c>
      <c r="BS43" s="11">
        <v>18.027433050293926</v>
      </c>
      <c r="BT43" s="11">
        <v>15.66265060240964</v>
      </c>
      <c r="BU43" s="11">
        <v>16.301703163017031</v>
      </c>
      <c r="BV43" s="11">
        <v>17.857142857142858</v>
      </c>
      <c r="BW43" s="11">
        <v>21.622788088044885</v>
      </c>
      <c r="BX43" s="11">
        <v>14.534883720930234</v>
      </c>
      <c r="BY43" s="11">
        <v>14.166666666666666</v>
      </c>
      <c r="BZ43" s="11">
        <v>14.960629921259844</v>
      </c>
      <c r="CA43" s="11">
        <v>21.364985163204746</v>
      </c>
      <c r="CB43" s="11">
        <v>18.658892128279884</v>
      </c>
      <c r="CC43" s="11">
        <v>18.118466898954704</v>
      </c>
      <c r="CD43" s="11">
        <v>25.617977528089884</v>
      </c>
      <c r="CE43" s="11">
        <v>13.968957871396896</v>
      </c>
      <c r="CF43" s="11">
        <v>19.230769230769234</v>
      </c>
      <c r="CG43" s="11">
        <v>16.791298436437799</v>
      </c>
      <c r="CH43" s="11">
        <v>15.64245810055866</v>
      </c>
      <c r="CI43" s="11">
        <v>17.357762777242044</v>
      </c>
      <c r="CJ43" s="11">
        <v>16.820612542537678</v>
      </c>
      <c r="CK43" s="11">
        <v>18.778625954198475</v>
      </c>
      <c r="CL43" s="11">
        <v>18.021547502448581</v>
      </c>
      <c r="CM43" s="11">
        <v>19.063545150501675</v>
      </c>
      <c r="CN43" s="11">
        <v>18.472906403940886</v>
      </c>
      <c r="CO43" s="11">
        <v>16.007653061224488</v>
      </c>
      <c r="CP43" s="11">
        <v>9.9195710455764079</v>
      </c>
      <c r="CQ43" s="11">
        <v>14.830157415078707</v>
      </c>
      <c r="CR43" s="11">
        <v>17.457719585379159</v>
      </c>
      <c r="CS43" s="11">
        <v>12.081377151799687</v>
      </c>
      <c r="CT43" s="11">
        <v>16.245791245791246</v>
      </c>
      <c r="CU43" s="11">
        <v>19.754977029096477</v>
      </c>
      <c r="CV43" s="11">
        <v>14.227642276422763</v>
      </c>
      <c r="CW43" s="11">
        <v>22.281167108753316</v>
      </c>
      <c r="CX43" s="11">
        <v>16.083916083916083</v>
      </c>
      <c r="CY43" s="11">
        <v>18.908629441624367</v>
      </c>
      <c r="CZ43" s="11">
        <v>16.512059369202227</v>
      </c>
      <c r="DA43" s="11">
        <v>18.181818181818183</v>
      </c>
      <c r="DB43" s="11">
        <v>25.166191832858498</v>
      </c>
      <c r="DC43" s="11">
        <v>16.852367688022284</v>
      </c>
      <c r="DD43" s="11">
        <v>9.0909090909090917</v>
      </c>
      <c r="DE43" s="11">
        <v>13.754646840148698</v>
      </c>
      <c r="DF43" s="11">
        <v>17.509247842170161</v>
      </c>
      <c r="DG43" s="11">
        <v>18.64406779661017</v>
      </c>
      <c r="DH43" s="11">
        <v>20.374220374220375</v>
      </c>
      <c r="DI43" s="11">
        <v>17.368649587494573</v>
      </c>
      <c r="DJ43" s="11">
        <v>18.496538081107815</v>
      </c>
      <c r="DK43" s="11">
        <v>14.335664335664337</v>
      </c>
      <c r="DL43" s="11">
        <v>17.016317016317018</v>
      </c>
      <c r="DM43" s="11">
        <v>14.512922465208748</v>
      </c>
      <c r="DN43" s="11">
        <v>15.986394557823131</v>
      </c>
      <c r="DO43" s="11">
        <v>12.5</v>
      </c>
      <c r="DP43" s="11">
        <v>0</v>
      </c>
      <c r="DQ43" s="11">
        <v>4.0540540540540544</v>
      </c>
      <c r="DR43" s="11">
        <v>18.699186991869919</v>
      </c>
      <c r="DS43" s="11">
        <v>16.809116809116809</v>
      </c>
      <c r="DT43" s="11">
        <v>12.355212355212355</v>
      </c>
      <c r="DU43" s="11">
        <v>16.099071207430342</v>
      </c>
      <c r="DV43" s="11">
        <v>18.205461638491546</v>
      </c>
      <c r="DW43" s="11">
        <v>13.917525773195877</v>
      </c>
      <c r="DX43" s="11">
        <v>7.3770491803278686</v>
      </c>
      <c r="DY43" s="11">
        <v>14.468085106382977</v>
      </c>
      <c r="DZ43" s="11">
        <v>17.832957110609481</v>
      </c>
      <c r="EA43" s="11">
        <v>21.374045801526716</v>
      </c>
      <c r="EB43" s="11">
        <v>21.088435374149661</v>
      </c>
      <c r="EC43" s="11">
        <v>18.055555555555554</v>
      </c>
      <c r="ED43" s="11">
        <v>20.739842328684052</v>
      </c>
      <c r="EE43" s="11">
        <v>19.776119402985074</v>
      </c>
      <c r="EF43" s="11">
        <v>17.810218978102192</v>
      </c>
      <c r="EG43" s="11">
        <v>20.247469066366705</v>
      </c>
      <c r="EH43" s="11">
        <v>16.153846153846153</v>
      </c>
      <c r="EI43" s="11">
        <v>18.203033838973163</v>
      </c>
      <c r="EJ43" s="11">
        <v>17.266187050359711</v>
      </c>
      <c r="EK43" s="11">
        <v>16.011235955056179</v>
      </c>
      <c r="EL43" s="11">
        <v>19.180327868852459</v>
      </c>
      <c r="EM43" s="11">
        <v>12.452830188679245</v>
      </c>
      <c r="EN43" s="11">
        <v>18.235294117647058</v>
      </c>
      <c r="EO43" s="11">
        <v>16.164658634538153</v>
      </c>
      <c r="EP43" s="11">
        <v>19.582245430809401</v>
      </c>
      <c r="EQ43" s="11">
        <v>20.882352941176471</v>
      </c>
      <c r="ER43" s="11">
        <v>16.559691912708601</v>
      </c>
      <c r="ES43" s="11">
        <v>20.155038759689923</v>
      </c>
      <c r="ET43" s="11">
        <v>16.762452107279692</v>
      </c>
      <c r="EU43" s="11">
        <v>17.79935275080906</v>
      </c>
      <c r="EV43" s="11">
        <v>19.679054054054053</v>
      </c>
      <c r="EW43" s="11">
        <v>18.341968911917096</v>
      </c>
      <c r="EX43" s="11">
        <v>15.873015873015872</v>
      </c>
      <c r="EY43" s="11">
        <v>17.932797662527392</v>
      </c>
      <c r="EZ43" s="11">
        <v>18.568464730290458</v>
      </c>
      <c r="FA43" s="11">
        <v>18.684461391801715</v>
      </c>
      <c r="FB43" s="11">
        <v>16.666666666666664</v>
      </c>
      <c r="FC43" s="11">
        <v>17.996604414261462</v>
      </c>
      <c r="FD43" s="11">
        <v>18.244406196213426</v>
      </c>
      <c r="FE43" s="11">
        <v>18.585858585858585</v>
      </c>
      <c r="FF43" s="11">
        <v>15.374841168996186</v>
      </c>
      <c r="FG43" s="11">
        <v>18.292682926829269</v>
      </c>
      <c r="FH43" s="11">
        <v>15</v>
      </c>
      <c r="FI43" s="11">
        <v>16.686114352392064</v>
      </c>
      <c r="FJ43" s="11">
        <v>14.255319148936172</v>
      </c>
      <c r="FK43" s="11">
        <v>18.676716917922949</v>
      </c>
      <c r="FL43" s="11">
        <v>16.917293233082706</v>
      </c>
      <c r="FM43" s="11">
        <v>12.318840579710146</v>
      </c>
      <c r="FN43" s="11">
        <v>9.5785440613026829</v>
      </c>
      <c r="FO43" s="11">
        <v>19.724770642201836</v>
      </c>
      <c r="FP43" s="11">
        <v>17.107942973523421</v>
      </c>
      <c r="FQ43" s="11">
        <v>17.970900511207237</v>
      </c>
      <c r="FR43" s="11">
        <v>12.992125984251967</v>
      </c>
      <c r="FS43" s="11">
        <v>18.115942028985508</v>
      </c>
      <c r="FT43" s="11">
        <v>15.347721822541965</v>
      </c>
      <c r="FU43" s="11">
        <v>19.49367088607595</v>
      </c>
      <c r="FV43" s="11">
        <v>17.20524017467249</v>
      </c>
      <c r="FW43" s="11">
        <v>14.022140221402212</v>
      </c>
      <c r="FX43" s="11">
        <v>11.475409836065573</v>
      </c>
      <c r="FY43" s="11">
        <v>23.412181039299686</v>
      </c>
      <c r="FZ43" s="11">
        <v>7.415730337078652</v>
      </c>
      <c r="GA43" s="11">
        <v>18.249652206905274</v>
      </c>
      <c r="GB43" s="11">
        <v>15.963362773961402</v>
      </c>
      <c r="GC43" s="11">
        <v>18.212159480425765</v>
      </c>
      <c r="GD43" s="11">
        <v>13.913913913913914</v>
      </c>
      <c r="GE43" s="11">
        <v>18.235294117647058</v>
      </c>
      <c r="GF43" s="11">
        <v>19.230769230769234</v>
      </c>
      <c r="GG43" s="11">
        <v>15.834767641996558</v>
      </c>
      <c r="GH43" s="11">
        <v>5.4946464063601974</v>
      </c>
      <c r="GI43" s="11">
        <v>2.9163966299416719</v>
      </c>
    </row>
    <row r="44" spans="1:191" ht="57.6" x14ac:dyDescent="0.55000000000000004">
      <c r="A44" s="30" t="s">
        <v>14</v>
      </c>
      <c r="B44" s="22" t="s">
        <v>25</v>
      </c>
      <c r="C44" s="26"/>
      <c r="D44" s="14">
        <v>60.683760683760681</v>
      </c>
      <c r="E44" s="14">
        <v>58.157389635316704</v>
      </c>
      <c r="F44" s="14">
        <v>64.650283553875227</v>
      </c>
      <c r="G44" s="14">
        <v>60.399032648125761</v>
      </c>
      <c r="H44" s="14">
        <v>58.910707669507225</v>
      </c>
      <c r="I44" s="14">
        <v>59.875904860392971</v>
      </c>
      <c r="J44" s="14">
        <v>55.483870967741936</v>
      </c>
      <c r="K44" s="14">
        <v>64.489795918367349</v>
      </c>
      <c r="L44" s="14">
        <v>52.834008097165999</v>
      </c>
      <c r="M44" s="14">
        <v>65.560165975103729</v>
      </c>
      <c r="N44" s="14">
        <v>64.473684210526315</v>
      </c>
      <c r="O44" s="14">
        <v>64.325842696629209</v>
      </c>
      <c r="P44" s="14">
        <v>60.770577933450085</v>
      </c>
      <c r="Q44" s="14">
        <v>61.083743842364534</v>
      </c>
      <c r="R44" s="14">
        <v>60.259740259740255</v>
      </c>
      <c r="S44" s="14">
        <v>62.691292875989447</v>
      </c>
      <c r="T44" s="14">
        <v>66.666666666666657</v>
      </c>
      <c r="U44" s="14">
        <v>61.442039854296127</v>
      </c>
      <c r="V44" s="14">
        <v>64.612114771519657</v>
      </c>
      <c r="W44" s="14">
        <v>60.5427974947808</v>
      </c>
      <c r="X44" s="14">
        <v>56.97674418604651</v>
      </c>
      <c r="Y44" s="14">
        <v>57.568807339449549</v>
      </c>
      <c r="Z44" s="14">
        <v>57.979797979797979</v>
      </c>
      <c r="AA44" s="14">
        <v>59.857904085257552</v>
      </c>
      <c r="AB44" s="14">
        <v>55.937499999999993</v>
      </c>
      <c r="AC44" s="14">
        <v>59.823008849557525</v>
      </c>
      <c r="AD44" s="14">
        <v>56.834532374100718</v>
      </c>
      <c r="AE44" s="14">
        <v>57.142857142857139</v>
      </c>
      <c r="AF44" s="14">
        <v>58.675078864353317</v>
      </c>
      <c r="AG44" s="14">
        <v>59.795134443021766</v>
      </c>
      <c r="AH44" s="14">
        <v>58.803763440860216</v>
      </c>
      <c r="AI44" s="14">
        <v>62.682215743440231</v>
      </c>
      <c r="AJ44" s="14">
        <v>59.107806691449817</v>
      </c>
      <c r="AK44" s="14">
        <v>59.17832167832168</v>
      </c>
      <c r="AL44" s="14">
        <v>64.760793465577592</v>
      </c>
      <c r="AM44" s="14">
        <v>59.042553191489368</v>
      </c>
      <c r="AN44" s="14">
        <v>61.005586592178773</v>
      </c>
      <c r="AO44" s="14">
        <v>61.882352941176464</v>
      </c>
      <c r="AP44" s="14">
        <v>59.95924605196128</v>
      </c>
      <c r="AQ44" s="14">
        <v>60.727969348659002</v>
      </c>
      <c r="AR44" s="14">
        <v>61.988304093567251</v>
      </c>
      <c r="AS44" s="14">
        <v>68.613138686131393</v>
      </c>
      <c r="AT44" s="14">
        <v>58.673469387755105</v>
      </c>
      <c r="AU44" s="14">
        <v>62.962962962962962</v>
      </c>
      <c r="AV44" s="14">
        <v>60.027008777852799</v>
      </c>
      <c r="AW44" s="14">
        <v>56.987295825771319</v>
      </c>
      <c r="AX44" s="14">
        <v>58.142857142857139</v>
      </c>
      <c r="AY44" s="14">
        <v>60.556464811783961</v>
      </c>
      <c r="AZ44" s="14">
        <v>66.193853427895974</v>
      </c>
      <c r="BA44" s="14">
        <v>58.605341246290799</v>
      </c>
      <c r="BB44" s="14">
        <v>58.802816901408448</v>
      </c>
      <c r="BC44" s="14">
        <v>63.866120218579233</v>
      </c>
      <c r="BD44" s="14">
        <v>60.560093348891485</v>
      </c>
      <c r="BE44" s="14">
        <v>64.022842639593918</v>
      </c>
      <c r="BF44" s="14">
        <v>65.329512893982809</v>
      </c>
      <c r="BG44" s="14">
        <v>58.183032732130926</v>
      </c>
      <c r="BH44" s="14">
        <v>61.668757841907151</v>
      </c>
      <c r="BI44" s="14">
        <v>65.803108808290162</v>
      </c>
      <c r="BJ44" s="14">
        <v>59.391304347826093</v>
      </c>
      <c r="BK44" s="14">
        <v>59.253246753246756</v>
      </c>
      <c r="BL44" s="14">
        <v>61.174242424242422</v>
      </c>
      <c r="BM44" s="14">
        <v>58.23293172690763</v>
      </c>
      <c r="BN44" s="14">
        <v>61.486486486486491</v>
      </c>
      <c r="BO44" s="14">
        <v>60.89078706528371</v>
      </c>
      <c r="BP44" s="14">
        <v>65.30494821634062</v>
      </c>
      <c r="BQ44" s="14">
        <v>58.985200845665965</v>
      </c>
      <c r="BR44" s="14">
        <v>60.121457489878537</v>
      </c>
      <c r="BS44" s="14">
        <v>63.814500326583932</v>
      </c>
      <c r="BT44" s="14">
        <v>61.927710843373497</v>
      </c>
      <c r="BU44" s="14">
        <v>62.652068126520675</v>
      </c>
      <c r="BV44" s="14">
        <v>65.109890109890117</v>
      </c>
      <c r="BW44" s="14">
        <v>61.674579197237811</v>
      </c>
      <c r="BX44" s="14">
        <v>66.860465116279073</v>
      </c>
      <c r="BY44" s="14">
        <v>72.083333333333329</v>
      </c>
      <c r="BZ44" s="14">
        <v>62.401574803149607</v>
      </c>
      <c r="CA44" s="14">
        <v>58.753709198813056</v>
      </c>
      <c r="CB44" s="14">
        <v>68.221574344023324</v>
      </c>
      <c r="CC44" s="14">
        <v>58.188153310104532</v>
      </c>
      <c r="CD44" s="14">
        <v>62.696629213483149</v>
      </c>
      <c r="CE44" s="14">
        <v>60.532150776053214</v>
      </c>
      <c r="CF44" s="14">
        <v>58.906882591093115</v>
      </c>
      <c r="CG44" s="14">
        <v>62.814411964649899</v>
      </c>
      <c r="CH44" s="14">
        <v>65.875232774674117</v>
      </c>
      <c r="CI44" s="14">
        <v>62.584378013500483</v>
      </c>
      <c r="CJ44" s="14">
        <v>63.150218765192022</v>
      </c>
      <c r="CK44" s="14">
        <v>63.206106870229007</v>
      </c>
      <c r="CL44" s="14">
        <v>64.642507345739475</v>
      </c>
      <c r="CM44" s="14">
        <v>59.866220735785959</v>
      </c>
      <c r="CN44" s="14">
        <v>66.502463054187189</v>
      </c>
      <c r="CO44" s="14">
        <v>66.517857142857139</v>
      </c>
      <c r="CP44" s="14">
        <v>77.949061662198389</v>
      </c>
      <c r="CQ44" s="14">
        <v>64.043082021541011</v>
      </c>
      <c r="CR44" s="14">
        <v>63.229678123295145</v>
      </c>
      <c r="CS44" s="14">
        <v>77.902973395931141</v>
      </c>
      <c r="CT44" s="14">
        <v>65.404040404040416</v>
      </c>
      <c r="CU44" s="14">
        <v>62.174578866768762</v>
      </c>
      <c r="CV44" s="14">
        <v>60.77235772357723</v>
      </c>
      <c r="CW44" s="14">
        <v>59.946949602122011</v>
      </c>
      <c r="CX44" s="14">
        <v>55.011655011655016</v>
      </c>
      <c r="CY44" s="14">
        <v>59.137055837563459</v>
      </c>
      <c r="CZ44" s="14">
        <v>65.955473098330245</v>
      </c>
      <c r="DA44" s="14">
        <v>64.02877697841727</v>
      </c>
      <c r="DB44" s="14">
        <v>60.018993352326689</v>
      </c>
      <c r="DC44" s="14">
        <v>62.674094707520887</v>
      </c>
      <c r="DD44" s="14">
        <v>70</v>
      </c>
      <c r="DE44" s="14">
        <v>68.959107806691449</v>
      </c>
      <c r="DF44" s="14">
        <v>55.610357583230574</v>
      </c>
      <c r="DG44" s="14">
        <v>60.048426150121074</v>
      </c>
      <c r="DH44" s="14">
        <v>61.746361746361742</v>
      </c>
      <c r="DI44" s="14">
        <v>62.787668258792884</v>
      </c>
      <c r="DJ44" s="14">
        <v>60.880316518298713</v>
      </c>
      <c r="DK44" s="14">
        <v>67.832167832167841</v>
      </c>
      <c r="DL44" s="14">
        <v>58.275058275058278</v>
      </c>
      <c r="DM44" s="14">
        <v>62.42544731610338</v>
      </c>
      <c r="DN44" s="14">
        <v>68.027210884353735</v>
      </c>
      <c r="DO44" s="14">
        <v>59.615384615384613</v>
      </c>
      <c r="DP44" s="14">
        <v>77.41935483870968</v>
      </c>
      <c r="DQ44" s="14">
        <v>82.432432432432435</v>
      </c>
      <c r="DR44" s="14">
        <v>59.756097560975604</v>
      </c>
      <c r="DS44" s="14">
        <v>62.962962962962962</v>
      </c>
      <c r="DT44" s="14">
        <v>64.86486486486487</v>
      </c>
      <c r="DU44" s="14">
        <v>63.080495356037147</v>
      </c>
      <c r="DV44" s="14">
        <v>66.059817945383614</v>
      </c>
      <c r="DW44" s="14">
        <v>64.432989690721655</v>
      </c>
      <c r="DX44" s="14">
        <v>72.131147540983605</v>
      </c>
      <c r="DY44" s="14">
        <v>65.106382978723403</v>
      </c>
      <c r="DZ44" s="14">
        <v>57.674943566591416</v>
      </c>
      <c r="EA44" s="14">
        <v>59.541984732824424</v>
      </c>
      <c r="EB44" s="14">
        <v>58.616780045351469</v>
      </c>
      <c r="EC44" s="14">
        <v>56.018518518518526</v>
      </c>
      <c r="ED44" s="14">
        <v>59.248029108550639</v>
      </c>
      <c r="EE44" s="14">
        <v>59.514925373134332</v>
      </c>
      <c r="EF44" s="14">
        <v>62.773722627737229</v>
      </c>
      <c r="EG44" s="14">
        <v>62.879640044994375</v>
      </c>
      <c r="EH44" s="14">
        <v>64.307692307692307</v>
      </c>
      <c r="EI44" s="14">
        <v>66.511085180863475</v>
      </c>
      <c r="EJ44" s="14">
        <v>62.589928057553955</v>
      </c>
      <c r="EK44" s="14">
        <v>60.393258426966291</v>
      </c>
      <c r="EL44" s="14">
        <v>56.885245901639351</v>
      </c>
      <c r="EM44" s="14">
        <v>63.018867924528301</v>
      </c>
      <c r="EN44" s="14">
        <v>60.084033613445378</v>
      </c>
      <c r="EO44" s="14">
        <v>67.369477911646598</v>
      </c>
      <c r="EP44" s="14">
        <v>61.357702349869449</v>
      </c>
      <c r="EQ44" s="14">
        <v>58.82352941176471</v>
      </c>
      <c r="ER44" s="14">
        <v>62.259306803594349</v>
      </c>
      <c r="ES44" s="14">
        <v>63.049095607235138</v>
      </c>
      <c r="ET44" s="14">
        <v>60.536398467432953</v>
      </c>
      <c r="EU44" s="14">
        <v>65.048543689320397</v>
      </c>
      <c r="EV44" s="14">
        <v>63.006756756756758</v>
      </c>
      <c r="EW44" s="14">
        <v>58.3419689119171</v>
      </c>
      <c r="EX44" s="14">
        <v>61.375661375661373</v>
      </c>
      <c r="EY44" s="14">
        <v>63.111760409057702</v>
      </c>
      <c r="EZ44" s="14">
        <v>61.670124481327804</v>
      </c>
      <c r="FA44" s="14">
        <v>65.014299332697817</v>
      </c>
      <c r="FB44" s="14">
        <v>62.93706293706294</v>
      </c>
      <c r="FC44" s="14">
        <v>61.969439728353137</v>
      </c>
      <c r="FD44" s="14">
        <v>61.617900172117032</v>
      </c>
      <c r="FE44" s="14">
        <v>56.767676767676768</v>
      </c>
      <c r="FF44" s="14">
        <v>64.040660736975866</v>
      </c>
      <c r="FG44" s="14">
        <v>63.109756097560975</v>
      </c>
      <c r="FH44" s="14">
        <v>67.857142857142861</v>
      </c>
      <c r="FI44" s="14">
        <v>64.994165694282373</v>
      </c>
      <c r="FJ44" s="14">
        <v>62.127659574468083</v>
      </c>
      <c r="FK44" s="14">
        <v>59.463986599664985</v>
      </c>
      <c r="FL44" s="14">
        <v>60.902255639097746</v>
      </c>
      <c r="FM44" s="14">
        <v>60.144927536231883</v>
      </c>
      <c r="FN44" s="14">
        <v>63.601532567049816</v>
      </c>
      <c r="FO44" s="14">
        <v>62.477064220183486</v>
      </c>
      <c r="FP44" s="14">
        <v>65.784114052953157</v>
      </c>
      <c r="FQ44" s="14">
        <v>62.131340935902479</v>
      </c>
      <c r="FR44" s="14">
        <v>61.154855643044613</v>
      </c>
      <c r="FS44" s="14">
        <v>54.528985507246375</v>
      </c>
      <c r="FT44" s="14">
        <v>60.671462829736214</v>
      </c>
      <c r="FU44" s="14">
        <v>57.46835443037974</v>
      </c>
      <c r="FV44" s="14">
        <v>58.340611353711793</v>
      </c>
      <c r="FW44" s="14">
        <v>66.236162361623613</v>
      </c>
      <c r="FX44" s="14">
        <v>58.196721311475407</v>
      </c>
      <c r="FY44" s="14">
        <v>60.812069286645553</v>
      </c>
      <c r="FZ44" s="14">
        <v>68.764044943820224</v>
      </c>
      <c r="GA44" s="14">
        <v>61.35070190970027</v>
      </c>
      <c r="GB44" s="14">
        <v>64.802093555773638</v>
      </c>
      <c r="GC44" s="14">
        <v>64.90167779180949</v>
      </c>
      <c r="GD44" s="14">
        <v>63.963963963963963</v>
      </c>
      <c r="GE44" s="14">
        <v>64.208144796380097</v>
      </c>
      <c r="GF44" s="14">
        <v>64.90384615384616</v>
      </c>
      <c r="GG44" s="14">
        <v>63.798049340218007</v>
      </c>
      <c r="GH44" s="14">
        <v>99.660191062383802</v>
      </c>
      <c r="GI44" s="14">
        <v>99.351911860012962</v>
      </c>
    </row>
    <row r="45" spans="1:191" ht="72" x14ac:dyDescent="0.55000000000000004">
      <c r="A45" s="30" t="s">
        <v>14</v>
      </c>
      <c r="B45" s="22" t="s">
        <v>26</v>
      </c>
      <c r="C45" s="26"/>
      <c r="D45" s="14">
        <v>10.921177587844255</v>
      </c>
      <c r="E45" s="14">
        <v>9.0850927703134996</v>
      </c>
      <c r="F45" s="14">
        <v>10.396975425330812</v>
      </c>
      <c r="G45" s="14">
        <v>6.9528415961305923</v>
      </c>
      <c r="H45" s="14">
        <v>11.930344572063726</v>
      </c>
      <c r="I45" s="14">
        <v>7.6525336091003107</v>
      </c>
      <c r="J45" s="14">
        <v>11.129032258064516</v>
      </c>
      <c r="K45" s="14">
        <v>8.9795918367346932</v>
      </c>
      <c r="L45" s="14">
        <v>7.0850202429149798</v>
      </c>
      <c r="M45" s="14">
        <v>9.5435684647302903</v>
      </c>
      <c r="N45" s="14">
        <v>7.8947368421052628</v>
      </c>
      <c r="O45" s="14">
        <v>9.2696629213483153</v>
      </c>
      <c r="P45" s="14">
        <v>8.2311733800350257</v>
      </c>
      <c r="Q45" s="14">
        <v>13.546798029556651</v>
      </c>
      <c r="R45" s="14">
        <v>8.5714285714285712</v>
      </c>
      <c r="S45" s="14">
        <v>11.767810026385224</v>
      </c>
      <c r="T45" s="14">
        <v>9.6899224806201563</v>
      </c>
      <c r="U45" s="14">
        <v>13.809727876580244</v>
      </c>
      <c r="V45" s="14">
        <v>11.902231668437832</v>
      </c>
      <c r="W45" s="14">
        <v>10.855949895615867</v>
      </c>
      <c r="X45" s="14">
        <v>9.2192691029900331</v>
      </c>
      <c r="Y45" s="14">
        <v>7.1100917431192663</v>
      </c>
      <c r="Z45" s="14">
        <v>10.404040404040405</v>
      </c>
      <c r="AA45" s="14">
        <v>8.5257548845470694</v>
      </c>
      <c r="AB45" s="14">
        <v>11.770833333333334</v>
      </c>
      <c r="AC45" s="14">
        <v>10.265486725663717</v>
      </c>
      <c r="AD45" s="14">
        <v>10.215827338129497</v>
      </c>
      <c r="AE45" s="14">
        <v>6.5126050420168076</v>
      </c>
      <c r="AF45" s="14">
        <v>10.094637223974763</v>
      </c>
      <c r="AG45" s="14">
        <v>12.291933418693981</v>
      </c>
      <c r="AH45" s="14">
        <v>13.306451612903224</v>
      </c>
      <c r="AI45" s="14">
        <v>12.827988338192419</v>
      </c>
      <c r="AJ45" s="14">
        <v>11.338289962825279</v>
      </c>
      <c r="AK45" s="14">
        <v>10.48951048951049</v>
      </c>
      <c r="AL45" s="14">
        <v>7.1178529754959152</v>
      </c>
      <c r="AM45" s="14">
        <v>9.5744680851063837</v>
      </c>
      <c r="AN45" s="14">
        <v>10.837988826815643</v>
      </c>
      <c r="AO45" s="14">
        <v>11.294117647058824</v>
      </c>
      <c r="AP45" s="14">
        <v>11.818644931227713</v>
      </c>
      <c r="AQ45" s="14">
        <v>12.068965517241379</v>
      </c>
      <c r="AR45" s="14">
        <v>10.818713450292398</v>
      </c>
      <c r="AS45" s="14">
        <v>12.408759124087592</v>
      </c>
      <c r="AT45" s="14">
        <v>12.244897959183673</v>
      </c>
      <c r="AU45" s="14">
        <v>12.114197530864198</v>
      </c>
      <c r="AV45" s="14">
        <v>10.87103308575287</v>
      </c>
      <c r="AW45" s="14">
        <v>11.61524500907441</v>
      </c>
      <c r="AX45" s="14">
        <v>10.428571428571429</v>
      </c>
      <c r="AY45" s="14">
        <v>9.4926350245499176</v>
      </c>
      <c r="AZ45" s="14">
        <v>14.184397163120568</v>
      </c>
      <c r="BA45" s="14">
        <v>12.611275964391691</v>
      </c>
      <c r="BB45" s="14">
        <v>10.56338028169014</v>
      </c>
      <c r="BC45" s="14">
        <v>11.816939890710383</v>
      </c>
      <c r="BD45" s="14">
        <v>11.551925320886815</v>
      </c>
      <c r="BE45" s="14">
        <v>10.215736040609137</v>
      </c>
      <c r="BF45" s="14">
        <v>6.8767908309455592</v>
      </c>
      <c r="BG45" s="14">
        <v>10.153640614562457</v>
      </c>
      <c r="BH45" s="14">
        <v>13.707653701380176</v>
      </c>
      <c r="BI45" s="14">
        <v>10.880829015544041</v>
      </c>
      <c r="BJ45" s="14">
        <v>10.434782608695652</v>
      </c>
      <c r="BK45" s="14">
        <v>7.8733766233766236</v>
      </c>
      <c r="BL45" s="14">
        <v>7.9545454545454541</v>
      </c>
      <c r="BM45" s="14">
        <v>12.048192771084338</v>
      </c>
      <c r="BN45" s="14">
        <v>12.725225225225225</v>
      </c>
      <c r="BO45" s="14">
        <v>9.8230628431970715</v>
      </c>
      <c r="BP45" s="14">
        <v>12.658227848101266</v>
      </c>
      <c r="BQ45" s="14">
        <v>11.416490486257928</v>
      </c>
      <c r="BR45" s="14">
        <v>9.3117408906882595</v>
      </c>
      <c r="BS45" s="14">
        <v>11.952971913781841</v>
      </c>
      <c r="BT45" s="14">
        <v>12.771084337349398</v>
      </c>
      <c r="BU45" s="14">
        <v>10.340632603406325</v>
      </c>
      <c r="BV45" s="14">
        <v>13.186813186813188</v>
      </c>
      <c r="BW45" s="14">
        <v>13.16357358653431</v>
      </c>
      <c r="BX45" s="14">
        <v>15.11627906976744</v>
      </c>
      <c r="BY45" s="14">
        <v>11.25</v>
      </c>
      <c r="BZ45" s="14">
        <v>11.220472440944881</v>
      </c>
      <c r="CA45" s="14">
        <v>9.940652818991099</v>
      </c>
      <c r="CB45" s="14">
        <v>15.160349854227405</v>
      </c>
      <c r="CC45" s="14">
        <v>10.91753774680604</v>
      </c>
      <c r="CD45" s="14">
        <v>18.426966292134832</v>
      </c>
      <c r="CE45" s="14">
        <v>10.199556541019955</v>
      </c>
      <c r="CF45" s="14">
        <v>10.121457489878543</v>
      </c>
      <c r="CG45" s="14">
        <v>9.5853161114887833</v>
      </c>
      <c r="CH45" s="14">
        <v>9.9162011173184368</v>
      </c>
      <c r="CI45" s="14">
        <v>9.546769527483125</v>
      </c>
      <c r="CJ45" s="14">
        <v>11.521633446767137</v>
      </c>
      <c r="CK45" s="14">
        <v>13.282442748091603</v>
      </c>
      <c r="CL45" s="14">
        <v>12.928501469147893</v>
      </c>
      <c r="CM45" s="14">
        <v>11.371237458193979</v>
      </c>
      <c r="CN45" s="14">
        <v>14.77832512315271</v>
      </c>
      <c r="CO45" s="14">
        <v>11.415816326530612</v>
      </c>
      <c r="CP45" s="14">
        <v>10.32171581769437</v>
      </c>
      <c r="CQ45" s="14">
        <v>8.3678541839270935</v>
      </c>
      <c r="CR45" s="14">
        <v>11.947626841243862</v>
      </c>
      <c r="CS45" s="14">
        <v>16.588419405320813</v>
      </c>
      <c r="CT45" s="14">
        <v>9.5959595959595951</v>
      </c>
      <c r="CU45" s="14">
        <v>11.944869831546708</v>
      </c>
      <c r="CV45" s="14">
        <v>6.0975609756097562</v>
      </c>
      <c r="CW45" s="14">
        <v>14.986737400530503</v>
      </c>
      <c r="CX45" s="14">
        <v>5.8275058275058269</v>
      </c>
      <c r="CY45" s="14">
        <v>11.167512690355331</v>
      </c>
      <c r="CZ45" s="14">
        <v>9.9257884972170682</v>
      </c>
      <c r="DA45" s="14">
        <v>13.799869195552649</v>
      </c>
      <c r="DB45" s="14">
        <v>13.865147198480532</v>
      </c>
      <c r="DC45" s="14">
        <v>9.0529247910863511</v>
      </c>
      <c r="DD45" s="14">
        <v>7.2727272727272725</v>
      </c>
      <c r="DE45" s="14">
        <v>12.0817843866171</v>
      </c>
      <c r="DF45" s="14">
        <v>7.7681874229346484</v>
      </c>
      <c r="DG45" s="14">
        <v>9.2009685230024214</v>
      </c>
      <c r="DH45" s="14">
        <v>12.889812889812891</v>
      </c>
      <c r="DI45" s="14">
        <v>11.506730351715154</v>
      </c>
      <c r="DJ45" s="14">
        <v>10.089020771513352</v>
      </c>
      <c r="DK45" s="14">
        <v>18.53146853146853</v>
      </c>
      <c r="DL45" s="14">
        <v>10.023310023310025</v>
      </c>
      <c r="DM45" s="14">
        <v>6.9582504970178931</v>
      </c>
      <c r="DN45" s="14">
        <v>13.26530612244898</v>
      </c>
      <c r="DO45" s="14">
        <v>6.3461538461538458</v>
      </c>
      <c r="DP45" s="14">
        <v>0</v>
      </c>
      <c r="DQ45" s="14">
        <v>8.1081081081081088</v>
      </c>
      <c r="DR45" s="14">
        <v>7.6219512195121952</v>
      </c>
      <c r="DS45" s="14">
        <v>7.8347578347578342</v>
      </c>
      <c r="DT45" s="14">
        <v>6.563706563706563</v>
      </c>
      <c r="DU45" s="14">
        <v>9.5201238390092886</v>
      </c>
      <c r="DV45" s="14">
        <v>12.613784135240572</v>
      </c>
      <c r="DW45" s="14">
        <v>8.2474226804123703</v>
      </c>
      <c r="DX45" s="14">
        <v>7.3770491803278686</v>
      </c>
      <c r="DY45" s="14">
        <v>5.9574468085106389</v>
      </c>
      <c r="DZ45" s="14">
        <v>8.9164785553047405</v>
      </c>
      <c r="EA45" s="14">
        <v>11.195928753180661</v>
      </c>
      <c r="EB45" s="14">
        <v>12.585034013605442</v>
      </c>
      <c r="EC45" s="14">
        <v>7.5617283950617287</v>
      </c>
      <c r="ED45" s="14">
        <v>12.249848392965433</v>
      </c>
      <c r="EE45" s="14">
        <v>11.194029850746269</v>
      </c>
      <c r="EF45" s="14">
        <v>11.678832116788321</v>
      </c>
      <c r="EG45" s="14">
        <v>12.523434570678665</v>
      </c>
      <c r="EH45" s="14">
        <v>9.6923076923076916</v>
      </c>
      <c r="EI45" s="14">
        <v>12.135355892648775</v>
      </c>
      <c r="EJ45" s="14">
        <v>8.6330935251798557</v>
      </c>
      <c r="EK45" s="14">
        <v>6.7415730337078648</v>
      </c>
      <c r="EL45" s="14">
        <v>8.8524590163934427</v>
      </c>
      <c r="EM45" s="14">
        <v>7.9245283018867925</v>
      </c>
      <c r="EN45" s="14">
        <v>9.4957983193277311</v>
      </c>
      <c r="EO45" s="14">
        <v>13.855421686746988</v>
      </c>
      <c r="EP45" s="14">
        <v>6.7885117493472595</v>
      </c>
      <c r="EQ45" s="14">
        <v>8.6764705882352935</v>
      </c>
      <c r="ER45" s="14">
        <v>9.7560975609756095</v>
      </c>
      <c r="ES45" s="14">
        <v>15.245478036175712</v>
      </c>
      <c r="ET45" s="14">
        <v>10.249042145593871</v>
      </c>
      <c r="EU45" s="14">
        <v>12.621359223300971</v>
      </c>
      <c r="EV45" s="14">
        <v>12.331081081081081</v>
      </c>
      <c r="EW45" s="14">
        <v>9.3264248704663206</v>
      </c>
      <c r="EX45" s="14">
        <v>11.46384479717813</v>
      </c>
      <c r="EY45" s="14">
        <v>12.089116143170198</v>
      </c>
      <c r="EZ45" s="14">
        <v>11.799792531120332</v>
      </c>
      <c r="FA45" s="14">
        <v>16.015252621544327</v>
      </c>
      <c r="FB45" s="14">
        <v>10.606060606060606</v>
      </c>
      <c r="FC45" s="14">
        <v>11.884550084889643</v>
      </c>
      <c r="FD45" s="14">
        <v>11.015490533562824</v>
      </c>
      <c r="FE45" s="14">
        <v>9.8989898989898997</v>
      </c>
      <c r="FF45" s="14">
        <v>9.9110546378653108</v>
      </c>
      <c r="FG45" s="14">
        <v>10.746951219512194</v>
      </c>
      <c r="FH45" s="14">
        <v>15.714285714285714</v>
      </c>
      <c r="FI45" s="14">
        <v>12.485414235705951</v>
      </c>
      <c r="FJ45" s="14">
        <v>9.3617021276595747</v>
      </c>
      <c r="FK45" s="14">
        <v>12.562814070351758</v>
      </c>
      <c r="FL45" s="14">
        <v>10.902255639097744</v>
      </c>
      <c r="FM45" s="14">
        <v>11.956521739130435</v>
      </c>
      <c r="FN45" s="14">
        <v>8.4291187739463602</v>
      </c>
      <c r="FO45" s="14">
        <v>14.495412844036698</v>
      </c>
      <c r="FP45" s="14">
        <v>13.645621181262729</v>
      </c>
      <c r="FQ45" s="14">
        <v>12.308297286669289</v>
      </c>
      <c r="FR45" s="14">
        <v>11.679790026246719</v>
      </c>
      <c r="FS45" s="14">
        <v>7.608695652173914</v>
      </c>
      <c r="FT45" s="14">
        <v>9.9120703437250199</v>
      </c>
      <c r="FU45" s="14">
        <v>10.379746835443038</v>
      </c>
      <c r="FV45" s="14">
        <v>10.043668122270741</v>
      </c>
      <c r="FW45" s="14">
        <v>15.313653136531366</v>
      </c>
      <c r="FX45" s="14">
        <v>12.021857923497267</v>
      </c>
      <c r="FY45" s="14">
        <v>13.112311417396164</v>
      </c>
      <c r="FZ45" s="14">
        <v>13.48314606741573</v>
      </c>
      <c r="GA45" s="14">
        <v>13.405842923991401</v>
      </c>
      <c r="GB45" s="14">
        <v>10.729473339875694</v>
      </c>
      <c r="GC45" s="14">
        <v>14.378495399603104</v>
      </c>
      <c r="GD45" s="14">
        <v>10.71071071071071</v>
      </c>
      <c r="GE45" s="14">
        <v>12.44343891402715</v>
      </c>
      <c r="GF45" s="14">
        <v>13.862179487179487</v>
      </c>
      <c r="GG45" s="14">
        <v>10.671256454388985</v>
      </c>
      <c r="GH45" s="14">
        <v>21.927293710328911</v>
      </c>
      <c r="GI45" s="14">
        <v>20.674011665586519</v>
      </c>
    </row>
    <row r="46" spans="1:191" ht="57.6" x14ac:dyDescent="0.55000000000000004">
      <c r="A46" s="30" t="s">
        <v>14</v>
      </c>
      <c r="B46" s="22" t="s">
        <v>27</v>
      </c>
      <c r="C46" s="26"/>
      <c r="D46" s="14">
        <v>22.792022792022792</v>
      </c>
      <c r="E46" s="14">
        <v>23.864363403710811</v>
      </c>
      <c r="F46" s="14">
        <v>22.117202268431001</v>
      </c>
      <c r="G46" s="14">
        <v>22.430471584038695</v>
      </c>
      <c r="H46" s="14">
        <v>26.268988514264542</v>
      </c>
      <c r="I46" s="14">
        <v>19.648397104446744</v>
      </c>
      <c r="J46" s="14">
        <v>23.387096774193548</v>
      </c>
      <c r="K46" s="14">
        <v>28.571428571428569</v>
      </c>
      <c r="L46" s="14">
        <v>24.696356275303643</v>
      </c>
      <c r="M46" s="14">
        <v>26.556016597510375</v>
      </c>
      <c r="N46" s="14">
        <v>25</v>
      </c>
      <c r="O46" s="14">
        <v>32.022471910112358</v>
      </c>
      <c r="P46" s="14">
        <v>21.716287215411558</v>
      </c>
      <c r="Q46" s="14">
        <v>23.891625615763548</v>
      </c>
      <c r="R46" s="14">
        <v>25.194805194805191</v>
      </c>
      <c r="S46" s="14">
        <v>27.70448548812665</v>
      </c>
      <c r="T46" s="14">
        <v>31.395348837209301</v>
      </c>
      <c r="U46" s="14">
        <v>27.105206770944935</v>
      </c>
      <c r="V46" s="14">
        <v>25.611052072263551</v>
      </c>
      <c r="W46" s="14">
        <v>26.096033402922757</v>
      </c>
      <c r="X46" s="14">
        <v>20.847176079734218</v>
      </c>
      <c r="Y46" s="14">
        <v>25</v>
      </c>
      <c r="Z46" s="14">
        <v>23.535353535353533</v>
      </c>
      <c r="AA46" s="14">
        <v>23.445825932504441</v>
      </c>
      <c r="AB46" s="14">
        <v>23.28125</v>
      </c>
      <c r="AC46" s="14">
        <v>21.946902654867255</v>
      </c>
      <c r="AD46" s="14">
        <v>21.294964028776977</v>
      </c>
      <c r="AE46" s="14">
        <v>24.159663865546218</v>
      </c>
      <c r="AF46" s="14">
        <v>25.078864353312301</v>
      </c>
      <c r="AG46" s="14">
        <v>24.327784891165173</v>
      </c>
      <c r="AH46" s="14">
        <v>25.806451612903224</v>
      </c>
      <c r="AI46" s="14">
        <v>25.218658892128282</v>
      </c>
      <c r="AJ46" s="14">
        <v>24.907063197026023</v>
      </c>
      <c r="AK46" s="14">
        <v>24.213286713286713</v>
      </c>
      <c r="AL46" s="14">
        <v>21.003500583430572</v>
      </c>
      <c r="AM46" s="14">
        <v>23.936170212765958</v>
      </c>
      <c r="AN46" s="14">
        <v>23.687150837988828</v>
      </c>
      <c r="AO46" s="14">
        <v>21.882352941176471</v>
      </c>
      <c r="AP46" s="14">
        <v>25.420275089149264</v>
      </c>
      <c r="AQ46" s="14">
        <v>26.819923371647509</v>
      </c>
      <c r="AR46" s="14">
        <v>26.900584795321635</v>
      </c>
      <c r="AS46" s="14">
        <v>29.197080291970799</v>
      </c>
      <c r="AT46" s="14">
        <v>28.401360544217685</v>
      </c>
      <c r="AU46" s="14">
        <v>23.842592592592592</v>
      </c>
      <c r="AV46" s="14">
        <v>25.320729237002027</v>
      </c>
      <c r="AW46" s="14">
        <v>22.504537205081672</v>
      </c>
      <c r="AX46" s="14">
        <v>24.142857142857142</v>
      </c>
      <c r="AY46" s="14">
        <v>24.713584288052374</v>
      </c>
      <c r="AZ46" s="14">
        <v>31.087470449172578</v>
      </c>
      <c r="BA46" s="14">
        <v>25.074183976261128</v>
      </c>
      <c r="BB46" s="14">
        <v>26.760563380281688</v>
      </c>
      <c r="BC46" s="14">
        <v>27.595628415300546</v>
      </c>
      <c r="BD46" s="14">
        <v>24.387397899649944</v>
      </c>
      <c r="BE46" s="14">
        <v>22.588832487309645</v>
      </c>
      <c r="BF46" s="14">
        <v>27.220630372492838</v>
      </c>
      <c r="BG46" s="14">
        <v>22.912491649966597</v>
      </c>
      <c r="BH46" s="14">
        <v>29.705144291091596</v>
      </c>
      <c r="BI46" s="14">
        <v>26.94300518134715</v>
      </c>
      <c r="BJ46" s="14">
        <v>23.130434782608695</v>
      </c>
      <c r="BK46" s="14">
        <v>20.0487012987013</v>
      </c>
      <c r="BL46" s="14">
        <v>28.97727272727273</v>
      </c>
      <c r="BM46" s="14">
        <v>21.285140562248998</v>
      </c>
      <c r="BN46" s="14">
        <v>25</v>
      </c>
      <c r="BO46" s="14">
        <v>27.943868212324592</v>
      </c>
      <c r="BP46" s="14">
        <v>26.237054085155354</v>
      </c>
      <c r="BQ46" s="14">
        <v>19.873150105708245</v>
      </c>
      <c r="BR46" s="14">
        <v>21.659919028340081</v>
      </c>
      <c r="BS46" s="14">
        <v>27.433050293925536</v>
      </c>
      <c r="BT46" s="14">
        <v>27.228915662650603</v>
      </c>
      <c r="BU46" s="14">
        <v>26.520681265206814</v>
      </c>
      <c r="BV46" s="14">
        <v>24.725274725274726</v>
      </c>
      <c r="BW46" s="14">
        <v>21.838584376348727</v>
      </c>
      <c r="BX46" s="14">
        <v>29.651162790697676</v>
      </c>
      <c r="BY46" s="14">
        <v>32.5</v>
      </c>
      <c r="BZ46" s="14">
        <v>29.330708661417322</v>
      </c>
      <c r="CA46" s="14">
        <v>17.952522255192878</v>
      </c>
      <c r="CB46" s="14">
        <v>27.696793002915456</v>
      </c>
      <c r="CC46" s="14">
        <v>22.76422764227642</v>
      </c>
      <c r="CD46" s="14">
        <v>26.292134831460672</v>
      </c>
      <c r="CE46" s="14">
        <v>25.055432372505543</v>
      </c>
      <c r="CF46" s="14">
        <v>21.862348178137651</v>
      </c>
      <c r="CG46" s="14">
        <v>18.898708361658738</v>
      </c>
      <c r="CH46" s="14">
        <v>26.908752327746743</v>
      </c>
      <c r="CI46" s="14">
        <v>25.361620057859209</v>
      </c>
      <c r="CJ46" s="14">
        <v>23.699562469615945</v>
      </c>
      <c r="CK46" s="14">
        <v>29.16030534351145</v>
      </c>
      <c r="CL46" s="14">
        <v>24.779627815866796</v>
      </c>
      <c r="CM46" s="14">
        <v>26.672240802675585</v>
      </c>
      <c r="CN46" s="14">
        <v>28.940886699507391</v>
      </c>
      <c r="CO46" s="14">
        <v>26.977040816326532</v>
      </c>
      <c r="CP46" s="14">
        <v>37.868632707774793</v>
      </c>
      <c r="CQ46" s="14">
        <v>29.246064623032314</v>
      </c>
      <c r="CR46" s="14">
        <v>24.931805782869613</v>
      </c>
      <c r="CS46" s="14">
        <v>47.480438184663534</v>
      </c>
      <c r="CT46" s="14">
        <v>24.747474747474747</v>
      </c>
      <c r="CU46" s="14">
        <v>23.124042879019907</v>
      </c>
      <c r="CV46" s="14">
        <v>25.609756097560975</v>
      </c>
      <c r="CW46" s="14">
        <v>26.392572944297083</v>
      </c>
      <c r="CX46" s="14">
        <v>24.242424242424242</v>
      </c>
      <c r="CY46" s="14">
        <v>27.664974619289339</v>
      </c>
      <c r="CZ46" s="14">
        <v>24.768089053803337</v>
      </c>
      <c r="DA46" s="14">
        <v>26.880313930673644</v>
      </c>
      <c r="DB46" s="14">
        <v>24.596391263057928</v>
      </c>
      <c r="DC46" s="14">
        <v>26.462395543175489</v>
      </c>
      <c r="DD46" s="14">
        <v>24.545454545454547</v>
      </c>
      <c r="DE46" s="14">
        <v>26.394052044609666</v>
      </c>
      <c r="DF46" s="14">
        <v>23.921085080147968</v>
      </c>
      <c r="DG46" s="14">
        <v>20.581113801452787</v>
      </c>
      <c r="DH46" s="14">
        <v>24.740124740124742</v>
      </c>
      <c r="DI46" s="14">
        <v>28.310898827616153</v>
      </c>
      <c r="DJ46" s="14">
        <v>24.282888229475766</v>
      </c>
      <c r="DK46" s="14">
        <v>31.818181818181817</v>
      </c>
      <c r="DL46" s="14">
        <v>27.156177156177158</v>
      </c>
      <c r="DM46" s="14">
        <v>21.868787276341948</v>
      </c>
      <c r="DN46" s="14">
        <v>31.972789115646261</v>
      </c>
      <c r="DO46" s="14">
        <v>19.038461538461537</v>
      </c>
      <c r="DP46" s="14">
        <v>24.193548387096776</v>
      </c>
      <c r="DQ46" s="14">
        <v>37.837837837837839</v>
      </c>
      <c r="DR46" s="14">
        <v>18.292682926829269</v>
      </c>
      <c r="DS46" s="14">
        <v>20.94017094017094</v>
      </c>
      <c r="DT46" s="14">
        <v>22.393822393822393</v>
      </c>
      <c r="DU46" s="14">
        <v>25.619195046439629</v>
      </c>
      <c r="DV46" s="14">
        <v>21.846553966189859</v>
      </c>
      <c r="DW46" s="14">
        <v>21.391752577319586</v>
      </c>
      <c r="DX46" s="14">
        <v>27.868852459016392</v>
      </c>
      <c r="DY46" s="14">
        <v>27.659574468085108</v>
      </c>
      <c r="DZ46" s="14">
        <v>22.573363431151243</v>
      </c>
      <c r="EA46" s="14">
        <v>22.137404580152673</v>
      </c>
      <c r="EB46" s="14">
        <v>25.850340136054424</v>
      </c>
      <c r="EC46" s="14">
        <v>20.987654320987652</v>
      </c>
      <c r="ED46" s="14">
        <v>23.650697392359003</v>
      </c>
      <c r="EE46" s="14">
        <v>25.186567164179102</v>
      </c>
      <c r="EF46" s="14">
        <v>22.773722627737225</v>
      </c>
      <c r="EG46" s="14">
        <v>25.234345706786655</v>
      </c>
      <c r="EH46" s="14">
        <v>24.76923076923077</v>
      </c>
      <c r="EI46" s="14">
        <v>26.721120186697782</v>
      </c>
      <c r="EJ46" s="14">
        <v>20.14388489208633</v>
      </c>
      <c r="EK46" s="14">
        <v>22.191011235955056</v>
      </c>
      <c r="EL46" s="14">
        <v>20.983606557377048</v>
      </c>
      <c r="EM46" s="14">
        <v>28.679245283018869</v>
      </c>
      <c r="EN46" s="14">
        <v>21.092436974789916</v>
      </c>
      <c r="EO46" s="14">
        <v>29.417670682730922</v>
      </c>
      <c r="EP46" s="14">
        <v>17.232375979112273</v>
      </c>
      <c r="EQ46" s="14">
        <v>17.058823529411764</v>
      </c>
      <c r="ER46" s="14">
        <v>25.545571245186139</v>
      </c>
      <c r="ES46" s="14">
        <v>22.997416020671835</v>
      </c>
      <c r="ET46" s="14">
        <v>23.275862068965516</v>
      </c>
      <c r="EU46" s="14">
        <v>27.831715210355988</v>
      </c>
      <c r="EV46" s="14">
        <v>25.929054054054053</v>
      </c>
      <c r="EW46" s="14">
        <v>20.414507772020727</v>
      </c>
      <c r="EX46" s="14">
        <v>23.809523809523807</v>
      </c>
      <c r="EY46" s="14">
        <v>25.01826150474799</v>
      </c>
      <c r="EZ46" s="14">
        <v>26.218879668049794</v>
      </c>
      <c r="FA46" s="14">
        <v>27.836034318398472</v>
      </c>
      <c r="FB46" s="14">
        <v>26.340326340326342</v>
      </c>
      <c r="FC46" s="14">
        <v>25.636672325976228</v>
      </c>
      <c r="FD46" s="14">
        <v>23.235800344234079</v>
      </c>
      <c r="FE46" s="14">
        <v>22.020202020202021</v>
      </c>
      <c r="FF46" s="14">
        <v>24.904701397712834</v>
      </c>
      <c r="FG46" s="14">
        <v>21.875</v>
      </c>
      <c r="FH46" s="14">
        <v>31.428571428571427</v>
      </c>
      <c r="FI46" s="14">
        <v>25.32088681446908</v>
      </c>
      <c r="FJ46" s="14">
        <v>21.276595744680851</v>
      </c>
      <c r="FK46" s="14">
        <v>25.711892797319933</v>
      </c>
      <c r="FL46" s="14">
        <v>27.819548872180448</v>
      </c>
      <c r="FM46" s="14">
        <v>26.811594202898554</v>
      </c>
      <c r="FN46" s="14">
        <v>24.712643678160919</v>
      </c>
      <c r="FO46" s="14">
        <v>25.871559633027523</v>
      </c>
      <c r="FP46" s="14">
        <v>24.643584521384927</v>
      </c>
      <c r="FQ46" s="14">
        <v>27.290601651592606</v>
      </c>
      <c r="FR46" s="14">
        <v>24.934383202099738</v>
      </c>
      <c r="FS46" s="14">
        <v>17.934782608695652</v>
      </c>
      <c r="FT46" s="14">
        <v>25.259792166266987</v>
      </c>
      <c r="FU46" s="14">
        <v>21.645569620253163</v>
      </c>
      <c r="FV46" s="14">
        <v>23.93013100436681</v>
      </c>
      <c r="FW46" s="14">
        <v>30.073800738007378</v>
      </c>
      <c r="FX46" s="14">
        <v>25.956284153005466</v>
      </c>
      <c r="FY46" s="14">
        <v>23.821940771093313</v>
      </c>
      <c r="FZ46" s="14">
        <v>32.584269662921351</v>
      </c>
      <c r="GA46" s="14">
        <v>24.383457695712661</v>
      </c>
      <c r="GB46" s="14">
        <v>21.131828590121032</v>
      </c>
      <c r="GC46" s="14">
        <v>26.447771964640086</v>
      </c>
      <c r="GD46" s="14">
        <v>20.72072072072072</v>
      </c>
      <c r="GE46" s="14">
        <v>23.076923076923077</v>
      </c>
      <c r="GF46" s="14">
        <v>23.958333333333336</v>
      </c>
      <c r="GG46" s="14">
        <v>21.457257601835916</v>
      </c>
      <c r="GH46" s="14">
        <v>65.403603257036607</v>
      </c>
      <c r="GI46" s="14">
        <v>50.8749189889825</v>
      </c>
    </row>
    <row r="47" spans="1:191" ht="43.2" x14ac:dyDescent="0.55000000000000004">
      <c r="A47" s="30" t="s">
        <v>14</v>
      </c>
      <c r="B47" s="22" t="s">
        <v>28</v>
      </c>
      <c r="C47" s="26"/>
      <c r="D47" s="14">
        <v>5.7929724596391265</v>
      </c>
      <c r="E47" s="14">
        <v>5.8861164427383237</v>
      </c>
      <c r="F47" s="14">
        <v>8.5066162570888455</v>
      </c>
      <c r="G47" s="14">
        <v>9.7339782345828301</v>
      </c>
      <c r="H47" s="14">
        <v>4.8536494998147459</v>
      </c>
      <c r="I47" s="14">
        <v>9.7207859358841784</v>
      </c>
      <c r="J47" s="14">
        <v>8.7096774193548381</v>
      </c>
      <c r="K47" s="14">
        <v>8.1632653061224492</v>
      </c>
      <c r="L47" s="14">
        <v>7.8947368421052628</v>
      </c>
      <c r="M47" s="14">
        <v>17.012448132780083</v>
      </c>
      <c r="N47" s="14">
        <v>10.263157894736842</v>
      </c>
      <c r="O47" s="14">
        <v>6.7415730337078648</v>
      </c>
      <c r="P47" s="14">
        <v>5.9544658493870406</v>
      </c>
      <c r="Q47" s="14">
        <v>8.3743842364532011</v>
      </c>
      <c r="R47" s="14">
        <v>7.5324675324675319</v>
      </c>
      <c r="S47" s="14">
        <v>6.4907651715039583</v>
      </c>
      <c r="T47" s="14">
        <v>10.077519379844961</v>
      </c>
      <c r="U47" s="14">
        <v>5.5496035997428761</v>
      </c>
      <c r="V47" s="14">
        <v>6.1636556854410207</v>
      </c>
      <c r="W47" s="14">
        <v>7.3068893528183718</v>
      </c>
      <c r="X47" s="14">
        <v>7.2259136212624586</v>
      </c>
      <c r="Y47" s="14">
        <v>8.0275229357798175</v>
      </c>
      <c r="Z47" s="14">
        <v>7.3737373737373737</v>
      </c>
      <c r="AA47" s="14">
        <v>8.1705150976909415</v>
      </c>
      <c r="AB47" s="14">
        <v>5.46875</v>
      </c>
      <c r="AC47" s="14">
        <v>7.3451327433628322</v>
      </c>
      <c r="AD47" s="14">
        <v>11.942446043165468</v>
      </c>
      <c r="AE47" s="14">
        <v>8.6134453781512601</v>
      </c>
      <c r="AF47" s="14">
        <v>8.517350157728707</v>
      </c>
      <c r="AG47" s="14">
        <v>7.6824583866837379</v>
      </c>
      <c r="AH47" s="14">
        <v>4.368279569892473</v>
      </c>
      <c r="AI47" s="14">
        <v>5.685131195335277</v>
      </c>
      <c r="AJ47" s="14">
        <v>9.4795539033457246</v>
      </c>
      <c r="AK47" s="14">
        <v>6.7307692307692308</v>
      </c>
      <c r="AL47" s="14">
        <v>5.6009334889148192</v>
      </c>
      <c r="AM47" s="14">
        <v>7.8014184397163122</v>
      </c>
      <c r="AN47" s="14">
        <v>7.4860335195530734</v>
      </c>
      <c r="AO47" s="14">
        <v>9.1764705882352935</v>
      </c>
      <c r="AP47" s="14">
        <v>4.2282221090168113</v>
      </c>
      <c r="AQ47" s="14">
        <v>6.8965517241379306</v>
      </c>
      <c r="AR47" s="14">
        <v>4.3859649122807012</v>
      </c>
      <c r="AS47" s="14">
        <v>6.9343065693430654</v>
      </c>
      <c r="AT47" s="14">
        <v>7.3129251700680271</v>
      </c>
      <c r="AU47" s="14">
        <v>7.4074074074074066</v>
      </c>
      <c r="AV47" s="14">
        <v>5.5367994598244428</v>
      </c>
      <c r="AW47" s="14">
        <v>7.4410163339382942</v>
      </c>
      <c r="AX47" s="14">
        <v>5.8571428571428577</v>
      </c>
      <c r="AY47" s="14">
        <v>5.5646481178396074</v>
      </c>
      <c r="AZ47" s="14">
        <v>4.7281323877068555</v>
      </c>
      <c r="BA47" s="14">
        <v>7.71513353115727</v>
      </c>
      <c r="BB47" s="14">
        <v>5.28169014084507</v>
      </c>
      <c r="BC47" s="14">
        <v>5.3278688524590159</v>
      </c>
      <c r="BD47" s="14">
        <v>5.8343057176196034</v>
      </c>
      <c r="BE47" s="14">
        <v>7.0431472081218276</v>
      </c>
      <c r="BF47" s="14">
        <v>3.7249283667621778</v>
      </c>
      <c r="BG47" s="14">
        <v>7.8156312625250495</v>
      </c>
      <c r="BH47" s="14">
        <v>5.3638644918444172</v>
      </c>
      <c r="BI47" s="14">
        <v>5.1813471502590671</v>
      </c>
      <c r="BJ47" s="14">
        <v>8.4347826086956523</v>
      </c>
      <c r="BK47" s="14">
        <v>6.5746753246753249</v>
      </c>
      <c r="BL47" s="14">
        <v>7.0075757575757569</v>
      </c>
      <c r="BM47" s="14">
        <v>5.4216867469879517</v>
      </c>
      <c r="BN47" s="14">
        <v>6.3063063063063058</v>
      </c>
      <c r="BO47" s="14">
        <v>6.223306894447834</v>
      </c>
      <c r="BP47" s="14">
        <v>5.2359033371691597</v>
      </c>
      <c r="BQ47" s="14">
        <v>10.993657505285412</v>
      </c>
      <c r="BR47" s="14">
        <v>9.9190283400809722</v>
      </c>
      <c r="BS47" s="14">
        <v>4.3762246897452641</v>
      </c>
      <c r="BT47" s="14">
        <v>8.4337349397590362</v>
      </c>
      <c r="BU47" s="14">
        <v>6.2043795620437958</v>
      </c>
      <c r="BV47" s="14">
        <v>6.593406593406594</v>
      </c>
      <c r="BW47" s="14">
        <v>7.7255071212775137</v>
      </c>
      <c r="BX47" s="14">
        <v>6.9767441860465116</v>
      </c>
      <c r="BY47" s="14">
        <v>2.5</v>
      </c>
      <c r="BZ47" s="14">
        <v>7.8740157480314963</v>
      </c>
      <c r="CA47" s="14">
        <v>5.0445103857566762</v>
      </c>
      <c r="CB47" s="14">
        <v>4.6647230320699711</v>
      </c>
      <c r="CC47" s="14">
        <v>5.9233449477351918</v>
      </c>
      <c r="CD47" s="14">
        <v>4.2696629213483144</v>
      </c>
      <c r="CE47" s="14">
        <v>7.5388026607538805</v>
      </c>
      <c r="CF47" s="14">
        <v>5.2631578947368416</v>
      </c>
      <c r="CG47" s="14">
        <v>7.9537729435757987</v>
      </c>
      <c r="CH47" s="14">
        <v>5.3072625698324023</v>
      </c>
      <c r="CI47" s="14">
        <v>6.653809064609451</v>
      </c>
      <c r="CJ47" s="14">
        <v>6.3441905687895002</v>
      </c>
      <c r="CK47" s="14">
        <v>5.1908396946564883</v>
      </c>
      <c r="CL47" s="14">
        <v>5.0930460333006859</v>
      </c>
      <c r="CM47" s="14">
        <v>3.1772575250836121</v>
      </c>
      <c r="CN47" s="14">
        <v>5.1724137931034484</v>
      </c>
      <c r="CO47" s="14">
        <v>7.2066326530612246</v>
      </c>
      <c r="CP47" s="14">
        <v>2.8820375335120643</v>
      </c>
      <c r="CQ47" s="14">
        <v>5.0538525269262635</v>
      </c>
      <c r="CR47" s="14">
        <v>4.7463175122749588</v>
      </c>
      <c r="CS47" s="14">
        <v>2.1283255086071988</v>
      </c>
      <c r="CT47" s="14">
        <v>4.9663299663299663</v>
      </c>
      <c r="CU47" s="14">
        <v>4.5941807044410412</v>
      </c>
      <c r="CV47" s="14">
        <v>7.5203252032520336</v>
      </c>
      <c r="CW47" s="14">
        <v>3.3156498673740056</v>
      </c>
      <c r="CX47" s="14">
        <v>7.6923076923076925</v>
      </c>
      <c r="CY47" s="14">
        <v>5.0761421319796955</v>
      </c>
      <c r="CZ47" s="14">
        <v>5.5658627087198518</v>
      </c>
      <c r="DA47" s="14">
        <v>5.1013734466971874</v>
      </c>
      <c r="DB47" s="14">
        <v>3.133903133903134</v>
      </c>
      <c r="DC47" s="14">
        <v>5.2924791086350975</v>
      </c>
      <c r="DD47" s="14">
        <v>7.2727272727272725</v>
      </c>
      <c r="DE47" s="14">
        <v>6.5055762081784385</v>
      </c>
      <c r="DF47" s="14">
        <v>6.2885326757090008</v>
      </c>
      <c r="DG47" s="14">
        <v>8.4745762711864394</v>
      </c>
      <c r="DH47" s="14">
        <v>7.2765072765072771</v>
      </c>
      <c r="DI47" s="14">
        <v>5.9053408597481543</v>
      </c>
      <c r="DJ47" s="14">
        <v>5.1928783382789323</v>
      </c>
      <c r="DK47" s="14">
        <v>7.3426573426573425</v>
      </c>
      <c r="DL47" s="14">
        <v>5.1282051282051277</v>
      </c>
      <c r="DM47" s="14">
        <v>6.1630218687872764</v>
      </c>
      <c r="DN47" s="14">
        <v>6.8027210884353746</v>
      </c>
      <c r="DO47" s="14">
        <v>8.0769230769230766</v>
      </c>
      <c r="DP47" s="14">
        <v>16.129032258064516</v>
      </c>
      <c r="DQ47" s="14">
        <v>9.4594594594594597</v>
      </c>
      <c r="DR47" s="14">
        <v>9.1463414634146343</v>
      </c>
      <c r="DS47" s="14">
        <v>6.4102564102564097</v>
      </c>
      <c r="DT47" s="14">
        <v>8.1081081081081088</v>
      </c>
      <c r="DU47" s="14">
        <v>6.6563467492260067</v>
      </c>
      <c r="DV47" s="14">
        <v>7.0221066319895966</v>
      </c>
      <c r="DW47" s="14">
        <v>8.7628865979381434</v>
      </c>
      <c r="DX47" s="14">
        <v>11.475409836065573</v>
      </c>
      <c r="DY47" s="14">
        <v>3.4042553191489362</v>
      </c>
      <c r="DZ47" s="14">
        <v>4.8532731376975171</v>
      </c>
      <c r="EA47" s="14">
        <v>4.0712468193384224</v>
      </c>
      <c r="EB47" s="14">
        <v>5.3287981859410429</v>
      </c>
      <c r="EC47" s="14">
        <v>5.0925925925925926</v>
      </c>
      <c r="ED47" s="14">
        <v>5.1546391752577314</v>
      </c>
      <c r="EE47" s="14">
        <v>5.0373134328358207</v>
      </c>
      <c r="EF47" s="14">
        <v>5.4014598540145986</v>
      </c>
      <c r="EG47" s="14">
        <v>5.2118485189351329</v>
      </c>
      <c r="EH47" s="14">
        <v>7.6923076923076925</v>
      </c>
      <c r="EI47" s="14">
        <v>3.7339556592765457</v>
      </c>
      <c r="EJ47" s="14">
        <v>6.1151079136690649</v>
      </c>
      <c r="EK47" s="14">
        <v>4.4943820224719104</v>
      </c>
      <c r="EL47" s="14">
        <v>5.2459016393442619</v>
      </c>
      <c r="EM47" s="14">
        <v>8.6792452830188669</v>
      </c>
      <c r="EN47" s="14">
        <v>8.235294117647058</v>
      </c>
      <c r="EO47" s="14">
        <v>4.7188755020080322</v>
      </c>
      <c r="EP47" s="14">
        <v>5.4830287206266322</v>
      </c>
      <c r="EQ47" s="14">
        <v>7.9411764705882346</v>
      </c>
      <c r="ER47" s="14">
        <v>3.5943517329910142</v>
      </c>
      <c r="ES47" s="14">
        <v>8.5271317829457356</v>
      </c>
      <c r="ET47" s="14">
        <v>8.1417624521072796</v>
      </c>
      <c r="EU47" s="14">
        <v>7.4433656957928811</v>
      </c>
      <c r="EV47" s="14">
        <v>4.1385135135135132</v>
      </c>
      <c r="EW47" s="14">
        <v>8.8082901554404138</v>
      </c>
      <c r="EX47" s="14">
        <v>7.2310405643738971</v>
      </c>
      <c r="EY47" s="14">
        <v>6.7202337472607745</v>
      </c>
      <c r="EZ47" s="14">
        <v>5.7313278008298756</v>
      </c>
      <c r="FA47" s="14">
        <v>5.3384175405147758</v>
      </c>
      <c r="FB47" s="14">
        <v>5.4778554778554778</v>
      </c>
      <c r="FC47" s="14">
        <v>5.7724957555178262</v>
      </c>
      <c r="FD47" s="14">
        <v>7.7452667814113596</v>
      </c>
      <c r="FE47" s="14">
        <v>7.474747474747474</v>
      </c>
      <c r="FF47" s="14">
        <v>6.3532401524777642</v>
      </c>
      <c r="FG47" s="14">
        <v>6.5548780487804876</v>
      </c>
      <c r="FH47" s="14">
        <v>3.5714285714285712</v>
      </c>
      <c r="FI47" s="14">
        <v>9.4515752625437575</v>
      </c>
      <c r="FJ47" s="14">
        <v>11.702127659574469</v>
      </c>
      <c r="FK47" s="14">
        <v>6.6164154103852599</v>
      </c>
      <c r="FL47" s="14">
        <v>6.954887218045112</v>
      </c>
      <c r="FM47" s="14">
        <v>9.4202898550724647</v>
      </c>
      <c r="FN47" s="14">
        <v>11.494252873563218</v>
      </c>
      <c r="FO47" s="14">
        <v>7.522935779816514</v>
      </c>
      <c r="FP47" s="14">
        <v>7.5356415478615073</v>
      </c>
      <c r="FQ47" s="14">
        <v>7.9040503342508854</v>
      </c>
      <c r="FR47" s="14">
        <v>11.286089238845145</v>
      </c>
      <c r="FS47" s="14">
        <v>12.5</v>
      </c>
      <c r="FT47" s="14">
        <v>11.191047162270182</v>
      </c>
      <c r="FU47" s="14">
        <v>9.113924050632912</v>
      </c>
      <c r="FV47" s="14">
        <v>10.742358078602621</v>
      </c>
      <c r="FW47" s="14">
        <v>10.14760147601476</v>
      </c>
      <c r="FX47" s="14">
        <v>18.852459016393443</v>
      </c>
      <c r="FY47" s="14">
        <v>5.9973924380704045</v>
      </c>
      <c r="FZ47" s="14">
        <v>11.011235955056179</v>
      </c>
      <c r="GA47" s="14">
        <v>8.8276210952320735</v>
      </c>
      <c r="GB47" s="14">
        <v>9.8462544978737334</v>
      </c>
      <c r="GC47" s="14">
        <v>8.0822659209814187</v>
      </c>
      <c r="GD47" s="14">
        <v>14.214214214214213</v>
      </c>
      <c r="GE47" s="14">
        <v>8.5067873303167421</v>
      </c>
      <c r="GF47" s="14">
        <v>7.8525641025641022</v>
      </c>
      <c r="GG47" s="14">
        <v>10.154905335628227</v>
      </c>
      <c r="GH47" s="14">
        <v>0.27569404372635764</v>
      </c>
      <c r="GI47" s="14">
        <v>0.64808813998703829</v>
      </c>
    </row>
    <row r="48" spans="1:191" ht="28.8" x14ac:dyDescent="0.55000000000000004">
      <c r="B48" s="31" t="s">
        <v>15</v>
      </c>
      <c r="C48" s="26"/>
      <c r="D48" s="21">
        <v>249.95515900000001</v>
      </c>
      <c r="E48" s="21">
        <v>96.542888000000005</v>
      </c>
      <c r="F48" s="21">
        <v>266.04283199999998</v>
      </c>
      <c r="G48" s="21">
        <v>69.022371000000007</v>
      </c>
      <c r="H48" s="21">
        <v>62.575702</v>
      </c>
      <c r="I48" s="21">
        <v>203.36584400000001</v>
      </c>
      <c r="J48" s="21">
        <v>44.588624000000003</v>
      </c>
      <c r="K48" s="21">
        <v>119.087738</v>
      </c>
      <c r="L48" s="21">
        <v>47.503675999999999</v>
      </c>
      <c r="M48" s="21">
        <v>41.343204999999998</v>
      </c>
      <c r="N48" s="21">
        <v>26.204153999999999</v>
      </c>
      <c r="O48" s="21">
        <v>106.727102</v>
      </c>
      <c r="P48" s="21">
        <v>49.983418999999998</v>
      </c>
      <c r="Q48" s="21">
        <v>35.611409000000002</v>
      </c>
      <c r="R48" s="21">
        <v>117.528869</v>
      </c>
      <c r="S48" s="21">
        <v>304.39585599999998</v>
      </c>
      <c r="T48" s="21">
        <v>46.602384999999998</v>
      </c>
      <c r="U48" s="21">
        <v>252.11226199999999</v>
      </c>
      <c r="V48" s="21">
        <v>190.453373</v>
      </c>
      <c r="W48" s="21">
        <v>40.992753999999998</v>
      </c>
      <c r="X48" s="21">
        <v>80.716404999999995</v>
      </c>
      <c r="Y48" s="21">
        <v>30.930399999999999</v>
      </c>
      <c r="Z48" s="21">
        <v>32.412109000000001</v>
      </c>
      <c r="AA48" s="21">
        <v>171.69800499999999</v>
      </c>
      <c r="AB48" s="21">
        <v>206.27283</v>
      </c>
      <c r="AC48" s="21">
        <v>173.73270400000001</v>
      </c>
      <c r="AD48" s="21">
        <v>107.45066199999999</v>
      </c>
      <c r="AE48" s="21">
        <v>66.519896000000003</v>
      </c>
      <c r="AF48" s="21">
        <v>87.563180000000003</v>
      </c>
      <c r="AG48" s="21">
        <v>90.278819999999996</v>
      </c>
      <c r="AH48" s="21">
        <v>67.814447999999999</v>
      </c>
      <c r="AI48" s="21">
        <v>122.498119</v>
      </c>
      <c r="AJ48" s="21">
        <v>100.616365</v>
      </c>
      <c r="AK48" s="21">
        <v>89.304282999999998</v>
      </c>
      <c r="AL48" s="21">
        <v>22.158795999999999</v>
      </c>
      <c r="AM48" s="21">
        <v>44.168911000000001</v>
      </c>
      <c r="AN48" s="21">
        <v>29.414100000000001</v>
      </c>
      <c r="AO48" s="21">
        <v>30.868095</v>
      </c>
      <c r="AP48" s="21">
        <v>133.48862700000001</v>
      </c>
      <c r="AQ48" s="21">
        <v>42.745623999999999</v>
      </c>
      <c r="AR48" s="21">
        <v>39.212994999999999</v>
      </c>
      <c r="AS48" s="21">
        <v>26.177042</v>
      </c>
      <c r="AT48" s="21">
        <v>13.83568</v>
      </c>
      <c r="AU48" s="21">
        <v>50.492919000000001</v>
      </c>
      <c r="AV48" s="21">
        <v>209.086502</v>
      </c>
      <c r="AW48" s="21">
        <v>29.192882000000001</v>
      </c>
      <c r="AX48" s="21">
        <v>87.209418999999997</v>
      </c>
      <c r="AY48" s="21">
        <v>40.562578999999999</v>
      </c>
      <c r="AZ48" s="21">
        <v>133.86977200000001</v>
      </c>
      <c r="BA48" s="21">
        <v>46.960847999999999</v>
      </c>
      <c r="BB48" s="21">
        <v>36.953845000000001</v>
      </c>
      <c r="BC48" s="21">
        <v>110.90156500000001</v>
      </c>
      <c r="BD48" s="21">
        <v>22.373760000000001</v>
      </c>
      <c r="BE48" s="21">
        <v>62.235478999999998</v>
      </c>
      <c r="BF48" s="21">
        <v>39.839134000000001</v>
      </c>
      <c r="BG48" s="21">
        <v>60.570010000000003</v>
      </c>
      <c r="BH48" s="21">
        <v>54.651127000000002</v>
      </c>
      <c r="BI48" s="21">
        <v>61.795385000000003</v>
      </c>
      <c r="BJ48" s="21">
        <v>60.816465999999998</v>
      </c>
      <c r="BK48" s="21">
        <v>47.104441999999999</v>
      </c>
      <c r="BL48" s="21">
        <v>37.175114999999998</v>
      </c>
      <c r="BM48" s="21">
        <v>56.228135999999999</v>
      </c>
      <c r="BN48" s="21">
        <v>53.137712999999998</v>
      </c>
      <c r="BO48" s="21">
        <v>22.728041999999999</v>
      </c>
      <c r="BP48" s="21">
        <v>36.243456999999999</v>
      </c>
      <c r="BQ48" s="21">
        <v>39.207399000000002</v>
      </c>
      <c r="BR48" s="21">
        <v>26.684992000000001</v>
      </c>
      <c r="BS48" s="21">
        <v>36.149593000000003</v>
      </c>
      <c r="BT48" s="21">
        <v>38.165616999999997</v>
      </c>
      <c r="BU48" s="21">
        <v>67.384563999999997</v>
      </c>
      <c r="BV48" s="21">
        <v>17.304469999999998</v>
      </c>
      <c r="BW48" s="21">
        <v>56.347200999999998</v>
      </c>
      <c r="BX48" s="21">
        <v>25.167162999999999</v>
      </c>
      <c r="BY48" s="21">
        <v>29.271954999999998</v>
      </c>
      <c r="BZ48" s="21">
        <v>162.94466199999999</v>
      </c>
      <c r="CA48" s="21">
        <v>31.740217999999999</v>
      </c>
      <c r="CB48" s="21">
        <v>21.348633</v>
      </c>
      <c r="CC48" s="21">
        <v>19.015349000000001</v>
      </c>
      <c r="CD48" s="21">
        <v>30.772466000000001</v>
      </c>
      <c r="CE48" s="21">
        <v>18.925689999999999</v>
      </c>
      <c r="CF48" s="21">
        <v>25.737583999999998</v>
      </c>
      <c r="CG48" s="21">
        <v>45.801302999999997</v>
      </c>
      <c r="CH48" s="21">
        <v>54.066986999999997</v>
      </c>
      <c r="CI48" s="21">
        <v>22.788812</v>
      </c>
      <c r="CJ48" s="21">
        <v>58.292493999999998</v>
      </c>
      <c r="CK48" s="21">
        <v>28.801563000000002</v>
      </c>
      <c r="CL48" s="21">
        <v>27.057046</v>
      </c>
      <c r="CM48" s="21">
        <v>19.474938000000002</v>
      </c>
      <c r="CN48" s="21">
        <v>11.283389</v>
      </c>
      <c r="CO48" s="21">
        <v>22.484010000000001</v>
      </c>
      <c r="CP48" s="21">
        <v>66.190510000000003</v>
      </c>
      <c r="CQ48" s="21">
        <v>52.614556</v>
      </c>
      <c r="CR48" s="21">
        <v>282.71094499999998</v>
      </c>
      <c r="CS48" s="21">
        <v>41.598098</v>
      </c>
      <c r="CT48" s="21">
        <v>77.132773999999998</v>
      </c>
      <c r="CU48" s="21">
        <v>12.492675999999999</v>
      </c>
      <c r="CV48" s="21">
        <v>45.079816000000001</v>
      </c>
      <c r="CW48" s="21">
        <v>20.958977000000001</v>
      </c>
      <c r="CX48" s="21">
        <v>32.453251000000002</v>
      </c>
      <c r="CY48" s="21">
        <v>23.064295000000001</v>
      </c>
      <c r="CZ48" s="21">
        <v>21.825807999999999</v>
      </c>
      <c r="DA48" s="21">
        <v>162.84707599999999</v>
      </c>
      <c r="DB48" s="21">
        <v>23.749663999999999</v>
      </c>
      <c r="DC48" s="21">
        <v>30.166661999999999</v>
      </c>
      <c r="DD48" s="21">
        <v>20.305146000000001</v>
      </c>
      <c r="DE48" s="21">
        <v>55.048316</v>
      </c>
      <c r="DF48" s="21">
        <v>25.640854999999998</v>
      </c>
      <c r="DG48" s="21">
        <v>20.310461</v>
      </c>
      <c r="DH48" s="21">
        <v>6.5071779999999997</v>
      </c>
      <c r="DI48" s="21">
        <v>191.301592</v>
      </c>
      <c r="DJ48" s="21">
        <v>23.598403999999999</v>
      </c>
      <c r="DK48" s="21">
        <v>38.501573999999998</v>
      </c>
      <c r="DL48" s="21">
        <v>22.822959000000001</v>
      </c>
      <c r="DM48" s="21">
        <v>15.750439999999999</v>
      </c>
      <c r="DN48" s="21">
        <v>11.910501999999999</v>
      </c>
      <c r="DO48" s="21">
        <v>11.821327</v>
      </c>
      <c r="DP48" s="21">
        <v>6.417948</v>
      </c>
      <c r="DQ48" s="21">
        <v>12.490235999999999</v>
      </c>
      <c r="DR48" s="21">
        <v>14.454305</v>
      </c>
      <c r="DS48" s="21">
        <v>64.590007</v>
      </c>
      <c r="DT48" s="21">
        <v>12.121938999999999</v>
      </c>
      <c r="DU48" s="21">
        <v>68.333346000000006</v>
      </c>
      <c r="DV48" s="21">
        <v>77.264880000000005</v>
      </c>
      <c r="DW48" s="21">
        <v>12.945342</v>
      </c>
      <c r="DX48" s="21">
        <v>28.387080999999998</v>
      </c>
      <c r="DY48" s="21">
        <v>42.069184999999997</v>
      </c>
      <c r="DZ48" s="21">
        <v>31.589801999999999</v>
      </c>
      <c r="EA48" s="21">
        <v>40.079694000000003</v>
      </c>
      <c r="EB48" s="21">
        <v>17.678782999999999</v>
      </c>
      <c r="EC48" s="21">
        <v>24.594867000000001</v>
      </c>
      <c r="ED48" s="21">
        <v>74.796713999999994</v>
      </c>
      <c r="EE48" s="21">
        <v>24.99915</v>
      </c>
      <c r="EF48" s="21">
        <v>21.534248999999999</v>
      </c>
      <c r="EG48" s="21">
        <v>165.57964899999999</v>
      </c>
      <c r="EH48" s="21">
        <v>24.033801</v>
      </c>
      <c r="EI48" s="21">
        <v>32.553441999999997</v>
      </c>
      <c r="EJ48" s="21">
        <v>17.290240000000001</v>
      </c>
      <c r="EK48" s="21">
        <v>34.084789999999998</v>
      </c>
      <c r="EL48" s="21">
        <v>29.337474</v>
      </c>
      <c r="EM48" s="21">
        <v>14.144367000000001</v>
      </c>
      <c r="EN48" s="21">
        <v>76.475534999999994</v>
      </c>
      <c r="EO48" s="21">
        <v>30.088315000000001</v>
      </c>
      <c r="EP48" s="21">
        <v>81.829777000000007</v>
      </c>
      <c r="EQ48" s="21">
        <v>38.175103999999997</v>
      </c>
      <c r="ER48" s="21">
        <v>53.581209000000001</v>
      </c>
      <c r="ES48" s="21">
        <v>36.961553000000002</v>
      </c>
      <c r="ET48" s="21">
        <v>99.989305000000002</v>
      </c>
      <c r="EU48" s="21">
        <v>25.906479000000001</v>
      </c>
      <c r="EV48" s="21">
        <v>44.645530000000001</v>
      </c>
      <c r="EW48" s="21">
        <v>60.201656</v>
      </c>
      <c r="EX48" s="21">
        <v>53.918371</v>
      </c>
      <c r="EY48" s="21">
        <v>171.61464799999999</v>
      </c>
      <c r="EZ48" s="21">
        <v>608.66824699999995</v>
      </c>
      <c r="FA48" s="21">
        <v>105.289815</v>
      </c>
      <c r="FB48" s="21">
        <v>147.063796</v>
      </c>
      <c r="FC48" s="21">
        <v>213.439932</v>
      </c>
      <c r="FD48" s="21">
        <v>92.261200000000002</v>
      </c>
      <c r="FE48" s="21">
        <v>52.804989999999997</v>
      </c>
      <c r="FF48" s="21">
        <v>22.362079999999999</v>
      </c>
      <c r="FG48" s="21">
        <v>39.891945999999997</v>
      </c>
      <c r="FH48" s="21">
        <v>24.176300999999999</v>
      </c>
      <c r="FI48" s="21">
        <v>31.558554000000001</v>
      </c>
      <c r="FJ48" s="21">
        <v>23.213563000000001</v>
      </c>
      <c r="FK48" s="21">
        <v>56.791277000000001</v>
      </c>
      <c r="FL48" s="21">
        <v>32.324874000000001</v>
      </c>
      <c r="FM48" s="21">
        <v>119.26141800000001</v>
      </c>
      <c r="FN48" s="21">
        <v>35.300190999999998</v>
      </c>
      <c r="FO48" s="21">
        <v>51.913822000000003</v>
      </c>
      <c r="FP48" s="21">
        <v>61.258406999999998</v>
      </c>
      <c r="FQ48" s="21">
        <v>111.188844</v>
      </c>
      <c r="FR48" s="21">
        <v>48.711191999999997</v>
      </c>
      <c r="FS48" s="21">
        <v>80.781599999999997</v>
      </c>
      <c r="FT48" s="21">
        <v>58.664974000000001</v>
      </c>
      <c r="FU48" s="21">
        <v>110.8848</v>
      </c>
      <c r="FV48" s="21">
        <v>46.891992999999999</v>
      </c>
      <c r="FW48" s="21">
        <v>45.587479000000002</v>
      </c>
      <c r="FX48" s="21">
        <v>40.968733999999998</v>
      </c>
      <c r="FY48" s="21">
        <v>184.79214400000001</v>
      </c>
      <c r="FZ48" s="21">
        <v>193.73424</v>
      </c>
      <c r="GA48" s="21">
        <v>495.04746899999998</v>
      </c>
      <c r="GB48" s="21">
        <v>122.343602</v>
      </c>
      <c r="GC48" s="21">
        <v>551.27786600000002</v>
      </c>
      <c r="GD48" s="21">
        <v>134.99515299999999</v>
      </c>
      <c r="GE48" s="21">
        <v>60.138126999999997</v>
      </c>
      <c r="GF48" s="21">
        <v>34.273361000000001</v>
      </c>
      <c r="GG48" s="21">
        <v>187.72523799999999</v>
      </c>
    </row>
    <row r="49" spans="1:191" ht="28.8" x14ac:dyDescent="0.55000000000000004">
      <c r="B49" s="22" t="s">
        <v>16</v>
      </c>
      <c r="C49" s="26"/>
      <c r="D49" s="15">
        <v>2.4995515900000003</v>
      </c>
      <c r="E49" s="15">
        <v>0.96542888000000004</v>
      </c>
      <c r="F49" s="15">
        <v>2.6604283199999998</v>
      </c>
      <c r="G49" s="15">
        <v>0.69022371000000005</v>
      </c>
      <c r="H49" s="15">
        <v>0.62575702</v>
      </c>
      <c r="I49" s="15">
        <v>2.03365844</v>
      </c>
      <c r="J49" s="15">
        <v>0.44588624000000004</v>
      </c>
      <c r="K49" s="15">
        <v>1.1908773800000001</v>
      </c>
      <c r="L49" s="15">
        <v>0.47503676</v>
      </c>
      <c r="M49" s="15">
        <v>0.41343205</v>
      </c>
      <c r="N49" s="15">
        <v>0.26204154000000002</v>
      </c>
      <c r="O49" s="15">
        <v>1.06727102</v>
      </c>
      <c r="P49" s="15">
        <v>0.49983418999999996</v>
      </c>
      <c r="Q49" s="15">
        <v>0.35611408999999999</v>
      </c>
      <c r="R49" s="15">
        <v>1.1752886899999999</v>
      </c>
      <c r="S49" s="15">
        <v>3.0439585599999996</v>
      </c>
      <c r="T49" s="15">
        <v>0.46602384999999996</v>
      </c>
      <c r="U49" s="15">
        <v>2.5211226199999999</v>
      </c>
      <c r="V49" s="15">
        <v>1.90453373</v>
      </c>
      <c r="W49" s="15">
        <v>0.40992753999999998</v>
      </c>
      <c r="X49" s="15">
        <v>0.80716404999999991</v>
      </c>
      <c r="Y49" s="15">
        <v>0.30930399999999997</v>
      </c>
      <c r="Z49" s="15">
        <v>0.32412109</v>
      </c>
      <c r="AA49" s="15">
        <v>1.7169800499999999</v>
      </c>
      <c r="AB49" s="15">
        <v>2.0627282999999998</v>
      </c>
      <c r="AC49" s="15">
        <v>1.73732704</v>
      </c>
      <c r="AD49" s="15">
        <v>1.07450662</v>
      </c>
      <c r="AE49" s="15">
        <v>0.66519896000000001</v>
      </c>
      <c r="AF49" s="15">
        <v>0.87563180000000007</v>
      </c>
      <c r="AG49" s="15">
        <v>0.90278819999999993</v>
      </c>
      <c r="AH49" s="15">
        <v>0.67814447999999994</v>
      </c>
      <c r="AI49" s="15">
        <v>1.2249811900000001</v>
      </c>
      <c r="AJ49" s="15">
        <v>1.00616365</v>
      </c>
      <c r="AK49" s="15">
        <v>0.89304282999999995</v>
      </c>
      <c r="AL49" s="15">
        <v>0.22158796</v>
      </c>
      <c r="AM49" s="15">
        <v>0.44168911</v>
      </c>
      <c r="AN49" s="15">
        <v>0.29414099999999999</v>
      </c>
      <c r="AO49" s="15">
        <v>0.30868095000000001</v>
      </c>
      <c r="AP49" s="15">
        <v>1.3348862700000002</v>
      </c>
      <c r="AQ49" s="15">
        <v>0.42745623999999999</v>
      </c>
      <c r="AR49" s="15">
        <v>0.39212995</v>
      </c>
      <c r="AS49" s="15">
        <v>0.26177042</v>
      </c>
      <c r="AT49" s="15">
        <v>0.1383568</v>
      </c>
      <c r="AU49" s="15">
        <v>0.50492919000000003</v>
      </c>
      <c r="AV49" s="15">
        <v>2.0908650199999999</v>
      </c>
      <c r="AW49" s="15">
        <v>0.29192882000000003</v>
      </c>
      <c r="AX49" s="15">
        <v>0.87209418999999999</v>
      </c>
      <c r="AY49" s="15">
        <v>0.40562578999999999</v>
      </c>
      <c r="AZ49" s="15">
        <v>1.3386977200000001</v>
      </c>
      <c r="BA49" s="15">
        <v>0.46960847999999999</v>
      </c>
      <c r="BB49" s="15">
        <v>0.36953845000000002</v>
      </c>
      <c r="BC49" s="15">
        <v>1.1090156500000001</v>
      </c>
      <c r="BD49" s="15">
        <v>0.22373760000000001</v>
      </c>
      <c r="BE49" s="15">
        <v>0.62235478999999994</v>
      </c>
      <c r="BF49" s="15">
        <v>0.39839134000000004</v>
      </c>
      <c r="BG49" s="15">
        <v>0.60570010000000007</v>
      </c>
      <c r="BH49" s="15">
        <v>0.54651126999999999</v>
      </c>
      <c r="BI49" s="15">
        <v>0.61795385000000003</v>
      </c>
      <c r="BJ49" s="15">
        <v>0.60816466000000002</v>
      </c>
      <c r="BK49" s="15">
        <v>0.47104441999999996</v>
      </c>
      <c r="BL49" s="15">
        <v>0.37175114999999997</v>
      </c>
      <c r="BM49" s="15">
        <v>0.56228135999999995</v>
      </c>
      <c r="BN49" s="15">
        <v>0.53137712999999998</v>
      </c>
      <c r="BO49" s="15">
        <v>0.22728041999999998</v>
      </c>
      <c r="BP49" s="15">
        <v>0.36243457000000001</v>
      </c>
      <c r="BQ49" s="15">
        <v>0.39207399000000004</v>
      </c>
      <c r="BR49" s="15">
        <v>0.26684992000000002</v>
      </c>
      <c r="BS49" s="15">
        <v>0.36149593000000002</v>
      </c>
      <c r="BT49" s="15">
        <v>0.38165616999999996</v>
      </c>
      <c r="BU49" s="15">
        <v>0.67384564000000002</v>
      </c>
      <c r="BV49" s="15">
        <v>0.1730447</v>
      </c>
      <c r="BW49" s="15">
        <v>0.56347201000000002</v>
      </c>
      <c r="BX49" s="15">
        <v>0.25167162999999998</v>
      </c>
      <c r="BY49" s="15">
        <v>0.29271955</v>
      </c>
      <c r="BZ49" s="15">
        <v>1.62944662</v>
      </c>
      <c r="CA49" s="15">
        <v>0.31740217999999998</v>
      </c>
      <c r="CB49" s="15">
        <v>0.21348633</v>
      </c>
      <c r="CC49" s="15">
        <v>0.19015349000000001</v>
      </c>
      <c r="CD49" s="15">
        <v>0.30772466000000004</v>
      </c>
      <c r="CE49" s="15">
        <v>0.18925690000000001</v>
      </c>
      <c r="CF49" s="15">
        <v>0.25737583999999997</v>
      </c>
      <c r="CG49" s="15">
        <v>0.45801302999999999</v>
      </c>
      <c r="CH49" s="15">
        <v>0.54066987</v>
      </c>
      <c r="CI49" s="15">
        <v>0.22788812</v>
      </c>
      <c r="CJ49" s="15">
        <v>0.58292493999999995</v>
      </c>
      <c r="CK49" s="15">
        <v>0.28801563000000002</v>
      </c>
      <c r="CL49" s="15">
        <v>0.27057046000000001</v>
      </c>
      <c r="CM49" s="15">
        <v>0.19474938000000003</v>
      </c>
      <c r="CN49" s="15">
        <v>0.11283388999999999</v>
      </c>
      <c r="CO49" s="15">
        <v>0.22484010000000001</v>
      </c>
      <c r="CP49" s="15">
        <v>0.66190510000000002</v>
      </c>
      <c r="CQ49" s="15">
        <v>0.52614556000000001</v>
      </c>
      <c r="CR49" s="15">
        <v>2.82710945</v>
      </c>
      <c r="CS49" s="15">
        <v>0.41598098</v>
      </c>
      <c r="CT49" s="15">
        <v>0.77132773999999993</v>
      </c>
      <c r="CU49" s="15">
        <v>0.12492676</v>
      </c>
      <c r="CV49" s="15">
        <v>0.45079816</v>
      </c>
      <c r="CW49" s="15">
        <v>0.20958977000000001</v>
      </c>
      <c r="CX49" s="15">
        <v>0.32453251</v>
      </c>
      <c r="CY49" s="15">
        <v>0.23064295000000001</v>
      </c>
      <c r="CZ49" s="15">
        <v>0.21825807999999999</v>
      </c>
      <c r="DA49" s="15">
        <v>1.6284707599999999</v>
      </c>
      <c r="DB49" s="15">
        <v>0.23749663999999998</v>
      </c>
      <c r="DC49" s="15">
        <v>0.30166662</v>
      </c>
      <c r="DD49" s="15">
        <v>0.20305146000000002</v>
      </c>
      <c r="DE49" s="15">
        <v>0.55048315999999997</v>
      </c>
      <c r="DF49" s="15">
        <v>0.25640854999999996</v>
      </c>
      <c r="DG49" s="15">
        <v>0.20310460999999999</v>
      </c>
      <c r="DH49" s="15">
        <v>6.5071779999999996E-2</v>
      </c>
      <c r="DI49" s="15">
        <v>1.9130159200000001</v>
      </c>
      <c r="DJ49" s="15">
        <v>0.23598403999999998</v>
      </c>
      <c r="DK49" s="15">
        <v>0.38501574</v>
      </c>
      <c r="DL49" s="15">
        <v>0.22822959000000001</v>
      </c>
      <c r="DM49" s="15">
        <v>0.15750439999999999</v>
      </c>
      <c r="DN49" s="15">
        <v>0.11910501999999999</v>
      </c>
      <c r="DO49" s="15">
        <v>0.11821327</v>
      </c>
      <c r="DP49" s="15">
        <v>6.4179479999999997E-2</v>
      </c>
      <c r="DQ49" s="15">
        <v>0.12490235999999999</v>
      </c>
      <c r="DR49" s="15">
        <v>0.14454305000000001</v>
      </c>
      <c r="DS49" s="15">
        <v>0.64590007000000005</v>
      </c>
      <c r="DT49" s="15">
        <v>0.12121939</v>
      </c>
      <c r="DU49" s="15">
        <v>0.68333346000000006</v>
      </c>
      <c r="DV49" s="15">
        <v>0.77264880000000002</v>
      </c>
      <c r="DW49" s="15">
        <v>0.12945342000000001</v>
      </c>
      <c r="DX49" s="15">
        <v>0.28387080999999997</v>
      </c>
      <c r="DY49" s="15">
        <v>0.42069184999999998</v>
      </c>
      <c r="DZ49" s="15">
        <v>0.31589802</v>
      </c>
      <c r="EA49" s="15">
        <v>0.40079694000000005</v>
      </c>
      <c r="EB49" s="15">
        <v>0.17678782999999998</v>
      </c>
      <c r="EC49" s="15">
        <v>0.24594867000000001</v>
      </c>
      <c r="ED49" s="15">
        <v>0.74796713999999997</v>
      </c>
      <c r="EE49" s="15">
        <v>0.24999150000000001</v>
      </c>
      <c r="EF49" s="15">
        <v>0.21534249</v>
      </c>
      <c r="EG49" s="15">
        <v>1.65579649</v>
      </c>
      <c r="EH49" s="15">
        <v>0.24033800999999999</v>
      </c>
      <c r="EI49" s="15">
        <v>0.32553441999999999</v>
      </c>
      <c r="EJ49" s="15">
        <v>0.17290240000000001</v>
      </c>
      <c r="EK49" s="15">
        <v>0.34084789999999998</v>
      </c>
      <c r="EL49" s="15">
        <v>0.29337474000000002</v>
      </c>
      <c r="EM49" s="15">
        <v>0.14144367000000002</v>
      </c>
      <c r="EN49" s="15">
        <v>0.76475534999999994</v>
      </c>
      <c r="EO49" s="15">
        <v>0.30088314999999999</v>
      </c>
      <c r="EP49" s="15">
        <v>0.81829777000000004</v>
      </c>
      <c r="EQ49" s="15">
        <v>0.38175103999999999</v>
      </c>
      <c r="ER49" s="15">
        <v>0.53581208999999996</v>
      </c>
      <c r="ES49" s="15">
        <v>0.36961553000000003</v>
      </c>
      <c r="ET49" s="15">
        <v>0.99989305000000006</v>
      </c>
      <c r="EU49" s="15">
        <v>0.25906478999999999</v>
      </c>
      <c r="EV49" s="15">
        <v>0.4464553</v>
      </c>
      <c r="EW49" s="15">
        <v>0.60201656000000003</v>
      </c>
      <c r="EX49" s="15">
        <v>0.53918370999999998</v>
      </c>
      <c r="EY49" s="15">
        <v>1.7161464799999999</v>
      </c>
      <c r="EZ49" s="15">
        <v>6.0866824699999995</v>
      </c>
      <c r="FA49" s="15">
        <v>1.0528981500000001</v>
      </c>
      <c r="FB49" s="15">
        <v>1.4706379599999999</v>
      </c>
      <c r="FC49" s="15">
        <v>2.13439932</v>
      </c>
      <c r="FD49" s="15">
        <v>0.92261199999999999</v>
      </c>
      <c r="FE49" s="15">
        <v>0.52804989999999996</v>
      </c>
      <c r="FF49" s="15">
        <v>0.22362079999999998</v>
      </c>
      <c r="FG49" s="15">
        <v>0.39891945999999995</v>
      </c>
      <c r="FH49" s="15">
        <v>0.24176301</v>
      </c>
      <c r="FI49" s="15">
        <v>0.31558554</v>
      </c>
      <c r="FJ49" s="15">
        <v>0.23213563000000001</v>
      </c>
      <c r="FK49" s="15">
        <v>0.56791276999999996</v>
      </c>
      <c r="FL49" s="15">
        <v>0.32324874000000003</v>
      </c>
      <c r="FM49" s="15">
        <v>1.1926141800000001</v>
      </c>
      <c r="FN49" s="15">
        <v>0.35300190999999997</v>
      </c>
      <c r="FO49" s="15">
        <v>0.51913821999999998</v>
      </c>
      <c r="FP49" s="15">
        <v>0.61258407000000004</v>
      </c>
      <c r="FQ49" s="15">
        <v>1.11188844</v>
      </c>
      <c r="FR49" s="15">
        <v>0.48711191999999998</v>
      </c>
      <c r="FS49" s="15">
        <v>0.80781599999999998</v>
      </c>
      <c r="FT49" s="15">
        <v>0.58664974000000003</v>
      </c>
      <c r="FU49" s="15">
        <v>1.1088480000000001</v>
      </c>
      <c r="FV49" s="15">
        <v>0.46891992999999998</v>
      </c>
      <c r="FW49" s="15">
        <v>0.45587479000000003</v>
      </c>
      <c r="FX49" s="15">
        <v>0.40968733999999996</v>
      </c>
      <c r="FY49" s="15">
        <v>1.8479214400000001</v>
      </c>
      <c r="FZ49" s="15">
        <v>1.9373423999999999</v>
      </c>
      <c r="GA49" s="15">
        <v>4.9504746900000001</v>
      </c>
      <c r="GB49" s="15">
        <v>1.2234360200000001</v>
      </c>
      <c r="GC49" s="15">
        <v>5.5127786600000004</v>
      </c>
      <c r="GD49" s="15">
        <v>1.3499515299999998</v>
      </c>
      <c r="GE49" s="15">
        <v>0.60138126999999997</v>
      </c>
      <c r="GF49" s="15">
        <v>0.34273361000000002</v>
      </c>
      <c r="GG49" s="15">
        <v>1.8772523799999998</v>
      </c>
      <c r="GH49" s="15"/>
      <c r="GI49" s="15"/>
    </row>
    <row r="50" spans="1:191" ht="43.2" x14ac:dyDescent="0.55000000000000004">
      <c r="A50" s="30" t="s">
        <v>4</v>
      </c>
      <c r="B50" s="22" t="s">
        <v>29</v>
      </c>
      <c r="C50" s="26"/>
      <c r="D50" s="11">
        <v>456.48187641528131</v>
      </c>
      <c r="E50" s="11">
        <v>3534.1805809662537</v>
      </c>
      <c r="F50" s="11">
        <v>210.11654243704638</v>
      </c>
      <c r="G50" s="11">
        <v>2667.2511728117829</v>
      </c>
      <c r="H50" s="11">
        <v>4591.2389444708106</v>
      </c>
      <c r="I50" s="11">
        <v>548.27299317775305</v>
      </c>
      <c r="J50" s="11">
        <v>1498.1399739987489</v>
      </c>
      <c r="K50" s="11">
        <v>240.15906658668752</v>
      </c>
      <c r="L50" s="11">
        <v>1124.1235309873703</v>
      </c>
      <c r="M50" s="11">
        <v>674.83882780737486</v>
      </c>
      <c r="N50" s="11">
        <v>1629.5126337602808</v>
      </c>
      <c r="O50" s="11">
        <v>374.7876523434507</v>
      </c>
      <c r="P50" s="11">
        <v>1224.4060375301658</v>
      </c>
      <c r="Q50" s="11">
        <v>1336.6502853060379</v>
      </c>
      <c r="R50" s="11">
        <v>347.99960510127943</v>
      </c>
      <c r="S50" s="11">
        <v>875.17617191214333</v>
      </c>
      <c r="T50" s="11">
        <v>628.72318659227426</v>
      </c>
      <c r="U50" s="11">
        <v>4018.4479404655058</v>
      </c>
      <c r="V50" s="11">
        <v>523.48770950882556</v>
      </c>
      <c r="W50" s="11">
        <v>1200.2121155363213</v>
      </c>
      <c r="X50" s="11">
        <v>1567.2154873597258</v>
      </c>
      <c r="Y50" s="11">
        <v>1600.3672762072267</v>
      </c>
      <c r="Z50" s="11">
        <v>3202.5068162025495</v>
      </c>
      <c r="AA50" s="11">
        <v>373.32990560956142</v>
      </c>
      <c r="AB50" s="11">
        <v>962.31772260069351</v>
      </c>
      <c r="AC50" s="11">
        <v>721.79847036744445</v>
      </c>
      <c r="AD50" s="11">
        <v>722.19192097671771</v>
      </c>
      <c r="AE50" s="11">
        <v>754.66143242316559</v>
      </c>
      <c r="AF50" s="11">
        <v>792.57057589731198</v>
      </c>
      <c r="AG50" s="11">
        <v>945.9583100443715</v>
      </c>
      <c r="AH50" s="11">
        <v>2316.6154799343058</v>
      </c>
      <c r="AI50" s="11">
        <v>1840.8445928871772</v>
      </c>
      <c r="AJ50" s="11">
        <v>588.37347185023032</v>
      </c>
      <c r="AK50" s="11">
        <v>1335.8821771179778</v>
      </c>
      <c r="AL50" s="11">
        <v>4156.3630081706606</v>
      </c>
      <c r="AM50" s="11">
        <v>1548.6005529998238</v>
      </c>
      <c r="AN50" s="11">
        <v>3209.3451779928673</v>
      </c>
      <c r="AO50" s="11">
        <v>1551.7640463397563</v>
      </c>
      <c r="AP50" s="11">
        <v>1568.6729626786855</v>
      </c>
      <c r="AQ50" s="11">
        <v>1272.6448910887345</v>
      </c>
      <c r="AR50" s="11">
        <v>946.11492950232446</v>
      </c>
      <c r="AS50" s="11">
        <v>1317.9487583050827</v>
      </c>
      <c r="AT50" s="11">
        <v>4611.2659442831864</v>
      </c>
      <c r="AU50" s="11">
        <v>2828.1193250087204</v>
      </c>
      <c r="AV50" s="11">
        <v>744.18959861885298</v>
      </c>
      <c r="AW50" s="11">
        <v>2151.2093256157441</v>
      </c>
      <c r="AX50" s="11">
        <v>868.02550536427725</v>
      </c>
      <c r="AY50" s="11">
        <v>1706.0059223551837</v>
      </c>
      <c r="AZ50" s="11">
        <v>686.4880594552742</v>
      </c>
      <c r="BA50" s="11">
        <v>1541.7098089881172</v>
      </c>
      <c r="BB50" s="11">
        <v>825.35389754435562</v>
      </c>
      <c r="BC50" s="11">
        <v>1573.4674258203659</v>
      </c>
      <c r="BD50" s="11">
        <v>4174.5330244000115</v>
      </c>
      <c r="BE50" s="11">
        <v>2943.6585520615986</v>
      </c>
      <c r="BF50" s="11">
        <v>956.34608924983149</v>
      </c>
      <c r="BG50" s="11">
        <v>3069.1756530996113</v>
      </c>
      <c r="BH50" s="11">
        <v>6076.7273838652955</v>
      </c>
      <c r="BI50" s="11">
        <v>684.51713667614501</v>
      </c>
      <c r="BJ50" s="11">
        <v>2019.1900002870932</v>
      </c>
      <c r="BK50" s="11">
        <v>2713.1199218961137</v>
      </c>
      <c r="BL50" s="11">
        <v>1783.451107010698</v>
      </c>
      <c r="BM50" s="11">
        <v>965.70869786613605</v>
      </c>
      <c r="BN50" s="11">
        <v>1799.0988810527092</v>
      </c>
      <c r="BO50" s="11">
        <v>7743.7378899599016</v>
      </c>
      <c r="BP50" s="11">
        <v>5165.0702083965116</v>
      </c>
      <c r="BQ50" s="11">
        <v>1369.6394397394224</v>
      </c>
      <c r="BR50" s="11">
        <v>2076.0733224128376</v>
      </c>
      <c r="BS50" s="11">
        <v>4852.0601601240705</v>
      </c>
      <c r="BT50" s="11">
        <v>1184.3120471496636</v>
      </c>
      <c r="BU50" s="11">
        <v>1479.5673383002077</v>
      </c>
      <c r="BV50" s="11">
        <v>2299.983761421182</v>
      </c>
      <c r="BW50" s="11">
        <v>4580.5292085404562</v>
      </c>
      <c r="BX50" s="11">
        <v>786.73945092659039</v>
      </c>
      <c r="BY50" s="11">
        <v>1164.9375656665229</v>
      </c>
      <c r="BZ50" s="11">
        <v>357.7901803251462</v>
      </c>
      <c r="CA50" s="11">
        <v>2344.0292691121404</v>
      </c>
      <c r="CB50" s="11">
        <v>2585.64564766278</v>
      </c>
      <c r="CC50" s="11">
        <v>5269.4273452462003</v>
      </c>
      <c r="CD50" s="11">
        <v>1563.0856493593978</v>
      </c>
      <c r="CE50" s="11">
        <v>2943.0895254017159</v>
      </c>
      <c r="CF50" s="11">
        <v>2222.4308233437919</v>
      </c>
      <c r="CG50" s="11">
        <v>3547.9339965502727</v>
      </c>
      <c r="CH50" s="11">
        <v>4228.0883896859277</v>
      </c>
      <c r="CI50" s="11">
        <v>5138.4863765605687</v>
      </c>
      <c r="CJ50" s="11">
        <v>8289.2318863557302</v>
      </c>
      <c r="CK50" s="11">
        <v>2440.8397558146407</v>
      </c>
      <c r="CL50" s="11">
        <v>4693.78660183377</v>
      </c>
      <c r="CM50" s="11">
        <v>6644.4370708651286</v>
      </c>
      <c r="CN50" s="11">
        <v>8649.8834702942531</v>
      </c>
      <c r="CO50" s="11">
        <v>7752.1758796584763</v>
      </c>
      <c r="CP50" s="11">
        <v>3039.7106775578554</v>
      </c>
      <c r="CQ50" s="11">
        <v>3143.6167588300091</v>
      </c>
      <c r="CR50" s="11">
        <v>894.1995507107091</v>
      </c>
      <c r="CS50" s="11">
        <v>10748.087568811439</v>
      </c>
      <c r="CT50" s="11">
        <v>2334.9348229067973</v>
      </c>
      <c r="CU50" s="11">
        <v>5635.3018360517799</v>
      </c>
      <c r="CV50" s="11">
        <v>1206.7484924960652</v>
      </c>
      <c r="CW50" s="11">
        <v>4222.5343345717683</v>
      </c>
      <c r="CX50" s="11">
        <v>1589.9793829591988</v>
      </c>
      <c r="CY50" s="11">
        <v>3806.749783594079</v>
      </c>
      <c r="CZ50" s="11">
        <v>5873.7802513428142</v>
      </c>
      <c r="DA50" s="11">
        <v>1181.4765406042661</v>
      </c>
      <c r="DB50" s="11">
        <v>5406.3922756970378</v>
      </c>
      <c r="DC50" s="11">
        <v>3102.7629109246491</v>
      </c>
      <c r="DD50" s="11">
        <v>694.40525076746553</v>
      </c>
      <c r="DE50" s="11">
        <v>1382.4219436612739</v>
      </c>
      <c r="DF50" s="11">
        <v>3900.0259546727289</v>
      </c>
      <c r="DG50" s="11">
        <v>2383.0084408226876</v>
      </c>
      <c r="DH50" s="11">
        <v>7822.1311911246321</v>
      </c>
      <c r="DI50" s="11">
        <v>1462.6119786812856</v>
      </c>
      <c r="DJ50" s="11">
        <v>10932.942753247213</v>
      </c>
      <c r="DK50" s="11">
        <v>1085.6699001448617</v>
      </c>
      <c r="DL50" s="11">
        <v>4000.3577099709109</v>
      </c>
      <c r="DM50" s="11">
        <v>3936.3979672948822</v>
      </c>
      <c r="DN50" s="11">
        <v>3358.3806962964286</v>
      </c>
      <c r="DO50" s="11">
        <v>5422.4030855419196</v>
      </c>
      <c r="DP50" s="11">
        <v>1184.1791176868371</v>
      </c>
      <c r="DQ50" s="11">
        <v>2065.6134920108798</v>
      </c>
      <c r="DR50" s="11">
        <v>7603.2711361770762</v>
      </c>
      <c r="DS50" s="11">
        <v>1227.7440997954993</v>
      </c>
      <c r="DT50" s="11">
        <v>2623.3426846975553</v>
      </c>
      <c r="DU50" s="11">
        <v>2086.8288814658658</v>
      </c>
      <c r="DV50" s="11">
        <v>1228.2423786848565</v>
      </c>
      <c r="DW50" s="11">
        <v>3321.65809138144</v>
      </c>
      <c r="DX50" s="11">
        <v>602.38669837169948</v>
      </c>
      <c r="DY50" s="11">
        <v>722.61918076140535</v>
      </c>
      <c r="DZ50" s="11">
        <v>3061.1144697899658</v>
      </c>
      <c r="EA50" s="11">
        <v>1135.2382081559804</v>
      </c>
      <c r="EB50" s="11">
        <v>5215.2911204351576</v>
      </c>
      <c r="EC50" s="11">
        <v>2854.2541010691375</v>
      </c>
      <c r="ED50" s="11">
        <v>2437.2728459702121</v>
      </c>
      <c r="EE50" s="11">
        <v>2516.085546908595</v>
      </c>
      <c r="EF50" s="11">
        <v>3547.836750657058</v>
      </c>
      <c r="EG50" s="11">
        <v>1890.9328645816854</v>
      </c>
      <c r="EH50" s="11">
        <v>2825.1877428792891</v>
      </c>
      <c r="EI50" s="11">
        <v>3434.3526561645926</v>
      </c>
      <c r="EJ50" s="11">
        <v>1827.620669233047</v>
      </c>
      <c r="EK50" s="11">
        <v>1214.6180158363893</v>
      </c>
      <c r="EL50" s="11">
        <v>2212.1877295911704</v>
      </c>
      <c r="EM50" s="11">
        <v>2241.1748790172082</v>
      </c>
      <c r="EN50" s="11">
        <v>1690.7367826848156</v>
      </c>
      <c r="EO50" s="11">
        <v>3808.7875642088966</v>
      </c>
      <c r="EP50" s="11">
        <v>557.2543598646248</v>
      </c>
      <c r="EQ50" s="11">
        <v>1872.9484011359864</v>
      </c>
      <c r="ER50" s="11">
        <v>1601.3076524645051</v>
      </c>
      <c r="ES50" s="11">
        <v>1128.1993481172178</v>
      </c>
      <c r="ET50" s="11">
        <v>1229.1314556091772</v>
      </c>
      <c r="EU50" s="11">
        <v>1405.0539249274284</v>
      </c>
      <c r="EV50" s="11">
        <v>2958.8628469636265</v>
      </c>
      <c r="EW50" s="11">
        <v>1795.6316683381599</v>
      </c>
      <c r="EX50" s="11">
        <v>1123.9211956162401</v>
      </c>
      <c r="EY50" s="11">
        <v>1739.9447161410139</v>
      </c>
      <c r="EZ50" s="11">
        <v>791.0713305207131</v>
      </c>
      <c r="FA50" s="11">
        <v>1052.3335044325036</v>
      </c>
      <c r="FB50" s="11">
        <v>631.69864050020851</v>
      </c>
      <c r="FC50" s="11">
        <v>306.87790886290202</v>
      </c>
      <c r="FD50" s="11">
        <v>651.41142755567887</v>
      </c>
      <c r="FE50" s="11">
        <v>1069.9746368667054</v>
      </c>
      <c r="FF50" s="11">
        <v>3930.7613603027985</v>
      </c>
      <c r="FG50" s="11">
        <v>3456.838129681616</v>
      </c>
      <c r="FH50" s="11">
        <v>727.98564180682558</v>
      </c>
      <c r="FI50" s="11">
        <v>3308.1363613808162</v>
      </c>
      <c r="FJ50" s="11">
        <v>2580.3880257416749</v>
      </c>
      <c r="FK50" s="11">
        <v>2320.7789463864319</v>
      </c>
      <c r="FL50" s="11">
        <v>1914.9339916993952</v>
      </c>
      <c r="FM50" s="11">
        <v>275.02607758696945</v>
      </c>
      <c r="FN50" s="11">
        <v>1801.6899681930902</v>
      </c>
      <c r="FO50" s="11">
        <v>2313.4493931115303</v>
      </c>
      <c r="FP50" s="11">
        <v>889.67380428289619</v>
      </c>
      <c r="FQ50" s="11">
        <v>2608.1753309711539</v>
      </c>
      <c r="FR50" s="11">
        <v>1761.4021845328689</v>
      </c>
      <c r="FS50" s="11">
        <v>788.54590649355794</v>
      </c>
      <c r="FT50" s="11">
        <v>2410.2968152683402</v>
      </c>
      <c r="FU50" s="11">
        <v>798.12562226743432</v>
      </c>
      <c r="FV50" s="11">
        <v>2599.5909365592543</v>
      </c>
      <c r="FW50" s="11">
        <v>1274.4727559951275</v>
      </c>
      <c r="FX50" s="11">
        <v>1052.0217686004162</v>
      </c>
      <c r="FY50" s="11">
        <v>3364.3205092095254</v>
      </c>
      <c r="FZ50" s="11">
        <v>266.34424560160352</v>
      </c>
      <c r="GA50" s="11">
        <v>1853.7616238171292</v>
      </c>
      <c r="GB50" s="11">
        <v>3505.700281736024</v>
      </c>
      <c r="GC50" s="11">
        <v>2495.8375528176925</v>
      </c>
      <c r="GD50" s="11">
        <v>875.58699237149665</v>
      </c>
      <c r="GE50" s="11">
        <v>4226.9357673876348</v>
      </c>
      <c r="GF50" s="11">
        <v>4078.9696697677241</v>
      </c>
      <c r="GG50" s="11">
        <v>1007.8559602092502</v>
      </c>
      <c r="GH50" s="11"/>
      <c r="GI50" s="11"/>
    </row>
    <row r="51" spans="1:191" ht="43.2" x14ac:dyDescent="0.55000000000000004">
      <c r="A51" s="30" t="s">
        <v>4</v>
      </c>
      <c r="B51" s="22" t="s">
        <v>30</v>
      </c>
      <c r="C51" s="26"/>
      <c r="D51" s="11">
        <v>421.27556166984328</v>
      </c>
      <c r="E51" s="11">
        <v>3237.9391840857297</v>
      </c>
      <c r="F51" s="11">
        <v>198.84016269981672</v>
      </c>
      <c r="G51" s="11">
        <v>2396.3245191910314</v>
      </c>
      <c r="H51" s="11">
        <v>4313.1757435178279</v>
      </c>
      <c r="I51" s="11">
        <v>475.49774385909171</v>
      </c>
      <c r="J51" s="11">
        <v>1390.4891974239886</v>
      </c>
      <c r="K51" s="11">
        <v>205.7306689291554</v>
      </c>
      <c r="L51" s="11">
        <v>1039.9195211755823</v>
      </c>
      <c r="M51" s="11">
        <v>582.92529570457828</v>
      </c>
      <c r="N51" s="11">
        <v>1450.1517583815146</v>
      </c>
      <c r="O51" s="11">
        <v>333.56101058567111</v>
      </c>
      <c r="P51" s="11">
        <v>1142.3788356694847</v>
      </c>
      <c r="Q51" s="11">
        <v>1140.0840668786793</v>
      </c>
      <c r="R51" s="11">
        <v>327.57909037651001</v>
      </c>
      <c r="S51" s="11">
        <v>622.54461177684368</v>
      </c>
      <c r="T51" s="11">
        <v>553.61973426896509</v>
      </c>
      <c r="U51" s="11">
        <v>3702.3189296520613</v>
      </c>
      <c r="V51" s="11">
        <v>494.08418720943314</v>
      </c>
      <c r="W51" s="11">
        <v>1168.4991937843454</v>
      </c>
      <c r="X51" s="11">
        <v>1491.6422504198497</v>
      </c>
      <c r="Y51" s="11">
        <v>1409.616429144143</v>
      </c>
      <c r="Z51" s="11">
        <v>3054.4140154532988</v>
      </c>
      <c r="AA51" s="11">
        <v>327.90130555098767</v>
      </c>
      <c r="AB51" s="11">
        <v>930.80605914021737</v>
      </c>
      <c r="AC51" s="11">
        <v>650.42445894355046</v>
      </c>
      <c r="AD51" s="11">
        <v>646.80848592631287</v>
      </c>
      <c r="AE51" s="11">
        <v>715.57538213830037</v>
      </c>
      <c r="AF51" s="11">
        <v>724.04862409062798</v>
      </c>
      <c r="AG51" s="11">
        <v>865.09770508741701</v>
      </c>
      <c r="AH51" s="11">
        <v>2194.2226824584641</v>
      </c>
      <c r="AI51" s="11">
        <v>1680.0257969675436</v>
      </c>
      <c r="AJ51" s="11">
        <v>534.7042700260539</v>
      </c>
      <c r="AK51" s="11">
        <v>1281.0135881164849</v>
      </c>
      <c r="AL51" s="11">
        <v>3867.5386514682477</v>
      </c>
      <c r="AM51" s="11">
        <v>1276.9162454559951</v>
      </c>
      <c r="AN51" s="11">
        <v>3042.7584049826446</v>
      </c>
      <c r="AO51" s="11">
        <v>1376.826137149053</v>
      </c>
      <c r="AP51" s="11">
        <v>1470.5372615751</v>
      </c>
      <c r="AQ51" s="11">
        <v>1221.1776344638226</v>
      </c>
      <c r="AR51" s="11">
        <v>872.15985415039074</v>
      </c>
      <c r="AS51" s="11">
        <v>1046.7187239872251</v>
      </c>
      <c r="AT51" s="11">
        <v>4249.8814658910869</v>
      </c>
      <c r="AU51" s="11">
        <v>2566.6965302600152</v>
      </c>
      <c r="AV51" s="11">
        <v>708.31927734866406</v>
      </c>
      <c r="AW51" s="11">
        <v>1887.4463987488455</v>
      </c>
      <c r="AX51" s="11">
        <v>802.66559280712556</v>
      </c>
      <c r="AY51" s="11">
        <v>1506.314477686441</v>
      </c>
      <c r="AZ51" s="11">
        <v>631.95745190333184</v>
      </c>
      <c r="BA51" s="11">
        <v>1435.2381370966725</v>
      </c>
      <c r="BB51" s="11">
        <v>768.52625213966223</v>
      </c>
      <c r="BC51" s="11">
        <v>1320.0895767341065</v>
      </c>
      <c r="BD51" s="11">
        <v>3830.3798735661776</v>
      </c>
      <c r="BE51" s="11">
        <v>2532.3176190224231</v>
      </c>
      <c r="BF51" s="11">
        <v>876.02305813173541</v>
      </c>
      <c r="BG51" s="11">
        <v>2471.5201466864542</v>
      </c>
      <c r="BH51" s="11">
        <v>5833.365522361506</v>
      </c>
      <c r="BI51" s="11">
        <v>624.6421152647564</v>
      </c>
      <c r="BJ51" s="11">
        <v>1890.9352608551769</v>
      </c>
      <c r="BK51" s="11">
        <v>2615.4645882441409</v>
      </c>
      <c r="BL51" s="11">
        <v>1420.3049539994699</v>
      </c>
      <c r="BM51" s="11">
        <v>885.67759030816887</v>
      </c>
      <c r="BN51" s="11">
        <v>1671.1295045761567</v>
      </c>
      <c r="BO51" s="11">
        <v>7211.3559100251578</v>
      </c>
      <c r="BP51" s="11">
        <v>4795.348302453599</v>
      </c>
      <c r="BQ51" s="11">
        <v>1206.4049441280201</v>
      </c>
      <c r="BR51" s="11">
        <v>1851.2278362309419</v>
      </c>
      <c r="BS51" s="11">
        <v>4235.1790793329264</v>
      </c>
      <c r="BT51" s="11">
        <v>1087.3661494847574</v>
      </c>
      <c r="BU51" s="11">
        <v>1219.8639439145143</v>
      </c>
      <c r="BV51" s="11">
        <v>2103.5027365761562</v>
      </c>
      <c r="BW51" s="11">
        <v>4112.0054925177201</v>
      </c>
      <c r="BX51" s="11">
        <v>683.43023009784622</v>
      </c>
      <c r="BY51" s="11">
        <v>819.89740692071985</v>
      </c>
      <c r="BZ51" s="11">
        <v>311.76228405690273</v>
      </c>
      <c r="CA51" s="11">
        <v>2123.4888808892242</v>
      </c>
      <c r="CB51" s="11">
        <v>1606.660248457126</v>
      </c>
      <c r="CC51" s="11">
        <v>4527.9211020528728</v>
      </c>
      <c r="CD51" s="11">
        <v>1446.0979500310439</v>
      </c>
      <c r="CE51" s="11">
        <v>2383.0042656304736</v>
      </c>
      <c r="CF51" s="11">
        <v>1919.3720747060022</v>
      </c>
      <c r="CG51" s="11">
        <v>3211.6990208772008</v>
      </c>
      <c r="CH51" s="11">
        <v>3972.8494580250976</v>
      </c>
      <c r="CI51" s="11">
        <v>4550.4785418388637</v>
      </c>
      <c r="CJ51" s="11">
        <v>7057.512413176215</v>
      </c>
      <c r="CK51" s="11">
        <v>2274.1821337960023</v>
      </c>
      <c r="CL51" s="11">
        <v>3773.5087562773851</v>
      </c>
      <c r="CM51" s="11">
        <v>6141.2262262401036</v>
      </c>
      <c r="CN51" s="11">
        <v>7196.419444548088</v>
      </c>
      <c r="CO51" s="11">
        <v>6973.8449680461799</v>
      </c>
      <c r="CP51" s="11">
        <v>2254.0995680498609</v>
      </c>
      <c r="CQ51" s="11">
        <v>2294.0419757604718</v>
      </c>
      <c r="CR51" s="11">
        <v>648.36541790060517</v>
      </c>
      <c r="CS51" s="11">
        <v>7680.639629244587</v>
      </c>
      <c r="CT51" s="11">
        <v>1540.2013157208635</v>
      </c>
      <c r="CU51" s="11">
        <v>5227.0626405423463</v>
      </c>
      <c r="CV51" s="11">
        <v>1091.3975336545295</v>
      </c>
      <c r="CW51" s="11">
        <v>3597.5038285504106</v>
      </c>
      <c r="CX51" s="11">
        <v>1321.9014637393338</v>
      </c>
      <c r="CY51" s="11">
        <v>3416.5362522461664</v>
      </c>
      <c r="CZ51" s="11">
        <v>4939.1069508171249</v>
      </c>
      <c r="DA51" s="11">
        <v>938.91768741368139</v>
      </c>
      <c r="DB51" s="11">
        <v>4433.7469363777109</v>
      </c>
      <c r="DC51" s="11">
        <v>2380.1108654315153</v>
      </c>
      <c r="DD51" s="11">
        <v>541.73459279731355</v>
      </c>
      <c r="DE51" s="11">
        <v>977.32326634660365</v>
      </c>
      <c r="DF51" s="11">
        <v>3162.9210492395832</v>
      </c>
      <c r="DG51" s="11">
        <v>2033.4348885532436</v>
      </c>
      <c r="DH51" s="11">
        <v>7391.8371373888958</v>
      </c>
      <c r="DI51" s="11">
        <v>1203.8582512162261</v>
      </c>
      <c r="DJ51" s="11">
        <v>8568.3760647542113</v>
      </c>
      <c r="DK51" s="11">
        <v>742.82677378332642</v>
      </c>
      <c r="DL51" s="11">
        <v>3759.3723057557959</v>
      </c>
      <c r="DM51" s="11">
        <v>3193.5615766924607</v>
      </c>
      <c r="DN51" s="11">
        <v>2468.4098117778749</v>
      </c>
      <c r="DO51" s="11">
        <v>4398.8293361650512</v>
      </c>
      <c r="DP51" s="11">
        <v>966.04085916557756</v>
      </c>
      <c r="DQ51" s="11">
        <v>592.46278453025229</v>
      </c>
      <c r="DR51" s="11">
        <v>6807.6604167408941</v>
      </c>
      <c r="DS51" s="11">
        <v>1086.8554326058518</v>
      </c>
      <c r="DT51" s="11">
        <v>2136.6218721278833</v>
      </c>
      <c r="DU51" s="11">
        <v>1890.7313568400409</v>
      </c>
      <c r="DV51" s="11">
        <v>995.27754395011027</v>
      </c>
      <c r="DW51" s="11">
        <v>2997.2170685023229</v>
      </c>
      <c r="DX51" s="11">
        <v>429.77296608975053</v>
      </c>
      <c r="DY51" s="11">
        <v>558.60364302279686</v>
      </c>
      <c r="DZ51" s="11">
        <v>2804.702606239824</v>
      </c>
      <c r="EA51" s="11">
        <v>980.54640836329725</v>
      </c>
      <c r="EB51" s="11">
        <v>4989.0312019781004</v>
      </c>
      <c r="EC51" s="11">
        <v>2634.6960932945885</v>
      </c>
      <c r="ED51" s="11">
        <v>2204.642305542995</v>
      </c>
      <c r="EE51" s="11">
        <v>2144.0728984785483</v>
      </c>
      <c r="EF51" s="11">
        <v>3180.979285602205</v>
      </c>
      <c r="EG51" s="11">
        <v>1610.7051899838248</v>
      </c>
      <c r="EH51" s="11">
        <v>2704.524348853517</v>
      </c>
      <c r="EI51" s="11">
        <v>2632.5941201547903</v>
      </c>
      <c r="EJ51" s="11">
        <v>1607.8435001480602</v>
      </c>
      <c r="EK51" s="11">
        <v>1044.4541392216295</v>
      </c>
      <c r="EL51" s="11">
        <v>2079.25194923053</v>
      </c>
      <c r="EM51" s="11">
        <v>1873.5373594307894</v>
      </c>
      <c r="EN51" s="11">
        <v>1556.0531874670769</v>
      </c>
      <c r="EO51" s="11">
        <v>3310.2551605166327</v>
      </c>
      <c r="EP51" s="11">
        <v>468.04478032489322</v>
      </c>
      <c r="EQ51" s="11">
        <v>1781.2656122691899</v>
      </c>
      <c r="ER51" s="11">
        <v>1453.867903577913</v>
      </c>
      <c r="ES51" s="11">
        <v>1047.0339273893605</v>
      </c>
      <c r="ET51" s="11">
        <v>1044.1116677428649</v>
      </c>
      <c r="EU51" s="11">
        <v>1192.7518208861961</v>
      </c>
      <c r="EV51" s="11">
        <v>2652.001219382993</v>
      </c>
      <c r="EW51" s="11">
        <v>1602.9459388957671</v>
      </c>
      <c r="EX51" s="11">
        <v>1051.5896335221255</v>
      </c>
      <c r="EY51" s="11">
        <v>1595.434907164801</v>
      </c>
      <c r="EZ51" s="11">
        <v>633.51423686144744</v>
      </c>
      <c r="FA51" s="11">
        <v>996.29769508095342</v>
      </c>
      <c r="FB51" s="11">
        <v>583.42027292699561</v>
      </c>
      <c r="FC51" s="11">
        <v>275.95586003091495</v>
      </c>
      <c r="FD51" s="11">
        <v>629.73384261206229</v>
      </c>
      <c r="FE51" s="11">
        <v>937.4114075203878</v>
      </c>
      <c r="FF51" s="11">
        <v>3519.3506149696273</v>
      </c>
      <c r="FG51" s="11">
        <v>3288.8844279494415</v>
      </c>
      <c r="FH51" s="11">
        <v>579.07948780088407</v>
      </c>
      <c r="FI51" s="11">
        <v>2715.5870322829114</v>
      </c>
      <c r="FJ51" s="11">
        <v>2024.6784175268569</v>
      </c>
      <c r="FK51" s="11">
        <v>2102.4355553758724</v>
      </c>
      <c r="FL51" s="11">
        <v>1645.7914112828405</v>
      </c>
      <c r="FM51" s="11">
        <v>231.42438235976701</v>
      </c>
      <c r="FN51" s="11">
        <v>1478.7455399320645</v>
      </c>
      <c r="FO51" s="11">
        <v>2099.6335041561765</v>
      </c>
      <c r="FP51" s="11">
        <v>801.52263835394865</v>
      </c>
      <c r="FQ51" s="11">
        <v>2287.0999540205671</v>
      </c>
      <c r="FR51" s="11">
        <v>1564.3222198298904</v>
      </c>
      <c r="FS51" s="11">
        <v>683.32392525030457</v>
      </c>
      <c r="FT51" s="11">
        <v>2132.4478896044511</v>
      </c>
      <c r="FU51" s="11">
        <v>712.45112044211646</v>
      </c>
      <c r="FV51" s="11">
        <v>2441.7814785564779</v>
      </c>
      <c r="FW51" s="11">
        <v>1188.9229496546627</v>
      </c>
      <c r="FX51" s="11">
        <v>893.36419328944862</v>
      </c>
      <c r="FY51" s="11">
        <v>2905.4265423750912</v>
      </c>
      <c r="FZ51" s="11">
        <v>229.69610328045266</v>
      </c>
      <c r="GA51" s="11">
        <v>1597.2205687612554</v>
      </c>
      <c r="GB51" s="11">
        <v>2498.7003407011016</v>
      </c>
      <c r="GC51" s="11">
        <v>2010.9641042617154</v>
      </c>
      <c r="GD51" s="11">
        <v>740.02656969469126</v>
      </c>
      <c r="GE51" s="11">
        <v>3674.8733461552606</v>
      </c>
      <c r="GF51" s="11">
        <v>3641.3119798784833</v>
      </c>
      <c r="GG51" s="11">
        <v>928.48463987564639</v>
      </c>
      <c r="GH51" s="2"/>
      <c r="GI51" s="2"/>
    </row>
    <row r="52" spans="1:191" ht="43.2" x14ac:dyDescent="0.55000000000000004">
      <c r="A52" s="32" t="s">
        <v>5</v>
      </c>
      <c r="B52" s="31" t="s">
        <v>29</v>
      </c>
      <c r="C52" s="26"/>
      <c r="D52" s="6">
        <v>29</v>
      </c>
      <c r="E52" s="6">
        <v>30</v>
      </c>
      <c r="F52" s="6">
        <v>32</v>
      </c>
      <c r="G52" s="6">
        <v>33</v>
      </c>
      <c r="H52" s="6">
        <v>27</v>
      </c>
      <c r="I52" s="6">
        <v>33</v>
      </c>
      <c r="J52" s="6">
        <v>28</v>
      </c>
      <c r="K52" s="6">
        <v>31.5</v>
      </c>
      <c r="L52" s="6">
        <v>30</v>
      </c>
      <c r="M52" s="6">
        <v>38</v>
      </c>
      <c r="N52" s="6">
        <v>34</v>
      </c>
      <c r="O52" s="6">
        <v>29</v>
      </c>
      <c r="P52" s="6">
        <v>31</v>
      </c>
      <c r="Q52" s="6">
        <v>32</v>
      </c>
      <c r="R52" s="6">
        <v>30</v>
      </c>
      <c r="S52" s="6">
        <v>30</v>
      </c>
      <c r="T52" s="6">
        <v>32</v>
      </c>
      <c r="U52" s="6">
        <v>28</v>
      </c>
      <c r="V52" s="6">
        <v>30</v>
      </c>
      <c r="W52" s="6">
        <v>29</v>
      </c>
      <c r="X52" s="6">
        <v>30</v>
      </c>
      <c r="Y52" s="6">
        <v>31</v>
      </c>
      <c r="Z52" s="6">
        <v>29</v>
      </c>
      <c r="AA52" s="6">
        <v>32</v>
      </c>
      <c r="AB52" s="6">
        <v>25</v>
      </c>
      <c r="AC52" s="6">
        <v>31</v>
      </c>
      <c r="AD52" s="6">
        <v>31</v>
      </c>
      <c r="AE52" s="6">
        <v>31</v>
      </c>
      <c r="AF52" s="6">
        <v>31</v>
      </c>
      <c r="AG52" s="6">
        <v>29</v>
      </c>
      <c r="AH52" s="6">
        <v>25</v>
      </c>
      <c r="AI52" s="6">
        <v>30</v>
      </c>
      <c r="AJ52" s="6">
        <v>30</v>
      </c>
      <c r="AK52" s="6">
        <v>28</v>
      </c>
      <c r="AL52" s="6">
        <v>33</v>
      </c>
      <c r="AM52" s="6">
        <v>30</v>
      </c>
      <c r="AN52" s="6">
        <v>30</v>
      </c>
      <c r="AO52" s="6">
        <v>33</v>
      </c>
      <c r="AP52" s="6">
        <v>27</v>
      </c>
      <c r="AQ52" s="6">
        <v>29</v>
      </c>
      <c r="AR52" s="6">
        <v>29</v>
      </c>
      <c r="AS52" s="6">
        <v>32</v>
      </c>
      <c r="AT52" s="6">
        <v>29</v>
      </c>
      <c r="AU52" s="6">
        <v>30</v>
      </c>
      <c r="AV52" s="6">
        <v>29</v>
      </c>
      <c r="AW52" s="6">
        <v>28</v>
      </c>
      <c r="AX52" s="6">
        <v>28</v>
      </c>
      <c r="AY52" s="6">
        <v>30</v>
      </c>
      <c r="AZ52" s="6">
        <v>29</v>
      </c>
      <c r="BA52" s="6">
        <v>28</v>
      </c>
      <c r="BB52" s="6">
        <v>27</v>
      </c>
      <c r="BC52" s="6">
        <v>31</v>
      </c>
      <c r="BD52" s="6">
        <v>29</v>
      </c>
      <c r="BE52" s="6">
        <v>32.5</v>
      </c>
      <c r="BF52" s="6">
        <v>31</v>
      </c>
      <c r="BG52" s="6">
        <v>30</v>
      </c>
      <c r="BH52" s="6">
        <v>27</v>
      </c>
      <c r="BI52" s="6">
        <v>32</v>
      </c>
      <c r="BJ52" s="6">
        <v>31</v>
      </c>
      <c r="BK52" s="6">
        <v>31</v>
      </c>
      <c r="BL52" s="6">
        <v>31</v>
      </c>
      <c r="BM52" s="6">
        <v>27</v>
      </c>
      <c r="BN52" s="6">
        <v>29</v>
      </c>
      <c r="BO52" s="6">
        <v>29</v>
      </c>
      <c r="BP52" s="6">
        <v>30</v>
      </c>
      <c r="BQ52" s="6">
        <v>32</v>
      </c>
      <c r="BR52" s="6">
        <v>33</v>
      </c>
      <c r="BS52" s="6">
        <v>29</v>
      </c>
      <c r="BT52" s="6">
        <v>30</v>
      </c>
      <c r="BU52" s="6">
        <v>30</v>
      </c>
      <c r="BV52" s="6">
        <v>31</v>
      </c>
      <c r="BW52" s="6">
        <v>31</v>
      </c>
      <c r="BX52" s="6">
        <v>31.5</v>
      </c>
      <c r="BY52" s="6">
        <v>32</v>
      </c>
      <c r="BZ52" s="6">
        <v>31</v>
      </c>
      <c r="CA52" s="6">
        <v>29</v>
      </c>
      <c r="CB52" s="6">
        <v>30</v>
      </c>
      <c r="CC52" s="6">
        <v>29</v>
      </c>
      <c r="CD52" s="6">
        <v>25</v>
      </c>
      <c r="CE52" s="6">
        <v>31</v>
      </c>
      <c r="CF52" s="6">
        <v>29</v>
      </c>
      <c r="CG52" s="6">
        <v>34</v>
      </c>
      <c r="CH52" s="6">
        <v>31</v>
      </c>
      <c r="CI52" s="6">
        <v>30</v>
      </c>
      <c r="CJ52" s="6">
        <v>32</v>
      </c>
      <c r="CK52" s="6">
        <v>28</v>
      </c>
      <c r="CL52" s="6">
        <v>29</v>
      </c>
      <c r="CM52" s="6">
        <v>27</v>
      </c>
      <c r="CN52" s="6">
        <v>30</v>
      </c>
      <c r="CO52" s="6">
        <v>32</v>
      </c>
      <c r="CP52" s="6">
        <v>32</v>
      </c>
      <c r="CQ52" s="6">
        <v>31</v>
      </c>
      <c r="CR52" s="6">
        <v>30</v>
      </c>
      <c r="CS52" s="6">
        <v>29</v>
      </c>
      <c r="CT52" s="6">
        <v>32</v>
      </c>
      <c r="CU52" s="6">
        <v>29</v>
      </c>
      <c r="CV52" s="6">
        <v>31</v>
      </c>
      <c r="CW52" s="6">
        <v>26</v>
      </c>
      <c r="CX52" s="6">
        <v>29</v>
      </c>
      <c r="CY52" s="6">
        <v>28</v>
      </c>
      <c r="CZ52" s="6">
        <v>32</v>
      </c>
      <c r="DA52" s="6">
        <v>30</v>
      </c>
      <c r="DB52" s="6">
        <v>27</v>
      </c>
      <c r="DC52" s="6">
        <v>31</v>
      </c>
      <c r="DD52" s="6">
        <v>34</v>
      </c>
      <c r="DE52" s="6">
        <v>32</v>
      </c>
      <c r="DF52" s="6">
        <v>31</v>
      </c>
      <c r="DG52" s="6">
        <v>32.5</v>
      </c>
      <c r="DH52" s="6">
        <v>30</v>
      </c>
      <c r="DI52" s="6">
        <v>30</v>
      </c>
      <c r="DJ52" s="6">
        <v>31</v>
      </c>
      <c r="DK52" s="6">
        <v>31</v>
      </c>
      <c r="DL52" s="6">
        <v>27</v>
      </c>
      <c r="DM52" s="6">
        <v>34</v>
      </c>
      <c r="DN52" s="6">
        <v>31</v>
      </c>
      <c r="DO52" s="6">
        <v>34</v>
      </c>
      <c r="DP52" s="6">
        <v>44.5</v>
      </c>
      <c r="DQ52" s="6">
        <v>31</v>
      </c>
      <c r="DR52" s="6">
        <v>34</v>
      </c>
      <c r="DS52" s="6">
        <v>32</v>
      </c>
      <c r="DT52" s="6">
        <v>33.5</v>
      </c>
      <c r="DU52" s="6">
        <v>30</v>
      </c>
      <c r="DV52" s="6">
        <v>33</v>
      </c>
      <c r="DW52" s="6">
        <v>34</v>
      </c>
      <c r="DX52" s="6">
        <v>35</v>
      </c>
      <c r="DY52" s="6">
        <v>31</v>
      </c>
      <c r="DZ52" s="6">
        <v>28</v>
      </c>
      <c r="EA52" s="6">
        <v>29</v>
      </c>
      <c r="EB52" s="6">
        <v>26</v>
      </c>
      <c r="EC52" s="6">
        <v>29</v>
      </c>
      <c r="ED52" s="6">
        <v>29</v>
      </c>
      <c r="EE52" s="6">
        <v>30</v>
      </c>
      <c r="EF52" s="6">
        <v>31</v>
      </c>
      <c r="EG52" s="6">
        <v>30</v>
      </c>
      <c r="EH52" s="6">
        <v>32</v>
      </c>
      <c r="EI52" s="6">
        <v>29</v>
      </c>
      <c r="EJ52" s="6">
        <v>33</v>
      </c>
      <c r="EK52" s="6">
        <v>32</v>
      </c>
      <c r="EL52" s="6">
        <v>29</v>
      </c>
      <c r="EM52" s="6">
        <v>33</v>
      </c>
      <c r="EN52" s="6">
        <v>32</v>
      </c>
      <c r="EO52" s="6">
        <v>30</v>
      </c>
      <c r="EP52" s="6">
        <v>34</v>
      </c>
      <c r="EQ52" s="6">
        <v>32</v>
      </c>
      <c r="ER52" s="6">
        <v>30</v>
      </c>
      <c r="ES52" s="6">
        <v>30</v>
      </c>
      <c r="ET52" s="6">
        <v>32</v>
      </c>
      <c r="EU52" s="6">
        <v>30</v>
      </c>
      <c r="EV52" s="6">
        <v>30</v>
      </c>
      <c r="EW52" s="6">
        <v>32</v>
      </c>
      <c r="EX52" s="6">
        <v>30</v>
      </c>
      <c r="EY52" s="6">
        <v>30</v>
      </c>
      <c r="EZ52" s="6">
        <v>28</v>
      </c>
      <c r="FA52" s="6">
        <v>28</v>
      </c>
      <c r="FB52" s="6">
        <v>30</v>
      </c>
      <c r="FC52" s="6">
        <v>28</v>
      </c>
      <c r="FD52" s="6">
        <v>31</v>
      </c>
      <c r="FE52" s="6">
        <v>28</v>
      </c>
      <c r="FF52" s="6">
        <v>32</v>
      </c>
      <c r="FG52" s="6">
        <v>31</v>
      </c>
      <c r="FH52" s="6">
        <v>29</v>
      </c>
      <c r="FI52" s="6">
        <v>32</v>
      </c>
      <c r="FJ52" s="6">
        <v>33</v>
      </c>
      <c r="FK52" s="6">
        <v>29</v>
      </c>
      <c r="FL52" s="6">
        <v>30</v>
      </c>
      <c r="FM52" s="6">
        <v>30</v>
      </c>
      <c r="FN52" s="6">
        <v>35</v>
      </c>
      <c r="FO52" s="6">
        <v>29</v>
      </c>
      <c r="FP52" s="6">
        <v>31</v>
      </c>
      <c r="FQ52" s="6">
        <v>30</v>
      </c>
      <c r="FR52" s="6">
        <v>32</v>
      </c>
      <c r="FS52" s="6">
        <v>33</v>
      </c>
      <c r="FT52" s="6">
        <v>32</v>
      </c>
      <c r="FU52" s="6">
        <v>30</v>
      </c>
      <c r="FV52" s="6">
        <v>31</v>
      </c>
      <c r="FW52" s="6">
        <v>30</v>
      </c>
      <c r="FX52" s="6">
        <v>33</v>
      </c>
      <c r="FY52" s="6">
        <v>29</v>
      </c>
      <c r="FZ52" s="6">
        <v>31</v>
      </c>
      <c r="GA52" s="6">
        <v>31</v>
      </c>
      <c r="GB52" s="6">
        <v>33</v>
      </c>
      <c r="GC52" s="6">
        <v>31</v>
      </c>
      <c r="GD52" s="6">
        <v>36</v>
      </c>
      <c r="GE52" s="6">
        <v>32</v>
      </c>
      <c r="GF52" s="6">
        <v>31</v>
      </c>
      <c r="GG52" s="6">
        <v>34</v>
      </c>
      <c r="GH52" s="6">
        <v>32</v>
      </c>
      <c r="GI52" s="6">
        <v>34</v>
      </c>
    </row>
    <row r="53" spans="1:191" ht="28.8" x14ac:dyDescent="0.55000000000000004">
      <c r="A53" s="32" t="s">
        <v>5</v>
      </c>
      <c r="B53" s="31" t="s">
        <v>31</v>
      </c>
      <c r="C53" s="26"/>
      <c r="D53" s="6">
        <v>28</v>
      </c>
      <c r="E53" s="6">
        <v>29</v>
      </c>
      <c r="F53" s="6">
        <v>33</v>
      </c>
      <c r="G53" s="6">
        <v>33</v>
      </c>
      <c r="H53" s="6">
        <v>26</v>
      </c>
      <c r="I53" s="6">
        <v>34</v>
      </c>
      <c r="J53" s="6">
        <v>27</v>
      </c>
      <c r="K53" s="6">
        <v>31</v>
      </c>
      <c r="L53" s="6">
        <v>29</v>
      </c>
      <c r="M53" s="6">
        <v>39</v>
      </c>
      <c r="N53" s="6">
        <v>34</v>
      </c>
      <c r="O53" s="6">
        <v>29.5</v>
      </c>
      <c r="P53" s="6">
        <v>31</v>
      </c>
      <c r="Q53" s="6">
        <v>31</v>
      </c>
      <c r="R53" s="6">
        <v>30</v>
      </c>
      <c r="S53" s="6">
        <v>30</v>
      </c>
      <c r="T53" s="6">
        <v>32</v>
      </c>
      <c r="U53" s="6">
        <v>27</v>
      </c>
      <c r="V53" s="6">
        <v>29</v>
      </c>
      <c r="W53" s="6">
        <v>29</v>
      </c>
      <c r="X53" s="6">
        <v>29</v>
      </c>
      <c r="Y53" s="6">
        <v>29.5</v>
      </c>
      <c r="Z53" s="6">
        <v>28</v>
      </c>
      <c r="AA53" s="6">
        <v>31</v>
      </c>
      <c r="AB53" s="6">
        <v>24</v>
      </c>
      <c r="AC53" s="6">
        <v>31</v>
      </c>
      <c r="AD53" s="6">
        <v>31</v>
      </c>
      <c r="AE53" s="6">
        <v>31</v>
      </c>
      <c r="AF53" s="6">
        <v>30</v>
      </c>
      <c r="AG53" s="6">
        <v>29</v>
      </c>
      <c r="AH53" s="6">
        <v>24</v>
      </c>
      <c r="AI53" s="6">
        <v>29</v>
      </c>
      <c r="AJ53" s="6">
        <v>30</v>
      </c>
      <c r="AK53" s="6">
        <v>28</v>
      </c>
      <c r="AL53" s="6">
        <v>33</v>
      </c>
      <c r="AM53" s="6">
        <v>29</v>
      </c>
      <c r="AN53" s="6">
        <v>29</v>
      </c>
      <c r="AO53" s="6">
        <v>32</v>
      </c>
      <c r="AP53" s="6">
        <v>26</v>
      </c>
      <c r="AQ53" s="6">
        <v>29</v>
      </c>
      <c r="AR53" s="6">
        <v>28</v>
      </c>
      <c r="AS53" s="6">
        <v>31</v>
      </c>
      <c r="AT53" s="6">
        <v>28</v>
      </c>
      <c r="AU53" s="6">
        <v>30</v>
      </c>
      <c r="AV53" s="6">
        <v>28</v>
      </c>
      <c r="AW53" s="6">
        <v>27</v>
      </c>
      <c r="AX53" s="6">
        <v>27.5</v>
      </c>
      <c r="AY53" s="6">
        <v>29</v>
      </c>
      <c r="AZ53" s="6">
        <v>28</v>
      </c>
      <c r="BA53" s="6">
        <v>27</v>
      </c>
      <c r="BB53" s="6">
        <v>26</v>
      </c>
      <c r="BC53" s="6">
        <v>30</v>
      </c>
      <c r="BD53" s="6">
        <v>29</v>
      </c>
      <c r="BE53" s="6">
        <v>33</v>
      </c>
      <c r="BF53" s="6">
        <v>31</v>
      </c>
      <c r="BG53" s="6">
        <v>29</v>
      </c>
      <c r="BH53" s="6">
        <v>26</v>
      </c>
      <c r="BI53" s="6">
        <v>31</v>
      </c>
      <c r="BJ53" s="6">
        <v>31</v>
      </c>
      <c r="BK53" s="6">
        <v>31</v>
      </c>
      <c r="BL53" s="6">
        <v>29</v>
      </c>
      <c r="BM53" s="6">
        <v>25.5</v>
      </c>
      <c r="BN53" s="6">
        <v>29</v>
      </c>
      <c r="BO53" s="6">
        <v>28</v>
      </c>
      <c r="BP53" s="6">
        <v>30</v>
      </c>
      <c r="BQ53" s="6">
        <v>32</v>
      </c>
      <c r="BR53" s="6">
        <v>33</v>
      </c>
      <c r="BS53" s="6">
        <v>28</v>
      </c>
      <c r="BT53" s="6">
        <v>29</v>
      </c>
      <c r="BU53" s="6">
        <v>30</v>
      </c>
      <c r="BV53" s="6">
        <v>30</v>
      </c>
      <c r="BW53" s="6">
        <v>30</v>
      </c>
      <c r="BX53" s="6">
        <v>30</v>
      </c>
      <c r="BY53" s="6">
        <v>33</v>
      </c>
      <c r="BZ53" s="6">
        <v>29</v>
      </c>
      <c r="CA53" s="6">
        <v>28.5</v>
      </c>
      <c r="CB53" s="6">
        <v>30</v>
      </c>
      <c r="CC53" s="6">
        <v>27</v>
      </c>
      <c r="CD53" s="6">
        <v>23</v>
      </c>
      <c r="CE53" s="6">
        <v>31</v>
      </c>
      <c r="CF53" s="6">
        <v>28</v>
      </c>
      <c r="CG53" s="6">
        <v>34</v>
      </c>
      <c r="CH53" s="6">
        <v>31</v>
      </c>
      <c r="CI53" s="6">
        <v>30</v>
      </c>
      <c r="CJ53" s="6">
        <v>31</v>
      </c>
      <c r="CK53" s="6">
        <v>28</v>
      </c>
      <c r="CL53" s="6">
        <v>29</v>
      </c>
      <c r="CM53" s="6">
        <v>26</v>
      </c>
      <c r="CN53" s="6">
        <v>29</v>
      </c>
      <c r="CO53" s="6">
        <v>32</v>
      </c>
      <c r="CP53" s="6">
        <v>32</v>
      </c>
      <c r="CQ53" s="6">
        <v>30</v>
      </c>
      <c r="CR53" s="6">
        <v>29</v>
      </c>
      <c r="CS53" s="6">
        <v>29</v>
      </c>
      <c r="CT53" s="6">
        <v>31</v>
      </c>
      <c r="CU53" s="6">
        <v>28</v>
      </c>
      <c r="CV53" s="6">
        <v>31</v>
      </c>
      <c r="CW53" s="6">
        <v>23</v>
      </c>
      <c r="CX53" s="6">
        <v>28</v>
      </c>
      <c r="CY53" s="6">
        <v>27</v>
      </c>
      <c r="CZ53" s="6">
        <v>32</v>
      </c>
      <c r="DA53" s="6">
        <v>29</v>
      </c>
      <c r="DB53" s="6">
        <v>24</v>
      </c>
      <c r="DC53" s="6">
        <v>31</v>
      </c>
      <c r="DD53" s="6">
        <v>37</v>
      </c>
      <c r="DE53" s="6">
        <v>33</v>
      </c>
      <c r="DF53" s="6">
        <v>28</v>
      </c>
      <c r="DG53" s="6">
        <v>32</v>
      </c>
      <c r="DH53" s="6">
        <v>30</v>
      </c>
      <c r="DI53" s="6">
        <v>29</v>
      </c>
      <c r="DJ53" s="6">
        <v>29</v>
      </c>
      <c r="DK53" s="6">
        <v>29.5</v>
      </c>
      <c r="DL53" s="6">
        <v>27</v>
      </c>
      <c r="DM53" s="6">
        <v>33</v>
      </c>
      <c r="DN53" s="6">
        <v>29.5</v>
      </c>
      <c r="DO53" s="6">
        <v>34</v>
      </c>
      <c r="DP53" s="6">
        <v>54</v>
      </c>
      <c r="DQ53" s="6">
        <v>36</v>
      </c>
      <c r="DR53" s="6">
        <v>34</v>
      </c>
      <c r="DS53" s="6">
        <v>32</v>
      </c>
      <c r="DT53" s="6">
        <v>34</v>
      </c>
      <c r="DU53" s="6">
        <v>30</v>
      </c>
      <c r="DV53" s="6">
        <v>33</v>
      </c>
      <c r="DW53" s="6">
        <v>34</v>
      </c>
      <c r="DX53" s="6">
        <v>38</v>
      </c>
      <c r="DY53" s="6">
        <v>30</v>
      </c>
      <c r="DZ53" s="6">
        <v>28</v>
      </c>
      <c r="EA53" s="6">
        <v>28</v>
      </c>
      <c r="EB53" s="6">
        <v>26</v>
      </c>
      <c r="EC53" s="6">
        <v>27</v>
      </c>
      <c r="ED53" s="6">
        <v>27</v>
      </c>
      <c r="EE53" s="6">
        <v>28</v>
      </c>
      <c r="EF53" s="6">
        <v>30</v>
      </c>
      <c r="EG53" s="6">
        <v>29</v>
      </c>
      <c r="EH53" s="6">
        <v>32</v>
      </c>
      <c r="EI53" s="6">
        <v>28</v>
      </c>
      <c r="EJ53" s="6">
        <v>33</v>
      </c>
      <c r="EK53" s="6">
        <v>31</v>
      </c>
      <c r="EL53" s="6">
        <v>28.5</v>
      </c>
      <c r="EM53" s="6">
        <v>32</v>
      </c>
      <c r="EN53" s="6">
        <v>32</v>
      </c>
      <c r="EO53" s="6">
        <v>29</v>
      </c>
      <c r="EP53" s="6">
        <v>34</v>
      </c>
      <c r="EQ53" s="6">
        <v>32</v>
      </c>
      <c r="ER53" s="6">
        <v>29</v>
      </c>
      <c r="ES53" s="6">
        <v>29</v>
      </c>
      <c r="ET53" s="6">
        <v>31</v>
      </c>
      <c r="EU53" s="6">
        <v>30</v>
      </c>
      <c r="EV53" s="6">
        <v>28</v>
      </c>
      <c r="EW53" s="6">
        <v>31</v>
      </c>
      <c r="EX53" s="6">
        <v>28</v>
      </c>
      <c r="EY53" s="6">
        <v>30</v>
      </c>
      <c r="EZ53" s="6">
        <v>28</v>
      </c>
      <c r="FA53" s="6">
        <v>28</v>
      </c>
      <c r="FB53" s="6">
        <v>29</v>
      </c>
      <c r="FC53" s="6">
        <v>27</v>
      </c>
      <c r="FD53" s="6">
        <v>31</v>
      </c>
      <c r="FE53" s="6">
        <v>28</v>
      </c>
      <c r="FF53" s="6">
        <v>31</v>
      </c>
      <c r="FG53" s="6">
        <v>31</v>
      </c>
      <c r="FH53" s="6">
        <v>27</v>
      </c>
      <c r="FI53" s="6">
        <v>32</v>
      </c>
      <c r="FJ53" s="6">
        <v>34</v>
      </c>
      <c r="FK53" s="6">
        <v>27</v>
      </c>
      <c r="FL53" s="6">
        <v>29</v>
      </c>
      <c r="FM53" s="6">
        <v>29</v>
      </c>
      <c r="FN53" s="6">
        <v>35</v>
      </c>
      <c r="FO53" s="6">
        <v>28</v>
      </c>
      <c r="FP53" s="6">
        <v>31</v>
      </c>
      <c r="FQ53" s="6">
        <v>30</v>
      </c>
      <c r="FR53" s="6">
        <v>32</v>
      </c>
      <c r="FS53" s="6">
        <v>32</v>
      </c>
      <c r="FT53" s="6">
        <v>32</v>
      </c>
      <c r="FU53" s="6">
        <v>30</v>
      </c>
      <c r="FV53" s="6">
        <v>30</v>
      </c>
      <c r="FW53" s="6">
        <v>30</v>
      </c>
      <c r="FX53" s="6">
        <v>33.5</v>
      </c>
      <c r="FY53" s="6">
        <v>28</v>
      </c>
      <c r="FZ53" s="6">
        <v>32</v>
      </c>
      <c r="GA53" s="6">
        <v>30</v>
      </c>
      <c r="GB53" s="6">
        <v>35</v>
      </c>
      <c r="GC53" s="6">
        <v>30</v>
      </c>
      <c r="GD53" s="6">
        <v>37</v>
      </c>
      <c r="GE53" s="6">
        <v>33</v>
      </c>
      <c r="GF53" s="6">
        <v>31</v>
      </c>
      <c r="GG53" s="6">
        <v>34</v>
      </c>
      <c r="GH53" s="6">
        <v>31</v>
      </c>
      <c r="GI53" s="6">
        <v>35</v>
      </c>
    </row>
    <row r="54" spans="1:191" ht="28.8" x14ac:dyDescent="0.55000000000000004">
      <c r="A54" s="32" t="s">
        <v>5</v>
      </c>
      <c r="B54" s="31" t="s">
        <v>32</v>
      </c>
      <c r="C54" s="26"/>
      <c r="D54" s="6">
        <v>32</v>
      </c>
      <c r="E54" s="6">
        <v>33</v>
      </c>
      <c r="F54" s="6">
        <v>31.5</v>
      </c>
      <c r="G54" s="6">
        <v>32</v>
      </c>
      <c r="H54" s="6">
        <v>31</v>
      </c>
      <c r="I54" s="6">
        <v>32</v>
      </c>
      <c r="J54" s="6">
        <v>33</v>
      </c>
      <c r="K54" s="6">
        <v>36</v>
      </c>
      <c r="L54" s="6">
        <v>34</v>
      </c>
      <c r="M54" s="6">
        <v>36</v>
      </c>
      <c r="N54" s="6">
        <v>33</v>
      </c>
      <c r="O54" s="6">
        <v>29</v>
      </c>
      <c r="P54" s="6">
        <v>33</v>
      </c>
      <c r="Q54" s="6">
        <v>34</v>
      </c>
      <c r="R54" s="6">
        <v>32</v>
      </c>
      <c r="S54" s="6">
        <v>32</v>
      </c>
      <c r="T54" s="6">
        <v>33</v>
      </c>
      <c r="U54" s="6">
        <v>31</v>
      </c>
      <c r="V54" s="6">
        <v>35</v>
      </c>
      <c r="W54" s="6">
        <v>31</v>
      </c>
      <c r="X54" s="6">
        <v>32</v>
      </c>
      <c r="Y54" s="6">
        <v>33</v>
      </c>
      <c r="Z54" s="6">
        <v>32.5</v>
      </c>
      <c r="AA54" s="6">
        <v>32.5</v>
      </c>
      <c r="AB54" s="6">
        <v>33</v>
      </c>
      <c r="AC54" s="6">
        <v>33</v>
      </c>
      <c r="AD54" s="6">
        <v>32</v>
      </c>
      <c r="AE54" s="6">
        <v>30.5</v>
      </c>
      <c r="AF54" s="6">
        <v>35.5</v>
      </c>
      <c r="AG54" s="6">
        <v>32</v>
      </c>
      <c r="AH54" s="6">
        <v>33</v>
      </c>
      <c r="AI54" s="6">
        <v>33</v>
      </c>
      <c r="AJ54" s="6">
        <v>32.5</v>
      </c>
      <c r="AK54" s="6">
        <v>30</v>
      </c>
      <c r="AL54" s="6">
        <v>31</v>
      </c>
      <c r="AM54" s="6">
        <v>32</v>
      </c>
      <c r="AN54" s="6">
        <v>35</v>
      </c>
      <c r="AO54" s="6">
        <v>33</v>
      </c>
      <c r="AP54" s="6">
        <v>31</v>
      </c>
      <c r="AQ54" s="6">
        <v>35.5</v>
      </c>
      <c r="AR54" s="6">
        <v>37</v>
      </c>
      <c r="AS54" s="6">
        <v>32</v>
      </c>
      <c r="AT54" s="6">
        <v>34</v>
      </c>
      <c r="AU54" s="6">
        <v>32.5</v>
      </c>
      <c r="AV54" s="6">
        <v>34</v>
      </c>
      <c r="AW54" s="6">
        <v>31</v>
      </c>
      <c r="AX54" s="6">
        <v>31</v>
      </c>
      <c r="AY54" s="6">
        <v>32</v>
      </c>
      <c r="AZ54" s="6">
        <v>31</v>
      </c>
      <c r="BA54" s="6">
        <v>36</v>
      </c>
      <c r="BB54" s="6">
        <v>37</v>
      </c>
      <c r="BC54" s="6">
        <v>33</v>
      </c>
      <c r="BD54" s="6">
        <v>30</v>
      </c>
      <c r="BE54" s="6">
        <v>31</v>
      </c>
      <c r="BF54" s="6">
        <v>33.5</v>
      </c>
      <c r="BG54" s="6">
        <v>32</v>
      </c>
      <c r="BH54" s="6">
        <v>33</v>
      </c>
      <c r="BI54" s="6">
        <v>35</v>
      </c>
      <c r="BJ54" s="6">
        <v>33.5</v>
      </c>
      <c r="BK54" s="6">
        <v>33.5</v>
      </c>
      <c r="BL54" s="6">
        <v>35</v>
      </c>
      <c r="BM54" s="6">
        <v>32</v>
      </c>
      <c r="BN54" s="6">
        <v>30.5</v>
      </c>
      <c r="BO54" s="6">
        <v>33</v>
      </c>
      <c r="BP54" s="6">
        <v>30.5</v>
      </c>
      <c r="BQ54" s="6">
        <v>33.5</v>
      </c>
      <c r="BR54" s="6">
        <v>33.5</v>
      </c>
      <c r="BS54" s="6">
        <v>33</v>
      </c>
      <c r="BT54" s="6">
        <v>35</v>
      </c>
      <c r="BU54" s="6">
        <v>31</v>
      </c>
      <c r="BV54" s="6">
        <v>34</v>
      </c>
      <c r="BW54" s="6">
        <v>32</v>
      </c>
      <c r="BX54" s="6">
        <v>34</v>
      </c>
      <c r="BY54" s="6">
        <v>31</v>
      </c>
      <c r="BZ54" s="6">
        <v>34</v>
      </c>
      <c r="CA54" s="6">
        <v>31</v>
      </c>
      <c r="CB54" s="6">
        <v>29</v>
      </c>
      <c r="CC54" s="6">
        <v>35</v>
      </c>
      <c r="CD54" s="6">
        <v>32</v>
      </c>
      <c r="CE54" s="6">
        <v>32</v>
      </c>
      <c r="CF54" s="6">
        <v>31</v>
      </c>
      <c r="CG54" s="6">
        <v>33.5</v>
      </c>
      <c r="CH54" s="6">
        <v>32.5</v>
      </c>
      <c r="CI54" s="6">
        <v>31</v>
      </c>
      <c r="CJ54" s="6">
        <v>34</v>
      </c>
      <c r="CK54" s="6">
        <v>32</v>
      </c>
      <c r="CL54" s="6">
        <v>30</v>
      </c>
      <c r="CM54" s="6">
        <v>31</v>
      </c>
      <c r="CN54" s="6">
        <v>31.5</v>
      </c>
      <c r="CO54" s="6">
        <v>33</v>
      </c>
      <c r="CP54" s="6">
        <v>33</v>
      </c>
      <c r="CQ54" s="6">
        <v>33</v>
      </c>
      <c r="CR54" s="6">
        <v>30</v>
      </c>
      <c r="CS54" s="6">
        <v>29</v>
      </c>
      <c r="CT54" s="6">
        <v>33</v>
      </c>
      <c r="CU54" s="6">
        <v>33</v>
      </c>
      <c r="CV54" s="6">
        <v>31.5</v>
      </c>
      <c r="CW54" s="6">
        <v>32</v>
      </c>
      <c r="CX54" s="6">
        <v>32</v>
      </c>
      <c r="CY54" s="6">
        <v>31.5</v>
      </c>
      <c r="CZ54" s="6">
        <v>33</v>
      </c>
      <c r="DA54" s="6">
        <v>33</v>
      </c>
      <c r="DB54" s="6">
        <v>30</v>
      </c>
      <c r="DC54" s="6">
        <v>30</v>
      </c>
      <c r="DD54" s="6">
        <v>31</v>
      </c>
      <c r="DE54" s="6">
        <v>31</v>
      </c>
      <c r="DF54" s="6">
        <v>35</v>
      </c>
      <c r="DG54" s="6">
        <v>33</v>
      </c>
      <c r="DH54" s="6">
        <v>32.5</v>
      </c>
      <c r="DI54" s="6">
        <v>34</v>
      </c>
      <c r="DJ54" s="6">
        <v>35</v>
      </c>
      <c r="DK54" s="6">
        <v>31</v>
      </c>
      <c r="DL54" s="6">
        <v>31</v>
      </c>
      <c r="DM54" s="6">
        <v>35</v>
      </c>
      <c r="DN54" s="6">
        <v>32</v>
      </c>
      <c r="DO54" s="6">
        <v>34</v>
      </c>
      <c r="DP54" s="6">
        <v>37.5</v>
      </c>
      <c r="DQ54" s="6">
        <v>30</v>
      </c>
      <c r="DR54" s="6">
        <v>34</v>
      </c>
      <c r="DS54" s="6">
        <v>32</v>
      </c>
      <c r="DT54" s="6">
        <v>33</v>
      </c>
      <c r="DU54" s="6">
        <v>30</v>
      </c>
      <c r="DV54" s="6">
        <v>32</v>
      </c>
      <c r="DW54" s="6">
        <v>33.5</v>
      </c>
      <c r="DX54" s="6">
        <v>31</v>
      </c>
      <c r="DY54" s="6">
        <v>34</v>
      </c>
      <c r="DZ54" s="6">
        <v>30</v>
      </c>
      <c r="EA54" s="6">
        <v>31.5</v>
      </c>
      <c r="EB54" s="6">
        <v>33</v>
      </c>
      <c r="EC54" s="6">
        <v>36</v>
      </c>
      <c r="ED54" s="6">
        <v>32</v>
      </c>
      <c r="EE54" s="6">
        <v>34</v>
      </c>
      <c r="EF54" s="6">
        <v>31</v>
      </c>
      <c r="EG54" s="6">
        <v>31</v>
      </c>
      <c r="EH54" s="6">
        <v>35</v>
      </c>
      <c r="EI54" s="6">
        <v>30</v>
      </c>
      <c r="EJ54" s="6">
        <v>33.5</v>
      </c>
      <c r="EK54" s="6">
        <v>36</v>
      </c>
      <c r="EL54" s="6">
        <v>36</v>
      </c>
      <c r="EM54" s="6">
        <v>35</v>
      </c>
      <c r="EN54" s="6">
        <v>34</v>
      </c>
      <c r="EO54" s="6">
        <v>32.5</v>
      </c>
      <c r="EP54" s="6">
        <v>33</v>
      </c>
      <c r="EQ54" s="6">
        <v>33</v>
      </c>
      <c r="ER54" s="6">
        <v>32</v>
      </c>
      <c r="ES54" s="6">
        <v>33</v>
      </c>
      <c r="ET54" s="6">
        <v>34</v>
      </c>
      <c r="EU54" s="6">
        <v>30</v>
      </c>
      <c r="EV54" s="6">
        <v>34</v>
      </c>
      <c r="EW54" s="6">
        <v>34.5</v>
      </c>
      <c r="EX54" s="6">
        <v>37</v>
      </c>
      <c r="EY54" s="6">
        <v>32</v>
      </c>
      <c r="EZ54" s="6">
        <v>29</v>
      </c>
      <c r="FA54" s="6">
        <v>33</v>
      </c>
      <c r="FB54" s="6">
        <v>34</v>
      </c>
      <c r="FC54" s="6">
        <v>32</v>
      </c>
      <c r="FD54" s="6">
        <v>36</v>
      </c>
      <c r="FE54" s="6">
        <v>30</v>
      </c>
      <c r="FF54" s="6">
        <v>34</v>
      </c>
      <c r="FG54" s="6">
        <v>30</v>
      </c>
      <c r="FH54" s="6">
        <v>33.5</v>
      </c>
      <c r="FI54" s="6">
        <v>32</v>
      </c>
      <c r="FJ54" s="6">
        <v>30</v>
      </c>
      <c r="FK54" s="6">
        <v>34</v>
      </c>
      <c r="FL54" s="6">
        <v>34</v>
      </c>
      <c r="FM54" s="6">
        <v>32.5</v>
      </c>
      <c r="FN54" s="6">
        <v>35</v>
      </c>
      <c r="FO54" s="6">
        <v>32</v>
      </c>
      <c r="FP54" s="6">
        <v>34</v>
      </c>
      <c r="FQ54" s="6">
        <v>33</v>
      </c>
      <c r="FR54" s="6">
        <v>34</v>
      </c>
      <c r="FS54" s="6">
        <v>35</v>
      </c>
      <c r="FT54" s="6">
        <v>34</v>
      </c>
      <c r="FU54" s="6">
        <v>33</v>
      </c>
      <c r="FV54" s="6">
        <v>33</v>
      </c>
      <c r="FW54" s="6">
        <v>31</v>
      </c>
      <c r="FX54" s="6">
        <v>32</v>
      </c>
      <c r="FY54" s="6">
        <v>31</v>
      </c>
      <c r="FZ54" s="6">
        <v>30</v>
      </c>
      <c r="GA54" s="6">
        <v>32</v>
      </c>
      <c r="GB54" s="6">
        <v>32</v>
      </c>
      <c r="GC54" s="6">
        <v>32</v>
      </c>
      <c r="GD54" s="6">
        <v>34</v>
      </c>
      <c r="GE54" s="6">
        <v>31</v>
      </c>
      <c r="GF54" s="6">
        <v>30</v>
      </c>
      <c r="GG54" s="6">
        <v>32</v>
      </c>
      <c r="GH54" s="6">
        <v>33</v>
      </c>
      <c r="GI54" s="6">
        <v>33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81D80-DF1B-4827-A7DD-2ED84CCB691C}">
  <dimension ref="A1:R211"/>
  <sheetViews>
    <sheetView topLeftCell="A162" workbookViewId="0">
      <selection activeCell="D73" sqref="D73"/>
    </sheetView>
  </sheetViews>
  <sheetFormatPr defaultRowHeight="14.4" x14ac:dyDescent="0.55000000000000004"/>
  <cols>
    <col min="1" max="1" width="21.578125" customWidth="1"/>
    <col min="2" max="2" width="14.578125" customWidth="1"/>
    <col min="3" max="3" width="30.26171875" customWidth="1"/>
    <col min="4" max="4" width="21.578125" customWidth="1"/>
    <col min="5" max="5" width="14.578125" style="44" customWidth="1"/>
    <col min="6" max="6" width="30.26171875" customWidth="1"/>
  </cols>
  <sheetData>
    <row r="1" spans="1:18" x14ac:dyDescent="0.55000000000000004">
      <c r="A1" s="34" t="s">
        <v>342</v>
      </c>
      <c r="B1" s="34" t="s">
        <v>338</v>
      </c>
      <c r="C1" s="34" t="s">
        <v>337</v>
      </c>
      <c r="D1" s="34" t="s">
        <v>342</v>
      </c>
      <c r="E1" s="45" t="s">
        <v>338</v>
      </c>
      <c r="F1" s="34" t="s">
        <v>337</v>
      </c>
      <c r="G1" s="34" t="s">
        <v>339</v>
      </c>
      <c r="H1" s="34" t="s">
        <v>340</v>
      </c>
      <c r="I1" s="34" t="s">
        <v>341</v>
      </c>
      <c r="J1" s="34" t="s">
        <v>343</v>
      </c>
      <c r="K1" s="34" t="s">
        <v>344</v>
      </c>
      <c r="L1" s="34" t="s">
        <v>345</v>
      </c>
      <c r="M1" s="34" t="s">
        <v>346</v>
      </c>
      <c r="N1" s="34" t="s">
        <v>347</v>
      </c>
      <c r="O1" s="34" t="s">
        <v>348</v>
      </c>
      <c r="P1" s="34" t="s">
        <v>349</v>
      </c>
      <c r="Q1" s="34" t="s">
        <v>350</v>
      </c>
      <c r="R1" s="34" t="s">
        <v>351</v>
      </c>
    </row>
    <row r="2" spans="1:18" x14ac:dyDescent="0.55000000000000004">
      <c r="A2" t="s">
        <v>324</v>
      </c>
      <c r="B2" t="s">
        <v>554</v>
      </c>
      <c r="C2" t="s">
        <v>93</v>
      </c>
      <c r="D2" t="s">
        <v>324</v>
      </c>
      <c r="E2" s="44" t="s">
        <v>554</v>
      </c>
      <c r="F2" t="s">
        <v>93</v>
      </c>
      <c r="J2" t="s">
        <v>555</v>
      </c>
      <c r="K2" t="s">
        <v>296</v>
      </c>
      <c r="L2" t="s">
        <v>382</v>
      </c>
      <c r="M2" t="s">
        <v>355</v>
      </c>
      <c r="N2" t="s">
        <v>356</v>
      </c>
      <c r="O2" s="42">
        <v>44274</v>
      </c>
      <c r="P2" s="42">
        <v>44284</v>
      </c>
      <c r="R2">
        <v>0.39590927958488459</v>
      </c>
    </row>
    <row r="3" spans="1:18" x14ac:dyDescent="0.55000000000000004">
      <c r="A3" t="s">
        <v>324</v>
      </c>
      <c r="B3" t="s">
        <v>556</v>
      </c>
      <c r="C3" t="s">
        <v>94</v>
      </c>
      <c r="D3" t="s">
        <v>324</v>
      </c>
      <c r="E3" s="44" t="s">
        <v>556</v>
      </c>
      <c r="F3" t="s">
        <v>94</v>
      </c>
      <c r="J3" t="s">
        <v>555</v>
      </c>
      <c r="K3" t="s">
        <v>296</v>
      </c>
      <c r="L3" t="s">
        <v>382</v>
      </c>
      <c r="M3" t="s">
        <v>355</v>
      </c>
      <c r="N3" t="s">
        <v>356</v>
      </c>
      <c r="O3" s="42">
        <v>44274</v>
      </c>
      <c r="P3" s="42">
        <v>44284</v>
      </c>
      <c r="R3">
        <v>0.57126253843307495</v>
      </c>
    </row>
    <row r="4" spans="1:18" x14ac:dyDescent="0.55000000000000004">
      <c r="A4" t="s">
        <v>309</v>
      </c>
      <c r="B4" t="s">
        <v>445</v>
      </c>
      <c r="C4" t="s">
        <v>35</v>
      </c>
      <c r="D4" t="s">
        <v>309</v>
      </c>
      <c r="E4" s="44" t="s">
        <v>445</v>
      </c>
      <c r="F4" t="s">
        <v>35</v>
      </c>
      <c r="J4" t="s">
        <v>446</v>
      </c>
      <c r="K4" t="s">
        <v>310</v>
      </c>
      <c r="L4" t="s">
        <v>447</v>
      </c>
      <c r="M4" t="s">
        <v>355</v>
      </c>
      <c r="N4" t="s">
        <v>356</v>
      </c>
      <c r="O4" s="42">
        <v>44274</v>
      </c>
      <c r="P4" s="42">
        <v>44284</v>
      </c>
      <c r="R4">
        <v>2.4296538829803471</v>
      </c>
    </row>
    <row r="5" spans="1:18" x14ac:dyDescent="0.55000000000000004">
      <c r="A5" t="s">
        <v>298</v>
      </c>
      <c r="B5" t="s">
        <v>395</v>
      </c>
      <c r="C5" t="s">
        <v>174</v>
      </c>
      <c r="D5" t="s">
        <v>298</v>
      </c>
      <c r="E5" s="44" t="s">
        <v>395</v>
      </c>
      <c r="F5" t="s">
        <v>174</v>
      </c>
      <c r="J5" t="s">
        <v>396</v>
      </c>
      <c r="K5" t="s">
        <v>296</v>
      </c>
      <c r="L5" t="s">
        <v>354</v>
      </c>
      <c r="M5" t="s">
        <v>355</v>
      </c>
      <c r="N5" t="s">
        <v>356</v>
      </c>
      <c r="O5" s="42">
        <v>44274</v>
      </c>
      <c r="P5" s="42">
        <v>44284</v>
      </c>
      <c r="R5">
        <v>0.16390301287174219</v>
      </c>
    </row>
    <row r="6" spans="1:18" x14ac:dyDescent="0.55000000000000004">
      <c r="A6" t="s">
        <v>309</v>
      </c>
      <c r="B6" t="s">
        <v>449</v>
      </c>
      <c r="C6" t="s">
        <v>448</v>
      </c>
      <c r="D6" t="s">
        <v>309</v>
      </c>
      <c r="E6" s="44" t="s">
        <v>449</v>
      </c>
      <c r="F6" t="s">
        <v>448</v>
      </c>
      <c r="J6" t="s">
        <v>446</v>
      </c>
      <c r="K6" t="s">
        <v>310</v>
      </c>
      <c r="L6" t="s">
        <v>447</v>
      </c>
      <c r="M6" t="s">
        <v>355</v>
      </c>
      <c r="N6" t="s">
        <v>356</v>
      </c>
      <c r="O6" s="42">
        <v>44274</v>
      </c>
      <c r="P6" s="42">
        <v>44284</v>
      </c>
      <c r="R6">
        <v>0.1407805681228638</v>
      </c>
    </row>
    <row r="7" spans="1:18" x14ac:dyDescent="0.55000000000000004">
      <c r="A7" t="s">
        <v>300</v>
      </c>
      <c r="B7" t="s">
        <v>406</v>
      </c>
      <c r="C7" t="s">
        <v>169</v>
      </c>
      <c r="D7" t="s">
        <v>300</v>
      </c>
      <c r="E7" s="44" t="s">
        <v>406</v>
      </c>
      <c r="F7" t="s">
        <v>169</v>
      </c>
      <c r="J7" t="s">
        <v>407</v>
      </c>
      <c r="K7" t="s">
        <v>291</v>
      </c>
      <c r="L7" t="s">
        <v>354</v>
      </c>
      <c r="M7" t="s">
        <v>355</v>
      </c>
      <c r="N7" t="s">
        <v>356</v>
      </c>
      <c r="O7" s="42">
        <v>44274</v>
      </c>
      <c r="P7" s="42">
        <v>44284</v>
      </c>
      <c r="R7">
        <v>0.27735090255737299</v>
      </c>
    </row>
    <row r="8" spans="1:18" x14ac:dyDescent="0.55000000000000004">
      <c r="A8" t="s">
        <v>328</v>
      </c>
      <c r="B8" t="s">
        <v>585</v>
      </c>
      <c r="C8" t="s">
        <v>64</v>
      </c>
      <c r="D8" t="s">
        <v>328</v>
      </c>
      <c r="E8" s="44" t="s">
        <v>585</v>
      </c>
      <c r="F8" t="s">
        <v>64</v>
      </c>
      <c r="J8" t="s">
        <v>586</v>
      </c>
      <c r="K8" t="s">
        <v>310</v>
      </c>
      <c r="L8" t="s">
        <v>447</v>
      </c>
      <c r="M8" t="s">
        <v>355</v>
      </c>
      <c r="N8" t="s">
        <v>356</v>
      </c>
      <c r="O8" s="42">
        <v>44274</v>
      </c>
      <c r="P8" s="42">
        <v>44284</v>
      </c>
      <c r="R8">
        <v>0.55988818407058716</v>
      </c>
    </row>
    <row r="9" spans="1:18" x14ac:dyDescent="0.55000000000000004">
      <c r="A9" t="s">
        <v>290</v>
      </c>
      <c r="B9" t="s">
        <v>367</v>
      </c>
      <c r="C9" t="s">
        <v>137</v>
      </c>
      <c r="D9" t="s">
        <v>290</v>
      </c>
      <c r="E9" s="44" t="s">
        <v>367</v>
      </c>
      <c r="F9" t="s">
        <v>137</v>
      </c>
      <c r="J9" t="s">
        <v>353</v>
      </c>
      <c r="K9" t="s">
        <v>291</v>
      </c>
      <c r="L9" t="s">
        <v>354</v>
      </c>
      <c r="M9" t="s">
        <v>355</v>
      </c>
      <c r="N9" t="s">
        <v>356</v>
      </c>
      <c r="O9" s="42">
        <v>44274</v>
      </c>
      <c r="P9" s="42">
        <v>44284</v>
      </c>
      <c r="R9">
        <v>7.4752777814865112E-2</v>
      </c>
    </row>
    <row r="10" spans="1:18" x14ac:dyDescent="0.55000000000000004">
      <c r="A10" t="s">
        <v>324</v>
      </c>
      <c r="B10" t="s">
        <v>558</v>
      </c>
      <c r="C10" t="s">
        <v>557</v>
      </c>
      <c r="D10" t="s">
        <v>324</v>
      </c>
      <c r="E10" s="44" t="s">
        <v>558</v>
      </c>
      <c r="F10" t="s">
        <v>557</v>
      </c>
      <c r="J10" t="s">
        <v>555</v>
      </c>
      <c r="K10" t="s">
        <v>296</v>
      </c>
      <c r="L10" t="s">
        <v>382</v>
      </c>
      <c r="M10" t="s">
        <v>355</v>
      </c>
      <c r="N10" t="s">
        <v>356</v>
      </c>
      <c r="O10" s="42">
        <v>44274</v>
      </c>
      <c r="P10" s="42">
        <v>44284</v>
      </c>
      <c r="R10">
        <v>0.1684248894453049</v>
      </c>
    </row>
    <row r="11" spans="1:18" x14ac:dyDescent="0.55000000000000004">
      <c r="A11" t="s">
        <v>330</v>
      </c>
      <c r="B11" t="s">
        <v>603</v>
      </c>
      <c r="C11" t="s">
        <v>180</v>
      </c>
      <c r="D11" t="s">
        <v>330</v>
      </c>
      <c r="E11" s="44" t="s">
        <v>603</v>
      </c>
      <c r="F11" t="s">
        <v>180</v>
      </c>
      <c r="J11" t="s">
        <v>604</v>
      </c>
      <c r="K11" t="s">
        <v>291</v>
      </c>
      <c r="L11" t="s">
        <v>354</v>
      </c>
      <c r="M11" t="s">
        <v>355</v>
      </c>
      <c r="N11" t="s">
        <v>356</v>
      </c>
      <c r="O11" s="42">
        <v>44274</v>
      </c>
      <c r="P11" s="42">
        <v>44284</v>
      </c>
      <c r="R11">
        <v>0.43746387958526611</v>
      </c>
    </row>
    <row r="12" spans="1:18" x14ac:dyDescent="0.55000000000000004">
      <c r="A12" t="s">
        <v>302</v>
      </c>
      <c r="B12" t="s">
        <v>412</v>
      </c>
      <c r="C12" t="s">
        <v>204</v>
      </c>
      <c r="D12" t="s">
        <v>302</v>
      </c>
      <c r="E12" s="44" t="s">
        <v>412</v>
      </c>
      <c r="F12" t="s">
        <v>204</v>
      </c>
      <c r="J12" t="s">
        <v>413</v>
      </c>
      <c r="K12" t="s">
        <v>303</v>
      </c>
      <c r="L12" t="s">
        <v>414</v>
      </c>
      <c r="M12" t="s">
        <v>355</v>
      </c>
      <c r="N12" t="s">
        <v>356</v>
      </c>
      <c r="O12" s="42">
        <v>44274</v>
      </c>
      <c r="P12" s="42">
        <v>44284</v>
      </c>
      <c r="R12">
        <v>0.1135627552866936</v>
      </c>
    </row>
    <row r="13" spans="1:18" x14ac:dyDescent="0.55000000000000004">
      <c r="A13" t="s">
        <v>316</v>
      </c>
      <c r="B13" t="s">
        <v>502</v>
      </c>
      <c r="C13" t="s">
        <v>192</v>
      </c>
      <c r="D13" t="s">
        <v>316</v>
      </c>
      <c r="E13" s="44" t="s">
        <v>502</v>
      </c>
      <c r="F13" t="s">
        <v>192</v>
      </c>
      <c r="J13" t="s">
        <v>503</v>
      </c>
      <c r="K13" t="s">
        <v>291</v>
      </c>
      <c r="L13" t="s">
        <v>354</v>
      </c>
      <c r="M13" t="s">
        <v>355</v>
      </c>
      <c r="N13" t="s">
        <v>356</v>
      </c>
      <c r="O13" s="42">
        <v>44274</v>
      </c>
      <c r="P13" s="42">
        <v>44284</v>
      </c>
      <c r="R13">
        <v>0.66706496477127075</v>
      </c>
    </row>
    <row r="14" spans="1:18" x14ac:dyDescent="0.55000000000000004">
      <c r="A14" t="s">
        <v>293</v>
      </c>
      <c r="B14" t="s">
        <v>352</v>
      </c>
      <c r="C14" t="s">
        <v>335</v>
      </c>
      <c r="D14" t="s">
        <v>293</v>
      </c>
      <c r="E14" s="44" t="s">
        <v>352</v>
      </c>
      <c r="F14" t="s">
        <v>335</v>
      </c>
      <c r="J14" t="s">
        <v>353</v>
      </c>
      <c r="K14" t="s">
        <v>291</v>
      </c>
      <c r="L14" t="s">
        <v>354</v>
      </c>
      <c r="M14" t="s">
        <v>355</v>
      </c>
      <c r="N14" t="s">
        <v>356</v>
      </c>
      <c r="O14" s="42">
        <v>44274</v>
      </c>
      <c r="P14" s="42">
        <v>44284</v>
      </c>
      <c r="R14">
        <v>0.34045055508613592</v>
      </c>
    </row>
    <row r="15" spans="1:18" x14ac:dyDescent="0.55000000000000004">
      <c r="A15" t="s">
        <v>300</v>
      </c>
      <c r="B15" t="s">
        <v>408</v>
      </c>
      <c r="C15" t="s">
        <v>170</v>
      </c>
      <c r="D15" t="s">
        <v>300</v>
      </c>
      <c r="E15" s="44" t="s">
        <v>408</v>
      </c>
      <c r="F15" t="s">
        <v>170</v>
      </c>
      <c r="J15" t="s">
        <v>407</v>
      </c>
      <c r="K15" t="s">
        <v>291</v>
      </c>
      <c r="L15" t="s">
        <v>354</v>
      </c>
      <c r="M15" t="s">
        <v>355</v>
      </c>
      <c r="N15" t="s">
        <v>356</v>
      </c>
      <c r="O15" s="42">
        <v>44274</v>
      </c>
      <c r="P15" s="42">
        <v>44284</v>
      </c>
      <c r="R15">
        <v>0.2852148711681366</v>
      </c>
    </row>
    <row r="16" spans="1:18" x14ac:dyDescent="0.55000000000000004">
      <c r="A16" t="s">
        <v>295</v>
      </c>
      <c r="B16" t="s">
        <v>380</v>
      </c>
      <c r="C16" t="s">
        <v>109</v>
      </c>
      <c r="D16" t="s">
        <v>295</v>
      </c>
      <c r="E16" s="44" t="s">
        <v>380</v>
      </c>
      <c r="F16" t="s">
        <v>109</v>
      </c>
      <c r="J16" t="s">
        <v>381</v>
      </c>
      <c r="K16" t="s">
        <v>296</v>
      </c>
      <c r="L16" t="s">
        <v>382</v>
      </c>
      <c r="M16" t="s">
        <v>355</v>
      </c>
      <c r="N16" t="s">
        <v>356</v>
      </c>
      <c r="O16" s="42">
        <v>44274</v>
      </c>
      <c r="P16" s="42">
        <v>44284</v>
      </c>
      <c r="R16">
        <v>0.43085756897926331</v>
      </c>
    </row>
    <row r="17" spans="1:18" x14ac:dyDescent="0.55000000000000004">
      <c r="A17" t="s">
        <v>302</v>
      </c>
      <c r="B17" t="s">
        <v>415</v>
      </c>
      <c r="C17" t="s">
        <v>205</v>
      </c>
      <c r="D17" t="s">
        <v>302</v>
      </c>
      <c r="E17" s="44" t="s">
        <v>415</v>
      </c>
      <c r="F17" t="s">
        <v>205</v>
      </c>
      <c r="J17" t="s">
        <v>413</v>
      </c>
      <c r="K17" t="s">
        <v>303</v>
      </c>
      <c r="L17" t="s">
        <v>414</v>
      </c>
      <c r="M17" t="s">
        <v>355</v>
      </c>
      <c r="N17" t="s">
        <v>356</v>
      </c>
      <c r="O17" s="42">
        <v>44274</v>
      </c>
      <c r="P17" s="42">
        <v>44284</v>
      </c>
      <c r="R17">
        <v>0.20577883720397949</v>
      </c>
    </row>
    <row r="18" spans="1:18" x14ac:dyDescent="0.55000000000000004">
      <c r="A18" t="s">
        <v>293</v>
      </c>
      <c r="B18" t="s">
        <v>357</v>
      </c>
      <c r="C18" t="s">
        <v>36</v>
      </c>
      <c r="D18" t="s">
        <v>293</v>
      </c>
      <c r="E18" s="44" t="s">
        <v>357</v>
      </c>
      <c r="F18" t="s">
        <v>36</v>
      </c>
      <c r="J18" t="s">
        <v>353</v>
      </c>
      <c r="K18" t="s">
        <v>291</v>
      </c>
      <c r="L18" t="s">
        <v>354</v>
      </c>
      <c r="M18" t="s">
        <v>355</v>
      </c>
      <c r="N18" t="s">
        <v>356</v>
      </c>
      <c r="O18" s="42">
        <v>44274</v>
      </c>
      <c r="P18" s="42">
        <v>44284</v>
      </c>
      <c r="R18">
        <v>0.24497444927692411</v>
      </c>
    </row>
    <row r="19" spans="1:18" x14ac:dyDescent="0.55000000000000004">
      <c r="A19" t="s">
        <v>309</v>
      </c>
      <c r="B19" t="s">
        <v>450</v>
      </c>
      <c r="C19" t="s">
        <v>36</v>
      </c>
      <c r="D19" t="s">
        <v>309</v>
      </c>
      <c r="E19" s="44" t="s">
        <v>450</v>
      </c>
      <c r="F19" t="s">
        <v>36</v>
      </c>
      <c r="J19" t="s">
        <v>446</v>
      </c>
      <c r="K19" t="s">
        <v>310</v>
      </c>
      <c r="L19" t="s">
        <v>447</v>
      </c>
      <c r="M19" t="s">
        <v>355</v>
      </c>
      <c r="N19" t="s">
        <v>356</v>
      </c>
      <c r="O19" s="42">
        <v>44274</v>
      </c>
      <c r="P19" s="42">
        <v>44284</v>
      </c>
      <c r="R19">
        <v>0.53012830018997192</v>
      </c>
    </row>
    <row r="20" spans="1:18" x14ac:dyDescent="0.55000000000000004">
      <c r="A20" t="s">
        <v>314</v>
      </c>
      <c r="B20" t="s">
        <v>491</v>
      </c>
      <c r="C20" t="s">
        <v>127</v>
      </c>
      <c r="D20" t="s">
        <v>314</v>
      </c>
      <c r="E20" s="44" t="s">
        <v>491</v>
      </c>
      <c r="F20" t="s">
        <v>127</v>
      </c>
      <c r="J20" t="s">
        <v>492</v>
      </c>
      <c r="K20" t="s">
        <v>291</v>
      </c>
      <c r="L20" t="s">
        <v>354</v>
      </c>
      <c r="M20" t="s">
        <v>355</v>
      </c>
      <c r="N20" t="s">
        <v>356</v>
      </c>
      <c r="O20" s="42">
        <v>44274</v>
      </c>
      <c r="P20" s="42">
        <v>44284</v>
      </c>
      <c r="R20">
        <v>0.2375505864620209</v>
      </c>
    </row>
    <row r="21" spans="1:18" x14ac:dyDescent="0.55000000000000004">
      <c r="A21" t="s">
        <v>320</v>
      </c>
      <c r="B21" t="s">
        <v>528</v>
      </c>
      <c r="C21" t="s">
        <v>161</v>
      </c>
      <c r="D21" t="s">
        <v>320</v>
      </c>
      <c r="E21" s="44" t="s">
        <v>528</v>
      </c>
      <c r="F21" t="s">
        <v>161</v>
      </c>
      <c r="J21" t="s">
        <v>529</v>
      </c>
      <c r="K21" t="s">
        <v>291</v>
      </c>
      <c r="L21" t="s">
        <v>354</v>
      </c>
      <c r="M21" t="s">
        <v>355</v>
      </c>
      <c r="N21" t="s">
        <v>356</v>
      </c>
      <c r="O21" s="42">
        <v>44274</v>
      </c>
      <c r="P21" s="42">
        <v>44284</v>
      </c>
      <c r="R21">
        <v>6.7151486873626709E-2</v>
      </c>
    </row>
    <row r="22" spans="1:18" x14ac:dyDescent="0.55000000000000004">
      <c r="A22" t="s">
        <v>293</v>
      </c>
      <c r="B22" t="s">
        <v>358</v>
      </c>
      <c r="C22" t="s">
        <v>146</v>
      </c>
      <c r="D22" t="s">
        <v>293</v>
      </c>
      <c r="E22" s="44" t="s">
        <v>358</v>
      </c>
      <c r="F22" t="s">
        <v>146</v>
      </c>
      <c r="J22" t="s">
        <v>353</v>
      </c>
      <c r="K22" t="s">
        <v>291</v>
      </c>
      <c r="L22" t="s">
        <v>354</v>
      </c>
      <c r="M22" t="s">
        <v>355</v>
      </c>
      <c r="N22" t="s">
        <v>356</v>
      </c>
      <c r="O22" s="42">
        <v>44274</v>
      </c>
      <c r="P22" s="42">
        <v>44284</v>
      </c>
      <c r="R22">
        <v>0.65762114524841309</v>
      </c>
    </row>
    <row r="23" spans="1:18" x14ac:dyDescent="0.55000000000000004">
      <c r="A23" t="s">
        <v>302</v>
      </c>
      <c r="B23" t="s">
        <v>417</v>
      </c>
      <c r="C23" t="s">
        <v>416</v>
      </c>
      <c r="D23" t="s">
        <v>302</v>
      </c>
      <c r="E23" s="44" t="s">
        <v>417</v>
      </c>
      <c r="F23" t="s">
        <v>416</v>
      </c>
      <c r="J23" t="s">
        <v>413</v>
      </c>
      <c r="K23" t="s">
        <v>303</v>
      </c>
      <c r="L23" t="s">
        <v>414</v>
      </c>
      <c r="M23" t="s">
        <v>355</v>
      </c>
      <c r="N23" t="s">
        <v>356</v>
      </c>
      <c r="O23" s="42">
        <v>44274</v>
      </c>
      <c r="P23" s="42">
        <v>44284</v>
      </c>
      <c r="R23">
        <v>0.53754639625549316</v>
      </c>
    </row>
    <row r="24" spans="1:18" x14ac:dyDescent="0.55000000000000004">
      <c r="A24" t="s">
        <v>330</v>
      </c>
      <c r="B24" t="s">
        <v>605</v>
      </c>
      <c r="C24" t="s">
        <v>181</v>
      </c>
      <c r="D24" t="s">
        <v>330</v>
      </c>
      <c r="E24" s="44" t="s">
        <v>605</v>
      </c>
      <c r="F24" t="s">
        <v>181</v>
      </c>
      <c r="J24" t="s">
        <v>604</v>
      </c>
      <c r="K24" t="s">
        <v>291</v>
      </c>
      <c r="L24" t="s">
        <v>354</v>
      </c>
      <c r="M24" t="s">
        <v>355</v>
      </c>
      <c r="N24" t="s">
        <v>356</v>
      </c>
      <c r="O24" s="42">
        <v>44274</v>
      </c>
      <c r="P24" s="42">
        <v>44284</v>
      </c>
      <c r="R24">
        <v>2.3495664820075039E-2</v>
      </c>
    </row>
    <row r="25" spans="1:18" x14ac:dyDescent="0.55000000000000004">
      <c r="A25" t="s">
        <v>295</v>
      </c>
      <c r="B25" t="s">
        <v>383</v>
      </c>
      <c r="C25" t="s">
        <v>110</v>
      </c>
      <c r="D25" t="s">
        <v>295</v>
      </c>
      <c r="E25" s="44" t="s">
        <v>383</v>
      </c>
      <c r="F25" t="s">
        <v>110</v>
      </c>
      <c r="J25" t="s">
        <v>381</v>
      </c>
      <c r="K25" t="s">
        <v>296</v>
      </c>
      <c r="L25" t="s">
        <v>382</v>
      </c>
      <c r="M25" t="s">
        <v>355</v>
      </c>
      <c r="N25" t="s">
        <v>356</v>
      </c>
      <c r="O25" s="42">
        <v>44274</v>
      </c>
      <c r="P25" s="42">
        <v>44284</v>
      </c>
      <c r="R25">
        <v>3.6326523870229721E-2</v>
      </c>
    </row>
    <row r="26" spans="1:18" x14ac:dyDescent="0.55000000000000004">
      <c r="A26" t="s">
        <v>295</v>
      </c>
      <c r="B26" t="s">
        <v>384</v>
      </c>
      <c r="C26" t="s">
        <v>111</v>
      </c>
      <c r="D26" t="s">
        <v>295</v>
      </c>
      <c r="E26" s="44" t="s">
        <v>384</v>
      </c>
      <c r="F26" t="s">
        <v>111</v>
      </c>
      <c r="J26" t="s">
        <v>381</v>
      </c>
      <c r="K26" t="s">
        <v>296</v>
      </c>
      <c r="L26" t="s">
        <v>382</v>
      </c>
      <c r="M26" t="s">
        <v>355</v>
      </c>
      <c r="N26" t="s">
        <v>356</v>
      </c>
      <c r="O26" s="42">
        <v>44274</v>
      </c>
      <c r="P26" s="42">
        <v>44284</v>
      </c>
      <c r="R26">
        <v>0.2325325608253479</v>
      </c>
    </row>
    <row r="27" spans="1:18" x14ac:dyDescent="0.55000000000000004">
      <c r="A27" t="s">
        <v>324</v>
      </c>
      <c r="B27" t="s">
        <v>559</v>
      </c>
      <c r="C27" t="s">
        <v>96</v>
      </c>
      <c r="D27" t="s">
        <v>324</v>
      </c>
      <c r="E27" s="44" t="s">
        <v>559</v>
      </c>
      <c r="F27" t="s">
        <v>96</v>
      </c>
      <c r="J27" t="s">
        <v>555</v>
      </c>
      <c r="K27" t="s">
        <v>296</v>
      </c>
      <c r="L27" t="s">
        <v>382</v>
      </c>
      <c r="M27" t="s">
        <v>355</v>
      </c>
      <c r="N27" t="s">
        <v>356</v>
      </c>
      <c r="O27" s="42">
        <v>44274</v>
      </c>
      <c r="P27" s="42">
        <v>44284</v>
      </c>
      <c r="R27">
        <v>0.83994364738464355</v>
      </c>
    </row>
    <row r="28" spans="1:18" x14ac:dyDescent="0.55000000000000004">
      <c r="A28" t="s">
        <v>305</v>
      </c>
      <c r="B28" t="s">
        <v>426</v>
      </c>
      <c r="C28" t="s">
        <v>425</v>
      </c>
      <c r="D28" t="s">
        <v>305</v>
      </c>
      <c r="E28" s="44" t="s">
        <v>426</v>
      </c>
      <c r="F28" t="s">
        <v>425</v>
      </c>
      <c r="J28" t="s">
        <v>427</v>
      </c>
      <c r="K28" t="s">
        <v>303</v>
      </c>
      <c r="L28" t="s">
        <v>414</v>
      </c>
      <c r="M28" t="s">
        <v>355</v>
      </c>
      <c r="N28" t="s">
        <v>356</v>
      </c>
      <c r="O28" s="42">
        <v>44274</v>
      </c>
      <c r="P28" s="42">
        <v>44284</v>
      </c>
      <c r="R28">
        <v>8.6930759251117706E-2</v>
      </c>
    </row>
    <row r="29" spans="1:18" x14ac:dyDescent="0.55000000000000004">
      <c r="A29" t="s">
        <v>312</v>
      </c>
      <c r="B29" t="s">
        <v>469</v>
      </c>
      <c r="C29" t="s">
        <v>468</v>
      </c>
      <c r="D29" t="s">
        <v>312</v>
      </c>
      <c r="E29" s="44" t="s">
        <v>469</v>
      </c>
      <c r="F29" t="s">
        <v>468</v>
      </c>
      <c r="J29" t="s">
        <v>470</v>
      </c>
      <c r="K29" t="s">
        <v>310</v>
      </c>
      <c r="L29" t="s">
        <v>447</v>
      </c>
      <c r="M29" t="s">
        <v>355</v>
      </c>
      <c r="N29" t="s">
        <v>356</v>
      </c>
      <c r="O29" s="42">
        <v>44274</v>
      </c>
      <c r="P29" s="42">
        <v>44284</v>
      </c>
      <c r="R29">
        <v>0.211945965886116</v>
      </c>
    </row>
    <row r="30" spans="1:18" x14ac:dyDescent="0.55000000000000004">
      <c r="A30" t="s">
        <v>300</v>
      </c>
      <c r="B30" t="s">
        <v>409</v>
      </c>
      <c r="C30" t="s">
        <v>171</v>
      </c>
      <c r="D30" t="s">
        <v>300</v>
      </c>
      <c r="E30" s="44" t="s">
        <v>409</v>
      </c>
      <c r="F30" t="s">
        <v>171</v>
      </c>
      <c r="J30" t="s">
        <v>407</v>
      </c>
      <c r="K30" t="s">
        <v>291</v>
      </c>
      <c r="L30" t="s">
        <v>354</v>
      </c>
      <c r="M30" t="s">
        <v>355</v>
      </c>
      <c r="N30" t="s">
        <v>356</v>
      </c>
      <c r="O30" s="42">
        <v>44274</v>
      </c>
      <c r="P30" s="42">
        <v>44284</v>
      </c>
      <c r="R30">
        <v>4.6843636780977249E-2</v>
      </c>
    </row>
    <row r="31" spans="1:18" x14ac:dyDescent="0.55000000000000004">
      <c r="A31" t="s">
        <v>328</v>
      </c>
      <c r="B31" t="s">
        <v>587</v>
      </c>
      <c r="C31" t="s">
        <v>65</v>
      </c>
      <c r="D31" t="s">
        <v>328</v>
      </c>
      <c r="E31" s="44" t="s">
        <v>587</v>
      </c>
      <c r="F31" t="s">
        <v>65</v>
      </c>
      <c r="J31" t="s">
        <v>586</v>
      </c>
      <c r="K31" t="s">
        <v>310</v>
      </c>
      <c r="L31" t="s">
        <v>447</v>
      </c>
      <c r="M31" t="s">
        <v>355</v>
      </c>
      <c r="N31" t="s">
        <v>356</v>
      </c>
      <c r="O31" s="42">
        <v>44274</v>
      </c>
      <c r="P31" s="42">
        <v>44284</v>
      </c>
      <c r="R31">
        <v>0.84004068374633789</v>
      </c>
    </row>
    <row r="32" spans="1:18" x14ac:dyDescent="0.55000000000000004">
      <c r="A32" t="s">
        <v>295</v>
      </c>
      <c r="B32" t="s">
        <v>385</v>
      </c>
      <c r="C32" t="s">
        <v>112</v>
      </c>
      <c r="D32" t="s">
        <v>295</v>
      </c>
      <c r="E32" s="44" t="s">
        <v>385</v>
      </c>
      <c r="F32" t="s">
        <v>112</v>
      </c>
      <c r="J32" t="s">
        <v>381</v>
      </c>
      <c r="K32" t="s">
        <v>296</v>
      </c>
      <c r="L32" t="s">
        <v>382</v>
      </c>
      <c r="M32" t="s">
        <v>355</v>
      </c>
      <c r="N32" t="s">
        <v>356</v>
      </c>
      <c r="O32" s="42">
        <v>44274</v>
      </c>
      <c r="P32" s="42">
        <v>44284</v>
      </c>
      <c r="R32">
        <v>0.31953853368759161</v>
      </c>
    </row>
    <row r="33" spans="1:18" x14ac:dyDescent="0.55000000000000004">
      <c r="A33" t="s">
        <v>332</v>
      </c>
      <c r="B33" t="s">
        <v>617</v>
      </c>
      <c r="C33" t="s">
        <v>155</v>
      </c>
      <c r="D33" t="s">
        <v>332</v>
      </c>
      <c r="E33" s="44" t="s">
        <v>617</v>
      </c>
      <c r="F33" t="s">
        <v>155</v>
      </c>
      <c r="J33" t="s">
        <v>155</v>
      </c>
      <c r="K33" t="s">
        <v>291</v>
      </c>
      <c r="L33" t="s">
        <v>354</v>
      </c>
      <c r="M33" t="s">
        <v>355</v>
      </c>
      <c r="N33" t="s">
        <v>356</v>
      </c>
      <c r="O33" s="42">
        <v>44274</v>
      </c>
      <c r="P33" s="42">
        <v>44284</v>
      </c>
      <c r="R33">
        <v>9.6010789275169373E-2</v>
      </c>
    </row>
    <row r="34" spans="1:18" x14ac:dyDescent="0.55000000000000004">
      <c r="A34" t="s">
        <v>293</v>
      </c>
      <c r="B34" t="s">
        <v>359</v>
      </c>
      <c r="C34" t="s">
        <v>147</v>
      </c>
      <c r="D34" t="s">
        <v>293</v>
      </c>
      <c r="E34" s="44" t="s">
        <v>359</v>
      </c>
      <c r="F34" t="s">
        <v>147</v>
      </c>
      <c r="J34" t="s">
        <v>353</v>
      </c>
      <c r="K34" t="s">
        <v>291</v>
      </c>
      <c r="L34" t="s">
        <v>354</v>
      </c>
      <c r="M34" t="s">
        <v>355</v>
      </c>
      <c r="N34" t="s">
        <v>356</v>
      </c>
      <c r="O34" s="42">
        <v>44274</v>
      </c>
      <c r="P34" s="42">
        <v>44284</v>
      </c>
      <c r="R34">
        <v>0.26630157232284551</v>
      </c>
    </row>
    <row r="35" spans="1:18" x14ac:dyDescent="0.55000000000000004">
      <c r="A35" t="s">
        <v>290</v>
      </c>
      <c r="B35" t="s">
        <v>368</v>
      </c>
      <c r="C35" t="s">
        <v>138</v>
      </c>
      <c r="D35" t="s">
        <v>290</v>
      </c>
      <c r="E35" s="44" t="s">
        <v>368</v>
      </c>
      <c r="F35" t="s">
        <v>138</v>
      </c>
      <c r="J35" t="s">
        <v>369</v>
      </c>
      <c r="K35" t="s">
        <v>291</v>
      </c>
      <c r="L35" t="s">
        <v>354</v>
      </c>
      <c r="M35" t="s">
        <v>355</v>
      </c>
      <c r="N35" t="s">
        <v>356</v>
      </c>
      <c r="O35" s="42">
        <v>44274</v>
      </c>
      <c r="P35" s="42">
        <v>44284</v>
      </c>
      <c r="R35">
        <v>0.51954102516174316</v>
      </c>
    </row>
    <row r="36" spans="1:18" x14ac:dyDescent="0.55000000000000004">
      <c r="A36" t="s">
        <v>326</v>
      </c>
      <c r="B36" t="s">
        <v>577</v>
      </c>
      <c r="C36" t="s">
        <v>66</v>
      </c>
      <c r="D36" t="s">
        <v>326</v>
      </c>
      <c r="E36" s="44" t="s">
        <v>577</v>
      </c>
      <c r="F36" t="s">
        <v>66</v>
      </c>
      <c r="J36" t="s">
        <v>578</v>
      </c>
      <c r="K36" t="s">
        <v>303</v>
      </c>
      <c r="L36" t="s">
        <v>414</v>
      </c>
      <c r="M36" t="s">
        <v>355</v>
      </c>
      <c r="N36" t="s">
        <v>356</v>
      </c>
      <c r="O36" s="42">
        <v>44274</v>
      </c>
      <c r="P36" s="42">
        <v>44284</v>
      </c>
      <c r="R36">
        <v>0.67611014842987061</v>
      </c>
    </row>
    <row r="37" spans="1:18" x14ac:dyDescent="0.55000000000000004">
      <c r="A37" t="s">
        <v>328</v>
      </c>
      <c r="B37" t="s">
        <v>588</v>
      </c>
      <c r="C37" t="s">
        <v>66</v>
      </c>
      <c r="D37" t="s">
        <v>328</v>
      </c>
      <c r="E37" s="44" t="s">
        <v>588</v>
      </c>
      <c r="F37" t="s">
        <v>66</v>
      </c>
      <c r="J37" t="s">
        <v>586</v>
      </c>
      <c r="K37" t="s">
        <v>310</v>
      </c>
      <c r="L37" t="s">
        <v>447</v>
      </c>
      <c r="M37" t="s">
        <v>355</v>
      </c>
      <c r="N37" t="s">
        <v>356</v>
      </c>
      <c r="O37" s="42">
        <v>44274</v>
      </c>
      <c r="P37" s="42">
        <v>44284</v>
      </c>
      <c r="R37">
        <v>0.67875885963439941</v>
      </c>
    </row>
    <row r="38" spans="1:18" x14ac:dyDescent="0.55000000000000004">
      <c r="A38" t="s">
        <v>309</v>
      </c>
      <c r="B38" t="s">
        <v>451</v>
      </c>
      <c r="C38" t="s">
        <v>37</v>
      </c>
      <c r="D38" t="s">
        <v>309</v>
      </c>
      <c r="E38" s="44" t="s">
        <v>451</v>
      </c>
      <c r="F38" t="s">
        <v>37</v>
      </c>
      <c r="J38" t="s">
        <v>446</v>
      </c>
      <c r="K38" t="s">
        <v>310</v>
      </c>
      <c r="L38" t="s">
        <v>447</v>
      </c>
      <c r="M38" t="s">
        <v>355</v>
      </c>
      <c r="N38" t="s">
        <v>356</v>
      </c>
      <c r="O38" s="42">
        <v>44274</v>
      </c>
      <c r="P38" s="42">
        <v>44284</v>
      </c>
      <c r="R38">
        <v>3.6237890720367432</v>
      </c>
    </row>
    <row r="39" spans="1:18" x14ac:dyDescent="0.55000000000000004">
      <c r="A39" t="s">
        <v>312</v>
      </c>
      <c r="B39" t="s">
        <v>471</v>
      </c>
      <c r="C39" t="s">
        <v>50</v>
      </c>
      <c r="D39" t="s">
        <v>312</v>
      </c>
      <c r="E39" s="44" t="s">
        <v>471</v>
      </c>
      <c r="F39" t="s">
        <v>50</v>
      </c>
      <c r="J39" t="s">
        <v>470</v>
      </c>
      <c r="K39" t="s">
        <v>310</v>
      </c>
      <c r="L39" t="s">
        <v>447</v>
      </c>
      <c r="M39" t="s">
        <v>355</v>
      </c>
      <c r="N39" t="s">
        <v>356</v>
      </c>
      <c r="O39" s="42">
        <v>44274</v>
      </c>
      <c r="P39" s="42">
        <v>44284</v>
      </c>
      <c r="R39">
        <v>1.1125011444091799</v>
      </c>
    </row>
    <row r="40" spans="1:18" x14ac:dyDescent="0.55000000000000004">
      <c r="A40" t="s">
        <v>328</v>
      </c>
      <c r="B40" t="s">
        <v>590</v>
      </c>
      <c r="C40" t="s">
        <v>589</v>
      </c>
      <c r="D40" t="s">
        <v>328</v>
      </c>
      <c r="E40" s="44" t="s">
        <v>590</v>
      </c>
      <c r="F40" t="s">
        <v>589</v>
      </c>
      <c r="J40" t="s">
        <v>586</v>
      </c>
      <c r="K40" t="s">
        <v>310</v>
      </c>
      <c r="L40" t="s">
        <v>447</v>
      </c>
      <c r="M40" t="s">
        <v>355</v>
      </c>
      <c r="N40" t="s">
        <v>356</v>
      </c>
      <c r="O40" s="42">
        <v>44274</v>
      </c>
      <c r="P40" s="42">
        <v>44284</v>
      </c>
      <c r="R40">
        <v>0.1947904825210571</v>
      </c>
    </row>
    <row r="41" spans="1:18" x14ac:dyDescent="0.55000000000000004">
      <c r="A41" t="s">
        <v>305</v>
      </c>
      <c r="B41" t="s">
        <v>428</v>
      </c>
      <c r="C41" t="s">
        <v>213</v>
      </c>
      <c r="D41" t="s">
        <v>305</v>
      </c>
      <c r="E41" s="44" t="s">
        <v>428</v>
      </c>
      <c r="F41" t="s">
        <v>213</v>
      </c>
      <c r="J41" t="s">
        <v>427</v>
      </c>
      <c r="K41" t="s">
        <v>303</v>
      </c>
      <c r="L41" t="s">
        <v>414</v>
      </c>
      <c r="M41" t="s">
        <v>355</v>
      </c>
      <c r="N41" t="s">
        <v>356</v>
      </c>
      <c r="O41" s="42">
        <v>44274</v>
      </c>
      <c r="P41" s="42">
        <v>44284</v>
      </c>
      <c r="R41">
        <v>0.71913617849349976</v>
      </c>
    </row>
    <row r="42" spans="1:18" x14ac:dyDescent="0.55000000000000004">
      <c r="A42" t="s">
        <v>328</v>
      </c>
      <c r="B42" t="s">
        <v>591</v>
      </c>
      <c r="C42" t="s">
        <v>67</v>
      </c>
      <c r="D42" t="s">
        <v>328</v>
      </c>
      <c r="E42" s="44" t="s">
        <v>591</v>
      </c>
      <c r="F42" t="s">
        <v>67</v>
      </c>
      <c r="J42" t="s">
        <v>586</v>
      </c>
      <c r="K42" t="s">
        <v>310</v>
      </c>
      <c r="L42" t="s">
        <v>447</v>
      </c>
      <c r="M42" t="s">
        <v>355</v>
      </c>
      <c r="N42" t="s">
        <v>356</v>
      </c>
      <c r="O42" s="42">
        <v>44274</v>
      </c>
      <c r="P42" s="42">
        <v>44284</v>
      </c>
      <c r="R42">
        <v>0.71175122261047363</v>
      </c>
    </row>
    <row r="43" spans="1:18" x14ac:dyDescent="0.55000000000000004">
      <c r="A43" t="s">
        <v>307</v>
      </c>
      <c r="B43" t="s">
        <v>444</v>
      </c>
      <c r="C43" t="s">
        <v>443</v>
      </c>
      <c r="D43" t="s">
        <v>307</v>
      </c>
      <c r="E43" s="44" t="s">
        <v>444</v>
      </c>
      <c r="F43" t="s">
        <v>443</v>
      </c>
      <c r="J43" t="s">
        <v>443</v>
      </c>
      <c r="K43" t="s">
        <v>303</v>
      </c>
      <c r="L43" t="s">
        <v>414</v>
      </c>
      <c r="M43" t="s">
        <v>355</v>
      </c>
      <c r="N43" t="s">
        <v>356</v>
      </c>
      <c r="O43" s="42">
        <v>44274</v>
      </c>
      <c r="P43" s="42">
        <v>44284</v>
      </c>
      <c r="R43">
        <v>4.709801197052002</v>
      </c>
    </row>
    <row r="44" spans="1:18" x14ac:dyDescent="0.55000000000000004">
      <c r="A44" t="s">
        <v>322</v>
      </c>
      <c r="B44" t="s">
        <v>538</v>
      </c>
      <c r="C44" t="s">
        <v>79</v>
      </c>
      <c r="D44" t="s">
        <v>322</v>
      </c>
      <c r="E44" s="44" t="s">
        <v>538</v>
      </c>
      <c r="F44" t="s">
        <v>79</v>
      </c>
      <c r="J44" t="s">
        <v>539</v>
      </c>
      <c r="K44" t="s">
        <v>296</v>
      </c>
      <c r="L44" t="s">
        <v>382</v>
      </c>
      <c r="M44" t="s">
        <v>355</v>
      </c>
      <c r="N44" t="s">
        <v>356</v>
      </c>
      <c r="O44" s="42">
        <v>44274</v>
      </c>
      <c r="P44" s="42">
        <v>44284</v>
      </c>
      <c r="R44">
        <v>0.3422587513923645</v>
      </c>
    </row>
    <row r="45" spans="1:18" x14ac:dyDescent="0.55000000000000004">
      <c r="A45" t="s">
        <v>316</v>
      </c>
      <c r="B45" t="s">
        <v>504</v>
      </c>
      <c r="C45" t="s">
        <v>193</v>
      </c>
      <c r="D45" t="s">
        <v>316</v>
      </c>
      <c r="E45" s="44" t="s">
        <v>504</v>
      </c>
      <c r="F45" t="s">
        <v>193</v>
      </c>
      <c r="J45" t="s">
        <v>503</v>
      </c>
      <c r="K45" t="s">
        <v>291</v>
      </c>
      <c r="L45" t="s">
        <v>354</v>
      </c>
      <c r="M45" t="s">
        <v>355</v>
      </c>
      <c r="N45" t="s">
        <v>356</v>
      </c>
      <c r="O45" s="42">
        <v>44274</v>
      </c>
      <c r="P45" s="42">
        <v>44284</v>
      </c>
      <c r="R45">
        <v>1.777926921844482</v>
      </c>
    </row>
    <row r="46" spans="1:18" x14ac:dyDescent="0.55000000000000004">
      <c r="A46" t="s">
        <v>295</v>
      </c>
      <c r="B46" t="s">
        <v>386</v>
      </c>
      <c r="C46" t="s">
        <v>113</v>
      </c>
      <c r="D46" t="s">
        <v>295</v>
      </c>
      <c r="E46" s="44" t="s">
        <v>386</v>
      </c>
      <c r="F46" t="s">
        <v>113</v>
      </c>
      <c r="J46" t="s">
        <v>381</v>
      </c>
      <c r="K46" t="s">
        <v>296</v>
      </c>
      <c r="L46" t="s">
        <v>382</v>
      </c>
      <c r="M46" t="s">
        <v>355</v>
      </c>
      <c r="N46" t="s">
        <v>356</v>
      </c>
      <c r="O46" s="42">
        <v>44274</v>
      </c>
      <c r="P46" s="42">
        <v>44284</v>
      </c>
      <c r="R46">
        <v>0.21560098230838781</v>
      </c>
    </row>
    <row r="47" spans="1:18" x14ac:dyDescent="0.55000000000000004">
      <c r="A47" t="s">
        <v>332</v>
      </c>
      <c r="B47" t="s">
        <v>618</v>
      </c>
      <c r="C47" t="s">
        <v>156</v>
      </c>
      <c r="D47" t="s">
        <v>332</v>
      </c>
      <c r="E47" s="44" t="s">
        <v>618</v>
      </c>
      <c r="F47" t="s">
        <v>156</v>
      </c>
      <c r="J47" t="s">
        <v>155</v>
      </c>
      <c r="K47" t="s">
        <v>291</v>
      </c>
      <c r="L47" t="s">
        <v>354</v>
      </c>
      <c r="M47" t="s">
        <v>355</v>
      </c>
      <c r="N47" t="s">
        <v>356</v>
      </c>
      <c r="O47" s="42">
        <v>44274</v>
      </c>
      <c r="P47" s="42">
        <v>44284</v>
      </c>
      <c r="R47">
        <v>9.9435269832611084E-2</v>
      </c>
    </row>
    <row r="48" spans="1:18" x14ac:dyDescent="0.55000000000000004">
      <c r="A48" t="s">
        <v>328</v>
      </c>
      <c r="B48" t="s">
        <v>592</v>
      </c>
      <c r="C48" t="s">
        <v>68</v>
      </c>
      <c r="D48" t="s">
        <v>328</v>
      </c>
      <c r="E48" s="44" t="s">
        <v>592</v>
      </c>
      <c r="F48" t="s">
        <v>68</v>
      </c>
      <c r="J48" t="s">
        <v>586</v>
      </c>
      <c r="K48" t="s">
        <v>310</v>
      </c>
      <c r="L48" t="s">
        <v>447</v>
      </c>
      <c r="M48" t="s">
        <v>355</v>
      </c>
      <c r="N48" t="s">
        <v>356</v>
      </c>
      <c r="O48" s="42">
        <v>44274</v>
      </c>
      <c r="P48" s="42">
        <v>44284</v>
      </c>
      <c r="R48">
        <v>1.1227958202362061</v>
      </c>
    </row>
    <row r="49" spans="1:18" x14ac:dyDescent="0.55000000000000004">
      <c r="A49" t="s">
        <v>330</v>
      </c>
      <c r="B49" t="s">
        <v>606</v>
      </c>
      <c r="C49" t="s">
        <v>182</v>
      </c>
      <c r="D49" t="s">
        <v>330</v>
      </c>
      <c r="E49" s="44" t="s">
        <v>606</v>
      </c>
      <c r="F49" t="s">
        <v>182</v>
      </c>
      <c r="J49" t="s">
        <v>604</v>
      </c>
      <c r="K49" t="s">
        <v>291</v>
      </c>
      <c r="L49" t="s">
        <v>354</v>
      </c>
      <c r="M49" t="s">
        <v>355</v>
      </c>
      <c r="N49" t="s">
        <v>356</v>
      </c>
      <c r="O49" s="42">
        <v>44274</v>
      </c>
      <c r="P49" s="42">
        <v>44284</v>
      </c>
      <c r="R49">
        <v>6.3364095985889435E-2</v>
      </c>
    </row>
    <row r="50" spans="1:18" x14ac:dyDescent="0.55000000000000004">
      <c r="A50" t="s">
        <v>316</v>
      </c>
      <c r="B50" t="s">
        <v>506</v>
      </c>
      <c r="C50" t="s">
        <v>505</v>
      </c>
      <c r="D50" t="s">
        <v>316</v>
      </c>
      <c r="E50" s="44" t="s">
        <v>506</v>
      </c>
      <c r="F50" t="s">
        <v>505</v>
      </c>
      <c r="J50" t="s">
        <v>503</v>
      </c>
      <c r="K50" t="s">
        <v>291</v>
      </c>
      <c r="L50" t="s">
        <v>354</v>
      </c>
      <c r="M50" t="s">
        <v>355</v>
      </c>
      <c r="N50" t="s">
        <v>356</v>
      </c>
      <c r="O50" s="42">
        <v>44274</v>
      </c>
      <c r="P50" s="42">
        <v>44284</v>
      </c>
      <c r="R50">
        <v>0.94344121217727661</v>
      </c>
    </row>
    <row r="51" spans="1:18" x14ac:dyDescent="0.55000000000000004">
      <c r="A51" t="s">
        <v>314</v>
      </c>
      <c r="B51" t="s">
        <v>493</v>
      </c>
      <c r="C51" t="s">
        <v>128</v>
      </c>
      <c r="D51" t="s">
        <v>314</v>
      </c>
      <c r="E51" s="44" t="s">
        <v>493</v>
      </c>
      <c r="F51" t="s">
        <v>128</v>
      </c>
      <c r="J51" t="s">
        <v>492</v>
      </c>
      <c r="K51" t="s">
        <v>291</v>
      </c>
      <c r="L51" t="s">
        <v>354</v>
      </c>
      <c r="M51" t="s">
        <v>355</v>
      </c>
      <c r="N51" t="s">
        <v>356</v>
      </c>
      <c r="O51" s="42">
        <v>44274</v>
      </c>
      <c r="P51" s="42">
        <v>44284</v>
      </c>
      <c r="R51">
        <v>8.4273017942905426E-2</v>
      </c>
    </row>
    <row r="52" spans="1:18" x14ac:dyDescent="0.55000000000000004">
      <c r="A52" t="s">
        <v>324</v>
      </c>
      <c r="B52" t="s">
        <v>561</v>
      </c>
      <c r="C52" t="s">
        <v>560</v>
      </c>
      <c r="D52" t="s">
        <v>324</v>
      </c>
      <c r="E52" s="44" t="s">
        <v>561</v>
      </c>
      <c r="F52" t="s">
        <v>560</v>
      </c>
      <c r="J52" t="s">
        <v>555</v>
      </c>
      <c r="K52" t="s">
        <v>296</v>
      </c>
      <c r="L52" t="s">
        <v>382</v>
      </c>
      <c r="M52" t="s">
        <v>355</v>
      </c>
      <c r="N52" t="s">
        <v>356</v>
      </c>
      <c r="O52" s="42">
        <v>44274</v>
      </c>
      <c r="P52" s="42">
        <v>44284</v>
      </c>
      <c r="R52">
        <v>0.27560654282569891</v>
      </c>
    </row>
    <row r="53" spans="1:18" x14ac:dyDescent="0.55000000000000004">
      <c r="A53" t="s">
        <v>305</v>
      </c>
      <c r="B53" t="s">
        <v>429</v>
      </c>
      <c r="C53" t="s">
        <v>214</v>
      </c>
      <c r="D53" t="s">
        <v>305</v>
      </c>
      <c r="E53" s="44" t="s">
        <v>429</v>
      </c>
      <c r="F53" t="s">
        <v>214</v>
      </c>
      <c r="J53" t="s">
        <v>427</v>
      </c>
      <c r="K53" t="s">
        <v>303</v>
      </c>
      <c r="L53" t="s">
        <v>414</v>
      </c>
      <c r="M53" t="s">
        <v>355</v>
      </c>
      <c r="N53" t="s">
        <v>356</v>
      </c>
      <c r="O53" s="42">
        <v>44274</v>
      </c>
      <c r="P53" s="42">
        <v>44284</v>
      </c>
      <c r="R53">
        <v>0.31336438655853271</v>
      </c>
    </row>
    <row r="54" spans="1:18" x14ac:dyDescent="0.55000000000000004">
      <c r="A54" t="s">
        <v>316</v>
      </c>
      <c r="B54" t="s">
        <v>507</v>
      </c>
      <c r="C54" t="s">
        <v>336</v>
      </c>
      <c r="D54" t="s">
        <v>316</v>
      </c>
      <c r="E54" s="44" t="s">
        <v>507</v>
      </c>
      <c r="F54" t="s">
        <v>336</v>
      </c>
      <c r="J54" t="s">
        <v>503</v>
      </c>
      <c r="K54" t="s">
        <v>291</v>
      </c>
      <c r="L54" t="s">
        <v>354</v>
      </c>
      <c r="M54" t="s">
        <v>355</v>
      </c>
      <c r="N54" t="s">
        <v>356</v>
      </c>
      <c r="O54" s="42">
        <v>44274</v>
      </c>
      <c r="P54" s="42">
        <v>44284</v>
      </c>
      <c r="R54">
        <v>5.7228531837463379</v>
      </c>
    </row>
    <row r="55" spans="1:18" x14ac:dyDescent="0.55000000000000004">
      <c r="A55" t="s">
        <v>302</v>
      </c>
      <c r="B55" t="s">
        <v>418</v>
      </c>
      <c r="C55" t="s">
        <v>206</v>
      </c>
      <c r="D55" t="s">
        <v>302</v>
      </c>
      <c r="E55" s="44" t="s">
        <v>418</v>
      </c>
      <c r="F55" t="s">
        <v>206</v>
      </c>
      <c r="J55" t="s">
        <v>413</v>
      </c>
      <c r="K55" t="s">
        <v>303</v>
      </c>
      <c r="L55" t="s">
        <v>414</v>
      </c>
      <c r="M55" t="s">
        <v>355</v>
      </c>
      <c r="N55" t="s">
        <v>356</v>
      </c>
      <c r="O55" s="42">
        <v>44274</v>
      </c>
      <c r="P55" s="42">
        <v>44284</v>
      </c>
      <c r="R55">
        <v>0.39782887697219849</v>
      </c>
    </row>
    <row r="56" spans="1:18" x14ac:dyDescent="0.55000000000000004">
      <c r="A56" t="s">
        <v>298</v>
      </c>
      <c r="B56" t="s">
        <v>398</v>
      </c>
      <c r="C56" t="s">
        <v>397</v>
      </c>
      <c r="D56" t="s">
        <v>298</v>
      </c>
      <c r="E56" s="44" t="s">
        <v>398</v>
      </c>
      <c r="F56" t="s">
        <v>397</v>
      </c>
      <c r="J56" t="s">
        <v>396</v>
      </c>
      <c r="K56" t="s">
        <v>291</v>
      </c>
      <c r="L56" t="s">
        <v>354</v>
      </c>
      <c r="M56" t="s">
        <v>355</v>
      </c>
      <c r="N56" t="s">
        <v>356</v>
      </c>
      <c r="O56" s="42">
        <v>44274</v>
      </c>
      <c r="P56" s="42">
        <v>44284</v>
      </c>
      <c r="R56">
        <v>5.2214092575013638E-3</v>
      </c>
    </row>
    <row r="57" spans="1:18" x14ac:dyDescent="0.55000000000000004">
      <c r="A57" t="s">
        <v>295</v>
      </c>
      <c r="B57" t="s">
        <v>387</v>
      </c>
      <c r="C57" t="s">
        <v>69</v>
      </c>
      <c r="D57" t="s">
        <v>295</v>
      </c>
      <c r="E57" s="44" t="s">
        <v>387</v>
      </c>
      <c r="F57" t="s">
        <v>69</v>
      </c>
      <c r="J57" t="s">
        <v>381</v>
      </c>
      <c r="K57" t="s">
        <v>296</v>
      </c>
      <c r="L57" t="s">
        <v>382</v>
      </c>
      <c r="M57" t="s">
        <v>355</v>
      </c>
      <c r="N57" t="s">
        <v>356</v>
      </c>
      <c r="O57" s="42">
        <v>44274</v>
      </c>
      <c r="P57" s="42">
        <v>44284</v>
      </c>
      <c r="R57">
        <v>1.9640218019485469</v>
      </c>
    </row>
    <row r="58" spans="1:18" x14ac:dyDescent="0.55000000000000004">
      <c r="A58" t="s">
        <v>328</v>
      </c>
      <c r="B58" t="s">
        <v>593</v>
      </c>
      <c r="C58" t="s">
        <v>69</v>
      </c>
      <c r="D58" t="s">
        <v>328</v>
      </c>
      <c r="E58" s="44" t="s">
        <v>593</v>
      </c>
      <c r="F58" t="s">
        <v>69</v>
      </c>
      <c r="J58" t="s">
        <v>586</v>
      </c>
      <c r="K58" t="s">
        <v>310</v>
      </c>
      <c r="L58" t="s">
        <v>447</v>
      </c>
      <c r="M58" t="s">
        <v>355</v>
      </c>
      <c r="N58" t="s">
        <v>356</v>
      </c>
      <c r="O58" s="42">
        <v>44274</v>
      </c>
      <c r="P58" s="42">
        <v>44284</v>
      </c>
      <c r="R58">
        <v>0.89152896404266357</v>
      </c>
    </row>
    <row r="59" spans="1:18" x14ac:dyDescent="0.55000000000000004">
      <c r="A59" t="s">
        <v>314</v>
      </c>
      <c r="B59" t="s">
        <v>494</v>
      </c>
      <c r="C59" t="s">
        <v>129</v>
      </c>
      <c r="D59" t="s">
        <v>314</v>
      </c>
      <c r="E59" s="44" t="s">
        <v>494</v>
      </c>
      <c r="F59" t="s">
        <v>129</v>
      </c>
      <c r="J59" t="s">
        <v>492</v>
      </c>
      <c r="K59" t="s">
        <v>291</v>
      </c>
      <c r="L59" t="s">
        <v>354</v>
      </c>
      <c r="M59" t="s">
        <v>355</v>
      </c>
      <c r="N59" t="s">
        <v>356</v>
      </c>
      <c r="O59" s="42">
        <v>44274</v>
      </c>
      <c r="P59" s="42">
        <v>44284</v>
      </c>
      <c r="R59">
        <v>7.3008731007575989E-2</v>
      </c>
    </row>
    <row r="60" spans="1:18" x14ac:dyDescent="0.55000000000000004">
      <c r="A60" t="s">
        <v>314</v>
      </c>
      <c r="B60" t="s">
        <v>495</v>
      </c>
      <c r="C60" t="s">
        <v>130</v>
      </c>
      <c r="D60" t="s">
        <v>314</v>
      </c>
      <c r="E60" s="44" t="s">
        <v>495</v>
      </c>
      <c r="F60" t="s">
        <v>130</v>
      </c>
      <c r="J60" t="s">
        <v>492</v>
      </c>
      <c r="K60" t="s">
        <v>291</v>
      </c>
      <c r="L60" t="s">
        <v>354</v>
      </c>
      <c r="M60" t="s">
        <v>355</v>
      </c>
      <c r="N60" t="s">
        <v>356</v>
      </c>
      <c r="O60" s="42">
        <v>44274</v>
      </c>
      <c r="P60" s="42">
        <v>44284</v>
      </c>
      <c r="R60">
        <v>0.1482924818992615</v>
      </c>
    </row>
    <row r="61" spans="1:18" x14ac:dyDescent="0.55000000000000004">
      <c r="A61" t="s">
        <v>330</v>
      </c>
      <c r="B61" t="s">
        <v>607</v>
      </c>
      <c r="C61" t="s">
        <v>130</v>
      </c>
      <c r="D61" t="s">
        <v>330</v>
      </c>
      <c r="E61" s="44" t="s">
        <v>607</v>
      </c>
      <c r="F61" t="s">
        <v>130</v>
      </c>
      <c r="J61" t="s">
        <v>604</v>
      </c>
      <c r="K61" t="s">
        <v>291</v>
      </c>
      <c r="L61" t="s">
        <v>354</v>
      </c>
      <c r="M61" t="s">
        <v>355</v>
      </c>
      <c r="N61" t="s">
        <v>356</v>
      </c>
      <c r="O61" s="42">
        <v>44274</v>
      </c>
      <c r="P61" s="42">
        <v>44284</v>
      </c>
      <c r="R61">
        <v>0.17854586243629461</v>
      </c>
    </row>
    <row r="62" spans="1:18" x14ac:dyDescent="0.55000000000000004">
      <c r="A62" t="s">
        <v>293</v>
      </c>
      <c r="B62" t="s">
        <v>361</v>
      </c>
      <c r="C62" t="s">
        <v>360</v>
      </c>
      <c r="D62" t="s">
        <v>293</v>
      </c>
      <c r="E62" s="44" t="s">
        <v>361</v>
      </c>
      <c r="F62" t="s">
        <v>360</v>
      </c>
      <c r="J62" t="s">
        <v>353</v>
      </c>
      <c r="K62" t="s">
        <v>291</v>
      </c>
      <c r="L62" t="s">
        <v>354</v>
      </c>
      <c r="M62" t="s">
        <v>355</v>
      </c>
      <c r="N62" t="s">
        <v>356</v>
      </c>
      <c r="O62" s="42">
        <v>44274</v>
      </c>
      <c r="P62" s="42">
        <v>44284</v>
      </c>
      <c r="R62">
        <v>0.28796413540840149</v>
      </c>
    </row>
    <row r="63" spans="1:18" x14ac:dyDescent="0.55000000000000004">
      <c r="A63" t="s">
        <v>312</v>
      </c>
      <c r="B63" t="s">
        <v>472</v>
      </c>
      <c r="C63" t="s">
        <v>51</v>
      </c>
      <c r="D63" t="s">
        <v>312</v>
      </c>
      <c r="E63" s="44" t="s">
        <v>472</v>
      </c>
      <c r="F63" t="s">
        <v>51</v>
      </c>
      <c r="J63" t="s">
        <v>470</v>
      </c>
      <c r="K63" t="s">
        <v>310</v>
      </c>
      <c r="L63" t="s">
        <v>447</v>
      </c>
      <c r="M63" t="s">
        <v>355</v>
      </c>
      <c r="N63" t="s">
        <v>356</v>
      </c>
      <c r="O63" s="42">
        <v>44274</v>
      </c>
      <c r="P63" s="42">
        <v>44284</v>
      </c>
      <c r="R63">
        <v>3.2708454132080078</v>
      </c>
    </row>
    <row r="64" spans="1:18" x14ac:dyDescent="0.55000000000000004">
      <c r="A64" t="s">
        <v>309</v>
      </c>
      <c r="B64" t="s">
        <v>453</v>
      </c>
      <c r="C64" t="s">
        <v>452</v>
      </c>
      <c r="D64" t="s">
        <v>309</v>
      </c>
      <c r="E64" s="44" t="s">
        <v>453</v>
      </c>
      <c r="F64" t="s">
        <v>452</v>
      </c>
      <c r="J64" t="s">
        <v>446</v>
      </c>
      <c r="K64" t="s">
        <v>310</v>
      </c>
      <c r="L64" t="s">
        <v>447</v>
      </c>
      <c r="M64" t="s">
        <v>355</v>
      </c>
      <c r="N64" t="s">
        <v>356</v>
      </c>
      <c r="O64" s="42">
        <v>44274</v>
      </c>
      <c r="P64" s="42">
        <v>44284</v>
      </c>
      <c r="R64">
        <v>3.3961445093154907E-2</v>
      </c>
    </row>
    <row r="65" spans="1:18" x14ac:dyDescent="0.55000000000000004">
      <c r="A65" t="s">
        <v>322</v>
      </c>
      <c r="B65" t="s">
        <v>541</v>
      </c>
      <c r="C65" t="s">
        <v>540</v>
      </c>
      <c r="D65" t="s">
        <v>322</v>
      </c>
      <c r="E65" s="44" t="s">
        <v>541</v>
      </c>
      <c r="F65" t="s">
        <v>540</v>
      </c>
      <c r="J65" t="s">
        <v>539</v>
      </c>
      <c r="K65" t="s">
        <v>296</v>
      </c>
      <c r="L65" t="s">
        <v>382</v>
      </c>
      <c r="M65" t="s">
        <v>355</v>
      </c>
      <c r="N65" t="s">
        <v>356</v>
      </c>
      <c r="O65" s="42">
        <v>44274</v>
      </c>
      <c r="P65" s="42">
        <v>44284</v>
      </c>
      <c r="R65">
        <v>0.1780838817358017</v>
      </c>
    </row>
    <row r="66" spans="1:18" x14ac:dyDescent="0.55000000000000004">
      <c r="A66" t="s">
        <v>290</v>
      </c>
      <c r="B66" t="s">
        <v>371</v>
      </c>
      <c r="C66" t="s">
        <v>370</v>
      </c>
      <c r="D66" t="s">
        <v>290</v>
      </c>
      <c r="E66" s="44" t="s">
        <v>371</v>
      </c>
      <c r="F66" t="s">
        <v>370</v>
      </c>
      <c r="J66" t="s">
        <v>369</v>
      </c>
      <c r="K66" t="s">
        <v>291</v>
      </c>
      <c r="L66" t="s">
        <v>354</v>
      </c>
      <c r="M66" t="s">
        <v>355</v>
      </c>
      <c r="N66" t="s">
        <v>356</v>
      </c>
      <c r="O66" s="42">
        <v>44274</v>
      </c>
      <c r="P66" s="42">
        <v>44284</v>
      </c>
      <c r="R66">
        <v>0.32712656259536738</v>
      </c>
    </row>
    <row r="67" spans="1:18" x14ac:dyDescent="0.55000000000000004">
      <c r="A67" t="s">
        <v>314</v>
      </c>
      <c r="B67" t="s">
        <v>496</v>
      </c>
      <c r="C67" t="s">
        <v>131</v>
      </c>
      <c r="D67" t="s">
        <v>314</v>
      </c>
      <c r="E67" s="44" t="s">
        <v>496</v>
      </c>
      <c r="F67" t="s">
        <v>131</v>
      </c>
      <c r="J67" t="s">
        <v>492</v>
      </c>
      <c r="K67" t="s">
        <v>291</v>
      </c>
      <c r="L67" t="s">
        <v>354</v>
      </c>
      <c r="M67" t="s">
        <v>355</v>
      </c>
      <c r="N67" t="s">
        <v>356</v>
      </c>
      <c r="O67" s="42">
        <v>44274</v>
      </c>
      <c r="P67" s="42">
        <v>44284</v>
      </c>
      <c r="R67">
        <v>0.22458004951477051</v>
      </c>
    </row>
    <row r="68" spans="1:18" x14ac:dyDescent="0.55000000000000004">
      <c r="A68" t="s">
        <v>318</v>
      </c>
      <c r="B68" t="s">
        <v>518</v>
      </c>
      <c r="C68" t="s">
        <v>122</v>
      </c>
      <c r="D68" t="s">
        <v>318</v>
      </c>
      <c r="E68" s="44" t="s">
        <v>518</v>
      </c>
      <c r="F68" t="s">
        <v>122</v>
      </c>
      <c r="J68" t="s">
        <v>519</v>
      </c>
      <c r="K68" t="s">
        <v>296</v>
      </c>
      <c r="L68" t="s">
        <v>382</v>
      </c>
      <c r="M68" t="s">
        <v>355</v>
      </c>
      <c r="N68" t="s">
        <v>356</v>
      </c>
      <c r="O68" s="42">
        <v>44274</v>
      </c>
      <c r="P68" s="42">
        <v>44284</v>
      </c>
      <c r="R68">
        <v>0.15406045317649841</v>
      </c>
    </row>
    <row r="69" spans="1:18" x14ac:dyDescent="0.55000000000000004">
      <c r="A69" t="s">
        <v>330</v>
      </c>
      <c r="B69" t="s">
        <v>608</v>
      </c>
      <c r="C69" t="s">
        <v>183</v>
      </c>
      <c r="D69" t="s">
        <v>330</v>
      </c>
      <c r="E69" s="44" t="s">
        <v>608</v>
      </c>
      <c r="F69" t="s">
        <v>183</v>
      </c>
      <c r="J69" t="s">
        <v>604</v>
      </c>
      <c r="K69" t="s">
        <v>291</v>
      </c>
      <c r="L69" t="s">
        <v>354</v>
      </c>
      <c r="M69" t="s">
        <v>355</v>
      </c>
      <c r="N69" t="s">
        <v>356</v>
      </c>
      <c r="O69" s="42">
        <v>44274</v>
      </c>
      <c r="P69" s="42">
        <v>44284</v>
      </c>
      <c r="R69">
        <v>0.42938265204429632</v>
      </c>
    </row>
    <row r="70" spans="1:18" x14ac:dyDescent="0.55000000000000004">
      <c r="A70" t="s">
        <v>312</v>
      </c>
      <c r="B70" t="s">
        <v>473</v>
      </c>
      <c r="C70" t="s">
        <v>52</v>
      </c>
      <c r="D70" t="s">
        <v>312</v>
      </c>
      <c r="E70" s="44" t="s">
        <v>473</v>
      </c>
      <c r="F70" t="s">
        <v>52</v>
      </c>
      <c r="J70" t="s">
        <v>470</v>
      </c>
      <c r="K70" t="s">
        <v>310</v>
      </c>
      <c r="L70" t="s">
        <v>447</v>
      </c>
      <c r="M70" t="s">
        <v>355</v>
      </c>
      <c r="N70" t="s">
        <v>356</v>
      </c>
      <c r="O70" s="42">
        <v>44274</v>
      </c>
      <c r="P70" s="42">
        <v>44284</v>
      </c>
      <c r="R70">
        <v>0.41268831491470342</v>
      </c>
    </row>
    <row r="71" spans="1:18" x14ac:dyDescent="0.55000000000000004">
      <c r="A71" t="s">
        <v>295</v>
      </c>
      <c r="B71" t="s">
        <v>388</v>
      </c>
      <c r="C71" t="s">
        <v>114</v>
      </c>
      <c r="D71" t="s">
        <v>295</v>
      </c>
      <c r="E71" s="44" t="s">
        <v>388</v>
      </c>
      <c r="F71" t="s">
        <v>114</v>
      </c>
      <c r="J71" t="s">
        <v>381</v>
      </c>
      <c r="K71" t="s">
        <v>296</v>
      </c>
      <c r="L71" t="s">
        <v>382</v>
      </c>
      <c r="M71" t="s">
        <v>355</v>
      </c>
      <c r="N71" t="s">
        <v>356</v>
      </c>
      <c r="O71" s="42">
        <v>44274</v>
      </c>
      <c r="P71" s="42">
        <v>44284</v>
      </c>
      <c r="R71">
        <v>0.18261878192424769</v>
      </c>
    </row>
    <row r="72" spans="1:18" x14ac:dyDescent="0.55000000000000004">
      <c r="A72" t="s">
        <v>316</v>
      </c>
      <c r="B72" t="s">
        <v>508</v>
      </c>
      <c r="C72" t="s">
        <v>195</v>
      </c>
      <c r="D72" t="s">
        <v>316</v>
      </c>
      <c r="E72" s="44" t="s">
        <v>508</v>
      </c>
      <c r="F72" t="s">
        <v>195</v>
      </c>
      <c r="J72" t="s">
        <v>503</v>
      </c>
      <c r="K72" t="s">
        <v>291</v>
      </c>
      <c r="L72" t="s">
        <v>354</v>
      </c>
      <c r="M72" t="s">
        <v>355</v>
      </c>
      <c r="N72" t="s">
        <v>356</v>
      </c>
      <c r="O72" s="42">
        <v>44274</v>
      </c>
      <c r="P72" s="42">
        <v>44284</v>
      </c>
      <c r="R72">
        <v>0.98595446348190308</v>
      </c>
    </row>
    <row r="73" spans="1:18" x14ac:dyDescent="0.55000000000000004">
      <c r="A73" t="s">
        <v>326</v>
      </c>
      <c r="B73" t="s">
        <v>579</v>
      </c>
      <c r="C73" t="s">
        <v>195</v>
      </c>
      <c r="D73" t="s">
        <v>326</v>
      </c>
      <c r="E73" s="44" t="s">
        <v>579</v>
      </c>
      <c r="F73" t="s">
        <v>195</v>
      </c>
      <c r="J73" t="s">
        <v>578</v>
      </c>
      <c r="K73" t="s">
        <v>303</v>
      </c>
      <c r="L73" t="s">
        <v>414</v>
      </c>
      <c r="M73" t="s">
        <v>355</v>
      </c>
      <c r="N73" t="s">
        <v>356</v>
      </c>
      <c r="O73" s="42">
        <v>44274</v>
      </c>
      <c r="P73" s="42">
        <v>44284</v>
      </c>
      <c r="R73">
        <v>5.0226893424987793</v>
      </c>
    </row>
    <row r="74" spans="1:18" x14ac:dyDescent="0.55000000000000004">
      <c r="A74" t="s">
        <v>305</v>
      </c>
      <c r="B74" t="s">
        <v>430</v>
      </c>
      <c r="C74" t="s">
        <v>215</v>
      </c>
      <c r="D74" t="s">
        <v>305</v>
      </c>
      <c r="E74" s="44" t="s">
        <v>430</v>
      </c>
      <c r="F74" t="s">
        <v>215</v>
      </c>
      <c r="J74" t="s">
        <v>427</v>
      </c>
      <c r="K74" t="s">
        <v>303</v>
      </c>
      <c r="L74" t="s">
        <v>414</v>
      </c>
      <c r="M74" t="s">
        <v>355</v>
      </c>
      <c r="N74" t="s">
        <v>356</v>
      </c>
      <c r="O74" s="42">
        <v>44274</v>
      </c>
      <c r="P74" s="42">
        <v>44284</v>
      </c>
      <c r="R74">
        <v>0.78189504146575928</v>
      </c>
    </row>
    <row r="75" spans="1:18" x14ac:dyDescent="0.55000000000000004">
      <c r="A75" t="s">
        <v>309</v>
      </c>
      <c r="B75" t="s">
        <v>454</v>
      </c>
      <c r="C75" t="s">
        <v>38</v>
      </c>
      <c r="D75" t="s">
        <v>309</v>
      </c>
      <c r="E75" s="44" t="s">
        <v>454</v>
      </c>
      <c r="F75" t="s">
        <v>38</v>
      </c>
      <c r="J75" t="s">
        <v>446</v>
      </c>
      <c r="K75" t="s">
        <v>310</v>
      </c>
      <c r="L75" t="s">
        <v>447</v>
      </c>
      <c r="M75" t="s">
        <v>355</v>
      </c>
      <c r="N75" t="s">
        <v>356</v>
      </c>
      <c r="O75" s="42">
        <v>44274</v>
      </c>
      <c r="P75" s="42">
        <v>44284</v>
      </c>
      <c r="R75">
        <v>0.57493561506271362</v>
      </c>
    </row>
    <row r="76" spans="1:18" x14ac:dyDescent="0.55000000000000004">
      <c r="A76" t="s">
        <v>322</v>
      </c>
      <c r="B76" t="s">
        <v>542</v>
      </c>
      <c r="C76" t="s">
        <v>81</v>
      </c>
      <c r="D76" t="s">
        <v>322</v>
      </c>
      <c r="E76" s="44" t="s">
        <v>542</v>
      </c>
      <c r="F76" t="s">
        <v>81</v>
      </c>
      <c r="J76" t="s">
        <v>539</v>
      </c>
      <c r="K76" t="s">
        <v>296</v>
      </c>
      <c r="L76" t="s">
        <v>382</v>
      </c>
      <c r="M76" t="s">
        <v>355</v>
      </c>
      <c r="N76" t="s">
        <v>356</v>
      </c>
      <c r="O76" s="42">
        <v>44274</v>
      </c>
      <c r="P76" s="42">
        <v>44284</v>
      </c>
      <c r="R76">
        <v>0.23373992741107941</v>
      </c>
    </row>
    <row r="77" spans="1:18" x14ac:dyDescent="0.55000000000000004">
      <c r="A77" t="s">
        <v>312</v>
      </c>
      <c r="B77" t="s">
        <v>475</v>
      </c>
      <c r="C77" t="s">
        <v>474</v>
      </c>
      <c r="D77" t="s">
        <v>312</v>
      </c>
      <c r="E77" s="44" t="s">
        <v>475</v>
      </c>
      <c r="F77" t="s">
        <v>474</v>
      </c>
      <c r="J77" t="s">
        <v>470</v>
      </c>
      <c r="K77" t="s">
        <v>310</v>
      </c>
      <c r="L77" t="s">
        <v>447</v>
      </c>
      <c r="M77" t="s">
        <v>355</v>
      </c>
      <c r="N77" t="s">
        <v>356</v>
      </c>
      <c r="O77" s="42">
        <v>44274</v>
      </c>
      <c r="P77" s="42">
        <v>44284</v>
      </c>
      <c r="R77">
        <v>0.15902374684810641</v>
      </c>
    </row>
    <row r="78" spans="1:18" x14ac:dyDescent="0.55000000000000004">
      <c r="A78" t="s">
        <v>298</v>
      </c>
      <c r="B78" t="s">
        <v>399</v>
      </c>
      <c r="C78" t="s">
        <v>175</v>
      </c>
      <c r="D78" t="s">
        <v>298</v>
      </c>
      <c r="E78" s="44" t="s">
        <v>399</v>
      </c>
      <c r="F78" t="s">
        <v>175</v>
      </c>
      <c r="J78" t="s">
        <v>396</v>
      </c>
      <c r="K78" t="s">
        <v>291</v>
      </c>
      <c r="L78" t="s">
        <v>354</v>
      </c>
      <c r="M78" t="s">
        <v>355</v>
      </c>
      <c r="N78" t="s">
        <v>356</v>
      </c>
      <c r="O78" s="42">
        <v>44274</v>
      </c>
      <c r="P78" s="42">
        <v>44284</v>
      </c>
      <c r="R78">
        <v>0.1997934281826019</v>
      </c>
    </row>
    <row r="79" spans="1:18" x14ac:dyDescent="0.55000000000000004">
      <c r="A79" t="s">
        <v>326</v>
      </c>
      <c r="B79" t="s">
        <v>580</v>
      </c>
      <c r="C79" t="s">
        <v>222</v>
      </c>
      <c r="D79" t="s">
        <v>326</v>
      </c>
      <c r="E79" s="44" t="s">
        <v>580</v>
      </c>
      <c r="F79" t="s">
        <v>222</v>
      </c>
      <c r="J79" t="s">
        <v>578</v>
      </c>
      <c r="K79" t="s">
        <v>303</v>
      </c>
      <c r="L79" t="s">
        <v>414</v>
      </c>
      <c r="M79" t="s">
        <v>355</v>
      </c>
      <c r="N79" t="s">
        <v>356</v>
      </c>
      <c r="O79" s="42">
        <v>44274</v>
      </c>
      <c r="P79" s="42">
        <v>44284</v>
      </c>
      <c r="R79">
        <v>1.133632898330688</v>
      </c>
    </row>
    <row r="80" spans="1:18" x14ac:dyDescent="0.55000000000000004">
      <c r="A80" t="s">
        <v>324</v>
      </c>
      <c r="B80" t="s">
        <v>562</v>
      </c>
      <c r="C80" t="s">
        <v>97</v>
      </c>
      <c r="D80" t="s">
        <v>324</v>
      </c>
      <c r="E80" s="44" t="s">
        <v>562</v>
      </c>
      <c r="F80" t="s">
        <v>97</v>
      </c>
      <c r="J80" t="s">
        <v>555</v>
      </c>
      <c r="K80" t="s">
        <v>296</v>
      </c>
      <c r="L80" t="s">
        <v>382</v>
      </c>
      <c r="M80" t="s">
        <v>355</v>
      </c>
      <c r="N80" t="s">
        <v>356</v>
      </c>
      <c r="O80" s="42">
        <v>44274</v>
      </c>
      <c r="P80" s="42">
        <v>44284</v>
      </c>
      <c r="R80">
        <v>0.59985321760177612</v>
      </c>
    </row>
    <row r="81" spans="1:18" x14ac:dyDescent="0.55000000000000004">
      <c r="A81" t="s">
        <v>314</v>
      </c>
      <c r="B81" t="s">
        <v>497</v>
      </c>
      <c r="C81" t="s">
        <v>132</v>
      </c>
      <c r="D81" t="s">
        <v>314</v>
      </c>
      <c r="E81" s="44" t="s">
        <v>497</v>
      </c>
      <c r="F81" t="s">
        <v>132</v>
      </c>
      <c r="J81" t="s">
        <v>492</v>
      </c>
      <c r="K81" t="s">
        <v>291</v>
      </c>
      <c r="L81" t="s">
        <v>354</v>
      </c>
      <c r="M81" t="s">
        <v>355</v>
      </c>
      <c r="N81" t="s">
        <v>356</v>
      </c>
      <c r="O81" s="42">
        <v>44274</v>
      </c>
      <c r="P81" s="42">
        <v>44284</v>
      </c>
      <c r="R81">
        <v>9.6345923840999603E-2</v>
      </c>
    </row>
    <row r="82" spans="1:18" x14ac:dyDescent="0.55000000000000004">
      <c r="A82" t="s">
        <v>324</v>
      </c>
      <c r="B82" t="s">
        <v>563</v>
      </c>
      <c r="C82" t="s">
        <v>98</v>
      </c>
      <c r="D82" t="s">
        <v>324</v>
      </c>
      <c r="E82" s="44" t="s">
        <v>563</v>
      </c>
      <c r="F82" t="s">
        <v>98</v>
      </c>
      <c r="J82" t="s">
        <v>555</v>
      </c>
      <c r="K82" t="s">
        <v>296</v>
      </c>
      <c r="L82" t="s">
        <v>382</v>
      </c>
      <c r="M82" t="s">
        <v>355</v>
      </c>
      <c r="N82" t="s">
        <v>356</v>
      </c>
      <c r="O82" s="42">
        <v>44274</v>
      </c>
      <c r="P82" s="42">
        <v>44284</v>
      </c>
      <c r="R82">
        <v>0.52557849884033203</v>
      </c>
    </row>
    <row r="83" spans="1:18" x14ac:dyDescent="0.55000000000000004">
      <c r="A83" t="s">
        <v>309</v>
      </c>
      <c r="B83" t="s">
        <v>455</v>
      </c>
      <c r="C83" t="s">
        <v>39</v>
      </c>
      <c r="D83" t="s">
        <v>309</v>
      </c>
      <c r="E83" s="44" t="s">
        <v>455</v>
      </c>
      <c r="F83" t="s">
        <v>39</v>
      </c>
      <c r="J83" t="s">
        <v>446</v>
      </c>
      <c r="K83" t="s">
        <v>310</v>
      </c>
      <c r="L83" t="s">
        <v>447</v>
      </c>
      <c r="M83" t="s">
        <v>355</v>
      </c>
      <c r="N83" t="s">
        <v>356</v>
      </c>
      <c r="O83" s="42">
        <v>44274</v>
      </c>
      <c r="P83" s="42">
        <v>44284</v>
      </c>
      <c r="R83">
        <v>0.49519160389900208</v>
      </c>
    </row>
    <row r="84" spans="1:18" x14ac:dyDescent="0.55000000000000004">
      <c r="A84" t="s">
        <v>324</v>
      </c>
      <c r="B84" t="s">
        <v>564</v>
      </c>
      <c r="C84" t="s">
        <v>99</v>
      </c>
      <c r="D84" t="s">
        <v>324</v>
      </c>
      <c r="E84" s="44" t="s">
        <v>564</v>
      </c>
      <c r="F84" t="s">
        <v>99</v>
      </c>
      <c r="J84" t="s">
        <v>555</v>
      </c>
      <c r="K84" t="s">
        <v>296</v>
      </c>
      <c r="L84" t="s">
        <v>382</v>
      </c>
      <c r="M84" t="s">
        <v>355</v>
      </c>
      <c r="N84" t="s">
        <v>356</v>
      </c>
      <c r="O84" s="42">
        <v>44274</v>
      </c>
      <c r="P84" s="42">
        <v>44284</v>
      </c>
      <c r="R84">
        <v>0.37989538908004761</v>
      </c>
    </row>
    <row r="85" spans="1:18" x14ac:dyDescent="0.55000000000000004">
      <c r="A85" t="s">
        <v>316</v>
      </c>
      <c r="B85" t="s">
        <v>509</v>
      </c>
      <c r="C85" t="s">
        <v>196</v>
      </c>
      <c r="D85" t="s">
        <v>316</v>
      </c>
      <c r="E85" s="44" t="s">
        <v>509</v>
      </c>
      <c r="F85" t="s">
        <v>196</v>
      </c>
      <c r="J85" t="s">
        <v>503</v>
      </c>
      <c r="K85" t="s">
        <v>291</v>
      </c>
      <c r="L85" t="s">
        <v>354</v>
      </c>
      <c r="M85" t="s">
        <v>355</v>
      </c>
      <c r="N85" t="s">
        <v>356</v>
      </c>
      <c r="O85" s="42">
        <v>44274</v>
      </c>
      <c r="P85" s="42">
        <v>44284</v>
      </c>
      <c r="R85">
        <v>3.7723507881164551</v>
      </c>
    </row>
    <row r="86" spans="1:18" x14ac:dyDescent="0.55000000000000004">
      <c r="A86" t="s">
        <v>305</v>
      </c>
      <c r="B86" t="s">
        <v>432</v>
      </c>
      <c r="C86" t="s">
        <v>431</v>
      </c>
      <c r="D86" t="s">
        <v>305</v>
      </c>
      <c r="E86" s="44" t="s">
        <v>432</v>
      </c>
      <c r="F86" t="s">
        <v>431</v>
      </c>
      <c r="J86" t="s">
        <v>427</v>
      </c>
      <c r="K86" t="s">
        <v>303</v>
      </c>
      <c r="L86" t="s">
        <v>414</v>
      </c>
      <c r="M86" t="s">
        <v>355</v>
      </c>
      <c r="N86" t="s">
        <v>356</v>
      </c>
      <c r="O86" s="42">
        <v>44274</v>
      </c>
      <c r="P86" s="42">
        <v>44284</v>
      </c>
      <c r="R86">
        <v>1.9343305826187129</v>
      </c>
    </row>
    <row r="87" spans="1:18" x14ac:dyDescent="0.55000000000000004">
      <c r="A87" t="s">
        <v>314</v>
      </c>
      <c r="B87" t="s">
        <v>498</v>
      </c>
      <c r="C87" t="s">
        <v>133</v>
      </c>
      <c r="D87" t="s">
        <v>314</v>
      </c>
      <c r="E87" s="44" t="s">
        <v>498</v>
      </c>
      <c r="F87" t="s">
        <v>133</v>
      </c>
      <c r="J87" t="s">
        <v>492</v>
      </c>
      <c r="K87" t="s">
        <v>291</v>
      </c>
      <c r="L87" t="s">
        <v>354</v>
      </c>
      <c r="M87" t="s">
        <v>355</v>
      </c>
      <c r="N87" t="s">
        <v>356</v>
      </c>
      <c r="O87" s="42">
        <v>44274</v>
      </c>
      <c r="P87" s="42">
        <v>44284</v>
      </c>
      <c r="R87">
        <v>2.3868908882141109</v>
      </c>
    </row>
    <row r="88" spans="1:18" x14ac:dyDescent="0.55000000000000004">
      <c r="A88" t="s">
        <v>324</v>
      </c>
      <c r="B88" t="s">
        <v>566</v>
      </c>
      <c r="C88" t="s">
        <v>565</v>
      </c>
      <c r="D88" t="s">
        <v>324</v>
      </c>
      <c r="E88" s="44" t="s">
        <v>566</v>
      </c>
      <c r="F88" t="s">
        <v>565</v>
      </c>
      <c r="J88" t="s">
        <v>555</v>
      </c>
      <c r="K88" t="s">
        <v>296</v>
      </c>
      <c r="L88" t="s">
        <v>382</v>
      </c>
      <c r="M88" t="s">
        <v>355</v>
      </c>
      <c r="N88" t="s">
        <v>356</v>
      </c>
      <c r="O88" s="42">
        <v>44274</v>
      </c>
      <c r="P88" s="42">
        <v>44284</v>
      </c>
      <c r="R88">
        <v>3.7983071058988571E-2</v>
      </c>
    </row>
    <row r="89" spans="1:18" x14ac:dyDescent="0.55000000000000004">
      <c r="A89" t="s">
        <v>328</v>
      </c>
      <c r="B89" t="s">
        <v>594</v>
      </c>
      <c r="C89" t="s">
        <v>70</v>
      </c>
      <c r="D89" t="s">
        <v>328</v>
      </c>
      <c r="E89" s="44" t="s">
        <v>594</v>
      </c>
      <c r="F89" t="s">
        <v>70</v>
      </c>
      <c r="J89" t="s">
        <v>586</v>
      </c>
      <c r="K89" t="s">
        <v>310</v>
      </c>
      <c r="L89" t="s">
        <v>447</v>
      </c>
      <c r="M89" t="s">
        <v>355</v>
      </c>
      <c r="N89" t="s">
        <v>356</v>
      </c>
      <c r="O89" s="42">
        <v>44274</v>
      </c>
      <c r="P89" s="42">
        <v>44284</v>
      </c>
      <c r="R89">
        <v>0.98792088031768799</v>
      </c>
    </row>
    <row r="90" spans="1:18" x14ac:dyDescent="0.55000000000000004">
      <c r="A90" t="s">
        <v>330</v>
      </c>
      <c r="B90" t="s">
        <v>609</v>
      </c>
      <c r="C90" t="s">
        <v>184</v>
      </c>
      <c r="D90" t="s">
        <v>330</v>
      </c>
      <c r="E90" s="44" t="s">
        <v>609</v>
      </c>
      <c r="F90" t="s">
        <v>184</v>
      </c>
      <c r="J90" t="s">
        <v>604</v>
      </c>
      <c r="K90" t="s">
        <v>291</v>
      </c>
      <c r="L90" t="s">
        <v>354</v>
      </c>
      <c r="M90" t="s">
        <v>355</v>
      </c>
      <c r="N90" t="s">
        <v>356</v>
      </c>
      <c r="O90" s="42">
        <v>44274</v>
      </c>
      <c r="P90" s="42">
        <v>44284</v>
      </c>
      <c r="R90">
        <v>0.57016891241073608</v>
      </c>
    </row>
    <row r="91" spans="1:18" x14ac:dyDescent="0.55000000000000004">
      <c r="A91" t="s">
        <v>316</v>
      </c>
      <c r="B91" t="s">
        <v>511</v>
      </c>
      <c r="C91" t="s">
        <v>510</v>
      </c>
      <c r="D91" t="s">
        <v>316</v>
      </c>
      <c r="E91" s="44" t="s">
        <v>511</v>
      </c>
      <c r="F91" t="s">
        <v>510</v>
      </c>
      <c r="J91" t="s">
        <v>503</v>
      </c>
      <c r="K91" t="s">
        <v>291</v>
      </c>
      <c r="L91" t="s">
        <v>354</v>
      </c>
      <c r="M91" t="s">
        <v>355</v>
      </c>
      <c r="N91" t="s">
        <v>356</v>
      </c>
      <c r="O91" s="42">
        <v>44274</v>
      </c>
      <c r="P91" s="42">
        <v>44284</v>
      </c>
      <c r="R91">
        <v>7.5377501547336578E-2</v>
      </c>
    </row>
    <row r="92" spans="1:18" x14ac:dyDescent="0.55000000000000004">
      <c r="A92" t="s">
        <v>295</v>
      </c>
      <c r="B92" t="s">
        <v>389</v>
      </c>
      <c r="C92" t="s">
        <v>115</v>
      </c>
      <c r="D92" t="s">
        <v>295</v>
      </c>
      <c r="E92" s="44" t="s">
        <v>389</v>
      </c>
      <c r="F92" t="s">
        <v>115</v>
      </c>
      <c r="J92" t="s">
        <v>381</v>
      </c>
      <c r="K92" t="s">
        <v>296</v>
      </c>
      <c r="L92" t="s">
        <v>382</v>
      </c>
      <c r="M92" t="s">
        <v>355</v>
      </c>
      <c r="N92" t="s">
        <v>356</v>
      </c>
      <c r="O92" s="42">
        <v>44274</v>
      </c>
      <c r="P92" s="42">
        <v>44284</v>
      </c>
      <c r="R92">
        <v>0.11749617010355</v>
      </c>
    </row>
    <row r="93" spans="1:18" x14ac:dyDescent="0.55000000000000004">
      <c r="A93" t="s">
        <v>302</v>
      </c>
      <c r="B93" t="s">
        <v>419</v>
      </c>
      <c r="C93" t="s">
        <v>207</v>
      </c>
      <c r="D93" t="s">
        <v>302</v>
      </c>
      <c r="E93" s="44" t="s">
        <v>419</v>
      </c>
      <c r="F93" t="s">
        <v>207</v>
      </c>
      <c r="J93" t="s">
        <v>413</v>
      </c>
      <c r="K93" t="s">
        <v>303</v>
      </c>
      <c r="L93" t="s">
        <v>414</v>
      </c>
      <c r="M93" t="s">
        <v>355</v>
      </c>
      <c r="N93" t="s">
        <v>356</v>
      </c>
      <c r="O93" s="42">
        <v>44274</v>
      </c>
      <c r="P93" s="42">
        <v>44284</v>
      </c>
      <c r="R93">
        <v>0.17999714612960821</v>
      </c>
    </row>
    <row r="94" spans="1:18" x14ac:dyDescent="0.55000000000000004">
      <c r="A94" t="s">
        <v>322</v>
      </c>
      <c r="B94" t="s">
        <v>544</v>
      </c>
      <c r="C94" t="s">
        <v>543</v>
      </c>
      <c r="D94" t="s">
        <v>322</v>
      </c>
      <c r="E94" s="44" t="s">
        <v>544</v>
      </c>
      <c r="F94" t="s">
        <v>543</v>
      </c>
      <c r="J94" t="s">
        <v>539</v>
      </c>
      <c r="K94" t="s">
        <v>296</v>
      </c>
      <c r="L94" t="s">
        <v>382</v>
      </c>
      <c r="M94" t="s">
        <v>355</v>
      </c>
      <c r="N94" t="s">
        <v>356</v>
      </c>
      <c r="O94" s="42">
        <v>44274</v>
      </c>
      <c r="P94" s="42">
        <v>44284</v>
      </c>
      <c r="R94">
        <v>2.4162659645080571</v>
      </c>
    </row>
    <row r="95" spans="1:18" x14ac:dyDescent="0.55000000000000004">
      <c r="A95" t="s">
        <v>309</v>
      </c>
      <c r="B95" t="s">
        <v>456</v>
      </c>
      <c r="C95" t="s">
        <v>40</v>
      </c>
      <c r="D95" t="s">
        <v>309</v>
      </c>
      <c r="E95" s="44" t="s">
        <v>456</v>
      </c>
      <c r="F95" t="s">
        <v>40</v>
      </c>
      <c r="J95" t="s">
        <v>446</v>
      </c>
      <c r="K95" t="s">
        <v>310</v>
      </c>
      <c r="L95" t="s">
        <v>447</v>
      </c>
      <c r="M95" t="s">
        <v>355</v>
      </c>
      <c r="N95" t="s">
        <v>356</v>
      </c>
      <c r="O95" s="42">
        <v>44274</v>
      </c>
      <c r="P95" s="42">
        <v>44284</v>
      </c>
      <c r="R95">
        <v>1.631111264228821</v>
      </c>
    </row>
    <row r="96" spans="1:18" x14ac:dyDescent="0.55000000000000004">
      <c r="A96" t="s">
        <v>295</v>
      </c>
      <c r="B96" t="s">
        <v>390</v>
      </c>
      <c r="C96" t="s">
        <v>116</v>
      </c>
      <c r="D96" t="s">
        <v>295</v>
      </c>
      <c r="E96" s="44" t="s">
        <v>390</v>
      </c>
      <c r="F96" t="s">
        <v>116</v>
      </c>
      <c r="J96" t="s">
        <v>381</v>
      </c>
      <c r="K96" t="s">
        <v>296</v>
      </c>
      <c r="L96" t="s">
        <v>382</v>
      </c>
      <c r="M96" t="s">
        <v>355</v>
      </c>
      <c r="N96" t="s">
        <v>356</v>
      </c>
      <c r="O96" s="42">
        <v>44274</v>
      </c>
      <c r="P96" s="42">
        <v>44284</v>
      </c>
      <c r="R96">
        <v>0.1031747683882713</v>
      </c>
    </row>
    <row r="97" spans="1:18" x14ac:dyDescent="0.55000000000000004">
      <c r="A97" t="s">
        <v>332</v>
      </c>
      <c r="B97" t="s">
        <v>619</v>
      </c>
      <c r="C97" t="s">
        <v>157</v>
      </c>
      <c r="D97" t="s">
        <v>332</v>
      </c>
      <c r="E97" s="44" t="s">
        <v>619</v>
      </c>
      <c r="F97" t="s">
        <v>157</v>
      </c>
      <c r="J97" t="s">
        <v>155</v>
      </c>
      <c r="K97" t="s">
        <v>291</v>
      </c>
      <c r="L97" t="s">
        <v>354</v>
      </c>
      <c r="M97" t="s">
        <v>355</v>
      </c>
      <c r="N97" t="s">
        <v>356</v>
      </c>
      <c r="O97" s="42">
        <v>44274</v>
      </c>
      <c r="P97" s="42">
        <v>44284</v>
      </c>
      <c r="R97">
        <v>6.5908737480640411E-2</v>
      </c>
    </row>
    <row r="98" spans="1:18" x14ac:dyDescent="0.55000000000000004">
      <c r="A98" t="s">
        <v>330</v>
      </c>
      <c r="B98" t="s">
        <v>610</v>
      </c>
      <c r="C98" t="s">
        <v>185</v>
      </c>
      <c r="D98" t="s">
        <v>330</v>
      </c>
      <c r="E98" s="44" t="s">
        <v>610</v>
      </c>
      <c r="F98" t="s">
        <v>185</v>
      </c>
      <c r="J98" t="s">
        <v>604</v>
      </c>
      <c r="K98" t="s">
        <v>291</v>
      </c>
      <c r="L98" t="s">
        <v>354</v>
      </c>
      <c r="M98" t="s">
        <v>355</v>
      </c>
      <c r="N98" t="s">
        <v>356</v>
      </c>
      <c r="O98" s="42">
        <v>44274</v>
      </c>
      <c r="P98" s="42">
        <v>44284</v>
      </c>
      <c r="R98">
        <v>0.33845981955528259</v>
      </c>
    </row>
    <row r="99" spans="1:18" x14ac:dyDescent="0.55000000000000004">
      <c r="A99" t="s">
        <v>295</v>
      </c>
      <c r="B99" t="s">
        <v>391</v>
      </c>
      <c r="C99" t="s">
        <v>117</v>
      </c>
      <c r="D99" t="s">
        <v>295</v>
      </c>
      <c r="E99" s="44" t="s">
        <v>391</v>
      </c>
      <c r="F99" t="s">
        <v>117</v>
      </c>
      <c r="J99" t="s">
        <v>381</v>
      </c>
      <c r="K99" t="s">
        <v>296</v>
      </c>
      <c r="L99" t="s">
        <v>382</v>
      </c>
      <c r="M99" t="s">
        <v>355</v>
      </c>
      <c r="N99" t="s">
        <v>356</v>
      </c>
      <c r="O99" s="42">
        <v>44274</v>
      </c>
      <c r="P99" s="42">
        <v>44284</v>
      </c>
      <c r="R99">
        <v>0.20569755136966711</v>
      </c>
    </row>
    <row r="100" spans="1:18" x14ac:dyDescent="0.55000000000000004">
      <c r="A100" t="s">
        <v>324</v>
      </c>
      <c r="B100" t="s">
        <v>567</v>
      </c>
      <c r="C100" t="s">
        <v>100</v>
      </c>
      <c r="D100" t="s">
        <v>324</v>
      </c>
      <c r="E100" s="44" t="s">
        <v>567</v>
      </c>
      <c r="F100" t="s">
        <v>100</v>
      </c>
      <c r="J100" t="s">
        <v>555</v>
      </c>
      <c r="K100" t="s">
        <v>296</v>
      </c>
      <c r="L100" t="s">
        <v>382</v>
      </c>
      <c r="M100" t="s">
        <v>355</v>
      </c>
      <c r="N100" t="s">
        <v>356</v>
      </c>
      <c r="O100" s="42">
        <v>44274</v>
      </c>
      <c r="P100" s="42">
        <v>44284</v>
      </c>
      <c r="R100">
        <v>0.48098018765449518</v>
      </c>
    </row>
    <row r="101" spans="1:18" x14ac:dyDescent="0.55000000000000004">
      <c r="A101" t="s">
        <v>302</v>
      </c>
      <c r="B101" t="s">
        <v>420</v>
      </c>
      <c r="C101" t="s">
        <v>208</v>
      </c>
      <c r="D101" t="s">
        <v>302</v>
      </c>
      <c r="E101" s="44" t="s">
        <v>420</v>
      </c>
      <c r="F101" t="s">
        <v>208</v>
      </c>
      <c r="J101" t="s">
        <v>413</v>
      </c>
      <c r="K101" t="s">
        <v>303</v>
      </c>
      <c r="L101" t="s">
        <v>414</v>
      </c>
      <c r="M101" t="s">
        <v>355</v>
      </c>
      <c r="N101" t="s">
        <v>356</v>
      </c>
      <c r="O101" s="42">
        <v>44274</v>
      </c>
      <c r="P101" s="42">
        <v>44284</v>
      </c>
      <c r="R101">
        <v>1.343126654624939</v>
      </c>
    </row>
    <row r="102" spans="1:18" x14ac:dyDescent="0.55000000000000004">
      <c r="A102" t="s">
        <v>302</v>
      </c>
      <c r="B102" t="s">
        <v>421</v>
      </c>
      <c r="C102" t="s">
        <v>209</v>
      </c>
      <c r="D102" t="s">
        <v>302</v>
      </c>
      <c r="E102" s="44" t="s">
        <v>421</v>
      </c>
      <c r="F102" t="s">
        <v>209</v>
      </c>
      <c r="J102" t="s">
        <v>413</v>
      </c>
      <c r="K102" t="s">
        <v>303</v>
      </c>
      <c r="L102" t="s">
        <v>414</v>
      </c>
      <c r="M102" t="s">
        <v>355</v>
      </c>
      <c r="N102" t="s">
        <v>356</v>
      </c>
      <c r="O102" s="42">
        <v>44274</v>
      </c>
      <c r="P102" s="42">
        <v>44284</v>
      </c>
      <c r="R102">
        <v>0.13431577384471891</v>
      </c>
    </row>
    <row r="103" spans="1:18" x14ac:dyDescent="0.55000000000000004">
      <c r="A103" t="s">
        <v>320</v>
      </c>
      <c r="B103" t="s">
        <v>530</v>
      </c>
      <c r="C103" t="s">
        <v>162</v>
      </c>
      <c r="D103" t="s">
        <v>320</v>
      </c>
      <c r="E103" s="44" t="s">
        <v>530</v>
      </c>
      <c r="F103" t="s">
        <v>162</v>
      </c>
      <c r="J103" t="s">
        <v>529</v>
      </c>
      <c r="K103" t="s">
        <v>291</v>
      </c>
      <c r="L103" t="s">
        <v>354</v>
      </c>
      <c r="M103" t="s">
        <v>355</v>
      </c>
      <c r="N103" t="s">
        <v>356</v>
      </c>
      <c r="O103" s="42">
        <v>44274</v>
      </c>
      <c r="P103" s="42">
        <v>44284</v>
      </c>
      <c r="R103">
        <v>0.49973571300506592</v>
      </c>
    </row>
    <row r="104" spans="1:18" x14ac:dyDescent="0.55000000000000004">
      <c r="A104" t="s">
        <v>328</v>
      </c>
      <c r="B104" t="s">
        <v>595</v>
      </c>
      <c r="C104" t="s">
        <v>71</v>
      </c>
      <c r="D104" t="s">
        <v>328</v>
      </c>
      <c r="E104" s="44" t="s">
        <v>595</v>
      </c>
      <c r="F104" t="s">
        <v>71</v>
      </c>
      <c r="J104" t="s">
        <v>586</v>
      </c>
      <c r="K104" t="s">
        <v>310</v>
      </c>
      <c r="L104" t="s">
        <v>447</v>
      </c>
      <c r="M104" t="s">
        <v>355</v>
      </c>
      <c r="N104" t="s">
        <v>356</v>
      </c>
      <c r="O104" s="42">
        <v>44274</v>
      </c>
      <c r="P104" s="42">
        <v>44284</v>
      </c>
      <c r="R104">
        <v>7.1502529084682465E-2</v>
      </c>
    </row>
    <row r="105" spans="1:18" x14ac:dyDescent="0.55000000000000004">
      <c r="A105" t="s">
        <v>312</v>
      </c>
      <c r="B105" t="s">
        <v>476</v>
      </c>
      <c r="C105" t="s">
        <v>149</v>
      </c>
      <c r="D105" t="s">
        <v>312</v>
      </c>
      <c r="E105" s="44" t="s">
        <v>476</v>
      </c>
      <c r="F105" t="s">
        <v>149</v>
      </c>
      <c r="J105" t="s">
        <v>470</v>
      </c>
      <c r="K105" t="s">
        <v>310</v>
      </c>
      <c r="L105" t="s">
        <v>447</v>
      </c>
      <c r="M105" t="s">
        <v>355</v>
      </c>
      <c r="N105" t="s">
        <v>356</v>
      </c>
      <c r="O105" s="42">
        <v>44274</v>
      </c>
      <c r="P105" s="42">
        <v>44284</v>
      </c>
      <c r="R105">
        <v>0.61156690120697021</v>
      </c>
    </row>
    <row r="106" spans="1:18" x14ac:dyDescent="0.55000000000000004">
      <c r="A106" t="s">
        <v>322</v>
      </c>
      <c r="B106" t="s">
        <v>545</v>
      </c>
      <c r="C106" t="s">
        <v>83</v>
      </c>
      <c r="D106" t="s">
        <v>322</v>
      </c>
      <c r="E106" s="44" t="s">
        <v>545</v>
      </c>
      <c r="F106" t="s">
        <v>83</v>
      </c>
      <c r="J106" t="s">
        <v>539</v>
      </c>
      <c r="K106" t="s">
        <v>296</v>
      </c>
      <c r="L106" t="s">
        <v>382</v>
      </c>
      <c r="M106" t="s">
        <v>355</v>
      </c>
      <c r="N106" t="s">
        <v>356</v>
      </c>
      <c r="O106" s="42">
        <v>44274</v>
      </c>
      <c r="P106" s="42">
        <v>44284</v>
      </c>
      <c r="R106">
        <v>0.21394053101539609</v>
      </c>
    </row>
    <row r="107" spans="1:18" x14ac:dyDescent="0.55000000000000004">
      <c r="A107" t="s">
        <v>298</v>
      </c>
      <c r="B107" t="s">
        <v>400</v>
      </c>
      <c r="C107" t="s">
        <v>176</v>
      </c>
      <c r="D107" t="s">
        <v>298</v>
      </c>
      <c r="E107" s="44" t="s">
        <v>400</v>
      </c>
      <c r="F107" t="s">
        <v>176</v>
      </c>
      <c r="J107" t="s">
        <v>396</v>
      </c>
      <c r="K107" t="s">
        <v>291</v>
      </c>
      <c r="L107" t="s">
        <v>354</v>
      </c>
      <c r="M107" t="s">
        <v>355</v>
      </c>
      <c r="N107" t="s">
        <v>356</v>
      </c>
      <c r="O107" s="42">
        <v>44274</v>
      </c>
      <c r="P107" s="42">
        <v>44284</v>
      </c>
      <c r="R107">
        <v>0.73863625526428223</v>
      </c>
    </row>
    <row r="108" spans="1:18" x14ac:dyDescent="0.55000000000000004">
      <c r="A108" t="s">
        <v>295</v>
      </c>
      <c r="B108" t="s">
        <v>392</v>
      </c>
      <c r="C108" t="s">
        <v>118</v>
      </c>
      <c r="D108" t="s">
        <v>295</v>
      </c>
      <c r="E108" s="44" t="s">
        <v>392</v>
      </c>
      <c r="F108" t="s">
        <v>118</v>
      </c>
      <c r="J108" t="s">
        <v>381</v>
      </c>
      <c r="K108" t="s">
        <v>296</v>
      </c>
      <c r="L108" t="s">
        <v>382</v>
      </c>
      <c r="M108" t="s">
        <v>355</v>
      </c>
      <c r="N108" t="s">
        <v>356</v>
      </c>
      <c r="O108" s="42">
        <v>44274</v>
      </c>
      <c r="P108" s="42">
        <v>44284</v>
      </c>
      <c r="R108">
        <v>0.13349083065986631</v>
      </c>
    </row>
    <row r="109" spans="1:18" x14ac:dyDescent="0.55000000000000004">
      <c r="A109" t="s">
        <v>312</v>
      </c>
      <c r="B109" t="s">
        <v>477</v>
      </c>
      <c r="C109" t="s">
        <v>53</v>
      </c>
      <c r="D109" t="s">
        <v>312</v>
      </c>
      <c r="E109" s="44" t="s">
        <v>477</v>
      </c>
      <c r="F109" t="s">
        <v>53</v>
      </c>
      <c r="J109" t="s">
        <v>470</v>
      </c>
      <c r="K109" t="s">
        <v>310</v>
      </c>
      <c r="L109" t="s">
        <v>447</v>
      </c>
      <c r="M109" t="s">
        <v>355</v>
      </c>
      <c r="N109" t="s">
        <v>356</v>
      </c>
      <c r="O109" s="42">
        <v>44274</v>
      </c>
      <c r="P109" s="42">
        <v>44284</v>
      </c>
      <c r="R109">
        <v>2.1164398193359379</v>
      </c>
    </row>
    <row r="110" spans="1:18" x14ac:dyDescent="0.55000000000000004">
      <c r="A110" t="s">
        <v>312</v>
      </c>
      <c r="B110" t="s">
        <v>478</v>
      </c>
      <c r="C110" t="s">
        <v>54</v>
      </c>
      <c r="D110" t="s">
        <v>312</v>
      </c>
      <c r="E110" s="44" t="s">
        <v>478</v>
      </c>
      <c r="F110" t="s">
        <v>54</v>
      </c>
      <c r="J110" t="s">
        <v>470</v>
      </c>
      <c r="K110" t="s">
        <v>310</v>
      </c>
      <c r="L110" t="s">
        <v>447</v>
      </c>
      <c r="M110" t="s">
        <v>355</v>
      </c>
      <c r="N110" t="s">
        <v>356</v>
      </c>
      <c r="O110" s="42">
        <v>44274</v>
      </c>
      <c r="P110" s="42">
        <v>44284</v>
      </c>
      <c r="R110">
        <v>1.750613689422607</v>
      </c>
    </row>
    <row r="111" spans="1:18" x14ac:dyDescent="0.55000000000000004">
      <c r="A111" t="s">
        <v>316</v>
      </c>
      <c r="B111" t="s">
        <v>512</v>
      </c>
      <c r="C111" t="s">
        <v>198</v>
      </c>
      <c r="D111" t="s">
        <v>316</v>
      </c>
      <c r="E111" s="44" t="s">
        <v>512</v>
      </c>
      <c r="F111" t="s">
        <v>198</v>
      </c>
      <c r="J111" t="s">
        <v>503</v>
      </c>
      <c r="K111" t="s">
        <v>291</v>
      </c>
      <c r="L111" t="s">
        <v>354</v>
      </c>
      <c r="M111" t="s">
        <v>355</v>
      </c>
      <c r="N111" t="s">
        <v>356</v>
      </c>
      <c r="O111" s="42">
        <v>44274</v>
      </c>
      <c r="P111" s="42">
        <v>44284</v>
      </c>
      <c r="R111">
        <v>0.8181646466255188</v>
      </c>
    </row>
    <row r="112" spans="1:18" x14ac:dyDescent="0.55000000000000004">
      <c r="A112" t="s">
        <v>293</v>
      </c>
      <c r="B112" t="s">
        <v>362</v>
      </c>
      <c r="C112" t="s">
        <v>334</v>
      </c>
      <c r="D112" t="s">
        <v>293</v>
      </c>
      <c r="E112" s="44" t="s">
        <v>362</v>
      </c>
      <c r="F112" t="s">
        <v>334</v>
      </c>
      <c r="J112" t="s">
        <v>353</v>
      </c>
      <c r="K112" t="s">
        <v>291</v>
      </c>
      <c r="L112" t="s">
        <v>354</v>
      </c>
      <c r="M112" t="s">
        <v>355</v>
      </c>
      <c r="N112" t="s">
        <v>356</v>
      </c>
      <c r="O112" s="42">
        <v>44274</v>
      </c>
      <c r="P112" s="42">
        <v>44284</v>
      </c>
      <c r="R112">
        <v>7.0328079164028168E-2</v>
      </c>
    </row>
    <row r="113" spans="1:18" x14ac:dyDescent="0.55000000000000004">
      <c r="A113" t="s">
        <v>318</v>
      </c>
      <c r="B113" t="s">
        <v>520</v>
      </c>
      <c r="C113" t="s">
        <v>123</v>
      </c>
      <c r="D113" t="s">
        <v>318</v>
      </c>
      <c r="E113" s="44" t="s">
        <v>520</v>
      </c>
      <c r="F113" t="s">
        <v>123</v>
      </c>
      <c r="J113" t="s">
        <v>519</v>
      </c>
      <c r="K113" t="s">
        <v>296</v>
      </c>
      <c r="L113" t="s">
        <v>382</v>
      </c>
      <c r="M113" t="s">
        <v>355</v>
      </c>
      <c r="N113" t="s">
        <v>356</v>
      </c>
      <c r="O113" s="42">
        <v>44274</v>
      </c>
      <c r="P113" s="42">
        <v>44284</v>
      </c>
      <c r="R113">
        <v>0.31535738706588751</v>
      </c>
    </row>
    <row r="114" spans="1:18" x14ac:dyDescent="0.55000000000000004">
      <c r="A114" t="s">
        <v>312</v>
      </c>
      <c r="B114" t="s">
        <v>479</v>
      </c>
      <c r="C114" t="s">
        <v>55</v>
      </c>
      <c r="D114" t="s">
        <v>312</v>
      </c>
      <c r="E114" s="44" t="s">
        <v>479</v>
      </c>
      <c r="F114" t="s">
        <v>55</v>
      </c>
      <c r="J114" t="s">
        <v>470</v>
      </c>
      <c r="K114" t="s">
        <v>310</v>
      </c>
      <c r="L114" t="s">
        <v>447</v>
      </c>
      <c r="M114" t="s">
        <v>355</v>
      </c>
      <c r="N114" t="s">
        <v>356</v>
      </c>
      <c r="O114" s="42">
        <v>44274</v>
      </c>
      <c r="P114" s="42">
        <v>44284</v>
      </c>
      <c r="R114">
        <v>0.28004533052444458</v>
      </c>
    </row>
    <row r="115" spans="1:18" x14ac:dyDescent="0.55000000000000004">
      <c r="A115" t="s">
        <v>322</v>
      </c>
      <c r="B115" t="s">
        <v>546</v>
      </c>
      <c r="C115" t="s">
        <v>84</v>
      </c>
      <c r="D115" t="s">
        <v>322</v>
      </c>
      <c r="E115" s="44" t="s">
        <v>546</v>
      </c>
      <c r="F115" t="s">
        <v>84</v>
      </c>
      <c r="J115" t="s">
        <v>539</v>
      </c>
      <c r="K115" t="s">
        <v>296</v>
      </c>
      <c r="L115" t="s">
        <v>382</v>
      </c>
      <c r="M115" t="s">
        <v>355</v>
      </c>
      <c r="N115" t="s">
        <v>356</v>
      </c>
      <c r="O115" s="42">
        <v>44274</v>
      </c>
      <c r="P115" s="42">
        <v>44284</v>
      </c>
      <c r="R115">
        <v>0.85709297657012939</v>
      </c>
    </row>
    <row r="116" spans="1:18" x14ac:dyDescent="0.55000000000000004">
      <c r="A116" t="s">
        <v>328</v>
      </c>
      <c r="B116" t="s">
        <v>596</v>
      </c>
      <c r="C116" t="s">
        <v>72</v>
      </c>
      <c r="D116" t="s">
        <v>328</v>
      </c>
      <c r="E116" s="44" t="s">
        <v>596</v>
      </c>
      <c r="F116" t="s">
        <v>72</v>
      </c>
      <c r="J116" t="s">
        <v>586</v>
      </c>
      <c r="K116" t="s">
        <v>310</v>
      </c>
      <c r="L116" t="s">
        <v>447</v>
      </c>
      <c r="M116" t="s">
        <v>355</v>
      </c>
      <c r="N116" t="s">
        <v>356</v>
      </c>
      <c r="O116" s="42">
        <v>44274</v>
      </c>
      <c r="P116" s="42">
        <v>44284</v>
      </c>
      <c r="R116">
        <v>0.39694264531135559</v>
      </c>
    </row>
    <row r="117" spans="1:18" x14ac:dyDescent="0.55000000000000004">
      <c r="A117" t="s">
        <v>322</v>
      </c>
      <c r="B117" t="s">
        <v>547</v>
      </c>
      <c r="C117" t="s">
        <v>85</v>
      </c>
      <c r="D117" t="s">
        <v>322</v>
      </c>
      <c r="E117" s="44" t="s">
        <v>547</v>
      </c>
      <c r="F117" t="s">
        <v>85</v>
      </c>
      <c r="J117" t="s">
        <v>539</v>
      </c>
      <c r="K117" t="s">
        <v>296</v>
      </c>
      <c r="L117" t="s">
        <v>382</v>
      </c>
      <c r="M117" t="s">
        <v>355</v>
      </c>
      <c r="N117" t="s">
        <v>356</v>
      </c>
      <c r="O117" s="42">
        <v>44274</v>
      </c>
      <c r="P117" s="42">
        <v>44284</v>
      </c>
      <c r="R117">
        <v>0.54463040828704834</v>
      </c>
    </row>
    <row r="118" spans="1:18" x14ac:dyDescent="0.55000000000000004">
      <c r="A118" t="s">
        <v>316</v>
      </c>
      <c r="B118" t="s">
        <v>513</v>
      </c>
      <c r="C118" t="s">
        <v>199</v>
      </c>
      <c r="D118" t="s">
        <v>316</v>
      </c>
      <c r="E118" s="44" t="s">
        <v>513</v>
      </c>
      <c r="F118" t="s">
        <v>199</v>
      </c>
      <c r="J118" t="s">
        <v>503</v>
      </c>
      <c r="K118" t="s">
        <v>291</v>
      </c>
      <c r="L118" t="s">
        <v>354</v>
      </c>
      <c r="M118" t="s">
        <v>355</v>
      </c>
      <c r="N118" t="s">
        <v>356</v>
      </c>
      <c r="O118" s="42">
        <v>44274</v>
      </c>
      <c r="P118" s="42">
        <v>44284</v>
      </c>
      <c r="R118">
        <v>0.5052337646484375</v>
      </c>
    </row>
    <row r="119" spans="1:18" x14ac:dyDescent="0.55000000000000004">
      <c r="A119" t="s">
        <v>298</v>
      </c>
      <c r="B119" t="s">
        <v>401</v>
      </c>
      <c r="C119" t="s">
        <v>177</v>
      </c>
      <c r="D119" t="s">
        <v>298</v>
      </c>
      <c r="E119" s="44" t="s">
        <v>401</v>
      </c>
      <c r="F119" t="s">
        <v>177</v>
      </c>
      <c r="J119" t="s">
        <v>396</v>
      </c>
      <c r="K119" t="s">
        <v>291</v>
      </c>
      <c r="L119" t="s">
        <v>354</v>
      </c>
      <c r="M119" t="s">
        <v>355</v>
      </c>
      <c r="N119" t="s">
        <v>356</v>
      </c>
      <c r="O119" s="42">
        <v>44274</v>
      </c>
      <c r="P119" s="42">
        <v>44284</v>
      </c>
      <c r="R119">
        <v>0.1945788115262985</v>
      </c>
    </row>
    <row r="120" spans="1:18" x14ac:dyDescent="0.55000000000000004">
      <c r="A120" t="s">
        <v>309</v>
      </c>
      <c r="B120" t="s">
        <v>458</v>
      </c>
      <c r="C120" t="s">
        <v>457</v>
      </c>
      <c r="D120" t="s">
        <v>309</v>
      </c>
      <c r="E120" s="44" t="s">
        <v>458</v>
      </c>
      <c r="F120" t="s">
        <v>457</v>
      </c>
      <c r="J120" t="s">
        <v>446</v>
      </c>
      <c r="K120" t="s">
        <v>310</v>
      </c>
      <c r="L120" t="s">
        <v>447</v>
      </c>
      <c r="M120" t="s">
        <v>355</v>
      </c>
      <c r="N120" t="s">
        <v>356</v>
      </c>
      <c r="O120" s="42">
        <v>44274</v>
      </c>
      <c r="P120" s="42">
        <v>44284</v>
      </c>
      <c r="R120">
        <v>0.81149876117706299</v>
      </c>
    </row>
    <row r="121" spans="1:18" x14ac:dyDescent="0.55000000000000004">
      <c r="A121" t="s">
        <v>322</v>
      </c>
      <c r="B121" t="s">
        <v>548</v>
      </c>
      <c r="C121" t="s">
        <v>86</v>
      </c>
      <c r="D121" t="s">
        <v>322</v>
      </c>
      <c r="E121" s="44" t="s">
        <v>548</v>
      </c>
      <c r="F121" t="s">
        <v>86</v>
      </c>
      <c r="J121" t="s">
        <v>539</v>
      </c>
      <c r="K121" t="s">
        <v>296</v>
      </c>
      <c r="L121" t="s">
        <v>382</v>
      </c>
      <c r="M121" t="s">
        <v>355</v>
      </c>
      <c r="N121" t="s">
        <v>356</v>
      </c>
      <c r="O121" s="42">
        <v>44274</v>
      </c>
      <c r="P121" s="42">
        <v>44284</v>
      </c>
      <c r="R121">
        <v>1.5104309320449829</v>
      </c>
    </row>
    <row r="122" spans="1:18" x14ac:dyDescent="0.55000000000000004">
      <c r="A122" t="s">
        <v>318</v>
      </c>
      <c r="B122" t="s">
        <v>522</v>
      </c>
      <c r="C122" t="s">
        <v>521</v>
      </c>
      <c r="D122" t="s">
        <v>318</v>
      </c>
      <c r="E122" s="44" t="s">
        <v>522</v>
      </c>
      <c r="F122" t="s">
        <v>521</v>
      </c>
      <c r="J122" t="s">
        <v>519</v>
      </c>
      <c r="K122" t="s">
        <v>296</v>
      </c>
      <c r="L122" t="s">
        <v>382</v>
      </c>
      <c r="M122" t="s">
        <v>355</v>
      </c>
      <c r="N122" t="s">
        <v>356</v>
      </c>
      <c r="O122" s="42">
        <v>44274</v>
      </c>
      <c r="P122" s="42">
        <v>44284</v>
      </c>
      <c r="R122">
        <v>0.60283899307250977</v>
      </c>
    </row>
    <row r="123" spans="1:18" x14ac:dyDescent="0.55000000000000004">
      <c r="A123" t="s">
        <v>314</v>
      </c>
      <c r="B123" t="s">
        <v>499</v>
      </c>
      <c r="C123" t="s">
        <v>134</v>
      </c>
      <c r="D123" t="s">
        <v>314</v>
      </c>
      <c r="E123" s="44" t="s">
        <v>499</v>
      </c>
      <c r="F123" t="s">
        <v>134</v>
      </c>
      <c r="J123" t="s">
        <v>492</v>
      </c>
      <c r="K123" t="s">
        <v>291</v>
      </c>
      <c r="L123" t="s">
        <v>354</v>
      </c>
      <c r="M123" t="s">
        <v>355</v>
      </c>
      <c r="N123" t="s">
        <v>356</v>
      </c>
      <c r="O123" s="42">
        <v>44274</v>
      </c>
      <c r="P123" s="42">
        <v>44284</v>
      </c>
      <c r="R123">
        <v>0.37312284111976618</v>
      </c>
    </row>
    <row r="124" spans="1:18" x14ac:dyDescent="0.55000000000000004">
      <c r="A124" t="s">
        <v>328</v>
      </c>
      <c r="B124" t="s">
        <v>598</v>
      </c>
      <c r="C124" t="s">
        <v>597</v>
      </c>
      <c r="D124" t="s">
        <v>328</v>
      </c>
      <c r="E124" s="44" t="s">
        <v>598</v>
      </c>
      <c r="F124" t="s">
        <v>597</v>
      </c>
      <c r="J124" t="s">
        <v>586</v>
      </c>
      <c r="K124" t="s">
        <v>310</v>
      </c>
      <c r="L124" t="s">
        <v>447</v>
      </c>
      <c r="M124" t="s">
        <v>355</v>
      </c>
      <c r="N124" t="s">
        <v>356</v>
      </c>
      <c r="O124" s="42">
        <v>44274</v>
      </c>
      <c r="P124" s="42">
        <v>44284</v>
      </c>
      <c r="R124">
        <v>0.91752207279205322</v>
      </c>
    </row>
    <row r="125" spans="1:18" x14ac:dyDescent="0.55000000000000004">
      <c r="A125" t="s">
        <v>324</v>
      </c>
      <c r="B125" t="s">
        <v>568</v>
      </c>
      <c r="C125" t="s">
        <v>101</v>
      </c>
      <c r="D125" t="s">
        <v>324</v>
      </c>
      <c r="E125" s="44" t="s">
        <v>568</v>
      </c>
      <c r="F125" t="s">
        <v>101</v>
      </c>
      <c r="J125" t="s">
        <v>555</v>
      </c>
      <c r="K125" t="s">
        <v>296</v>
      </c>
      <c r="L125" t="s">
        <v>382</v>
      </c>
      <c r="M125" t="s">
        <v>355</v>
      </c>
      <c r="N125" t="s">
        <v>356</v>
      </c>
      <c r="O125" s="42">
        <v>44274</v>
      </c>
      <c r="P125" s="42">
        <v>44284</v>
      </c>
      <c r="R125">
        <v>0.55782610177993774</v>
      </c>
    </row>
    <row r="126" spans="1:18" x14ac:dyDescent="0.55000000000000004">
      <c r="A126" t="s">
        <v>322</v>
      </c>
      <c r="B126" t="s">
        <v>549</v>
      </c>
      <c r="C126" t="s">
        <v>87</v>
      </c>
      <c r="D126" t="s">
        <v>322</v>
      </c>
      <c r="E126" s="44" t="s">
        <v>549</v>
      </c>
      <c r="F126" t="s">
        <v>87</v>
      </c>
      <c r="J126" t="s">
        <v>539</v>
      </c>
      <c r="K126" t="s">
        <v>296</v>
      </c>
      <c r="L126" t="s">
        <v>382</v>
      </c>
      <c r="M126" t="s">
        <v>355</v>
      </c>
      <c r="N126" t="s">
        <v>356</v>
      </c>
      <c r="O126" s="42">
        <v>44274</v>
      </c>
      <c r="P126" s="42">
        <v>44284</v>
      </c>
      <c r="R126">
        <v>0.61953991651535034</v>
      </c>
    </row>
    <row r="127" spans="1:18" x14ac:dyDescent="0.55000000000000004">
      <c r="A127" t="s">
        <v>290</v>
      </c>
      <c r="B127" t="s">
        <v>373</v>
      </c>
      <c r="C127" t="s">
        <v>372</v>
      </c>
      <c r="D127" t="s">
        <v>290</v>
      </c>
      <c r="E127" s="44" t="s">
        <v>373</v>
      </c>
      <c r="F127" t="s">
        <v>372</v>
      </c>
      <c r="J127" t="s">
        <v>369</v>
      </c>
      <c r="K127" t="s">
        <v>291</v>
      </c>
      <c r="L127" t="s">
        <v>354</v>
      </c>
      <c r="M127" t="s">
        <v>355</v>
      </c>
      <c r="N127" t="s">
        <v>356</v>
      </c>
      <c r="O127" s="42">
        <v>44274</v>
      </c>
      <c r="P127" s="42">
        <v>44284</v>
      </c>
      <c r="R127">
        <v>0.31212255358695978</v>
      </c>
    </row>
    <row r="128" spans="1:18" x14ac:dyDescent="0.55000000000000004">
      <c r="A128" t="s">
        <v>295</v>
      </c>
      <c r="B128" t="s">
        <v>393</v>
      </c>
      <c r="C128" t="s">
        <v>372</v>
      </c>
      <c r="D128" t="s">
        <v>295</v>
      </c>
      <c r="E128" s="44" t="s">
        <v>393</v>
      </c>
      <c r="F128" t="s">
        <v>372</v>
      </c>
      <c r="J128" t="s">
        <v>381</v>
      </c>
      <c r="K128" t="s">
        <v>296</v>
      </c>
      <c r="L128" t="s">
        <v>382</v>
      </c>
      <c r="M128" t="s">
        <v>355</v>
      </c>
      <c r="N128" t="s">
        <v>356</v>
      </c>
      <c r="O128" s="42">
        <v>44274</v>
      </c>
      <c r="P128" s="42">
        <v>44284</v>
      </c>
      <c r="R128">
        <v>0.22746527194976809</v>
      </c>
    </row>
    <row r="129" spans="1:18" x14ac:dyDescent="0.55000000000000004">
      <c r="A129" t="s">
        <v>302</v>
      </c>
      <c r="B129" t="s">
        <v>422</v>
      </c>
      <c r="C129" t="s">
        <v>200</v>
      </c>
      <c r="D129" t="s">
        <v>302</v>
      </c>
      <c r="E129" s="44" t="s">
        <v>422</v>
      </c>
      <c r="F129" t="s">
        <v>200</v>
      </c>
      <c r="J129" t="s">
        <v>413</v>
      </c>
      <c r="K129" t="s">
        <v>303</v>
      </c>
      <c r="L129" t="s">
        <v>414</v>
      </c>
      <c r="M129" t="s">
        <v>355</v>
      </c>
      <c r="N129" t="s">
        <v>356</v>
      </c>
      <c r="O129" s="42">
        <v>44274</v>
      </c>
      <c r="P129" s="42">
        <v>44284</v>
      </c>
      <c r="R129">
        <v>0.43146935105323792</v>
      </c>
    </row>
    <row r="130" spans="1:18" x14ac:dyDescent="0.55000000000000004">
      <c r="A130" t="s">
        <v>316</v>
      </c>
      <c r="B130" t="s">
        <v>514</v>
      </c>
      <c r="C130" t="s">
        <v>200</v>
      </c>
      <c r="D130" t="s">
        <v>316</v>
      </c>
      <c r="E130" s="44" t="s">
        <v>514</v>
      </c>
      <c r="F130" t="s">
        <v>200</v>
      </c>
      <c r="J130" t="s">
        <v>503</v>
      </c>
      <c r="K130" t="s">
        <v>291</v>
      </c>
      <c r="L130" t="s">
        <v>354</v>
      </c>
      <c r="M130" t="s">
        <v>355</v>
      </c>
      <c r="N130" t="s">
        <v>356</v>
      </c>
      <c r="O130" s="42">
        <v>44274</v>
      </c>
      <c r="P130" s="42">
        <v>44284</v>
      </c>
      <c r="R130">
        <v>0.23343548178672791</v>
      </c>
    </row>
    <row r="131" spans="1:18" x14ac:dyDescent="0.55000000000000004">
      <c r="A131" t="s">
        <v>293</v>
      </c>
      <c r="B131" t="s">
        <v>363</v>
      </c>
      <c r="C131" t="s">
        <v>150</v>
      </c>
      <c r="D131" t="s">
        <v>293</v>
      </c>
      <c r="E131" s="44" t="s">
        <v>363</v>
      </c>
      <c r="F131" t="s">
        <v>150</v>
      </c>
      <c r="J131" t="s">
        <v>353</v>
      </c>
      <c r="K131" t="s">
        <v>291</v>
      </c>
      <c r="L131" t="s">
        <v>354</v>
      </c>
      <c r="M131" t="s">
        <v>355</v>
      </c>
      <c r="N131" t="s">
        <v>356</v>
      </c>
      <c r="O131" s="42">
        <v>44274</v>
      </c>
      <c r="P131" s="42">
        <v>44284</v>
      </c>
      <c r="R131">
        <v>0.57610541582107544</v>
      </c>
    </row>
    <row r="132" spans="1:18" x14ac:dyDescent="0.55000000000000004">
      <c r="A132" t="s">
        <v>309</v>
      </c>
      <c r="B132" t="s">
        <v>459</v>
      </c>
      <c r="C132" t="s">
        <v>41</v>
      </c>
      <c r="D132" t="s">
        <v>309</v>
      </c>
      <c r="E132" s="44" t="s">
        <v>459</v>
      </c>
      <c r="F132" t="s">
        <v>41</v>
      </c>
      <c r="J132" t="s">
        <v>446</v>
      </c>
      <c r="K132" t="s">
        <v>310</v>
      </c>
      <c r="L132" t="s">
        <v>447</v>
      </c>
      <c r="M132" t="s">
        <v>355</v>
      </c>
      <c r="N132" t="s">
        <v>356</v>
      </c>
      <c r="O132" s="42">
        <v>44274</v>
      </c>
      <c r="P132" s="42">
        <v>44284</v>
      </c>
      <c r="R132">
        <v>0.41101115942001343</v>
      </c>
    </row>
    <row r="133" spans="1:18" x14ac:dyDescent="0.55000000000000004">
      <c r="A133" t="s">
        <v>305</v>
      </c>
      <c r="B133" t="s">
        <v>434</v>
      </c>
      <c r="C133" t="s">
        <v>433</v>
      </c>
      <c r="D133" t="s">
        <v>305</v>
      </c>
      <c r="E133" s="44" t="s">
        <v>434</v>
      </c>
      <c r="F133" t="s">
        <v>433</v>
      </c>
      <c r="J133" t="s">
        <v>427</v>
      </c>
      <c r="K133" t="s">
        <v>303</v>
      </c>
      <c r="L133" t="s">
        <v>414</v>
      </c>
      <c r="M133" t="s">
        <v>355</v>
      </c>
      <c r="N133" t="s">
        <v>356</v>
      </c>
      <c r="O133" s="42">
        <v>44274</v>
      </c>
      <c r="P133" s="42">
        <v>44284</v>
      </c>
      <c r="R133">
        <v>0.17751659452915189</v>
      </c>
    </row>
    <row r="134" spans="1:18" x14ac:dyDescent="0.55000000000000004">
      <c r="A134" t="s">
        <v>328</v>
      </c>
      <c r="B134" t="s">
        <v>599</v>
      </c>
      <c r="C134" t="s">
        <v>73</v>
      </c>
      <c r="D134" t="s">
        <v>328</v>
      </c>
      <c r="E134" s="44" t="s">
        <v>599</v>
      </c>
      <c r="F134" t="s">
        <v>73</v>
      </c>
      <c r="J134" t="s">
        <v>586</v>
      </c>
      <c r="K134" t="s">
        <v>310</v>
      </c>
      <c r="L134" t="s">
        <v>447</v>
      </c>
      <c r="M134" t="s">
        <v>355</v>
      </c>
      <c r="N134" t="s">
        <v>356</v>
      </c>
      <c r="O134" s="42">
        <v>44274</v>
      </c>
      <c r="P134" s="42">
        <v>44284</v>
      </c>
      <c r="R134">
        <v>0.26243844628334051</v>
      </c>
    </row>
    <row r="135" spans="1:18" x14ac:dyDescent="0.55000000000000004">
      <c r="A135" t="s">
        <v>316</v>
      </c>
      <c r="B135" t="s">
        <v>515</v>
      </c>
      <c r="C135" t="s">
        <v>201</v>
      </c>
      <c r="D135" t="s">
        <v>316</v>
      </c>
      <c r="E135" s="44" t="s">
        <v>515</v>
      </c>
      <c r="F135" t="s">
        <v>201</v>
      </c>
      <c r="J135" t="s">
        <v>503</v>
      </c>
      <c r="K135" t="s">
        <v>291</v>
      </c>
      <c r="L135" t="s">
        <v>354</v>
      </c>
      <c r="M135" t="s">
        <v>355</v>
      </c>
      <c r="N135" t="s">
        <v>356</v>
      </c>
      <c r="O135" s="42">
        <v>44274</v>
      </c>
      <c r="P135" s="42">
        <v>44284</v>
      </c>
      <c r="R135">
        <v>0.51069682836532593</v>
      </c>
    </row>
    <row r="136" spans="1:18" x14ac:dyDescent="0.55000000000000004">
      <c r="A136" t="s">
        <v>312</v>
      </c>
      <c r="B136" t="s">
        <v>481</v>
      </c>
      <c r="C136" t="s">
        <v>480</v>
      </c>
      <c r="D136" t="s">
        <v>312</v>
      </c>
      <c r="E136" s="44" t="s">
        <v>481</v>
      </c>
      <c r="F136" t="s">
        <v>480</v>
      </c>
      <c r="J136" t="s">
        <v>470</v>
      </c>
      <c r="K136" t="s">
        <v>310</v>
      </c>
      <c r="L136" t="s">
        <v>447</v>
      </c>
      <c r="M136" t="s">
        <v>355</v>
      </c>
      <c r="N136" t="s">
        <v>356</v>
      </c>
      <c r="O136" s="42">
        <v>44274</v>
      </c>
      <c r="P136" s="42">
        <v>44284</v>
      </c>
      <c r="R136">
        <v>0.48019441962242132</v>
      </c>
    </row>
    <row r="137" spans="1:18" x14ac:dyDescent="0.55000000000000004">
      <c r="A137" t="s">
        <v>305</v>
      </c>
      <c r="B137" t="s">
        <v>436</v>
      </c>
      <c r="C137" t="s">
        <v>435</v>
      </c>
      <c r="D137" t="s">
        <v>305</v>
      </c>
      <c r="E137" s="44" t="s">
        <v>436</v>
      </c>
      <c r="F137" t="s">
        <v>435</v>
      </c>
      <c r="J137" t="s">
        <v>427</v>
      </c>
      <c r="K137" t="s">
        <v>303</v>
      </c>
      <c r="L137" t="s">
        <v>414</v>
      </c>
      <c r="M137" t="s">
        <v>355</v>
      </c>
      <c r="N137" t="s">
        <v>356</v>
      </c>
      <c r="O137" s="42">
        <v>44274</v>
      </c>
      <c r="P137" s="42">
        <v>44284</v>
      </c>
      <c r="R137">
        <v>0.35906195640563959</v>
      </c>
    </row>
    <row r="138" spans="1:18" x14ac:dyDescent="0.55000000000000004">
      <c r="A138" t="s">
        <v>320</v>
      </c>
      <c r="B138" t="s">
        <v>531</v>
      </c>
      <c r="C138" t="s">
        <v>186</v>
      </c>
      <c r="D138" t="s">
        <v>320</v>
      </c>
      <c r="E138" s="44" t="s">
        <v>531</v>
      </c>
      <c r="F138" t="s">
        <v>186</v>
      </c>
      <c r="J138" t="s">
        <v>529</v>
      </c>
      <c r="K138" t="s">
        <v>291</v>
      </c>
      <c r="L138" t="s">
        <v>354</v>
      </c>
      <c r="M138" t="s">
        <v>355</v>
      </c>
      <c r="N138" t="s">
        <v>356</v>
      </c>
      <c r="O138" s="42">
        <v>44274</v>
      </c>
      <c r="P138" s="42">
        <v>44284</v>
      </c>
      <c r="R138">
        <v>6.940113753080368E-2</v>
      </c>
    </row>
    <row r="139" spans="1:18" x14ac:dyDescent="0.55000000000000004">
      <c r="A139" t="s">
        <v>330</v>
      </c>
      <c r="B139" t="s">
        <v>611</v>
      </c>
      <c r="C139" t="s">
        <v>186</v>
      </c>
      <c r="D139" t="s">
        <v>330</v>
      </c>
      <c r="E139" s="44" t="s">
        <v>611</v>
      </c>
      <c r="F139" t="s">
        <v>186</v>
      </c>
      <c r="J139" t="s">
        <v>604</v>
      </c>
      <c r="K139" t="s">
        <v>291</v>
      </c>
      <c r="L139" t="s">
        <v>354</v>
      </c>
      <c r="M139" t="s">
        <v>355</v>
      </c>
      <c r="N139" t="s">
        <v>356</v>
      </c>
      <c r="O139" s="42">
        <v>44274</v>
      </c>
      <c r="P139" s="42">
        <v>44284</v>
      </c>
      <c r="R139">
        <v>0.2116110026836395</v>
      </c>
    </row>
    <row r="140" spans="1:18" x14ac:dyDescent="0.55000000000000004">
      <c r="A140" t="s">
        <v>320</v>
      </c>
      <c r="B140" t="s">
        <v>532</v>
      </c>
      <c r="C140" t="s">
        <v>102</v>
      </c>
      <c r="D140" t="s">
        <v>320</v>
      </c>
      <c r="E140" s="44" t="s">
        <v>532</v>
      </c>
      <c r="F140" t="s">
        <v>102</v>
      </c>
      <c r="J140" t="s">
        <v>529</v>
      </c>
      <c r="K140" t="s">
        <v>291</v>
      </c>
      <c r="L140" t="s">
        <v>354</v>
      </c>
      <c r="M140" t="s">
        <v>355</v>
      </c>
      <c r="N140" t="s">
        <v>356</v>
      </c>
      <c r="O140" s="42">
        <v>44274</v>
      </c>
      <c r="P140" s="42">
        <v>44284</v>
      </c>
      <c r="R140">
        <v>5.8064501732587807E-2</v>
      </c>
    </row>
    <row r="141" spans="1:18" x14ac:dyDescent="0.55000000000000004">
      <c r="A141" t="s">
        <v>324</v>
      </c>
      <c r="B141" t="s">
        <v>569</v>
      </c>
      <c r="C141" t="s">
        <v>102</v>
      </c>
      <c r="D141" t="s">
        <v>324</v>
      </c>
      <c r="E141" s="44" t="s">
        <v>569</v>
      </c>
      <c r="F141" t="s">
        <v>102</v>
      </c>
      <c r="J141" t="s">
        <v>555</v>
      </c>
      <c r="K141" t="s">
        <v>296</v>
      </c>
      <c r="L141" t="s">
        <v>382</v>
      </c>
      <c r="M141" t="s">
        <v>355</v>
      </c>
      <c r="N141" t="s">
        <v>356</v>
      </c>
      <c r="O141" s="42">
        <v>44274</v>
      </c>
      <c r="P141" s="42">
        <v>44284</v>
      </c>
      <c r="R141">
        <v>0.2250211834907532</v>
      </c>
    </row>
    <row r="142" spans="1:18" x14ac:dyDescent="0.55000000000000004">
      <c r="A142" t="s">
        <v>300</v>
      </c>
      <c r="B142" t="s">
        <v>410</v>
      </c>
      <c r="C142" t="s">
        <v>88</v>
      </c>
      <c r="D142" t="s">
        <v>300</v>
      </c>
      <c r="E142" s="44" t="s">
        <v>410</v>
      </c>
      <c r="F142" t="s">
        <v>88</v>
      </c>
      <c r="J142" t="s">
        <v>407</v>
      </c>
      <c r="K142" t="s">
        <v>291</v>
      </c>
      <c r="L142" t="s">
        <v>354</v>
      </c>
      <c r="M142" t="s">
        <v>355</v>
      </c>
      <c r="N142" t="s">
        <v>356</v>
      </c>
      <c r="O142" s="42">
        <v>44274</v>
      </c>
      <c r="P142" s="42">
        <v>44284</v>
      </c>
      <c r="R142">
        <v>0.1692984402179718</v>
      </c>
    </row>
    <row r="143" spans="1:18" x14ac:dyDescent="0.55000000000000004">
      <c r="A143" t="s">
        <v>322</v>
      </c>
      <c r="B143" t="s">
        <v>550</v>
      </c>
      <c r="C143" t="s">
        <v>88</v>
      </c>
      <c r="D143" t="s">
        <v>322</v>
      </c>
      <c r="E143" s="44" t="s">
        <v>550</v>
      </c>
      <c r="F143" t="s">
        <v>88</v>
      </c>
      <c r="J143" t="s">
        <v>539</v>
      </c>
      <c r="K143" t="s">
        <v>296</v>
      </c>
      <c r="L143" t="s">
        <v>382</v>
      </c>
      <c r="M143" t="s">
        <v>355</v>
      </c>
      <c r="N143" t="s">
        <v>356</v>
      </c>
      <c r="O143" s="42">
        <v>44274</v>
      </c>
      <c r="P143" s="42">
        <v>44284</v>
      </c>
      <c r="R143">
        <v>0.49692869186401373</v>
      </c>
    </row>
    <row r="144" spans="1:18" x14ac:dyDescent="0.55000000000000004">
      <c r="A144" t="s">
        <v>293</v>
      </c>
      <c r="B144" t="s">
        <v>364</v>
      </c>
      <c r="C144" t="s">
        <v>151</v>
      </c>
      <c r="D144" t="s">
        <v>293</v>
      </c>
      <c r="E144" s="44" t="s">
        <v>364</v>
      </c>
      <c r="F144" t="s">
        <v>151</v>
      </c>
      <c r="J144" t="s">
        <v>353</v>
      </c>
      <c r="K144" t="s">
        <v>291</v>
      </c>
      <c r="L144" t="s">
        <v>354</v>
      </c>
      <c r="M144" t="s">
        <v>355</v>
      </c>
      <c r="N144" t="s">
        <v>356</v>
      </c>
      <c r="O144" s="42">
        <v>44274</v>
      </c>
      <c r="P144" s="42">
        <v>44284</v>
      </c>
      <c r="R144">
        <v>0.28995516896247858</v>
      </c>
    </row>
    <row r="145" spans="1:18" x14ac:dyDescent="0.55000000000000004">
      <c r="A145" t="s">
        <v>312</v>
      </c>
      <c r="B145" t="s">
        <v>482</v>
      </c>
      <c r="C145" t="s">
        <v>56</v>
      </c>
      <c r="D145" t="s">
        <v>312</v>
      </c>
      <c r="E145" s="44" t="s">
        <v>482</v>
      </c>
      <c r="F145" t="s">
        <v>56</v>
      </c>
      <c r="J145" t="s">
        <v>470</v>
      </c>
      <c r="K145" t="s">
        <v>310</v>
      </c>
      <c r="L145" t="s">
        <v>447</v>
      </c>
      <c r="M145" t="s">
        <v>355</v>
      </c>
      <c r="N145" t="s">
        <v>356</v>
      </c>
      <c r="O145" s="42">
        <v>44274</v>
      </c>
      <c r="P145" s="42">
        <v>44284</v>
      </c>
      <c r="R145">
        <v>0.84492260217666626</v>
      </c>
    </row>
    <row r="146" spans="1:18" x14ac:dyDescent="0.55000000000000004">
      <c r="A146" t="s">
        <v>18</v>
      </c>
      <c r="B146" t="s">
        <v>525</v>
      </c>
      <c r="C146" t="s">
        <v>18</v>
      </c>
      <c r="D146" t="s">
        <v>18</v>
      </c>
      <c r="E146" s="44" t="s">
        <v>525</v>
      </c>
      <c r="F146" t="s">
        <v>18</v>
      </c>
      <c r="J146" t="s">
        <v>492</v>
      </c>
      <c r="K146" t="s">
        <v>526</v>
      </c>
      <c r="L146" t="s">
        <v>527</v>
      </c>
      <c r="M146" t="s">
        <v>355</v>
      </c>
      <c r="N146" t="s">
        <v>356</v>
      </c>
      <c r="O146" s="42">
        <v>44274</v>
      </c>
      <c r="P146" s="42">
        <v>44284</v>
      </c>
      <c r="R146">
        <v>1.863391041755676</v>
      </c>
    </row>
    <row r="147" spans="1:18" x14ac:dyDescent="0.55000000000000004">
      <c r="A147" t="s">
        <v>322</v>
      </c>
      <c r="B147" t="s">
        <v>551</v>
      </c>
      <c r="C147" t="s">
        <v>89</v>
      </c>
      <c r="D147" t="s">
        <v>322</v>
      </c>
      <c r="E147" s="44" t="s">
        <v>551</v>
      </c>
      <c r="F147" t="s">
        <v>89</v>
      </c>
      <c r="J147" t="s">
        <v>539</v>
      </c>
      <c r="K147" t="s">
        <v>296</v>
      </c>
      <c r="L147" t="s">
        <v>382</v>
      </c>
      <c r="M147" t="s">
        <v>355</v>
      </c>
      <c r="N147" t="s">
        <v>356</v>
      </c>
      <c r="O147" s="42">
        <v>44274</v>
      </c>
      <c r="P147" s="42">
        <v>44284</v>
      </c>
      <c r="R147">
        <v>1.2663570642471309</v>
      </c>
    </row>
    <row r="148" spans="1:18" x14ac:dyDescent="0.55000000000000004">
      <c r="A148" t="s">
        <v>293</v>
      </c>
      <c r="B148" t="s">
        <v>365</v>
      </c>
      <c r="C148" t="s">
        <v>152</v>
      </c>
      <c r="D148" t="s">
        <v>293</v>
      </c>
      <c r="E148" s="44" t="s">
        <v>365</v>
      </c>
      <c r="F148" t="s">
        <v>152</v>
      </c>
      <c r="J148" t="s">
        <v>353</v>
      </c>
      <c r="K148" t="s">
        <v>291</v>
      </c>
      <c r="L148" t="s">
        <v>354</v>
      </c>
      <c r="M148" t="s">
        <v>355</v>
      </c>
      <c r="N148" t="s">
        <v>356</v>
      </c>
      <c r="O148" s="42">
        <v>44274</v>
      </c>
      <c r="P148" s="42">
        <v>44284</v>
      </c>
      <c r="R148">
        <v>0.39492678642272949</v>
      </c>
    </row>
    <row r="149" spans="1:18" x14ac:dyDescent="0.55000000000000004">
      <c r="A149" t="s">
        <v>326</v>
      </c>
      <c r="B149" t="s">
        <v>581</v>
      </c>
      <c r="C149" t="s">
        <v>223</v>
      </c>
      <c r="D149" t="s">
        <v>326</v>
      </c>
      <c r="E149" s="44" t="s">
        <v>581</v>
      </c>
      <c r="F149" t="s">
        <v>223</v>
      </c>
      <c r="J149" t="s">
        <v>578</v>
      </c>
      <c r="K149" t="s">
        <v>303</v>
      </c>
      <c r="L149" t="s">
        <v>414</v>
      </c>
      <c r="M149" t="s">
        <v>355</v>
      </c>
      <c r="N149" t="s">
        <v>356</v>
      </c>
      <c r="O149" s="42">
        <v>44274</v>
      </c>
      <c r="P149" s="42">
        <v>44284</v>
      </c>
      <c r="R149">
        <v>0.51706588268280029</v>
      </c>
    </row>
    <row r="150" spans="1:18" x14ac:dyDescent="0.55000000000000004">
      <c r="A150" t="s">
        <v>326</v>
      </c>
      <c r="B150" t="s">
        <v>582</v>
      </c>
      <c r="C150" t="s">
        <v>224</v>
      </c>
      <c r="D150" t="s">
        <v>326</v>
      </c>
      <c r="E150" s="44" t="s">
        <v>582</v>
      </c>
      <c r="F150" t="s">
        <v>224</v>
      </c>
      <c r="J150" t="s">
        <v>578</v>
      </c>
      <c r="K150" t="s">
        <v>303</v>
      </c>
      <c r="L150" t="s">
        <v>414</v>
      </c>
      <c r="M150" t="s">
        <v>355</v>
      </c>
      <c r="N150" t="s">
        <v>356</v>
      </c>
      <c r="O150" s="42">
        <v>44274</v>
      </c>
      <c r="P150" s="42">
        <v>44284</v>
      </c>
      <c r="R150">
        <v>0.54592251777648926</v>
      </c>
    </row>
    <row r="151" spans="1:18" x14ac:dyDescent="0.55000000000000004">
      <c r="A151" t="s">
        <v>328</v>
      </c>
      <c r="B151" t="s">
        <v>600</v>
      </c>
      <c r="C151" t="s">
        <v>74</v>
      </c>
      <c r="D151" t="s">
        <v>328</v>
      </c>
      <c r="E151" s="44" t="s">
        <v>600</v>
      </c>
      <c r="F151" t="s">
        <v>74</v>
      </c>
      <c r="J151" t="s">
        <v>586</v>
      </c>
      <c r="K151" t="s">
        <v>310</v>
      </c>
      <c r="L151" t="s">
        <v>447</v>
      </c>
      <c r="M151" t="s">
        <v>355</v>
      </c>
      <c r="N151" t="s">
        <v>356</v>
      </c>
      <c r="O151" s="42">
        <v>44274</v>
      </c>
      <c r="P151" s="42">
        <v>44284</v>
      </c>
      <c r="R151">
        <v>0.25721746683120728</v>
      </c>
    </row>
    <row r="152" spans="1:18" x14ac:dyDescent="0.55000000000000004">
      <c r="A152" t="s">
        <v>290</v>
      </c>
      <c r="B152" t="s">
        <v>374</v>
      </c>
      <c r="C152" t="s">
        <v>140</v>
      </c>
      <c r="D152" t="s">
        <v>290</v>
      </c>
      <c r="E152" s="44" t="s">
        <v>374</v>
      </c>
      <c r="F152" t="s">
        <v>140</v>
      </c>
      <c r="J152" t="s">
        <v>369</v>
      </c>
      <c r="K152" t="s">
        <v>291</v>
      </c>
      <c r="L152" t="s">
        <v>354</v>
      </c>
      <c r="M152" t="s">
        <v>355</v>
      </c>
      <c r="N152" t="s">
        <v>356</v>
      </c>
      <c r="O152" s="42">
        <v>44274</v>
      </c>
      <c r="P152" s="42">
        <v>44284</v>
      </c>
      <c r="R152">
        <v>0.1808455288410187</v>
      </c>
    </row>
    <row r="153" spans="1:18" x14ac:dyDescent="0.55000000000000004">
      <c r="A153" t="s">
        <v>298</v>
      </c>
      <c r="B153" t="s">
        <v>402</v>
      </c>
      <c r="C153" t="s">
        <v>103</v>
      </c>
      <c r="D153" t="s">
        <v>298</v>
      </c>
      <c r="E153" s="44" t="s">
        <v>402</v>
      </c>
      <c r="F153" t="s">
        <v>103</v>
      </c>
      <c r="J153" t="s">
        <v>396</v>
      </c>
      <c r="K153" t="s">
        <v>291</v>
      </c>
      <c r="L153" t="s">
        <v>354</v>
      </c>
      <c r="M153" t="s">
        <v>355</v>
      </c>
      <c r="N153" t="s">
        <v>356</v>
      </c>
      <c r="O153" s="42">
        <v>44274</v>
      </c>
      <c r="P153" s="42">
        <v>44284</v>
      </c>
      <c r="R153">
        <v>6.2451232224702842E-2</v>
      </c>
    </row>
    <row r="154" spans="1:18" x14ac:dyDescent="0.55000000000000004">
      <c r="A154" t="s">
        <v>324</v>
      </c>
      <c r="B154" t="s">
        <v>570</v>
      </c>
      <c r="C154" t="s">
        <v>103</v>
      </c>
      <c r="D154" t="s">
        <v>324</v>
      </c>
      <c r="E154" s="44" t="s">
        <v>570</v>
      </c>
      <c r="F154" t="s">
        <v>103</v>
      </c>
      <c r="J154" t="s">
        <v>555</v>
      </c>
      <c r="K154" t="s">
        <v>296</v>
      </c>
      <c r="L154" t="s">
        <v>382</v>
      </c>
      <c r="M154" t="s">
        <v>355</v>
      </c>
      <c r="N154" t="s">
        <v>356</v>
      </c>
      <c r="O154" s="42">
        <v>44274</v>
      </c>
      <c r="P154" s="42">
        <v>44284</v>
      </c>
      <c r="R154">
        <v>0.29649192094802862</v>
      </c>
    </row>
    <row r="155" spans="1:18" x14ac:dyDescent="0.55000000000000004">
      <c r="A155" t="s">
        <v>326</v>
      </c>
      <c r="B155" t="s">
        <v>583</v>
      </c>
      <c r="C155" t="s">
        <v>103</v>
      </c>
      <c r="D155" t="s">
        <v>326</v>
      </c>
      <c r="E155" s="44" t="s">
        <v>583</v>
      </c>
      <c r="F155" t="s">
        <v>103</v>
      </c>
      <c r="J155" t="s">
        <v>578</v>
      </c>
      <c r="K155" t="s">
        <v>303</v>
      </c>
      <c r="L155" t="s">
        <v>414</v>
      </c>
      <c r="M155" t="s">
        <v>355</v>
      </c>
      <c r="N155" t="s">
        <v>356</v>
      </c>
      <c r="O155" s="42">
        <v>44274</v>
      </c>
      <c r="P155" s="42">
        <v>44284</v>
      </c>
      <c r="R155">
        <v>1.9941709041595459</v>
      </c>
    </row>
    <row r="156" spans="1:18" x14ac:dyDescent="0.55000000000000004">
      <c r="A156" t="s">
        <v>322</v>
      </c>
      <c r="B156" t="s">
        <v>552</v>
      </c>
      <c r="C156" t="s">
        <v>90</v>
      </c>
      <c r="D156" t="s">
        <v>322</v>
      </c>
      <c r="E156" s="44" t="s">
        <v>552</v>
      </c>
      <c r="F156" t="s">
        <v>90</v>
      </c>
      <c r="J156" t="s">
        <v>539</v>
      </c>
      <c r="K156" t="s">
        <v>296</v>
      </c>
      <c r="L156" t="s">
        <v>382</v>
      </c>
      <c r="M156" t="s">
        <v>355</v>
      </c>
      <c r="N156" t="s">
        <v>356</v>
      </c>
      <c r="O156" s="42">
        <v>44274</v>
      </c>
      <c r="P156" s="42">
        <v>44284</v>
      </c>
      <c r="R156">
        <v>0.21444723010063171</v>
      </c>
    </row>
    <row r="157" spans="1:18" x14ac:dyDescent="0.55000000000000004">
      <c r="A157" t="s">
        <v>320</v>
      </c>
      <c r="B157" t="s">
        <v>533</v>
      </c>
      <c r="C157" t="s">
        <v>163</v>
      </c>
      <c r="D157" t="s">
        <v>320</v>
      </c>
      <c r="E157" s="44" t="s">
        <v>533</v>
      </c>
      <c r="F157" t="s">
        <v>163</v>
      </c>
      <c r="J157" t="s">
        <v>529</v>
      </c>
      <c r="K157" t="s">
        <v>291</v>
      </c>
      <c r="L157" t="s">
        <v>354</v>
      </c>
      <c r="M157" t="s">
        <v>355</v>
      </c>
      <c r="N157" t="s">
        <v>356</v>
      </c>
      <c r="O157" s="42">
        <v>44274</v>
      </c>
      <c r="P157" s="42">
        <v>44284</v>
      </c>
      <c r="R157">
        <v>0.57262521982192993</v>
      </c>
    </row>
    <row r="158" spans="1:18" x14ac:dyDescent="0.55000000000000004">
      <c r="A158" t="s">
        <v>309</v>
      </c>
      <c r="B158" t="s">
        <v>460</v>
      </c>
      <c r="C158" t="s">
        <v>42</v>
      </c>
      <c r="D158" t="s">
        <v>309</v>
      </c>
      <c r="E158" s="44" t="s">
        <v>460</v>
      </c>
      <c r="F158" t="s">
        <v>42</v>
      </c>
      <c r="J158" t="s">
        <v>446</v>
      </c>
      <c r="K158" t="s">
        <v>310</v>
      </c>
      <c r="L158" t="s">
        <v>447</v>
      </c>
      <c r="M158" t="s">
        <v>355</v>
      </c>
      <c r="N158" t="s">
        <v>356</v>
      </c>
      <c r="O158" s="42">
        <v>44274</v>
      </c>
      <c r="P158" s="42">
        <v>44284</v>
      </c>
      <c r="R158">
        <v>1.123167037963867</v>
      </c>
    </row>
    <row r="159" spans="1:18" x14ac:dyDescent="0.55000000000000004">
      <c r="A159" t="s">
        <v>320</v>
      </c>
      <c r="B159" t="s">
        <v>534</v>
      </c>
      <c r="C159" t="s">
        <v>164</v>
      </c>
      <c r="D159" t="s">
        <v>320</v>
      </c>
      <c r="E159" s="44" t="s">
        <v>534</v>
      </c>
      <c r="F159" t="s">
        <v>164</v>
      </c>
      <c r="J159" t="s">
        <v>529</v>
      </c>
      <c r="K159" t="s">
        <v>291</v>
      </c>
      <c r="L159" t="s">
        <v>354</v>
      </c>
      <c r="M159" t="s">
        <v>355</v>
      </c>
      <c r="N159" t="s">
        <v>356</v>
      </c>
      <c r="O159" s="42">
        <v>44274</v>
      </c>
      <c r="P159" s="42">
        <v>44284</v>
      </c>
      <c r="R159">
        <v>0.40300855040550232</v>
      </c>
    </row>
    <row r="160" spans="1:18" x14ac:dyDescent="0.55000000000000004">
      <c r="A160" t="s">
        <v>316</v>
      </c>
      <c r="B160" t="s">
        <v>517</v>
      </c>
      <c r="C160" t="s">
        <v>516</v>
      </c>
      <c r="D160" t="s">
        <v>316</v>
      </c>
      <c r="E160" s="44" t="s">
        <v>517</v>
      </c>
      <c r="F160" t="s">
        <v>516</v>
      </c>
      <c r="J160" t="s">
        <v>503</v>
      </c>
      <c r="K160" t="s">
        <v>291</v>
      </c>
      <c r="L160" t="s">
        <v>354</v>
      </c>
      <c r="M160" t="s">
        <v>355</v>
      </c>
      <c r="N160" t="s">
        <v>356</v>
      </c>
      <c r="O160" s="42">
        <v>44274</v>
      </c>
      <c r="P160" s="42">
        <v>44284</v>
      </c>
      <c r="R160">
        <v>0.26391494274139399</v>
      </c>
    </row>
    <row r="161" spans="1:18" x14ac:dyDescent="0.55000000000000004">
      <c r="A161" t="s">
        <v>309</v>
      </c>
      <c r="B161" t="s">
        <v>461</v>
      </c>
      <c r="C161" t="s">
        <v>43</v>
      </c>
      <c r="D161" t="s">
        <v>309</v>
      </c>
      <c r="E161" s="44" t="s">
        <v>461</v>
      </c>
      <c r="F161" t="s">
        <v>43</v>
      </c>
      <c r="J161" t="s">
        <v>446</v>
      </c>
      <c r="K161" t="s">
        <v>310</v>
      </c>
      <c r="L161" t="s">
        <v>447</v>
      </c>
      <c r="M161" t="s">
        <v>355</v>
      </c>
      <c r="N161" t="s">
        <v>356</v>
      </c>
      <c r="O161" s="42">
        <v>44274</v>
      </c>
      <c r="P161" s="42">
        <v>44284</v>
      </c>
      <c r="R161">
        <v>0.28958669304847717</v>
      </c>
    </row>
    <row r="162" spans="1:18" x14ac:dyDescent="0.55000000000000004">
      <c r="A162" t="s">
        <v>320</v>
      </c>
      <c r="B162" t="s">
        <v>535</v>
      </c>
      <c r="C162" t="s">
        <v>165</v>
      </c>
      <c r="D162" t="s">
        <v>320</v>
      </c>
      <c r="E162" s="44" t="s">
        <v>535</v>
      </c>
      <c r="F162" t="s">
        <v>165</v>
      </c>
      <c r="J162" t="s">
        <v>529</v>
      </c>
      <c r="K162" t="s">
        <v>291</v>
      </c>
      <c r="L162" t="s">
        <v>354</v>
      </c>
      <c r="M162" t="s">
        <v>355</v>
      </c>
      <c r="N162" t="s">
        <v>356</v>
      </c>
      <c r="O162" s="42">
        <v>44274</v>
      </c>
      <c r="P162" s="42">
        <v>44284</v>
      </c>
      <c r="R162">
        <v>0.2055417001247406</v>
      </c>
    </row>
    <row r="163" spans="1:18" x14ac:dyDescent="0.55000000000000004">
      <c r="A163" t="s">
        <v>305</v>
      </c>
      <c r="B163" t="s">
        <v>437</v>
      </c>
      <c r="C163" t="s">
        <v>217</v>
      </c>
      <c r="D163" t="s">
        <v>305</v>
      </c>
      <c r="E163" s="44" t="s">
        <v>437</v>
      </c>
      <c r="F163" t="s">
        <v>217</v>
      </c>
      <c r="J163" t="s">
        <v>427</v>
      </c>
      <c r="K163" t="s">
        <v>303</v>
      </c>
      <c r="L163" t="s">
        <v>414</v>
      </c>
      <c r="M163" t="s">
        <v>355</v>
      </c>
      <c r="N163" t="s">
        <v>356</v>
      </c>
      <c r="O163" s="42">
        <v>44274</v>
      </c>
      <c r="P163" s="42">
        <v>44284</v>
      </c>
      <c r="R163">
        <v>0.46730709075927729</v>
      </c>
    </row>
    <row r="164" spans="1:18" x14ac:dyDescent="0.55000000000000004">
      <c r="A164" t="s">
        <v>318</v>
      </c>
      <c r="B164" t="s">
        <v>523</v>
      </c>
      <c r="C164" t="s">
        <v>124</v>
      </c>
      <c r="D164" t="s">
        <v>318</v>
      </c>
      <c r="E164" s="44" t="s">
        <v>523</v>
      </c>
      <c r="F164" t="s">
        <v>124</v>
      </c>
      <c r="J164" t="s">
        <v>519</v>
      </c>
      <c r="K164" t="s">
        <v>296</v>
      </c>
      <c r="L164" t="s">
        <v>382</v>
      </c>
      <c r="M164" t="s">
        <v>355</v>
      </c>
      <c r="N164" t="s">
        <v>356</v>
      </c>
      <c r="O164" s="42">
        <v>44274</v>
      </c>
      <c r="P164" s="42">
        <v>44284</v>
      </c>
      <c r="R164">
        <v>0.19209097325801849</v>
      </c>
    </row>
    <row r="165" spans="1:18" x14ac:dyDescent="0.55000000000000004">
      <c r="A165" t="s">
        <v>312</v>
      </c>
      <c r="B165" t="s">
        <v>483</v>
      </c>
      <c r="C165" t="s">
        <v>57</v>
      </c>
      <c r="D165" t="s">
        <v>312</v>
      </c>
      <c r="E165" s="44" t="s">
        <v>483</v>
      </c>
      <c r="F165" t="s">
        <v>57</v>
      </c>
      <c r="J165" t="s">
        <v>470</v>
      </c>
      <c r="K165" t="s">
        <v>310</v>
      </c>
      <c r="L165" t="s">
        <v>447</v>
      </c>
      <c r="M165" t="s">
        <v>355</v>
      </c>
      <c r="N165" t="s">
        <v>356</v>
      </c>
      <c r="O165" s="42">
        <v>44274</v>
      </c>
      <c r="P165" s="42">
        <v>44284</v>
      </c>
      <c r="R165">
        <v>0.29667487740516663</v>
      </c>
    </row>
    <row r="166" spans="1:18" x14ac:dyDescent="0.55000000000000004">
      <c r="A166" t="s">
        <v>328</v>
      </c>
      <c r="B166" t="s">
        <v>601</v>
      </c>
      <c r="C166" t="s">
        <v>76</v>
      </c>
      <c r="D166" t="s">
        <v>328</v>
      </c>
      <c r="E166" s="44" t="s">
        <v>601</v>
      </c>
      <c r="F166" t="s">
        <v>76</v>
      </c>
      <c r="J166" t="s">
        <v>586</v>
      </c>
      <c r="K166" t="s">
        <v>310</v>
      </c>
      <c r="L166" t="s">
        <v>447</v>
      </c>
      <c r="M166" t="s">
        <v>355</v>
      </c>
      <c r="N166" t="s">
        <v>356</v>
      </c>
      <c r="O166" s="42">
        <v>44274</v>
      </c>
      <c r="P166" s="42">
        <v>44284</v>
      </c>
      <c r="R166">
        <v>0.45226329565048218</v>
      </c>
    </row>
    <row r="167" spans="1:18" x14ac:dyDescent="0.55000000000000004">
      <c r="A167" t="s">
        <v>312</v>
      </c>
      <c r="B167" t="s">
        <v>484</v>
      </c>
      <c r="C167" t="s">
        <v>58</v>
      </c>
      <c r="D167" t="s">
        <v>312</v>
      </c>
      <c r="E167" s="44" t="s">
        <v>484</v>
      </c>
      <c r="F167" t="s">
        <v>58</v>
      </c>
      <c r="J167" t="s">
        <v>470</v>
      </c>
      <c r="K167" t="s">
        <v>310</v>
      </c>
      <c r="L167" t="s">
        <v>447</v>
      </c>
      <c r="M167" t="s">
        <v>355</v>
      </c>
      <c r="N167" t="s">
        <v>356</v>
      </c>
      <c r="O167" s="42">
        <v>44274</v>
      </c>
      <c r="P167" s="42">
        <v>44284</v>
      </c>
      <c r="R167">
        <v>0.29889059066772461</v>
      </c>
    </row>
    <row r="168" spans="1:18" x14ac:dyDescent="0.55000000000000004">
      <c r="A168" t="s">
        <v>312</v>
      </c>
      <c r="B168" t="s">
        <v>485</v>
      </c>
      <c r="C168" t="s">
        <v>59</v>
      </c>
      <c r="D168" t="s">
        <v>312</v>
      </c>
      <c r="E168" s="44" t="s">
        <v>485</v>
      </c>
      <c r="F168" t="s">
        <v>59</v>
      </c>
      <c r="J168" t="s">
        <v>470</v>
      </c>
      <c r="K168" t="s">
        <v>310</v>
      </c>
      <c r="L168" t="s">
        <v>447</v>
      </c>
      <c r="M168" t="s">
        <v>355</v>
      </c>
      <c r="N168" t="s">
        <v>356</v>
      </c>
      <c r="O168" s="42">
        <v>44274</v>
      </c>
      <c r="P168" s="42">
        <v>44284</v>
      </c>
      <c r="R168">
        <v>1.4338428974151609</v>
      </c>
    </row>
    <row r="169" spans="1:18" x14ac:dyDescent="0.55000000000000004">
      <c r="A169" t="s">
        <v>300</v>
      </c>
      <c r="B169" t="s">
        <v>411</v>
      </c>
      <c r="C169" t="s">
        <v>172</v>
      </c>
      <c r="D169" t="s">
        <v>300</v>
      </c>
      <c r="E169" s="44" t="s">
        <v>411</v>
      </c>
      <c r="F169" t="s">
        <v>172</v>
      </c>
      <c r="J169" t="s">
        <v>407</v>
      </c>
      <c r="K169" t="s">
        <v>291</v>
      </c>
      <c r="L169" t="s">
        <v>354</v>
      </c>
      <c r="M169" t="s">
        <v>355</v>
      </c>
      <c r="N169" t="s">
        <v>356</v>
      </c>
      <c r="O169" s="42">
        <v>44274</v>
      </c>
      <c r="P169" s="42">
        <v>44284</v>
      </c>
      <c r="R169">
        <v>0.43598979711532593</v>
      </c>
    </row>
    <row r="170" spans="1:18" x14ac:dyDescent="0.55000000000000004">
      <c r="A170" t="s">
        <v>302</v>
      </c>
      <c r="B170" t="s">
        <v>423</v>
      </c>
      <c r="C170" t="s">
        <v>172</v>
      </c>
      <c r="D170" t="s">
        <v>302</v>
      </c>
      <c r="E170" s="44" t="s">
        <v>423</v>
      </c>
      <c r="F170" t="s">
        <v>172</v>
      </c>
      <c r="J170" t="s">
        <v>413</v>
      </c>
      <c r="K170" t="s">
        <v>303</v>
      </c>
      <c r="L170" t="s">
        <v>414</v>
      </c>
      <c r="M170" t="s">
        <v>355</v>
      </c>
      <c r="N170" t="s">
        <v>356</v>
      </c>
      <c r="O170" s="42">
        <v>44274</v>
      </c>
      <c r="P170" s="42">
        <v>44284</v>
      </c>
      <c r="R170">
        <v>0.75541651248931885</v>
      </c>
    </row>
    <row r="171" spans="1:18" x14ac:dyDescent="0.55000000000000004">
      <c r="A171" t="s">
        <v>312</v>
      </c>
      <c r="B171" t="s">
        <v>487</v>
      </c>
      <c r="C171" t="s">
        <v>486</v>
      </c>
      <c r="D171" t="s">
        <v>312</v>
      </c>
      <c r="E171" s="44" t="s">
        <v>487</v>
      </c>
      <c r="F171" t="s">
        <v>486</v>
      </c>
      <c r="J171" t="s">
        <v>470</v>
      </c>
      <c r="K171" t="s">
        <v>310</v>
      </c>
      <c r="L171" t="s">
        <v>447</v>
      </c>
      <c r="M171" t="s">
        <v>355</v>
      </c>
      <c r="N171" t="s">
        <v>356</v>
      </c>
      <c r="O171" s="42">
        <v>44274</v>
      </c>
      <c r="P171" s="42">
        <v>44284</v>
      </c>
      <c r="R171">
        <v>2.0168967247009282</v>
      </c>
    </row>
    <row r="172" spans="1:18" x14ac:dyDescent="0.55000000000000004">
      <c r="A172" t="s">
        <v>312</v>
      </c>
      <c r="B172" t="s">
        <v>489</v>
      </c>
      <c r="C172" t="s">
        <v>488</v>
      </c>
      <c r="D172" t="s">
        <v>312</v>
      </c>
      <c r="E172" s="44" t="s">
        <v>489</v>
      </c>
      <c r="F172" t="s">
        <v>488</v>
      </c>
      <c r="J172" t="s">
        <v>470</v>
      </c>
      <c r="K172" t="s">
        <v>310</v>
      </c>
      <c r="L172" t="s">
        <v>447</v>
      </c>
      <c r="M172" t="s">
        <v>355</v>
      </c>
      <c r="N172" t="s">
        <v>356</v>
      </c>
      <c r="O172" s="42">
        <v>44274</v>
      </c>
      <c r="P172" s="42">
        <v>44284</v>
      </c>
      <c r="R172">
        <v>1.1539843082427981</v>
      </c>
    </row>
    <row r="173" spans="1:18" x14ac:dyDescent="0.55000000000000004">
      <c r="A173" t="s">
        <v>328</v>
      </c>
      <c r="B173" t="s">
        <v>602</v>
      </c>
      <c r="C173" t="s">
        <v>77</v>
      </c>
      <c r="D173" t="s">
        <v>328</v>
      </c>
      <c r="E173" s="44" t="s">
        <v>602</v>
      </c>
      <c r="F173" t="s">
        <v>77</v>
      </c>
      <c r="J173" t="s">
        <v>586</v>
      </c>
      <c r="K173" t="s">
        <v>310</v>
      </c>
      <c r="L173" t="s">
        <v>447</v>
      </c>
      <c r="M173" t="s">
        <v>355</v>
      </c>
      <c r="N173" t="s">
        <v>356</v>
      </c>
      <c r="O173" s="42">
        <v>44274</v>
      </c>
      <c r="P173" s="42">
        <v>44284</v>
      </c>
      <c r="R173">
        <v>0.24265784025192261</v>
      </c>
    </row>
    <row r="174" spans="1:18" x14ac:dyDescent="0.55000000000000004">
      <c r="A174" t="s">
        <v>318</v>
      </c>
      <c r="B174" t="s">
        <v>524</v>
      </c>
      <c r="C174" t="s">
        <v>125</v>
      </c>
      <c r="D174" t="s">
        <v>318</v>
      </c>
      <c r="E174" s="44" t="s">
        <v>524</v>
      </c>
      <c r="F174" t="s">
        <v>125</v>
      </c>
      <c r="J174" t="s">
        <v>519</v>
      </c>
      <c r="K174" t="s">
        <v>296</v>
      </c>
      <c r="L174" t="s">
        <v>382</v>
      </c>
      <c r="M174" t="s">
        <v>355</v>
      </c>
      <c r="N174" t="s">
        <v>356</v>
      </c>
      <c r="O174" s="42">
        <v>44274</v>
      </c>
      <c r="P174" s="42">
        <v>44284</v>
      </c>
      <c r="R174">
        <v>0.13535685837268829</v>
      </c>
    </row>
    <row r="175" spans="1:18" x14ac:dyDescent="0.55000000000000004">
      <c r="A175" t="s">
        <v>293</v>
      </c>
      <c r="B175" t="s">
        <v>366</v>
      </c>
      <c r="C175" t="s">
        <v>153</v>
      </c>
      <c r="D175" t="s">
        <v>293</v>
      </c>
      <c r="E175" s="44" t="s">
        <v>366</v>
      </c>
      <c r="F175" t="s">
        <v>153</v>
      </c>
      <c r="J175" t="s">
        <v>353</v>
      </c>
      <c r="K175" t="s">
        <v>291</v>
      </c>
      <c r="L175" t="s">
        <v>354</v>
      </c>
      <c r="M175" t="s">
        <v>355</v>
      </c>
      <c r="N175" t="s">
        <v>356</v>
      </c>
      <c r="O175" s="42">
        <v>44274</v>
      </c>
      <c r="P175" s="42">
        <v>44284</v>
      </c>
      <c r="R175">
        <v>0.26988780498504639</v>
      </c>
    </row>
    <row r="176" spans="1:18" x14ac:dyDescent="0.55000000000000004">
      <c r="A176" t="s">
        <v>330</v>
      </c>
      <c r="B176" t="s">
        <v>612</v>
      </c>
      <c r="C176" t="s">
        <v>153</v>
      </c>
      <c r="D176" t="s">
        <v>330</v>
      </c>
      <c r="E176" s="44" t="s">
        <v>612</v>
      </c>
      <c r="F176" t="s">
        <v>153</v>
      </c>
      <c r="J176" t="s">
        <v>604</v>
      </c>
      <c r="K176" t="s">
        <v>291</v>
      </c>
      <c r="L176" t="s">
        <v>354</v>
      </c>
      <c r="M176" t="s">
        <v>355</v>
      </c>
      <c r="N176" t="s">
        <v>356</v>
      </c>
      <c r="O176" s="42">
        <v>44274</v>
      </c>
      <c r="P176" s="42">
        <v>44284</v>
      </c>
      <c r="R176">
        <v>0.42717096209526062</v>
      </c>
    </row>
    <row r="177" spans="1:18" x14ac:dyDescent="0.55000000000000004">
      <c r="A177" t="s">
        <v>320</v>
      </c>
      <c r="B177" t="s">
        <v>536</v>
      </c>
      <c r="C177" t="s">
        <v>166</v>
      </c>
      <c r="D177" t="s">
        <v>320</v>
      </c>
      <c r="E177" s="44" t="s">
        <v>536</v>
      </c>
      <c r="F177" t="s">
        <v>166</v>
      </c>
      <c r="J177" t="s">
        <v>529</v>
      </c>
      <c r="K177" t="s">
        <v>291</v>
      </c>
      <c r="L177" t="s">
        <v>354</v>
      </c>
      <c r="M177" t="s">
        <v>355</v>
      </c>
      <c r="N177" t="s">
        <v>356</v>
      </c>
      <c r="O177" s="42">
        <v>44274</v>
      </c>
      <c r="P177" s="42">
        <v>44284</v>
      </c>
      <c r="R177">
        <v>0.18730729818344119</v>
      </c>
    </row>
    <row r="178" spans="1:18" x14ac:dyDescent="0.55000000000000004">
      <c r="A178" t="s">
        <v>332</v>
      </c>
      <c r="B178" t="s">
        <v>620</v>
      </c>
      <c r="C178" t="s">
        <v>158</v>
      </c>
      <c r="D178" t="s">
        <v>332</v>
      </c>
      <c r="E178" s="44" t="s">
        <v>620</v>
      </c>
      <c r="F178" t="s">
        <v>158</v>
      </c>
      <c r="J178" t="s">
        <v>155</v>
      </c>
      <c r="K178" t="s">
        <v>291</v>
      </c>
      <c r="L178" t="s">
        <v>354</v>
      </c>
      <c r="M178" t="s">
        <v>355</v>
      </c>
      <c r="N178" t="s">
        <v>356</v>
      </c>
      <c r="O178" s="42">
        <v>44274</v>
      </c>
      <c r="P178" s="42">
        <v>44284</v>
      </c>
      <c r="R178">
        <v>2.4948045611381531E-2</v>
      </c>
    </row>
    <row r="179" spans="1:18" x14ac:dyDescent="0.55000000000000004">
      <c r="A179" t="s">
        <v>290</v>
      </c>
      <c r="B179" t="s">
        <v>375</v>
      </c>
      <c r="C179" t="s">
        <v>141</v>
      </c>
      <c r="D179" t="s">
        <v>290</v>
      </c>
      <c r="E179" s="44" t="s">
        <v>375</v>
      </c>
      <c r="F179" t="s">
        <v>141</v>
      </c>
      <c r="J179" t="s">
        <v>369</v>
      </c>
      <c r="K179" t="s">
        <v>291</v>
      </c>
      <c r="L179" t="s">
        <v>354</v>
      </c>
      <c r="M179" t="s">
        <v>355</v>
      </c>
      <c r="N179" t="s">
        <v>356</v>
      </c>
      <c r="O179" s="42">
        <v>44274</v>
      </c>
      <c r="P179" s="42">
        <v>44284</v>
      </c>
      <c r="R179">
        <v>7.1658290922641754E-2</v>
      </c>
    </row>
    <row r="180" spans="1:18" x14ac:dyDescent="0.55000000000000004">
      <c r="A180" t="s">
        <v>324</v>
      </c>
      <c r="B180" t="s">
        <v>571</v>
      </c>
      <c r="C180" t="s">
        <v>104</v>
      </c>
      <c r="D180" t="s">
        <v>324</v>
      </c>
      <c r="E180" s="44" t="s">
        <v>571</v>
      </c>
      <c r="F180" t="s">
        <v>104</v>
      </c>
      <c r="J180" t="s">
        <v>555</v>
      </c>
      <c r="K180" t="s">
        <v>296</v>
      </c>
      <c r="L180" t="s">
        <v>382</v>
      </c>
      <c r="M180" t="s">
        <v>355</v>
      </c>
      <c r="N180" t="s">
        <v>356</v>
      </c>
      <c r="O180" s="42">
        <v>44274</v>
      </c>
      <c r="P180" s="42">
        <v>44284</v>
      </c>
      <c r="R180">
        <v>0.4300975501537323</v>
      </c>
    </row>
    <row r="181" spans="1:18" x14ac:dyDescent="0.55000000000000004">
      <c r="A181" t="s">
        <v>324</v>
      </c>
      <c r="B181" t="s">
        <v>572</v>
      </c>
      <c r="C181" t="s">
        <v>105</v>
      </c>
      <c r="D181" t="s">
        <v>324</v>
      </c>
      <c r="E181" s="44" t="s">
        <v>572</v>
      </c>
      <c r="F181" t="s">
        <v>105</v>
      </c>
      <c r="J181" t="s">
        <v>555</v>
      </c>
      <c r="K181" t="s">
        <v>296</v>
      </c>
      <c r="L181" t="s">
        <v>382</v>
      </c>
      <c r="M181" t="s">
        <v>355</v>
      </c>
      <c r="N181" t="s">
        <v>356</v>
      </c>
      <c r="O181" s="42">
        <v>44274</v>
      </c>
      <c r="P181" s="42">
        <v>44284</v>
      </c>
      <c r="R181">
        <v>0.22158493101596829</v>
      </c>
    </row>
    <row r="182" spans="1:18" x14ac:dyDescent="0.55000000000000004">
      <c r="A182" t="s">
        <v>305</v>
      </c>
      <c r="B182" t="s">
        <v>438</v>
      </c>
      <c r="C182" t="s">
        <v>218</v>
      </c>
      <c r="D182" t="s">
        <v>305</v>
      </c>
      <c r="E182" s="44" t="s">
        <v>438</v>
      </c>
      <c r="F182" t="s">
        <v>218</v>
      </c>
      <c r="J182" t="s">
        <v>427</v>
      </c>
      <c r="K182" t="s">
        <v>303</v>
      </c>
      <c r="L182" t="s">
        <v>414</v>
      </c>
      <c r="M182" t="s">
        <v>355</v>
      </c>
      <c r="N182" t="s">
        <v>356</v>
      </c>
      <c r="O182" s="42">
        <v>44274</v>
      </c>
      <c r="P182" s="42">
        <v>44284</v>
      </c>
      <c r="R182">
        <v>0.2058479189872742</v>
      </c>
    </row>
    <row r="183" spans="1:18" x14ac:dyDescent="0.55000000000000004">
      <c r="A183" t="s">
        <v>298</v>
      </c>
      <c r="B183" t="s">
        <v>403</v>
      </c>
      <c r="C183" t="s">
        <v>178</v>
      </c>
      <c r="D183" t="s">
        <v>298</v>
      </c>
      <c r="E183" s="44" t="s">
        <v>403</v>
      </c>
      <c r="F183" t="s">
        <v>178</v>
      </c>
      <c r="J183" t="s">
        <v>396</v>
      </c>
      <c r="K183" t="s">
        <v>291</v>
      </c>
      <c r="L183" t="s">
        <v>354</v>
      </c>
      <c r="M183" t="s">
        <v>355</v>
      </c>
      <c r="N183" t="s">
        <v>356</v>
      </c>
      <c r="O183" s="42">
        <v>44274</v>
      </c>
      <c r="P183" s="42">
        <v>44284</v>
      </c>
      <c r="R183">
        <v>0.12140046060085299</v>
      </c>
    </row>
    <row r="184" spans="1:18" x14ac:dyDescent="0.55000000000000004">
      <c r="A184" t="s">
        <v>309</v>
      </c>
      <c r="B184" t="s">
        <v>462</v>
      </c>
      <c r="C184" t="s">
        <v>44</v>
      </c>
      <c r="D184" t="s">
        <v>309</v>
      </c>
      <c r="E184" s="44" t="s">
        <v>462</v>
      </c>
      <c r="F184" t="s">
        <v>44</v>
      </c>
      <c r="J184" t="s">
        <v>446</v>
      </c>
      <c r="K184" t="s">
        <v>310</v>
      </c>
      <c r="L184" t="s">
        <v>447</v>
      </c>
      <c r="M184" t="s">
        <v>355</v>
      </c>
      <c r="N184" t="s">
        <v>356</v>
      </c>
      <c r="O184" s="42">
        <v>44274</v>
      </c>
      <c r="P184" s="42">
        <v>44284</v>
      </c>
      <c r="R184">
        <v>0.52631533145904541</v>
      </c>
    </row>
    <row r="185" spans="1:18" x14ac:dyDescent="0.55000000000000004">
      <c r="A185" t="s">
        <v>305</v>
      </c>
      <c r="B185" t="s">
        <v>440</v>
      </c>
      <c r="C185" t="s">
        <v>439</v>
      </c>
      <c r="D185" t="s">
        <v>305</v>
      </c>
      <c r="E185" s="44" t="s">
        <v>440</v>
      </c>
      <c r="F185" t="s">
        <v>439</v>
      </c>
      <c r="J185" t="s">
        <v>427</v>
      </c>
      <c r="K185" t="s">
        <v>303</v>
      </c>
      <c r="L185" t="s">
        <v>414</v>
      </c>
      <c r="M185" t="s">
        <v>355</v>
      </c>
      <c r="N185" t="s">
        <v>356</v>
      </c>
      <c r="O185" s="42">
        <v>44274</v>
      </c>
      <c r="P185" s="42">
        <v>44284</v>
      </c>
      <c r="R185">
        <v>2.372406609356403E-2</v>
      </c>
    </row>
    <row r="186" spans="1:18" x14ac:dyDescent="0.55000000000000004">
      <c r="A186" t="s">
        <v>330</v>
      </c>
      <c r="B186" t="s">
        <v>613</v>
      </c>
      <c r="C186" t="s">
        <v>187</v>
      </c>
      <c r="D186" t="s">
        <v>330</v>
      </c>
      <c r="E186" s="44" t="s">
        <v>613</v>
      </c>
      <c r="F186" t="s">
        <v>187</v>
      </c>
      <c r="J186" t="s">
        <v>604</v>
      </c>
      <c r="K186" t="s">
        <v>291</v>
      </c>
      <c r="L186" t="s">
        <v>354</v>
      </c>
      <c r="M186" t="s">
        <v>355</v>
      </c>
      <c r="N186" t="s">
        <v>356</v>
      </c>
      <c r="O186" s="42">
        <v>44274</v>
      </c>
      <c r="P186" s="42">
        <v>44284</v>
      </c>
      <c r="R186">
        <v>0.1406137943267822</v>
      </c>
    </row>
    <row r="187" spans="1:18" x14ac:dyDescent="0.55000000000000004">
      <c r="A187" t="s">
        <v>305</v>
      </c>
      <c r="B187" t="s">
        <v>441</v>
      </c>
      <c r="C187" t="s">
        <v>159</v>
      </c>
      <c r="D187" t="s">
        <v>305</v>
      </c>
      <c r="E187" s="44" t="s">
        <v>441</v>
      </c>
      <c r="F187" t="s">
        <v>159</v>
      </c>
      <c r="J187" t="s">
        <v>427</v>
      </c>
      <c r="K187" t="s">
        <v>303</v>
      </c>
      <c r="L187" t="s">
        <v>414</v>
      </c>
      <c r="M187" t="s">
        <v>355</v>
      </c>
      <c r="N187" t="s">
        <v>356</v>
      </c>
      <c r="O187" s="42">
        <v>44274</v>
      </c>
      <c r="P187" s="42">
        <v>44284</v>
      </c>
      <c r="R187">
        <v>0.6475834846496582</v>
      </c>
    </row>
    <row r="188" spans="1:18" x14ac:dyDescent="0.55000000000000004">
      <c r="A188" t="s">
        <v>332</v>
      </c>
      <c r="B188" t="s">
        <v>621</v>
      </c>
      <c r="C188" t="s">
        <v>159</v>
      </c>
      <c r="D188" t="s">
        <v>332</v>
      </c>
      <c r="E188" s="44" t="s">
        <v>621</v>
      </c>
      <c r="F188" t="s">
        <v>159</v>
      </c>
      <c r="J188" t="s">
        <v>155</v>
      </c>
      <c r="K188" t="s">
        <v>291</v>
      </c>
      <c r="L188" t="s">
        <v>354</v>
      </c>
      <c r="M188" t="s">
        <v>355</v>
      </c>
      <c r="N188" t="s">
        <v>356</v>
      </c>
      <c r="O188" s="42">
        <v>44274</v>
      </c>
      <c r="P188" s="42">
        <v>44284</v>
      </c>
      <c r="R188">
        <v>9.6747256815433502E-2</v>
      </c>
    </row>
    <row r="189" spans="1:18" x14ac:dyDescent="0.55000000000000004">
      <c r="A189" t="s">
        <v>290</v>
      </c>
      <c r="B189" t="s">
        <v>376</v>
      </c>
      <c r="C189" t="s">
        <v>142</v>
      </c>
      <c r="D189" t="s">
        <v>290</v>
      </c>
      <c r="E189" s="44" t="s">
        <v>376</v>
      </c>
      <c r="F189" t="s">
        <v>142</v>
      </c>
      <c r="J189" t="s">
        <v>369</v>
      </c>
      <c r="K189" t="s">
        <v>291</v>
      </c>
      <c r="L189" t="s">
        <v>354</v>
      </c>
      <c r="M189" t="s">
        <v>355</v>
      </c>
      <c r="N189" t="s">
        <v>356</v>
      </c>
      <c r="O189" s="42">
        <v>44274</v>
      </c>
      <c r="P189" s="42">
        <v>44284</v>
      </c>
      <c r="R189">
        <v>3.7115087509155269</v>
      </c>
    </row>
    <row r="190" spans="1:18" x14ac:dyDescent="0.55000000000000004">
      <c r="A190" t="s">
        <v>295</v>
      </c>
      <c r="B190" t="s">
        <v>394</v>
      </c>
      <c r="C190" t="s">
        <v>120</v>
      </c>
      <c r="D190" t="s">
        <v>295</v>
      </c>
      <c r="E190" s="44" t="s">
        <v>394</v>
      </c>
      <c r="F190" t="s">
        <v>120</v>
      </c>
      <c r="J190" t="s">
        <v>381</v>
      </c>
      <c r="K190" t="s">
        <v>296</v>
      </c>
      <c r="L190" t="s">
        <v>382</v>
      </c>
      <c r="M190" t="s">
        <v>355</v>
      </c>
      <c r="N190" t="s">
        <v>356</v>
      </c>
      <c r="O190" s="42">
        <v>44274</v>
      </c>
      <c r="P190" s="42">
        <v>44284</v>
      </c>
      <c r="R190">
        <v>6.695343554019928E-2</v>
      </c>
    </row>
    <row r="191" spans="1:18" x14ac:dyDescent="0.55000000000000004">
      <c r="A191" t="s">
        <v>314</v>
      </c>
      <c r="B191" t="s">
        <v>500</v>
      </c>
      <c r="C191" t="s">
        <v>135</v>
      </c>
      <c r="D191" t="s">
        <v>314</v>
      </c>
      <c r="E191" s="44" t="s">
        <v>500</v>
      </c>
      <c r="F191" t="s">
        <v>135</v>
      </c>
      <c r="J191" t="s">
        <v>492</v>
      </c>
      <c r="K191" t="s">
        <v>291</v>
      </c>
      <c r="L191" t="s">
        <v>354</v>
      </c>
      <c r="M191" t="s">
        <v>355</v>
      </c>
      <c r="N191" t="s">
        <v>356</v>
      </c>
      <c r="O191" s="42">
        <v>44274</v>
      </c>
      <c r="P191" s="42">
        <v>44284</v>
      </c>
      <c r="R191">
        <v>0.21884946525096891</v>
      </c>
    </row>
    <row r="192" spans="1:18" x14ac:dyDescent="0.55000000000000004">
      <c r="A192" t="s">
        <v>309</v>
      </c>
      <c r="B192" t="s">
        <v>464</v>
      </c>
      <c r="C192" t="s">
        <v>463</v>
      </c>
      <c r="D192" t="s">
        <v>309</v>
      </c>
      <c r="E192" s="44" t="s">
        <v>464</v>
      </c>
      <c r="F192" t="s">
        <v>463</v>
      </c>
      <c r="J192" t="s">
        <v>446</v>
      </c>
      <c r="K192" t="s">
        <v>310</v>
      </c>
      <c r="L192" t="s">
        <v>447</v>
      </c>
      <c r="M192" t="s">
        <v>355</v>
      </c>
      <c r="N192" t="s">
        <v>356</v>
      </c>
      <c r="O192" s="42">
        <v>44274</v>
      </c>
      <c r="P192" s="42">
        <v>44284</v>
      </c>
      <c r="R192">
        <v>0.19967186450958249</v>
      </c>
    </row>
    <row r="193" spans="1:18" x14ac:dyDescent="0.55000000000000004">
      <c r="A193" t="s">
        <v>324</v>
      </c>
      <c r="B193" t="s">
        <v>573</v>
      </c>
      <c r="C193" t="s">
        <v>106</v>
      </c>
      <c r="D193" t="s">
        <v>324</v>
      </c>
      <c r="E193" s="44" t="s">
        <v>573</v>
      </c>
      <c r="F193" t="s">
        <v>106</v>
      </c>
      <c r="J193" t="s">
        <v>555</v>
      </c>
      <c r="K193" t="s">
        <v>296</v>
      </c>
      <c r="L193" t="s">
        <v>382</v>
      </c>
      <c r="M193" t="s">
        <v>355</v>
      </c>
      <c r="N193" t="s">
        <v>356</v>
      </c>
      <c r="O193" s="42">
        <v>44274</v>
      </c>
      <c r="P193" s="42">
        <v>44284</v>
      </c>
      <c r="R193">
        <v>0.26332229375839228</v>
      </c>
    </row>
    <row r="194" spans="1:18" x14ac:dyDescent="0.55000000000000004">
      <c r="A194" t="s">
        <v>324</v>
      </c>
      <c r="B194" t="s">
        <v>575</v>
      </c>
      <c r="C194" t="s">
        <v>574</v>
      </c>
      <c r="D194" t="s">
        <v>324</v>
      </c>
      <c r="E194" s="44" t="s">
        <v>575</v>
      </c>
      <c r="F194" t="s">
        <v>574</v>
      </c>
      <c r="J194" t="s">
        <v>555</v>
      </c>
      <c r="K194" t="s">
        <v>296</v>
      </c>
      <c r="L194" t="s">
        <v>382</v>
      </c>
      <c r="M194" t="s">
        <v>355</v>
      </c>
      <c r="N194" t="s">
        <v>356</v>
      </c>
      <c r="O194" s="42">
        <v>44274</v>
      </c>
      <c r="P194" s="42">
        <v>44284</v>
      </c>
      <c r="R194">
        <v>0.1652374863624573</v>
      </c>
    </row>
    <row r="195" spans="1:18" x14ac:dyDescent="0.55000000000000004">
      <c r="A195" t="s">
        <v>290</v>
      </c>
      <c r="B195" t="s">
        <v>377</v>
      </c>
      <c r="C195" t="s">
        <v>143</v>
      </c>
      <c r="D195" t="s">
        <v>290</v>
      </c>
      <c r="E195" s="44" t="s">
        <v>377</v>
      </c>
      <c r="F195" t="s">
        <v>143</v>
      </c>
      <c r="J195" t="s">
        <v>369</v>
      </c>
      <c r="K195" t="s">
        <v>291</v>
      </c>
      <c r="L195" t="s">
        <v>354</v>
      </c>
      <c r="M195" t="s">
        <v>355</v>
      </c>
      <c r="N195" t="s">
        <v>356</v>
      </c>
      <c r="O195" s="42">
        <v>44274</v>
      </c>
      <c r="P195" s="42">
        <v>44284</v>
      </c>
      <c r="R195">
        <v>0.19323347508907321</v>
      </c>
    </row>
    <row r="196" spans="1:18" x14ac:dyDescent="0.55000000000000004">
      <c r="A196" t="s">
        <v>309</v>
      </c>
      <c r="B196" t="s">
        <v>465</v>
      </c>
      <c r="C196" t="s">
        <v>46</v>
      </c>
      <c r="D196" t="s">
        <v>309</v>
      </c>
      <c r="E196" s="44" t="s">
        <v>465</v>
      </c>
      <c r="F196" t="s">
        <v>46</v>
      </c>
      <c r="J196" t="s">
        <v>446</v>
      </c>
      <c r="K196" t="s">
        <v>310</v>
      </c>
      <c r="L196" t="s">
        <v>447</v>
      </c>
      <c r="M196" t="s">
        <v>355</v>
      </c>
      <c r="N196" t="s">
        <v>356</v>
      </c>
      <c r="O196" s="42">
        <v>44274</v>
      </c>
      <c r="P196" s="42">
        <v>44284</v>
      </c>
      <c r="R196">
        <v>0.79922163486480713</v>
      </c>
    </row>
    <row r="197" spans="1:18" x14ac:dyDescent="0.55000000000000004">
      <c r="A197" t="s">
        <v>309</v>
      </c>
      <c r="B197" t="s">
        <v>466</v>
      </c>
      <c r="C197" t="s">
        <v>47</v>
      </c>
      <c r="D197" t="s">
        <v>309</v>
      </c>
      <c r="E197" s="44" t="s">
        <v>466</v>
      </c>
      <c r="F197" t="s">
        <v>47</v>
      </c>
      <c r="J197" t="s">
        <v>446</v>
      </c>
      <c r="K197" t="s">
        <v>310</v>
      </c>
      <c r="L197" t="s">
        <v>447</v>
      </c>
      <c r="M197" t="s">
        <v>355</v>
      </c>
      <c r="N197" t="s">
        <v>356</v>
      </c>
      <c r="O197" s="42">
        <v>44274</v>
      </c>
      <c r="P197" s="42">
        <v>44284</v>
      </c>
      <c r="R197">
        <v>0.53355854749679565</v>
      </c>
    </row>
    <row r="198" spans="1:18" x14ac:dyDescent="0.55000000000000004">
      <c r="A198" t="s">
        <v>305</v>
      </c>
      <c r="B198" t="s">
        <v>442</v>
      </c>
      <c r="C198" t="s">
        <v>107</v>
      </c>
      <c r="D198" t="s">
        <v>305</v>
      </c>
      <c r="E198" s="44" t="s">
        <v>442</v>
      </c>
      <c r="F198" t="s">
        <v>107</v>
      </c>
      <c r="J198" t="s">
        <v>427</v>
      </c>
      <c r="K198" t="s">
        <v>303</v>
      </c>
      <c r="L198" t="s">
        <v>414</v>
      </c>
      <c r="M198" t="s">
        <v>355</v>
      </c>
      <c r="N198" t="s">
        <v>356</v>
      </c>
      <c r="O198" s="42">
        <v>44274</v>
      </c>
      <c r="P198" s="42">
        <v>44284</v>
      </c>
      <c r="R198">
        <v>1.97827160358429</v>
      </c>
    </row>
    <row r="199" spans="1:18" x14ac:dyDescent="0.55000000000000004">
      <c r="A199" t="s">
        <v>324</v>
      </c>
      <c r="B199" t="s">
        <v>576</v>
      </c>
      <c r="C199" t="s">
        <v>107</v>
      </c>
      <c r="D199" t="s">
        <v>324</v>
      </c>
      <c r="E199" s="44" t="s">
        <v>576</v>
      </c>
      <c r="F199" t="s">
        <v>107</v>
      </c>
      <c r="J199" t="s">
        <v>555</v>
      </c>
      <c r="K199" t="s">
        <v>296</v>
      </c>
      <c r="L199" t="s">
        <v>382</v>
      </c>
      <c r="M199" t="s">
        <v>355</v>
      </c>
      <c r="N199" t="s">
        <v>356</v>
      </c>
      <c r="O199" s="42">
        <v>44274</v>
      </c>
      <c r="P199" s="42">
        <v>44284</v>
      </c>
      <c r="R199">
        <v>0.49000042676925659</v>
      </c>
    </row>
    <row r="200" spans="1:18" x14ac:dyDescent="0.55000000000000004">
      <c r="A200" t="s">
        <v>298</v>
      </c>
      <c r="B200" t="s">
        <v>405</v>
      </c>
      <c r="C200" t="s">
        <v>404</v>
      </c>
      <c r="D200" t="s">
        <v>298</v>
      </c>
      <c r="E200" s="44" t="s">
        <v>405</v>
      </c>
      <c r="F200" t="s">
        <v>404</v>
      </c>
      <c r="J200" t="s">
        <v>396</v>
      </c>
      <c r="K200" t="s">
        <v>291</v>
      </c>
      <c r="L200" t="s">
        <v>354</v>
      </c>
      <c r="M200" t="s">
        <v>355</v>
      </c>
      <c r="N200" t="s">
        <v>356</v>
      </c>
      <c r="O200" s="42">
        <v>44274</v>
      </c>
      <c r="P200" s="42">
        <v>44284</v>
      </c>
      <c r="R200">
        <v>9.9931567907333374E-2</v>
      </c>
    </row>
    <row r="201" spans="1:18" x14ac:dyDescent="0.55000000000000004">
      <c r="A201" t="s">
        <v>312</v>
      </c>
      <c r="B201" t="s">
        <v>490</v>
      </c>
      <c r="C201" t="s">
        <v>62</v>
      </c>
      <c r="D201" t="s">
        <v>312</v>
      </c>
      <c r="E201" s="44" t="s">
        <v>490</v>
      </c>
      <c r="F201" t="s">
        <v>62</v>
      </c>
      <c r="J201" t="s">
        <v>470</v>
      </c>
      <c r="K201" t="s">
        <v>310</v>
      </c>
      <c r="L201" t="s">
        <v>447</v>
      </c>
      <c r="M201" t="s">
        <v>355</v>
      </c>
      <c r="N201" t="s">
        <v>356</v>
      </c>
      <c r="O201" s="42">
        <v>44274</v>
      </c>
      <c r="P201" s="42">
        <v>44284</v>
      </c>
      <c r="R201">
        <v>0.95029664039611816</v>
      </c>
    </row>
    <row r="202" spans="1:18" x14ac:dyDescent="0.55000000000000004">
      <c r="A202" t="s">
        <v>330</v>
      </c>
      <c r="B202" t="s">
        <v>614</v>
      </c>
      <c r="C202" t="s">
        <v>188</v>
      </c>
      <c r="D202" t="s">
        <v>330</v>
      </c>
      <c r="E202" s="44" t="s">
        <v>614</v>
      </c>
      <c r="F202" t="s">
        <v>188</v>
      </c>
      <c r="J202" t="s">
        <v>604</v>
      </c>
      <c r="K202" t="s">
        <v>291</v>
      </c>
      <c r="L202" t="s">
        <v>354</v>
      </c>
      <c r="M202" t="s">
        <v>355</v>
      </c>
      <c r="N202" t="s">
        <v>356</v>
      </c>
      <c r="O202" s="42">
        <v>44274</v>
      </c>
      <c r="P202" s="42">
        <v>44284</v>
      </c>
      <c r="R202">
        <v>0.25091370940208441</v>
      </c>
    </row>
    <row r="203" spans="1:18" x14ac:dyDescent="0.55000000000000004">
      <c r="A203" t="s">
        <v>309</v>
      </c>
      <c r="B203" t="s">
        <v>467</v>
      </c>
      <c r="C203" t="s">
        <v>48</v>
      </c>
      <c r="D203" t="s">
        <v>309</v>
      </c>
      <c r="E203" s="44" t="s">
        <v>467</v>
      </c>
      <c r="F203" t="s">
        <v>48</v>
      </c>
      <c r="J203" t="s">
        <v>446</v>
      </c>
      <c r="K203" t="s">
        <v>310</v>
      </c>
      <c r="L203" t="s">
        <v>447</v>
      </c>
      <c r="M203" t="s">
        <v>355</v>
      </c>
      <c r="N203" t="s">
        <v>356</v>
      </c>
      <c r="O203" s="42">
        <v>44274</v>
      </c>
      <c r="P203" s="42">
        <v>44284</v>
      </c>
      <c r="R203">
        <v>0.50909262895584106</v>
      </c>
    </row>
    <row r="204" spans="1:18" x14ac:dyDescent="0.55000000000000004">
      <c r="A204" t="s">
        <v>322</v>
      </c>
      <c r="B204" t="s">
        <v>553</v>
      </c>
      <c r="C204" t="s">
        <v>91</v>
      </c>
      <c r="D204" t="s">
        <v>322</v>
      </c>
      <c r="E204" s="44" t="s">
        <v>553</v>
      </c>
      <c r="F204" t="s">
        <v>91</v>
      </c>
      <c r="J204" t="s">
        <v>539</v>
      </c>
      <c r="K204" t="s">
        <v>296</v>
      </c>
      <c r="L204" t="s">
        <v>382</v>
      </c>
      <c r="M204" t="s">
        <v>355</v>
      </c>
      <c r="N204" t="s">
        <v>356</v>
      </c>
      <c r="O204" s="42">
        <v>44274</v>
      </c>
      <c r="P204" s="42">
        <v>44284</v>
      </c>
      <c r="R204">
        <v>0.41474208235740662</v>
      </c>
    </row>
    <row r="205" spans="1:18" x14ac:dyDescent="0.55000000000000004">
      <c r="A205" t="s">
        <v>330</v>
      </c>
      <c r="B205" t="s">
        <v>615</v>
      </c>
      <c r="C205" t="s">
        <v>189</v>
      </c>
      <c r="D205" t="s">
        <v>330</v>
      </c>
      <c r="E205" s="44" t="s">
        <v>615</v>
      </c>
      <c r="F205" t="s">
        <v>189</v>
      </c>
      <c r="J205" t="s">
        <v>604</v>
      </c>
      <c r="K205" t="s">
        <v>291</v>
      </c>
      <c r="L205" t="s">
        <v>354</v>
      </c>
      <c r="M205" t="s">
        <v>355</v>
      </c>
      <c r="N205" t="s">
        <v>356</v>
      </c>
      <c r="O205" s="42">
        <v>44274</v>
      </c>
      <c r="P205" s="42">
        <v>44284</v>
      </c>
      <c r="R205">
        <v>0.29433727264404302</v>
      </c>
    </row>
    <row r="206" spans="1:18" x14ac:dyDescent="0.55000000000000004">
      <c r="A206" t="s">
        <v>320</v>
      </c>
      <c r="B206" t="s">
        <v>537</v>
      </c>
      <c r="C206" t="s">
        <v>167</v>
      </c>
      <c r="D206" t="s">
        <v>320</v>
      </c>
      <c r="E206" s="44" t="s">
        <v>537</v>
      </c>
      <c r="F206" t="s">
        <v>167</v>
      </c>
      <c r="J206" t="s">
        <v>529</v>
      </c>
      <c r="K206" t="s">
        <v>291</v>
      </c>
      <c r="L206" t="s">
        <v>354</v>
      </c>
      <c r="M206" t="s">
        <v>355</v>
      </c>
      <c r="N206" t="s">
        <v>356</v>
      </c>
      <c r="O206" s="42">
        <v>44274</v>
      </c>
      <c r="P206" s="42">
        <v>44284</v>
      </c>
      <c r="R206">
        <v>0.33346506953239441</v>
      </c>
    </row>
    <row r="207" spans="1:18" x14ac:dyDescent="0.55000000000000004">
      <c r="A207" t="s">
        <v>290</v>
      </c>
      <c r="B207" t="s">
        <v>379</v>
      </c>
      <c r="C207" t="s">
        <v>378</v>
      </c>
      <c r="D207" t="s">
        <v>290</v>
      </c>
      <c r="E207" s="44" t="s">
        <v>379</v>
      </c>
      <c r="F207" t="s">
        <v>378</v>
      </c>
      <c r="J207" t="s">
        <v>369</v>
      </c>
      <c r="K207" t="s">
        <v>291</v>
      </c>
      <c r="L207" t="s">
        <v>354</v>
      </c>
      <c r="M207" t="s">
        <v>355</v>
      </c>
      <c r="N207" t="s">
        <v>356</v>
      </c>
      <c r="O207" s="42">
        <v>44274</v>
      </c>
      <c r="P207" s="42">
        <v>44284</v>
      </c>
      <c r="R207">
        <v>1.5518544241786E-2</v>
      </c>
    </row>
    <row r="208" spans="1:18" x14ac:dyDescent="0.55000000000000004">
      <c r="A208" t="s">
        <v>302</v>
      </c>
      <c r="B208" t="s">
        <v>424</v>
      </c>
      <c r="C208" t="s">
        <v>210</v>
      </c>
      <c r="D208" t="s">
        <v>302</v>
      </c>
      <c r="E208" s="44" t="s">
        <v>424</v>
      </c>
      <c r="F208" t="s">
        <v>210</v>
      </c>
      <c r="J208" t="s">
        <v>413</v>
      </c>
      <c r="K208" t="s">
        <v>303</v>
      </c>
      <c r="L208" t="s">
        <v>414</v>
      </c>
      <c r="M208" t="s">
        <v>355</v>
      </c>
      <c r="N208" t="s">
        <v>356</v>
      </c>
      <c r="O208" s="42">
        <v>44274</v>
      </c>
      <c r="P208" s="42">
        <v>44284</v>
      </c>
      <c r="R208">
        <v>0.72812342643737793</v>
      </c>
    </row>
    <row r="209" spans="1:18" x14ac:dyDescent="0.55000000000000004">
      <c r="A209" t="s">
        <v>314</v>
      </c>
      <c r="B209" t="s">
        <v>501</v>
      </c>
      <c r="C209" t="s">
        <v>210</v>
      </c>
      <c r="D209" t="s">
        <v>314</v>
      </c>
      <c r="E209" s="44" t="s">
        <v>501</v>
      </c>
      <c r="F209" t="s">
        <v>210</v>
      </c>
      <c r="J209" t="s">
        <v>492</v>
      </c>
      <c r="K209" t="s">
        <v>291</v>
      </c>
      <c r="L209" t="s">
        <v>354</v>
      </c>
      <c r="M209" t="s">
        <v>355</v>
      </c>
      <c r="N209" t="s">
        <v>356</v>
      </c>
      <c r="O209" s="42">
        <v>44274</v>
      </c>
      <c r="P209" s="42">
        <v>44284</v>
      </c>
      <c r="R209">
        <v>0.39692243933677668</v>
      </c>
    </row>
    <row r="210" spans="1:18" x14ac:dyDescent="0.55000000000000004">
      <c r="A210" t="s">
        <v>326</v>
      </c>
      <c r="B210" t="s">
        <v>584</v>
      </c>
      <c r="C210" t="s">
        <v>210</v>
      </c>
      <c r="D210" t="s">
        <v>326</v>
      </c>
      <c r="E210" s="44" t="s">
        <v>584</v>
      </c>
      <c r="F210" t="s">
        <v>210</v>
      </c>
      <c r="J210" t="s">
        <v>578</v>
      </c>
      <c r="K210" t="s">
        <v>303</v>
      </c>
      <c r="L210" t="s">
        <v>414</v>
      </c>
      <c r="M210" t="s">
        <v>355</v>
      </c>
      <c r="N210" t="s">
        <v>356</v>
      </c>
      <c r="O210" s="42">
        <v>44274</v>
      </c>
      <c r="P210" s="42">
        <v>44284</v>
      </c>
      <c r="R210">
        <v>0.4109286367893219</v>
      </c>
    </row>
    <row r="211" spans="1:18" x14ac:dyDescent="0.55000000000000004">
      <c r="A211" t="s">
        <v>330</v>
      </c>
      <c r="B211" t="s">
        <v>616</v>
      </c>
      <c r="C211" t="s">
        <v>190</v>
      </c>
      <c r="D211" t="s">
        <v>330</v>
      </c>
      <c r="E211" s="44" t="s">
        <v>616</v>
      </c>
      <c r="F211" t="s">
        <v>190</v>
      </c>
      <c r="J211" t="s">
        <v>604</v>
      </c>
      <c r="K211" t="s">
        <v>291</v>
      </c>
      <c r="L211" t="s">
        <v>354</v>
      </c>
      <c r="M211" t="s">
        <v>355</v>
      </c>
      <c r="N211" t="s">
        <v>356</v>
      </c>
      <c r="O211" s="42">
        <v>44274</v>
      </c>
      <c r="P211" s="42">
        <v>44284</v>
      </c>
      <c r="R211">
        <v>0.26504194736480707</v>
      </c>
    </row>
  </sheetData>
  <autoFilter ref="A1:R211" xr:uid="{C5E81D80-DF1B-4827-A7DD-2ED84CCB691C}">
    <sortState xmlns:xlrd2="http://schemas.microsoft.com/office/spreadsheetml/2017/richdata2" ref="A2:R211">
      <sortCondition ref="F1:F211"/>
    </sortState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DD883-6D5B-43E4-BA65-9790E37645DD}">
  <dimension ref="A1:H189"/>
  <sheetViews>
    <sheetView workbookViewId="0">
      <selection sqref="A1:A1048576"/>
    </sheetView>
  </sheetViews>
  <sheetFormatPr defaultRowHeight="14.4" x14ac:dyDescent="0.55000000000000004"/>
  <sheetData>
    <row r="1" spans="1:8" x14ac:dyDescent="0.55000000000000004">
      <c r="A1" s="39" t="s">
        <v>256</v>
      </c>
      <c r="B1" s="39" t="s">
        <v>257</v>
      </c>
      <c r="C1" s="39" t="s">
        <v>256</v>
      </c>
      <c r="E1" t="s">
        <v>285</v>
      </c>
      <c r="F1" t="s">
        <v>286</v>
      </c>
      <c r="G1" t="s">
        <v>287</v>
      </c>
      <c r="H1" t="s">
        <v>288</v>
      </c>
    </row>
    <row r="2" spans="1:8" x14ac:dyDescent="0.55000000000000004">
      <c r="A2" t="s">
        <v>34</v>
      </c>
      <c r="B2" t="s">
        <v>35</v>
      </c>
      <c r="C2" t="s">
        <v>34</v>
      </c>
      <c r="D2" t="str">
        <f>VLOOKUP(A2,E$1:H$21,3,FALSE)</f>
        <v>Haa Alif Atoll</v>
      </c>
      <c r="E2" s="40" t="s">
        <v>136</v>
      </c>
      <c r="F2" s="41" t="s">
        <v>289</v>
      </c>
      <c r="G2" s="40" t="s">
        <v>290</v>
      </c>
      <c r="H2" t="s">
        <v>291</v>
      </c>
    </row>
    <row r="3" spans="1:8" x14ac:dyDescent="0.55000000000000004">
      <c r="A3" t="s">
        <v>34</v>
      </c>
      <c r="B3" t="s">
        <v>36</v>
      </c>
      <c r="C3" t="s">
        <v>34</v>
      </c>
      <c r="D3" t="str">
        <f t="shared" ref="D3:D66" si="0">VLOOKUP(A3,E$1:H$21,3,FALSE)</f>
        <v>Haa Alif Atoll</v>
      </c>
      <c r="E3" s="40" t="s">
        <v>144</v>
      </c>
      <c r="F3" s="41" t="s">
        <v>292</v>
      </c>
      <c r="G3" s="40" t="s">
        <v>293</v>
      </c>
      <c r="H3" t="s">
        <v>291</v>
      </c>
    </row>
    <row r="4" spans="1:8" x14ac:dyDescent="0.55000000000000004">
      <c r="A4" t="s">
        <v>34</v>
      </c>
      <c r="B4" t="s">
        <v>37</v>
      </c>
      <c r="C4" t="s">
        <v>34</v>
      </c>
      <c r="D4" t="str">
        <f t="shared" si="0"/>
        <v>Haa Alif Atoll</v>
      </c>
      <c r="E4" s="40" t="s">
        <v>108</v>
      </c>
      <c r="F4" s="41" t="s">
        <v>294</v>
      </c>
      <c r="G4" s="40" t="s">
        <v>295</v>
      </c>
      <c r="H4" t="s">
        <v>296</v>
      </c>
    </row>
    <row r="5" spans="1:8" x14ac:dyDescent="0.55000000000000004">
      <c r="A5" t="s">
        <v>34</v>
      </c>
      <c r="B5" t="s">
        <v>38</v>
      </c>
      <c r="C5" t="s">
        <v>34</v>
      </c>
      <c r="D5" t="str">
        <f t="shared" si="0"/>
        <v>Haa Alif Atoll</v>
      </c>
      <c r="E5" s="40" t="s">
        <v>173</v>
      </c>
      <c r="F5" s="41" t="s">
        <v>297</v>
      </c>
      <c r="G5" s="40" t="s">
        <v>298</v>
      </c>
      <c r="H5" t="s">
        <v>296</v>
      </c>
    </row>
    <row r="6" spans="1:8" x14ac:dyDescent="0.55000000000000004">
      <c r="A6" t="s">
        <v>34</v>
      </c>
      <c r="B6" t="s">
        <v>39</v>
      </c>
      <c r="C6" t="s">
        <v>34</v>
      </c>
      <c r="D6" t="str">
        <f t="shared" si="0"/>
        <v>Haa Alif Atoll</v>
      </c>
      <c r="E6" s="40" t="s">
        <v>168</v>
      </c>
      <c r="F6" s="41" t="s">
        <v>299</v>
      </c>
      <c r="G6" s="40" t="s">
        <v>300</v>
      </c>
      <c r="H6" t="s">
        <v>291</v>
      </c>
    </row>
    <row r="7" spans="1:8" x14ac:dyDescent="0.55000000000000004">
      <c r="A7" t="s">
        <v>34</v>
      </c>
      <c r="B7" t="s">
        <v>40</v>
      </c>
      <c r="C7" t="s">
        <v>34</v>
      </c>
      <c r="D7" t="str">
        <f t="shared" si="0"/>
        <v>Haa Alif Atoll</v>
      </c>
      <c r="E7" s="40" t="s">
        <v>203</v>
      </c>
      <c r="F7" s="41" t="s">
        <v>301</v>
      </c>
      <c r="G7" s="40" t="s">
        <v>302</v>
      </c>
      <c r="H7" t="s">
        <v>303</v>
      </c>
    </row>
    <row r="8" spans="1:8" x14ac:dyDescent="0.55000000000000004">
      <c r="A8" t="s">
        <v>34</v>
      </c>
      <c r="B8" t="s">
        <v>41</v>
      </c>
      <c r="C8" t="s">
        <v>34</v>
      </c>
      <c r="D8" t="str">
        <f t="shared" si="0"/>
        <v>Haa Alif Atoll</v>
      </c>
      <c r="E8" s="40" t="s">
        <v>211</v>
      </c>
      <c r="F8" s="41" t="s">
        <v>304</v>
      </c>
      <c r="G8" s="40" t="s">
        <v>305</v>
      </c>
      <c r="H8" t="s">
        <v>303</v>
      </c>
    </row>
    <row r="9" spans="1:8" x14ac:dyDescent="0.55000000000000004">
      <c r="A9" t="s">
        <v>34</v>
      </c>
      <c r="B9" t="s">
        <v>42</v>
      </c>
      <c r="C9" t="s">
        <v>34</v>
      </c>
      <c r="D9" t="str">
        <f t="shared" si="0"/>
        <v>Haa Alif Atoll</v>
      </c>
      <c r="E9" s="40" t="s">
        <v>219</v>
      </c>
      <c r="F9" s="41" t="s">
        <v>306</v>
      </c>
      <c r="G9" s="40" t="s">
        <v>307</v>
      </c>
      <c r="H9" t="s">
        <v>303</v>
      </c>
    </row>
    <row r="10" spans="1:8" x14ac:dyDescent="0.55000000000000004">
      <c r="A10" t="s">
        <v>34</v>
      </c>
      <c r="B10" t="s">
        <v>43</v>
      </c>
      <c r="C10" t="s">
        <v>34</v>
      </c>
      <c r="D10" t="str">
        <f t="shared" si="0"/>
        <v>Haa Alif Atoll</v>
      </c>
      <c r="E10" s="40" t="s">
        <v>34</v>
      </c>
      <c r="F10" s="41" t="s">
        <v>308</v>
      </c>
      <c r="G10" s="40" t="s">
        <v>309</v>
      </c>
      <c r="H10" t="s">
        <v>310</v>
      </c>
    </row>
    <row r="11" spans="1:8" x14ac:dyDescent="0.55000000000000004">
      <c r="A11" t="s">
        <v>34</v>
      </c>
      <c r="B11" t="s">
        <v>44</v>
      </c>
      <c r="C11" t="s">
        <v>34</v>
      </c>
      <c r="D11" t="str">
        <f t="shared" si="0"/>
        <v>Haa Alif Atoll</v>
      </c>
      <c r="E11" s="40" t="s">
        <v>49</v>
      </c>
      <c r="F11" s="41" t="s">
        <v>311</v>
      </c>
      <c r="G11" s="40" t="s">
        <v>312</v>
      </c>
      <c r="H11" t="s">
        <v>310</v>
      </c>
    </row>
    <row r="12" spans="1:8" x14ac:dyDescent="0.55000000000000004">
      <c r="A12" t="s">
        <v>34</v>
      </c>
      <c r="B12" t="s">
        <v>45</v>
      </c>
      <c r="C12" t="s">
        <v>34</v>
      </c>
      <c r="D12" t="str">
        <f t="shared" si="0"/>
        <v>Haa Alif Atoll</v>
      </c>
      <c r="E12" s="40" t="s">
        <v>126</v>
      </c>
      <c r="F12" s="41" t="s">
        <v>313</v>
      </c>
      <c r="G12" s="40" t="s">
        <v>314</v>
      </c>
      <c r="H12" t="s">
        <v>291</v>
      </c>
    </row>
    <row r="13" spans="1:8" x14ac:dyDescent="0.55000000000000004">
      <c r="A13" t="s">
        <v>34</v>
      </c>
      <c r="B13" t="s">
        <v>46</v>
      </c>
      <c r="C13" t="s">
        <v>34</v>
      </c>
      <c r="D13" t="str">
        <f t="shared" si="0"/>
        <v>Haa Alif Atoll</v>
      </c>
      <c r="E13" s="40" t="s">
        <v>191</v>
      </c>
      <c r="F13" s="41" t="s">
        <v>315</v>
      </c>
      <c r="G13" s="40" t="s">
        <v>316</v>
      </c>
      <c r="H13" t="s">
        <v>291</v>
      </c>
    </row>
    <row r="14" spans="1:8" x14ac:dyDescent="0.55000000000000004">
      <c r="A14" t="s">
        <v>34</v>
      </c>
      <c r="B14" t="s">
        <v>47</v>
      </c>
      <c r="C14" t="s">
        <v>34</v>
      </c>
      <c r="D14" t="str">
        <f t="shared" si="0"/>
        <v>Haa Alif Atoll</v>
      </c>
      <c r="E14" s="40" t="s">
        <v>121</v>
      </c>
      <c r="F14" s="41" t="s">
        <v>317</v>
      </c>
      <c r="G14" s="40" t="s">
        <v>318</v>
      </c>
      <c r="H14" t="s">
        <v>296</v>
      </c>
    </row>
    <row r="15" spans="1:8" x14ac:dyDescent="0.55000000000000004">
      <c r="A15" t="s">
        <v>34</v>
      </c>
      <c r="B15" t="s">
        <v>48</v>
      </c>
      <c r="C15" t="s">
        <v>34</v>
      </c>
      <c r="D15" t="str">
        <f t="shared" si="0"/>
        <v>Haa Alif Atoll</v>
      </c>
      <c r="E15" s="40" t="s">
        <v>160</v>
      </c>
      <c r="F15" s="41" t="s">
        <v>319</v>
      </c>
      <c r="G15" s="40" t="s">
        <v>320</v>
      </c>
      <c r="H15" t="s">
        <v>291</v>
      </c>
    </row>
    <row r="16" spans="1:8" x14ac:dyDescent="0.55000000000000004">
      <c r="A16" t="s">
        <v>49</v>
      </c>
      <c r="B16" t="s">
        <v>50</v>
      </c>
      <c r="C16" t="s">
        <v>49</v>
      </c>
      <c r="D16" t="str">
        <f t="shared" si="0"/>
        <v>Haa Dhaal Atoll</v>
      </c>
      <c r="E16" s="40" t="s">
        <v>78</v>
      </c>
      <c r="F16" s="41" t="s">
        <v>321</v>
      </c>
      <c r="G16" s="40" t="s">
        <v>322</v>
      </c>
      <c r="H16" t="s">
        <v>296</v>
      </c>
    </row>
    <row r="17" spans="1:8" x14ac:dyDescent="0.55000000000000004">
      <c r="A17" t="s">
        <v>49</v>
      </c>
      <c r="B17" t="s">
        <v>51</v>
      </c>
      <c r="C17" t="s">
        <v>49</v>
      </c>
      <c r="D17" t="str">
        <f t="shared" si="0"/>
        <v>Haa Dhaal Atoll</v>
      </c>
      <c r="E17" s="40" t="s">
        <v>92</v>
      </c>
      <c r="F17" s="41" t="s">
        <v>323</v>
      </c>
      <c r="G17" s="40" t="s">
        <v>324</v>
      </c>
      <c r="H17" t="s">
        <v>296</v>
      </c>
    </row>
    <row r="18" spans="1:8" x14ac:dyDescent="0.55000000000000004">
      <c r="A18" t="s">
        <v>49</v>
      </c>
      <c r="B18" t="s">
        <v>52</v>
      </c>
      <c r="C18" t="s">
        <v>49</v>
      </c>
      <c r="D18" t="str">
        <f t="shared" si="0"/>
        <v>Haa Dhaal Atoll</v>
      </c>
      <c r="E18" s="40" t="s">
        <v>221</v>
      </c>
      <c r="F18" s="41" t="s">
        <v>325</v>
      </c>
      <c r="G18" s="40" t="s">
        <v>326</v>
      </c>
      <c r="H18" t="s">
        <v>303</v>
      </c>
    </row>
    <row r="19" spans="1:8" x14ac:dyDescent="0.55000000000000004">
      <c r="A19" t="s">
        <v>49</v>
      </c>
      <c r="B19" t="s">
        <v>53</v>
      </c>
      <c r="C19" t="s">
        <v>49</v>
      </c>
      <c r="D19" t="str">
        <f t="shared" si="0"/>
        <v>Haa Dhaal Atoll</v>
      </c>
      <c r="E19" s="40" t="s">
        <v>63</v>
      </c>
      <c r="F19" s="41" t="s">
        <v>327</v>
      </c>
      <c r="G19" s="40" t="s">
        <v>328</v>
      </c>
      <c r="H19" t="s">
        <v>310</v>
      </c>
    </row>
    <row r="20" spans="1:8" x14ac:dyDescent="0.55000000000000004">
      <c r="A20" t="s">
        <v>49</v>
      </c>
      <c r="B20" t="s">
        <v>54</v>
      </c>
      <c r="C20" t="s">
        <v>49</v>
      </c>
      <c r="D20" t="str">
        <f t="shared" si="0"/>
        <v>Haa Dhaal Atoll</v>
      </c>
      <c r="E20" s="40" t="s">
        <v>179</v>
      </c>
      <c r="F20" s="41" t="s">
        <v>329</v>
      </c>
      <c r="G20" s="40" t="s">
        <v>330</v>
      </c>
      <c r="H20" t="s">
        <v>291</v>
      </c>
    </row>
    <row r="21" spans="1:8" x14ac:dyDescent="0.55000000000000004">
      <c r="A21" t="s">
        <v>49</v>
      </c>
      <c r="B21" t="s">
        <v>55</v>
      </c>
      <c r="C21" t="s">
        <v>49</v>
      </c>
      <c r="D21" t="str">
        <f t="shared" si="0"/>
        <v>Haa Dhaal Atoll</v>
      </c>
      <c r="E21" s="40" t="s">
        <v>154</v>
      </c>
      <c r="F21" s="41" t="s">
        <v>331</v>
      </c>
      <c r="G21" s="40" t="s">
        <v>332</v>
      </c>
      <c r="H21" t="s">
        <v>291</v>
      </c>
    </row>
    <row r="22" spans="1:8" x14ac:dyDescent="0.55000000000000004">
      <c r="A22" t="s">
        <v>49</v>
      </c>
      <c r="B22" t="s">
        <v>56</v>
      </c>
      <c r="C22" t="s">
        <v>49</v>
      </c>
      <c r="D22" t="str">
        <f t="shared" si="0"/>
        <v>Haa Dhaal Atoll</v>
      </c>
    </row>
    <row r="23" spans="1:8" x14ac:dyDescent="0.55000000000000004">
      <c r="A23" t="s">
        <v>49</v>
      </c>
      <c r="B23" t="s">
        <v>57</v>
      </c>
      <c r="C23" t="s">
        <v>49</v>
      </c>
      <c r="D23" t="str">
        <f t="shared" si="0"/>
        <v>Haa Dhaal Atoll</v>
      </c>
    </row>
    <row r="24" spans="1:8" x14ac:dyDescent="0.55000000000000004">
      <c r="A24" t="s">
        <v>49</v>
      </c>
      <c r="B24" t="s">
        <v>58</v>
      </c>
      <c r="C24" t="s">
        <v>49</v>
      </c>
      <c r="D24" t="str">
        <f t="shared" si="0"/>
        <v>Haa Dhaal Atoll</v>
      </c>
    </row>
    <row r="25" spans="1:8" x14ac:dyDescent="0.55000000000000004">
      <c r="A25" t="s">
        <v>49</v>
      </c>
      <c r="B25" t="s">
        <v>59</v>
      </c>
      <c r="C25" t="s">
        <v>49</v>
      </c>
      <c r="D25" t="str">
        <f t="shared" si="0"/>
        <v>Haa Dhaal Atoll</v>
      </c>
    </row>
    <row r="26" spans="1:8" x14ac:dyDescent="0.55000000000000004">
      <c r="A26" t="s">
        <v>49</v>
      </c>
      <c r="B26" t="s">
        <v>60</v>
      </c>
      <c r="C26" t="s">
        <v>49</v>
      </c>
      <c r="D26" t="str">
        <f t="shared" si="0"/>
        <v>Haa Dhaal Atoll</v>
      </c>
    </row>
    <row r="27" spans="1:8" x14ac:dyDescent="0.55000000000000004">
      <c r="A27" t="s">
        <v>49</v>
      </c>
      <c r="B27" t="s">
        <v>61</v>
      </c>
      <c r="C27" t="s">
        <v>49</v>
      </c>
      <c r="D27" t="str">
        <f t="shared" si="0"/>
        <v>Haa Dhaal Atoll</v>
      </c>
    </row>
    <row r="28" spans="1:8" x14ac:dyDescent="0.55000000000000004">
      <c r="A28" t="s">
        <v>49</v>
      </c>
      <c r="B28" t="s">
        <v>62</v>
      </c>
      <c r="C28" t="s">
        <v>49</v>
      </c>
      <c r="D28" t="str">
        <f t="shared" si="0"/>
        <v>Haa Dhaal Atoll</v>
      </c>
    </row>
    <row r="29" spans="1:8" x14ac:dyDescent="0.55000000000000004">
      <c r="A29" t="s">
        <v>63</v>
      </c>
      <c r="B29" t="s">
        <v>64</v>
      </c>
      <c r="C29" t="s">
        <v>63</v>
      </c>
      <c r="D29" t="str">
        <f t="shared" si="0"/>
        <v>Shaviyani Atoll</v>
      </c>
    </row>
    <row r="30" spans="1:8" x14ac:dyDescent="0.55000000000000004">
      <c r="A30" t="s">
        <v>63</v>
      </c>
      <c r="B30" t="s">
        <v>65</v>
      </c>
      <c r="C30" t="s">
        <v>63</v>
      </c>
      <c r="D30" t="str">
        <f t="shared" si="0"/>
        <v>Shaviyani Atoll</v>
      </c>
    </row>
    <row r="31" spans="1:8" x14ac:dyDescent="0.55000000000000004">
      <c r="A31" t="s">
        <v>63</v>
      </c>
      <c r="B31" t="s">
        <v>66</v>
      </c>
      <c r="C31" t="s">
        <v>63</v>
      </c>
      <c r="D31" t="str">
        <f t="shared" si="0"/>
        <v>Shaviyani Atoll</v>
      </c>
    </row>
    <row r="32" spans="1:8" x14ac:dyDescent="0.55000000000000004">
      <c r="A32" t="s">
        <v>63</v>
      </c>
      <c r="B32" t="s">
        <v>67</v>
      </c>
      <c r="C32" t="s">
        <v>63</v>
      </c>
      <c r="D32" t="str">
        <f t="shared" si="0"/>
        <v>Shaviyani Atoll</v>
      </c>
    </row>
    <row r="33" spans="1:4" x14ac:dyDescent="0.55000000000000004">
      <c r="A33" t="s">
        <v>63</v>
      </c>
      <c r="B33" t="s">
        <v>68</v>
      </c>
      <c r="C33" t="s">
        <v>63</v>
      </c>
      <c r="D33" t="str">
        <f t="shared" si="0"/>
        <v>Shaviyani Atoll</v>
      </c>
    </row>
    <row r="34" spans="1:4" x14ac:dyDescent="0.55000000000000004">
      <c r="A34" t="s">
        <v>63</v>
      </c>
      <c r="B34" t="s">
        <v>69</v>
      </c>
      <c r="C34" t="s">
        <v>63</v>
      </c>
      <c r="D34" t="str">
        <f t="shared" si="0"/>
        <v>Shaviyani Atoll</v>
      </c>
    </row>
    <row r="35" spans="1:4" x14ac:dyDescent="0.55000000000000004">
      <c r="A35" t="s">
        <v>63</v>
      </c>
      <c r="B35" t="s">
        <v>70</v>
      </c>
      <c r="C35" t="s">
        <v>63</v>
      </c>
      <c r="D35" t="str">
        <f t="shared" si="0"/>
        <v>Shaviyani Atoll</v>
      </c>
    </row>
    <row r="36" spans="1:4" x14ac:dyDescent="0.55000000000000004">
      <c r="A36" t="s">
        <v>63</v>
      </c>
      <c r="B36" t="s">
        <v>71</v>
      </c>
      <c r="C36" t="s">
        <v>63</v>
      </c>
      <c r="D36" t="str">
        <f t="shared" si="0"/>
        <v>Shaviyani Atoll</v>
      </c>
    </row>
    <row r="37" spans="1:4" x14ac:dyDescent="0.55000000000000004">
      <c r="A37" t="s">
        <v>63</v>
      </c>
      <c r="B37" t="s">
        <v>72</v>
      </c>
      <c r="C37" t="s">
        <v>63</v>
      </c>
      <c r="D37" t="str">
        <f t="shared" si="0"/>
        <v>Shaviyani Atoll</v>
      </c>
    </row>
    <row r="38" spans="1:4" x14ac:dyDescent="0.55000000000000004">
      <c r="A38" t="s">
        <v>63</v>
      </c>
      <c r="B38" t="s">
        <v>73</v>
      </c>
      <c r="C38" t="s">
        <v>63</v>
      </c>
      <c r="D38" t="str">
        <f t="shared" si="0"/>
        <v>Shaviyani Atoll</v>
      </c>
    </row>
    <row r="39" spans="1:4" x14ac:dyDescent="0.55000000000000004">
      <c r="A39" t="s">
        <v>63</v>
      </c>
      <c r="B39" t="s">
        <v>74</v>
      </c>
      <c r="C39" t="s">
        <v>63</v>
      </c>
      <c r="D39" t="str">
        <f t="shared" si="0"/>
        <v>Shaviyani Atoll</v>
      </c>
    </row>
    <row r="40" spans="1:4" x14ac:dyDescent="0.55000000000000004">
      <c r="A40" t="s">
        <v>63</v>
      </c>
      <c r="B40" t="s">
        <v>75</v>
      </c>
      <c r="C40" t="s">
        <v>63</v>
      </c>
      <c r="D40" t="str">
        <f t="shared" si="0"/>
        <v>Shaviyani Atoll</v>
      </c>
    </row>
    <row r="41" spans="1:4" x14ac:dyDescent="0.55000000000000004">
      <c r="A41" t="s">
        <v>63</v>
      </c>
      <c r="B41" t="s">
        <v>76</v>
      </c>
      <c r="C41" t="s">
        <v>63</v>
      </c>
      <c r="D41" t="str">
        <f t="shared" si="0"/>
        <v>Shaviyani Atoll</v>
      </c>
    </row>
    <row r="42" spans="1:4" x14ac:dyDescent="0.55000000000000004">
      <c r="A42" t="s">
        <v>63</v>
      </c>
      <c r="B42" t="s">
        <v>77</v>
      </c>
      <c r="C42" t="s">
        <v>63</v>
      </c>
      <c r="D42" t="str">
        <f t="shared" si="0"/>
        <v>Shaviyani Atoll</v>
      </c>
    </row>
    <row r="43" spans="1:4" x14ac:dyDescent="0.55000000000000004">
      <c r="A43" t="s">
        <v>78</v>
      </c>
      <c r="B43" t="s">
        <v>79</v>
      </c>
      <c r="C43" t="s">
        <v>78</v>
      </c>
      <c r="D43" t="str">
        <f t="shared" si="0"/>
        <v>Noonu Atoll</v>
      </c>
    </row>
    <row r="44" spans="1:4" x14ac:dyDescent="0.55000000000000004">
      <c r="A44" t="s">
        <v>78</v>
      </c>
      <c r="B44" t="s">
        <v>80</v>
      </c>
      <c r="C44" t="s">
        <v>78</v>
      </c>
      <c r="D44" t="str">
        <f t="shared" si="0"/>
        <v>Noonu Atoll</v>
      </c>
    </row>
    <row r="45" spans="1:4" x14ac:dyDescent="0.55000000000000004">
      <c r="A45" t="s">
        <v>78</v>
      </c>
      <c r="B45" t="s">
        <v>81</v>
      </c>
      <c r="C45" t="s">
        <v>78</v>
      </c>
      <c r="D45" t="str">
        <f t="shared" si="0"/>
        <v>Noonu Atoll</v>
      </c>
    </row>
    <row r="46" spans="1:4" x14ac:dyDescent="0.55000000000000004">
      <c r="A46" t="s">
        <v>78</v>
      </c>
      <c r="B46" t="s">
        <v>82</v>
      </c>
      <c r="C46" t="s">
        <v>78</v>
      </c>
      <c r="D46" t="str">
        <f t="shared" si="0"/>
        <v>Noonu Atoll</v>
      </c>
    </row>
    <row r="47" spans="1:4" x14ac:dyDescent="0.55000000000000004">
      <c r="A47" t="s">
        <v>78</v>
      </c>
      <c r="B47" t="s">
        <v>83</v>
      </c>
      <c r="C47" t="s">
        <v>78</v>
      </c>
      <c r="D47" t="str">
        <f t="shared" si="0"/>
        <v>Noonu Atoll</v>
      </c>
    </row>
    <row r="48" spans="1:4" x14ac:dyDescent="0.55000000000000004">
      <c r="A48" t="s">
        <v>78</v>
      </c>
      <c r="B48" t="s">
        <v>84</v>
      </c>
      <c r="C48" t="s">
        <v>78</v>
      </c>
      <c r="D48" t="str">
        <f t="shared" si="0"/>
        <v>Noonu Atoll</v>
      </c>
    </row>
    <row r="49" spans="1:4" x14ac:dyDescent="0.55000000000000004">
      <c r="A49" t="s">
        <v>78</v>
      </c>
      <c r="B49" t="s">
        <v>85</v>
      </c>
      <c r="C49" t="s">
        <v>78</v>
      </c>
      <c r="D49" t="str">
        <f t="shared" si="0"/>
        <v>Noonu Atoll</v>
      </c>
    </row>
    <row r="50" spans="1:4" x14ac:dyDescent="0.55000000000000004">
      <c r="A50" t="s">
        <v>78</v>
      </c>
      <c r="B50" t="s">
        <v>86</v>
      </c>
      <c r="C50" t="s">
        <v>78</v>
      </c>
      <c r="D50" t="str">
        <f t="shared" si="0"/>
        <v>Noonu Atoll</v>
      </c>
    </row>
    <row r="51" spans="1:4" x14ac:dyDescent="0.55000000000000004">
      <c r="A51" t="s">
        <v>78</v>
      </c>
      <c r="B51" t="s">
        <v>87</v>
      </c>
      <c r="C51" t="s">
        <v>78</v>
      </c>
      <c r="D51" t="str">
        <f t="shared" si="0"/>
        <v>Noonu Atoll</v>
      </c>
    </row>
    <row r="52" spans="1:4" x14ac:dyDescent="0.55000000000000004">
      <c r="A52" t="s">
        <v>78</v>
      </c>
      <c r="B52" t="s">
        <v>88</v>
      </c>
      <c r="C52" t="s">
        <v>78</v>
      </c>
      <c r="D52" t="str">
        <f t="shared" si="0"/>
        <v>Noonu Atoll</v>
      </c>
    </row>
    <row r="53" spans="1:4" x14ac:dyDescent="0.55000000000000004">
      <c r="A53" t="s">
        <v>78</v>
      </c>
      <c r="B53" t="s">
        <v>89</v>
      </c>
      <c r="C53" t="s">
        <v>78</v>
      </c>
      <c r="D53" t="str">
        <f t="shared" si="0"/>
        <v>Noonu Atoll</v>
      </c>
    </row>
    <row r="54" spans="1:4" x14ac:dyDescent="0.55000000000000004">
      <c r="A54" t="s">
        <v>78</v>
      </c>
      <c r="B54" t="s">
        <v>90</v>
      </c>
      <c r="C54" t="s">
        <v>78</v>
      </c>
      <c r="D54" t="str">
        <f t="shared" si="0"/>
        <v>Noonu Atoll</v>
      </c>
    </row>
    <row r="55" spans="1:4" x14ac:dyDescent="0.55000000000000004">
      <c r="A55" t="s">
        <v>78</v>
      </c>
      <c r="B55" t="s">
        <v>91</v>
      </c>
      <c r="C55" t="s">
        <v>78</v>
      </c>
      <c r="D55" t="str">
        <f t="shared" si="0"/>
        <v>Noonu Atoll</v>
      </c>
    </row>
    <row r="56" spans="1:4" x14ac:dyDescent="0.55000000000000004">
      <c r="A56" t="s">
        <v>92</v>
      </c>
      <c r="B56" t="s">
        <v>93</v>
      </c>
      <c r="C56" t="s">
        <v>92</v>
      </c>
      <c r="D56" t="str">
        <f t="shared" si="0"/>
        <v>Raa Atoll</v>
      </c>
    </row>
    <row r="57" spans="1:4" x14ac:dyDescent="0.55000000000000004">
      <c r="A57" t="s">
        <v>92</v>
      </c>
      <c r="B57" t="s">
        <v>94</v>
      </c>
      <c r="C57" t="s">
        <v>92</v>
      </c>
      <c r="D57" t="str">
        <f t="shared" si="0"/>
        <v>Raa Atoll</v>
      </c>
    </row>
    <row r="58" spans="1:4" x14ac:dyDescent="0.55000000000000004">
      <c r="A58" t="s">
        <v>92</v>
      </c>
      <c r="B58" t="s">
        <v>95</v>
      </c>
      <c r="C58" t="s">
        <v>92</v>
      </c>
      <c r="D58" t="str">
        <f t="shared" si="0"/>
        <v>Raa Atoll</v>
      </c>
    </row>
    <row r="59" spans="1:4" x14ac:dyDescent="0.55000000000000004">
      <c r="A59" t="s">
        <v>92</v>
      </c>
      <c r="B59" t="s">
        <v>96</v>
      </c>
      <c r="C59" t="s">
        <v>92</v>
      </c>
      <c r="D59" t="str">
        <f t="shared" si="0"/>
        <v>Raa Atoll</v>
      </c>
    </row>
    <row r="60" spans="1:4" x14ac:dyDescent="0.55000000000000004">
      <c r="A60" t="s">
        <v>92</v>
      </c>
      <c r="B60" t="s">
        <v>97</v>
      </c>
      <c r="C60" t="s">
        <v>92</v>
      </c>
      <c r="D60" t="str">
        <f t="shared" si="0"/>
        <v>Raa Atoll</v>
      </c>
    </row>
    <row r="61" spans="1:4" x14ac:dyDescent="0.55000000000000004">
      <c r="A61" t="s">
        <v>92</v>
      </c>
      <c r="B61" t="s">
        <v>98</v>
      </c>
      <c r="C61" t="s">
        <v>92</v>
      </c>
      <c r="D61" t="str">
        <f t="shared" si="0"/>
        <v>Raa Atoll</v>
      </c>
    </row>
    <row r="62" spans="1:4" x14ac:dyDescent="0.55000000000000004">
      <c r="A62" t="s">
        <v>92</v>
      </c>
      <c r="B62" t="s">
        <v>99</v>
      </c>
      <c r="C62" t="s">
        <v>92</v>
      </c>
      <c r="D62" t="str">
        <f t="shared" si="0"/>
        <v>Raa Atoll</v>
      </c>
    </row>
    <row r="63" spans="1:4" x14ac:dyDescent="0.55000000000000004">
      <c r="A63" t="s">
        <v>92</v>
      </c>
      <c r="B63" t="s">
        <v>100</v>
      </c>
      <c r="C63" t="s">
        <v>92</v>
      </c>
      <c r="D63" t="str">
        <f t="shared" si="0"/>
        <v>Raa Atoll</v>
      </c>
    </row>
    <row r="64" spans="1:4" x14ac:dyDescent="0.55000000000000004">
      <c r="A64" t="s">
        <v>92</v>
      </c>
      <c r="B64" t="s">
        <v>101</v>
      </c>
      <c r="C64" t="s">
        <v>92</v>
      </c>
      <c r="D64" t="str">
        <f t="shared" si="0"/>
        <v>Raa Atoll</v>
      </c>
    </row>
    <row r="65" spans="1:4" x14ac:dyDescent="0.55000000000000004">
      <c r="A65" t="s">
        <v>92</v>
      </c>
      <c r="B65" t="s">
        <v>102</v>
      </c>
      <c r="C65" t="s">
        <v>92</v>
      </c>
      <c r="D65" t="str">
        <f t="shared" si="0"/>
        <v>Raa Atoll</v>
      </c>
    </row>
    <row r="66" spans="1:4" x14ac:dyDescent="0.55000000000000004">
      <c r="A66" t="s">
        <v>92</v>
      </c>
      <c r="B66" t="s">
        <v>103</v>
      </c>
      <c r="C66" t="s">
        <v>92</v>
      </c>
      <c r="D66" t="str">
        <f t="shared" si="0"/>
        <v>Raa Atoll</v>
      </c>
    </row>
    <row r="67" spans="1:4" x14ac:dyDescent="0.55000000000000004">
      <c r="A67" t="s">
        <v>92</v>
      </c>
      <c r="B67" t="s">
        <v>104</v>
      </c>
      <c r="C67" t="s">
        <v>92</v>
      </c>
      <c r="D67" t="str">
        <f t="shared" ref="D67:D130" si="1">VLOOKUP(A67,E$1:H$21,3,FALSE)</f>
        <v>Raa Atoll</v>
      </c>
    </row>
    <row r="68" spans="1:4" x14ac:dyDescent="0.55000000000000004">
      <c r="A68" t="s">
        <v>92</v>
      </c>
      <c r="B68" t="s">
        <v>105</v>
      </c>
      <c r="C68" t="s">
        <v>92</v>
      </c>
      <c r="D68" t="str">
        <f t="shared" si="1"/>
        <v>Raa Atoll</v>
      </c>
    </row>
    <row r="69" spans="1:4" x14ac:dyDescent="0.55000000000000004">
      <c r="A69" t="s">
        <v>92</v>
      </c>
      <c r="B69" t="s">
        <v>106</v>
      </c>
      <c r="C69" t="s">
        <v>92</v>
      </c>
      <c r="D69" t="str">
        <f t="shared" si="1"/>
        <v>Raa Atoll</v>
      </c>
    </row>
    <row r="70" spans="1:4" x14ac:dyDescent="0.55000000000000004">
      <c r="A70" t="s">
        <v>92</v>
      </c>
      <c r="B70" t="s">
        <v>107</v>
      </c>
      <c r="C70" t="s">
        <v>92</v>
      </c>
      <c r="D70" t="str">
        <f t="shared" si="1"/>
        <v>Raa Atoll</v>
      </c>
    </row>
    <row r="71" spans="1:4" x14ac:dyDescent="0.55000000000000004">
      <c r="A71" t="s">
        <v>108</v>
      </c>
      <c r="B71" t="s">
        <v>109</v>
      </c>
      <c r="C71" t="s">
        <v>108</v>
      </c>
      <c r="D71" t="str">
        <f t="shared" si="1"/>
        <v>Baa Atoll</v>
      </c>
    </row>
    <row r="72" spans="1:4" x14ac:dyDescent="0.55000000000000004">
      <c r="A72" t="s">
        <v>108</v>
      </c>
      <c r="B72" t="s">
        <v>110</v>
      </c>
      <c r="C72" t="s">
        <v>108</v>
      </c>
      <c r="D72" t="str">
        <f t="shared" si="1"/>
        <v>Baa Atoll</v>
      </c>
    </row>
    <row r="73" spans="1:4" x14ac:dyDescent="0.55000000000000004">
      <c r="A73" t="s">
        <v>108</v>
      </c>
      <c r="B73" t="s">
        <v>111</v>
      </c>
      <c r="C73" t="s">
        <v>108</v>
      </c>
      <c r="D73" t="str">
        <f t="shared" si="1"/>
        <v>Baa Atoll</v>
      </c>
    </row>
    <row r="74" spans="1:4" x14ac:dyDescent="0.55000000000000004">
      <c r="A74" t="s">
        <v>108</v>
      </c>
      <c r="B74" t="s">
        <v>112</v>
      </c>
      <c r="C74" t="s">
        <v>108</v>
      </c>
      <c r="D74" t="str">
        <f t="shared" si="1"/>
        <v>Baa Atoll</v>
      </c>
    </row>
    <row r="75" spans="1:4" x14ac:dyDescent="0.55000000000000004">
      <c r="A75" t="s">
        <v>108</v>
      </c>
      <c r="B75" t="s">
        <v>113</v>
      </c>
      <c r="C75" t="s">
        <v>108</v>
      </c>
      <c r="D75" t="str">
        <f t="shared" si="1"/>
        <v>Baa Atoll</v>
      </c>
    </row>
    <row r="76" spans="1:4" x14ac:dyDescent="0.55000000000000004">
      <c r="A76" t="s">
        <v>108</v>
      </c>
      <c r="B76" t="s">
        <v>69</v>
      </c>
      <c r="C76" t="s">
        <v>108</v>
      </c>
      <c r="D76" t="str">
        <f t="shared" si="1"/>
        <v>Baa Atoll</v>
      </c>
    </row>
    <row r="77" spans="1:4" x14ac:dyDescent="0.55000000000000004">
      <c r="A77" t="s">
        <v>108</v>
      </c>
      <c r="B77" t="s">
        <v>114</v>
      </c>
      <c r="C77" t="s">
        <v>108</v>
      </c>
      <c r="D77" t="str">
        <f t="shared" si="1"/>
        <v>Baa Atoll</v>
      </c>
    </row>
    <row r="78" spans="1:4" x14ac:dyDescent="0.55000000000000004">
      <c r="A78" t="s">
        <v>108</v>
      </c>
      <c r="B78" t="s">
        <v>115</v>
      </c>
      <c r="C78" t="s">
        <v>108</v>
      </c>
      <c r="D78" t="str">
        <f t="shared" si="1"/>
        <v>Baa Atoll</v>
      </c>
    </row>
    <row r="79" spans="1:4" x14ac:dyDescent="0.55000000000000004">
      <c r="A79" t="s">
        <v>108</v>
      </c>
      <c r="B79" t="s">
        <v>116</v>
      </c>
      <c r="C79" t="s">
        <v>108</v>
      </c>
      <c r="D79" t="str">
        <f t="shared" si="1"/>
        <v>Baa Atoll</v>
      </c>
    </row>
    <row r="80" spans="1:4" x14ac:dyDescent="0.55000000000000004">
      <c r="A80" t="s">
        <v>108</v>
      </c>
      <c r="B80" t="s">
        <v>117</v>
      </c>
      <c r="C80" t="s">
        <v>108</v>
      </c>
      <c r="D80" t="str">
        <f t="shared" si="1"/>
        <v>Baa Atoll</v>
      </c>
    </row>
    <row r="81" spans="1:4" x14ac:dyDescent="0.55000000000000004">
      <c r="A81" t="s">
        <v>108</v>
      </c>
      <c r="B81" t="s">
        <v>118</v>
      </c>
      <c r="C81" t="s">
        <v>108</v>
      </c>
      <c r="D81" t="str">
        <f t="shared" si="1"/>
        <v>Baa Atoll</v>
      </c>
    </row>
    <row r="82" spans="1:4" x14ac:dyDescent="0.55000000000000004">
      <c r="A82" t="s">
        <v>108</v>
      </c>
      <c r="B82" t="s">
        <v>119</v>
      </c>
      <c r="C82" t="s">
        <v>108</v>
      </c>
      <c r="D82" t="str">
        <f t="shared" si="1"/>
        <v>Baa Atoll</v>
      </c>
    </row>
    <row r="83" spans="1:4" x14ac:dyDescent="0.55000000000000004">
      <c r="A83" t="s">
        <v>108</v>
      </c>
      <c r="B83" t="s">
        <v>120</v>
      </c>
      <c r="C83" t="s">
        <v>108</v>
      </c>
      <c r="D83" t="str">
        <f t="shared" si="1"/>
        <v>Baa Atoll</v>
      </c>
    </row>
    <row r="84" spans="1:4" x14ac:dyDescent="0.55000000000000004">
      <c r="A84" t="s">
        <v>121</v>
      </c>
      <c r="B84" t="s">
        <v>122</v>
      </c>
      <c r="C84" t="s">
        <v>121</v>
      </c>
      <c r="D84" t="str">
        <f t="shared" si="1"/>
        <v>Lhaviyani Atoll</v>
      </c>
    </row>
    <row r="85" spans="1:4" x14ac:dyDescent="0.55000000000000004">
      <c r="A85" t="s">
        <v>121</v>
      </c>
      <c r="B85" t="s">
        <v>123</v>
      </c>
      <c r="C85" t="s">
        <v>121</v>
      </c>
      <c r="D85" t="str">
        <f t="shared" si="1"/>
        <v>Lhaviyani Atoll</v>
      </c>
    </row>
    <row r="86" spans="1:4" x14ac:dyDescent="0.55000000000000004">
      <c r="A86" t="s">
        <v>121</v>
      </c>
      <c r="B86" t="s">
        <v>124</v>
      </c>
      <c r="C86" t="s">
        <v>121</v>
      </c>
      <c r="D86" t="str">
        <f t="shared" si="1"/>
        <v>Lhaviyani Atoll</v>
      </c>
    </row>
    <row r="87" spans="1:4" x14ac:dyDescent="0.55000000000000004">
      <c r="A87" t="s">
        <v>121</v>
      </c>
      <c r="B87" t="s">
        <v>125</v>
      </c>
      <c r="C87" t="s">
        <v>121</v>
      </c>
      <c r="D87" t="str">
        <f t="shared" si="1"/>
        <v>Lhaviyani Atoll</v>
      </c>
    </row>
    <row r="88" spans="1:4" x14ac:dyDescent="0.55000000000000004">
      <c r="A88" t="s">
        <v>126</v>
      </c>
      <c r="B88" t="s">
        <v>127</v>
      </c>
      <c r="C88" t="s">
        <v>126</v>
      </c>
      <c r="D88" t="str">
        <f t="shared" si="1"/>
        <v>Kaafu Atoll</v>
      </c>
    </row>
    <row r="89" spans="1:4" x14ac:dyDescent="0.55000000000000004">
      <c r="A89" t="s">
        <v>126</v>
      </c>
      <c r="B89" t="s">
        <v>128</v>
      </c>
      <c r="C89" t="s">
        <v>126</v>
      </c>
      <c r="D89" t="str">
        <f t="shared" si="1"/>
        <v>Kaafu Atoll</v>
      </c>
    </row>
    <row r="90" spans="1:4" x14ac:dyDescent="0.55000000000000004">
      <c r="A90" t="s">
        <v>126</v>
      </c>
      <c r="B90" t="s">
        <v>129</v>
      </c>
      <c r="C90" t="s">
        <v>126</v>
      </c>
      <c r="D90" t="str">
        <f t="shared" si="1"/>
        <v>Kaafu Atoll</v>
      </c>
    </row>
    <row r="91" spans="1:4" x14ac:dyDescent="0.55000000000000004">
      <c r="A91" t="s">
        <v>126</v>
      </c>
      <c r="B91" t="s">
        <v>130</v>
      </c>
      <c r="C91" t="s">
        <v>126</v>
      </c>
      <c r="D91" t="str">
        <f t="shared" si="1"/>
        <v>Kaafu Atoll</v>
      </c>
    </row>
    <row r="92" spans="1:4" x14ac:dyDescent="0.55000000000000004">
      <c r="A92" t="s">
        <v>126</v>
      </c>
      <c r="B92" t="s">
        <v>131</v>
      </c>
      <c r="C92" t="s">
        <v>126</v>
      </c>
      <c r="D92" t="str">
        <f t="shared" si="1"/>
        <v>Kaafu Atoll</v>
      </c>
    </row>
    <row r="93" spans="1:4" x14ac:dyDescent="0.55000000000000004">
      <c r="A93" t="s">
        <v>126</v>
      </c>
      <c r="B93" t="s">
        <v>132</v>
      </c>
      <c r="C93" t="s">
        <v>126</v>
      </c>
      <c r="D93" t="str">
        <f t="shared" si="1"/>
        <v>Kaafu Atoll</v>
      </c>
    </row>
    <row r="94" spans="1:4" x14ac:dyDescent="0.55000000000000004">
      <c r="A94" t="s">
        <v>126</v>
      </c>
      <c r="B94" t="s">
        <v>133</v>
      </c>
      <c r="C94" t="s">
        <v>126</v>
      </c>
      <c r="D94" t="str">
        <f t="shared" si="1"/>
        <v>Kaafu Atoll</v>
      </c>
    </row>
    <row r="95" spans="1:4" x14ac:dyDescent="0.55000000000000004">
      <c r="A95" t="s">
        <v>126</v>
      </c>
      <c r="B95" t="s">
        <v>134</v>
      </c>
      <c r="C95" t="s">
        <v>126</v>
      </c>
      <c r="D95" t="str">
        <f t="shared" si="1"/>
        <v>Kaafu Atoll</v>
      </c>
    </row>
    <row r="96" spans="1:4" x14ac:dyDescent="0.55000000000000004">
      <c r="A96" t="s">
        <v>126</v>
      </c>
      <c r="B96" t="s">
        <v>135</v>
      </c>
      <c r="C96" t="s">
        <v>126</v>
      </c>
      <c r="D96" t="str">
        <f t="shared" si="1"/>
        <v>Kaafu Atoll</v>
      </c>
    </row>
    <row r="97" spans="1:4" x14ac:dyDescent="0.55000000000000004">
      <c r="A97" t="s">
        <v>136</v>
      </c>
      <c r="B97" t="s">
        <v>137</v>
      </c>
      <c r="C97" t="s">
        <v>136</v>
      </c>
      <c r="D97" t="str">
        <f t="shared" si="1"/>
        <v>Alif Uthuru Buri</v>
      </c>
    </row>
    <row r="98" spans="1:4" x14ac:dyDescent="0.55000000000000004">
      <c r="A98" t="s">
        <v>136</v>
      </c>
      <c r="B98" t="s">
        <v>138</v>
      </c>
      <c r="C98" t="s">
        <v>136</v>
      </c>
      <c r="D98" t="str">
        <f t="shared" si="1"/>
        <v>Alif Uthuru Buri</v>
      </c>
    </row>
    <row r="99" spans="1:4" x14ac:dyDescent="0.55000000000000004">
      <c r="A99" t="s">
        <v>136</v>
      </c>
      <c r="B99" t="s">
        <v>139</v>
      </c>
      <c r="C99" t="s">
        <v>136</v>
      </c>
      <c r="D99" t="str">
        <f t="shared" si="1"/>
        <v>Alif Uthuru Buri</v>
      </c>
    </row>
    <row r="100" spans="1:4" x14ac:dyDescent="0.55000000000000004">
      <c r="A100" t="s">
        <v>136</v>
      </c>
      <c r="B100" t="s">
        <v>119</v>
      </c>
      <c r="C100" t="s">
        <v>136</v>
      </c>
      <c r="D100" t="str">
        <f t="shared" si="1"/>
        <v>Alif Uthuru Buri</v>
      </c>
    </row>
    <row r="101" spans="1:4" x14ac:dyDescent="0.55000000000000004">
      <c r="A101" t="s">
        <v>136</v>
      </c>
      <c r="B101" t="s">
        <v>140</v>
      </c>
      <c r="C101" t="s">
        <v>136</v>
      </c>
      <c r="D101" t="str">
        <f t="shared" si="1"/>
        <v>Alif Uthuru Buri</v>
      </c>
    </row>
    <row r="102" spans="1:4" x14ac:dyDescent="0.55000000000000004">
      <c r="A102" t="s">
        <v>136</v>
      </c>
      <c r="B102" t="s">
        <v>141</v>
      </c>
      <c r="C102" t="s">
        <v>136</v>
      </c>
      <c r="D102" t="str">
        <f t="shared" si="1"/>
        <v>Alif Uthuru Buri</v>
      </c>
    </row>
    <row r="103" spans="1:4" x14ac:dyDescent="0.55000000000000004">
      <c r="A103" t="s">
        <v>136</v>
      </c>
      <c r="B103" t="s">
        <v>142</v>
      </c>
      <c r="C103" t="s">
        <v>136</v>
      </c>
      <c r="D103" t="str">
        <f t="shared" si="1"/>
        <v>Alif Uthuru Buri</v>
      </c>
    </row>
    <row r="104" spans="1:4" x14ac:dyDescent="0.55000000000000004">
      <c r="A104" t="s">
        <v>136</v>
      </c>
      <c r="B104" t="s">
        <v>143</v>
      </c>
      <c r="C104" t="s">
        <v>136</v>
      </c>
      <c r="D104" t="str">
        <f t="shared" si="1"/>
        <v>Alif Uthuru Buri</v>
      </c>
    </row>
    <row r="105" spans="1:4" x14ac:dyDescent="0.55000000000000004">
      <c r="A105" t="s">
        <v>144</v>
      </c>
      <c r="B105" t="s">
        <v>145</v>
      </c>
      <c r="C105" t="s">
        <v>144</v>
      </c>
      <c r="D105" t="str">
        <f t="shared" si="1"/>
        <v>Alif Dhekunu Buri</v>
      </c>
    </row>
    <row r="106" spans="1:4" x14ac:dyDescent="0.55000000000000004">
      <c r="A106" t="s">
        <v>144</v>
      </c>
      <c r="B106" t="s">
        <v>36</v>
      </c>
      <c r="C106" t="s">
        <v>144</v>
      </c>
      <c r="D106" t="str">
        <f t="shared" si="1"/>
        <v>Alif Dhekunu Buri</v>
      </c>
    </row>
    <row r="107" spans="1:4" x14ac:dyDescent="0.55000000000000004">
      <c r="A107" t="s">
        <v>144</v>
      </c>
      <c r="B107" t="s">
        <v>146</v>
      </c>
      <c r="C107" t="s">
        <v>144</v>
      </c>
      <c r="D107" t="str">
        <f t="shared" si="1"/>
        <v>Alif Dhekunu Buri</v>
      </c>
    </row>
    <row r="108" spans="1:4" x14ac:dyDescent="0.55000000000000004">
      <c r="A108" t="s">
        <v>144</v>
      </c>
      <c r="B108" t="s">
        <v>147</v>
      </c>
      <c r="C108" t="s">
        <v>144</v>
      </c>
      <c r="D108" t="str">
        <f t="shared" si="1"/>
        <v>Alif Dhekunu Buri</v>
      </c>
    </row>
    <row r="109" spans="1:4" x14ac:dyDescent="0.55000000000000004">
      <c r="A109" t="s">
        <v>144</v>
      </c>
      <c r="B109" t="s">
        <v>148</v>
      </c>
      <c r="C109" t="s">
        <v>144</v>
      </c>
      <c r="D109" t="str">
        <f t="shared" si="1"/>
        <v>Alif Dhekunu Buri</v>
      </c>
    </row>
    <row r="110" spans="1:4" x14ac:dyDescent="0.55000000000000004">
      <c r="A110" t="s">
        <v>144</v>
      </c>
      <c r="B110" t="s">
        <v>149</v>
      </c>
      <c r="C110" t="s">
        <v>144</v>
      </c>
      <c r="D110" t="str">
        <f t="shared" si="1"/>
        <v>Alif Dhekunu Buri</v>
      </c>
    </row>
    <row r="111" spans="1:4" x14ac:dyDescent="0.55000000000000004">
      <c r="A111" t="s">
        <v>144</v>
      </c>
      <c r="B111" t="s">
        <v>150</v>
      </c>
      <c r="C111" t="s">
        <v>144</v>
      </c>
      <c r="D111" t="str">
        <f t="shared" si="1"/>
        <v>Alif Dhekunu Buri</v>
      </c>
    </row>
    <row r="112" spans="1:4" x14ac:dyDescent="0.55000000000000004">
      <c r="A112" t="s">
        <v>144</v>
      </c>
      <c r="B112" t="s">
        <v>151</v>
      </c>
      <c r="C112" t="s">
        <v>144</v>
      </c>
      <c r="D112" t="str">
        <f t="shared" si="1"/>
        <v>Alif Dhekunu Buri</v>
      </c>
    </row>
    <row r="113" spans="1:4" x14ac:dyDescent="0.55000000000000004">
      <c r="A113" t="s">
        <v>144</v>
      </c>
      <c r="B113" t="s">
        <v>152</v>
      </c>
      <c r="C113" t="s">
        <v>144</v>
      </c>
      <c r="D113" t="str">
        <f t="shared" si="1"/>
        <v>Alif Dhekunu Buri</v>
      </c>
    </row>
    <row r="114" spans="1:4" x14ac:dyDescent="0.55000000000000004">
      <c r="A114" t="s">
        <v>144</v>
      </c>
      <c r="B114" t="s">
        <v>153</v>
      </c>
      <c r="C114" t="s">
        <v>144</v>
      </c>
      <c r="D114" t="str">
        <f t="shared" si="1"/>
        <v>Alif Dhekunu Buri</v>
      </c>
    </row>
    <row r="115" spans="1:4" x14ac:dyDescent="0.55000000000000004">
      <c r="A115" t="s">
        <v>154</v>
      </c>
      <c r="B115" t="s">
        <v>155</v>
      </c>
      <c r="C115" t="s">
        <v>154</v>
      </c>
      <c r="D115" t="str">
        <f t="shared" si="1"/>
        <v>Vaavu Atoll</v>
      </c>
    </row>
    <row r="116" spans="1:4" x14ac:dyDescent="0.55000000000000004">
      <c r="A116" t="s">
        <v>154</v>
      </c>
      <c r="B116" t="s">
        <v>156</v>
      </c>
      <c r="C116" t="s">
        <v>154</v>
      </c>
      <c r="D116" t="str">
        <f t="shared" si="1"/>
        <v>Vaavu Atoll</v>
      </c>
    </row>
    <row r="117" spans="1:4" x14ac:dyDescent="0.55000000000000004">
      <c r="A117" t="s">
        <v>154</v>
      </c>
      <c r="B117" t="s">
        <v>157</v>
      </c>
      <c r="C117" t="s">
        <v>154</v>
      </c>
      <c r="D117" t="str">
        <f t="shared" si="1"/>
        <v>Vaavu Atoll</v>
      </c>
    </row>
    <row r="118" spans="1:4" x14ac:dyDescent="0.55000000000000004">
      <c r="A118" t="s">
        <v>154</v>
      </c>
      <c r="B118" t="s">
        <v>158</v>
      </c>
      <c r="C118" t="s">
        <v>154</v>
      </c>
      <c r="D118" t="str">
        <f t="shared" si="1"/>
        <v>Vaavu Atoll</v>
      </c>
    </row>
    <row r="119" spans="1:4" x14ac:dyDescent="0.55000000000000004">
      <c r="A119" t="s">
        <v>154</v>
      </c>
      <c r="B119" t="s">
        <v>159</v>
      </c>
      <c r="C119" t="s">
        <v>154</v>
      </c>
      <c r="D119" t="str">
        <f t="shared" si="1"/>
        <v>Vaavu Atoll</v>
      </c>
    </row>
    <row r="120" spans="1:4" x14ac:dyDescent="0.55000000000000004">
      <c r="A120" t="s">
        <v>160</v>
      </c>
      <c r="B120" t="s">
        <v>161</v>
      </c>
      <c r="C120" t="s">
        <v>160</v>
      </c>
      <c r="D120" t="str">
        <f t="shared" si="1"/>
        <v>Meemu Atoll</v>
      </c>
    </row>
    <row r="121" spans="1:4" x14ac:dyDescent="0.55000000000000004">
      <c r="A121" t="s">
        <v>160</v>
      </c>
      <c r="B121" t="s">
        <v>162</v>
      </c>
      <c r="C121" t="s">
        <v>160</v>
      </c>
      <c r="D121" t="str">
        <f t="shared" si="1"/>
        <v>Meemu Atoll</v>
      </c>
    </row>
    <row r="122" spans="1:4" x14ac:dyDescent="0.55000000000000004">
      <c r="A122" t="s">
        <v>160</v>
      </c>
      <c r="B122" t="s">
        <v>102</v>
      </c>
      <c r="C122" t="s">
        <v>160</v>
      </c>
      <c r="D122" t="str">
        <f t="shared" si="1"/>
        <v>Meemu Atoll</v>
      </c>
    </row>
    <row r="123" spans="1:4" x14ac:dyDescent="0.55000000000000004">
      <c r="A123" t="s">
        <v>160</v>
      </c>
      <c r="B123" t="s">
        <v>163</v>
      </c>
      <c r="C123" t="s">
        <v>160</v>
      </c>
      <c r="D123" t="str">
        <f t="shared" si="1"/>
        <v>Meemu Atoll</v>
      </c>
    </row>
    <row r="124" spans="1:4" x14ac:dyDescent="0.55000000000000004">
      <c r="A124" t="s">
        <v>160</v>
      </c>
      <c r="B124" t="s">
        <v>164</v>
      </c>
      <c r="C124" t="s">
        <v>160</v>
      </c>
      <c r="D124" t="str">
        <f t="shared" si="1"/>
        <v>Meemu Atoll</v>
      </c>
    </row>
    <row r="125" spans="1:4" x14ac:dyDescent="0.55000000000000004">
      <c r="A125" t="s">
        <v>160</v>
      </c>
      <c r="B125" t="s">
        <v>165</v>
      </c>
      <c r="C125" t="s">
        <v>160</v>
      </c>
      <c r="D125" t="str">
        <f t="shared" si="1"/>
        <v>Meemu Atoll</v>
      </c>
    </row>
    <row r="126" spans="1:4" x14ac:dyDescent="0.55000000000000004">
      <c r="A126" t="s">
        <v>160</v>
      </c>
      <c r="B126" t="s">
        <v>166</v>
      </c>
      <c r="C126" t="s">
        <v>160</v>
      </c>
      <c r="D126" t="str">
        <f t="shared" si="1"/>
        <v>Meemu Atoll</v>
      </c>
    </row>
    <row r="127" spans="1:4" x14ac:dyDescent="0.55000000000000004">
      <c r="A127" t="s">
        <v>160</v>
      </c>
      <c r="B127" t="s">
        <v>167</v>
      </c>
      <c r="C127" t="s">
        <v>160</v>
      </c>
      <c r="D127" t="str">
        <f t="shared" si="1"/>
        <v>Meemu Atoll</v>
      </c>
    </row>
    <row r="128" spans="1:4" x14ac:dyDescent="0.55000000000000004">
      <c r="A128" t="s">
        <v>168</v>
      </c>
      <c r="B128" t="s">
        <v>169</v>
      </c>
      <c r="C128" t="s">
        <v>168</v>
      </c>
      <c r="D128" t="str">
        <f t="shared" si="1"/>
        <v>Faafu Atoll</v>
      </c>
    </row>
    <row r="129" spans="1:4" x14ac:dyDescent="0.55000000000000004">
      <c r="A129" t="s">
        <v>168</v>
      </c>
      <c r="B129" t="s">
        <v>170</v>
      </c>
      <c r="C129" t="s">
        <v>168</v>
      </c>
      <c r="D129" t="str">
        <f t="shared" si="1"/>
        <v>Faafu Atoll</v>
      </c>
    </row>
    <row r="130" spans="1:4" x14ac:dyDescent="0.55000000000000004">
      <c r="A130" t="s">
        <v>168</v>
      </c>
      <c r="B130" t="s">
        <v>171</v>
      </c>
      <c r="C130" t="s">
        <v>168</v>
      </c>
      <c r="D130" t="str">
        <f t="shared" si="1"/>
        <v>Faafu Atoll</v>
      </c>
    </row>
    <row r="131" spans="1:4" x14ac:dyDescent="0.55000000000000004">
      <c r="A131" t="s">
        <v>168</v>
      </c>
      <c r="B131" t="s">
        <v>88</v>
      </c>
      <c r="C131" t="s">
        <v>168</v>
      </c>
      <c r="D131" t="str">
        <f t="shared" ref="D131:D189" si="2">VLOOKUP(A131,E$1:H$21,3,FALSE)</f>
        <v>Faafu Atoll</v>
      </c>
    </row>
    <row r="132" spans="1:4" x14ac:dyDescent="0.55000000000000004">
      <c r="A132" t="s">
        <v>168</v>
      </c>
      <c r="B132" t="s">
        <v>172</v>
      </c>
      <c r="C132" t="s">
        <v>168</v>
      </c>
      <c r="D132" t="str">
        <f t="shared" si="2"/>
        <v>Faafu Atoll</v>
      </c>
    </row>
    <row r="133" spans="1:4" x14ac:dyDescent="0.55000000000000004">
      <c r="A133" t="s">
        <v>173</v>
      </c>
      <c r="B133" t="s">
        <v>174</v>
      </c>
      <c r="C133" t="s">
        <v>173</v>
      </c>
      <c r="D133" t="str">
        <f t="shared" si="2"/>
        <v>Dhaal Atoll</v>
      </c>
    </row>
    <row r="134" spans="1:4" x14ac:dyDescent="0.55000000000000004">
      <c r="A134" t="s">
        <v>173</v>
      </c>
      <c r="B134" t="s">
        <v>175</v>
      </c>
      <c r="C134" t="s">
        <v>173</v>
      </c>
      <c r="D134" t="str">
        <f t="shared" si="2"/>
        <v>Dhaal Atoll</v>
      </c>
    </row>
    <row r="135" spans="1:4" x14ac:dyDescent="0.55000000000000004">
      <c r="A135" t="s">
        <v>173</v>
      </c>
      <c r="B135" t="s">
        <v>176</v>
      </c>
      <c r="C135" t="s">
        <v>173</v>
      </c>
      <c r="D135" t="str">
        <f t="shared" si="2"/>
        <v>Dhaal Atoll</v>
      </c>
    </row>
    <row r="136" spans="1:4" x14ac:dyDescent="0.55000000000000004">
      <c r="A136" t="s">
        <v>173</v>
      </c>
      <c r="B136" t="s">
        <v>177</v>
      </c>
      <c r="C136" t="s">
        <v>173</v>
      </c>
      <c r="D136" t="str">
        <f t="shared" si="2"/>
        <v>Dhaal Atoll</v>
      </c>
    </row>
    <row r="137" spans="1:4" x14ac:dyDescent="0.55000000000000004">
      <c r="A137" t="s">
        <v>173</v>
      </c>
      <c r="B137" t="s">
        <v>103</v>
      </c>
      <c r="C137" t="s">
        <v>173</v>
      </c>
      <c r="D137" t="str">
        <f t="shared" si="2"/>
        <v>Dhaal Atoll</v>
      </c>
    </row>
    <row r="138" spans="1:4" x14ac:dyDescent="0.55000000000000004">
      <c r="A138" t="s">
        <v>173</v>
      </c>
      <c r="B138" t="s">
        <v>178</v>
      </c>
      <c r="C138" t="s">
        <v>173</v>
      </c>
      <c r="D138" t="str">
        <f t="shared" si="2"/>
        <v>Dhaal Atoll</v>
      </c>
    </row>
    <row r="139" spans="1:4" x14ac:dyDescent="0.55000000000000004">
      <c r="A139" t="s">
        <v>179</v>
      </c>
      <c r="B139" t="s">
        <v>180</v>
      </c>
      <c r="C139" t="s">
        <v>179</v>
      </c>
      <c r="D139" t="str">
        <f t="shared" si="2"/>
        <v>Thaa Atoll</v>
      </c>
    </row>
    <row r="140" spans="1:4" x14ac:dyDescent="0.55000000000000004">
      <c r="A140" t="s">
        <v>179</v>
      </c>
      <c r="B140" t="s">
        <v>181</v>
      </c>
      <c r="C140" t="s">
        <v>179</v>
      </c>
      <c r="D140" t="str">
        <f t="shared" si="2"/>
        <v>Thaa Atoll</v>
      </c>
    </row>
    <row r="141" spans="1:4" x14ac:dyDescent="0.55000000000000004">
      <c r="A141" t="s">
        <v>179</v>
      </c>
      <c r="B141" t="s">
        <v>182</v>
      </c>
      <c r="C141" t="s">
        <v>179</v>
      </c>
      <c r="D141" t="str">
        <f t="shared" si="2"/>
        <v>Thaa Atoll</v>
      </c>
    </row>
    <row r="142" spans="1:4" x14ac:dyDescent="0.55000000000000004">
      <c r="A142" t="s">
        <v>179</v>
      </c>
      <c r="B142" t="s">
        <v>130</v>
      </c>
      <c r="C142" t="s">
        <v>179</v>
      </c>
      <c r="D142" t="str">
        <f t="shared" si="2"/>
        <v>Thaa Atoll</v>
      </c>
    </row>
    <row r="143" spans="1:4" x14ac:dyDescent="0.55000000000000004">
      <c r="A143" t="s">
        <v>179</v>
      </c>
      <c r="B143" t="s">
        <v>183</v>
      </c>
      <c r="C143" t="s">
        <v>179</v>
      </c>
      <c r="D143" t="str">
        <f t="shared" si="2"/>
        <v>Thaa Atoll</v>
      </c>
    </row>
    <row r="144" spans="1:4" x14ac:dyDescent="0.55000000000000004">
      <c r="A144" t="s">
        <v>179</v>
      </c>
      <c r="B144" t="s">
        <v>184</v>
      </c>
      <c r="C144" t="s">
        <v>179</v>
      </c>
      <c r="D144" t="str">
        <f t="shared" si="2"/>
        <v>Thaa Atoll</v>
      </c>
    </row>
    <row r="145" spans="1:4" x14ac:dyDescent="0.55000000000000004">
      <c r="A145" t="s">
        <v>179</v>
      </c>
      <c r="B145" t="s">
        <v>185</v>
      </c>
      <c r="C145" t="s">
        <v>179</v>
      </c>
      <c r="D145" t="str">
        <f t="shared" si="2"/>
        <v>Thaa Atoll</v>
      </c>
    </row>
    <row r="146" spans="1:4" x14ac:dyDescent="0.55000000000000004">
      <c r="A146" t="s">
        <v>179</v>
      </c>
      <c r="B146" t="s">
        <v>186</v>
      </c>
      <c r="C146" t="s">
        <v>179</v>
      </c>
      <c r="D146" t="str">
        <f t="shared" si="2"/>
        <v>Thaa Atoll</v>
      </c>
    </row>
    <row r="147" spans="1:4" x14ac:dyDescent="0.55000000000000004">
      <c r="A147" t="s">
        <v>179</v>
      </c>
      <c r="B147" t="s">
        <v>153</v>
      </c>
      <c r="C147" t="s">
        <v>179</v>
      </c>
      <c r="D147" t="str">
        <f t="shared" si="2"/>
        <v>Thaa Atoll</v>
      </c>
    </row>
    <row r="148" spans="1:4" x14ac:dyDescent="0.55000000000000004">
      <c r="A148" t="s">
        <v>179</v>
      </c>
      <c r="B148" t="s">
        <v>187</v>
      </c>
      <c r="C148" t="s">
        <v>179</v>
      </c>
      <c r="D148" t="str">
        <f t="shared" si="2"/>
        <v>Thaa Atoll</v>
      </c>
    </row>
    <row r="149" spans="1:4" x14ac:dyDescent="0.55000000000000004">
      <c r="A149" t="s">
        <v>179</v>
      </c>
      <c r="B149" t="s">
        <v>188</v>
      </c>
      <c r="C149" t="s">
        <v>179</v>
      </c>
      <c r="D149" t="str">
        <f t="shared" si="2"/>
        <v>Thaa Atoll</v>
      </c>
    </row>
    <row r="150" spans="1:4" x14ac:dyDescent="0.55000000000000004">
      <c r="A150" t="s">
        <v>179</v>
      </c>
      <c r="B150" t="s">
        <v>189</v>
      </c>
      <c r="C150" t="s">
        <v>179</v>
      </c>
      <c r="D150" t="str">
        <f t="shared" si="2"/>
        <v>Thaa Atoll</v>
      </c>
    </row>
    <row r="151" spans="1:4" x14ac:dyDescent="0.55000000000000004">
      <c r="A151" t="s">
        <v>179</v>
      </c>
      <c r="B151" t="s">
        <v>190</v>
      </c>
      <c r="C151" t="s">
        <v>179</v>
      </c>
      <c r="D151" t="str">
        <f t="shared" si="2"/>
        <v>Thaa Atoll</v>
      </c>
    </row>
    <row r="152" spans="1:4" x14ac:dyDescent="0.55000000000000004">
      <c r="A152" t="s">
        <v>191</v>
      </c>
      <c r="B152" t="s">
        <v>192</v>
      </c>
      <c r="C152" t="s">
        <v>191</v>
      </c>
      <c r="D152" t="str">
        <f t="shared" si="2"/>
        <v>Laamu Atoll</v>
      </c>
    </row>
    <row r="153" spans="1:4" x14ac:dyDescent="0.55000000000000004">
      <c r="A153" t="s">
        <v>191</v>
      </c>
      <c r="B153" t="s">
        <v>193</v>
      </c>
      <c r="C153" t="s">
        <v>191</v>
      </c>
      <c r="D153" t="str">
        <f t="shared" si="2"/>
        <v>Laamu Atoll</v>
      </c>
    </row>
    <row r="154" spans="1:4" x14ac:dyDescent="0.55000000000000004">
      <c r="A154" t="s">
        <v>191</v>
      </c>
      <c r="B154" t="s">
        <v>194</v>
      </c>
      <c r="C154" t="s">
        <v>191</v>
      </c>
      <c r="D154" t="str">
        <f t="shared" si="2"/>
        <v>Laamu Atoll</v>
      </c>
    </row>
    <row r="155" spans="1:4" x14ac:dyDescent="0.55000000000000004">
      <c r="A155" t="s">
        <v>191</v>
      </c>
      <c r="B155" t="s">
        <v>195</v>
      </c>
      <c r="C155" t="s">
        <v>191</v>
      </c>
      <c r="D155" t="str">
        <f t="shared" si="2"/>
        <v>Laamu Atoll</v>
      </c>
    </row>
    <row r="156" spans="1:4" x14ac:dyDescent="0.55000000000000004">
      <c r="A156" t="s">
        <v>191</v>
      </c>
      <c r="B156" t="s">
        <v>196</v>
      </c>
      <c r="C156" t="s">
        <v>191</v>
      </c>
      <c r="D156" t="str">
        <f t="shared" si="2"/>
        <v>Laamu Atoll</v>
      </c>
    </row>
    <row r="157" spans="1:4" x14ac:dyDescent="0.55000000000000004">
      <c r="A157" t="s">
        <v>191</v>
      </c>
      <c r="B157" t="s">
        <v>197</v>
      </c>
      <c r="C157" t="s">
        <v>191</v>
      </c>
      <c r="D157" t="str">
        <f t="shared" si="2"/>
        <v>Laamu Atoll</v>
      </c>
    </row>
    <row r="158" spans="1:4" x14ac:dyDescent="0.55000000000000004">
      <c r="A158" t="s">
        <v>191</v>
      </c>
      <c r="B158" t="s">
        <v>198</v>
      </c>
      <c r="C158" t="s">
        <v>191</v>
      </c>
      <c r="D158" t="str">
        <f t="shared" si="2"/>
        <v>Laamu Atoll</v>
      </c>
    </row>
    <row r="159" spans="1:4" x14ac:dyDescent="0.55000000000000004">
      <c r="A159" t="s">
        <v>191</v>
      </c>
      <c r="B159" t="s">
        <v>199</v>
      </c>
      <c r="C159" t="s">
        <v>191</v>
      </c>
      <c r="D159" t="str">
        <f t="shared" si="2"/>
        <v>Laamu Atoll</v>
      </c>
    </row>
    <row r="160" spans="1:4" x14ac:dyDescent="0.55000000000000004">
      <c r="A160" t="s">
        <v>191</v>
      </c>
      <c r="B160" t="s">
        <v>200</v>
      </c>
      <c r="C160" t="s">
        <v>191</v>
      </c>
      <c r="D160" t="str">
        <f t="shared" si="2"/>
        <v>Laamu Atoll</v>
      </c>
    </row>
    <row r="161" spans="1:4" x14ac:dyDescent="0.55000000000000004">
      <c r="A161" t="s">
        <v>191</v>
      </c>
      <c r="B161" t="s">
        <v>201</v>
      </c>
      <c r="C161" t="s">
        <v>191</v>
      </c>
      <c r="D161" t="str">
        <f t="shared" si="2"/>
        <v>Laamu Atoll</v>
      </c>
    </row>
    <row r="162" spans="1:4" x14ac:dyDescent="0.55000000000000004">
      <c r="A162" t="s">
        <v>191</v>
      </c>
      <c r="B162" t="s">
        <v>202</v>
      </c>
      <c r="C162" t="s">
        <v>191</v>
      </c>
      <c r="D162" t="str">
        <f t="shared" si="2"/>
        <v>Laamu Atoll</v>
      </c>
    </row>
    <row r="163" spans="1:4" x14ac:dyDescent="0.55000000000000004">
      <c r="A163" t="s">
        <v>203</v>
      </c>
      <c r="B163" t="s">
        <v>204</v>
      </c>
      <c r="C163" t="s">
        <v>203</v>
      </c>
      <c r="D163" t="str">
        <f t="shared" si="2"/>
        <v>Gaaf Alif Atoll</v>
      </c>
    </row>
    <row r="164" spans="1:4" x14ac:dyDescent="0.55000000000000004">
      <c r="A164" t="s">
        <v>203</v>
      </c>
      <c r="B164" t="s">
        <v>205</v>
      </c>
      <c r="C164" t="s">
        <v>203</v>
      </c>
      <c r="D164" t="str">
        <f t="shared" si="2"/>
        <v>Gaaf Alif Atoll</v>
      </c>
    </row>
    <row r="165" spans="1:4" x14ac:dyDescent="0.55000000000000004">
      <c r="A165" t="s">
        <v>203</v>
      </c>
      <c r="B165" t="s">
        <v>206</v>
      </c>
      <c r="C165" t="s">
        <v>203</v>
      </c>
      <c r="D165" t="str">
        <f t="shared" si="2"/>
        <v>Gaaf Alif Atoll</v>
      </c>
    </row>
    <row r="166" spans="1:4" x14ac:dyDescent="0.55000000000000004">
      <c r="A166" t="s">
        <v>203</v>
      </c>
      <c r="B166" t="s">
        <v>207</v>
      </c>
      <c r="C166" t="s">
        <v>203</v>
      </c>
      <c r="D166" t="str">
        <f t="shared" si="2"/>
        <v>Gaaf Alif Atoll</v>
      </c>
    </row>
    <row r="167" spans="1:4" x14ac:dyDescent="0.55000000000000004">
      <c r="A167" t="s">
        <v>203</v>
      </c>
      <c r="B167" t="s">
        <v>208</v>
      </c>
      <c r="C167" t="s">
        <v>203</v>
      </c>
      <c r="D167" t="str">
        <f t="shared" si="2"/>
        <v>Gaaf Alif Atoll</v>
      </c>
    </row>
    <row r="168" spans="1:4" x14ac:dyDescent="0.55000000000000004">
      <c r="A168" t="s">
        <v>203</v>
      </c>
      <c r="B168" t="s">
        <v>209</v>
      </c>
      <c r="C168" t="s">
        <v>203</v>
      </c>
      <c r="D168" t="str">
        <f t="shared" si="2"/>
        <v>Gaaf Alif Atoll</v>
      </c>
    </row>
    <row r="169" spans="1:4" x14ac:dyDescent="0.55000000000000004">
      <c r="A169" t="s">
        <v>203</v>
      </c>
      <c r="B169" t="s">
        <v>200</v>
      </c>
      <c r="C169" t="s">
        <v>203</v>
      </c>
      <c r="D169" t="str">
        <f t="shared" si="2"/>
        <v>Gaaf Alif Atoll</v>
      </c>
    </row>
    <row r="170" spans="1:4" x14ac:dyDescent="0.55000000000000004">
      <c r="A170" t="s">
        <v>203</v>
      </c>
      <c r="B170" t="s">
        <v>172</v>
      </c>
      <c r="C170" t="s">
        <v>203</v>
      </c>
      <c r="D170" t="str">
        <f t="shared" si="2"/>
        <v>Gaaf Alif Atoll</v>
      </c>
    </row>
    <row r="171" spans="1:4" x14ac:dyDescent="0.55000000000000004">
      <c r="A171" t="s">
        <v>203</v>
      </c>
      <c r="B171" t="s">
        <v>210</v>
      </c>
      <c r="C171" t="s">
        <v>203</v>
      </c>
      <c r="D171" t="str">
        <f t="shared" si="2"/>
        <v>Gaaf Alif Atoll</v>
      </c>
    </row>
    <row r="172" spans="1:4" x14ac:dyDescent="0.55000000000000004">
      <c r="A172" t="s">
        <v>211</v>
      </c>
      <c r="B172" t="s">
        <v>212</v>
      </c>
      <c r="C172" t="s">
        <v>211</v>
      </c>
      <c r="D172" t="str">
        <f t="shared" si="2"/>
        <v>Gaaf Dhaal Atoll</v>
      </c>
    </row>
    <row r="173" spans="1:4" x14ac:dyDescent="0.55000000000000004">
      <c r="A173" t="s">
        <v>211</v>
      </c>
      <c r="B173" t="s">
        <v>213</v>
      </c>
      <c r="C173" t="s">
        <v>211</v>
      </c>
      <c r="D173" t="str">
        <f t="shared" si="2"/>
        <v>Gaaf Dhaal Atoll</v>
      </c>
    </row>
    <row r="174" spans="1:4" x14ac:dyDescent="0.55000000000000004">
      <c r="A174" t="s">
        <v>211</v>
      </c>
      <c r="B174" t="s">
        <v>214</v>
      </c>
      <c r="C174" t="s">
        <v>211</v>
      </c>
      <c r="D174" t="str">
        <f t="shared" si="2"/>
        <v>Gaaf Dhaal Atoll</v>
      </c>
    </row>
    <row r="175" spans="1:4" x14ac:dyDescent="0.55000000000000004">
      <c r="A175" t="s">
        <v>211</v>
      </c>
      <c r="B175" t="s">
        <v>215</v>
      </c>
      <c r="C175" t="s">
        <v>211</v>
      </c>
      <c r="D175" t="str">
        <f t="shared" si="2"/>
        <v>Gaaf Dhaal Atoll</v>
      </c>
    </row>
    <row r="176" spans="1:4" x14ac:dyDescent="0.55000000000000004">
      <c r="A176" t="s">
        <v>211</v>
      </c>
      <c r="B176" t="s">
        <v>216</v>
      </c>
      <c r="C176" t="s">
        <v>211</v>
      </c>
      <c r="D176" t="str">
        <f t="shared" si="2"/>
        <v>Gaaf Dhaal Atoll</v>
      </c>
    </row>
    <row r="177" spans="1:4" x14ac:dyDescent="0.55000000000000004">
      <c r="A177" t="s">
        <v>211</v>
      </c>
      <c r="B177" t="s">
        <v>217</v>
      </c>
      <c r="C177" t="s">
        <v>211</v>
      </c>
      <c r="D177" t="str">
        <f t="shared" si="2"/>
        <v>Gaaf Dhaal Atoll</v>
      </c>
    </row>
    <row r="178" spans="1:4" x14ac:dyDescent="0.55000000000000004">
      <c r="A178" t="s">
        <v>211</v>
      </c>
      <c r="B178" t="s">
        <v>218</v>
      </c>
      <c r="C178" t="s">
        <v>211</v>
      </c>
      <c r="D178" t="str">
        <f t="shared" si="2"/>
        <v>Gaaf Dhaal Atoll</v>
      </c>
    </row>
    <row r="179" spans="1:4" x14ac:dyDescent="0.55000000000000004">
      <c r="A179" t="s">
        <v>211</v>
      </c>
      <c r="B179" t="s">
        <v>159</v>
      </c>
      <c r="C179" t="s">
        <v>211</v>
      </c>
      <c r="D179" t="str">
        <f t="shared" si="2"/>
        <v>Gaaf Dhaal Atoll</v>
      </c>
    </row>
    <row r="180" spans="1:4" x14ac:dyDescent="0.55000000000000004">
      <c r="A180" t="s">
        <v>211</v>
      </c>
      <c r="B180" t="s">
        <v>107</v>
      </c>
      <c r="C180" t="s">
        <v>211</v>
      </c>
      <c r="D180" t="str">
        <f t="shared" si="2"/>
        <v>Gaaf Dhaal Atoll</v>
      </c>
    </row>
    <row r="181" spans="1:4" x14ac:dyDescent="0.55000000000000004">
      <c r="A181" t="s">
        <v>219</v>
      </c>
      <c r="B181" t="s">
        <v>220</v>
      </c>
      <c r="C181" t="s">
        <v>219</v>
      </c>
      <c r="D181" t="str">
        <f t="shared" si="2"/>
        <v>Gnaviyani Atoll</v>
      </c>
    </row>
    <row r="182" spans="1:4" x14ac:dyDescent="0.55000000000000004">
      <c r="A182" t="s">
        <v>221</v>
      </c>
      <c r="B182" t="s">
        <v>66</v>
      </c>
      <c r="C182" t="s">
        <v>221</v>
      </c>
      <c r="D182" t="str">
        <f t="shared" si="2"/>
        <v>Seenu Atoll</v>
      </c>
    </row>
    <row r="183" spans="1:4" x14ac:dyDescent="0.55000000000000004">
      <c r="A183" t="s">
        <v>221</v>
      </c>
      <c r="B183" t="s">
        <v>195</v>
      </c>
      <c r="C183" t="s">
        <v>221</v>
      </c>
      <c r="D183" t="str">
        <f t="shared" si="2"/>
        <v>Seenu Atoll</v>
      </c>
    </row>
    <row r="184" spans="1:4" x14ac:dyDescent="0.55000000000000004">
      <c r="A184" t="s">
        <v>221</v>
      </c>
      <c r="B184" t="s">
        <v>222</v>
      </c>
      <c r="C184" t="s">
        <v>221</v>
      </c>
      <c r="D184" t="str">
        <f t="shared" si="2"/>
        <v>Seenu Atoll</v>
      </c>
    </row>
    <row r="185" spans="1:4" x14ac:dyDescent="0.55000000000000004">
      <c r="A185" t="s">
        <v>221</v>
      </c>
      <c r="B185" t="s">
        <v>223</v>
      </c>
      <c r="C185" t="s">
        <v>221</v>
      </c>
      <c r="D185" t="str">
        <f t="shared" si="2"/>
        <v>Seenu Atoll</v>
      </c>
    </row>
    <row r="186" spans="1:4" x14ac:dyDescent="0.55000000000000004">
      <c r="A186" t="s">
        <v>221</v>
      </c>
      <c r="B186" t="s">
        <v>224</v>
      </c>
      <c r="C186" t="s">
        <v>221</v>
      </c>
      <c r="D186" t="str">
        <f t="shared" si="2"/>
        <v>Seenu Atoll</v>
      </c>
    </row>
    <row r="187" spans="1:4" x14ac:dyDescent="0.55000000000000004">
      <c r="A187" t="s">
        <v>221</v>
      </c>
      <c r="B187" t="s">
        <v>103</v>
      </c>
      <c r="C187" t="s">
        <v>221</v>
      </c>
      <c r="D187" t="str">
        <f t="shared" si="2"/>
        <v>Seenu Atoll</v>
      </c>
    </row>
    <row r="188" spans="1:4" x14ac:dyDescent="0.55000000000000004">
      <c r="A188" t="s">
        <v>221</v>
      </c>
      <c r="B188" t="s">
        <v>226</v>
      </c>
      <c r="C188" t="s">
        <v>221</v>
      </c>
      <c r="D188" t="str">
        <f t="shared" si="2"/>
        <v>Seenu Atoll</v>
      </c>
    </row>
    <row r="189" spans="1:4" x14ac:dyDescent="0.55000000000000004">
      <c r="A189" t="s">
        <v>221</v>
      </c>
      <c r="B189" t="s">
        <v>227</v>
      </c>
      <c r="C189" t="s">
        <v>221</v>
      </c>
      <c r="D189" t="str">
        <f t="shared" si="2"/>
        <v>Seenu Atoll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E2CFA-49B4-42C7-A741-E5D2BF77A1EC}">
  <dimension ref="A1:GI47"/>
  <sheetViews>
    <sheetView workbookViewId="0">
      <selection activeCell="GG2" sqref="D2:GG2"/>
    </sheetView>
  </sheetViews>
  <sheetFormatPr defaultRowHeight="14.4" x14ac:dyDescent="0.55000000000000004"/>
  <cols>
    <col min="1" max="1" width="22.15625" customWidth="1"/>
    <col min="2" max="2" width="11" customWidth="1"/>
    <col min="3" max="3" width="16.15625" customWidth="1"/>
    <col min="5" max="5" width="13" customWidth="1"/>
    <col min="6" max="6" width="11.41796875" customWidth="1"/>
    <col min="7" max="7" width="12.68359375" customWidth="1"/>
    <col min="8" max="8" width="13.578125" customWidth="1"/>
    <col min="10" max="10" width="14.41796875" customWidth="1"/>
    <col min="11" max="11" width="13.41796875" customWidth="1"/>
    <col min="12" max="12" width="13" customWidth="1"/>
    <col min="13" max="13" width="14" customWidth="1"/>
    <col min="14" max="14" width="13.578125" customWidth="1"/>
    <col min="15" max="15" width="10.578125" customWidth="1"/>
    <col min="16" max="16" width="11.578125" customWidth="1"/>
    <col min="17" max="17" width="12" customWidth="1"/>
    <col min="19" max="19" width="15.41796875" customWidth="1"/>
    <col min="20" max="20" width="15.26171875" customWidth="1"/>
    <col min="21" max="21" width="16.83984375" customWidth="1"/>
    <col min="22" max="22" width="14" customWidth="1"/>
    <col min="24" max="24" width="15" customWidth="1"/>
    <col min="25" max="25" width="13.68359375" customWidth="1"/>
    <col min="26" max="26" width="13" customWidth="1"/>
    <col min="27" max="27" width="16.41796875" customWidth="1"/>
    <col min="28" max="28" width="14.578125" customWidth="1"/>
    <col min="29" max="29" width="16.41796875" customWidth="1"/>
    <col min="30" max="30" width="14.26171875" customWidth="1"/>
    <col min="31" max="31" width="11.83984375" customWidth="1"/>
    <col min="32" max="32" width="9.578125" customWidth="1"/>
    <col min="33" max="33" width="10.83984375" customWidth="1"/>
    <col min="34" max="34" width="13.41796875" customWidth="1"/>
    <col min="35" max="35" width="12" customWidth="1"/>
    <col min="36" max="36" width="10.83984375" customWidth="1"/>
    <col min="37" max="37" width="14" customWidth="1"/>
    <col min="38" max="38" width="12.68359375" customWidth="1"/>
    <col min="39" max="39" width="11.578125" customWidth="1"/>
    <col min="40" max="40" width="16" customWidth="1"/>
    <col min="41" max="41" width="10.41796875" customWidth="1"/>
    <col min="42" max="42" width="12.83984375" customWidth="1"/>
    <col min="43" max="43" width="12" customWidth="1"/>
    <col min="44" max="44" width="12.26171875" customWidth="1"/>
    <col min="45" max="45" width="12.15625" customWidth="1"/>
    <col min="46" max="46" width="13.41796875" customWidth="1"/>
    <col min="47" max="47" width="13" customWidth="1"/>
    <col min="48" max="48" width="17.83984375" customWidth="1"/>
    <col min="49" max="49" width="10.578125" customWidth="1"/>
    <col min="50" max="50" width="10.68359375" customWidth="1"/>
    <col min="52" max="52" width="10.578125" customWidth="1"/>
    <col min="53" max="53" width="15.578125" customWidth="1"/>
    <col min="54" max="54" width="13.83984375" customWidth="1"/>
    <col min="55" max="55" width="12.68359375" customWidth="1"/>
    <col min="56" max="56" width="11.68359375" customWidth="1"/>
    <col min="57" max="57" width="11.26171875" customWidth="1"/>
    <col min="58" max="58" width="15.83984375" customWidth="1"/>
    <col min="59" max="59" width="10" customWidth="1"/>
    <col min="60" max="60" width="13.26171875" customWidth="1"/>
    <col min="62" max="62" width="17.15625" customWidth="1"/>
    <col min="63" max="63" width="12.68359375" customWidth="1"/>
    <col min="64" max="64" width="15.26171875" customWidth="1"/>
    <col min="65" max="65" width="10.68359375" customWidth="1"/>
    <col min="66" max="66" width="13.83984375" customWidth="1"/>
    <col min="67" max="67" width="12.578125" customWidth="1"/>
    <col min="68" max="68" width="11.83984375" customWidth="1"/>
    <col min="69" max="69" width="15.26171875" customWidth="1"/>
    <col min="70" max="70" width="14.41796875" customWidth="1"/>
    <col min="71" max="71" width="12.41796875" customWidth="1"/>
    <col min="72" max="72" width="11" customWidth="1"/>
    <col min="73" max="73" width="16" customWidth="1"/>
    <col min="74" max="74" width="11.83984375" customWidth="1"/>
    <col min="75" max="75" width="12.83984375" customWidth="1"/>
    <col min="76" max="76" width="13.26171875" customWidth="1"/>
    <col min="77" max="77" width="12.578125" customWidth="1"/>
    <col min="78" max="78" width="11.83984375" customWidth="1"/>
    <col min="79" max="79" width="13.41796875" customWidth="1"/>
    <col min="80" max="80" width="12.578125" customWidth="1"/>
    <col min="81" max="81" width="11.15625" customWidth="1"/>
    <col min="82" max="82" width="12.578125" customWidth="1"/>
    <col min="83" max="83" width="12.15625" customWidth="1"/>
    <col min="84" max="84" width="10.68359375" customWidth="1"/>
    <col min="85" max="85" width="14.68359375" customWidth="1"/>
    <col min="86" max="86" width="12.15625" customWidth="1"/>
    <col min="87" max="87" width="13" customWidth="1"/>
    <col min="88" max="88" width="9.68359375" customWidth="1"/>
    <col min="89" max="89" width="15.15625" customWidth="1"/>
    <col min="90" max="90" width="11.26171875" customWidth="1"/>
    <col min="91" max="91" width="10.15625" customWidth="1"/>
    <col min="93" max="93" width="12.578125" customWidth="1"/>
    <col min="94" max="94" width="13.83984375" customWidth="1"/>
    <col min="96" max="96" width="13.41796875" customWidth="1"/>
    <col min="97" max="97" width="11.41796875" customWidth="1"/>
    <col min="98" max="98" width="13.578125" customWidth="1"/>
    <col min="99" max="99" width="17" customWidth="1"/>
    <col min="100" max="100" width="11.15625" customWidth="1"/>
    <col min="101" max="101" width="13.41796875" customWidth="1"/>
    <col min="102" max="102" width="11.68359375" customWidth="1"/>
    <col min="103" max="103" width="11.83984375" customWidth="1"/>
    <col min="104" max="104" width="10.68359375" customWidth="1"/>
    <col min="105" max="105" width="11" customWidth="1"/>
    <col min="106" max="106" width="10.26171875" customWidth="1"/>
    <col min="107" max="107" width="11.15625" customWidth="1"/>
    <col min="108" max="108" width="14" customWidth="1"/>
    <col min="109" max="109" width="11.15625" customWidth="1"/>
    <col min="110" max="110" width="10.83984375" customWidth="1"/>
    <col min="111" max="111" width="18.26171875" customWidth="1"/>
    <col min="112" max="112" width="14.15625" customWidth="1"/>
    <col min="113" max="113" width="12" customWidth="1"/>
    <col min="114" max="114" width="14.41796875" customWidth="1"/>
    <col min="115" max="115" width="11.68359375" customWidth="1"/>
    <col min="116" max="116" width="11.83984375" customWidth="1"/>
    <col min="117" max="118" width="11" customWidth="1"/>
    <col min="119" max="119" width="12.15625" customWidth="1"/>
    <col min="120" max="120" width="13.15625" customWidth="1"/>
    <col min="121" max="121" width="12.578125" customWidth="1"/>
    <col min="122" max="122" width="11" customWidth="1"/>
    <col min="123" max="123" width="12.68359375" customWidth="1"/>
    <col min="124" max="124" width="13.578125" customWidth="1"/>
    <col min="127" max="127" width="13.578125" customWidth="1"/>
    <col min="128" max="128" width="14.26171875" customWidth="1"/>
    <col min="129" max="129" width="9.68359375" customWidth="1"/>
    <col min="130" max="130" width="13.41796875" customWidth="1"/>
    <col min="131" max="131" width="16.26171875" customWidth="1"/>
    <col min="133" max="133" width="14.83984375" customWidth="1"/>
    <col min="134" max="134" width="12.41796875" customWidth="1"/>
    <col min="135" max="135" width="11.578125" customWidth="1"/>
    <col min="136" max="136" width="13" customWidth="1"/>
    <col min="137" max="137" width="16.41796875" customWidth="1"/>
    <col min="138" max="138" width="16.15625" customWidth="1"/>
    <col min="139" max="139" width="12.83984375" customWidth="1"/>
    <col min="140" max="140" width="11.68359375" customWidth="1"/>
    <col min="142" max="142" width="13.15625" customWidth="1"/>
    <col min="143" max="143" width="14.578125" customWidth="1"/>
    <col min="144" max="145" width="13.578125" customWidth="1"/>
    <col min="146" max="146" width="13.26171875" customWidth="1"/>
    <col min="147" max="147" width="11.15625" customWidth="1"/>
    <col min="148" max="148" width="12.15625" customWidth="1"/>
    <col min="149" max="149" width="12.83984375" customWidth="1"/>
    <col min="150" max="150" width="14.68359375" customWidth="1"/>
    <col min="151" max="151" width="11.15625" customWidth="1"/>
    <col min="152" max="152" width="13.83984375" customWidth="1"/>
    <col min="153" max="153" width="11.15625" customWidth="1"/>
    <col min="154" max="154" width="12.83984375" customWidth="1"/>
    <col min="155" max="155" width="12" customWidth="1"/>
    <col min="157" max="157" width="12.41796875" customWidth="1"/>
    <col min="159" max="159" width="12" customWidth="1"/>
    <col min="160" max="160" width="15.41796875" customWidth="1"/>
    <col min="161" max="161" width="14.26171875" customWidth="1"/>
    <col min="162" max="162" width="15.578125" customWidth="1"/>
    <col min="163" max="163" width="10.15625" customWidth="1"/>
    <col min="164" max="164" width="10.68359375" customWidth="1"/>
    <col min="165" max="165" width="13.26171875" customWidth="1"/>
    <col min="166" max="166" width="14.26171875" customWidth="1"/>
    <col min="167" max="167" width="15" customWidth="1"/>
    <col min="168" max="168" width="18.41796875" customWidth="1"/>
    <col min="170" max="170" width="15.15625" customWidth="1"/>
    <col min="171" max="171" width="17.578125" customWidth="1"/>
    <col min="172" max="172" width="14.41796875" customWidth="1"/>
    <col min="174" max="174" width="18.578125" customWidth="1"/>
    <col min="176" max="176" width="12.41796875" customWidth="1"/>
    <col min="177" max="177" width="15.68359375" customWidth="1"/>
    <col min="178" max="178" width="11.41796875" customWidth="1"/>
    <col min="179" max="179" width="10.83984375" customWidth="1"/>
    <col min="180" max="180" width="15.578125" customWidth="1"/>
    <col min="181" max="181" width="14.578125" customWidth="1"/>
    <col min="182" max="182" width="13" customWidth="1"/>
    <col min="183" max="183" width="14" customWidth="1"/>
    <col min="184" max="184" width="12.83984375" customWidth="1"/>
    <col min="185" max="185" width="14.41796875" customWidth="1"/>
    <col min="186" max="186" width="13" customWidth="1"/>
    <col min="187" max="187" width="12.26171875" customWidth="1"/>
    <col min="188" max="188" width="20.68359375" customWidth="1"/>
    <col min="189" max="189" width="13.83984375" customWidth="1"/>
    <col min="190" max="190" width="9.68359375" customWidth="1"/>
    <col min="191" max="191" width="18.15625" customWidth="1"/>
  </cols>
  <sheetData>
    <row r="1" spans="1:191" x14ac:dyDescent="0.55000000000000004">
      <c r="A1" s="35" t="s">
        <v>255</v>
      </c>
      <c r="B1" s="27" t="s">
        <v>265</v>
      </c>
      <c r="C1" s="26" t="s">
        <v>266</v>
      </c>
      <c r="D1" s="2" t="s">
        <v>35</v>
      </c>
      <c r="E1" s="2" t="s">
        <v>36</v>
      </c>
      <c r="F1" s="2" t="s">
        <v>37</v>
      </c>
      <c r="G1" s="2" t="s">
        <v>38</v>
      </c>
      <c r="H1" s="2" t="s">
        <v>39</v>
      </c>
      <c r="I1" s="2" t="s">
        <v>40</v>
      </c>
      <c r="J1" s="2" t="s">
        <v>41</v>
      </c>
      <c r="K1" s="2" t="s">
        <v>42</v>
      </c>
      <c r="L1" s="2" t="s">
        <v>43</v>
      </c>
      <c r="M1" s="2" t="s">
        <v>44</v>
      </c>
      <c r="N1" s="2" t="s">
        <v>45</v>
      </c>
      <c r="O1" s="2" t="s">
        <v>46</v>
      </c>
      <c r="P1" s="2" t="s">
        <v>47</v>
      </c>
      <c r="Q1" s="2" t="s">
        <v>48</v>
      </c>
      <c r="R1" s="2" t="s">
        <v>50</v>
      </c>
      <c r="S1" s="2" t="s">
        <v>51</v>
      </c>
      <c r="T1" s="2" t="s">
        <v>52</v>
      </c>
      <c r="U1" s="2" t="s">
        <v>53</v>
      </c>
      <c r="V1" s="2" t="s">
        <v>54</v>
      </c>
      <c r="W1" s="2" t="s">
        <v>55</v>
      </c>
      <c r="X1" s="2" t="s">
        <v>56</v>
      </c>
      <c r="Y1" s="2" t="s">
        <v>57</v>
      </c>
      <c r="Z1" s="2" t="s">
        <v>58</v>
      </c>
      <c r="AA1" s="2" t="s">
        <v>59</v>
      </c>
      <c r="AB1" s="2" t="s">
        <v>60</v>
      </c>
      <c r="AC1" s="2" t="s">
        <v>61</v>
      </c>
      <c r="AD1" s="2" t="s">
        <v>62</v>
      </c>
      <c r="AE1" s="2" t="s">
        <v>64</v>
      </c>
      <c r="AF1" s="2" t="s">
        <v>65</v>
      </c>
      <c r="AG1" s="2" t="s">
        <v>66</v>
      </c>
      <c r="AH1" s="2" t="s">
        <v>67</v>
      </c>
      <c r="AI1" s="2" t="s">
        <v>68</v>
      </c>
      <c r="AJ1" s="2" t="s">
        <v>69</v>
      </c>
      <c r="AK1" s="2" t="s">
        <v>70</v>
      </c>
      <c r="AL1" s="2" t="s">
        <v>71</v>
      </c>
      <c r="AM1" s="2" t="s">
        <v>72</v>
      </c>
      <c r="AN1" s="2" t="s">
        <v>73</v>
      </c>
      <c r="AO1" s="2" t="s">
        <v>74</v>
      </c>
      <c r="AP1" s="2" t="s">
        <v>75</v>
      </c>
      <c r="AQ1" s="2" t="s">
        <v>76</v>
      </c>
      <c r="AR1" s="2" t="s">
        <v>77</v>
      </c>
      <c r="AS1" s="2" t="s">
        <v>79</v>
      </c>
      <c r="AT1" s="2" t="s">
        <v>80</v>
      </c>
      <c r="AU1" s="2" t="s">
        <v>81</v>
      </c>
      <c r="AV1" s="2" t="s">
        <v>82</v>
      </c>
      <c r="AW1" s="2" t="s">
        <v>83</v>
      </c>
      <c r="AX1" s="2" t="s">
        <v>84</v>
      </c>
      <c r="AY1" s="2" t="s">
        <v>85</v>
      </c>
      <c r="AZ1" s="2" t="s">
        <v>86</v>
      </c>
      <c r="BA1" s="2" t="s">
        <v>87</v>
      </c>
      <c r="BB1" s="2" t="s">
        <v>88</v>
      </c>
      <c r="BC1" s="2" t="s">
        <v>89</v>
      </c>
      <c r="BD1" s="2" t="s">
        <v>90</v>
      </c>
      <c r="BE1" s="2" t="s">
        <v>91</v>
      </c>
      <c r="BF1" s="2" t="s">
        <v>93</v>
      </c>
      <c r="BG1" s="2" t="s">
        <v>94</v>
      </c>
      <c r="BH1" s="2" t="s">
        <v>95</v>
      </c>
      <c r="BI1" s="2" t="s">
        <v>96</v>
      </c>
      <c r="BJ1" s="2" t="s">
        <v>97</v>
      </c>
      <c r="BK1" s="2" t="s">
        <v>98</v>
      </c>
      <c r="BL1" s="2" t="s">
        <v>99</v>
      </c>
      <c r="BM1" s="2" t="s">
        <v>100</v>
      </c>
      <c r="BN1" s="2" t="s">
        <v>101</v>
      </c>
      <c r="BO1" s="2" t="s">
        <v>102</v>
      </c>
      <c r="BP1" s="2" t="s">
        <v>103</v>
      </c>
      <c r="BQ1" s="2" t="s">
        <v>104</v>
      </c>
      <c r="BR1" s="2" t="s">
        <v>105</v>
      </c>
      <c r="BS1" s="2" t="s">
        <v>106</v>
      </c>
      <c r="BT1" s="2" t="s">
        <v>107</v>
      </c>
      <c r="BU1" s="2" t="s">
        <v>109</v>
      </c>
      <c r="BV1" s="2" t="s">
        <v>110</v>
      </c>
      <c r="BW1" s="2" t="s">
        <v>111</v>
      </c>
      <c r="BX1" s="2" t="s">
        <v>112</v>
      </c>
      <c r="BY1" s="2" t="s">
        <v>113</v>
      </c>
      <c r="BZ1" s="2" t="s">
        <v>267</v>
      </c>
      <c r="CA1" s="2" t="s">
        <v>114</v>
      </c>
      <c r="CB1" s="2" t="s">
        <v>115</v>
      </c>
      <c r="CC1" s="2" t="s">
        <v>116</v>
      </c>
      <c r="CD1" s="2" t="s">
        <v>117</v>
      </c>
      <c r="CE1" s="2" t="s">
        <v>118</v>
      </c>
      <c r="CF1" s="2" t="s">
        <v>119</v>
      </c>
      <c r="CG1" s="2" t="s">
        <v>120</v>
      </c>
      <c r="CH1" s="2" t="s">
        <v>122</v>
      </c>
      <c r="CI1" s="2" t="s">
        <v>123</v>
      </c>
      <c r="CJ1" s="2" t="s">
        <v>124</v>
      </c>
      <c r="CK1" s="2" t="s">
        <v>125</v>
      </c>
      <c r="CL1" s="2" t="s">
        <v>127</v>
      </c>
      <c r="CM1" s="2" t="s">
        <v>128</v>
      </c>
      <c r="CN1" s="2" t="s">
        <v>129</v>
      </c>
      <c r="CO1" s="2" t="s">
        <v>130</v>
      </c>
      <c r="CP1" s="2" t="s">
        <v>131</v>
      </c>
      <c r="CQ1" s="2" t="s">
        <v>132</v>
      </c>
      <c r="CR1" s="2" t="s">
        <v>133</v>
      </c>
      <c r="CS1" s="2" t="s">
        <v>134</v>
      </c>
      <c r="CT1" s="2" t="s">
        <v>135</v>
      </c>
      <c r="CU1" s="2" t="s">
        <v>137</v>
      </c>
      <c r="CV1" s="2" t="s">
        <v>138</v>
      </c>
      <c r="CW1" s="2" t="s">
        <v>139</v>
      </c>
      <c r="CX1" s="2" t="s">
        <v>268</v>
      </c>
      <c r="CY1" s="2" t="s">
        <v>140</v>
      </c>
      <c r="CZ1" s="2" t="s">
        <v>141</v>
      </c>
      <c r="DA1" s="2" t="s">
        <v>142</v>
      </c>
      <c r="DB1" s="2" t="s">
        <v>143</v>
      </c>
      <c r="DC1" s="2" t="s">
        <v>145</v>
      </c>
      <c r="DD1" s="2" t="s">
        <v>269</v>
      </c>
      <c r="DE1" s="2" t="s">
        <v>146</v>
      </c>
      <c r="DF1" s="2" t="s">
        <v>147</v>
      </c>
      <c r="DG1" s="2" t="s">
        <v>148</v>
      </c>
      <c r="DH1" s="2" t="s">
        <v>149</v>
      </c>
      <c r="DI1" s="2" t="s">
        <v>150</v>
      </c>
      <c r="DJ1" s="2" t="s">
        <v>151</v>
      </c>
      <c r="DK1" s="2" t="s">
        <v>152</v>
      </c>
      <c r="DL1" s="2" t="s">
        <v>153</v>
      </c>
      <c r="DM1" s="2" t="s">
        <v>155</v>
      </c>
      <c r="DN1" s="2" t="s">
        <v>156</v>
      </c>
      <c r="DO1" s="2" t="s">
        <v>157</v>
      </c>
      <c r="DP1" s="2" t="s">
        <v>158</v>
      </c>
      <c r="DQ1" s="2" t="s">
        <v>159</v>
      </c>
      <c r="DR1" s="2" t="s">
        <v>161</v>
      </c>
      <c r="DS1" s="2" t="s">
        <v>162</v>
      </c>
      <c r="DT1" s="2" t="s">
        <v>270</v>
      </c>
      <c r="DU1" s="2" t="s">
        <v>163</v>
      </c>
      <c r="DV1" s="2" t="s">
        <v>164</v>
      </c>
      <c r="DW1" s="2" t="s">
        <v>165</v>
      </c>
      <c r="DX1" s="2" t="s">
        <v>166</v>
      </c>
      <c r="DY1" s="2" t="s">
        <v>167</v>
      </c>
      <c r="DZ1" s="2" t="s">
        <v>169</v>
      </c>
      <c r="EA1" s="2" t="s">
        <v>170</v>
      </c>
      <c r="EB1" s="2" t="s">
        <v>171</v>
      </c>
      <c r="EC1" s="2" t="s">
        <v>271</v>
      </c>
      <c r="ED1" s="2" t="s">
        <v>172</v>
      </c>
      <c r="EE1" s="2" t="s">
        <v>174</v>
      </c>
      <c r="EF1" s="2" t="s">
        <v>175</v>
      </c>
      <c r="EG1" s="2" t="s">
        <v>176</v>
      </c>
      <c r="EH1" s="2" t="s">
        <v>177</v>
      </c>
      <c r="EI1" s="2" t="s">
        <v>272</v>
      </c>
      <c r="EJ1" s="2" t="s">
        <v>178</v>
      </c>
      <c r="EK1" s="2" t="s">
        <v>180</v>
      </c>
      <c r="EL1" s="2" t="s">
        <v>181</v>
      </c>
      <c r="EM1" s="2" t="s">
        <v>182</v>
      </c>
      <c r="EN1" s="2" t="s">
        <v>273</v>
      </c>
      <c r="EO1" s="2" t="s">
        <v>183</v>
      </c>
      <c r="EP1" s="2" t="s">
        <v>184</v>
      </c>
      <c r="EQ1" s="2" t="s">
        <v>185</v>
      </c>
      <c r="ER1" s="2" t="s">
        <v>186</v>
      </c>
      <c r="ES1" s="2" t="s">
        <v>274</v>
      </c>
      <c r="ET1" s="2" t="s">
        <v>187</v>
      </c>
      <c r="EU1" s="2" t="s">
        <v>188</v>
      </c>
      <c r="EV1" s="2" t="s">
        <v>189</v>
      </c>
      <c r="EW1" s="2" t="s">
        <v>190</v>
      </c>
      <c r="EX1" s="2" t="s">
        <v>192</v>
      </c>
      <c r="EY1" s="2" t="s">
        <v>193</v>
      </c>
      <c r="EZ1" s="2" t="s">
        <v>194</v>
      </c>
      <c r="FA1" s="2" t="s">
        <v>195</v>
      </c>
      <c r="FB1" s="2" t="s">
        <v>196</v>
      </c>
      <c r="FC1" s="2" t="s">
        <v>197</v>
      </c>
      <c r="FD1" s="2" t="s">
        <v>198</v>
      </c>
      <c r="FE1" s="2" t="s">
        <v>199</v>
      </c>
      <c r="FF1" s="2" t="s">
        <v>200</v>
      </c>
      <c r="FG1" s="2" t="s">
        <v>201</v>
      </c>
      <c r="FH1" s="2" t="s">
        <v>202</v>
      </c>
      <c r="FI1" s="2" t="s">
        <v>204</v>
      </c>
      <c r="FJ1" s="2" t="s">
        <v>205</v>
      </c>
      <c r="FK1" s="2" t="s">
        <v>206</v>
      </c>
      <c r="FL1" s="2" t="s">
        <v>207</v>
      </c>
      <c r="FM1" s="2" t="s">
        <v>208</v>
      </c>
      <c r="FN1" s="2" t="s">
        <v>209</v>
      </c>
      <c r="FO1" s="2" t="s">
        <v>275</v>
      </c>
      <c r="FP1" s="2" t="s">
        <v>276</v>
      </c>
      <c r="FQ1" s="2" t="s">
        <v>210</v>
      </c>
      <c r="FR1" s="2" t="s">
        <v>212</v>
      </c>
      <c r="FS1" s="2" t="s">
        <v>213</v>
      </c>
      <c r="FT1" s="2" t="s">
        <v>214</v>
      </c>
      <c r="FU1" s="2" t="s">
        <v>215</v>
      </c>
      <c r="FV1" s="2" t="s">
        <v>216</v>
      </c>
      <c r="FW1" s="2" t="s">
        <v>217</v>
      </c>
      <c r="FX1" s="2" t="s">
        <v>218</v>
      </c>
      <c r="FY1" s="2" t="s">
        <v>277</v>
      </c>
      <c r="FZ1" s="2" t="s">
        <v>278</v>
      </c>
      <c r="GA1" s="2" t="s">
        <v>220</v>
      </c>
      <c r="GB1" s="2" t="s">
        <v>279</v>
      </c>
      <c r="GC1" s="2" t="s">
        <v>280</v>
      </c>
      <c r="GD1" s="2" t="s">
        <v>222</v>
      </c>
      <c r="GE1" s="2" t="s">
        <v>223</v>
      </c>
      <c r="GF1" s="2" t="s">
        <v>224</v>
      </c>
      <c r="GG1" s="2" t="s">
        <v>281</v>
      </c>
      <c r="GH1" s="2" t="s">
        <v>226</v>
      </c>
      <c r="GI1" s="2" t="s">
        <v>227</v>
      </c>
    </row>
    <row r="2" spans="1:191" x14ac:dyDescent="0.55000000000000004">
      <c r="A2" s="36" t="s">
        <v>0</v>
      </c>
      <c r="C2" s="31" t="s">
        <v>17</v>
      </c>
      <c r="D2" s="6">
        <v>1141</v>
      </c>
      <c r="E2" s="6">
        <v>3412</v>
      </c>
      <c r="F2" s="6">
        <v>559</v>
      </c>
      <c r="G2" s="6">
        <v>1841</v>
      </c>
      <c r="H2" s="6">
        <v>2873</v>
      </c>
      <c r="I2" s="6">
        <v>1115</v>
      </c>
      <c r="J2" s="6">
        <v>668</v>
      </c>
      <c r="K2" s="6">
        <v>286</v>
      </c>
      <c r="L2" s="6">
        <v>534</v>
      </c>
      <c r="M2" s="6">
        <v>279</v>
      </c>
      <c r="N2" s="6">
        <v>427</v>
      </c>
      <c r="O2" s="6">
        <v>400</v>
      </c>
      <c r="P2" s="6">
        <v>612</v>
      </c>
      <c r="Q2" s="6">
        <v>476</v>
      </c>
      <c r="R2" s="6">
        <v>409</v>
      </c>
      <c r="S2" s="6">
        <v>2664</v>
      </c>
      <c r="T2" s="6">
        <v>293</v>
      </c>
      <c r="U2" s="6">
        <v>10131</v>
      </c>
      <c r="V2" s="6">
        <v>997</v>
      </c>
      <c r="W2" s="6">
        <v>492</v>
      </c>
      <c r="X2" s="6">
        <v>1265</v>
      </c>
      <c r="Y2" s="6">
        <v>495</v>
      </c>
      <c r="Z2" s="6">
        <v>1038</v>
      </c>
      <c r="AA2" s="6">
        <v>641</v>
      </c>
      <c r="AB2" s="6">
        <v>1985</v>
      </c>
      <c r="AC2" s="6">
        <v>1254</v>
      </c>
      <c r="AD2" s="6">
        <v>776</v>
      </c>
      <c r="AE2" s="6">
        <v>502</v>
      </c>
      <c r="AF2" s="6">
        <v>694</v>
      </c>
      <c r="AG2" s="6">
        <v>854</v>
      </c>
      <c r="AH2" s="6">
        <v>1571</v>
      </c>
      <c r="AI2" s="6">
        <v>2255</v>
      </c>
      <c r="AJ2" s="6">
        <v>592</v>
      </c>
      <c r="AK2" s="6">
        <v>1193</v>
      </c>
      <c r="AL2" s="6">
        <v>921</v>
      </c>
      <c r="AM2" s="6">
        <v>684</v>
      </c>
      <c r="AN2" s="6">
        <v>944</v>
      </c>
      <c r="AO2" s="6">
        <v>479</v>
      </c>
      <c r="AP2" s="6">
        <v>2094</v>
      </c>
      <c r="AQ2" s="6">
        <v>544</v>
      </c>
      <c r="AR2" s="6">
        <v>371</v>
      </c>
      <c r="AS2" s="6">
        <v>345</v>
      </c>
      <c r="AT2" s="6">
        <v>638</v>
      </c>
      <c r="AU2" s="6">
        <v>1428</v>
      </c>
      <c r="AV2" s="6">
        <v>1556</v>
      </c>
      <c r="AW2" s="6">
        <v>628</v>
      </c>
      <c r="AX2" s="6">
        <v>757</v>
      </c>
      <c r="AY2" s="6">
        <v>692</v>
      </c>
      <c r="AZ2" s="6">
        <v>919</v>
      </c>
      <c r="BA2" s="6">
        <v>724</v>
      </c>
      <c r="BB2" s="6">
        <v>305</v>
      </c>
      <c r="BC2" s="6">
        <v>1745</v>
      </c>
      <c r="BD2" s="6">
        <v>934</v>
      </c>
      <c r="BE2" s="6">
        <v>1832</v>
      </c>
      <c r="BF2" s="6">
        <v>381</v>
      </c>
      <c r="BG2" s="6">
        <v>1859</v>
      </c>
      <c r="BH2" s="6">
        <v>3321</v>
      </c>
      <c r="BI2" s="6">
        <v>423</v>
      </c>
      <c r="BJ2" s="6">
        <v>1228</v>
      </c>
      <c r="BK2" s="6">
        <v>1278</v>
      </c>
      <c r="BL2" s="6">
        <v>663</v>
      </c>
      <c r="BM2" s="6">
        <v>543</v>
      </c>
      <c r="BN2" s="6">
        <v>956</v>
      </c>
      <c r="BO2" s="6">
        <v>1760</v>
      </c>
      <c r="BP2" s="6">
        <v>1872</v>
      </c>
      <c r="BQ2" s="6">
        <v>537</v>
      </c>
      <c r="BR2" s="6">
        <v>554</v>
      </c>
      <c r="BS2" s="6">
        <v>1754</v>
      </c>
      <c r="BT2" s="6">
        <v>452</v>
      </c>
      <c r="BU2" s="6">
        <v>997</v>
      </c>
      <c r="BV2" s="6">
        <v>398</v>
      </c>
      <c r="BW2" s="6">
        <v>2581</v>
      </c>
      <c r="BX2" s="6">
        <v>198</v>
      </c>
      <c r="BY2" s="6">
        <v>341</v>
      </c>
      <c r="BZ2" s="6">
        <v>583</v>
      </c>
      <c r="CA2" s="6">
        <v>744</v>
      </c>
      <c r="CB2" s="6">
        <v>552</v>
      </c>
      <c r="CC2" s="6">
        <v>1002</v>
      </c>
      <c r="CD2" s="6">
        <v>481</v>
      </c>
      <c r="CE2" s="6">
        <v>557</v>
      </c>
      <c r="CF2" s="6">
        <v>572</v>
      </c>
      <c r="CG2" s="6">
        <v>1625</v>
      </c>
      <c r="CH2" s="6">
        <v>2286</v>
      </c>
      <c r="CI2" s="6">
        <v>1171</v>
      </c>
      <c r="CJ2" s="6">
        <v>4832</v>
      </c>
      <c r="CK2" s="6">
        <v>703</v>
      </c>
      <c r="CL2" s="6">
        <v>1270</v>
      </c>
      <c r="CM2" s="6">
        <v>1294</v>
      </c>
      <c r="CN2" s="6">
        <v>976</v>
      </c>
      <c r="CO2" s="6">
        <v>1743</v>
      </c>
      <c r="CP2" s="6">
        <v>2012</v>
      </c>
      <c r="CQ2" s="6">
        <v>1654</v>
      </c>
      <c r="CR2" s="6">
        <v>2528</v>
      </c>
      <c r="CS2" s="6">
        <v>4471</v>
      </c>
      <c r="CT2" s="6">
        <v>1801</v>
      </c>
      <c r="CU2" s="6">
        <v>704</v>
      </c>
      <c r="CV2" s="6">
        <v>544</v>
      </c>
      <c r="CW2" s="6">
        <v>885</v>
      </c>
      <c r="CX2" s="6">
        <v>516</v>
      </c>
      <c r="CY2" s="6">
        <v>878</v>
      </c>
      <c r="CZ2" s="6">
        <v>1282</v>
      </c>
      <c r="DA2" s="6">
        <v>1924</v>
      </c>
      <c r="DB2" s="6">
        <v>1284</v>
      </c>
      <c r="DC2" s="6">
        <v>936</v>
      </c>
      <c r="DD2" s="6">
        <v>141</v>
      </c>
      <c r="DE2" s="6">
        <v>761</v>
      </c>
      <c r="DF2" s="6">
        <v>1000</v>
      </c>
      <c r="DG2" s="6">
        <v>484</v>
      </c>
      <c r="DH2" s="6">
        <v>509</v>
      </c>
      <c r="DI2" s="6">
        <v>2798</v>
      </c>
      <c r="DJ2" s="6">
        <v>2580</v>
      </c>
      <c r="DK2" s="6">
        <v>418</v>
      </c>
      <c r="DL2" s="6">
        <v>913</v>
      </c>
      <c r="DM2" s="6">
        <v>620</v>
      </c>
      <c r="DN2" s="6">
        <v>400</v>
      </c>
      <c r="DO2" s="6">
        <v>641</v>
      </c>
      <c r="DP2" s="6">
        <v>76</v>
      </c>
      <c r="DQ2" s="6">
        <v>258</v>
      </c>
      <c r="DR2" s="6">
        <v>1099</v>
      </c>
      <c r="DS2" s="6">
        <v>793</v>
      </c>
      <c r="DT2" s="6">
        <v>318</v>
      </c>
      <c r="DU2" s="6">
        <v>1426</v>
      </c>
      <c r="DV2" s="6">
        <v>949</v>
      </c>
      <c r="DW2" s="6">
        <v>430</v>
      </c>
      <c r="DX2" s="6">
        <v>171</v>
      </c>
      <c r="DY2" s="6">
        <v>304</v>
      </c>
      <c r="DZ2" s="6">
        <v>967</v>
      </c>
      <c r="EA2" s="6">
        <v>455</v>
      </c>
      <c r="EB2" s="6">
        <v>922</v>
      </c>
      <c r="EC2" s="6">
        <v>702</v>
      </c>
      <c r="ED2" s="6">
        <v>1823</v>
      </c>
      <c r="EE2" s="6">
        <v>629</v>
      </c>
      <c r="EF2" s="6">
        <v>764</v>
      </c>
      <c r="EG2" s="6">
        <v>3131</v>
      </c>
      <c r="EH2" s="6">
        <v>679</v>
      </c>
      <c r="EI2" s="6">
        <v>1118</v>
      </c>
      <c r="EJ2" s="6">
        <v>316</v>
      </c>
      <c r="EK2" s="6">
        <v>414</v>
      </c>
      <c r="EL2" s="6">
        <v>649</v>
      </c>
      <c r="EM2" s="6">
        <v>317</v>
      </c>
      <c r="EN2" s="6">
        <v>1293</v>
      </c>
      <c r="EO2" s="6">
        <v>1146</v>
      </c>
      <c r="EP2" s="6">
        <v>456</v>
      </c>
      <c r="EQ2" s="6">
        <v>715</v>
      </c>
      <c r="ER2" s="6">
        <v>858</v>
      </c>
      <c r="ES2" s="6">
        <v>417</v>
      </c>
      <c r="ET2" s="6">
        <v>1229</v>
      </c>
      <c r="EU2" s="6">
        <v>364</v>
      </c>
      <c r="EV2" s="6">
        <v>1321</v>
      </c>
      <c r="EW2" s="6">
        <v>1081</v>
      </c>
      <c r="EX2" s="6">
        <v>606</v>
      </c>
      <c r="EY2" s="6">
        <v>2986</v>
      </c>
      <c r="EZ2" s="6">
        <v>4815</v>
      </c>
      <c r="FA2" s="6">
        <v>1108</v>
      </c>
      <c r="FB2" s="6">
        <v>929</v>
      </c>
      <c r="FC2" s="6">
        <v>655</v>
      </c>
      <c r="FD2" s="6">
        <v>601</v>
      </c>
      <c r="FE2" s="6">
        <v>565</v>
      </c>
      <c r="FF2" s="6">
        <v>879</v>
      </c>
      <c r="FG2" s="6">
        <v>1379</v>
      </c>
      <c r="FH2" s="6">
        <v>176</v>
      </c>
      <c r="FI2" s="6">
        <v>1044</v>
      </c>
      <c r="FJ2" s="6">
        <v>599</v>
      </c>
      <c r="FK2" s="6">
        <v>1318</v>
      </c>
      <c r="FL2" s="6">
        <v>619</v>
      </c>
      <c r="FM2" s="6">
        <v>328</v>
      </c>
      <c r="FN2" s="6">
        <v>636</v>
      </c>
      <c r="FO2" s="6">
        <v>1201</v>
      </c>
      <c r="FP2" s="6">
        <v>545</v>
      </c>
      <c r="FQ2" s="6">
        <v>2900</v>
      </c>
      <c r="FR2" s="6">
        <v>858</v>
      </c>
      <c r="FS2" s="6">
        <v>637</v>
      </c>
      <c r="FT2" s="6">
        <v>1414</v>
      </c>
      <c r="FU2" s="6">
        <v>885</v>
      </c>
      <c r="FV2" s="6">
        <v>1219</v>
      </c>
      <c r="FW2" s="6">
        <v>581</v>
      </c>
      <c r="FX2" s="6">
        <v>431</v>
      </c>
      <c r="FY2" s="6">
        <v>6217</v>
      </c>
      <c r="FZ2" s="6">
        <v>516</v>
      </c>
      <c r="GA2" s="6">
        <v>9177</v>
      </c>
      <c r="GB2" s="6">
        <v>4289</v>
      </c>
      <c r="GC2" s="6">
        <v>13759</v>
      </c>
      <c r="GD2" s="6">
        <v>1182</v>
      </c>
      <c r="GE2" s="6">
        <v>2542</v>
      </c>
      <c r="GF2" s="6">
        <v>1398</v>
      </c>
      <c r="GG2" s="6">
        <v>1892</v>
      </c>
      <c r="GH2" s="6">
        <v>52482</v>
      </c>
      <c r="GI2" s="6">
        <v>13831</v>
      </c>
    </row>
    <row r="3" spans="1:191" x14ac:dyDescent="0.55000000000000004">
      <c r="A3" s="36" t="s">
        <v>0</v>
      </c>
      <c r="C3" s="31" t="s">
        <v>18</v>
      </c>
      <c r="D3" s="6">
        <v>550</v>
      </c>
      <c r="E3" s="6">
        <v>1645</v>
      </c>
      <c r="F3" s="6">
        <v>268</v>
      </c>
      <c r="G3" s="6">
        <v>985</v>
      </c>
      <c r="H3" s="6">
        <v>1426</v>
      </c>
      <c r="I3" s="6">
        <v>581</v>
      </c>
      <c r="J3" s="6">
        <v>335</v>
      </c>
      <c r="K3" s="6">
        <v>163</v>
      </c>
      <c r="L3" s="6">
        <v>257</v>
      </c>
      <c r="M3" s="6">
        <v>136</v>
      </c>
      <c r="N3" s="6">
        <v>224</v>
      </c>
      <c r="O3" s="6">
        <v>200</v>
      </c>
      <c r="P3" s="6">
        <v>294</v>
      </c>
      <c r="Q3" s="6">
        <v>252</v>
      </c>
      <c r="R3" s="6">
        <v>182</v>
      </c>
      <c r="S3" s="6">
        <v>1534</v>
      </c>
      <c r="T3" s="6">
        <v>157</v>
      </c>
      <c r="U3" s="6">
        <v>4925</v>
      </c>
      <c r="V3" s="6">
        <v>465</v>
      </c>
      <c r="W3" s="6">
        <v>227</v>
      </c>
      <c r="X3" s="6">
        <v>608</v>
      </c>
      <c r="Y3" s="6">
        <v>238</v>
      </c>
      <c r="Z3" s="6">
        <v>480</v>
      </c>
      <c r="AA3" s="6">
        <v>311</v>
      </c>
      <c r="AB3" s="6">
        <v>875</v>
      </c>
      <c r="AC3" s="6">
        <v>602</v>
      </c>
      <c r="AD3" s="6">
        <v>403</v>
      </c>
      <c r="AE3" s="6">
        <v>250</v>
      </c>
      <c r="AF3" s="6">
        <v>342</v>
      </c>
      <c r="AG3" s="6">
        <v>412</v>
      </c>
      <c r="AH3" s="6">
        <v>743</v>
      </c>
      <c r="AI3" s="6">
        <v>1140</v>
      </c>
      <c r="AJ3" s="6">
        <v>291</v>
      </c>
      <c r="AK3" s="6">
        <v>544</v>
      </c>
      <c r="AL3" s="6">
        <v>451</v>
      </c>
      <c r="AM3" s="6">
        <v>361</v>
      </c>
      <c r="AN3" s="6">
        <v>460</v>
      </c>
      <c r="AO3" s="6">
        <v>227</v>
      </c>
      <c r="AP3" s="6">
        <v>1012</v>
      </c>
      <c r="AQ3" s="6">
        <v>268</v>
      </c>
      <c r="AR3" s="6">
        <v>195</v>
      </c>
      <c r="AS3" s="6">
        <v>210</v>
      </c>
      <c r="AT3" s="6">
        <v>310</v>
      </c>
      <c r="AU3" s="6">
        <v>652</v>
      </c>
      <c r="AV3" s="6">
        <v>750</v>
      </c>
      <c r="AW3" s="6">
        <v>334</v>
      </c>
      <c r="AX3" s="6">
        <v>343</v>
      </c>
      <c r="AY3" s="6">
        <v>354</v>
      </c>
      <c r="AZ3" s="6">
        <v>462</v>
      </c>
      <c r="BA3" s="6">
        <v>353</v>
      </c>
      <c r="BB3" s="6">
        <v>150</v>
      </c>
      <c r="BC3" s="6">
        <v>987</v>
      </c>
      <c r="BD3" s="6">
        <v>440</v>
      </c>
      <c r="BE3" s="6">
        <v>1023</v>
      </c>
      <c r="BF3" s="6">
        <v>191</v>
      </c>
      <c r="BG3" s="6">
        <v>1064</v>
      </c>
      <c r="BH3" s="6">
        <v>1709</v>
      </c>
      <c r="BI3" s="6">
        <v>243</v>
      </c>
      <c r="BJ3" s="6">
        <v>592</v>
      </c>
      <c r="BK3" s="6">
        <v>596</v>
      </c>
      <c r="BL3" s="6">
        <v>385</v>
      </c>
      <c r="BM3" s="6">
        <v>287</v>
      </c>
      <c r="BN3" s="6">
        <v>486</v>
      </c>
      <c r="BO3" s="6">
        <v>916</v>
      </c>
      <c r="BP3" s="6">
        <v>941</v>
      </c>
      <c r="BQ3" s="6">
        <v>261</v>
      </c>
      <c r="BR3" s="6">
        <v>291</v>
      </c>
      <c r="BS3" s="6">
        <v>908</v>
      </c>
      <c r="BT3" s="6">
        <v>231</v>
      </c>
      <c r="BU3" s="6">
        <v>559</v>
      </c>
      <c r="BV3" s="6">
        <v>187</v>
      </c>
      <c r="BW3" s="6">
        <v>1294</v>
      </c>
      <c r="BX3" s="6">
        <v>115</v>
      </c>
      <c r="BY3" s="6">
        <v>213</v>
      </c>
      <c r="BZ3" s="6">
        <v>300</v>
      </c>
      <c r="CA3" s="6">
        <v>380</v>
      </c>
      <c r="CB3" s="6">
        <v>338</v>
      </c>
      <c r="CC3" s="6">
        <v>533</v>
      </c>
      <c r="CD3" s="6">
        <v>260</v>
      </c>
      <c r="CE3" s="6">
        <v>340</v>
      </c>
      <c r="CF3" s="6">
        <v>283</v>
      </c>
      <c r="CG3" s="6">
        <v>816</v>
      </c>
      <c r="CH3" s="6">
        <v>1087</v>
      </c>
      <c r="CI3" s="6">
        <v>593</v>
      </c>
      <c r="CJ3" s="6">
        <v>2554</v>
      </c>
      <c r="CK3" s="6">
        <v>350</v>
      </c>
      <c r="CL3" s="6">
        <v>746</v>
      </c>
      <c r="CM3" s="6">
        <v>657</v>
      </c>
      <c r="CN3" s="6">
        <v>579</v>
      </c>
      <c r="CO3" s="6">
        <v>978</v>
      </c>
      <c r="CP3" s="6">
        <v>1458</v>
      </c>
      <c r="CQ3" s="6">
        <v>1086</v>
      </c>
      <c r="CR3" s="6">
        <v>1538</v>
      </c>
      <c r="CS3" s="6">
        <v>3281</v>
      </c>
      <c r="CT3" s="6">
        <v>1188</v>
      </c>
      <c r="CU3" s="6">
        <v>361</v>
      </c>
      <c r="CV3" s="6">
        <v>297</v>
      </c>
      <c r="CW3" s="6">
        <v>501</v>
      </c>
      <c r="CX3" s="6">
        <v>273</v>
      </c>
      <c r="CY3" s="6">
        <v>466</v>
      </c>
      <c r="CZ3" s="6">
        <v>755</v>
      </c>
      <c r="DA3" s="6">
        <v>1133</v>
      </c>
      <c r="DB3" s="6">
        <v>740</v>
      </c>
      <c r="DC3" s="6">
        <v>575</v>
      </c>
      <c r="DD3" s="6">
        <v>75</v>
      </c>
      <c r="DE3" s="6">
        <v>495</v>
      </c>
      <c r="DF3" s="6">
        <v>584</v>
      </c>
      <c r="DG3" s="6">
        <v>269</v>
      </c>
      <c r="DH3" s="6">
        <v>259</v>
      </c>
      <c r="DI3" s="6">
        <v>1636</v>
      </c>
      <c r="DJ3" s="6">
        <v>1458</v>
      </c>
      <c r="DK3" s="6">
        <v>264</v>
      </c>
      <c r="DL3" s="6">
        <v>427</v>
      </c>
      <c r="DM3" s="6">
        <v>366</v>
      </c>
      <c r="DN3" s="6">
        <v>247</v>
      </c>
      <c r="DO3" s="6">
        <v>348</v>
      </c>
      <c r="DP3" s="6">
        <v>49</v>
      </c>
      <c r="DQ3" s="6">
        <v>230</v>
      </c>
      <c r="DR3" s="6">
        <v>541</v>
      </c>
      <c r="DS3" s="6">
        <v>404</v>
      </c>
      <c r="DT3" s="6">
        <v>191</v>
      </c>
      <c r="DU3" s="6">
        <v>729</v>
      </c>
      <c r="DV3" s="6">
        <v>550</v>
      </c>
      <c r="DW3" s="6">
        <v>223</v>
      </c>
      <c r="DX3" s="6">
        <v>107</v>
      </c>
      <c r="DY3" s="6">
        <v>196</v>
      </c>
      <c r="DZ3" s="6">
        <v>489</v>
      </c>
      <c r="EA3" s="6">
        <v>259</v>
      </c>
      <c r="EB3" s="6">
        <v>430</v>
      </c>
      <c r="EC3" s="6">
        <v>361</v>
      </c>
      <c r="ED3" s="6">
        <v>947</v>
      </c>
      <c r="EE3" s="6">
        <v>354</v>
      </c>
      <c r="EF3" s="6">
        <v>389</v>
      </c>
      <c r="EG3" s="6">
        <v>1647</v>
      </c>
      <c r="EH3" s="6">
        <v>342</v>
      </c>
      <c r="EI3" s="6">
        <v>660</v>
      </c>
      <c r="EJ3" s="6">
        <v>163</v>
      </c>
      <c r="EK3" s="6">
        <v>221</v>
      </c>
      <c r="EL3" s="6">
        <v>320</v>
      </c>
      <c r="EM3" s="6">
        <v>176</v>
      </c>
      <c r="EN3" s="6">
        <v>623</v>
      </c>
      <c r="EO3" s="6">
        <v>658</v>
      </c>
      <c r="EP3" s="6">
        <v>258</v>
      </c>
      <c r="EQ3" s="6">
        <v>361</v>
      </c>
      <c r="ER3" s="6">
        <v>413</v>
      </c>
      <c r="ES3" s="6">
        <v>222</v>
      </c>
      <c r="ET3" s="6">
        <v>686</v>
      </c>
      <c r="EU3" s="6">
        <v>206</v>
      </c>
      <c r="EV3" s="6">
        <v>700</v>
      </c>
      <c r="EW3" s="6">
        <v>552</v>
      </c>
      <c r="EX3" s="6">
        <v>301</v>
      </c>
      <c r="EY3" s="6">
        <v>1579</v>
      </c>
      <c r="EZ3" s="6">
        <v>2460</v>
      </c>
      <c r="FA3" s="6">
        <v>558</v>
      </c>
      <c r="FB3" s="6">
        <v>483</v>
      </c>
      <c r="FC3" s="6">
        <v>360</v>
      </c>
      <c r="FD3" s="6">
        <v>295</v>
      </c>
      <c r="FE3" s="6">
        <v>274</v>
      </c>
      <c r="FF3" s="6">
        <v>475</v>
      </c>
      <c r="FG3" s="6">
        <v>675</v>
      </c>
      <c r="FH3" s="6">
        <v>104</v>
      </c>
      <c r="FI3" s="6">
        <v>607</v>
      </c>
      <c r="FJ3" s="6">
        <v>368</v>
      </c>
      <c r="FK3" s="6">
        <v>714</v>
      </c>
      <c r="FL3" s="6">
        <v>346</v>
      </c>
      <c r="FM3" s="6">
        <v>180</v>
      </c>
      <c r="FN3" s="6">
        <v>354</v>
      </c>
      <c r="FO3" s="6">
        <v>646</v>
      </c>
      <c r="FP3" s="6">
        <v>298</v>
      </c>
      <c r="FQ3" s="6">
        <v>1585</v>
      </c>
      <c r="FR3" s="6">
        <v>463</v>
      </c>
      <c r="FS3" s="6">
        <v>341</v>
      </c>
      <c r="FT3" s="6">
        <v>776</v>
      </c>
      <c r="FU3" s="6">
        <v>490</v>
      </c>
      <c r="FV3" s="6">
        <v>633</v>
      </c>
      <c r="FW3" s="6">
        <v>293</v>
      </c>
      <c r="FX3" s="6">
        <v>253</v>
      </c>
      <c r="FY3" s="6">
        <v>3230</v>
      </c>
      <c r="FZ3" s="6">
        <v>298</v>
      </c>
      <c r="GA3" s="6">
        <v>4910</v>
      </c>
      <c r="GB3" s="6">
        <v>2637</v>
      </c>
      <c r="GC3" s="6">
        <v>7758</v>
      </c>
      <c r="GD3" s="6">
        <v>687</v>
      </c>
      <c r="GE3" s="6">
        <v>1367</v>
      </c>
      <c r="GF3" s="6">
        <v>675</v>
      </c>
      <c r="GG3" s="6">
        <v>975</v>
      </c>
      <c r="GH3" s="6">
        <v>46952</v>
      </c>
      <c r="GI3" s="6">
        <v>13313</v>
      </c>
    </row>
    <row r="4" spans="1:191" x14ac:dyDescent="0.55000000000000004">
      <c r="A4" s="36" t="s">
        <v>0</v>
      </c>
      <c r="C4" s="31" t="s">
        <v>19</v>
      </c>
      <c r="D4" s="6">
        <v>591</v>
      </c>
      <c r="E4" s="6">
        <v>1767</v>
      </c>
      <c r="F4" s="6">
        <v>291</v>
      </c>
      <c r="G4" s="6">
        <v>856</v>
      </c>
      <c r="H4" s="6">
        <v>1447</v>
      </c>
      <c r="I4" s="6">
        <v>534</v>
      </c>
      <c r="J4" s="6">
        <v>333</v>
      </c>
      <c r="K4" s="6">
        <v>123</v>
      </c>
      <c r="L4" s="6">
        <v>277</v>
      </c>
      <c r="M4" s="6">
        <v>143</v>
      </c>
      <c r="N4" s="6">
        <v>203</v>
      </c>
      <c r="O4" s="6">
        <v>200</v>
      </c>
      <c r="P4" s="6">
        <v>318</v>
      </c>
      <c r="Q4" s="6">
        <v>224</v>
      </c>
      <c r="R4" s="6">
        <v>227</v>
      </c>
      <c r="S4" s="6">
        <v>1130</v>
      </c>
      <c r="T4" s="6">
        <v>136</v>
      </c>
      <c r="U4" s="6">
        <v>5206</v>
      </c>
      <c r="V4" s="6">
        <v>532</v>
      </c>
      <c r="W4" s="6">
        <v>265</v>
      </c>
      <c r="X4" s="6">
        <v>657</v>
      </c>
      <c r="Y4" s="6">
        <v>257</v>
      </c>
      <c r="Z4" s="6">
        <v>558</v>
      </c>
      <c r="AA4" s="6">
        <v>330</v>
      </c>
      <c r="AB4" s="6">
        <v>1110</v>
      </c>
      <c r="AC4" s="6">
        <v>652</v>
      </c>
      <c r="AD4" s="6">
        <v>373</v>
      </c>
      <c r="AE4" s="6">
        <v>252</v>
      </c>
      <c r="AF4" s="6">
        <v>352</v>
      </c>
      <c r="AG4" s="6">
        <v>442</v>
      </c>
      <c r="AH4" s="6">
        <v>828</v>
      </c>
      <c r="AI4" s="6">
        <v>1115</v>
      </c>
      <c r="AJ4" s="6">
        <v>301</v>
      </c>
      <c r="AK4" s="6">
        <v>649</v>
      </c>
      <c r="AL4" s="6">
        <v>470</v>
      </c>
      <c r="AM4" s="6">
        <v>323</v>
      </c>
      <c r="AN4" s="6">
        <v>484</v>
      </c>
      <c r="AO4" s="6">
        <v>252</v>
      </c>
      <c r="AP4" s="6">
        <v>1082</v>
      </c>
      <c r="AQ4" s="6">
        <v>276</v>
      </c>
      <c r="AR4" s="6">
        <v>176</v>
      </c>
      <c r="AS4" s="6">
        <v>135</v>
      </c>
      <c r="AT4" s="6">
        <v>328</v>
      </c>
      <c r="AU4" s="6">
        <v>776</v>
      </c>
      <c r="AV4" s="6">
        <v>806</v>
      </c>
      <c r="AW4" s="6">
        <v>294</v>
      </c>
      <c r="AX4" s="6">
        <v>414</v>
      </c>
      <c r="AY4" s="6">
        <v>338</v>
      </c>
      <c r="AZ4" s="6">
        <v>457</v>
      </c>
      <c r="BA4" s="6">
        <v>371</v>
      </c>
      <c r="BB4" s="6">
        <v>155</v>
      </c>
      <c r="BC4" s="6">
        <v>758</v>
      </c>
      <c r="BD4" s="6">
        <v>494</v>
      </c>
      <c r="BE4" s="6">
        <v>809</v>
      </c>
      <c r="BF4" s="6">
        <v>190</v>
      </c>
      <c r="BG4" s="6">
        <v>795</v>
      </c>
      <c r="BH4" s="6">
        <v>1612</v>
      </c>
      <c r="BI4" s="6">
        <v>180</v>
      </c>
      <c r="BJ4" s="6">
        <v>636</v>
      </c>
      <c r="BK4" s="6">
        <v>682</v>
      </c>
      <c r="BL4" s="6">
        <v>278</v>
      </c>
      <c r="BM4" s="6">
        <v>256</v>
      </c>
      <c r="BN4" s="6">
        <v>470</v>
      </c>
      <c r="BO4" s="6">
        <v>844</v>
      </c>
      <c r="BP4" s="6">
        <v>931</v>
      </c>
      <c r="BQ4" s="6">
        <v>276</v>
      </c>
      <c r="BR4" s="6">
        <v>263</v>
      </c>
      <c r="BS4" s="6">
        <v>846</v>
      </c>
      <c r="BT4" s="6">
        <v>221</v>
      </c>
      <c r="BU4" s="6">
        <v>438</v>
      </c>
      <c r="BV4" s="6">
        <v>211</v>
      </c>
      <c r="BW4" s="6">
        <v>1287</v>
      </c>
      <c r="BX4" s="6">
        <v>83</v>
      </c>
      <c r="BY4" s="6">
        <v>128</v>
      </c>
      <c r="BZ4" s="6">
        <v>283</v>
      </c>
      <c r="CA4" s="6">
        <v>364</v>
      </c>
      <c r="CB4" s="6">
        <v>214</v>
      </c>
      <c r="CC4" s="6">
        <v>469</v>
      </c>
      <c r="CD4" s="6">
        <v>221</v>
      </c>
      <c r="CE4" s="6">
        <v>217</v>
      </c>
      <c r="CF4" s="6">
        <v>289</v>
      </c>
      <c r="CG4" s="6">
        <v>809</v>
      </c>
      <c r="CH4" s="6">
        <v>1199</v>
      </c>
      <c r="CI4" s="6">
        <v>578</v>
      </c>
      <c r="CJ4" s="6">
        <v>2278</v>
      </c>
      <c r="CK4" s="6">
        <v>353</v>
      </c>
      <c r="CL4" s="6">
        <v>524</v>
      </c>
      <c r="CM4" s="6">
        <v>637</v>
      </c>
      <c r="CN4" s="6">
        <v>397</v>
      </c>
      <c r="CO4" s="6">
        <v>765</v>
      </c>
      <c r="CP4" s="6">
        <v>554</v>
      </c>
      <c r="CQ4" s="6">
        <v>568</v>
      </c>
      <c r="CR4" s="6">
        <v>990</v>
      </c>
      <c r="CS4" s="6">
        <v>1190</v>
      </c>
      <c r="CT4" s="6">
        <v>613</v>
      </c>
      <c r="CU4" s="6">
        <v>343</v>
      </c>
      <c r="CV4" s="6">
        <v>247</v>
      </c>
      <c r="CW4" s="6">
        <v>384</v>
      </c>
      <c r="CX4" s="6">
        <v>243</v>
      </c>
      <c r="CY4" s="6">
        <v>412</v>
      </c>
      <c r="CZ4" s="6">
        <v>527</v>
      </c>
      <c r="DA4" s="6">
        <v>791</v>
      </c>
      <c r="DB4" s="6">
        <v>544</v>
      </c>
      <c r="DC4" s="6">
        <v>361</v>
      </c>
      <c r="DD4" s="6">
        <v>66</v>
      </c>
      <c r="DE4" s="6">
        <v>266</v>
      </c>
      <c r="DF4" s="6">
        <v>416</v>
      </c>
      <c r="DG4" s="6">
        <v>215</v>
      </c>
      <c r="DH4" s="6">
        <v>250</v>
      </c>
      <c r="DI4" s="6">
        <v>1162</v>
      </c>
      <c r="DJ4" s="6">
        <v>1122</v>
      </c>
      <c r="DK4" s="6">
        <v>154</v>
      </c>
      <c r="DL4" s="6">
        <v>486</v>
      </c>
      <c r="DM4" s="6">
        <v>254</v>
      </c>
      <c r="DN4" s="6">
        <v>153</v>
      </c>
      <c r="DO4" s="6">
        <v>293</v>
      </c>
      <c r="DP4" s="6">
        <v>27</v>
      </c>
      <c r="DQ4" s="6">
        <v>28</v>
      </c>
      <c r="DR4" s="6">
        <v>558</v>
      </c>
      <c r="DS4" s="6">
        <v>389</v>
      </c>
      <c r="DT4" s="6">
        <v>127</v>
      </c>
      <c r="DU4" s="6">
        <v>697</v>
      </c>
      <c r="DV4" s="6">
        <v>399</v>
      </c>
      <c r="DW4" s="6">
        <v>207</v>
      </c>
      <c r="DX4" s="6">
        <v>64</v>
      </c>
      <c r="DY4" s="6">
        <v>108</v>
      </c>
      <c r="DZ4" s="6">
        <v>478</v>
      </c>
      <c r="EA4" s="6">
        <v>196</v>
      </c>
      <c r="EB4" s="6">
        <v>492</v>
      </c>
      <c r="EC4" s="6">
        <v>341</v>
      </c>
      <c r="ED4" s="6">
        <v>876</v>
      </c>
      <c r="EE4" s="6">
        <v>275</v>
      </c>
      <c r="EF4" s="6">
        <v>375</v>
      </c>
      <c r="EG4" s="6">
        <v>1484</v>
      </c>
      <c r="EH4" s="6">
        <v>337</v>
      </c>
      <c r="EI4" s="6">
        <v>458</v>
      </c>
      <c r="EJ4" s="6">
        <v>153</v>
      </c>
      <c r="EK4" s="6">
        <v>193</v>
      </c>
      <c r="EL4" s="6">
        <v>329</v>
      </c>
      <c r="EM4" s="6">
        <v>141</v>
      </c>
      <c r="EN4" s="6">
        <v>670</v>
      </c>
      <c r="EO4" s="6">
        <v>488</v>
      </c>
      <c r="EP4" s="6">
        <v>198</v>
      </c>
      <c r="EQ4" s="6">
        <v>354</v>
      </c>
      <c r="ER4" s="6">
        <v>445</v>
      </c>
      <c r="ES4" s="6">
        <v>195</v>
      </c>
      <c r="ET4" s="6">
        <v>543</v>
      </c>
      <c r="EU4" s="6">
        <v>158</v>
      </c>
      <c r="EV4" s="6">
        <v>621</v>
      </c>
      <c r="EW4" s="6">
        <v>529</v>
      </c>
      <c r="EX4" s="6">
        <v>305</v>
      </c>
      <c r="EY4" s="6">
        <v>1407</v>
      </c>
      <c r="EZ4" s="6">
        <v>2355</v>
      </c>
      <c r="FA4" s="6">
        <v>550</v>
      </c>
      <c r="FB4" s="6">
        <v>446</v>
      </c>
      <c r="FC4" s="6">
        <v>295</v>
      </c>
      <c r="FD4" s="6">
        <v>306</v>
      </c>
      <c r="FE4" s="6">
        <v>291</v>
      </c>
      <c r="FF4" s="6">
        <v>404</v>
      </c>
      <c r="FG4" s="6">
        <v>704</v>
      </c>
      <c r="FH4" s="6">
        <v>72</v>
      </c>
      <c r="FI4" s="6">
        <v>437</v>
      </c>
      <c r="FJ4" s="6">
        <v>231</v>
      </c>
      <c r="FK4" s="6">
        <v>604</v>
      </c>
      <c r="FL4" s="6">
        <v>273</v>
      </c>
      <c r="FM4" s="6">
        <v>148</v>
      </c>
      <c r="FN4" s="6">
        <v>282</v>
      </c>
      <c r="FO4" s="6">
        <v>555</v>
      </c>
      <c r="FP4" s="6">
        <v>247</v>
      </c>
      <c r="FQ4" s="6">
        <v>1315</v>
      </c>
      <c r="FR4" s="6">
        <v>395</v>
      </c>
      <c r="FS4" s="6">
        <v>296</v>
      </c>
      <c r="FT4" s="6">
        <v>638</v>
      </c>
      <c r="FU4" s="6">
        <v>395</v>
      </c>
      <c r="FV4" s="6">
        <v>586</v>
      </c>
      <c r="FW4" s="6">
        <v>288</v>
      </c>
      <c r="FX4" s="6">
        <v>178</v>
      </c>
      <c r="FY4" s="6">
        <v>2987</v>
      </c>
      <c r="FZ4" s="6">
        <v>218</v>
      </c>
      <c r="GA4" s="6">
        <v>4267</v>
      </c>
      <c r="GB4" s="6">
        <v>1652</v>
      </c>
      <c r="GC4" s="6">
        <v>6001</v>
      </c>
      <c r="GD4" s="6">
        <v>495</v>
      </c>
      <c r="GE4" s="6">
        <v>1175</v>
      </c>
      <c r="GF4" s="6">
        <v>723</v>
      </c>
      <c r="GG4" s="6">
        <v>917</v>
      </c>
      <c r="GH4" s="6">
        <v>5530</v>
      </c>
      <c r="GI4" s="6">
        <v>518</v>
      </c>
    </row>
    <row r="5" spans="1:191" x14ac:dyDescent="0.55000000000000004">
      <c r="A5" s="36" t="s">
        <v>9</v>
      </c>
      <c r="C5" s="31" t="s">
        <v>17</v>
      </c>
      <c r="D5" s="6">
        <v>1053</v>
      </c>
      <c r="E5" s="6">
        <v>3126</v>
      </c>
      <c r="F5" s="6">
        <v>529</v>
      </c>
      <c r="G5" s="6">
        <v>1654</v>
      </c>
      <c r="H5" s="6">
        <v>2699</v>
      </c>
      <c r="I5" s="6">
        <v>967</v>
      </c>
      <c r="J5" s="6">
        <v>620</v>
      </c>
      <c r="K5" s="6">
        <v>245</v>
      </c>
      <c r="L5" s="6">
        <v>494</v>
      </c>
      <c r="M5" s="6">
        <v>241</v>
      </c>
      <c r="N5" s="6">
        <v>380</v>
      </c>
      <c r="O5" s="6">
        <v>356</v>
      </c>
      <c r="P5" s="6">
        <v>571</v>
      </c>
      <c r="Q5" s="6">
        <v>406</v>
      </c>
      <c r="R5" s="6">
        <v>385</v>
      </c>
      <c r="S5" s="6">
        <v>1895</v>
      </c>
      <c r="T5" s="6">
        <v>258</v>
      </c>
      <c r="U5" s="6">
        <v>9334</v>
      </c>
      <c r="V5" s="6">
        <v>941</v>
      </c>
      <c r="W5" s="6">
        <v>479</v>
      </c>
      <c r="X5" s="6">
        <v>1204</v>
      </c>
      <c r="Y5" s="6">
        <v>436</v>
      </c>
      <c r="Z5" s="6">
        <v>990</v>
      </c>
      <c r="AA5" s="6">
        <v>563</v>
      </c>
      <c r="AB5" s="6">
        <v>1920</v>
      </c>
      <c r="AC5" s="6">
        <v>1130</v>
      </c>
      <c r="AD5" s="6">
        <v>695</v>
      </c>
      <c r="AE5" s="6">
        <v>476</v>
      </c>
      <c r="AF5" s="6">
        <v>634</v>
      </c>
      <c r="AG5" s="6">
        <v>781</v>
      </c>
      <c r="AH5" s="6">
        <v>1488</v>
      </c>
      <c r="AI5" s="6">
        <v>2058</v>
      </c>
      <c r="AJ5" s="6">
        <v>538</v>
      </c>
      <c r="AK5" s="6">
        <v>1144</v>
      </c>
      <c r="AL5" s="6">
        <v>857</v>
      </c>
      <c r="AM5" s="6">
        <v>564</v>
      </c>
      <c r="AN5" s="6">
        <v>895</v>
      </c>
      <c r="AO5" s="6">
        <v>425</v>
      </c>
      <c r="AP5" s="6">
        <v>1963</v>
      </c>
      <c r="AQ5" s="6">
        <v>522</v>
      </c>
      <c r="AR5" s="6">
        <v>342</v>
      </c>
      <c r="AS5" s="6">
        <v>274</v>
      </c>
      <c r="AT5" s="6">
        <v>588</v>
      </c>
      <c r="AU5" s="6">
        <v>1296</v>
      </c>
      <c r="AV5" s="6">
        <v>1481</v>
      </c>
      <c r="AW5" s="6">
        <v>551</v>
      </c>
      <c r="AX5" s="6">
        <v>700</v>
      </c>
      <c r="AY5" s="6">
        <v>611</v>
      </c>
      <c r="AZ5" s="6">
        <v>846</v>
      </c>
      <c r="BA5" s="6">
        <v>674</v>
      </c>
      <c r="BB5" s="6">
        <v>284</v>
      </c>
      <c r="BC5" s="6">
        <v>1464</v>
      </c>
      <c r="BD5" s="6">
        <v>857</v>
      </c>
      <c r="BE5" s="6">
        <v>1576</v>
      </c>
      <c r="BF5" s="6">
        <v>349</v>
      </c>
      <c r="BG5" s="6">
        <v>1497</v>
      </c>
      <c r="BH5" s="6">
        <v>3188</v>
      </c>
      <c r="BI5" s="6">
        <v>386</v>
      </c>
      <c r="BJ5" s="6">
        <v>1150</v>
      </c>
      <c r="BK5" s="6">
        <v>1232</v>
      </c>
      <c r="BL5" s="6">
        <v>528</v>
      </c>
      <c r="BM5" s="6">
        <v>498</v>
      </c>
      <c r="BN5" s="6">
        <v>888</v>
      </c>
      <c r="BO5" s="6">
        <v>1639</v>
      </c>
      <c r="BP5" s="6">
        <v>1738</v>
      </c>
      <c r="BQ5" s="6">
        <v>473</v>
      </c>
      <c r="BR5" s="6">
        <v>494</v>
      </c>
      <c r="BS5" s="6">
        <v>1531</v>
      </c>
      <c r="BT5" s="6">
        <v>415</v>
      </c>
      <c r="BU5" s="6">
        <v>822</v>
      </c>
      <c r="BV5" s="6">
        <v>364</v>
      </c>
      <c r="BW5" s="6">
        <v>2317</v>
      </c>
      <c r="BX5" s="6">
        <v>172</v>
      </c>
      <c r="BY5" s="6">
        <v>240</v>
      </c>
      <c r="BZ5" s="6">
        <v>508</v>
      </c>
      <c r="CA5" s="6">
        <v>674</v>
      </c>
      <c r="CB5" s="6">
        <v>343</v>
      </c>
      <c r="CC5" s="6">
        <v>861</v>
      </c>
      <c r="CD5" s="6">
        <v>445</v>
      </c>
      <c r="CE5" s="6">
        <v>451</v>
      </c>
      <c r="CF5" s="6">
        <v>494</v>
      </c>
      <c r="CG5" s="6">
        <v>1471</v>
      </c>
      <c r="CH5" s="6">
        <v>2148</v>
      </c>
      <c r="CI5" s="6">
        <v>1037</v>
      </c>
      <c r="CJ5" s="6">
        <v>4114</v>
      </c>
      <c r="CK5" s="6">
        <v>655</v>
      </c>
      <c r="CL5" s="6">
        <v>1021</v>
      </c>
      <c r="CM5" s="6">
        <v>1196</v>
      </c>
      <c r="CN5" s="6">
        <v>812</v>
      </c>
      <c r="CO5" s="6">
        <v>1568</v>
      </c>
      <c r="CP5" s="6">
        <v>1492</v>
      </c>
      <c r="CQ5" s="6">
        <v>1207</v>
      </c>
      <c r="CR5" s="6">
        <v>1833</v>
      </c>
      <c r="CS5" s="6">
        <v>3195</v>
      </c>
      <c r="CT5" s="6">
        <v>1188</v>
      </c>
      <c r="CU5" s="6">
        <v>653</v>
      </c>
      <c r="CV5" s="6">
        <v>492</v>
      </c>
      <c r="CW5" s="6">
        <v>754</v>
      </c>
      <c r="CX5" s="6">
        <v>429</v>
      </c>
      <c r="CY5" s="6">
        <v>788</v>
      </c>
      <c r="CZ5" s="6">
        <v>1078</v>
      </c>
      <c r="DA5" s="6">
        <v>1529</v>
      </c>
      <c r="DB5" s="6">
        <v>1053</v>
      </c>
      <c r="DC5" s="6">
        <v>718</v>
      </c>
      <c r="DD5" s="6">
        <v>110</v>
      </c>
      <c r="DE5" s="6">
        <v>538</v>
      </c>
      <c r="DF5" s="6">
        <v>811</v>
      </c>
      <c r="DG5" s="6">
        <v>413</v>
      </c>
      <c r="DH5" s="6">
        <v>481</v>
      </c>
      <c r="DI5" s="6">
        <v>2303</v>
      </c>
      <c r="DJ5" s="6">
        <v>2022</v>
      </c>
      <c r="DK5" s="6">
        <v>286</v>
      </c>
      <c r="DL5" s="6">
        <v>858</v>
      </c>
      <c r="DM5" s="6">
        <v>503</v>
      </c>
      <c r="DN5" s="6">
        <v>294</v>
      </c>
      <c r="DO5" s="6">
        <v>520</v>
      </c>
      <c r="DP5" s="6">
        <v>62</v>
      </c>
      <c r="DQ5" s="6">
        <v>74</v>
      </c>
      <c r="DR5" s="6">
        <v>984</v>
      </c>
      <c r="DS5" s="6">
        <v>702</v>
      </c>
      <c r="DT5" s="6">
        <v>259</v>
      </c>
      <c r="DU5" s="6">
        <v>1292</v>
      </c>
      <c r="DV5" s="6">
        <v>769</v>
      </c>
      <c r="DW5" s="6">
        <v>388</v>
      </c>
      <c r="DX5" s="6">
        <v>122</v>
      </c>
      <c r="DY5" s="6">
        <v>235</v>
      </c>
      <c r="DZ5" s="6">
        <v>886</v>
      </c>
      <c r="EA5" s="6">
        <v>393</v>
      </c>
      <c r="EB5" s="6">
        <v>882</v>
      </c>
      <c r="EC5" s="6">
        <v>648</v>
      </c>
      <c r="ED5" s="6">
        <v>1649</v>
      </c>
      <c r="EE5" s="6">
        <v>536</v>
      </c>
      <c r="EF5" s="6">
        <v>685</v>
      </c>
      <c r="EG5" s="6">
        <v>2667</v>
      </c>
      <c r="EH5" s="6">
        <v>650</v>
      </c>
      <c r="EI5" s="6">
        <v>857</v>
      </c>
      <c r="EJ5" s="6">
        <v>278</v>
      </c>
      <c r="EK5" s="6">
        <v>356</v>
      </c>
      <c r="EL5" s="6">
        <v>610</v>
      </c>
      <c r="EM5" s="6">
        <v>265</v>
      </c>
      <c r="EN5" s="6">
        <v>1190</v>
      </c>
      <c r="EO5" s="6">
        <v>996</v>
      </c>
      <c r="EP5" s="6">
        <v>383</v>
      </c>
      <c r="EQ5" s="6">
        <v>680</v>
      </c>
      <c r="ER5" s="6">
        <v>779</v>
      </c>
      <c r="ES5" s="6">
        <v>387</v>
      </c>
      <c r="ET5" s="6">
        <v>1044</v>
      </c>
      <c r="EU5" s="6">
        <v>309</v>
      </c>
      <c r="EV5" s="6">
        <v>1184</v>
      </c>
      <c r="EW5" s="6">
        <v>965</v>
      </c>
      <c r="EX5" s="6">
        <v>567</v>
      </c>
      <c r="EY5" s="6">
        <v>2738</v>
      </c>
      <c r="EZ5" s="6">
        <v>3856</v>
      </c>
      <c r="FA5" s="6">
        <v>1049</v>
      </c>
      <c r="FB5" s="6">
        <v>858</v>
      </c>
      <c r="FC5" s="6">
        <v>589</v>
      </c>
      <c r="FD5" s="6">
        <v>581</v>
      </c>
      <c r="FE5" s="6">
        <v>495</v>
      </c>
      <c r="FF5" s="6">
        <v>787</v>
      </c>
      <c r="FG5" s="6">
        <v>1312</v>
      </c>
      <c r="FH5" s="6">
        <v>140</v>
      </c>
      <c r="FI5" s="6">
        <v>857</v>
      </c>
      <c r="FJ5" s="6">
        <v>470</v>
      </c>
      <c r="FK5" s="6">
        <v>1194</v>
      </c>
      <c r="FL5" s="6">
        <v>532</v>
      </c>
      <c r="FM5" s="6">
        <v>276</v>
      </c>
      <c r="FN5" s="6">
        <v>522</v>
      </c>
      <c r="FO5" s="6">
        <v>1090</v>
      </c>
      <c r="FP5" s="6">
        <v>491</v>
      </c>
      <c r="FQ5" s="6">
        <v>2543</v>
      </c>
      <c r="FR5" s="6">
        <v>762</v>
      </c>
      <c r="FS5" s="6">
        <v>552</v>
      </c>
      <c r="FT5" s="6">
        <v>1251</v>
      </c>
      <c r="FU5" s="6">
        <v>790</v>
      </c>
      <c r="FV5" s="6">
        <v>1145</v>
      </c>
      <c r="FW5" s="6">
        <v>542</v>
      </c>
      <c r="FX5" s="6">
        <v>366</v>
      </c>
      <c r="FY5" s="6">
        <v>5369</v>
      </c>
      <c r="FZ5" s="6">
        <v>445</v>
      </c>
      <c r="GA5" s="6">
        <v>7907</v>
      </c>
      <c r="GB5" s="6">
        <v>3057</v>
      </c>
      <c r="GC5" s="6">
        <v>11086</v>
      </c>
      <c r="GD5" s="6">
        <v>999</v>
      </c>
      <c r="GE5" s="6">
        <v>2210</v>
      </c>
      <c r="GF5" s="6">
        <v>1248</v>
      </c>
      <c r="GG5" s="6">
        <v>1743</v>
      </c>
      <c r="GH5" s="6">
        <v>15597</v>
      </c>
      <c r="GI5" s="6">
        <v>1543</v>
      </c>
    </row>
    <row r="6" spans="1:191" x14ac:dyDescent="0.55000000000000004">
      <c r="A6" s="36" t="s">
        <v>9</v>
      </c>
      <c r="C6" s="31" t="s">
        <v>18</v>
      </c>
      <c r="D6" s="6">
        <v>473</v>
      </c>
      <c r="E6" s="6">
        <v>1401</v>
      </c>
      <c r="F6" s="6">
        <v>250</v>
      </c>
      <c r="G6" s="6">
        <v>829</v>
      </c>
      <c r="H6" s="6">
        <v>1268</v>
      </c>
      <c r="I6" s="6">
        <v>446</v>
      </c>
      <c r="J6" s="6">
        <v>290</v>
      </c>
      <c r="K6" s="6">
        <v>126</v>
      </c>
      <c r="L6" s="6">
        <v>221</v>
      </c>
      <c r="M6" s="6">
        <v>111</v>
      </c>
      <c r="N6" s="6">
        <v>184</v>
      </c>
      <c r="O6" s="6">
        <v>162</v>
      </c>
      <c r="P6" s="6">
        <v>258</v>
      </c>
      <c r="Q6" s="6">
        <v>189</v>
      </c>
      <c r="R6" s="6">
        <v>163</v>
      </c>
      <c r="S6" s="6">
        <v>923</v>
      </c>
      <c r="T6" s="6">
        <v>126</v>
      </c>
      <c r="U6" s="6">
        <v>4211</v>
      </c>
      <c r="V6" s="6">
        <v>417</v>
      </c>
      <c r="W6" s="6">
        <v>218</v>
      </c>
      <c r="X6" s="6">
        <v>558</v>
      </c>
      <c r="Y6" s="6">
        <v>190</v>
      </c>
      <c r="Z6" s="6">
        <v>436</v>
      </c>
      <c r="AA6" s="6">
        <v>251</v>
      </c>
      <c r="AB6" s="6">
        <v>816</v>
      </c>
      <c r="AC6" s="6">
        <v>493</v>
      </c>
      <c r="AD6" s="6">
        <v>335</v>
      </c>
      <c r="AE6" s="6">
        <v>230</v>
      </c>
      <c r="AF6" s="6">
        <v>287</v>
      </c>
      <c r="AG6" s="6">
        <v>348</v>
      </c>
      <c r="AH6" s="6">
        <v>670</v>
      </c>
      <c r="AI6" s="6">
        <v>980</v>
      </c>
      <c r="AJ6" s="6">
        <v>247</v>
      </c>
      <c r="AK6" s="6">
        <v>498</v>
      </c>
      <c r="AL6" s="6">
        <v>397</v>
      </c>
      <c r="AM6" s="6">
        <v>256</v>
      </c>
      <c r="AN6" s="6">
        <v>416</v>
      </c>
      <c r="AO6" s="6">
        <v>183</v>
      </c>
      <c r="AP6" s="6">
        <v>893</v>
      </c>
      <c r="AQ6" s="6">
        <v>250</v>
      </c>
      <c r="AR6" s="6">
        <v>170</v>
      </c>
      <c r="AS6" s="6">
        <v>144</v>
      </c>
      <c r="AT6" s="6">
        <v>265</v>
      </c>
      <c r="AU6" s="6">
        <v>534</v>
      </c>
      <c r="AV6" s="6">
        <v>683</v>
      </c>
      <c r="AW6" s="6">
        <v>266</v>
      </c>
      <c r="AX6" s="6">
        <v>303</v>
      </c>
      <c r="AY6" s="6">
        <v>284</v>
      </c>
      <c r="AZ6" s="6">
        <v>401</v>
      </c>
      <c r="BA6" s="6">
        <v>307</v>
      </c>
      <c r="BB6" s="6">
        <v>136</v>
      </c>
      <c r="BC6" s="6">
        <v>733</v>
      </c>
      <c r="BD6" s="6">
        <v>373</v>
      </c>
      <c r="BE6" s="6">
        <v>787</v>
      </c>
      <c r="BF6" s="6">
        <v>166</v>
      </c>
      <c r="BG6" s="6">
        <v>720</v>
      </c>
      <c r="BH6" s="6">
        <v>1596</v>
      </c>
      <c r="BI6" s="6">
        <v>211</v>
      </c>
      <c r="BJ6" s="6">
        <v>530</v>
      </c>
      <c r="BK6" s="6">
        <v>559</v>
      </c>
      <c r="BL6" s="6">
        <v>265</v>
      </c>
      <c r="BM6" s="6">
        <v>250</v>
      </c>
      <c r="BN6" s="6">
        <v>427</v>
      </c>
      <c r="BO6" s="6">
        <v>814</v>
      </c>
      <c r="BP6" s="6">
        <v>825</v>
      </c>
      <c r="BQ6" s="6">
        <v>211</v>
      </c>
      <c r="BR6" s="6">
        <v>236</v>
      </c>
      <c r="BS6" s="6">
        <v>733</v>
      </c>
      <c r="BT6" s="6">
        <v>201</v>
      </c>
      <c r="BU6" s="6">
        <v>415</v>
      </c>
      <c r="BV6" s="6">
        <v>161</v>
      </c>
      <c r="BW6" s="6">
        <v>1077</v>
      </c>
      <c r="BX6" s="6">
        <v>91</v>
      </c>
      <c r="BY6" s="6">
        <v>135</v>
      </c>
      <c r="BZ6" s="6">
        <v>234</v>
      </c>
      <c r="CA6" s="6">
        <v>313</v>
      </c>
      <c r="CB6" s="6">
        <v>174</v>
      </c>
      <c r="CC6" s="6">
        <v>407</v>
      </c>
      <c r="CD6" s="6">
        <v>227</v>
      </c>
      <c r="CE6" s="6">
        <v>238</v>
      </c>
      <c r="CF6" s="6">
        <v>213</v>
      </c>
      <c r="CG6" s="6">
        <v>684</v>
      </c>
      <c r="CH6" s="6">
        <v>966</v>
      </c>
      <c r="CI6" s="6">
        <v>471</v>
      </c>
      <c r="CJ6" s="6">
        <v>1955</v>
      </c>
      <c r="CK6" s="6">
        <v>314</v>
      </c>
      <c r="CL6" s="6">
        <v>523</v>
      </c>
      <c r="CM6" s="6">
        <v>569</v>
      </c>
      <c r="CN6" s="6">
        <v>436</v>
      </c>
      <c r="CO6" s="6">
        <v>832</v>
      </c>
      <c r="CP6" s="6">
        <v>988</v>
      </c>
      <c r="CQ6" s="6">
        <v>656</v>
      </c>
      <c r="CR6" s="6">
        <v>895</v>
      </c>
      <c r="CS6" s="6">
        <v>2147</v>
      </c>
      <c r="CT6" s="6">
        <v>620</v>
      </c>
      <c r="CU6" s="6">
        <v>322</v>
      </c>
      <c r="CV6" s="6">
        <v>254</v>
      </c>
      <c r="CW6" s="6">
        <v>391</v>
      </c>
      <c r="CX6" s="6">
        <v>196</v>
      </c>
      <c r="CY6" s="6">
        <v>385</v>
      </c>
      <c r="CZ6" s="6">
        <v>583</v>
      </c>
      <c r="DA6" s="6">
        <v>782</v>
      </c>
      <c r="DB6" s="6">
        <v>545</v>
      </c>
      <c r="DC6" s="6">
        <v>371</v>
      </c>
      <c r="DD6" s="6">
        <v>54</v>
      </c>
      <c r="DE6" s="6">
        <v>285</v>
      </c>
      <c r="DF6" s="6">
        <v>400</v>
      </c>
      <c r="DG6" s="6">
        <v>206</v>
      </c>
      <c r="DH6" s="6">
        <v>236</v>
      </c>
      <c r="DI6" s="6">
        <v>1167</v>
      </c>
      <c r="DJ6" s="6">
        <v>970</v>
      </c>
      <c r="DK6" s="6">
        <v>145</v>
      </c>
      <c r="DL6" s="6">
        <v>378</v>
      </c>
      <c r="DM6" s="6">
        <v>271</v>
      </c>
      <c r="DN6" s="6">
        <v>157</v>
      </c>
      <c r="DO6" s="6">
        <v>244</v>
      </c>
      <c r="DP6" s="6">
        <v>36</v>
      </c>
      <c r="DQ6" s="6">
        <v>55</v>
      </c>
      <c r="DR6" s="6">
        <v>453</v>
      </c>
      <c r="DS6" s="6">
        <v>325</v>
      </c>
      <c r="DT6" s="6">
        <v>147</v>
      </c>
      <c r="DU6" s="6">
        <v>619</v>
      </c>
      <c r="DV6" s="6">
        <v>395</v>
      </c>
      <c r="DW6" s="6">
        <v>190</v>
      </c>
      <c r="DX6" s="6">
        <v>65</v>
      </c>
      <c r="DY6" s="6">
        <v>134</v>
      </c>
      <c r="DZ6" s="6">
        <v>415</v>
      </c>
      <c r="EA6" s="6">
        <v>201</v>
      </c>
      <c r="EB6" s="6">
        <v>400</v>
      </c>
      <c r="EC6" s="6">
        <v>317</v>
      </c>
      <c r="ED6" s="6">
        <v>794</v>
      </c>
      <c r="EE6" s="6">
        <v>269</v>
      </c>
      <c r="EF6" s="6">
        <v>318</v>
      </c>
      <c r="EG6" s="6">
        <v>1242</v>
      </c>
      <c r="EH6" s="6">
        <v>318</v>
      </c>
      <c r="EI6" s="6">
        <v>451</v>
      </c>
      <c r="EJ6" s="6">
        <v>131</v>
      </c>
      <c r="EK6" s="6">
        <v>172</v>
      </c>
      <c r="EL6" s="6">
        <v>285</v>
      </c>
      <c r="EM6" s="6">
        <v>133</v>
      </c>
      <c r="EN6" s="6">
        <v>538</v>
      </c>
      <c r="EO6" s="6">
        <v>516</v>
      </c>
      <c r="EP6" s="6">
        <v>194</v>
      </c>
      <c r="EQ6" s="6">
        <v>334</v>
      </c>
      <c r="ER6" s="6">
        <v>343</v>
      </c>
      <c r="ES6" s="6">
        <v>199</v>
      </c>
      <c r="ET6" s="6">
        <v>508</v>
      </c>
      <c r="EU6" s="6">
        <v>156</v>
      </c>
      <c r="EV6" s="6">
        <v>593</v>
      </c>
      <c r="EW6" s="6">
        <v>455</v>
      </c>
      <c r="EX6" s="6">
        <v>272</v>
      </c>
      <c r="EY6" s="6">
        <v>1359</v>
      </c>
      <c r="EZ6" s="6">
        <v>1789</v>
      </c>
      <c r="FA6" s="6">
        <v>503</v>
      </c>
      <c r="FB6" s="6">
        <v>416</v>
      </c>
      <c r="FC6" s="6">
        <v>300</v>
      </c>
      <c r="FD6" s="6">
        <v>284</v>
      </c>
      <c r="FE6" s="6">
        <v>221</v>
      </c>
      <c r="FF6" s="6">
        <v>393</v>
      </c>
      <c r="FG6" s="6">
        <v>615</v>
      </c>
      <c r="FH6" s="6">
        <v>73</v>
      </c>
      <c r="FI6" s="6">
        <v>435</v>
      </c>
      <c r="FJ6" s="6">
        <v>256</v>
      </c>
      <c r="FK6" s="6">
        <v>600</v>
      </c>
      <c r="FL6" s="6">
        <v>270</v>
      </c>
      <c r="FM6" s="6">
        <v>132</v>
      </c>
      <c r="FN6" s="6">
        <v>259</v>
      </c>
      <c r="FO6" s="6">
        <v>545</v>
      </c>
      <c r="FP6" s="6">
        <v>252</v>
      </c>
      <c r="FQ6" s="6">
        <v>1289</v>
      </c>
      <c r="FR6" s="6">
        <v>376</v>
      </c>
      <c r="FS6" s="6">
        <v>267</v>
      </c>
      <c r="FT6" s="6">
        <v>633</v>
      </c>
      <c r="FU6" s="6">
        <v>404</v>
      </c>
      <c r="FV6" s="6">
        <v>566</v>
      </c>
      <c r="FW6" s="6">
        <v>260</v>
      </c>
      <c r="FX6" s="6">
        <v>198</v>
      </c>
      <c r="FY6" s="6">
        <v>2494</v>
      </c>
      <c r="FZ6" s="6">
        <v>234</v>
      </c>
      <c r="GA6" s="6">
        <v>3714</v>
      </c>
      <c r="GB6" s="6">
        <v>1451</v>
      </c>
      <c r="GC6" s="6">
        <v>5280</v>
      </c>
      <c r="GD6" s="6">
        <v>514</v>
      </c>
      <c r="GE6" s="6">
        <v>1065</v>
      </c>
      <c r="GF6" s="6">
        <v>564</v>
      </c>
      <c r="GG6" s="6">
        <v>835</v>
      </c>
      <c r="GH6" s="6">
        <v>14706</v>
      </c>
      <c r="GI6" s="6">
        <v>1489</v>
      </c>
    </row>
    <row r="7" spans="1:191" x14ac:dyDescent="0.55000000000000004">
      <c r="A7" s="36" t="s">
        <v>9</v>
      </c>
      <c r="C7" s="31" t="s">
        <v>19</v>
      </c>
      <c r="D7" s="6">
        <v>580</v>
      </c>
      <c r="E7" s="6">
        <v>1725</v>
      </c>
      <c r="F7" s="6">
        <v>279</v>
      </c>
      <c r="G7" s="6">
        <v>825</v>
      </c>
      <c r="H7" s="6">
        <v>1431</v>
      </c>
      <c r="I7" s="6">
        <v>521</v>
      </c>
      <c r="J7" s="6">
        <v>330</v>
      </c>
      <c r="K7" s="6">
        <v>119</v>
      </c>
      <c r="L7" s="6">
        <v>273</v>
      </c>
      <c r="M7" s="6">
        <v>130</v>
      </c>
      <c r="N7" s="6">
        <v>196</v>
      </c>
      <c r="O7" s="6">
        <v>194</v>
      </c>
      <c r="P7" s="6">
        <v>313</v>
      </c>
      <c r="Q7" s="6">
        <v>217</v>
      </c>
      <c r="R7" s="6">
        <v>222</v>
      </c>
      <c r="S7" s="6">
        <v>972</v>
      </c>
      <c r="T7" s="6">
        <v>132</v>
      </c>
      <c r="U7" s="6">
        <v>5123</v>
      </c>
      <c r="V7" s="6">
        <v>524</v>
      </c>
      <c r="W7" s="6">
        <v>261</v>
      </c>
      <c r="X7" s="6">
        <v>646</v>
      </c>
      <c r="Y7" s="6">
        <v>246</v>
      </c>
      <c r="Z7" s="6">
        <v>554</v>
      </c>
      <c r="AA7" s="6">
        <v>312</v>
      </c>
      <c r="AB7" s="6">
        <v>1104</v>
      </c>
      <c r="AC7" s="6">
        <v>637</v>
      </c>
      <c r="AD7" s="6">
        <v>360</v>
      </c>
      <c r="AE7" s="6">
        <v>246</v>
      </c>
      <c r="AF7" s="6">
        <v>347</v>
      </c>
      <c r="AG7" s="6">
        <v>433</v>
      </c>
      <c r="AH7" s="6">
        <v>818</v>
      </c>
      <c r="AI7" s="6">
        <v>1078</v>
      </c>
      <c r="AJ7" s="6">
        <v>291</v>
      </c>
      <c r="AK7" s="6">
        <v>646</v>
      </c>
      <c r="AL7" s="6">
        <v>460</v>
      </c>
      <c r="AM7" s="6">
        <v>308</v>
      </c>
      <c r="AN7" s="6">
        <v>479</v>
      </c>
      <c r="AO7" s="6">
        <v>242</v>
      </c>
      <c r="AP7" s="6">
        <v>1070</v>
      </c>
      <c r="AQ7" s="6">
        <v>272</v>
      </c>
      <c r="AR7" s="6">
        <v>172</v>
      </c>
      <c r="AS7" s="6">
        <v>130</v>
      </c>
      <c r="AT7" s="6">
        <v>323</v>
      </c>
      <c r="AU7" s="6">
        <v>762</v>
      </c>
      <c r="AV7" s="6">
        <v>798</v>
      </c>
      <c r="AW7" s="6">
        <v>285</v>
      </c>
      <c r="AX7" s="6">
        <v>397</v>
      </c>
      <c r="AY7" s="6">
        <v>327</v>
      </c>
      <c r="AZ7" s="6">
        <v>445</v>
      </c>
      <c r="BA7" s="6">
        <v>367</v>
      </c>
      <c r="BB7" s="6">
        <v>148</v>
      </c>
      <c r="BC7" s="6">
        <v>731</v>
      </c>
      <c r="BD7" s="6">
        <v>484</v>
      </c>
      <c r="BE7" s="6">
        <v>789</v>
      </c>
      <c r="BF7" s="6">
        <v>183</v>
      </c>
      <c r="BG7" s="6">
        <v>777</v>
      </c>
      <c r="BH7" s="6">
        <v>1592</v>
      </c>
      <c r="BI7" s="6">
        <v>175</v>
      </c>
      <c r="BJ7" s="6">
        <v>620</v>
      </c>
      <c r="BK7" s="6">
        <v>673</v>
      </c>
      <c r="BL7" s="6">
        <v>263</v>
      </c>
      <c r="BM7" s="6">
        <v>248</v>
      </c>
      <c r="BN7" s="6">
        <v>461</v>
      </c>
      <c r="BO7" s="6">
        <v>825</v>
      </c>
      <c r="BP7" s="6">
        <v>913</v>
      </c>
      <c r="BQ7" s="6">
        <v>262</v>
      </c>
      <c r="BR7" s="6">
        <v>258</v>
      </c>
      <c r="BS7" s="6">
        <v>798</v>
      </c>
      <c r="BT7" s="6">
        <v>214</v>
      </c>
      <c r="BU7" s="6">
        <v>407</v>
      </c>
      <c r="BV7" s="6">
        <v>203</v>
      </c>
      <c r="BW7" s="6">
        <v>1240</v>
      </c>
      <c r="BX7" s="6">
        <v>81</v>
      </c>
      <c r="BY7" s="6">
        <v>105</v>
      </c>
      <c r="BZ7" s="6">
        <v>274</v>
      </c>
      <c r="CA7" s="6">
        <v>361</v>
      </c>
      <c r="CB7" s="6">
        <v>169</v>
      </c>
      <c r="CC7" s="6">
        <v>454</v>
      </c>
      <c r="CD7" s="6">
        <v>218</v>
      </c>
      <c r="CE7" s="6">
        <v>213</v>
      </c>
      <c r="CF7" s="6">
        <v>281</v>
      </c>
      <c r="CG7" s="6">
        <v>787</v>
      </c>
      <c r="CH7" s="6">
        <v>1182</v>
      </c>
      <c r="CI7" s="6">
        <v>566</v>
      </c>
      <c r="CJ7" s="6">
        <v>2159</v>
      </c>
      <c r="CK7" s="6">
        <v>341</v>
      </c>
      <c r="CL7" s="6">
        <v>498</v>
      </c>
      <c r="CM7" s="6">
        <v>627</v>
      </c>
      <c r="CN7" s="6">
        <v>376</v>
      </c>
      <c r="CO7" s="6">
        <v>736</v>
      </c>
      <c r="CP7" s="6">
        <v>504</v>
      </c>
      <c r="CQ7" s="6">
        <v>551</v>
      </c>
      <c r="CR7" s="6">
        <v>938</v>
      </c>
      <c r="CS7" s="6">
        <v>1048</v>
      </c>
      <c r="CT7" s="6">
        <v>568</v>
      </c>
      <c r="CU7" s="6">
        <v>331</v>
      </c>
      <c r="CV7" s="6">
        <v>238</v>
      </c>
      <c r="CW7" s="6">
        <v>363</v>
      </c>
      <c r="CX7" s="6">
        <v>233</v>
      </c>
      <c r="CY7" s="6">
        <v>403</v>
      </c>
      <c r="CZ7" s="6">
        <v>495</v>
      </c>
      <c r="DA7" s="6">
        <v>747</v>
      </c>
      <c r="DB7" s="6">
        <v>508</v>
      </c>
      <c r="DC7" s="6">
        <v>347</v>
      </c>
      <c r="DD7" s="6">
        <v>56</v>
      </c>
      <c r="DE7" s="6">
        <v>253</v>
      </c>
      <c r="DF7" s="6">
        <v>411</v>
      </c>
      <c r="DG7" s="6">
        <v>207</v>
      </c>
      <c r="DH7" s="6">
        <v>245</v>
      </c>
      <c r="DI7" s="6">
        <v>1136</v>
      </c>
      <c r="DJ7" s="6">
        <v>1052</v>
      </c>
      <c r="DK7" s="6">
        <v>141</v>
      </c>
      <c r="DL7" s="6">
        <v>480</v>
      </c>
      <c r="DM7" s="6">
        <v>232</v>
      </c>
      <c r="DN7" s="6">
        <v>137</v>
      </c>
      <c r="DO7" s="6">
        <v>276</v>
      </c>
      <c r="DP7" s="6">
        <v>26</v>
      </c>
      <c r="DQ7" s="6">
        <v>19</v>
      </c>
      <c r="DR7" s="6">
        <v>531</v>
      </c>
      <c r="DS7" s="6">
        <v>377</v>
      </c>
      <c r="DT7" s="6">
        <v>112</v>
      </c>
      <c r="DU7" s="6">
        <v>673</v>
      </c>
      <c r="DV7" s="6">
        <v>374</v>
      </c>
      <c r="DW7" s="6">
        <v>198</v>
      </c>
      <c r="DX7" s="6">
        <v>57</v>
      </c>
      <c r="DY7" s="6">
        <v>101</v>
      </c>
      <c r="DZ7" s="6">
        <v>471</v>
      </c>
      <c r="EA7" s="6">
        <v>192</v>
      </c>
      <c r="EB7" s="6">
        <v>482</v>
      </c>
      <c r="EC7" s="6">
        <v>331</v>
      </c>
      <c r="ED7" s="6">
        <v>855</v>
      </c>
      <c r="EE7" s="6">
        <v>267</v>
      </c>
      <c r="EF7" s="6">
        <v>367</v>
      </c>
      <c r="EG7" s="6">
        <v>1425</v>
      </c>
      <c r="EH7" s="6">
        <v>332</v>
      </c>
      <c r="EI7" s="6">
        <v>406</v>
      </c>
      <c r="EJ7" s="6">
        <v>147</v>
      </c>
      <c r="EK7" s="6">
        <v>184</v>
      </c>
      <c r="EL7" s="6">
        <v>325</v>
      </c>
      <c r="EM7" s="6">
        <v>132</v>
      </c>
      <c r="EN7" s="6">
        <v>652</v>
      </c>
      <c r="EO7" s="6">
        <v>480</v>
      </c>
      <c r="EP7" s="6">
        <v>189</v>
      </c>
      <c r="EQ7" s="6">
        <v>346</v>
      </c>
      <c r="ER7" s="6">
        <v>436</v>
      </c>
      <c r="ES7" s="6">
        <v>188</v>
      </c>
      <c r="ET7" s="6">
        <v>536</v>
      </c>
      <c r="EU7" s="6">
        <v>153</v>
      </c>
      <c r="EV7" s="6">
        <v>591</v>
      </c>
      <c r="EW7" s="6">
        <v>510</v>
      </c>
      <c r="EX7" s="6">
        <v>295</v>
      </c>
      <c r="EY7" s="6">
        <v>1379</v>
      </c>
      <c r="EZ7" s="6">
        <v>2067</v>
      </c>
      <c r="FA7" s="6">
        <v>546</v>
      </c>
      <c r="FB7" s="6">
        <v>442</v>
      </c>
      <c r="FC7" s="6">
        <v>289</v>
      </c>
      <c r="FD7" s="6">
        <v>297</v>
      </c>
      <c r="FE7" s="6">
        <v>274</v>
      </c>
      <c r="FF7" s="6">
        <v>394</v>
      </c>
      <c r="FG7" s="6">
        <v>697</v>
      </c>
      <c r="FH7" s="6">
        <v>67</v>
      </c>
      <c r="FI7" s="6">
        <v>422</v>
      </c>
      <c r="FJ7" s="6">
        <v>214</v>
      </c>
      <c r="FK7" s="6">
        <v>594</v>
      </c>
      <c r="FL7" s="6">
        <v>262</v>
      </c>
      <c r="FM7" s="6">
        <v>144</v>
      </c>
      <c r="FN7" s="6">
        <v>263</v>
      </c>
      <c r="FO7" s="6">
        <v>545</v>
      </c>
      <c r="FP7" s="6">
        <v>239</v>
      </c>
      <c r="FQ7" s="6">
        <v>1254</v>
      </c>
      <c r="FR7" s="6">
        <v>386</v>
      </c>
      <c r="FS7" s="6">
        <v>285</v>
      </c>
      <c r="FT7" s="6">
        <v>618</v>
      </c>
      <c r="FU7" s="6">
        <v>386</v>
      </c>
      <c r="FV7" s="6">
        <v>579</v>
      </c>
      <c r="FW7" s="6">
        <v>282</v>
      </c>
      <c r="FX7" s="6">
        <v>168</v>
      </c>
      <c r="FY7" s="6">
        <v>2875</v>
      </c>
      <c r="FZ7" s="6">
        <v>211</v>
      </c>
      <c r="GA7" s="6">
        <v>4193</v>
      </c>
      <c r="GB7" s="6">
        <v>1606</v>
      </c>
      <c r="GC7" s="6">
        <v>5806</v>
      </c>
      <c r="GD7" s="6">
        <v>485</v>
      </c>
      <c r="GE7" s="6">
        <v>1145</v>
      </c>
      <c r="GF7" s="6">
        <v>684</v>
      </c>
      <c r="GG7" s="6">
        <v>908</v>
      </c>
      <c r="GH7" s="6">
        <v>891</v>
      </c>
      <c r="GI7" s="6">
        <v>54</v>
      </c>
    </row>
    <row r="8" spans="1:191" x14ac:dyDescent="0.55000000000000004">
      <c r="A8" s="36" t="s">
        <v>1</v>
      </c>
      <c r="C8" s="31" t="s">
        <v>17</v>
      </c>
      <c r="D8" s="6">
        <v>88</v>
      </c>
      <c r="E8" s="6">
        <v>286</v>
      </c>
      <c r="F8" s="6">
        <v>30</v>
      </c>
      <c r="G8" s="6">
        <v>187</v>
      </c>
      <c r="H8" s="6">
        <v>174</v>
      </c>
      <c r="I8" s="6">
        <v>148</v>
      </c>
      <c r="J8" s="6">
        <v>48</v>
      </c>
      <c r="K8" s="6">
        <v>41</v>
      </c>
      <c r="L8" s="6">
        <v>40</v>
      </c>
      <c r="M8" s="6">
        <v>38</v>
      </c>
      <c r="N8" s="6">
        <v>47</v>
      </c>
      <c r="O8" s="6">
        <v>44</v>
      </c>
      <c r="P8" s="6">
        <v>41</v>
      </c>
      <c r="Q8" s="6">
        <v>70</v>
      </c>
      <c r="R8" s="6">
        <v>24</v>
      </c>
      <c r="S8" s="6">
        <v>769</v>
      </c>
      <c r="T8" s="6">
        <v>35</v>
      </c>
      <c r="U8" s="6">
        <v>797</v>
      </c>
      <c r="V8" s="6">
        <v>56</v>
      </c>
      <c r="W8" s="6">
        <v>13</v>
      </c>
      <c r="X8" s="6">
        <v>61</v>
      </c>
      <c r="Y8" s="6">
        <v>59</v>
      </c>
      <c r="Z8" s="6">
        <v>48</v>
      </c>
      <c r="AA8" s="6">
        <v>78</v>
      </c>
      <c r="AB8" s="6">
        <v>65</v>
      </c>
      <c r="AC8" s="6">
        <v>124</v>
      </c>
      <c r="AD8" s="6">
        <v>81</v>
      </c>
      <c r="AE8" s="6">
        <v>26</v>
      </c>
      <c r="AF8" s="6">
        <v>60</v>
      </c>
      <c r="AG8" s="6">
        <v>73</v>
      </c>
      <c r="AH8" s="6">
        <v>83</v>
      </c>
      <c r="AI8" s="6">
        <v>197</v>
      </c>
      <c r="AJ8" s="6">
        <v>54</v>
      </c>
      <c r="AK8" s="6">
        <v>49</v>
      </c>
      <c r="AL8" s="6">
        <v>64</v>
      </c>
      <c r="AM8" s="6">
        <v>120</v>
      </c>
      <c r="AN8" s="6">
        <v>49</v>
      </c>
      <c r="AO8" s="6">
        <v>54</v>
      </c>
      <c r="AP8" s="6">
        <v>131</v>
      </c>
      <c r="AQ8" s="6">
        <v>22</v>
      </c>
      <c r="AR8" s="6">
        <v>29</v>
      </c>
      <c r="AS8" s="6">
        <v>71</v>
      </c>
      <c r="AT8" s="6">
        <v>50</v>
      </c>
      <c r="AU8" s="6">
        <v>132</v>
      </c>
      <c r="AV8" s="6">
        <v>75</v>
      </c>
      <c r="AW8" s="6">
        <v>77</v>
      </c>
      <c r="AX8" s="6">
        <v>57</v>
      </c>
      <c r="AY8" s="6">
        <v>81</v>
      </c>
      <c r="AZ8" s="6">
        <v>73</v>
      </c>
      <c r="BA8" s="6">
        <v>50</v>
      </c>
      <c r="BB8" s="6">
        <v>21</v>
      </c>
      <c r="BC8" s="6">
        <v>281</v>
      </c>
      <c r="BD8" s="6">
        <v>77</v>
      </c>
      <c r="BE8" s="6">
        <v>256</v>
      </c>
      <c r="BF8" s="6">
        <v>32</v>
      </c>
      <c r="BG8" s="6">
        <v>362</v>
      </c>
      <c r="BH8" s="6">
        <v>133</v>
      </c>
      <c r="BI8" s="6">
        <v>37</v>
      </c>
      <c r="BJ8" s="6">
        <v>78</v>
      </c>
      <c r="BK8" s="6">
        <v>46</v>
      </c>
      <c r="BL8" s="6">
        <v>135</v>
      </c>
      <c r="BM8" s="6">
        <v>45</v>
      </c>
      <c r="BN8" s="6">
        <v>68</v>
      </c>
      <c r="BO8" s="6">
        <v>121</v>
      </c>
      <c r="BP8" s="6">
        <v>134</v>
      </c>
      <c r="BQ8" s="6">
        <v>64</v>
      </c>
      <c r="BR8" s="6">
        <v>60</v>
      </c>
      <c r="BS8" s="6">
        <v>223</v>
      </c>
      <c r="BT8" s="6">
        <v>37</v>
      </c>
      <c r="BU8" s="6">
        <v>175</v>
      </c>
      <c r="BV8" s="6">
        <v>34</v>
      </c>
      <c r="BW8" s="6">
        <v>264</v>
      </c>
      <c r="BX8" s="6">
        <v>26</v>
      </c>
      <c r="BY8" s="6">
        <v>101</v>
      </c>
      <c r="BZ8" s="6">
        <v>75</v>
      </c>
      <c r="CA8" s="6">
        <v>70</v>
      </c>
      <c r="CB8" s="6">
        <v>209</v>
      </c>
      <c r="CC8" s="6">
        <v>141</v>
      </c>
      <c r="CD8" s="6">
        <v>36</v>
      </c>
      <c r="CE8" s="6">
        <v>106</v>
      </c>
      <c r="CF8" s="6">
        <v>78</v>
      </c>
      <c r="CG8" s="6">
        <v>154</v>
      </c>
      <c r="CH8" s="6">
        <v>138</v>
      </c>
      <c r="CI8" s="6">
        <v>134</v>
      </c>
      <c r="CJ8" s="6">
        <v>718</v>
      </c>
      <c r="CK8" s="6">
        <v>48</v>
      </c>
      <c r="CL8" s="6">
        <v>249</v>
      </c>
      <c r="CM8" s="6">
        <v>98</v>
      </c>
      <c r="CN8" s="6">
        <v>164</v>
      </c>
      <c r="CO8" s="6">
        <v>175</v>
      </c>
      <c r="CP8" s="6">
        <v>520</v>
      </c>
      <c r="CQ8" s="6">
        <v>447</v>
      </c>
      <c r="CR8" s="6">
        <v>695</v>
      </c>
      <c r="CS8" s="6">
        <v>1276</v>
      </c>
      <c r="CT8" s="6">
        <v>613</v>
      </c>
      <c r="CU8" s="6">
        <v>51</v>
      </c>
      <c r="CV8" s="6">
        <v>52</v>
      </c>
      <c r="CW8" s="6">
        <v>131</v>
      </c>
      <c r="CX8" s="6">
        <v>87</v>
      </c>
      <c r="CY8" s="6">
        <v>90</v>
      </c>
      <c r="CZ8" s="6">
        <v>204</v>
      </c>
      <c r="DA8" s="6">
        <v>395</v>
      </c>
      <c r="DB8" s="6">
        <v>231</v>
      </c>
      <c r="DC8" s="6">
        <v>218</v>
      </c>
      <c r="DD8" s="6">
        <v>31</v>
      </c>
      <c r="DE8" s="6">
        <v>223</v>
      </c>
      <c r="DF8" s="6">
        <v>189</v>
      </c>
      <c r="DG8" s="6">
        <v>71</v>
      </c>
      <c r="DH8" s="6">
        <v>28</v>
      </c>
      <c r="DI8" s="6">
        <v>495</v>
      </c>
      <c r="DJ8" s="6">
        <v>558</v>
      </c>
      <c r="DK8" s="6">
        <v>132</v>
      </c>
      <c r="DL8" s="6">
        <v>55</v>
      </c>
      <c r="DM8" s="6">
        <v>117</v>
      </c>
      <c r="DN8" s="6">
        <v>106</v>
      </c>
      <c r="DO8" s="6">
        <v>121</v>
      </c>
      <c r="DP8" s="6">
        <v>14</v>
      </c>
      <c r="DQ8" s="6">
        <v>184</v>
      </c>
      <c r="DR8" s="6">
        <v>115</v>
      </c>
      <c r="DS8" s="6">
        <v>91</v>
      </c>
      <c r="DT8" s="6">
        <v>59</v>
      </c>
      <c r="DU8" s="6">
        <v>134</v>
      </c>
      <c r="DV8" s="6">
        <v>180</v>
      </c>
      <c r="DW8" s="6">
        <v>42</v>
      </c>
      <c r="DX8" s="6">
        <v>49</v>
      </c>
      <c r="DY8" s="6">
        <v>69</v>
      </c>
      <c r="DZ8" s="6">
        <v>81</v>
      </c>
      <c r="EA8" s="6">
        <v>62</v>
      </c>
      <c r="EB8" s="6">
        <v>40</v>
      </c>
      <c r="EC8" s="6">
        <v>54</v>
      </c>
      <c r="ED8" s="6">
        <v>174</v>
      </c>
      <c r="EE8" s="6">
        <v>93</v>
      </c>
      <c r="EF8" s="6">
        <v>79</v>
      </c>
      <c r="EG8" s="6">
        <v>464</v>
      </c>
      <c r="EH8" s="6">
        <v>29</v>
      </c>
      <c r="EI8" s="6">
        <v>261</v>
      </c>
      <c r="EJ8" s="6">
        <v>38</v>
      </c>
      <c r="EK8" s="6">
        <v>58</v>
      </c>
      <c r="EL8" s="6">
        <v>39</v>
      </c>
      <c r="EM8" s="6">
        <v>52</v>
      </c>
      <c r="EN8" s="6">
        <v>103</v>
      </c>
      <c r="EO8" s="6">
        <v>150</v>
      </c>
      <c r="EP8" s="6">
        <v>73</v>
      </c>
      <c r="EQ8" s="6">
        <v>35</v>
      </c>
      <c r="ER8" s="6">
        <v>79</v>
      </c>
      <c r="ES8" s="6">
        <v>30</v>
      </c>
      <c r="ET8" s="6">
        <v>185</v>
      </c>
      <c r="EU8" s="6">
        <v>55</v>
      </c>
      <c r="EV8" s="6">
        <v>137</v>
      </c>
      <c r="EW8" s="6">
        <v>116</v>
      </c>
      <c r="EX8" s="6">
        <v>39</v>
      </c>
      <c r="EY8" s="6">
        <v>248</v>
      </c>
      <c r="EZ8" s="6">
        <v>959</v>
      </c>
      <c r="FA8" s="6">
        <v>59</v>
      </c>
      <c r="FB8" s="6">
        <v>71</v>
      </c>
      <c r="FC8" s="6">
        <v>66</v>
      </c>
      <c r="FD8" s="6">
        <v>20</v>
      </c>
      <c r="FE8" s="6">
        <v>70</v>
      </c>
      <c r="FF8" s="6">
        <v>92</v>
      </c>
      <c r="FG8" s="6">
        <v>67</v>
      </c>
      <c r="FH8" s="6">
        <v>36</v>
      </c>
      <c r="FI8" s="6">
        <v>187</v>
      </c>
      <c r="FJ8" s="6">
        <v>129</v>
      </c>
      <c r="FK8" s="6">
        <v>124</v>
      </c>
      <c r="FL8" s="6">
        <v>87</v>
      </c>
      <c r="FM8" s="6">
        <v>52</v>
      </c>
      <c r="FN8" s="6">
        <v>114</v>
      </c>
      <c r="FO8" s="6">
        <v>111</v>
      </c>
      <c r="FP8" s="6">
        <v>54</v>
      </c>
      <c r="FQ8" s="6">
        <v>357</v>
      </c>
      <c r="FR8" s="6">
        <v>96</v>
      </c>
      <c r="FS8" s="6">
        <v>85</v>
      </c>
      <c r="FT8" s="6">
        <v>163</v>
      </c>
      <c r="FU8" s="6">
        <v>95</v>
      </c>
      <c r="FV8" s="6">
        <v>74</v>
      </c>
      <c r="FW8" s="6">
        <v>39</v>
      </c>
      <c r="FX8" s="6">
        <v>65</v>
      </c>
      <c r="FY8" s="6">
        <v>848</v>
      </c>
      <c r="FZ8" s="6">
        <v>71</v>
      </c>
      <c r="GA8" s="6">
        <v>1270</v>
      </c>
      <c r="GB8" s="6">
        <v>1232</v>
      </c>
      <c r="GC8" s="6">
        <v>2673</v>
      </c>
      <c r="GD8" s="6">
        <v>183</v>
      </c>
      <c r="GE8" s="6">
        <v>332</v>
      </c>
      <c r="GF8" s="6">
        <v>150</v>
      </c>
      <c r="GG8" s="6">
        <v>149</v>
      </c>
      <c r="GH8" s="6">
        <v>36885</v>
      </c>
      <c r="GI8" s="6">
        <v>12288</v>
      </c>
    </row>
    <row r="9" spans="1:191" x14ac:dyDescent="0.55000000000000004">
      <c r="A9" s="36" t="s">
        <v>1</v>
      </c>
      <c r="C9" s="31" t="s">
        <v>18</v>
      </c>
      <c r="D9" s="6">
        <v>77</v>
      </c>
      <c r="E9" s="6">
        <v>244</v>
      </c>
      <c r="F9" s="6">
        <v>18</v>
      </c>
      <c r="G9" s="6">
        <v>156</v>
      </c>
      <c r="H9" s="6">
        <v>158</v>
      </c>
      <c r="I9" s="6">
        <v>135</v>
      </c>
      <c r="J9" s="6">
        <v>45</v>
      </c>
      <c r="K9" s="6">
        <v>37</v>
      </c>
      <c r="L9" s="6">
        <v>36</v>
      </c>
      <c r="M9" s="6">
        <v>25</v>
      </c>
      <c r="N9" s="6">
        <v>40</v>
      </c>
      <c r="O9" s="6">
        <v>38</v>
      </c>
      <c r="P9" s="6">
        <v>36</v>
      </c>
      <c r="Q9" s="6">
        <v>63</v>
      </c>
      <c r="R9" s="6">
        <v>19</v>
      </c>
      <c r="S9" s="6">
        <v>611</v>
      </c>
      <c r="T9" s="6">
        <v>31</v>
      </c>
      <c r="U9" s="6">
        <v>714</v>
      </c>
      <c r="V9" s="6">
        <v>48</v>
      </c>
      <c r="W9" s="6">
        <v>9</v>
      </c>
      <c r="X9" s="6">
        <v>50</v>
      </c>
      <c r="Y9" s="6">
        <v>48</v>
      </c>
      <c r="Z9" s="6">
        <v>44</v>
      </c>
      <c r="AA9" s="6">
        <v>60</v>
      </c>
      <c r="AB9" s="6">
        <v>59</v>
      </c>
      <c r="AC9" s="6">
        <v>109</v>
      </c>
      <c r="AD9" s="6">
        <v>68</v>
      </c>
      <c r="AE9" s="6">
        <v>20</v>
      </c>
      <c r="AF9" s="6">
        <v>55</v>
      </c>
      <c r="AG9" s="6">
        <v>64</v>
      </c>
      <c r="AH9" s="6">
        <v>73</v>
      </c>
      <c r="AI9" s="6">
        <v>160</v>
      </c>
      <c r="AJ9" s="6">
        <v>44</v>
      </c>
      <c r="AK9" s="6">
        <v>46</v>
      </c>
      <c r="AL9" s="6">
        <v>54</v>
      </c>
      <c r="AM9" s="6">
        <v>105</v>
      </c>
      <c r="AN9" s="6">
        <v>44</v>
      </c>
      <c r="AO9" s="6">
        <v>44</v>
      </c>
      <c r="AP9" s="6">
        <v>119</v>
      </c>
      <c r="AQ9" s="6">
        <v>18</v>
      </c>
      <c r="AR9" s="6">
        <v>25</v>
      </c>
      <c r="AS9" s="6">
        <v>66</v>
      </c>
      <c r="AT9" s="6">
        <v>45</v>
      </c>
      <c r="AU9" s="6">
        <v>118</v>
      </c>
      <c r="AV9" s="6">
        <v>67</v>
      </c>
      <c r="AW9" s="6">
        <v>68</v>
      </c>
      <c r="AX9" s="6">
        <v>40</v>
      </c>
      <c r="AY9" s="6">
        <v>70</v>
      </c>
      <c r="AZ9" s="6">
        <v>61</v>
      </c>
      <c r="BA9" s="6">
        <v>46</v>
      </c>
      <c r="BB9" s="6">
        <v>14</v>
      </c>
      <c r="BC9" s="6">
        <v>254</v>
      </c>
      <c r="BD9" s="6">
        <v>67</v>
      </c>
      <c r="BE9" s="6">
        <v>236</v>
      </c>
      <c r="BF9" s="6">
        <v>25</v>
      </c>
      <c r="BG9" s="6">
        <v>344</v>
      </c>
      <c r="BH9" s="6">
        <v>113</v>
      </c>
      <c r="BI9" s="6">
        <v>32</v>
      </c>
      <c r="BJ9" s="6">
        <v>62</v>
      </c>
      <c r="BK9" s="6">
        <v>37</v>
      </c>
      <c r="BL9" s="6">
        <v>120</v>
      </c>
      <c r="BM9" s="6">
        <v>37</v>
      </c>
      <c r="BN9" s="6">
        <v>59</v>
      </c>
      <c r="BO9" s="6">
        <v>102</v>
      </c>
      <c r="BP9" s="6">
        <v>116</v>
      </c>
      <c r="BQ9" s="6">
        <v>50</v>
      </c>
      <c r="BR9" s="6">
        <v>55</v>
      </c>
      <c r="BS9" s="6">
        <v>175</v>
      </c>
      <c r="BT9" s="6">
        <v>30</v>
      </c>
      <c r="BU9" s="6">
        <v>144</v>
      </c>
      <c r="BV9" s="6">
        <v>26</v>
      </c>
      <c r="BW9" s="6">
        <v>217</v>
      </c>
      <c r="BX9" s="6">
        <v>24</v>
      </c>
      <c r="BY9" s="6">
        <v>78</v>
      </c>
      <c r="BZ9" s="6">
        <v>66</v>
      </c>
      <c r="CA9" s="6">
        <v>67</v>
      </c>
      <c r="CB9" s="6">
        <v>164</v>
      </c>
      <c r="CC9" s="6">
        <v>126</v>
      </c>
      <c r="CD9" s="6">
        <v>33</v>
      </c>
      <c r="CE9" s="6">
        <v>102</v>
      </c>
      <c r="CF9" s="6">
        <v>70</v>
      </c>
      <c r="CG9" s="6">
        <v>132</v>
      </c>
      <c r="CH9" s="6">
        <v>121</v>
      </c>
      <c r="CI9" s="6">
        <v>122</v>
      </c>
      <c r="CJ9" s="6">
        <v>599</v>
      </c>
      <c r="CK9" s="6">
        <v>36</v>
      </c>
      <c r="CL9" s="6">
        <v>223</v>
      </c>
      <c r="CM9" s="6">
        <v>88</v>
      </c>
      <c r="CN9" s="6">
        <v>143</v>
      </c>
      <c r="CO9" s="6">
        <v>146</v>
      </c>
      <c r="CP9" s="6">
        <v>470</v>
      </c>
      <c r="CQ9" s="6">
        <v>430</v>
      </c>
      <c r="CR9" s="6">
        <v>643</v>
      </c>
      <c r="CS9" s="6">
        <v>1134</v>
      </c>
      <c r="CT9" s="6">
        <v>568</v>
      </c>
      <c r="CU9" s="6">
        <v>39</v>
      </c>
      <c r="CV9" s="6">
        <v>43</v>
      </c>
      <c r="CW9" s="6">
        <v>110</v>
      </c>
      <c r="CX9" s="6">
        <v>77</v>
      </c>
      <c r="CY9" s="6">
        <v>81</v>
      </c>
      <c r="CZ9" s="6">
        <v>172</v>
      </c>
      <c r="DA9" s="6">
        <v>351</v>
      </c>
      <c r="DB9" s="6">
        <v>195</v>
      </c>
      <c r="DC9" s="6">
        <v>204</v>
      </c>
      <c r="DD9" s="6">
        <v>21</v>
      </c>
      <c r="DE9" s="6">
        <v>210</v>
      </c>
      <c r="DF9" s="6">
        <v>184</v>
      </c>
      <c r="DG9" s="6">
        <v>63</v>
      </c>
      <c r="DH9" s="6">
        <v>23</v>
      </c>
      <c r="DI9" s="6">
        <v>469</v>
      </c>
      <c r="DJ9" s="6">
        <v>488</v>
      </c>
      <c r="DK9" s="6">
        <v>119</v>
      </c>
      <c r="DL9" s="6">
        <v>49</v>
      </c>
      <c r="DM9" s="6">
        <v>95</v>
      </c>
      <c r="DN9" s="6">
        <v>90</v>
      </c>
      <c r="DO9" s="6">
        <v>104</v>
      </c>
      <c r="DP9" s="6">
        <v>13</v>
      </c>
      <c r="DQ9" s="6">
        <v>175</v>
      </c>
      <c r="DR9" s="6">
        <v>88</v>
      </c>
      <c r="DS9" s="6">
        <v>79</v>
      </c>
      <c r="DT9" s="6">
        <v>44</v>
      </c>
      <c r="DU9" s="6">
        <v>110</v>
      </c>
      <c r="DV9" s="6">
        <v>155</v>
      </c>
      <c r="DW9" s="6">
        <v>33</v>
      </c>
      <c r="DX9" s="6">
        <v>42</v>
      </c>
      <c r="DY9" s="6">
        <v>62</v>
      </c>
      <c r="DZ9" s="6">
        <v>74</v>
      </c>
      <c r="EA9" s="6">
        <v>58</v>
      </c>
      <c r="EB9" s="6">
        <v>30</v>
      </c>
      <c r="EC9" s="6">
        <v>44</v>
      </c>
      <c r="ED9" s="6">
        <v>153</v>
      </c>
      <c r="EE9" s="6">
        <v>85</v>
      </c>
      <c r="EF9" s="6">
        <v>71</v>
      </c>
      <c r="EG9" s="6">
        <v>405</v>
      </c>
      <c r="EH9" s="6">
        <v>24</v>
      </c>
      <c r="EI9" s="6">
        <v>209</v>
      </c>
      <c r="EJ9" s="6">
        <v>32</v>
      </c>
      <c r="EK9" s="6">
        <v>49</v>
      </c>
      <c r="EL9" s="6">
        <v>35</v>
      </c>
      <c r="EM9" s="6">
        <v>43</v>
      </c>
      <c r="EN9" s="6">
        <v>85</v>
      </c>
      <c r="EO9" s="6">
        <v>142</v>
      </c>
      <c r="EP9" s="6">
        <v>64</v>
      </c>
      <c r="EQ9" s="6">
        <v>27</v>
      </c>
      <c r="ER9" s="6">
        <v>70</v>
      </c>
      <c r="ES9" s="6">
        <v>23</v>
      </c>
      <c r="ET9" s="6">
        <v>178</v>
      </c>
      <c r="EU9" s="6">
        <v>50</v>
      </c>
      <c r="EV9" s="6">
        <v>107</v>
      </c>
      <c r="EW9" s="6">
        <v>97</v>
      </c>
      <c r="EX9" s="6">
        <v>29</v>
      </c>
      <c r="EY9" s="6">
        <v>220</v>
      </c>
      <c r="EZ9" s="6">
        <v>671</v>
      </c>
      <c r="FA9" s="6">
        <v>55</v>
      </c>
      <c r="FB9" s="6">
        <v>67</v>
      </c>
      <c r="FC9" s="6">
        <v>60</v>
      </c>
      <c r="FD9" s="6">
        <v>11</v>
      </c>
      <c r="FE9" s="6">
        <v>53</v>
      </c>
      <c r="FF9" s="6">
        <v>82</v>
      </c>
      <c r="FG9" s="6">
        <v>60</v>
      </c>
      <c r="FH9" s="6">
        <v>31</v>
      </c>
      <c r="FI9" s="6">
        <v>172</v>
      </c>
      <c r="FJ9" s="6">
        <v>112</v>
      </c>
      <c r="FK9" s="6">
        <v>114</v>
      </c>
      <c r="FL9" s="6">
        <v>76</v>
      </c>
      <c r="FM9" s="6">
        <v>48</v>
      </c>
      <c r="FN9" s="6">
        <v>95</v>
      </c>
      <c r="FO9" s="6">
        <v>101</v>
      </c>
      <c r="FP9" s="6">
        <v>46</v>
      </c>
      <c r="FQ9" s="6">
        <v>296</v>
      </c>
      <c r="FR9" s="6">
        <v>87</v>
      </c>
      <c r="FS9" s="6">
        <v>74</v>
      </c>
      <c r="FT9" s="6">
        <v>143</v>
      </c>
      <c r="FU9" s="6">
        <v>86</v>
      </c>
      <c r="FV9" s="6">
        <v>67</v>
      </c>
      <c r="FW9" s="6">
        <v>33</v>
      </c>
      <c r="FX9" s="6">
        <v>55</v>
      </c>
      <c r="FY9" s="6">
        <v>736</v>
      </c>
      <c r="FZ9" s="6">
        <v>64</v>
      </c>
      <c r="GA9" s="6">
        <v>1196</v>
      </c>
      <c r="GB9" s="6">
        <v>1186</v>
      </c>
      <c r="GC9" s="6">
        <v>2478</v>
      </c>
      <c r="GD9" s="6">
        <v>173</v>
      </c>
      <c r="GE9" s="6">
        <v>302</v>
      </c>
      <c r="GF9" s="6">
        <v>111</v>
      </c>
      <c r="GG9" s="6">
        <v>140</v>
      </c>
      <c r="GH9" s="6">
        <v>32246</v>
      </c>
      <c r="GI9" s="6">
        <v>11824</v>
      </c>
    </row>
    <row r="10" spans="1:191" x14ac:dyDescent="0.55000000000000004">
      <c r="A10" s="36" t="s">
        <v>1</v>
      </c>
      <c r="C10" s="31" t="s">
        <v>19</v>
      </c>
      <c r="D10" s="6">
        <v>11</v>
      </c>
      <c r="E10" s="6">
        <v>42</v>
      </c>
      <c r="F10" s="6">
        <v>12</v>
      </c>
      <c r="G10" s="6">
        <v>31</v>
      </c>
      <c r="H10" s="6">
        <v>16</v>
      </c>
      <c r="I10" s="6">
        <v>13</v>
      </c>
      <c r="J10" s="6">
        <v>3</v>
      </c>
      <c r="K10" s="6">
        <v>4</v>
      </c>
      <c r="L10" s="6">
        <v>4</v>
      </c>
      <c r="M10" s="6">
        <v>13</v>
      </c>
      <c r="N10" s="6">
        <v>7</v>
      </c>
      <c r="O10" s="6">
        <v>6</v>
      </c>
      <c r="P10" s="6">
        <v>5</v>
      </c>
      <c r="Q10" s="6">
        <v>7</v>
      </c>
      <c r="R10" s="6">
        <v>5</v>
      </c>
      <c r="S10" s="6">
        <v>158</v>
      </c>
      <c r="T10" s="6">
        <v>4</v>
      </c>
      <c r="U10" s="6">
        <v>83</v>
      </c>
      <c r="V10" s="6">
        <v>8</v>
      </c>
      <c r="W10" s="6">
        <v>4</v>
      </c>
      <c r="X10" s="6">
        <v>11</v>
      </c>
      <c r="Y10" s="6">
        <v>11</v>
      </c>
      <c r="Z10" s="6">
        <v>4</v>
      </c>
      <c r="AA10" s="6">
        <v>18</v>
      </c>
      <c r="AB10" s="6">
        <v>6</v>
      </c>
      <c r="AC10" s="6">
        <v>15</v>
      </c>
      <c r="AD10" s="6">
        <v>13</v>
      </c>
      <c r="AE10" s="6">
        <v>6</v>
      </c>
      <c r="AF10" s="6">
        <v>5</v>
      </c>
      <c r="AG10" s="6">
        <v>9</v>
      </c>
      <c r="AH10" s="6">
        <v>10</v>
      </c>
      <c r="AI10" s="6">
        <v>37</v>
      </c>
      <c r="AJ10" s="6">
        <v>10</v>
      </c>
      <c r="AK10" s="6">
        <v>3</v>
      </c>
      <c r="AL10" s="6">
        <v>10</v>
      </c>
      <c r="AM10" s="6">
        <v>15</v>
      </c>
      <c r="AN10" s="6">
        <v>5</v>
      </c>
      <c r="AO10" s="6">
        <v>10</v>
      </c>
      <c r="AP10" s="6">
        <v>12</v>
      </c>
      <c r="AQ10" s="6">
        <v>4</v>
      </c>
      <c r="AR10" s="6">
        <v>4</v>
      </c>
      <c r="AS10" s="6">
        <v>5</v>
      </c>
      <c r="AT10" s="6">
        <v>5</v>
      </c>
      <c r="AU10" s="6">
        <v>14</v>
      </c>
      <c r="AV10" s="6">
        <v>8</v>
      </c>
      <c r="AW10" s="6">
        <v>9</v>
      </c>
      <c r="AX10" s="6">
        <v>17</v>
      </c>
      <c r="AY10" s="6">
        <v>11</v>
      </c>
      <c r="AZ10" s="6">
        <v>12</v>
      </c>
      <c r="BA10" s="6">
        <v>4</v>
      </c>
      <c r="BB10" s="6">
        <v>7</v>
      </c>
      <c r="BC10" s="6">
        <v>27</v>
      </c>
      <c r="BD10" s="6">
        <v>10</v>
      </c>
      <c r="BE10" s="6">
        <v>20</v>
      </c>
      <c r="BF10" s="6">
        <v>7</v>
      </c>
      <c r="BG10" s="6">
        <v>18</v>
      </c>
      <c r="BH10" s="6">
        <v>20</v>
      </c>
      <c r="BI10" s="6">
        <v>5</v>
      </c>
      <c r="BJ10" s="6">
        <v>16</v>
      </c>
      <c r="BK10" s="6">
        <v>9</v>
      </c>
      <c r="BL10" s="6">
        <v>15</v>
      </c>
      <c r="BM10" s="6">
        <v>8</v>
      </c>
      <c r="BN10" s="6">
        <v>9</v>
      </c>
      <c r="BO10" s="6">
        <v>19</v>
      </c>
      <c r="BP10" s="6">
        <v>18</v>
      </c>
      <c r="BQ10" s="6">
        <v>14</v>
      </c>
      <c r="BR10" s="6">
        <v>5</v>
      </c>
      <c r="BS10" s="6">
        <v>48</v>
      </c>
      <c r="BT10" s="6">
        <v>7</v>
      </c>
      <c r="BU10" s="6">
        <v>31</v>
      </c>
      <c r="BV10" s="6">
        <v>8</v>
      </c>
      <c r="BW10" s="6">
        <v>47</v>
      </c>
      <c r="BX10" s="6">
        <v>2</v>
      </c>
      <c r="BY10" s="6">
        <v>23</v>
      </c>
      <c r="BZ10" s="6">
        <v>9</v>
      </c>
      <c r="CA10" s="6">
        <v>3</v>
      </c>
      <c r="CB10" s="6">
        <v>45</v>
      </c>
      <c r="CC10" s="6">
        <v>15</v>
      </c>
      <c r="CD10" s="6">
        <v>3</v>
      </c>
      <c r="CE10" s="6">
        <v>4</v>
      </c>
      <c r="CF10" s="6">
        <v>8</v>
      </c>
      <c r="CG10" s="6">
        <v>22</v>
      </c>
      <c r="CH10" s="6">
        <v>17</v>
      </c>
      <c r="CI10" s="6">
        <v>12</v>
      </c>
      <c r="CJ10" s="6">
        <v>119</v>
      </c>
      <c r="CK10" s="6">
        <v>12</v>
      </c>
      <c r="CL10" s="6">
        <v>26</v>
      </c>
      <c r="CM10" s="6">
        <v>10</v>
      </c>
      <c r="CN10" s="6">
        <v>21</v>
      </c>
      <c r="CO10" s="6">
        <v>29</v>
      </c>
      <c r="CP10" s="6">
        <v>50</v>
      </c>
      <c r="CQ10" s="6">
        <v>17</v>
      </c>
      <c r="CR10" s="6">
        <v>52</v>
      </c>
      <c r="CS10" s="6">
        <v>142</v>
      </c>
      <c r="CT10" s="6">
        <v>45</v>
      </c>
      <c r="CU10" s="6">
        <v>12</v>
      </c>
      <c r="CV10" s="6">
        <v>9</v>
      </c>
      <c r="CW10" s="6">
        <v>21</v>
      </c>
      <c r="CX10" s="6">
        <v>10</v>
      </c>
      <c r="CY10" s="6">
        <v>9</v>
      </c>
      <c r="CZ10" s="6">
        <v>32</v>
      </c>
      <c r="DA10" s="6">
        <v>44</v>
      </c>
      <c r="DB10" s="6">
        <v>36</v>
      </c>
      <c r="DC10" s="6">
        <v>14</v>
      </c>
      <c r="DD10" s="6">
        <v>10</v>
      </c>
      <c r="DE10" s="6">
        <v>13</v>
      </c>
      <c r="DF10" s="6">
        <v>5</v>
      </c>
      <c r="DG10" s="6">
        <v>8</v>
      </c>
      <c r="DH10" s="6">
        <v>5</v>
      </c>
      <c r="DI10" s="6">
        <v>26</v>
      </c>
      <c r="DJ10" s="6">
        <v>70</v>
      </c>
      <c r="DK10" s="6">
        <v>13</v>
      </c>
      <c r="DL10" s="6">
        <v>6</v>
      </c>
      <c r="DM10" s="6">
        <v>22</v>
      </c>
      <c r="DN10" s="6">
        <v>16</v>
      </c>
      <c r="DO10" s="6">
        <v>17</v>
      </c>
      <c r="DP10" s="6">
        <v>1</v>
      </c>
      <c r="DQ10" s="6">
        <v>9</v>
      </c>
      <c r="DR10" s="6">
        <v>27</v>
      </c>
      <c r="DS10" s="6">
        <v>12</v>
      </c>
      <c r="DT10" s="6">
        <v>15</v>
      </c>
      <c r="DU10" s="6">
        <v>24</v>
      </c>
      <c r="DV10" s="6">
        <v>25</v>
      </c>
      <c r="DW10" s="6">
        <v>9</v>
      </c>
      <c r="DX10" s="6">
        <v>7</v>
      </c>
      <c r="DY10" s="6">
        <v>7</v>
      </c>
      <c r="DZ10" s="6">
        <v>7</v>
      </c>
      <c r="EA10" s="6">
        <v>4</v>
      </c>
      <c r="EB10" s="6">
        <v>10</v>
      </c>
      <c r="EC10" s="6">
        <v>10</v>
      </c>
      <c r="ED10" s="6">
        <v>21</v>
      </c>
      <c r="EE10" s="6">
        <v>8</v>
      </c>
      <c r="EF10" s="6">
        <v>8</v>
      </c>
      <c r="EG10" s="6">
        <v>59</v>
      </c>
      <c r="EH10" s="6">
        <v>5</v>
      </c>
      <c r="EI10" s="6">
        <v>52</v>
      </c>
      <c r="EJ10" s="6">
        <v>6</v>
      </c>
      <c r="EK10" s="6">
        <v>9</v>
      </c>
      <c r="EL10" s="6">
        <v>4</v>
      </c>
      <c r="EM10" s="6">
        <v>9</v>
      </c>
      <c r="EN10" s="6">
        <v>18</v>
      </c>
      <c r="EO10" s="6">
        <v>8</v>
      </c>
      <c r="EP10" s="6">
        <v>9</v>
      </c>
      <c r="EQ10" s="6">
        <v>8</v>
      </c>
      <c r="ER10" s="6">
        <v>9</v>
      </c>
      <c r="ES10" s="6">
        <v>7</v>
      </c>
      <c r="ET10" s="6">
        <v>7</v>
      </c>
      <c r="EU10" s="6">
        <v>5</v>
      </c>
      <c r="EV10" s="6">
        <v>30</v>
      </c>
      <c r="EW10" s="6">
        <v>19</v>
      </c>
      <c r="EX10" s="6">
        <v>10</v>
      </c>
      <c r="EY10" s="6">
        <v>28</v>
      </c>
      <c r="EZ10" s="6">
        <v>288</v>
      </c>
      <c r="FA10" s="6">
        <v>4</v>
      </c>
      <c r="FB10" s="6">
        <v>4</v>
      </c>
      <c r="FC10" s="6">
        <v>6</v>
      </c>
      <c r="FD10" s="6">
        <v>9</v>
      </c>
      <c r="FE10" s="6">
        <v>17</v>
      </c>
      <c r="FF10" s="6">
        <v>10</v>
      </c>
      <c r="FG10" s="6">
        <v>7</v>
      </c>
      <c r="FH10" s="6">
        <v>5</v>
      </c>
      <c r="FI10" s="6">
        <v>15</v>
      </c>
      <c r="FJ10" s="6">
        <v>17</v>
      </c>
      <c r="FK10" s="6">
        <v>10</v>
      </c>
      <c r="FL10" s="6">
        <v>11</v>
      </c>
      <c r="FM10" s="6">
        <v>4</v>
      </c>
      <c r="FN10" s="6">
        <v>19</v>
      </c>
      <c r="FO10" s="6">
        <v>10</v>
      </c>
      <c r="FP10" s="6">
        <v>8</v>
      </c>
      <c r="FQ10" s="6">
        <v>61</v>
      </c>
      <c r="FR10" s="6">
        <v>9</v>
      </c>
      <c r="FS10" s="6">
        <v>11</v>
      </c>
      <c r="FT10" s="6">
        <v>20</v>
      </c>
      <c r="FU10" s="6">
        <v>9</v>
      </c>
      <c r="FV10" s="6">
        <v>7</v>
      </c>
      <c r="FW10" s="6">
        <v>6</v>
      </c>
      <c r="FX10" s="6">
        <v>10</v>
      </c>
      <c r="FY10" s="6">
        <v>112</v>
      </c>
      <c r="FZ10" s="6">
        <v>7</v>
      </c>
      <c r="GA10" s="6">
        <v>74</v>
      </c>
      <c r="GB10" s="6">
        <v>46</v>
      </c>
      <c r="GC10" s="6">
        <v>195</v>
      </c>
      <c r="GD10" s="6">
        <v>10</v>
      </c>
      <c r="GE10" s="6">
        <v>30</v>
      </c>
      <c r="GF10" s="6">
        <v>39</v>
      </c>
      <c r="GG10" s="6">
        <v>9</v>
      </c>
      <c r="GH10" s="6">
        <v>4639</v>
      </c>
      <c r="GI10" s="6">
        <v>464</v>
      </c>
    </row>
    <row r="11" spans="1:191" x14ac:dyDescent="0.55000000000000004">
      <c r="A11" s="36" t="s">
        <v>10</v>
      </c>
      <c r="C11" s="31" t="s">
        <v>17</v>
      </c>
      <c r="D11" s="11">
        <v>1173</v>
      </c>
      <c r="E11" s="11">
        <v>2613</v>
      </c>
      <c r="F11" s="11">
        <v>562</v>
      </c>
      <c r="G11" s="11">
        <v>1726</v>
      </c>
      <c r="H11" s="11">
        <v>2461</v>
      </c>
      <c r="I11" s="11">
        <v>1037</v>
      </c>
      <c r="J11" s="11">
        <v>647</v>
      </c>
      <c r="K11" s="11">
        <v>220</v>
      </c>
      <c r="L11" s="11">
        <v>443</v>
      </c>
      <c r="M11" s="11">
        <v>336</v>
      </c>
      <c r="N11" s="11">
        <v>393</v>
      </c>
      <c r="O11" s="11">
        <v>367</v>
      </c>
      <c r="P11" s="11">
        <v>538</v>
      </c>
      <c r="Q11" s="11">
        <v>423</v>
      </c>
      <c r="R11" s="11">
        <v>388</v>
      </c>
      <c r="S11" s="11">
        <v>1616</v>
      </c>
      <c r="T11" s="11">
        <v>314</v>
      </c>
      <c r="U11" s="11">
        <v>8186</v>
      </c>
      <c r="V11" s="11">
        <v>858</v>
      </c>
      <c r="W11" s="11">
        <v>444</v>
      </c>
      <c r="X11" s="11">
        <v>1213</v>
      </c>
      <c r="Y11" s="11">
        <v>397</v>
      </c>
      <c r="Z11" s="11">
        <v>827</v>
      </c>
      <c r="AA11" s="11">
        <v>706</v>
      </c>
      <c r="AB11" s="11">
        <v>1830</v>
      </c>
      <c r="AC11" s="11">
        <v>990</v>
      </c>
      <c r="AD11" s="11">
        <v>746</v>
      </c>
      <c r="AE11" s="11">
        <v>465</v>
      </c>
      <c r="AF11" s="11">
        <v>613</v>
      </c>
      <c r="AG11" s="11">
        <v>721</v>
      </c>
      <c r="AH11" s="11">
        <v>1319</v>
      </c>
      <c r="AI11" s="11">
        <v>2015</v>
      </c>
      <c r="AJ11" s="11">
        <v>496</v>
      </c>
      <c r="AK11" s="11">
        <v>1057</v>
      </c>
      <c r="AL11" s="11">
        <v>1054</v>
      </c>
      <c r="AM11" s="11">
        <v>562</v>
      </c>
      <c r="AN11" s="11">
        <v>774</v>
      </c>
      <c r="AO11" s="11">
        <v>425</v>
      </c>
      <c r="AP11" s="11">
        <v>1782</v>
      </c>
      <c r="AQ11" s="11">
        <v>471</v>
      </c>
      <c r="AR11" s="11">
        <v>337</v>
      </c>
      <c r="AS11" s="11">
        <v>215</v>
      </c>
      <c r="AT11" s="11">
        <v>475</v>
      </c>
      <c r="AU11" s="11">
        <v>1508</v>
      </c>
      <c r="AV11" s="11">
        <v>1285</v>
      </c>
      <c r="AW11" s="11">
        <v>414</v>
      </c>
      <c r="AX11" s="11">
        <v>652</v>
      </c>
      <c r="AY11" s="11">
        <v>571</v>
      </c>
      <c r="AZ11" s="11">
        <v>697</v>
      </c>
      <c r="BA11" s="11">
        <v>633</v>
      </c>
      <c r="BB11" s="11">
        <v>252</v>
      </c>
      <c r="BC11" s="11">
        <v>1295</v>
      </c>
      <c r="BD11" s="11">
        <v>799</v>
      </c>
      <c r="BE11" s="11">
        <v>1687</v>
      </c>
      <c r="BF11" s="11">
        <v>373</v>
      </c>
      <c r="BG11" s="11">
        <v>1571</v>
      </c>
      <c r="BH11" s="11">
        <v>2920</v>
      </c>
      <c r="BI11" s="11">
        <v>304</v>
      </c>
      <c r="BJ11" s="11">
        <v>1079</v>
      </c>
      <c r="BK11" s="11">
        <v>1123</v>
      </c>
      <c r="BL11" s="11">
        <v>504</v>
      </c>
      <c r="BM11" s="11">
        <v>432</v>
      </c>
      <c r="BN11" s="11">
        <v>765</v>
      </c>
      <c r="BO11" s="11">
        <v>1390</v>
      </c>
      <c r="BP11" s="11">
        <v>1664</v>
      </c>
      <c r="BQ11" s="11">
        <v>484</v>
      </c>
      <c r="BR11" s="11">
        <v>494</v>
      </c>
      <c r="BS11" s="11">
        <v>1384</v>
      </c>
      <c r="BT11" s="11">
        <v>375</v>
      </c>
      <c r="BU11" s="11">
        <v>739</v>
      </c>
      <c r="BV11" s="11">
        <v>359</v>
      </c>
      <c r="BW11" s="11">
        <v>2530</v>
      </c>
      <c r="BX11" s="11">
        <v>99</v>
      </c>
      <c r="BY11" s="11">
        <v>174</v>
      </c>
      <c r="BZ11" s="11">
        <v>501</v>
      </c>
      <c r="CA11" s="11">
        <v>669</v>
      </c>
      <c r="CB11" s="11">
        <v>353</v>
      </c>
      <c r="CC11" s="11">
        <v>829</v>
      </c>
      <c r="CD11" s="11">
        <v>345</v>
      </c>
      <c r="CE11" s="11">
        <v>410</v>
      </c>
      <c r="CF11" s="11">
        <v>458</v>
      </c>
      <c r="CG11" s="11">
        <v>1412</v>
      </c>
      <c r="CH11" s="11">
        <v>2422</v>
      </c>
      <c r="CI11" s="11">
        <v>1177</v>
      </c>
      <c r="CJ11" s="11">
        <v>3806</v>
      </c>
      <c r="CK11" s="11">
        <v>500</v>
      </c>
      <c r="CL11" s="11">
        <v>966</v>
      </c>
      <c r="CM11" s="11">
        <v>1010</v>
      </c>
      <c r="CN11" s="11">
        <v>831</v>
      </c>
      <c r="CO11" s="11">
        <v>1569</v>
      </c>
      <c r="CP11" s="11">
        <v>1328</v>
      </c>
      <c r="CQ11" s="11">
        <v>1014</v>
      </c>
      <c r="CR11" s="11">
        <v>1715</v>
      </c>
      <c r="CS11" s="11">
        <v>2606</v>
      </c>
      <c r="CT11" s="11">
        <v>1127</v>
      </c>
      <c r="CU11" s="11">
        <v>584</v>
      </c>
      <c r="CV11" s="11">
        <v>413</v>
      </c>
      <c r="CW11" s="11">
        <v>666</v>
      </c>
      <c r="CX11" s="11">
        <v>408</v>
      </c>
      <c r="CY11" s="11">
        <v>623</v>
      </c>
      <c r="CZ11" s="11">
        <v>943</v>
      </c>
      <c r="DA11" s="11">
        <v>1347</v>
      </c>
      <c r="DB11" s="11">
        <v>921</v>
      </c>
      <c r="DC11" s="11">
        <v>707</v>
      </c>
      <c r="DD11" s="11">
        <v>137</v>
      </c>
      <c r="DE11" s="11">
        <v>522</v>
      </c>
      <c r="DF11" s="11">
        <v>726</v>
      </c>
      <c r="DG11" s="11">
        <v>480</v>
      </c>
      <c r="DH11" s="11">
        <v>437</v>
      </c>
      <c r="DI11" s="11">
        <v>2077</v>
      </c>
      <c r="DJ11" s="11">
        <v>1925</v>
      </c>
      <c r="DK11" s="11">
        <v>294</v>
      </c>
      <c r="DL11" s="11">
        <v>840</v>
      </c>
      <c r="DM11" s="11">
        <v>473</v>
      </c>
      <c r="DN11" s="11">
        <v>323</v>
      </c>
      <c r="DO11" s="11">
        <v>635</v>
      </c>
      <c r="DP11" s="11">
        <v>101</v>
      </c>
      <c r="DQ11" s="11">
        <v>69</v>
      </c>
      <c r="DR11" s="11">
        <v>944</v>
      </c>
      <c r="DS11" s="11">
        <v>702</v>
      </c>
      <c r="DT11" s="11">
        <v>350</v>
      </c>
      <c r="DU11" s="11">
        <v>1194</v>
      </c>
      <c r="DV11" s="11">
        <v>775</v>
      </c>
      <c r="DW11" s="11">
        <v>406</v>
      </c>
      <c r="DX11" s="11">
        <v>111</v>
      </c>
      <c r="DY11" s="11">
        <v>223</v>
      </c>
      <c r="DZ11" s="11">
        <v>868</v>
      </c>
      <c r="EA11" s="11">
        <v>383</v>
      </c>
      <c r="EB11" s="11">
        <v>808</v>
      </c>
      <c r="EC11" s="11">
        <v>512</v>
      </c>
      <c r="ED11" s="11">
        <v>1548</v>
      </c>
      <c r="EE11" s="11">
        <v>714</v>
      </c>
      <c r="EF11" s="11">
        <v>681</v>
      </c>
      <c r="EG11" s="11">
        <v>2213</v>
      </c>
      <c r="EH11" s="11">
        <v>591</v>
      </c>
      <c r="EI11" s="11">
        <v>856</v>
      </c>
      <c r="EJ11" s="11">
        <v>250</v>
      </c>
      <c r="EK11" s="11">
        <v>312</v>
      </c>
      <c r="EL11" s="11">
        <v>511</v>
      </c>
      <c r="EM11" s="11">
        <v>239</v>
      </c>
      <c r="EN11" s="11">
        <v>1211</v>
      </c>
      <c r="EO11" s="11">
        <v>952</v>
      </c>
      <c r="EP11" s="11">
        <v>370</v>
      </c>
      <c r="EQ11" s="11">
        <v>747</v>
      </c>
      <c r="ER11" s="11">
        <v>741</v>
      </c>
      <c r="ES11" s="11">
        <v>415</v>
      </c>
      <c r="ET11" s="11">
        <v>1101</v>
      </c>
      <c r="EU11" s="11">
        <v>275</v>
      </c>
      <c r="EV11" s="11">
        <v>1051</v>
      </c>
      <c r="EW11" s="11">
        <v>976</v>
      </c>
      <c r="EX11" s="11">
        <v>622</v>
      </c>
      <c r="EY11" s="11">
        <v>2078</v>
      </c>
      <c r="EZ11" s="11">
        <v>2793</v>
      </c>
      <c r="FA11" s="11">
        <v>989</v>
      </c>
      <c r="FB11" s="11">
        <v>907</v>
      </c>
      <c r="FC11" s="11">
        <v>552</v>
      </c>
      <c r="FD11" s="11">
        <v>628</v>
      </c>
      <c r="FE11" s="11">
        <v>607</v>
      </c>
      <c r="FF11" s="11">
        <v>824</v>
      </c>
      <c r="FG11" s="11">
        <v>1399</v>
      </c>
      <c r="FH11" s="11">
        <v>222</v>
      </c>
      <c r="FI11" s="11">
        <v>1009</v>
      </c>
      <c r="FJ11" s="11">
        <v>504</v>
      </c>
      <c r="FK11" s="11">
        <v>1147</v>
      </c>
      <c r="FL11" s="11">
        <v>503</v>
      </c>
      <c r="FM11" s="11">
        <v>258</v>
      </c>
      <c r="FN11" s="11">
        <v>871</v>
      </c>
      <c r="FO11" s="11">
        <v>1053</v>
      </c>
      <c r="FP11" s="11">
        <v>500</v>
      </c>
      <c r="FQ11" s="11">
        <v>2489</v>
      </c>
      <c r="FR11" s="11">
        <v>1024</v>
      </c>
      <c r="FS11" s="11">
        <v>689</v>
      </c>
      <c r="FT11" s="11">
        <v>1387</v>
      </c>
      <c r="FU11" s="11">
        <v>800</v>
      </c>
      <c r="FV11" s="11">
        <v>1145</v>
      </c>
      <c r="FW11" s="11">
        <v>738</v>
      </c>
      <c r="FX11" s="11">
        <v>514</v>
      </c>
      <c r="FY11" s="11">
        <v>4629</v>
      </c>
      <c r="FZ11" s="11">
        <v>661</v>
      </c>
      <c r="GA11" s="11">
        <v>7984</v>
      </c>
      <c r="GB11" s="11">
        <v>3099</v>
      </c>
      <c r="GC11" s="11">
        <v>10114</v>
      </c>
      <c r="GD11" s="11">
        <v>1104</v>
      </c>
      <c r="GE11" s="11">
        <v>2133</v>
      </c>
      <c r="GF11" s="11">
        <v>1153</v>
      </c>
      <c r="GG11" s="11">
        <v>1716</v>
      </c>
      <c r="GH11" s="11">
        <v>11609</v>
      </c>
      <c r="GI11" s="11">
        <v>1905</v>
      </c>
    </row>
    <row r="12" spans="1:191" x14ac:dyDescent="0.55000000000000004">
      <c r="A12" s="36" t="s">
        <v>229</v>
      </c>
      <c r="C12" s="33" t="s">
        <v>18</v>
      </c>
      <c r="D12" s="11">
        <v>554</v>
      </c>
      <c r="E12" s="11">
        <v>1106</v>
      </c>
      <c r="F12" s="11">
        <v>260</v>
      </c>
      <c r="G12" s="11">
        <v>814</v>
      </c>
      <c r="H12" s="11">
        <v>1181</v>
      </c>
      <c r="I12" s="11">
        <v>454</v>
      </c>
      <c r="J12" s="11">
        <v>307</v>
      </c>
      <c r="K12" s="11">
        <v>102</v>
      </c>
      <c r="L12" s="11">
        <v>189</v>
      </c>
      <c r="M12" s="11">
        <v>144</v>
      </c>
      <c r="N12" s="11">
        <v>181</v>
      </c>
      <c r="O12" s="11">
        <v>170</v>
      </c>
      <c r="P12" s="11">
        <v>218</v>
      </c>
      <c r="Q12" s="11">
        <v>196</v>
      </c>
      <c r="R12" s="11">
        <v>174</v>
      </c>
      <c r="S12" s="11">
        <v>790</v>
      </c>
      <c r="T12" s="11">
        <v>147</v>
      </c>
      <c r="U12" s="11">
        <v>3764</v>
      </c>
      <c r="V12" s="11">
        <v>374</v>
      </c>
      <c r="W12" s="11">
        <v>211</v>
      </c>
      <c r="X12" s="11">
        <v>563</v>
      </c>
      <c r="Y12" s="11">
        <v>176</v>
      </c>
      <c r="Z12" s="11">
        <v>358</v>
      </c>
      <c r="AA12" s="11">
        <v>298</v>
      </c>
      <c r="AB12" s="11">
        <v>811</v>
      </c>
      <c r="AC12" s="11">
        <v>427</v>
      </c>
      <c r="AD12" s="11">
        <v>356</v>
      </c>
      <c r="AE12" s="11">
        <v>223</v>
      </c>
      <c r="AF12" s="11">
        <v>270</v>
      </c>
      <c r="AG12" s="11">
        <v>323</v>
      </c>
      <c r="AH12" s="11">
        <v>606</v>
      </c>
      <c r="AI12" s="11">
        <v>937</v>
      </c>
      <c r="AJ12" s="11">
        <v>228</v>
      </c>
      <c r="AK12" s="11">
        <v>449</v>
      </c>
      <c r="AL12" s="11">
        <v>501</v>
      </c>
      <c r="AM12" s="11">
        <v>269</v>
      </c>
      <c r="AN12" s="11">
        <v>351</v>
      </c>
      <c r="AO12" s="11">
        <v>186</v>
      </c>
      <c r="AP12" s="11">
        <v>784</v>
      </c>
      <c r="AQ12" s="11">
        <v>217</v>
      </c>
      <c r="AR12" s="11">
        <v>153</v>
      </c>
      <c r="AS12" s="11">
        <v>100</v>
      </c>
      <c r="AT12" s="11">
        <v>181</v>
      </c>
      <c r="AU12" s="11">
        <v>651</v>
      </c>
      <c r="AV12" s="11">
        <v>561</v>
      </c>
      <c r="AW12" s="11">
        <v>195</v>
      </c>
      <c r="AX12" s="11">
        <v>284</v>
      </c>
      <c r="AY12" s="11">
        <v>275</v>
      </c>
      <c r="AZ12" s="11">
        <v>319</v>
      </c>
      <c r="BA12" s="11">
        <v>305</v>
      </c>
      <c r="BB12" s="11">
        <v>123</v>
      </c>
      <c r="BC12" s="11">
        <v>618</v>
      </c>
      <c r="BD12" s="11">
        <v>338</v>
      </c>
      <c r="BE12" s="11">
        <v>832</v>
      </c>
      <c r="BF12" s="11">
        <v>180</v>
      </c>
      <c r="BG12" s="11">
        <v>726</v>
      </c>
      <c r="BH12" s="11">
        <v>1372</v>
      </c>
      <c r="BI12" s="11">
        <v>149</v>
      </c>
      <c r="BJ12" s="11">
        <v>493</v>
      </c>
      <c r="BK12" s="11">
        <v>508</v>
      </c>
      <c r="BL12" s="11">
        <v>257</v>
      </c>
      <c r="BM12" s="11">
        <v>206</v>
      </c>
      <c r="BN12" s="11">
        <v>372</v>
      </c>
      <c r="BO12" s="11">
        <v>696</v>
      </c>
      <c r="BP12" s="11">
        <v>805</v>
      </c>
      <c r="BQ12" s="11">
        <v>221</v>
      </c>
      <c r="BR12" s="11">
        <v>248</v>
      </c>
      <c r="BS12" s="11">
        <v>659</v>
      </c>
      <c r="BT12" s="11">
        <v>177</v>
      </c>
      <c r="BU12" s="11">
        <v>380</v>
      </c>
      <c r="BV12" s="11">
        <v>168</v>
      </c>
      <c r="BW12" s="11">
        <v>1198</v>
      </c>
      <c r="BX12" s="11">
        <v>48</v>
      </c>
      <c r="BY12" s="11">
        <v>90</v>
      </c>
      <c r="BZ12" s="11">
        <v>237</v>
      </c>
      <c r="CA12" s="11">
        <v>293</v>
      </c>
      <c r="CB12" s="11">
        <v>197</v>
      </c>
      <c r="CC12" s="11">
        <v>424</v>
      </c>
      <c r="CD12" s="11">
        <v>156</v>
      </c>
      <c r="CE12" s="11">
        <v>197</v>
      </c>
      <c r="CF12" s="11">
        <v>199</v>
      </c>
      <c r="CG12" s="11">
        <v>693</v>
      </c>
      <c r="CH12" s="11">
        <v>1037</v>
      </c>
      <c r="CI12" s="11">
        <v>563</v>
      </c>
      <c r="CJ12" s="11">
        <v>1850</v>
      </c>
      <c r="CK12" s="11">
        <v>213</v>
      </c>
      <c r="CL12" s="11">
        <v>467</v>
      </c>
      <c r="CM12" s="11">
        <v>519</v>
      </c>
      <c r="CN12" s="11">
        <v>447</v>
      </c>
      <c r="CO12" s="11">
        <v>862</v>
      </c>
      <c r="CP12" s="11">
        <v>861</v>
      </c>
      <c r="CQ12" s="11">
        <v>495</v>
      </c>
      <c r="CR12" s="11">
        <v>821</v>
      </c>
      <c r="CS12" s="11">
        <v>1753</v>
      </c>
      <c r="CT12" s="11">
        <v>552</v>
      </c>
      <c r="CU12" s="11">
        <v>292</v>
      </c>
      <c r="CV12" s="11">
        <v>217</v>
      </c>
      <c r="CW12" s="11">
        <v>342</v>
      </c>
      <c r="CX12" s="11">
        <v>216</v>
      </c>
      <c r="CY12" s="11">
        <v>308</v>
      </c>
      <c r="CZ12" s="11">
        <v>478</v>
      </c>
      <c r="DA12" s="11">
        <v>669</v>
      </c>
      <c r="DB12" s="11">
        <v>469</v>
      </c>
      <c r="DC12" s="11">
        <v>348</v>
      </c>
      <c r="DD12" s="11">
        <v>61</v>
      </c>
      <c r="DE12" s="11">
        <v>245</v>
      </c>
      <c r="DF12" s="11">
        <v>356</v>
      </c>
      <c r="DG12" s="11">
        <v>240</v>
      </c>
      <c r="DH12" s="11">
        <v>209</v>
      </c>
      <c r="DI12" s="11">
        <v>1029</v>
      </c>
      <c r="DJ12" s="11">
        <v>988</v>
      </c>
      <c r="DK12" s="11">
        <v>156</v>
      </c>
      <c r="DL12" s="11">
        <v>413</v>
      </c>
      <c r="DM12" s="11">
        <v>249</v>
      </c>
      <c r="DN12" s="11">
        <v>182</v>
      </c>
      <c r="DO12" s="11">
        <v>334</v>
      </c>
      <c r="DP12" s="11">
        <v>66</v>
      </c>
      <c r="DQ12" s="11">
        <v>47</v>
      </c>
      <c r="DR12" s="11">
        <v>427</v>
      </c>
      <c r="DS12" s="11">
        <v>331</v>
      </c>
      <c r="DT12" s="11">
        <v>189</v>
      </c>
      <c r="DU12" s="11">
        <v>589</v>
      </c>
      <c r="DV12" s="11">
        <v>382</v>
      </c>
      <c r="DW12" s="11">
        <v>198</v>
      </c>
      <c r="DX12" s="11">
        <v>55</v>
      </c>
      <c r="DY12" s="11">
        <v>122</v>
      </c>
      <c r="DZ12" s="11">
        <v>422</v>
      </c>
      <c r="EA12" s="11">
        <v>194</v>
      </c>
      <c r="EB12" s="11">
        <v>370</v>
      </c>
      <c r="EC12" s="11">
        <v>257</v>
      </c>
      <c r="ED12" s="11">
        <v>726</v>
      </c>
      <c r="EE12" s="11">
        <v>392</v>
      </c>
      <c r="EF12" s="11">
        <v>328</v>
      </c>
      <c r="EG12" s="11">
        <v>1017</v>
      </c>
      <c r="EH12" s="11">
        <v>262</v>
      </c>
      <c r="EI12" s="11">
        <v>466</v>
      </c>
      <c r="EJ12" s="11">
        <v>125</v>
      </c>
      <c r="EK12" s="11">
        <v>145</v>
      </c>
      <c r="EL12" s="11">
        <v>231</v>
      </c>
      <c r="EM12" s="11">
        <v>116</v>
      </c>
      <c r="EN12" s="11">
        <v>616</v>
      </c>
      <c r="EO12" s="11">
        <v>498</v>
      </c>
      <c r="EP12" s="11">
        <v>185</v>
      </c>
      <c r="EQ12" s="11">
        <v>352</v>
      </c>
      <c r="ER12" s="11">
        <v>342</v>
      </c>
      <c r="ES12" s="11">
        <v>217</v>
      </c>
      <c r="ET12" s="11">
        <v>551</v>
      </c>
      <c r="EU12" s="11">
        <v>142</v>
      </c>
      <c r="EV12" s="11">
        <v>524</v>
      </c>
      <c r="EW12" s="11">
        <v>463</v>
      </c>
      <c r="EX12" s="11">
        <v>327</v>
      </c>
      <c r="EY12" s="11">
        <v>1027</v>
      </c>
      <c r="EZ12" s="11">
        <v>1394</v>
      </c>
      <c r="FA12" s="11">
        <v>507</v>
      </c>
      <c r="FB12" s="11">
        <v>424</v>
      </c>
      <c r="FC12" s="11">
        <v>269</v>
      </c>
      <c r="FD12" s="11">
        <v>307</v>
      </c>
      <c r="FE12" s="11">
        <v>311</v>
      </c>
      <c r="FF12" s="11">
        <v>406</v>
      </c>
      <c r="FG12" s="11">
        <v>686</v>
      </c>
      <c r="FH12" s="11">
        <v>118</v>
      </c>
      <c r="FI12" s="11">
        <v>512</v>
      </c>
      <c r="FJ12" s="11">
        <v>267</v>
      </c>
      <c r="FK12" s="11">
        <v>572</v>
      </c>
      <c r="FL12" s="11">
        <v>238</v>
      </c>
      <c r="FM12" s="11">
        <v>137</v>
      </c>
      <c r="FN12" s="11">
        <v>486</v>
      </c>
      <c r="FO12" s="11">
        <v>544</v>
      </c>
      <c r="FP12" s="11">
        <v>265</v>
      </c>
      <c r="FQ12" s="11">
        <v>1314</v>
      </c>
      <c r="FR12" s="11">
        <v>527</v>
      </c>
      <c r="FS12" s="11">
        <v>348</v>
      </c>
      <c r="FT12" s="11">
        <v>717</v>
      </c>
      <c r="FU12" s="11">
        <v>404</v>
      </c>
      <c r="FV12" s="11">
        <v>559</v>
      </c>
      <c r="FW12" s="11">
        <v>375</v>
      </c>
      <c r="FX12" s="11">
        <v>273</v>
      </c>
      <c r="FY12" s="11">
        <v>2319</v>
      </c>
      <c r="FZ12" s="11">
        <v>335</v>
      </c>
      <c r="GA12" s="11">
        <v>3612</v>
      </c>
      <c r="GB12" s="11">
        <v>1492</v>
      </c>
      <c r="GC12" s="11">
        <v>4792</v>
      </c>
      <c r="GD12" s="11">
        <v>537</v>
      </c>
      <c r="GE12" s="11">
        <v>1053</v>
      </c>
      <c r="GF12" s="11">
        <v>521</v>
      </c>
      <c r="GG12" s="11">
        <v>800</v>
      </c>
      <c r="GH12" s="11">
        <v>11269</v>
      </c>
      <c r="GI12" s="11">
        <v>1851</v>
      </c>
    </row>
    <row r="13" spans="1:191" x14ac:dyDescent="0.55000000000000004">
      <c r="A13" s="36" t="s">
        <v>230</v>
      </c>
      <c r="C13" s="33" t="s">
        <v>19</v>
      </c>
      <c r="D13" s="11">
        <v>619</v>
      </c>
      <c r="E13" s="11">
        <v>1507</v>
      </c>
      <c r="F13" s="11">
        <v>302</v>
      </c>
      <c r="G13" s="11">
        <v>912</v>
      </c>
      <c r="H13" s="11">
        <v>1280</v>
      </c>
      <c r="I13" s="11">
        <v>583</v>
      </c>
      <c r="J13" s="11">
        <v>340</v>
      </c>
      <c r="K13" s="11">
        <v>118</v>
      </c>
      <c r="L13" s="11">
        <v>254</v>
      </c>
      <c r="M13" s="11">
        <v>192</v>
      </c>
      <c r="N13" s="11">
        <v>212</v>
      </c>
      <c r="O13" s="11">
        <v>197</v>
      </c>
      <c r="P13" s="11">
        <v>320</v>
      </c>
      <c r="Q13" s="11">
        <v>227</v>
      </c>
      <c r="R13" s="11">
        <v>214</v>
      </c>
      <c r="S13" s="11">
        <v>826</v>
      </c>
      <c r="T13" s="11">
        <v>167</v>
      </c>
      <c r="U13" s="11">
        <v>4422</v>
      </c>
      <c r="V13" s="11">
        <v>484</v>
      </c>
      <c r="W13" s="11">
        <v>233</v>
      </c>
      <c r="X13" s="11">
        <v>650</v>
      </c>
      <c r="Y13" s="11">
        <v>221</v>
      </c>
      <c r="Z13" s="11">
        <v>469</v>
      </c>
      <c r="AA13" s="11">
        <v>408</v>
      </c>
      <c r="AB13" s="11">
        <v>1019</v>
      </c>
      <c r="AC13" s="11">
        <v>563</v>
      </c>
      <c r="AD13" s="11">
        <v>390</v>
      </c>
      <c r="AE13" s="11">
        <v>242</v>
      </c>
      <c r="AF13" s="11">
        <v>343</v>
      </c>
      <c r="AG13" s="11">
        <v>398</v>
      </c>
      <c r="AH13" s="11">
        <v>713</v>
      </c>
      <c r="AI13" s="11">
        <v>1078</v>
      </c>
      <c r="AJ13" s="11">
        <v>268</v>
      </c>
      <c r="AK13" s="11">
        <v>608</v>
      </c>
      <c r="AL13" s="11">
        <v>553</v>
      </c>
      <c r="AM13" s="11">
        <v>293</v>
      </c>
      <c r="AN13" s="11">
        <v>423</v>
      </c>
      <c r="AO13" s="11">
        <v>239</v>
      </c>
      <c r="AP13" s="11">
        <v>998</v>
      </c>
      <c r="AQ13" s="11">
        <v>254</v>
      </c>
      <c r="AR13" s="11">
        <v>184</v>
      </c>
      <c r="AS13" s="11">
        <v>115</v>
      </c>
      <c r="AT13" s="11">
        <v>294</v>
      </c>
      <c r="AU13" s="11">
        <v>857</v>
      </c>
      <c r="AV13" s="11">
        <v>724</v>
      </c>
      <c r="AW13" s="11">
        <v>219</v>
      </c>
      <c r="AX13" s="11">
        <v>368</v>
      </c>
      <c r="AY13" s="11">
        <v>296</v>
      </c>
      <c r="AZ13" s="11">
        <v>378</v>
      </c>
      <c r="BA13" s="11">
        <v>328</v>
      </c>
      <c r="BB13" s="11">
        <v>129</v>
      </c>
      <c r="BC13" s="11">
        <v>677</v>
      </c>
      <c r="BD13" s="11">
        <v>461</v>
      </c>
      <c r="BE13" s="11">
        <v>855</v>
      </c>
      <c r="BF13" s="11">
        <v>193</v>
      </c>
      <c r="BG13" s="11">
        <v>845</v>
      </c>
      <c r="BH13" s="11">
        <v>1548</v>
      </c>
      <c r="BI13" s="11">
        <v>155</v>
      </c>
      <c r="BJ13" s="11">
        <v>586</v>
      </c>
      <c r="BK13" s="11">
        <v>615</v>
      </c>
      <c r="BL13" s="11">
        <v>247</v>
      </c>
      <c r="BM13" s="11">
        <v>226</v>
      </c>
      <c r="BN13" s="11">
        <v>393</v>
      </c>
      <c r="BO13" s="11">
        <v>694</v>
      </c>
      <c r="BP13" s="11">
        <v>859</v>
      </c>
      <c r="BQ13" s="11">
        <v>263</v>
      </c>
      <c r="BR13" s="11">
        <v>246</v>
      </c>
      <c r="BS13" s="11">
        <v>725</v>
      </c>
      <c r="BT13" s="11">
        <v>198</v>
      </c>
      <c r="BU13" s="11">
        <v>359</v>
      </c>
      <c r="BV13" s="11">
        <v>191</v>
      </c>
      <c r="BW13" s="11">
        <v>1332</v>
      </c>
      <c r="BX13" s="11">
        <v>51</v>
      </c>
      <c r="BY13" s="11">
        <v>84</v>
      </c>
      <c r="BZ13" s="11">
        <v>264</v>
      </c>
      <c r="CA13" s="11">
        <v>376</v>
      </c>
      <c r="CB13" s="11">
        <v>156</v>
      </c>
      <c r="CC13" s="11">
        <v>405</v>
      </c>
      <c r="CD13" s="11">
        <v>189</v>
      </c>
      <c r="CE13" s="11">
        <v>213</v>
      </c>
      <c r="CF13" s="11">
        <v>259</v>
      </c>
      <c r="CG13" s="11">
        <v>719</v>
      </c>
      <c r="CH13" s="11">
        <v>1385</v>
      </c>
      <c r="CI13" s="11">
        <v>614</v>
      </c>
      <c r="CJ13" s="11">
        <v>1956</v>
      </c>
      <c r="CK13" s="11">
        <v>287</v>
      </c>
      <c r="CL13" s="11">
        <v>499</v>
      </c>
      <c r="CM13" s="11">
        <v>491</v>
      </c>
      <c r="CN13" s="11">
        <v>384</v>
      </c>
      <c r="CO13" s="11">
        <v>707</v>
      </c>
      <c r="CP13" s="11">
        <v>467</v>
      </c>
      <c r="CQ13" s="11">
        <v>519</v>
      </c>
      <c r="CR13" s="11">
        <v>894</v>
      </c>
      <c r="CS13" s="11">
        <v>853</v>
      </c>
      <c r="CT13" s="11">
        <v>575</v>
      </c>
      <c r="CU13" s="11">
        <v>292</v>
      </c>
      <c r="CV13" s="11">
        <v>196</v>
      </c>
      <c r="CW13" s="11">
        <v>324</v>
      </c>
      <c r="CX13" s="11">
        <v>192</v>
      </c>
      <c r="CY13" s="11">
        <v>315</v>
      </c>
      <c r="CZ13" s="11">
        <v>465</v>
      </c>
      <c r="DA13" s="11">
        <v>678</v>
      </c>
      <c r="DB13" s="11">
        <v>452</v>
      </c>
      <c r="DC13" s="11">
        <v>359</v>
      </c>
      <c r="DD13" s="11">
        <v>76</v>
      </c>
      <c r="DE13" s="11">
        <v>277</v>
      </c>
      <c r="DF13" s="11">
        <v>370</v>
      </c>
      <c r="DG13" s="11">
        <v>240</v>
      </c>
      <c r="DH13" s="11">
        <v>228</v>
      </c>
      <c r="DI13" s="11">
        <v>1048</v>
      </c>
      <c r="DJ13" s="11">
        <v>937</v>
      </c>
      <c r="DK13" s="11">
        <v>138</v>
      </c>
      <c r="DL13" s="11">
        <v>427</v>
      </c>
      <c r="DM13" s="11">
        <v>224</v>
      </c>
      <c r="DN13" s="11">
        <v>141</v>
      </c>
      <c r="DO13" s="11">
        <v>301</v>
      </c>
      <c r="DP13" s="11">
        <v>35</v>
      </c>
      <c r="DQ13" s="11">
        <v>22</v>
      </c>
      <c r="DR13" s="11">
        <v>517</v>
      </c>
      <c r="DS13" s="11">
        <v>371</v>
      </c>
      <c r="DT13" s="11">
        <v>161</v>
      </c>
      <c r="DU13" s="11">
        <v>605</v>
      </c>
      <c r="DV13" s="11">
        <v>393</v>
      </c>
      <c r="DW13" s="11">
        <v>208</v>
      </c>
      <c r="DX13" s="11">
        <v>56</v>
      </c>
      <c r="DY13" s="11">
        <v>101</v>
      </c>
      <c r="DZ13" s="11">
        <v>446</v>
      </c>
      <c r="EA13" s="11">
        <v>189</v>
      </c>
      <c r="EB13" s="11">
        <v>438</v>
      </c>
      <c r="EC13" s="11">
        <v>255</v>
      </c>
      <c r="ED13" s="11">
        <v>822</v>
      </c>
      <c r="EE13" s="11">
        <v>322</v>
      </c>
      <c r="EF13" s="11">
        <v>353</v>
      </c>
      <c r="EG13" s="11">
        <v>1196</v>
      </c>
      <c r="EH13" s="11">
        <v>329</v>
      </c>
      <c r="EI13" s="11">
        <v>390</v>
      </c>
      <c r="EJ13" s="11">
        <v>125</v>
      </c>
      <c r="EK13" s="11">
        <v>167</v>
      </c>
      <c r="EL13" s="11">
        <v>280</v>
      </c>
      <c r="EM13" s="11">
        <v>123</v>
      </c>
      <c r="EN13" s="11">
        <v>595</v>
      </c>
      <c r="EO13" s="11">
        <v>454</v>
      </c>
      <c r="EP13" s="11">
        <v>185</v>
      </c>
      <c r="EQ13" s="11">
        <v>395</v>
      </c>
      <c r="ER13" s="11">
        <v>399</v>
      </c>
      <c r="ES13" s="11">
        <v>198</v>
      </c>
      <c r="ET13" s="11">
        <v>550</v>
      </c>
      <c r="EU13" s="11">
        <v>133</v>
      </c>
      <c r="EV13" s="11">
        <v>527</v>
      </c>
      <c r="EW13" s="11">
        <v>513</v>
      </c>
      <c r="EX13" s="11">
        <v>295</v>
      </c>
      <c r="EY13" s="11">
        <v>1051</v>
      </c>
      <c r="EZ13" s="11">
        <v>1399</v>
      </c>
      <c r="FA13" s="11">
        <v>482</v>
      </c>
      <c r="FB13" s="11">
        <v>483</v>
      </c>
      <c r="FC13" s="11">
        <v>283</v>
      </c>
      <c r="FD13" s="11">
        <v>321</v>
      </c>
      <c r="FE13" s="11">
        <v>296</v>
      </c>
      <c r="FF13" s="11">
        <v>418</v>
      </c>
      <c r="FG13" s="11">
        <v>713</v>
      </c>
      <c r="FH13" s="11">
        <v>104</v>
      </c>
      <c r="FI13" s="11">
        <v>497</v>
      </c>
      <c r="FJ13" s="11">
        <v>237</v>
      </c>
      <c r="FK13" s="11">
        <v>575</v>
      </c>
      <c r="FL13" s="11">
        <v>265</v>
      </c>
      <c r="FM13" s="11">
        <v>121</v>
      </c>
      <c r="FN13" s="11">
        <v>385</v>
      </c>
      <c r="FO13" s="11">
        <v>509</v>
      </c>
      <c r="FP13" s="11">
        <v>235</v>
      </c>
      <c r="FQ13" s="11">
        <v>1175</v>
      </c>
      <c r="FR13" s="11">
        <v>497</v>
      </c>
      <c r="FS13" s="11">
        <v>341</v>
      </c>
      <c r="FT13" s="11">
        <v>670</v>
      </c>
      <c r="FU13" s="11">
        <v>396</v>
      </c>
      <c r="FV13" s="11">
        <v>586</v>
      </c>
      <c r="FW13" s="11">
        <v>363</v>
      </c>
      <c r="FX13" s="11">
        <v>241</v>
      </c>
      <c r="FY13" s="11">
        <v>2310</v>
      </c>
      <c r="FZ13" s="11">
        <v>326</v>
      </c>
      <c r="GA13" s="11">
        <v>4372</v>
      </c>
      <c r="GB13" s="11">
        <v>1607</v>
      </c>
      <c r="GC13" s="11">
        <v>5322</v>
      </c>
      <c r="GD13" s="11">
        <v>567</v>
      </c>
      <c r="GE13" s="11">
        <v>1080</v>
      </c>
      <c r="GF13" s="11">
        <v>632</v>
      </c>
      <c r="GG13" s="11">
        <v>916</v>
      </c>
      <c r="GH13" s="11">
        <v>340</v>
      </c>
      <c r="GI13" s="11">
        <v>54</v>
      </c>
    </row>
    <row r="14" spans="1:191" ht="57.6" x14ac:dyDescent="0.55000000000000004">
      <c r="A14" s="37" t="s">
        <v>11</v>
      </c>
      <c r="B14" s="27"/>
      <c r="C14" s="26"/>
      <c r="D14" s="12">
        <v>-1.3507050878535662</v>
      </c>
      <c r="E14" s="12">
        <v>2.2434949369312824</v>
      </c>
      <c r="F14" s="12">
        <v>-0.75736443098112227</v>
      </c>
      <c r="G14" s="12">
        <v>-0.5332915652032113</v>
      </c>
      <c r="H14" s="12">
        <v>1.1553637375087451</v>
      </c>
      <c r="I14" s="12">
        <v>-0.8747022875623659</v>
      </c>
      <c r="J14" s="12">
        <v>-0.53350208337626193</v>
      </c>
      <c r="K14" s="12">
        <v>1.3470671363249733</v>
      </c>
      <c r="L14" s="12">
        <v>1.3637765599848175</v>
      </c>
      <c r="M14" s="12">
        <v>-4.1591267393310289</v>
      </c>
      <c r="N14" s="12">
        <v>-0.42100574654355194</v>
      </c>
      <c r="O14" s="12">
        <v>-0.38086504633967222</v>
      </c>
      <c r="P14" s="12">
        <v>0.74506444923937076</v>
      </c>
      <c r="Q14" s="12">
        <v>-0.51337946739105467</v>
      </c>
      <c r="R14" s="12">
        <v>-9.7146499818387841E-2</v>
      </c>
      <c r="S14" s="12">
        <v>1.9933026087044559</v>
      </c>
      <c r="T14" s="12">
        <v>-2.4584906256149672</v>
      </c>
      <c r="U14" s="12">
        <v>1.64253153263345</v>
      </c>
      <c r="V14" s="12">
        <v>1.1556826044733084</v>
      </c>
      <c r="W14" s="12">
        <v>0.94963748408874149</v>
      </c>
      <c r="X14" s="12">
        <v>-9.3207547875892346E-2</v>
      </c>
      <c r="Y14" s="12">
        <v>1.1727905214248295</v>
      </c>
      <c r="Z14" s="12">
        <v>2.2515675607627559</v>
      </c>
      <c r="AA14" s="12">
        <v>-2.8327360369656027</v>
      </c>
      <c r="AB14" s="12">
        <v>0.6008663227329244</v>
      </c>
      <c r="AC14" s="12">
        <v>1.655418880822912</v>
      </c>
      <c r="AD14" s="12">
        <v>-0.88627978271550412</v>
      </c>
      <c r="AE14" s="12">
        <v>0.29262138478177363</v>
      </c>
      <c r="AF14" s="12">
        <v>0.42157720276613952</v>
      </c>
      <c r="AG14" s="12">
        <v>1.0004507203346289</v>
      </c>
      <c r="AH14" s="12">
        <v>1.5088743764170536</v>
      </c>
      <c r="AI14" s="12">
        <v>0.2642733668737372</v>
      </c>
      <c r="AJ14" s="12">
        <v>1.0173045486465202</v>
      </c>
      <c r="AK14" s="12">
        <v>0.989939750557017</v>
      </c>
      <c r="AL14" s="12">
        <v>-2.5896096433482829</v>
      </c>
      <c r="AM14" s="12">
        <v>4.4460595799348204E-2</v>
      </c>
      <c r="AN14" s="12">
        <v>1.8179204591380254</v>
      </c>
      <c r="AO14" s="12">
        <v>0</v>
      </c>
      <c r="AP14" s="12">
        <v>1.2107332446271135</v>
      </c>
      <c r="AQ14" s="12">
        <v>1.2867270821804875</v>
      </c>
      <c r="AR14" s="12">
        <v>0.18432799387038029</v>
      </c>
      <c r="AS14" s="12">
        <v>3.0349196277898298</v>
      </c>
      <c r="AT14" s="12">
        <v>2.6709905364704083</v>
      </c>
      <c r="AU14" s="12">
        <v>-1.8961410720360623</v>
      </c>
      <c r="AV14" s="12">
        <v>1.7767060943489177</v>
      </c>
      <c r="AW14" s="12">
        <v>3.5778327325106387</v>
      </c>
      <c r="AX14" s="12">
        <v>0.8890584870682321</v>
      </c>
      <c r="AY14" s="12">
        <v>0.84740612660306835</v>
      </c>
      <c r="AZ14" s="12">
        <v>2.4247052421238982</v>
      </c>
      <c r="BA14" s="12">
        <v>0.7854779570479451</v>
      </c>
      <c r="BB14" s="12">
        <v>1.4961846138896462</v>
      </c>
      <c r="BC14" s="12">
        <v>1.5351904929614371</v>
      </c>
      <c r="BD14" s="12">
        <v>0.87705848349818782</v>
      </c>
      <c r="BE14" s="12">
        <v>-0.85183744841231357</v>
      </c>
      <c r="BF14" s="12">
        <v>-0.83237168262063099</v>
      </c>
      <c r="BG14" s="12">
        <v>-0.60387051108877077</v>
      </c>
      <c r="BH14" s="12">
        <v>1.0990005587957228</v>
      </c>
      <c r="BI14" s="12">
        <v>2.9888569218849699</v>
      </c>
      <c r="BJ14" s="12">
        <v>0.7975876858468216</v>
      </c>
      <c r="BK14" s="12">
        <v>1.1593891033169208</v>
      </c>
      <c r="BL14" s="12">
        <v>0.58222798041167589</v>
      </c>
      <c r="BM14" s="12">
        <v>1.7794053664648628</v>
      </c>
      <c r="BN14" s="12">
        <v>1.8660314038252104</v>
      </c>
      <c r="BO14" s="12">
        <v>2.0623598575606041</v>
      </c>
      <c r="BP14" s="12">
        <v>0.54456426087838983</v>
      </c>
      <c r="BQ14" s="12">
        <v>-0.28772863860699271</v>
      </c>
      <c r="BR14" s="12">
        <v>0</v>
      </c>
      <c r="BS14" s="12">
        <v>1.2633699559457945</v>
      </c>
      <c r="BT14" s="12">
        <v>1.2684917929948372</v>
      </c>
      <c r="BU14" s="12">
        <v>1.3321961715641817</v>
      </c>
      <c r="BV14" s="12">
        <v>0.17310987670164954</v>
      </c>
      <c r="BW14" s="12">
        <v>-1.1007015931062536</v>
      </c>
      <c r="BX14" s="12">
        <v>6.9133244890971612</v>
      </c>
      <c r="BY14" s="12">
        <v>4.0248263345114177</v>
      </c>
      <c r="BZ14" s="12">
        <v>0.17365890480121424</v>
      </c>
      <c r="CA14" s="12">
        <v>9.319212495717813E-2</v>
      </c>
      <c r="CB14" s="12">
        <v>-0.35966970922849556</v>
      </c>
      <c r="CC14" s="12">
        <v>0.47402189352235113</v>
      </c>
      <c r="CD14" s="12">
        <v>3.1856053208370509</v>
      </c>
      <c r="CE14" s="12">
        <v>1.1928683329702745</v>
      </c>
      <c r="CF14" s="12">
        <v>0.94701292958369854</v>
      </c>
      <c r="CG14" s="12">
        <v>0.51233169647371801</v>
      </c>
      <c r="CH14" s="12">
        <v>-1.5025840861612294</v>
      </c>
      <c r="CI14" s="12">
        <v>-1.5849424159042482</v>
      </c>
      <c r="CJ14" s="12">
        <v>0.97393019220034727</v>
      </c>
      <c r="CK14" s="12">
        <v>3.3795636697504405</v>
      </c>
      <c r="CL14" s="12">
        <v>0.69304110077781556</v>
      </c>
      <c r="CM14" s="12">
        <v>2.1155484940584715</v>
      </c>
      <c r="CN14" s="12">
        <v>-0.28948003371427028</v>
      </c>
      <c r="CO14" s="12">
        <v>-7.9793719984909781E-3</v>
      </c>
      <c r="CP14" s="12">
        <v>1.4573648401417643</v>
      </c>
      <c r="CQ14" s="12">
        <v>2.1806637915694993</v>
      </c>
      <c r="CR14" s="12">
        <v>0.83280210562784351</v>
      </c>
      <c r="CS14" s="12">
        <v>2.5503205147289711</v>
      </c>
      <c r="CT14" s="12">
        <v>0.6597244791340906</v>
      </c>
      <c r="CU14" s="12">
        <v>1.3976989542954188</v>
      </c>
      <c r="CV14" s="12">
        <v>2.1906273283013187</v>
      </c>
      <c r="CW14" s="12">
        <v>1.5532252499069694</v>
      </c>
      <c r="CX14" s="12">
        <v>0.6281570028016934</v>
      </c>
      <c r="CY14" s="12">
        <v>2.9405703513194732</v>
      </c>
      <c r="CZ14" s="12">
        <v>1.6745490467520017</v>
      </c>
      <c r="DA14" s="12">
        <v>1.5861580665669364</v>
      </c>
      <c r="DB14" s="12">
        <v>1.6763263564288948</v>
      </c>
      <c r="DC14" s="12">
        <v>0.19322782417586243</v>
      </c>
      <c r="DD14" s="12">
        <v>-2.7471909891828368</v>
      </c>
      <c r="DE14" s="12">
        <v>0.37785947783661744</v>
      </c>
      <c r="DF14" s="12">
        <v>1.3857076256647916</v>
      </c>
      <c r="DG14" s="12">
        <v>-1.8815833659687586</v>
      </c>
      <c r="DH14" s="12">
        <v>1.200676783606645</v>
      </c>
      <c r="DI14" s="12">
        <v>1.292716845363866</v>
      </c>
      <c r="DJ14" s="12">
        <v>0.6152835151255589</v>
      </c>
      <c r="DK14" s="12">
        <v>-0.34528105780762269</v>
      </c>
      <c r="DL14" s="12">
        <v>0.26535929475097503</v>
      </c>
      <c r="DM14" s="12">
        <v>0.76964682863337031</v>
      </c>
      <c r="DN14" s="12">
        <v>-1.1773786718895489</v>
      </c>
      <c r="DO14" s="12">
        <v>-2.5005780640452895</v>
      </c>
      <c r="DP14" s="12">
        <v>-6.1074609736691849</v>
      </c>
      <c r="DQ14" s="12">
        <v>0.87557682862215858</v>
      </c>
      <c r="DR14" s="12">
        <v>0.51939588118589286</v>
      </c>
      <c r="DS14" s="12">
        <v>0</v>
      </c>
      <c r="DT14" s="12">
        <v>-3.7685243151930115</v>
      </c>
      <c r="DU14" s="12">
        <v>0.98726395982477733</v>
      </c>
      <c r="DV14" s="12">
        <v>-9.7272338519436452E-2</v>
      </c>
      <c r="DW14" s="12">
        <v>-0.56755719622602185</v>
      </c>
      <c r="DX14" s="12">
        <v>1.1826138100240615</v>
      </c>
      <c r="DY14" s="12">
        <v>0.65599177326708558</v>
      </c>
      <c r="DZ14" s="12">
        <v>0.25688655750601819</v>
      </c>
      <c r="EA14" s="12">
        <v>0.32258601612784926</v>
      </c>
      <c r="EB14" s="12">
        <v>1.0967459009473843</v>
      </c>
      <c r="EC14" s="12">
        <v>2.9482612179320014</v>
      </c>
      <c r="ED14" s="12">
        <v>0.79105467346591385</v>
      </c>
      <c r="EE14" s="12">
        <v>-3.5888460734515943</v>
      </c>
      <c r="EF14" s="12">
        <v>7.3298274251726761E-2</v>
      </c>
      <c r="EG14" s="12">
        <v>2.3354841568331</v>
      </c>
      <c r="EH14" s="12">
        <v>1.1909429972914205</v>
      </c>
      <c r="EI14" s="12">
        <v>1.4612546383449892E-2</v>
      </c>
      <c r="EJ14" s="12">
        <v>1.3286632769510727</v>
      </c>
      <c r="EK14" s="12">
        <v>1.6511582358266341</v>
      </c>
      <c r="EL14" s="12">
        <v>2.2163875715100443</v>
      </c>
      <c r="EM14" s="12">
        <v>1.2924439806597183</v>
      </c>
      <c r="EN14" s="12">
        <v>-0.21893814076992779</v>
      </c>
      <c r="EO14" s="12">
        <v>0.56548464071630755</v>
      </c>
      <c r="EP14" s="12">
        <v>0.43219003181947363</v>
      </c>
      <c r="EQ14" s="12">
        <v>-1.1761249932749052</v>
      </c>
      <c r="ER14" s="12">
        <v>0.62591264799325919</v>
      </c>
      <c r="ES14" s="12">
        <v>-0.87426567210158268</v>
      </c>
      <c r="ET14" s="12">
        <v>-0.66532375819894773</v>
      </c>
      <c r="EU14" s="12">
        <v>1.4589509290509899</v>
      </c>
      <c r="EV14" s="12">
        <v>1.4913197067208983</v>
      </c>
      <c r="EW14" s="12">
        <v>-0.14185838640934331</v>
      </c>
      <c r="EX14" s="12">
        <v>-1.1587082479527833</v>
      </c>
      <c r="EY14" s="12">
        <v>3.4520880374120329</v>
      </c>
      <c r="EZ14" s="12">
        <v>4.036471711955687</v>
      </c>
      <c r="FA14" s="12">
        <v>0.73714989704111478</v>
      </c>
      <c r="FB14" s="12">
        <v>-0.69509825565925354</v>
      </c>
      <c r="FC14" s="12">
        <v>0.81199170681466015</v>
      </c>
      <c r="FD14" s="12">
        <v>-0.97358460095478705</v>
      </c>
      <c r="FE14" s="12">
        <v>-2.5528288922504117</v>
      </c>
      <c r="FF14" s="12">
        <v>-0.57499726523239691</v>
      </c>
      <c r="FG14" s="12">
        <v>-0.80356702329720675</v>
      </c>
      <c r="FH14" s="12">
        <v>-5.7701496778845449</v>
      </c>
      <c r="FI14" s="12">
        <v>-2.0435181696599405</v>
      </c>
      <c r="FJ14" s="12">
        <v>-0.87413733876425936</v>
      </c>
      <c r="FK14" s="12">
        <v>0.50261798276816827</v>
      </c>
      <c r="FL14" s="12">
        <v>0.7015434197985625</v>
      </c>
      <c r="FM14" s="12">
        <v>0.84407109881767806</v>
      </c>
      <c r="FN14" s="12">
        <v>-6.4076894739657568</v>
      </c>
      <c r="FO14" s="12">
        <v>0.43222106494635526</v>
      </c>
      <c r="FP14" s="12">
        <v>-0.22733380009600976</v>
      </c>
      <c r="FQ14" s="12">
        <v>0.26862907452475249</v>
      </c>
      <c r="FR14" s="12">
        <v>-3.6986889851415121</v>
      </c>
      <c r="FS14" s="12">
        <v>-2.7746336012085524</v>
      </c>
      <c r="FT14" s="12">
        <v>-1.2916133898363009</v>
      </c>
      <c r="FU14" s="12">
        <v>-0.1574315670445566</v>
      </c>
      <c r="FV14" s="12">
        <v>0</v>
      </c>
      <c r="FW14" s="12">
        <v>-3.8633019169064622</v>
      </c>
      <c r="FX14" s="12">
        <v>-4.2501868842778325</v>
      </c>
      <c r="FY14" s="12">
        <v>1.8560802176633167</v>
      </c>
      <c r="FZ14" s="12">
        <v>-4.952184701945507</v>
      </c>
      <c r="GA14" s="12">
        <v>-0.12129031189452846</v>
      </c>
      <c r="GB14" s="12">
        <v>-0.17078142549328856</v>
      </c>
      <c r="GC14" s="12">
        <v>1.1484661869814978</v>
      </c>
      <c r="GD14" s="12">
        <v>-1.2508191262639192</v>
      </c>
      <c r="GE14" s="12">
        <v>0.44384325457381524</v>
      </c>
      <c r="GF14" s="12">
        <v>0.9909265163994232</v>
      </c>
      <c r="GG14" s="12">
        <v>0.19539130753583769</v>
      </c>
      <c r="GH14" s="12">
        <v>3.6958439138146391</v>
      </c>
      <c r="GI14" s="12">
        <v>-2.6377150838252881</v>
      </c>
    </row>
    <row r="15" spans="1:191" ht="43.2" x14ac:dyDescent="0.55000000000000004">
      <c r="A15" s="37" t="s">
        <v>12</v>
      </c>
      <c r="B15" s="27"/>
      <c r="C15" s="26"/>
      <c r="D15" s="13">
        <f t="shared" ref="D15:AI15" si="0">D8/D2*100</f>
        <v>7.7125328659070984</v>
      </c>
      <c r="E15" s="13">
        <f t="shared" si="0"/>
        <v>8.3821805392731541</v>
      </c>
      <c r="F15" s="13">
        <f t="shared" si="0"/>
        <v>5.3667262969588547</v>
      </c>
      <c r="G15" s="13">
        <f t="shared" si="0"/>
        <v>10.157523085279738</v>
      </c>
      <c r="H15" s="13">
        <f t="shared" si="0"/>
        <v>6.0563870518621652</v>
      </c>
      <c r="I15" s="13">
        <f t="shared" si="0"/>
        <v>13.273542600896862</v>
      </c>
      <c r="J15" s="13">
        <f t="shared" si="0"/>
        <v>7.1856287425149699</v>
      </c>
      <c r="K15" s="13">
        <f t="shared" si="0"/>
        <v>14.335664335664337</v>
      </c>
      <c r="L15" s="13">
        <f t="shared" si="0"/>
        <v>7.4906367041198507</v>
      </c>
      <c r="M15" s="13">
        <f t="shared" si="0"/>
        <v>13.620071684587815</v>
      </c>
      <c r="N15" s="13">
        <f t="shared" si="0"/>
        <v>11.007025761124121</v>
      </c>
      <c r="O15" s="13">
        <f t="shared" si="0"/>
        <v>11</v>
      </c>
      <c r="P15" s="13">
        <f t="shared" si="0"/>
        <v>6.6993464052287583</v>
      </c>
      <c r="Q15" s="13">
        <f t="shared" si="0"/>
        <v>14.705882352941178</v>
      </c>
      <c r="R15" s="13">
        <f t="shared" si="0"/>
        <v>5.8679706601466997</v>
      </c>
      <c r="S15" s="13">
        <f t="shared" si="0"/>
        <v>28.866366366366364</v>
      </c>
      <c r="T15" s="13">
        <f t="shared" si="0"/>
        <v>11.945392491467576</v>
      </c>
      <c r="U15" s="13">
        <f t="shared" si="0"/>
        <v>7.8669430460961403</v>
      </c>
      <c r="V15" s="13">
        <f t="shared" si="0"/>
        <v>5.6168505516549647</v>
      </c>
      <c r="W15" s="13">
        <f t="shared" si="0"/>
        <v>2.6422764227642279</v>
      </c>
      <c r="X15" s="13">
        <f t="shared" si="0"/>
        <v>4.8221343873517784</v>
      </c>
      <c r="Y15" s="13">
        <f t="shared" si="0"/>
        <v>11.91919191919192</v>
      </c>
      <c r="Z15" s="13">
        <f t="shared" si="0"/>
        <v>4.6242774566473983</v>
      </c>
      <c r="AA15" s="13">
        <f t="shared" si="0"/>
        <v>12.168486739469579</v>
      </c>
      <c r="AB15" s="13">
        <f t="shared" si="0"/>
        <v>3.2745591939546599</v>
      </c>
      <c r="AC15" s="13">
        <f t="shared" si="0"/>
        <v>9.888357256778308</v>
      </c>
      <c r="AD15" s="13">
        <f t="shared" si="0"/>
        <v>10.438144329896907</v>
      </c>
      <c r="AE15" s="13">
        <f t="shared" si="0"/>
        <v>5.1792828685258963</v>
      </c>
      <c r="AF15" s="13">
        <f t="shared" si="0"/>
        <v>8.6455331412103753</v>
      </c>
      <c r="AG15" s="13">
        <f t="shared" si="0"/>
        <v>8.5480093676814981</v>
      </c>
      <c r="AH15" s="13">
        <f t="shared" si="0"/>
        <v>5.2832590706556335</v>
      </c>
      <c r="AI15" s="13">
        <f t="shared" si="0"/>
        <v>8.7361419068736144</v>
      </c>
      <c r="AJ15" s="13">
        <f t="shared" ref="AJ15:BO15" si="1">AJ8/AJ2*100</f>
        <v>9.121621621621621</v>
      </c>
      <c r="AK15" s="13">
        <f t="shared" si="1"/>
        <v>4.1072925398155906</v>
      </c>
      <c r="AL15" s="13">
        <f t="shared" si="1"/>
        <v>6.9489685124864282</v>
      </c>
      <c r="AM15" s="13">
        <f t="shared" si="1"/>
        <v>17.543859649122805</v>
      </c>
      <c r="AN15" s="13">
        <f t="shared" si="1"/>
        <v>5.1906779661016946</v>
      </c>
      <c r="AO15" s="13">
        <f t="shared" si="1"/>
        <v>11.273486430062631</v>
      </c>
      <c r="AP15" s="13">
        <f t="shared" si="1"/>
        <v>6.255969436485195</v>
      </c>
      <c r="AQ15" s="13">
        <f t="shared" si="1"/>
        <v>4.0441176470588234</v>
      </c>
      <c r="AR15" s="13">
        <f t="shared" si="1"/>
        <v>7.8167115902964959</v>
      </c>
      <c r="AS15" s="13">
        <f t="shared" si="1"/>
        <v>20.579710144927535</v>
      </c>
      <c r="AT15" s="13">
        <f t="shared" si="1"/>
        <v>7.8369905956112857</v>
      </c>
      <c r="AU15" s="13">
        <f t="shared" si="1"/>
        <v>9.2436974789915975</v>
      </c>
      <c r="AV15" s="13">
        <f t="shared" si="1"/>
        <v>4.8200514138817478</v>
      </c>
      <c r="AW15" s="13">
        <f t="shared" si="1"/>
        <v>12.261146496815286</v>
      </c>
      <c r="AX15" s="13">
        <f t="shared" si="1"/>
        <v>7.5297225891677675</v>
      </c>
      <c r="AY15" s="13">
        <f t="shared" si="1"/>
        <v>11.705202312138727</v>
      </c>
      <c r="AZ15" s="13">
        <f t="shared" si="1"/>
        <v>7.9434167573449397</v>
      </c>
      <c r="BA15" s="13">
        <f t="shared" si="1"/>
        <v>6.9060773480662991</v>
      </c>
      <c r="BB15" s="13">
        <f t="shared" si="1"/>
        <v>6.8852459016393448</v>
      </c>
      <c r="BC15" s="13">
        <f t="shared" si="1"/>
        <v>16.103151862464181</v>
      </c>
      <c r="BD15" s="13">
        <f t="shared" si="1"/>
        <v>8.2441113490364017</v>
      </c>
      <c r="BE15" s="13">
        <f t="shared" si="1"/>
        <v>13.973799126637553</v>
      </c>
      <c r="BF15" s="13">
        <f t="shared" si="1"/>
        <v>8.3989501312335957</v>
      </c>
      <c r="BG15" s="13">
        <f t="shared" si="1"/>
        <v>19.472834857450241</v>
      </c>
      <c r="BH15" s="13">
        <f t="shared" si="1"/>
        <v>4.004817825956037</v>
      </c>
      <c r="BI15" s="13">
        <f t="shared" si="1"/>
        <v>8.7470449172576838</v>
      </c>
      <c r="BJ15" s="13">
        <f t="shared" si="1"/>
        <v>6.3517915309446256</v>
      </c>
      <c r="BK15" s="13">
        <f t="shared" si="1"/>
        <v>3.5993740219092332</v>
      </c>
      <c r="BL15" s="13">
        <f t="shared" si="1"/>
        <v>20.361990950226243</v>
      </c>
      <c r="BM15" s="13">
        <f t="shared" si="1"/>
        <v>8.2872928176795568</v>
      </c>
      <c r="BN15" s="13">
        <f t="shared" si="1"/>
        <v>7.1129707112970717</v>
      </c>
      <c r="BO15" s="13">
        <f t="shared" si="1"/>
        <v>6.8750000000000009</v>
      </c>
      <c r="BP15" s="13">
        <f t="shared" ref="BP15:CU15" si="2">BP8/BP2*100</f>
        <v>7.1581196581196576</v>
      </c>
      <c r="BQ15" s="13">
        <f t="shared" si="2"/>
        <v>11.918063314711359</v>
      </c>
      <c r="BR15" s="13">
        <f t="shared" si="2"/>
        <v>10.830324909747292</v>
      </c>
      <c r="BS15" s="13">
        <f t="shared" si="2"/>
        <v>12.713797035347776</v>
      </c>
      <c r="BT15" s="13">
        <f t="shared" si="2"/>
        <v>8.1858407079646014</v>
      </c>
      <c r="BU15" s="13">
        <f t="shared" si="2"/>
        <v>17.552657973921765</v>
      </c>
      <c r="BV15" s="13">
        <f t="shared" si="2"/>
        <v>8.5427135678391952</v>
      </c>
      <c r="BW15" s="13">
        <f t="shared" si="2"/>
        <v>10.228593568384348</v>
      </c>
      <c r="BX15" s="13">
        <f t="shared" si="2"/>
        <v>13.131313131313133</v>
      </c>
      <c r="BY15" s="13">
        <f t="shared" si="2"/>
        <v>29.61876832844575</v>
      </c>
      <c r="BZ15" s="13">
        <f t="shared" si="2"/>
        <v>12.864493996569468</v>
      </c>
      <c r="CA15" s="13">
        <f t="shared" si="2"/>
        <v>9.408602150537634</v>
      </c>
      <c r="CB15" s="13">
        <f t="shared" si="2"/>
        <v>37.862318840579711</v>
      </c>
      <c r="CC15" s="13">
        <f t="shared" si="2"/>
        <v>14.071856287425149</v>
      </c>
      <c r="CD15" s="13">
        <f t="shared" si="2"/>
        <v>7.4844074844074848</v>
      </c>
      <c r="CE15" s="13">
        <f t="shared" si="2"/>
        <v>19.03052064631957</v>
      </c>
      <c r="CF15" s="13">
        <f t="shared" si="2"/>
        <v>13.636363636363635</v>
      </c>
      <c r="CG15" s="13">
        <f t="shared" si="2"/>
        <v>9.476923076923077</v>
      </c>
      <c r="CH15" s="13">
        <f t="shared" si="2"/>
        <v>6.0367454068241466</v>
      </c>
      <c r="CI15" s="13">
        <f t="shared" si="2"/>
        <v>11.443210930828352</v>
      </c>
      <c r="CJ15" s="13">
        <f t="shared" si="2"/>
        <v>14.859271523178808</v>
      </c>
      <c r="CK15" s="13">
        <f t="shared" si="2"/>
        <v>6.8278805120910393</v>
      </c>
      <c r="CL15" s="13">
        <f t="shared" si="2"/>
        <v>19.606299212598426</v>
      </c>
      <c r="CM15" s="13">
        <f t="shared" si="2"/>
        <v>7.5734157650695524</v>
      </c>
      <c r="CN15" s="13">
        <f t="shared" si="2"/>
        <v>16.803278688524589</v>
      </c>
      <c r="CO15" s="13">
        <f t="shared" si="2"/>
        <v>10.040160642570282</v>
      </c>
      <c r="CP15" s="13">
        <f t="shared" si="2"/>
        <v>25.844930417495032</v>
      </c>
      <c r="CQ15" s="13">
        <f t="shared" si="2"/>
        <v>27.025392986698911</v>
      </c>
      <c r="CR15" s="13">
        <f t="shared" si="2"/>
        <v>27.49208860759494</v>
      </c>
      <c r="CS15" s="13">
        <f t="shared" si="2"/>
        <v>28.539476627152759</v>
      </c>
      <c r="CT15" s="13">
        <f t="shared" si="2"/>
        <v>34.03664630760688</v>
      </c>
      <c r="CU15" s="13">
        <f t="shared" si="2"/>
        <v>7.2443181818181825</v>
      </c>
      <c r="CV15" s="13">
        <f t="shared" ref="CV15:EA15" si="3">CV8/CV2*100</f>
        <v>9.5588235294117645</v>
      </c>
      <c r="CW15" s="13">
        <f t="shared" si="3"/>
        <v>14.802259887005651</v>
      </c>
      <c r="CX15" s="13">
        <f t="shared" si="3"/>
        <v>16.86046511627907</v>
      </c>
      <c r="CY15" s="13">
        <f t="shared" si="3"/>
        <v>10.250569476082005</v>
      </c>
      <c r="CZ15" s="13">
        <f t="shared" si="3"/>
        <v>15.912636505460217</v>
      </c>
      <c r="DA15" s="13">
        <f t="shared" si="3"/>
        <v>20.530145530145528</v>
      </c>
      <c r="DB15" s="13">
        <f t="shared" si="3"/>
        <v>17.990654205607477</v>
      </c>
      <c r="DC15" s="13">
        <f t="shared" si="3"/>
        <v>23.29059829059829</v>
      </c>
      <c r="DD15" s="13">
        <f t="shared" si="3"/>
        <v>21.98581560283688</v>
      </c>
      <c r="DE15" s="13">
        <f t="shared" si="3"/>
        <v>29.303547963206306</v>
      </c>
      <c r="DF15" s="13">
        <f t="shared" si="3"/>
        <v>18.899999999999999</v>
      </c>
      <c r="DG15" s="13">
        <f t="shared" si="3"/>
        <v>14.669421487603307</v>
      </c>
      <c r="DH15" s="13">
        <f t="shared" si="3"/>
        <v>5.5009823182711202</v>
      </c>
      <c r="DI15" s="13">
        <f t="shared" si="3"/>
        <v>17.691208005718369</v>
      </c>
      <c r="DJ15" s="13">
        <f t="shared" si="3"/>
        <v>21.627906976744185</v>
      </c>
      <c r="DK15" s="13">
        <f t="shared" si="3"/>
        <v>31.578947368421051</v>
      </c>
      <c r="DL15" s="13">
        <f t="shared" si="3"/>
        <v>6.024096385542169</v>
      </c>
      <c r="DM15" s="13">
        <f t="shared" si="3"/>
        <v>18.870967741935484</v>
      </c>
      <c r="DN15" s="13">
        <f t="shared" si="3"/>
        <v>26.5</v>
      </c>
      <c r="DO15" s="13">
        <f t="shared" si="3"/>
        <v>18.876755070202808</v>
      </c>
      <c r="DP15" s="13">
        <f t="shared" si="3"/>
        <v>18.421052631578945</v>
      </c>
      <c r="DQ15" s="13">
        <f t="shared" si="3"/>
        <v>71.31782945736434</v>
      </c>
      <c r="DR15" s="13">
        <f t="shared" si="3"/>
        <v>10.464058234758872</v>
      </c>
      <c r="DS15" s="13">
        <f t="shared" si="3"/>
        <v>11.475409836065573</v>
      </c>
      <c r="DT15" s="13">
        <f t="shared" si="3"/>
        <v>18.553459119496853</v>
      </c>
      <c r="DU15" s="13">
        <f t="shared" si="3"/>
        <v>9.3969144460028051</v>
      </c>
      <c r="DV15" s="13">
        <f t="shared" si="3"/>
        <v>18.967334035827186</v>
      </c>
      <c r="DW15" s="13">
        <f t="shared" si="3"/>
        <v>9.7674418604651159</v>
      </c>
      <c r="DX15" s="13">
        <f t="shared" si="3"/>
        <v>28.654970760233915</v>
      </c>
      <c r="DY15" s="13">
        <f t="shared" si="3"/>
        <v>22.697368421052634</v>
      </c>
      <c r="DZ15" s="13">
        <f t="shared" si="3"/>
        <v>8.3764219234746644</v>
      </c>
      <c r="EA15" s="13">
        <f t="shared" si="3"/>
        <v>13.626373626373626</v>
      </c>
      <c r="EB15" s="13">
        <f t="shared" ref="EB15:FG15" si="4">EB8/EB2*100</f>
        <v>4.3383947939262475</v>
      </c>
      <c r="EC15" s="13">
        <f t="shared" si="4"/>
        <v>7.6923076923076925</v>
      </c>
      <c r="ED15" s="13">
        <f t="shared" si="4"/>
        <v>9.5447065277015906</v>
      </c>
      <c r="EE15" s="13">
        <f t="shared" si="4"/>
        <v>14.785373608903022</v>
      </c>
      <c r="EF15" s="13">
        <f t="shared" si="4"/>
        <v>10.340314136125654</v>
      </c>
      <c r="EG15" s="13">
        <f t="shared" si="4"/>
        <v>14.81954647077611</v>
      </c>
      <c r="EH15" s="13">
        <f t="shared" si="4"/>
        <v>4.2709867452135493</v>
      </c>
      <c r="EI15" s="13">
        <f t="shared" si="4"/>
        <v>23.34525939177102</v>
      </c>
      <c r="EJ15" s="13">
        <f t="shared" si="4"/>
        <v>12.025316455696203</v>
      </c>
      <c r="EK15" s="13">
        <f t="shared" si="4"/>
        <v>14.009661835748794</v>
      </c>
      <c r="EL15" s="13">
        <f t="shared" si="4"/>
        <v>6.00924499229584</v>
      </c>
      <c r="EM15" s="13">
        <f t="shared" si="4"/>
        <v>16.403785488958992</v>
      </c>
      <c r="EN15" s="13">
        <f t="shared" si="4"/>
        <v>7.9659706109822119</v>
      </c>
      <c r="EO15" s="13">
        <f t="shared" si="4"/>
        <v>13.089005235602095</v>
      </c>
      <c r="EP15" s="13">
        <f t="shared" si="4"/>
        <v>16.008771929824562</v>
      </c>
      <c r="EQ15" s="13">
        <f t="shared" si="4"/>
        <v>4.895104895104895</v>
      </c>
      <c r="ER15" s="13">
        <f t="shared" si="4"/>
        <v>9.2074592074592072</v>
      </c>
      <c r="ES15" s="13">
        <f t="shared" si="4"/>
        <v>7.1942446043165464</v>
      </c>
      <c r="ET15" s="13">
        <f t="shared" si="4"/>
        <v>15.052888527257933</v>
      </c>
      <c r="EU15" s="13">
        <f t="shared" si="4"/>
        <v>15.109890109890109</v>
      </c>
      <c r="EV15" s="13">
        <f t="shared" si="4"/>
        <v>10.370931112793338</v>
      </c>
      <c r="EW15" s="13">
        <f t="shared" si="4"/>
        <v>10.730804810360777</v>
      </c>
      <c r="EX15" s="13">
        <f t="shared" si="4"/>
        <v>6.435643564356436</v>
      </c>
      <c r="EY15" s="13">
        <f t="shared" si="4"/>
        <v>8.3054253181513733</v>
      </c>
      <c r="EZ15" s="13">
        <f t="shared" si="4"/>
        <v>19.916926272066458</v>
      </c>
      <c r="FA15" s="13">
        <f t="shared" si="4"/>
        <v>5.3249097472924189</v>
      </c>
      <c r="FB15" s="13">
        <f t="shared" si="4"/>
        <v>7.6426264800861139</v>
      </c>
      <c r="FC15" s="13">
        <f t="shared" si="4"/>
        <v>10.076335877862595</v>
      </c>
      <c r="FD15" s="13">
        <f t="shared" si="4"/>
        <v>3.3277870216306153</v>
      </c>
      <c r="FE15" s="13">
        <f t="shared" si="4"/>
        <v>12.389380530973451</v>
      </c>
      <c r="FF15" s="13">
        <f t="shared" si="4"/>
        <v>10.466439135381114</v>
      </c>
      <c r="FG15" s="13">
        <f t="shared" si="4"/>
        <v>4.8585931834662794</v>
      </c>
      <c r="FH15" s="13">
        <f t="shared" ref="FH15:GI15" si="5">FH8/FH2*100</f>
        <v>20.454545454545457</v>
      </c>
      <c r="FI15" s="13">
        <f t="shared" si="5"/>
        <v>17.911877394636015</v>
      </c>
      <c r="FJ15" s="13">
        <f t="shared" si="5"/>
        <v>21.535893155258766</v>
      </c>
      <c r="FK15" s="13">
        <f t="shared" si="5"/>
        <v>9.4081942336874054</v>
      </c>
      <c r="FL15" s="13">
        <f t="shared" si="5"/>
        <v>14.054927302100161</v>
      </c>
      <c r="FM15" s="13">
        <f t="shared" si="5"/>
        <v>15.853658536585366</v>
      </c>
      <c r="FN15" s="13">
        <f t="shared" si="5"/>
        <v>17.924528301886792</v>
      </c>
      <c r="FO15" s="13">
        <f t="shared" si="5"/>
        <v>9.2422980849292262</v>
      </c>
      <c r="FP15" s="13">
        <f t="shared" si="5"/>
        <v>9.9082568807339459</v>
      </c>
      <c r="FQ15" s="13">
        <f t="shared" si="5"/>
        <v>12.310344827586208</v>
      </c>
      <c r="FR15" s="13">
        <f t="shared" si="5"/>
        <v>11.188811188811188</v>
      </c>
      <c r="FS15" s="13">
        <f t="shared" si="5"/>
        <v>13.343799058084773</v>
      </c>
      <c r="FT15" s="13">
        <f t="shared" si="5"/>
        <v>11.527581329561528</v>
      </c>
      <c r="FU15" s="13">
        <f t="shared" si="5"/>
        <v>10.734463276836157</v>
      </c>
      <c r="FV15" s="13">
        <f t="shared" si="5"/>
        <v>6.0705496308449547</v>
      </c>
      <c r="FW15" s="13">
        <f t="shared" si="5"/>
        <v>6.7125645438898456</v>
      </c>
      <c r="FX15" s="13">
        <f t="shared" si="5"/>
        <v>15.081206496519723</v>
      </c>
      <c r="FY15" s="13">
        <f t="shared" si="5"/>
        <v>13.640019301914105</v>
      </c>
      <c r="FZ15" s="13">
        <f t="shared" si="5"/>
        <v>13.75968992248062</v>
      </c>
      <c r="GA15" s="13">
        <f t="shared" si="5"/>
        <v>13.838945189059606</v>
      </c>
      <c r="GB15" s="13">
        <f t="shared" si="5"/>
        <v>28.72464443926323</v>
      </c>
      <c r="GC15" s="13">
        <f t="shared" si="5"/>
        <v>19.427283959590085</v>
      </c>
      <c r="GD15" s="13">
        <f t="shared" si="5"/>
        <v>15.482233502538071</v>
      </c>
      <c r="GE15" s="13">
        <f t="shared" si="5"/>
        <v>13.060582218725415</v>
      </c>
      <c r="GF15" s="13">
        <f t="shared" si="5"/>
        <v>10.72961373390558</v>
      </c>
      <c r="GG15" s="13">
        <f t="shared" si="5"/>
        <v>7.8752642706131084</v>
      </c>
      <c r="GH15" s="13">
        <f t="shared" si="5"/>
        <v>70.28123928203955</v>
      </c>
      <c r="GI15" s="13">
        <f t="shared" si="5"/>
        <v>88.843901380955828</v>
      </c>
    </row>
    <row r="16" spans="1:191" ht="43.2" x14ac:dyDescent="0.55000000000000004">
      <c r="A16" s="38" t="s">
        <v>13</v>
      </c>
      <c r="B16" s="22" t="s">
        <v>20</v>
      </c>
      <c r="C16" s="26"/>
      <c r="D16" s="14">
        <f t="shared" ref="D16:AI16" si="6">D6/D7*100</f>
        <v>81.551724137931032</v>
      </c>
      <c r="E16" s="14">
        <f t="shared" si="6"/>
        <v>81.217391304347828</v>
      </c>
      <c r="F16" s="14">
        <f t="shared" si="6"/>
        <v>89.605734767025098</v>
      </c>
      <c r="G16" s="14">
        <f t="shared" si="6"/>
        <v>100.48484848484848</v>
      </c>
      <c r="H16" s="14">
        <f t="shared" si="6"/>
        <v>88.609364081062196</v>
      </c>
      <c r="I16" s="14">
        <f t="shared" si="6"/>
        <v>85.604606525911706</v>
      </c>
      <c r="J16" s="14">
        <f t="shared" si="6"/>
        <v>87.878787878787875</v>
      </c>
      <c r="K16" s="14">
        <f t="shared" si="6"/>
        <v>105.88235294117648</v>
      </c>
      <c r="L16" s="14">
        <f t="shared" si="6"/>
        <v>80.952380952380949</v>
      </c>
      <c r="M16" s="14">
        <f t="shared" si="6"/>
        <v>85.384615384615387</v>
      </c>
      <c r="N16" s="14">
        <f t="shared" si="6"/>
        <v>93.877551020408163</v>
      </c>
      <c r="O16" s="14">
        <f t="shared" si="6"/>
        <v>83.505154639175259</v>
      </c>
      <c r="P16" s="14">
        <f t="shared" si="6"/>
        <v>82.428115015974441</v>
      </c>
      <c r="Q16" s="14">
        <f t="shared" si="6"/>
        <v>87.096774193548384</v>
      </c>
      <c r="R16" s="14">
        <f t="shared" si="6"/>
        <v>73.423423423423429</v>
      </c>
      <c r="S16" s="14">
        <f t="shared" si="6"/>
        <v>94.958847736625515</v>
      </c>
      <c r="T16" s="14">
        <f t="shared" si="6"/>
        <v>95.454545454545453</v>
      </c>
      <c r="U16" s="14">
        <f t="shared" si="6"/>
        <v>82.197930899863366</v>
      </c>
      <c r="V16" s="14">
        <f t="shared" si="6"/>
        <v>79.580152671755727</v>
      </c>
      <c r="W16" s="14">
        <f t="shared" si="6"/>
        <v>83.524904214559399</v>
      </c>
      <c r="X16" s="14">
        <f t="shared" si="6"/>
        <v>86.377708978328172</v>
      </c>
      <c r="Y16" s="14">
        <f t="shared" si="6"/>
        <v>77.235772357723576</v>
      </c>
      <c r="Z16" s="14">
        <f t="shared" si="6"/>
        <v>78.700361010830321</v>
      </c>
      <c r="AA16" s="14">
        <f t="shared" si="6"/>
        <v>80.448717948717956</v>
      </c>
      <c r="AB16" s="14">
        <f t="shared" si="6"/>
        <v>73.91304347826086</v>
      </c>
      <c r="AC16" s="14">
        <f t="shared" si="6"/>
        <v>77.394034536891681</v>
      </c>
      <c r="AD16" s="14">
        <f t="shared" si="6"/>
        <v>93.055555555555557</v>
      </c>
      <c r="AE16" s="14">
        <f t="shared" si="6"/>
        <v>93.495934959349597</v>
      </c>
      <c r="AF16" s="14">
        <f t="shared" si="6"/>
        <v>82.708933717579242</v>
      </c>
      <c r="AG16" s="14">
        <f t="shared" si="6"/>
        <v>80.36951501154735</v>
      </c>
      <c r="AH16" s="14">
        <f t="shared" si="6"/>
        <v>81.907090464547679</v>
      </c>
      <c r="AI16" s="14">
        <f t="shared" si="6"/>
        <v>90.909090909090907</v>
      </c>
      <c r="AJ16" s="14">
        <f t="shared" ref="AJ16:BO16" si="7">AJ6/AJ7*100</f>
        <v>84.87972508591065</v>
      </c>
      <c r="AK16" s="14">
        <f t="shared" si="7"/>
        <v>77.089783281733745</v>
      </c>
      <c r="AL16" s="14">
        <f t="shared" si="7"/>
        <v>86.304347826086953</v>
      </c>
      <c r="AM16" s="14">
        <f t="shared" si="7"/>
        <v>83.116883116883116</v>
      </c>
      <c r="AN16" s="14">
        <f t="shared" si="7"/>
        <v>86.847599164926933</v>
      </c>
      <c r="AO16" s="14">
        <f t="shared" si="7"/>
        <v>75.619834710743802</v>
      </c>
      <c r="AP16" s="14">
        <f t="shared" si="7"/>
        <v>83.45794392523365</v>
      </c>
      <c r="AQ16" s="14">
        <f t="shared" si="7"/>
        <v>91.911764705882348</v>
      </c>
      <c r="AR16" s="14">
        <f t="shared" si="7"/>
        <v>98.837209302325576</v>
      </c>
      <c r="AS16" s="14">
        <f t="shared" si="7"/>
        <v>110.76923076923077</v>
      </c>
      <c r="AT16" s="14">
        <f t="shared" si="7"/>
        <v>82.043343653250773</v>
      </c>
      <c r="AU16" s="14">
        <f t="shared" si="7"/>
        <v>70.078740157480311</v>
      </c>
      <c r="AV16" s="14">
        <f t="shared" si="7"/>
        <v>85.588972431077693</v>
      </c>
      <c r="AW16" s="14">
        <f t="shared" si="7"/>
        <v>93.333333333333329</v>
      </c>
      <c r="AX16" s="14">
        <f t="shared" si="7"/>
        <v>76.322418136020147</v>
      </c>
      <c r="AY16" s="14">
        <f t="shared" si="7"/>
        <v>86.850152905198769</v>
      </c>
      <c r="AZ16" s="14">
        <f t="shared" si="7"/>
        <v>90.112359550561791</v>
      </c>
      <c r="BA16" s="14">
        <f t="shared" si="7"/>
        <v>83.651226158038156</v>
      </c>
      <c r="BB16" s="14">
        <f t="shared" si="7"/>
        <v>91.891891891891902</v>
      </c>
      <c r="BC16" s="14">
        <f t="shared" si="7"/>
        <v>100.27359781121751</v>
      </c>
      <c r="BD16" s="14">
        <f t="shared" si="7"/>
        <v>77.066115702479337</v>
      </c>
      <c r="BE16" s="14">
        <f t="shared" si="7"/>
        <v>99.746514575411922</v>
      </c>
      <c r="BF16" s="14">
        <f t="shared" si="7"/>
        <v>90.710382513661202</v>
      </c>
      <c r="BG16" s="14">
        <f t="shared" si="7"/>
        <v>92.664092664092664</v>
      </c>
      <c r="BH16" s="14">
        <f t="shared" si="7"/>
        <v>100.25125628140702</v>
      </c>
      <c r="BI16" s="14">
        <f t="shared" si="7"/>
        <v>120.57142857142857</v>
      </c>
      <c r="BJ16" s="14">
        <f t="shared" si="7"/>
        <v>85.483870967741936</v>
      </c>
      <c r="BK16" s="14">
        <f t="shared" si="7"/>
        <v>83.060921248142648</v>
      </c>
      <c r="BL16" s="14">
        <f t="shared" si="7"/>
        <v>100.76045627376426</v>
      </c>
      <c r="BM16" s="14">
        <f t="shared" si="7"/>
        <v>100.80645161290323</v>
      </c>
      <c r="BN16" s="14">
        <f t="shared" si="7"/>
        <v>92.624728850325383</v>
      </c>
      <c r="BO16" s="14">
        <f t="shared" si="7"/>
        <v>98.666666666666671</v>
      </c>
      <c r="BP16" s="14">
        <f t="shared" ref="BP16:CU16" si="8">BP6/BP7*100</f>
        <v>90.361445783132538</v>
      </c>
      <c r="BQ16" s="14">
        <f t="shared" si="8"/>
        <v>80.534351145038158</v>
      </c>
      <c r="BR16" s="14">
        <f t="shared" si="8"/>
        <v>91.472868217054256</v>
      </c>
      <c r="BS16" s="14">
        <f t="shared" si="8"/>
        <v>91.854636591478695</v>
      </c>
      <c r="BT16" s="14">
        <f t="shared" si="8"/>
        <v>93.925233644859816</v>
      </c>
      <c r="BU16" s="14">
        <f t="shared" si="8"/>
        <v>101.96560196560196</v>
      </c>
      <c r="BV16" s="14">
        <f t="shared" si="8"/>
        <v>79.310344827586206</v>
      </c>
      <c r="BW16" s="14">
        <f t="shared" si="8"/>
        <v>86.854838709677423</v>
      </c>
      <c r="BX16" s="14">
        <f t="shared" si="8"/>
        <v>112.34567901234568</v>
      </c>
      <c r="BY16" s="14">
        <f t="shared" si="8"/>
        <v>128.57142857142858</v>
      </c>
      <c r="BZ16" s="14">
        <f t="shared" si="8"/>
        <v>85.40145985401459</v>
      </c>
      <c r="CA16" s="14">
        <f t="shared" si="8"/>
        <v>86.70360110803324</v>
      </c>
      <c r="CB16" s="14">
        <f t="shared" si="8"/>
        <v>102.9585798816568</v>
      </c>
      <c r="CC16" s="14">
        <f t="shared" si="8"/>
        <v>89.647577092511014</v>
      </c>
      <c r="CD16" s="14">
        <f t="shared" si="8"/>
        <v>104.12844036697248</v>
      </c>
      <c r="CE16" s="14">
        <f t="shared" si="8"/>
        <v>111.73708920187792</v>
      </c>
      <c r="CF16" s="14">
        <f t="shared" si="8"/>
        <v>75.80071174377224</v>
      </c>
      <c r="CG16" s="14">
        <f t="shared" si="8"/>
        <v>86.912325285895804</v>
      </c>
      <c r="CH16" s="14">
        <f t="shared" si="8"/>
        <v>81.725888324873097</v>
      </c>
      <c r="CI16" s="14">
        <f t="shared" si="8"/>
        <v>83.215547703180221</v>
      </c>
      <c r="CJ16" s="14">
        <f t="shared" si="8"/>
        <v>90.551181102362193</v>
      </c>
      <c r="CK16" s="14">
        <f t="shared" si="8"/>
        <v>92.082111436950143</v>
      </c>
      <c r="CL16" s="14">
        <f t="shared" si="8"/>
        <v>105.02008032128514</v>
      </c>
      <c r="CM16" s="14">
        <f t="shared" si="8"/>
        <v>90.749601275917072</v>
      </c>
      <c r="CN16" s="14">
        <f t="shared" si="8"/>
        <v>115.95744680851064</v>
      </c>
      <c r="CO16" s="14">
        <f t="shared" si="8"/>
        <v>113.04347826086956</v>
      </c>
      <c r="CP16" s="14">
        <f t="shared" si="8"/>
        <v>196.03174603174602</v>
      </c>
      <c r="CQ16" s="14">
        <f t="shared" si="8"/>
        <v>119.05626134301271</v>
      </c>
      <c r="CR16" s="14">
        <f t="shared" si="8"/>
        <v>95.41577825159915</v>
      </c>
      <c r="CS16" s="14">
        <f t="shared" si="8"/>
        <v>204.86641221374046</v>
      </c>
      <c r="CT16" s="14">
        <f t="shared" si="8"/>
        <v>109.1549295774648</v>
      </c>
      <c r="CU16" s="14">
        <f t="shared" si="8"/>
        <v>97.280966767371595</v>
      </c>
      <c r="CV16" s="14">
        <f t="shared" ref="CV16:EA16" si="9">CV6/CV7*100</f>
        <v>106.72268907563026</v>
      </c>
      <c r="CW16" s="14">
        <f t="shared" si="9"/>
        <v>107.71349862258953</v>
      </c>
      <c r="CX16" s="14">
        <f t="shared" si="9"/>
        <v>84.12017167381974</v>
      </c>
      <c r="CY16" s="14">
        <f t="shared" si="9"/>
        <v>95.533498759305218</v>
      </c>
      <c r="CZ16" s="14">
        <f t="shared" si="9"/>
        <v>117.77777777777779</v>
      </c>
      <c r="DA16" s="14">
        <f t="shared" si="9"/>
        <v>104.68540829986613</v>
      </c>
      <c r="DB16" s="14">
        <f t="shared" si="9"/>
        <v>107.28346456692914</v>
      </c>
      <c r="DC16" s="14">
        <f t="shared" si="9"/>
        <v>106.91642651296831</v>
      </c>
      <c r="DD16" s="14">
        <f t="shared" si="9"/>
        <v>96.428571428571431</v>
      </c>
      <c r="DE16" s="14">
        <f t="shared" si="9"/>
        <v>112.64822134387352</v>
      </c>
      <c r="DF16" s="14">
        <f t="shared" si="9"/>
        <v>97.323600973236012</v>
      </c>
      <c r="DG16" s="14">
        <f t="shared" si="9"/>
        <v>99.516908212560381</v>
      </c>
      <c r="DH16" s="14">
        <f t="shared" si="9"/>
        <v>96.326530612244895</v>
      </c>
      <c r="DI16" s="14">
        <f t="shared" si="9"/>
        <v>102.72887323943662</v>
      </c>
      <c r="DJ16" s="14">
        <f t="shared" si="9"/>
        <v>92.205323193916357</v>
      </c>
      <c r="DK16" s="14">
        <f t="shared" si="9"/>
        <v>102.83687943262412</v>
      </c>
      <c r="DL16" s="14">
        <f t="shared" si="9"/>
        <v>78.75</v>
      </c>
      <c r="DM16" s="14">
        <f t="shared" si="9"/>
        <v>116.81034482758621</v>
      </c>
      <c r="DN16" s="14">
        <f t="shared" si="9"/>
        <v>114.59854014598541</v>
      </c>
      <c r="DO16" s="14">
        <f t="shared" si="9"/>
        <v>88.405797101449281</v>
      </c>
      <c r="DP16" s="14">
        <f t="shared" si="9"/>
        <v>138.46153846153845</v>
      </c>
      <c r="DQ16" s="14">
        <f t="shared" si="9"/>
        <v>289.4736842105263</v>
      </c>
      <c r="DR16" s="14">
        <f t="shared" si="9"/>
        <v>85.310734463276845</v>
      </c>
      <c r="DS16" s="14">
        <f t="shared" si="9"/>
        <v>86.206896551724128</v>
      </c>
      <c r="DT16" s="14">
        <f t="shared" si="9"/>
        <v>131.25</v>
      </c>
      <c r="DU16" s="14">
        <f t="shared" si="9"/>
        <v>91.976225854383358</v>
      </c>
      <c r="DV16" s="14">
        <f t="shared" si="9"/>
        <v>105.61497326203208</v>
      </c>
      <c r="DW16" s="14">
        <f t="shared" si="9"/>
        <v>95.959595959595958</v>
      </c>
      <c r="DX16" s="14">
        <f t="shared" si="9"/>
        <v>114.03508771929825</v>
      </c>
      <c r="DY16" s="14">
        <f t="shared" si="9"/>
        <v>132.67326732673268</v>
      </c>
      <c r="DZ16" s="14">
        <f t="shared" si="9"/>
        <v>88.110403397027596</v>
      </c>
      <c r="EA16" s="14">
        <f t="shared" si="9"/>
        <v>104.6875</v>
      </c>
      <c r="EB16" s="14">
        <f t="shared" ref="EB16:FG16" si="10">EB6/EB7*100</f>
        <v>82.987551867219921</v>
      </c>
      <c r="EC16" s="14">
        <f t="shared" si="10"/>
        <v>95.770392749244721</v>
      </c>
      <c r="ED16" s="14">
        <f t="shared" si="10"/>
        <v>92.865497076023402</v>
      </c>
      <c r="EE16" s="14">
        <f t="shared" si="10"/>
        <v>100.74906367041199</v>
      </c>
      <c r="EF16" s="14">
        <f t="shared" si="10"/>
        <v>86.648501362397823</v>
      </c>
      <c r="EG16" s="14">
        <f t="shared" si="10"/>
        <v>87.157894736842096</v>
      </c>
      <c r="EH16" s="14">
        <f t="shared" si="10"/>
        <v>95.783132530120483</v>
      </c>
      <c r="EI16" s="14">
        <f t="shared" si="10"/>
        <v>111.08374384236453</v>
      </c>
      <c r="EJ16" s="14">
        <f t="shared" si="10"/>
        <v>89.115646258503403</v>
      </c>
      <c r="EK16" s="14">
        <f t="shared" si="10"/>
        <v>93.478260869565219</v>
      </c>
      <c r="EL16" s="14">
        <f t="shared" si="10"/>
        <v>87.692307692307693</v>
      </c>
      <c r="EM16" s="14">
        <f t="shared" si="10"/>
        <v>100.75757575757575</v>
      </c>
      <c r="EN16" s="14">
        <f t="shared" si="10"/>
        <v>82.515337423312886</v>
      </c>
      <c r="EO16" s="14">
        <f t="shared" si="10"/>
        <v>107.5</v>
      </c>
      <c r="EP16" s="14">
        <f t="shared" si="10"/>
        <v>102.64550264550265</v>
      </c>
      <c r="EQ16" s="14">
        <f t="shared" si="10"/>
        <v>96.531791907514446</v>
      </c>
      <c r="ER16" s="14">
        <f t="shared" si="10"/>
        <v>78.669724770642205</v>
      </c>
      <c r="ES16" s="14">
        <f t="shared" si="10"/>
        <v>105.85106382978724</v>
      </c>
      <c r="ET16" s="14">
        <f t="shared" si="10"/>
        <v>94.776119402985074</v>
      </c>
      <c r="EU16" s="14">
        <f t="shared" si="10"/>
        <v>101.96078431372548</v>
      </c>
      <c r="EV16" s="14">
        <f t="shared" si="10"/>
        <v>100.33840947546531</v>
      </c>
      <c r="EW16" s="14">
        <f t="shared" si="10"/>
        <v>89.215686274509807</v>
      </c>
      <c r="EX16" s="14">
        <f t="shared" si="10"/>
        <v>92.20338983050847</v>
      </c>
      <c r="EY16" s="14">
        <f t="shared" si="10"/>
        <v>98.549673676577228</v>
      </c>
      <c r="EZ16" s="14">
        <f t="shared" si="10"/>
        <v>86.550556361877113</v>
      </c>
      <c r="FA16" s="14">
        <f t="shared" si="10"/>
        <v>92.124542124542117</v>
      </c>
      <c r="FB16" s="14">
        <f t="shared" si="10"/>
        <v>94.117647058823522</v>
      </c>
      <c r="FC16" s="14">
        <f t="shared" si="10"/>
        <v>103.80622837370241</v>
      </c>
      <c r="FD16" s="14">
        <f t="shared" si="10"/>
        <v>95.622895622895626</v>
      </c>
      <c r="FE16" s="14">
        <f t="shared" si="10"/>
        <v>80.65693430656934</v>
      </c>
      <c r="FF16" s="14">
        <f t="shared" si="10"/>
        <v>99.746192893401016</v>
      </c>
      <c r="FG16" s="14">
        <f t="shared" si="10"/>
        <v>88.235294117647058</v>
      </c>
      <c r="FH16" s="14">
        <f t="shared" ref="FH16:GI16" si="11">FH6/FH7*100</f>
        <v>108.95522388059702</v>
      </c>
      <c r="FI16" s="14">
        <f t="shared" si="11"/>
        <v>103.08056872037913</v>
      </c>
      <c r="FJ16" s="14">
        <f t="shared" si="11"/>
        <v>119.62616822429905</v>
      </c>
      <c r="FK16" s="14">
        <f t="shared" si="11"/>
        <v>101.01010101010101</v>
      </c>
      <c r="FL16" s="14">
        <f t="shared" si="11"/>
        <v>103.05343511450383</v>
      </c>
      <c r="FM16" s="14">
        <f t="shared" si="11"/>
        <v>91.666666666666657</v>
      </c>
      <c r="FN16" s="14">
        <f t="shared" si="11"/>
        <v>98.479087452471475</v>
      </c>
      <c r="FO16" s="14">
        <f t="shared" si="11"/>
        <v>100</v>
      </c>
      <c r="FP16" s="14">
        <f t="shared" si="11"/>
        <v>105.43933054393307</v>
      </c>
      <c r="FQ16" s="14">
        <f t="shared" si="11"/>
        <v>102.79106858054226</v>
      </c>
      <c r="FR16" s="14">
        <f t="shared" si="11"/>
        <v>97.409326424870471</v>
      </c>
      <c r="FS16" s="14">
        <f t="shared" si="11"/>
        <v>93.684210526315795</v>
      </c>
      <c r="FT16" s="14">
        <f t="shared" si="11"/>
        <v>102.42718446601941</v>
      </c>
      <c r="FU16" s="14">
        <f t="shared" si="11"/>
        <v>104.66321243523315</v>
      </c>
      <c r="FV16" s="14">
        <f t="shared" si="11"/>
        <v>97.754749568221072</v>
      </c>
      <c r="FW16" s="14">
        <f t="shared" si="11"/>
        <v>92.198581560283685</v>
      </c>
      <c r="FX16" s="14">
        <f t="shared" si="11"/>
        <v>117.85714285714286</v>
      </c>
      <c r="FY16" s="14">
        <f t="shared" si="11"/>
        <v>86.747826086956522</v>
      </c>
      <c r="FZ16" s="14">
        <f t="shared" si="11"/>
        <v>110.90047393364928</v>
      </c>
      <c r="GA16" s="14">
        <f t="shared" si="11"/>
        <v>88.576198425948007</v>
      </c>
      <c r="GB16" s="14">
        <f t="shared" si="11"/>
        <v>90.348692403486922</v>
      </c>
      <c r="GC16" s="14">
        <f t="shared" si="11"/>
        <v>90.940406476059252</v>
      </c>
      <c r="GD16" s="14">
        <f t="shared" si="11"/>
        <v>105.97938144329898</v>
      </c>
      <c r="GE16" s="14">
        <f t="shared" si="11"/>
        <v>93.013100436681214</v>
      </c>
      <c r="GF16" s="14">
        <f t="shared" si="11"/>
        <v>82.456140350877192</v>
      </c>
      <c r="GG16" s="14">
        <f t="shared" si="11"/>
        <v>91.960352422907491</v>
      </c>
      <c r="GH16" s="14">
        <f t="shared" si="11"/>
        <v>1650.5050505050506</v>
      </c>
      <c r="GI16" s="14">
        <f t="shared" si="11"/>
        <v>2757.4074074074074</v>
      </c>
    </row>
    <row r="17" spans="1:191" ht="28.8" x14ac:dyDescent="0.55000000000000004">
      <c r="A17" s="38" t="s">
        <v>231</v>
      </c>
      <c r="B17" s="22" t="s">
        <v>2</v>
      </c>
      <c r="C17" s="26"/>
      <c r="D17" s="11">
        <f t="shared" ref="D17:AI17" si="12">(D23+D38)/D29*100</f>
        <v>64.788732394366207</v>
      </c>
      <c r="E17" s="11">
        <f t="shared" si="12"/>
        <v>71.947194719471952</v>
      </c>
      <c r="F17" s="11">
        <f t="shared" si="12"/>
        <v>54.678362573099413</v>
      </c>
      <c r="G17" s="11">
        <f t="shared" si="12"/>
        <v>65.565565565565564</v>
      </c>
      <c r="H17" s="11">
        <f t="shared" si="12"/>
        <v>69.74842767295597</v>
      </c>
      <c r="I17" s="11">
        <f t="shared" si="12"/>
        <v>67.012089810017272</v>
      </c>
      <c r="J17" s="11">
        <f t="shared" si="12"/>
        <v>80.232558139534888</v>
      </c>
      <c r="K17" s="11">
        <f t="shared" si="12"/>
        <v>55.063291139240512</v>
      </c>
      <c r="L17" s="11">
        <f t="shared" si="12"/>
        <v>89.272030651340998</v>
      </c>
      <c r="M17" s="11">
        <f t="shared" si="12"/>
        <v>52.531645569620252</v>
      </c>
      <c r="N17" s="11">
        <f t="shared" si="12"/>
        <v>55.102040816326522</v>
      </c>
      <c r="O17" s="11">
        <f t="shared" si="12"/>
        <v>55.458515283842793</v>
      </c>
      <c r="P17" s="11">
        <f t="shared" si="12"/>
        <v>64.553314121037459</v>
      </c>
      <c r="Q17" s="11">
        <f t="shared" si="12"/>
        <v>63.70967741935484</v>
      </c>
      <c r="R17" s="11">
        <f t="shared" si="12"/>
        <v>65.948275862068968</v>
      </c>
      <c r="S17" s="11">
        <f t="shared" si="12"/>
        <v>59.511784511784512</v>
      </c>
      <c r="T17" s="11">
        <f t="shared" si="12"/>
        <v>50</v>
      </c>
      <c r="U17" s="11">
        <f t="shared" si="12"/>
        <v>62.755013077593723</v>
      </c>
      <c r="V17" s="11">
        <f t="shared" si="12"/>
        <v>54.769736842105267</v>
      </c>
      <c r="W17" s="11">
        <f t="shared" si="12"/>
        <v>65.172413793103445</v>
      </c>
      <c r="X17" s="11">
        <f t="shared" si="12"/>
        <v>75.510204081632651</v>
      </c>
      <c r="Y17" s="11">
        <f t="shared" si="12"/>
        <v>73.705179282868528</v>
      </c>
      <c r="Z17" s="11">
        <f t="shared" si="12"/>
        <v>72.473867595818817</v>
      </c>
      <c r="AA17" s="11">
        <f t="shared" si="12"/>
        <v>67.062314540059347</v>
      </c>
      <c r="AB17" s="11">
        <f t="shared" si="12"/>
        <v>78.770949720670387</v>
      </c>
      <c r="AC17" s="11">
        <f t="shared" si="12"/>
        <v>67.15976331360946</v>
      </c>
      <c r="AD17" s="11">
        <f t="shared" si="12"/>
        <v>75.949367088607602</v>
      </c>
      <c r="AE17" s="11">
        <f t="shared" si="12"/>
        <v>75</v>
      </c>
      <c r="AF17" s="11">
        <f t="shared" si="12"/>
        <v>70.430107526881727</v>
      </c>
      <c r="AG17" s="11">
        <f t="shared" si="12"/>
        <v>67.237687366167023</v>
      </c>
      <c r="AH17" s="11">
        <f t="shared" si="12"/>
        <v>70.057142857142864</v>
      </c>
      <c r="AI17" s="11">
        <f t="shared" si="12"/>
        <v>59.534883720930232</v>
      </c>
      <c r="AJ17" s="11">
        <f t="shared" ref="AJ17:BO17" si="13">(AJ23+AJ38)/AJ29*100</f>
        <v>69.182389937106919</v>
      </c>
      <c r="AK17" s="11">
        <f t="shared" si="13"/>
        <v>68.98079763663219</v>
      </c>
      <c r="AL17" s="11">
        <f t="shared" si="13"/>
        <v>54.414414414414416</v>
      </c>
      <c r="AM17" s="11">
        <f t="shared" si="13"/>
        <v>69.369369369369366</v>
      </c>
      <c r="AN17" s="11">
        <f t="shared" si="13"/>
        <v>63.919413919413913</v>
      </c>
      <c r="AO17" s="11">
        <f t="shared" si="13"/>
        <v>61.596958174904948</v>
      </c>
      <c r="AP17" s="11">
        <f t="shared" si="13"/>
        <v>66.779949022939675</v>
      </c>
      <c r="AQ17" s="11">
        <f t="shared" si="13"/>
        <v>64.66876971608832</v>
      </c>
      <c r="AR17" s="11">
        <f t="shared" si="13"/>
        <v>61.320754716981128</v>
      </c>
      <c r="AS17" s="11">
        <f t="shared" si="13"/>
        <v>45.744680851063826</v>
      </c>
      <c r="AT17" s="11">
        <f t="shared" si="13"/>
        <v>70.434782608695656</v>
      </c>
      <c r="AU17" s="11">
        <f t="shared" si="13"/>
        <v>58.82352941176471</v>
      </c>
      <c r="AV17" s="11">
        <f t="shared" si="13"/>
        <v>66.591676040494946</v>
      </c>
      <c r="AW17" s="11">
        <f t="shared" si="13"/>
        <v>75.477707006369428</v>
      </c>
      <c r="AX17" s="11">
        <f t="shared" si="13"/>
        <v>71.990171990171987</v>
      </c>
      <c r="AY17" s="11">
        <f t="shared" si="13"/>
        <v>65.13513513513513</v>
      </c>
      <c r="AZ17" s="11">
        <f t="shared" si="13"/>
        <v>51.071428571428569</v>
      </c>
      <c r="BA17" s="11">
        <f t="shared" si="13"/>
        <v>70.632911392405063</v>
      </c>
      <c r="BB17" s="11">
        <f t="shared" si="13"/>
        <v>70.05988023952095</v>
      </c>
      <c r="BC17" s="11">
        <f t="shared" si="13"/>
        <v>56.577540106951872</v>
      </c>
      <c r="BD17" s="11">
        <f t="shared" si="13"/>
        <v>65.125240847784198</v>
      </c>
      <c r="BE17" s="11">
        <f t="shared" si="13"/>
        <v>56.194251734390491</v>
      </c>
      <c r="BF17" s="11">
        <f t="shared" si="13"/>
        <v>53.070175438596493</v>
      </c>
      <c r="BG17" s="11">
        <f t="shared" si="13"/>
        <v>71.871412169919637</v>
      </c>
      <c r="BH17" s="11">
        <f t="shared" si="13"/>
        <v>62.156663275686675</v>
      </c>
      <c r="BI17" s="11">
        <f t="shared" si="13"/>
        <v>51.968503937007867</v>
      </c>
      <c r="BJ17" s="11">
        <f t="shared" si="13"/>
        <v>68.374816983894576</v>
      </c>
      <c r="BK17" s="11">
        <f t="shared" si="13"/>
        <v>68.767123287671225</v>
      </c>
      <c r="BL17" s="11">
        <f t="shared" si="13"/>
        <v>63.467492260061917</v>
      </c>
      <c r="BM17" s="11">
        <f t="shared" si="13"/>
        <v>71.724137931034477</v>
      </c>
      <c r="BN17" s="11">
        <f t="shared" si="13"/>
        <v>62.637362637362635</v>
      </c>
      <c r="BO17" s="11">
        <f t="shared" si="13"/>
        <v>64.228456913827657</v>
      </c>
      <c r="BP17" s="11">
        <f t="shared" ref="BP17:CU17" si="14">(BP23+BP38)/BP29*100</f>
        <v>53.127753303964752</v>
      </c>
      <c r="BQ17" s="11">
        <f t="shared" si="14"/>
        <v>69.534050179211476</v>
      </c>
      <c r="BR17" s="11">
        <f t="shared" si="14"/>
        <v>66.329966329966325</v>
      </c>
      <c r="BS17" s="11">
        <f t="shared" si="14"/>
        <v>56.704196519959062</v>
      </c>
      <c r="BT17" s="11">
        <f t="shared" si="14"/>
        <v>61.478599221789885</v>
      </c>
      <c r="BU17" s="11">
        <f t="shared" si="14"/>
        <v>59.611650485436897</v>
      </c>
      <c r="BV17" s="11">
        <f t="shared" si="14"/>
        <v>53.586497890295362</v>
      </c>
      <c r="BW17" s="11">
        <f t="shared" si="14"/>
        <v>62.14135759272218</v>
      </c>
      <c r="BX17" s="11">
        <f t="shared" si="14"/>
        <v>49.565217391304351</v>
      </c>
      <c r="BY17" s="11">
        <f t="shared" si="14"/>
        <v>38.728323699421964</v>
      </c>
      <c r="BZ17" s="11">
        <f t="shared" si="14"/>
        <v>60.252365930599375</v>
      </c>
      <c r="CA17" s="11">
        <f t="shared" si="14"/>
        <v>70.202020202020194</v>
      </c>
      <c r="CB17" s="11">
        <f t="shared" si="14"/>
        <v>46.581196581196579</v>
      </c>
      <c r="CC17" s="11">
        <f t="shared" si="14"/>
        <v>71.856287425149702</v>
      </c>
      <c r="CD17" s="11">
        <f t="shared" si="14"/>
        <v>59.498207885304652</v>
      </c>
      <c r="CE17" s="11">
        <f t="shared" si="14"/>
        <v>65.201465201465197</v>
      </c>
      <c r="CF17" s="11">
        <f t="shared" si="14"/>
        <v>69.7594501718213</v>
      </c>
      <c r="CG17" s="11">
        <f t="shared" si="14"/>
        <v>59.199134199134193</v>
      </c>
      <c r="CH17" s="11">
        <f t="shared" si="14"/>
        <v>51.802120141342755</v>
      </c>
      <c r="CI17" s="11">
        <f t="shared" si="14"/>
        <v>59.784283513097073</v>
      </c>
      <c r="CJ17" s="11">
        <f t="shared" si="14"/>
        <v>58.352578906851427</v>
      </c>
      <c r="CK17" s="11">
        <f t="shared" si="14"/>
        <v>58.212560386473434</v>
      </c>
      <c r="CL17" s="11">
        <f t="shared" si="14"/>
        <v>54.696969696969703</v>
      </c>
      <c r="CM17" s="11">
        <f t="shared" si="14"/>
        <v>67.039106145251395</v>
      </c>
      <c r="CN17" s="11">
        <f t="shared" si="14"/>
        <v>50.370370370370367</v>
      </c>
      <c r="CO17" s="11">
        <f t="shared" si="14"/>
        <v>50.335570469798661</v>
      </c>
      <c r="CP17" s="11">
        <f t="shared" si="14"/>
        <v>28.288907996560621</v>
      </c>
      <c r="CQ17" s="11">
        <f t="shared" si="14"/>
        <v>56.144890038809834</v>
      </c>
      <c r="CR17" s="11">
        <f t="shared" si="14"/>
        <v>58.153580672993968</v>
      </c>
      <c r="CS17" s="11">
        <f t="shared" si="14"/>
        <v>28.364805142627564</v>
      </c>
      <c r="CT17" s="11">
        <f t="shared" si="14"/>
        <v>52.895752895752899</v>
      </c>
      <c r="CU17" s="11">
        <f t="shared" si="14"/>
        <v>60.837438423645317</v>
      </c>
      <c r="CV17" s="11">
        <f t="shared" ref="CV17:EA17" si="15">(CV23+CV38)/CV29*100</f>
        <v>64.548494983277592</v>
      </c>
      <c r="CW17" s="11">
        <f t="shared" si="15"/>
        <v>66.814159292035399</v>
      </c>
      <c r="CX17" s="11">
        <f t="shared" si="15"/>
        <v>81.779661016949163</v>
      </c>
      <c r="CY17" s="11">
        <f t="shared" si="15"/>
        <v>69.098712446351925</v>
      </c>
      <c r="CZ17" s="11">
        <f t="shared" si="15"/>
        <v>51.61744022503516</v>
      </c>
      <c r="DA17" s="11">
        <f t="shared" si="15"/>
        <v>56.17977528089888</v>
      </c>
      <c r="DB17" s="11">
        <f t="shared" si="15"/>
        <v>66.613924050632917</v>
      </c>
      <c r="DC17" s="11">
        <f t="shared" si="15"/>
        <v>59.55555555555555</v>
      </c>
      <c r="DD17" s="11">
        <f t="shared" si="15"/>
        <v>42.857142857142854</v>
      </c>
      <c r="DE17" s="11">
        <f t="shared" si="15"/>
        <v>45.01347708894879</v>
      </c>
      <c r="DF17" s="11">
        <f t="shared" si="15"/>
        <v>79.822616407982267</v>
      </c>
      <c r="DG17" s="11">
        <f t="shared" si="15"/>
        <v>66.532258064516128</v>
      </c>
      <c r="DH17" s="11">
        <f t="shared" si="15"/>
        <v>61.952861952861952</v>
      </c>
      <c r="DI17" s="11">
        <f t="shared" si="15"/>
        <v>59.26694329183956</v>
      </c>
      <c r="DJ17" s="11">
        <f t="shared" si="15"/>
        <v>64.256701868399674</v>
      </c>
      <c r="DK17" s="11">
        <f t="shared" si="15"/>
        <v>47.422680412371129</v>
      </c>
      <c r="DL17" s="11">
        <f t="shared" si="15"/>
        <v>71.599999999999994</v>
      </c>
      <c r="DM17" s="11">
        <f t="shared" si="15"/>
        <v>60.191082802547768</v>
      </c>
      <c r="DN17" s="11">
        <f t="shared" si="15"/>
        <v>47</v>
      </c>
      <c r="DO17" s="11">
        <f t="shared" si="15"/>
        <v>67.741935483870961</v>
      </c>
      <c r="DP17" s="11">
        <f t="shared" si="15"/>
        <v>29.166666666666668</v>
      </c>
      <c r="DQ17" s="11">
        <f t="shared" si="15"/>
        <v>21.311475409836063</v>
      </c>
      <c r="DR17" s="11">
        <f t="shared" si="15"/>
        <v>67.346938775510196</v>
      </c>
      <c r="DS17" s="11">
        <f t="shared" si="15"/>
        <v>58.82352941176471</v>
      </c>
      <c r="DT17" s="11">
        <f t="shared" si="15"/>
        <v>54.166666666666664</v>
      </c>
      <c r="DU17" s="11">
        <f t="shared" si="15"/>
        <v>58.527607361963184</v>
      </c>
      <c r="DV17" s="11">
        <f t="shared" si="15"/>
        <v>51.377952755905511</v>
      </c>
      <c r="DW17" s="11">
        <f t="shared" si="15"/>
        <v>55.2</v>
      </c>
      <c r="DX17" s="11">
        <f t="shared" si="15"/>
        <v>38.636363636363633</v>
      </c>
      <c r="DY17" s="11">
        <f t="shared" si="15"/>
        <v>53.594771241830067</v>
      </c>
      <c r="DZ17" s="11">
        <f t="shared" si="15"/>
        <v>73.385518590998046</v>
      </c>
      <c r="EA17" s="11">
        <f t="shared" si="15"/>
        <v>67.948717948717956</v>
      </c>
      <c r="EB17" s="11">
        <f t="shared" ref="EB17:FG17" si="16">(EB23+EB38)/EB29*100</f>
        <v>70.599613152804636</v>
      </c>
      <c r="EC17" s="11">
        <f t="shared" si="16"/>
        <v>78.512396694214885</v>
      </c>
      <c r="ED17" s="11">
        <f t="shared" si="16"/>
        <v>68.781985670419658</v>
      </c>
      <c r="EE17" s="11">
        <f t="shared" si="16"/>
        <v>68.025078369905955</v>
      </c>
      <c r="EF17" s="11">
        <f t="shared" si="16"/>
        <v>59.302325581395351</v>
      </c>
      <c r="EG17" s="11">
        <f t="shared" si="16"/>
        <v>59.033989266547401</v>
      </c>
      <c r="EH17" s="11">
        <f t="shared" si="16"/>
        <v>55.502392344497608</v>
      </c>
      <c r="EI17" s="11">
        <f t="shared" si="16"/>
        <v>50.350877192982459</v>
      </c>
      <c r="EJ17" s="11">
        <f t="shared" si="16"/>
        <v>59.770114942528743</v>
      </c>
      <c r="EK17" s="11">
        <f t="shared" si="16"/>
        <v>65.581395348837219</v>
      </c>
      <c r="EL17" s="11">
        <f t="shared" si="16"/>
        <v>75.792507204610942</v>
      </c>
      <c r="EM17" s="11">
        <f t="shared" si="16"/>
        <v>58.682634730538922</v>
      </c>
      <c r="EN17" s="11">
        <f t="shared" si="16"/>
        <v>66.43356643356644</v>
      </c>
      <c r="EO17" s="11">
        <f t="shared" si="16"/>
        <v>48.435171385991062</v>
      </c>
      <c r="EP17" s="11">
        <f t="shared" si="16"/>
        <v>62.978723404255319</v>
      </c>
      <c r="EQ17" s="11">
        <f t="shared" si="16"/>
        <v>70</v>
      </c>
      <c r="ER17" s="11">
        <f t="shared" si="16"/>
        <v>60.618556701030926</v>
      </c>
      <c r="ES17" s="11">
        <f t="shared" si="16"/>
        <v>58.606557377049185</v>
      </c>
      <c r="ET17" s="11">
        <f t="shared" si="16"/>
        <v>65.189873417721529</v>
      </c>
      <c r="EU17" s="11">
        <f t="shared" si="16"/>
        <v>53.731343283582092</v>
      </c>
      <c r="EV17" s="11">
        <f t="shared" si="16"/>
        <v>58.713136729222512</v>
      </c>
      <c r="EW17" s="11">
        <f t="shared" si="16"/>
        <v>71.40319715808171</v>
      </c>
      <c r="EX17" s="11">
        <f t="shared" si="16"/>
        <v>62.931034482758619</v>
      </c>
      <c r="EY17" s="11">
        <f t="shared" si="16"/>
        <v>58.449074074074069</v>
      </c>
      <c r="EZ17" s="11">
        <f t="shared" si="16"/>
        <v>62.153069806560133</v>
      </c>
      <c r="FA17" s="11">
        <f t="shared" si="16"/>
        <v>53.812316715542522</v>
      </c>
      <c r="FB17" s="11">
        <f t="shared" si="16"/>
        <v>58.888888888888893</v>
      </c>
      <c r="FC17" s="11">
        <f t="shared" si="16"/>
        <v>61.369863013698634</v>
      </c>
      <c r="FD17" s="11">
        <f t="shared" si="16"/>
        <v>62.290502793296085</v>
      </c>
      <c r="FE17" s="11">
        <f t="shared" si="16"/>
        <v>76.156583629893234</v>
      </c>
      <c r="FF17" s="11">
        <f t="shared" si="16"/>
        <v>56.150793650793652</v>
      </c>
      <c r="FG17" s="11">
        <f t="shared" si="16"/>
        <v>58.454106280193244</v>
      </c>
      <c r="FH17" s="11">
        <f t="shared" ref="FH17:GI17" si="17">(FH23+FH38)/FH29*100</f>
        <v>47.368421052631575</v>
      </c>
      <c r="FI17" s="11">
        <f t="shared" si="17"/>
        <v>53.85996409335727</v>
      </c>
      <c r="FJ17" s="11">
        <f t="shared" si="17"/>
        <v>60.958904109589042</v>
      </c>
      <c r="FK17" s="11">
        <f t="shared" si="17"/>
        <v>68.16901408450704</v>
      </c>
      <c r="FL17" s="11">
        <f t="shared" si="17"/>
        <v>64.197530864197532</v>
      </c>
      <c r="FM17" s="11">
        <f t="shared" si="17"/>
        <v>66.265060240963862</v>
      </c>
      <c r="FN17" s="11">
        <f t="shared" si="17"/>
        <v>57.228915662650607</v>
      </c>
      <c r="FO17" s="11">
        <f t="shared" si="17"/>
        <v>60.058737151248167</v>
      </c>
      <c r="FP17" s="11">
        <f t="shared" si="17"/>
        <v>52.012383900928796</v>
      </c>
      <c r="FQ17" s="11">
        <f t="shared" si="17"/>
        <v>60.949367088607595</v>
      </c>
      <c r="FR17" s="11">
        <f t="shared" si="17"/>
        <v>63.519313304721024</v>
      </c>
      <c r="FS17" s="11">
        <f t="shared" si="17"/>
        <v>83.388704318936874</v>
      </c>
      <c r="FT17" s="11">
        <f t="shared" si="17"/>
        <v>64.822134387351781</v>
      </c>
      <c r="FU17" s="11">
        <f t="shared" si="17"/>
        <v>74.008810572687224</v>
      </c>
      <c r="FV17" s="11">
        <f t="shared" si="17"/>
        <v>71.407185628742525</v>
      </c>
      <c r="FW17" s="11">
        <f t="shared" si="17"/>
        <v>50.974930362116986</v>
      </c>
      <c r="FX17" s="11">
        <f t="shared" si="17"/>
        <v>71.83098591549296</v>
      </c>
      <c r="FY17" s="11">
        <f t="shared" si="17"/>
        <v>64.441041347626339</v>
      </c>
      <c r="FZ17" s="11">
        <f t="shared" si="17"/>
        <v>45.424836601307192</v>
      </c>
      <c r="GA17" s="11">
        <f t="shared" si="17"/>
        <v>62.99732014017728</v>
      </c>
      <c r="GB17" s="11">
        <f t="shared" si="17"/>
        <v>54.316002019182228</v>
      </c>
      <c r="GC17" s="11">
        <f t="shared" si="17"/>
        <v>54.079221681723425</v>
      </c>
      <c r="GD17" s="11">
        <f t="shared" si="17"/>
        <v>56.338028169014088</v>
      </c>
      <c r="GE17" s="11">
        <f t="shared" si="17"/>
        <v>55.743481324876676</v>
      </c>
      <c r="GF17" s="11">
        <f t="shared" si="17"/>
        <v>54.074074074074076</v>
      </c>
      <c r="GG17" s="11">
        <f t="shared" si="17"/>
        <v>56.744604316546763</v>
      </c>
      <c r="GH17" s="11">
        <f t="shared" si="17"/>
        <v>0.34096757591353577</v>
      </c>
      <c r="GI17" s="11">
        <f t="shared" si="17"/>
        <v>0.65231572080887146</v>
      </c>
    </row>
    <row r="18" spans="1:191" ht="43.2" x14ac:dyDescent="0.55000000000000004">
      <c r="A18" s="38" t="s">
        <v>232</v>
      </c>
      <c r="B18" s="22" t="s">
        <v>3</v>
      </c>
      <c r="C18" s="26"/>
      <c r="D18" s="11">
        <f t="shared" ref="D18:AI18" si="18">D23/D29*100</f>
        <v>55.242566510172139</v>
      </c>
      <c r="E18" s="11">
        <f t="shared" si="18"/>
        <v>61.826182618261825</v>
      </c>
      <c r="F18" s="11">
        <f t="shared" si="18"/>
        <v>41.520467836257311</v>
      </c>
      <c r="G18" s="11">
        <f t="shared" si="18"/>
        <v>49.449449449449453</v>
      </c>
      <c r="H18" s="11">
        <f t="shared" si="18"/>
        <v>61.509433962264147</v>
      </c>
      <c r="I18" s="11">
        <f t="shared" si="18"/>
        <v>50.777202072538863</v>
      </c>
      <c r="J18" s="11">
        <f t="shared" si="18"/>
        <v>64.534883720930239</v>
      </c>
      <c r="K18" s="11">
        <f t="shared" si="18"/>
        <v>42.405063291139236</v>
      </c>
      <c r="L18" s="11">
        <f t="shared" si="18"/>
        <v>74.329501915708818</v>
      </c>
      <c r="M18" s="11">
        <f t="shared" si="18"/>
        <v>26.582278481012654</v>
      </c>
      <c r="N18" s="11">
        <f t="shared" si="18"/>
        <v>39.183673469387756</v>
      </c>
      <c r="O18" s="11">
        <f t="shared" si="18"/>
        <v>44.978165938864628</v>
      </c>
      <c r="P18" s="11">
        <f t="shared" si="18"/>
        <v>54.755043227665702</v>
      </c>
      <c r="Q18" s="11">
        <f t="shared" si="18"/>
        <v>50</v>
      </c>
      <c r="R18" s="11">
        <f t="shared" si="18"/>
        <v>53.448275862068961</v>
      </c>
      <c r="S18" s="11">
        <f t="shared" si="18"/>
        <v>49.158249158249156</v>
      </c>
      <c r="T18" s="11">
        <f t="shared" si="18"/>
        <v>34.883720930232556</v>
      </c>
      <c r="U18" s="11">
        <f t="shared" si="18"/>
        <v>53.722755013077595</v>
      </c>
      <c r="V18" s="11">
        <f t="shared" si="18"/>
        <v>45.230263157894733</v>
      </c>
      <c r="W18" s="11">
        <f t="shared" si="18"/>
        <v>53.103448275862064</v>
      </c>
      <c r="X18" s="11">
        <f t="shared" si="18"/>
        <v>62.827988338192419</v>
      </c>
      <c r="Y18" s="11">
        <f t="shared" si="18"/>
        <v>59.760956175298809</v>
      </c>
      <c r="Z18" s="11">
        <f t="shared" si="18"/>
        <v>59.756097560975604</v>
      </c>
      <c r="AA18" s="11">
        <f t="shared" si="18"/>
        <v>53.412462908011868</v>
      </c>
      <c r="AB18" s="11">
        <f t="shared" si="18"/>
        <v>68.994413407821227</v>
      </c>
      <c r="AC18" s="11">
        <f t="shared" si="18"/>
        <v>54.881656804733723</v>
      </c>
      <c r="AD18" s="11">
        <f t="shared" si="18"/>
        <v>54.936708860759495</v>
      </c>
      <c r="AE18" s="11">
        <f t="shared" si="18"/>
        <v>59.92647058823529</v>
      </c>
      <c r="AF18" s="11">
        <f t="shared" si="18"/>
        <v>55.913978494623649</v>
      </c>
      <c r="AG18" s="11">
        <f t="shared" si="18"/>
        <v>54.389721627408996</v>
      </c>
      <c r="AH18" s="11">
        <f t="shared" si="18"/>
        <v>62.628571428571433</v>
      </c>
      <c r="AI18" s="11">
        <f t="shared" si="18"/>
        <v>50.465116279069768</v>
      </c>
      <c r="AJ18" s="11">
        <f t="shared" ref="AJ18:BO18" si="19">AJ23/AJ29*100</f>
        <v>53.144654088050316</v>
      </c>
      <c r="AK18" s="11">
        <f t="shared" si="19"/>
        <v>57.60709010339734</v>
      </c>
      <c r="AL18" s="11">
        <f t="shared" si="19"/>
        <v>45.765765765765764</v>
      </c>
      <c r="AM18" s="11">
        <f t="shared" si="19"/>
        <v>56.156156156156158</v>
      </c>
      <c r="AN18" s="11">
        <f t="shared" si="19"/>
        <v>51.648351648351657</v>
      </c>
      <c r="AO18" s="11">
        <f t="shared" si="19"/>
        <v>46.768060836501903</v>
      </c>
      <c r="AP18" s="11">
        <f t="shared" si="19"/>
        <v>59.728122344944779</v>
      </c>
      <c r="AQ18" s="11">
        <f t="shared" si="19"/>
        <v>53.312302839116718</v>
      </c>
      <c r="AR18" s="11">
        <f t="shared" si="19"/>
        <v>54.24528301886793</v>
      </c>
      <c r="AS18" s="11">
        <f t="shared" si="19"/>
        <v>35.638297872340424</v>
      </c>
      <c r="AT18" s="11">
        <f t="shared" si="19"/>
        <v>57.971014492753625</v>
      </c>
      <c r="AU18" s="11">
        <f t="shared" si="19"/>
        <v>47.058823529411761</v>
      </c>
      <c r="AV18" s="11">
        <f t="shared" si="19"/>
        <v>57.36782902137233</v>
      </c>
      <c r="AW18" s="11">
        <f t="shared" si="19"/>
        <v>62.420382165605091</v>
      </c>
      <c r="AX18" s="11">
        <f t="shared" si="19"/>
        <v>61.91646191646192</v>
      </c>
      <c r="AY18" s="11">
        <f t="shared" si="19"/>
        <v>55.945945945945944</v>
      </c>
      <c r="AZ18" s="11">
        <f t="shared" si="19"/>
        <v>43.928571428571431</v>
      </c>
      <c r="BA18" s="11">
        <f t="shared" si="19"/>
        <v>57.46835443037974</v>
      </c>
      <c r="BB18" s="11">
        <f t="shared" si="19"/>
        <v>61.077844311377248</v>
      </c>
      <c r="BC18" s="11">
        <f t="shared" si="19"/>
        <v>48.235294117647058</v>
      </c>
      <c r="BD18" s="11">
        <f t="shared" si="19"/>
        <v>55.49132947976878</v>
      </c>
      <c r="BE18" s="11">
        <f t="shared" si="19"/>
        <v>45.193260654112983</v>
      </c>
      <c r="BF18" s="11">
        <f t="shared" si="19"/>
        <v>47.368421052631575</v>
      </c>
      <c r="BG18" s="11">
        <f t="shared" si="19"/>
        <v>58.43857634902411</v>
      </c>
      <c r="BH18" s="11">
        <f t="shared" si="19"/>
        <v>53.458799593082396</v>
      </c>
      <c r="BI18" s="11">
        <f t="shared" si="19"/>
        <v>44.094488188976378</v>
      </c>
      <c r="BJ18" s="11">
        <f t="shared" si="19"/>
        <v>54.172767203513907</v>
      </c>
      <c r="BK18" s="11">
        <f t="shared" si="19"/>
        <v>57.671232876712331</v>
      </c>
      <c r="BL18" s="11">
        <f t="shared" si="19"/>
        <v>52.012383900928796</v>
      </c>
      <c r="BM18" s="11">
        <f t="shared" si="19"/>
        <v>62.413793103448278</v>
      </c>
      <c r="BN18" s="11">
        <f t="shared" si="19"/>
        <v>52.380952380952387</v>
      </c>
      <c r="BO18" s="11">
        <f t="shared" si="19"/>
        <v>54.008016032064134</v>
      </c>
      <c r="BP18" s="11">
        <f t="shared" ref="BP18:CU18" si="20">BP23/BP29*100</f>
        <v>45.110132158590311</v>
      </c>
      <c r="BQ18" s="11">
        <f t="shared" si="20"/>
        <v>50.896057347670251</v>
      </c>
      <c r="BR18" s="11">
        <f t="shared" si="20"/>
        <v>49.831649831649834</v>
      </c>
      <c r="BS18" s="11">
        <f t="shared" si="20"/>
        <v>49.846468781985671</v>
      </c>
      <c r="BT18" s="11">
        <f t="shared" si="20"/>
        <v>47.859922178988327</v>
      </c>
      <c r="BU18" s="11">
        <f t="shared" si="20"/>
        <v>49.708737864077669</v>
      </c>
      <c r="BV18" s="11">
        <f t="shared" si="20"/>
        <v>43.459915611814345</v>
      </c>
      <c r="BW18" s="11">
        <f t="shared" si="20"/>
        <v>49.61511546536039</v>
      </c>
      <c r="BX18" s="11">
        <f t="shared" si="20"/>
        <v>39.130434782608695</v>
      </c>
      <c r="BY18" s="11">
        <f t="shared" si="20"/>
        <v>35.260115606936417</v>
      </c>
      <c r="BZ18" s="11">
        <f t="shared" si="20"/>
        <v>47.634069400630914</v>
      </c>
      <c r="CA18" s="11">
        <f t="shared" si="20"/>
        <v>61.616161616161612</v>
      </c>
      <c r="CB18" s="11">
        <f t="shared" si="20"/>
        <v>39.743589743589745</v>
      </c>
      <c r="CC18" s="11">
        <f t="shared" si="20"/>
        <v>61.676646706586823</v>
      </c>
      <c r="CD18" s="11">
        <f t="shared" si="20"/>
        <v>52.688172043010752</v>
      </c>
      <c r="CE18" s="11">
        <f t="shared" si="20"/>
        <v>52.747252747252752</v>
      </c>
      <c r="CF18" s="11">
        <f t="shared" si="20"/>
        <v>60.824742268041234</v>
      </c>
      <c r="CG18" s="11">
        <f t="shared" si="20"/>
        <v>46.536796536796537</v>
      </c>
      <c r="CH18" s="11">
        <f t="shared" si="20"/>
        <v>43.745583038869256</v>
      </c>
      <c r="CI18" s="11">
        <f t="shared" si="20"/>
        <v>49.152542372881356</v>
      </c>
      <c r="CJ18" s="11">
        <f t="shared" si="20"/>
        <v>48.306389530408005</v>
      </c>
      <c r="CK18" s="11">
        <f t="shared" si="20"/>
        <v>50</v>
      </c>
      <c r="CL18" s="11">
        <f t="shared" si="20"/>
        <v>46.81818181818182</v>
      </c>
      <c r="CM18" s="11">
        <f t="shared" si="20"/>
        <v>61.731843575418999</v>
      </c>
      <c r="CN18" s="11">
        <f t="shared" si="20"/>
        <v>42.592592592592595</v>
      </c>
      <c r="CO18" s="11">
        <f t="shared" si="20"/>
        <v>39.50143815915628</v>
      </c>
      <c r="CP18" s="11">
        <f t="shared" si="20"/>
        <v>24.591573516766982</v>
      </c>
      <c r="CQ18" s="11">
        <f t="shared" si="20"/>
        <v>48.253557567917206</v>
      </c>
      <c r="CR18" s="11">
        <f t="shared" si="20"/>
        <v>50.647109577221741</v>
      </c>
      <c r="CS18" s="11">
        <f t="shared" si="20"/>
        <v>25.632784250703093</v>
      </c>
      <c r="CT18" s="11">
        <f t="shared" si="20"/>
        <v>45.302445302445307</v>
      </c>
      <c r="CU18" s="11">
        <f t="shared" si="20"/>
        <v>53.448275862068961</v>
      </c>
      <c r="CV18" s="11">
        <f t="shared" ref="CV18:EA18" si="21">CV23/CV29*100</f>
        <v>52.173913043478258</v>
      </c>
      <c r="CW18" s="11">
        <f t="shared" si="21"/>
        <v>61.283185840707965</v>
      </c>
      <c r="CX18" s="11">
        <f t="shared" si="21"/>
        <v>67.796610169491515</v>
      </c>
      <c r="CY18" s="11">
        <f t="shared" si="21"/>
        <v>60.515021459227469</v>
      </c>
      <c r="CZ18" s="11">
        <f t="shared" si="21"/>
        <v>43.178621659634317</v>
      </c>
      <c r="DA18" s="11">
        <f t="shared" si="21"/>
        <v>48.212461695607765</v>
      </c>
      <c r="DB18" s="11">
        <f t="shared" si="21"/>
        <v>61.392405063291143</v>
      </c>
      <c r="DC18" s="11">
        <f t="shared" si="21"/>
        <v>51.111111111111107</v>
      </c>
      <c r="DD18" s="11">
        <f t="shared" si="21"/>
        <v>32.467532467532465</v>
      </c>
      <c r="DE18" s="11">
        <f t="shared" si="21"/>
        <v>35.57951482479784</v>
      </c>
      <c r="DF18" s="11">
        <f t="shared" si="21"/>
        <v>68.514412416851442</v>
      </c>
      <c r="DG18" s="11">
        <f t="shared" si="21"/>
        <v>52.419354838709673</v>
      </c>
      <c r="DH18" s="11">
        <f t="shared" si="21"/>
        <v>50.168350168350173</v>
      </c>
      <c r="DI18" s="11">
        <f t="shared" si="21"/>
        <v>49.861687413554634</v>
      </c>
      <c r="DJ18" s="11">
        <f t="shared" si="21"/>
        <v>55.727051177904144</v>
      </c>
      <c r="DK18" s="11">
        <f t="shared" si="21"/>
        <v>36.597938144329895</v>
      </c>
      <c r="DL18" s="11">
        <f t="shared" si="21"/>
        <v>62.8</v>
      </c>
      <c r="DM18" s="11">
        <f t="shared" si="21"/>
        <v>50.318471337579616</v>
      </c>
      <c r="DN18" s="11">
        <f t="shared" si="21"/>
        <v>37</v>
      </c>
      <c r="DO18" s="11">
        <f t="shared" si="21"/>
        <v>54.193548387096783</v>
      </c>
      <c r="DP18" s="11">
        <f t="shared" si="21"/>
        <v>8.3333333333333321</v>
      </c>
      <c r="DQ18" s="11">
        <f t="shared" si="21"/>
        <v>9.8360655737704921</v>
      </c>
      <c r="DR18" s="11">
        <f t="shared" si="21"/>
        <v>52.040816326530617</v>
      </c>
      <c r="DS18" s="11">
        <f t="shared" si="21"/>
        <v>48.642533936651581</v>
      </c>
      <c r="DT18" s="11">
        <f t="shared" si="21"/>
        <v>41.666666666666671</v>
      </c>
      <c r="DU18" s="11">
        <f t="shared" si="21"/>
        <v>47.975460122699388</v>
      </c>
      <c r="DV18" s="11">
        <f t="shared" si="21"/>
        <v>40.748031496062993</v>
      </c>
      <c r="DW18" s="11">
        <f t="shared" si="21"/>
        <v>41.6</v>
      </c>
      <c r="DX18" s="11">
        <f t="shared" si="21"/>
        <v>22.727272727272727</v>
      </c>
      <c r="DY18" s="11">
        <f t="shared" si="21"/>
        <v>48.366013071895424</v>
      </c>
      <c r="DZ18" s="11">
        <f t="shared" si="21"/>
        <v>64.970645792563602</v>
      </c>
      <c r="EA18" s="11">
        <f t="shared" si="21"/>
        <v>61.111111111111114</v>
      </c>
      <c r="EB18" s="11">
        <f t="shared" ref="EB18:FG18" si="22">EB23/EB29*100</f>
        <v>61.50870406189555</v>
      </c>
      <c r="EC18" s="11">
        <f t="shared" si="22"/>
        <v>69.421487603305792</v>
      </c>
      <c r="ED18" s="11">
        <f t="shared" si="22"/>
        <v>60.081883316274308</v>
      </c>
      <c r="EE18" s="11">
        <f t="shared" si="22"/>
        <v>59.561128526645767</v>
      </c>
      <c r="EF18" s="11">
        <f t="shared" si="22"/>
        <v>50.697674418604656</v>
      </c>
      <c r="EG18" s="11">
        <f t="shared" si="22"/>
        <v>50.745378652355399</v>
      </c>
      <c r="EH18" s="11">
        <f t="shared" si="22"/>
        <v>43.540669856459331</v>
      </c>
      <c r="EI18" s="11">
        <f t="shared" si="22"/>
        <v>44.736842105263158</v>
      </c>
      <c r="EJ18" s="11">
        <f t="shared" si="22"/>
        <v>50</v>
      </c>
      <c r="EK18" s="11">
        <f t="shared" si="22"/>
        <v>58.139534883720934</v>
      </c>
      <c r="EL18" s="11">
        <f t="shared" si="22"/>
        <v>66.570605187319885</v>
      </c>
      <c r="EM18" s="11">
        <f t="shared" si="22"/>
        <v>44.91017964071856</v>
      </c>
      <c r="EN18" s="11">
        <f t="shared" si="22"/>
        <v>52.72727272727272</v>
      </c>
      <c r="EO18" s="11">
        <f t="shared" si="22"/>
        <v>41.430700447093891</v>
      </c>
      <c r="EP18" s="11">
        <f t="shared" si="22"/>
        <v>54.042553191489361</v>
      </c>
      <c r="EQ18" s="11">
        <f t="shared" si="22"/>
        <v>56.499999999999993</v>
      </c>
      <c r="ER18" s="11">
        <f t="shared" si="22"/>
        <v>54.845360824742272</v>
      </c>
      <c r="ES18" s="11">
        <f t="shared" si="22"/>
        <v>45.081967213114751</v>
      </c>
      <c r="ET18" s="11">
        <f t="shared" si="22"/>
        <v>51.74050632911392</v>
      </c>
      <c r="EU18" s="11">
        <f t="shared" si="22"/>
        <v>42.288557213930353</v>
      </c>
      <c r="EV18" s="11">
        <f t="shared" si="22"/>
        <v>52.144772117962468</v>
      </c>
      <c r="EW18" s="11">
        <f t="shared" si="22"/>
        <v>56.305506216696266</v>
      </c>
      <c r="EX18" s="11">
        <f t="shared" si="22"/>
        <v>51.149425287356323</v>
      </c>
      <c r="EY18" s="11">
        <f t="shared" si="22"/>
        <v>47.800925925925924</v>
      </c>
      <c r="EZ18" s="11">
        <f t="shared" si="22"/>
        <v>52.859545836837675</v>
      </c>
      <c r="FA18" s="11">
        <f t="shared" si="22"/>
        <v>45.60117302052786</v>
      </c>
      <c r="FB18" s="11">
        <f t="shared" si="22"/>
        <v>50.18518518518519</v>
      </c>
      <c r="FC18" s="11">
        <f t="shared" si="22"/>
        <v>52.054794520547944</v>
      </c>
      <c r="FD18" s="11">
        <f t="shared" si="22"/>
        <v>49.720670391061446</v>
      </c>
      <c r="FE18" s="11">
        <f t="shared" si="22"/>
        <v>62.989323843416365</v>
      </c>
      <c r="FF18" s="11">
        <f t="shared" si="22"/>
        <v>46.230158730158735</v>
      </c>
      <c r="FG18" s="11">
        <f t="shared" si="22"/>
        <v>48.067632850241552</v>
      </c>
      <c r="FH18" s="11">
        <f t="shared" ref="FH18:GI18" si="23">FH23/FH29*100</f>
        <v>42.105263157894733</v>
      </c>
      <c r="FI18" s="11">
        <f t="shared" si="23"/>
        <v>39.317773788150809</v>
      </c>
      <c r="FJ18" s="11">
        <f t="shared" si="23"/>
        <v>42.12328767123288</v>
      </c>
      <c r="FK18" s="11">
        <f t="shared" si="23"/>
        <v>57.04225352112676</v>
      </c>
      <c r="FL18" s="11">
        <f t="shared" si="23"/>
        <v>52.777777777777779</v>
      </c>
      <c r="FM18" s="11">
        <f t="shared" si="23"/>
        <v>50.602409638554214</v>
      </c>
      <c r="FN18" s="11">
        <f t="shared" si="23"/>
        <v>39.156626506024097</v>
      </c>
      <c r="FO18" s="11">
        <f t="shared" si="23"/>
        <v>48.017621145374449</v>
      </c>
      <c r="FP18" s="11">
        <f t="shared" si="23"/>
        <v>40.557275541795669</v>
      </c>
      <c r="FQ18" s="11">
        <f t="shared" si="23"/>
        <v>48.227848101265828</v>
      </c>
      <c r="FR18" s="11">
        <f t="shared" si="23"/>
        <v>45.064377682403432</v>
      </c>
      <c r="FS18" s="11">
        <f t="shared" si="23"/>
        <v>60.465116279069761</v>
      </c>
      <c r="FT18" s="11">
        <f t="shared" si="23"/>
        <v>46.376811594202898</v>
      </c>
      <c r="FU18" s="11">
        <f t="shared" si="23"/>
        <v>58.149779735682813</v>
      </c>
      <c r="FV18" s="11">
        <f t="shared" si="23"/>
        <v>52.994011976047908</v>
      </c>
      <c r="FW18" s="11">
        <f t="shared" si="23"/>
        <v>35.654596100278553</v>
      </c>
      <c r="FX18" s="11">
        <f t="shared" si="23"/>
        <v>39.436619718309856</v>
      </c>
      <c r="FY18" s="11">
        <f t="shared" si="23"/>
        <v>54.578866768759568</v>
      </c>
      <c r="FZ18" s="11">
        <f t="shared" si="23"/>
        <v>29.411764705882355</v>
      </c>
      <c r="GA18" s="11">
        <f t="shared" si="23"/>
        <v>48.608534322820034</v>
      </c>
      <c r="GB18" s="11">
        <f t="shared" si="23"/>
        <v>39.121655729429584</v>
      </c>
      <c r="GC18" s="11">
        <f t="shared" si="23"/>
        <v>41.626129256428072</v>
      </c>
      <c r="GD18" s="11">
        <f t="shared" si="23"/>
        <v>34.115805946791859</v>
      </c>
      <c r="GE18" s="11">
        <f t="shared" si="23"/>
        <v>42.494714587737839</v>
      </c>
      <c r="GF18" s="11">
        <f t="shared" si="23"/>
        <v>41.975308641975303</v>
      </c>
      <c r="GG18" s="11">
        <f t="shared" si="23"/>
        <v>40.827338129496404</v>
      </c>
      <c r="GH18" s="11">
        <f t="shared" si="23"/>
        <v>6.4333504889346374E-2</v>
      </c>
      <c r="GI18" s="11">
        <f t="shared" si="23"/>
        <v>0</v>
      </c>
    </row>
    <row r="19" spans="1:191" ht="43.2" x14ac:dyDescent="0.55000000000000004">
      <c r="A19" s="38" t="s">
        <v>233</v>
      </c>
      <c r="B19" s="22" t="s">
        <v>21</v>
      </c>
      <c r="C19" s="26"/>
      <c r="D19" s="11">
        <f t="shared" ref="D19:AI19" si="24">D38/D29*100</f>
        <v>9.5461658841940533</v>
      </c>
      <c r="E19" s="11">
        <f t="shared" si="24"/>
        <v>10.121012101210122</v>
      </c>
      <c r="F19" s="11">
        <f t="shared" si="24"/>
        <v>13.157894736842104</v>
      </c>
      <c r="G19" s="11">
        <f t="shared" si="24"/>
        <v>16.116116116116117</v>
      </c>
      <c r="H19" s="11">
        <f t="shared" si="24"/>
        <v>8.2389937106918243</v>
      </c>
      <c r="I19" s="11">
        <f t="shared" si="24"/>
        <v>16.234887737478413</v>
      </c>
      <c r="J19" s="11">
        <f t="shared" si="24"/>
        <v>15.697674418604651</v>
      </c>
      <c r="K19" s="11">
        <f t="shared" si="24"/>
        <v>12.658227848101266</v>
      </c>
      <c r="L19" s="11">
        <f t="shared" si="24"/>
        <v>14.942528735632186</v>
      </c>
      <c r="M19" s="11">
        <f t="shared" si="24"/>
        <v>25.949367088607595</v>
      </c>
      <c r="N19" s="11">
        <f t="shared" si="24"/>
        <v>15.918367346938775</v>
      </c>
      <c r="O19" s="11">
        <f t="shared" si="24"/>
        <v>10.480349344978166</v>
      </c>
      <c r="P19" s="11">
        <f t="shared" si="24"/>
        <v>9.7982708933717575</v>
      </c>
      <c r="Q19" s="11">
        <f t="shared" si="24"/>
        <v>13.709677419354838</v>
      </c>
      <c r="R19" s="11">
        <f t="shared" si="24"/>
        <v>12.5</v>
      </c>
      <c r="S19" s="11">
        <f t="shared" si="24"/>
        <v>10.353535353535353</v>
      </c>
      <c r="T19" s="11">
        <f t="shared" si="24"/>
        <v>15.11627906976744</v>
      </c>
      <c r="U19" s="11">
        <f t="shared" si="24"/>
        <v>9.0322580645161281</v>
      </c>
      <c r="V19" s="11">
        <f t="shared" si="24"/>
        <v>9.5394736842105274</v>
      </c>
      <c r="W19" s="11">
        <f t="shared" si="24"/>
        <v>12.068965517241379</v>
      </c>
      <c r="X19" s="11">
        <f t="shared" si="24"/>
        <v>12.682215743440233</v>
      </c>
      <c r="Y19" s="11">
        <f t="shared" si="24"/>
        <v>13.944223107569719</v>
      </c>
      <c r="Z19" s="11">
        <f t="shared" si="24"/>
        <v>12.717770034843207</v>
      </c>
      <c r="AA19" s="11">
        <f t="shared" si="24"/>
        <v>13.649851632047477</v>
      </c>
      <c r="AB19" s="11">
        <f t="shared" si="24"/>
        <v>9.7765363128491618</v>
      </c>
      <c r="AC19" s="11">
        <f t="shared" si="24"/>
        <v>12.278106508875739</v>
      </c>
      <c r="AD19" s="11">
        <f t="shared" si="24"/>
        <v>21.012658227848103</v>
      </c>
      <c r="AE19" s="11">
        <f t="shared" si="24"/>
        <v>15.073529411764705</v>
      </c>
      <c r="AF19" s="11">
        <f t="shared" si="24"/>
        <v>14.516129032258066</v>
      </c>
      <c r="AG19" s="11">
        <f t="shared" si="24"/>
        <v>12.847965738758029</v>
      </c>
      <c r="AH19" s="11">
        <f t="shared" si="24"/>
        <v>7.4285714285714288</v>
      </c>
      <c r="AI19" s="11">
        <f t="shared" si="24"/>
        <v>9.0697674418604652</v>
      </c>
      <c r="AJ19" s="11">
        <f t="shared" ref="AJ19:BO19" si="25">AJ38/AJ29*100</f>
        <v>16.037735849056602</v>
      </c>
      <c r="AK19" s="11">
        <f t="shared" si="25"/>
        <v>11.37370753323486</v>
      </c>
      <c r="AL19" s="11">
        <f t="shared" si="25"/>
        <v>8.6486486486486491</v>
      </c>
      <c r="AM19" s="11">
        <f t="shared" si="25"/>
        <v>13.213213213213212</v>
      </c>
      <c r="AN19" s="11">
        <f t="shared" si="25"/>
        <v>12.27106227106227</v>
      </c>
      <c r="AO19" s="11">
        <f t="shared" si="25"/>
        <v>14.82889733840304</v>
      </c>
      <c r="AP19" s="11">
        <f t="shared" si="25"/>
        <v>7.0518266779949021</v>
      </c>
      <c r="AQ19" s="11">
        <f t="shared" si="25"/>
        <v>11.356466876971609</v>
      </c>
      <c r="AR19" s="11">
        <f t="shared" si="25"/>
        <v>7.0754716981132075</v>
      </c>
      <c r="AS19" s="11">
        <f t="shared" si="25"/>
        <v>10.106382978723403</v>
      </c>
      <c r="AT19" s="11">
        <f t="shared" si="25"/>
        <v>12.463768115942029</v>
      </c>
      <c r="AU19" s="11">
        <f t="shared" si="25"/>
        <v>11.76470588235294</v>
      </c>
      <c r="AV19" s="11">
        <f t="shared" si="25"/>
        <v>9.2238470191226085</v>
      </c>
      <c r="AW19" s="11">
        <f t="shared" si="25"/>
        <v>13.057324840764331</v>
      </c>
      <c r="AX19" s="11">
        <f t="shared" si="25"/>
        <v>10.073710073710075</v>
      </c>
      <c r="AY19" s="11">
        <f t="shared" si="25"/>
        <v>9.1891891891891895</v>
      </c>
      <c r="AZ19" s="11">
        <f t="shared" si="25"/>
        <v>7.1428571428571423</v>
      </c>
      <c r="BA19" s="11">
        <f t="shared" si="25"/>
        <v>13.164556962025317</v>
      </c>
      <c r="BB19" s="11">
        <f t="shared" si="25"/>
        <v>8.9820359281437128</v>
      </c>
      <c r="BC19" s="11">
        <f t="shared" si="25"/>
        <v>8.3422459893048124</v>
      </c>
      <c r="BD19" s="11">
        <f t="shared" si="25"/>
        <v>9.6339113680154149</v>
      </c>
      <c r="BE19" s="11">
        <f t="shared" si="25"/>
        <v>11.000991080277503</v>
      </c>
      <c r="BF19" s="11">
        <f t="shared" si="25"/>
        <v>5.7017543859649118</v>
      </c>
      <c r="BG19" s="11">
        <f t="shared" si="25"/>
        <v>13.432835820895523</v>
      </c>
      <c r="BH19" s="11">
        <f t="shared" si="25"/>
        <v>8.6978636826042734</v>
      </c>
      <c r="BI19" s="11">
        <f t="shared" si="25"/>
        <v>7.8740157480314963</v>
      </c>
      <c r="BJ19" s="11">
        <f t="shared" si="25"/>
        <v>14.202049780380674</v>
      </c>
      <c r="BK19" s="11">
        <f t="shared" si="25"/>
        <v>11.095890410958905</v>
      </c>
      <c r="BL19" s="11">
        <f t="shared" si="25"/>
        <v>11.455108359133128</v>
      </c>
      <c r="BM19" s="11">
        <f t="shared" si="25"/>
        <v>9.3103448275862082</v>
      </c>
      <c r="BN19" s="11">
        <f t="shared" si="25"/>
        <v>10.256410256410255</v>
      </c>
      <c r="BO19" s="11">
        <f t="shared" si="25"/>
        <v>10.220440881763528</v>
      </c>
      <c r="BP19" s="11">
        <f t="shared" ref="BP19:CU19" si="26">BP38/BP29*100</f>
        <v>8.0176211453744504</v>
      </c>
      <c r="BQ19" s="11">
        <f t="shared" si="26"/>
        <v>18.637992831541219</v>
      </c>
      <c r="BR19" s="11">
        <f t="shared" si="26"/>
        <v>16.498316498316498</v>
      </c>
      <c r="BS19" s="11">
        <f t="shared" si="26"/>
        <v>6.8577277379733879</v>
      </c>
      <c r="BT19" s="11">
        <f t="shared" si="26"/>
        <v>13.618677042801556</v>
      </c>
      <c r="BU19" s="11">
        <f t="shared" si="26"/>
        <v>9.9029126213592242</v>
      </c>
      <c r="BV19" s="11">
        <f t="shared" si="26"/>
        <v>10.126582278481013</v>
      </c>
      <c r="BW19" s="11">
        <f t="shared" si="26"/>
        <v>12.526242127361792</v>
      </c>
      <c r="BX19" s="11">
        <f t="shared" si="26"/>
        <v>10.434782608695652</v>
      </c>
      <c r="BY19" s="11">
        <f t="shared" si="26"/>
        <v>3.4682080924855487</v>
      </c>
      <c r="BZ19" s="11">
        <f t="shared" si="26"/>
        <v>12.618296529968454</v>
      </c>
      <c r="CA19" s="11">
        <f t="shared" si="26"/>
        <v>8.5858585858585847</v>
      </c>
      <c r="CB19" s="11">
        <f t="shared" si="26"/>
        <v>6.8376068376068382</v>
      </c>
      <c r="CC19" s="11">
        <f t="shared" si="26"/>
        <v>10.179640718562874</v>
      </c>
      <c r="CD19" s="11">
        <f t="shared" si="26"/>
        <v>6.8100358422939076</v>
      </c>
      <c r="CE19" s="11">
        <f t="shared" si="26"/>
        <v>12.454212454212454</v>
      </c>
      <c r="CF19" s="11">
        <f t="shared" si="26"/>
        <v>8.934707903780069</v>
      </c>
      <c r="CG19" s="11">
        <f t="shared" si="26"/>
        <v>12.662337662337661</v>
      </c>
      <c r="CH19" s="11">
        <f t="shared" si="26"/>
        <v>8.0565371024734986</v>
      </c>
      <c r="CI19" s="11">
        <f t="shared" si="26"/>
        <v>10.631741140215716</v>
      </c>
      <c r="CJ19" s="11">
        <f t="shared" si="26"/>
        <v>10.046189376443419</v>
      </c>
      <c r="CK19" s="11">
        <f t="shared" si="26"/>
        <v>8.2125603864734309</v>
      </c>
      <c r="CL19" s="11">
        <f t="shared" si="26"/>
        <v>7.878787878787878</v>
      </c>
      <c r="CM19" s="11">
        <f t="shared" si="26"/>
        <v>5.3072625698324023</v>
      </c>
      <c r="CN19" s="11">
        <f t="shared" si="26"/>
        <v>7.7777777777777777</v>
      </c>
      <c r="CO19" s="11">
        <f t="shared" si="26"/>
        <v>10.834132310642378</v>
      </c>
      <c r="CP19" s="11">
        <f t="shared" si="26"/>
        <v>3.6973344797936369</v>
      </c>
      <c r="CQ19" s="11">
        <f t="shared" si="26"/>
        <v>7.8913324708926256</v>
      </c>
      <c r="CR19" s="11">
        <f t="shared" si="26"/>
        <v>7.5064710957722172</v>
      </c>
      <c r="CS19" s="11">
        <f t="shared" si="26"/>
        <v>2.7320208919244675</v>
      </c>
      <c r="CT19" s="11">
        <f t="shared" si="26"/>
        <v>7.5933075933075935</v>
      </c>
      <c r="CU19" s="11">
        <f t="shared" si="26"/>
        <v>7.389162561576355</v>
      </c>
      <c r="CV19" s="11">
        <f t="shared" ref="CV19:EA19" si="27">CV38/CV29*100</f>
        <v>12.374581939799331</v>
      </c>
      <c r="CW19" s="11">
        <f t="shared" si="27"/>
        <v>5.5309734513274336</v>
      </c>
      <c r="CX19" s="11">
        <f t="shared" si="27"/>
        <v>13.983050847457626</v>
      </c>
      <c r="CY19" s="11">
        <f t="shared" si="27"/>
        <v>8.5836909871244629</v>
      </c>
      <c r="CZ19" s="11">
        <f t="shared" si="27"/>
        <v>8.4388185654008439</v>
      </c>
      <c r="DA19" s="11">
        <f t="shared" si="27"/>
        <v>7.9673135852911141</v>
      </c>
      <c r="DB19" s="11">
        <f t="shared" si="27"/>
        <v>5.2215189873417724</v>
      </c>
      <c r="DC19" s="11">
        <f t="shared" si="27"/>
        <v>8.4444444444444446</v>
      </c>
      <c r="DD19" s="11">
        <f t="shared" si="27"/>
        <v>10.38961038961039</v>
      </c>
      <c r="DE19" s="11">
        <f t="shared" si="27"/>
        <v>9.433962264150944</v>
      </c>
      <c r="DF19" s="11">
        <f t="shared" si="27"/>
        <v>11.308203991130821</v>
      </c>
      <c r="DG19" s="11">
        <f t="shared" si="27"/>
        <v>14.112903225806454</v>
      </c>
      <c r="DH19" s="11">
        <f t="shared" si="27"/>
        <v>11.784511784511785</v>
      </c>
      <c r="DI19" s="11">
        <f t="shared" si="27"/>
        <v>9.4052558782849243</v>
      </c>
      <c r="DJ19" s="11">
        <f t="shared" si="27"/>
        <v>8.5296506904955329</v>
      </c>
      <c r="DK19" s="11">
        <f t="shared" si="27"/>
        <v>10.824742268041238</v>
      </c>
      <c r="DL19" s="11">
        <f t="shared" si="27"/>
        <v>8.7999999999999989</v>
      </c>
      <c r="DM19" s="11">
        <f t="shared" si="27"/>
        <v>9.8726114649681538</v>
      </c>
      <c r="DN19" s="11">
        <f t="shared" si="27"/>
        <v>10</v>
      </c>
      <c r="DO19" s="11">
        <f t="shared" si="27"/>
        <v>13.548387096774196</v>
      </c>
      <c r="DP19" s="11">
        <f t="shared" si="27"/>
        <v>20.833333333333336</v>
      </c>
      <c r="DQ19" s="11">
        <f t="shared" si="27"/>
        <v>11.475409836065573</v>
      </c>
      <c r="DR19" s="11">
        <f t="shared" si="27"/>
        <v>15.306122448979592</v>
      </c>
      <c r="DS19" s="11">
        <f t="shared" si="27"/>
        <v>10.180995475113122</v>
      </c>
      <c r="DT19" s="11">
        <f t="shared" si="27"/>
        <v>12.5</v>
      </c>
      <c r="DU19" s="11">
        <f t="shared" si="27"/>
        <v>10.552147239263803</v>
      </c>
      <c r="DV19" s="11">
        <f t="shared" si="27"/>
        <v>10.62992125984252</v>
      </c>
      <c r="DW19" s="11">
        <f t="shared" si="27"/>
        <v>13.600000000000001</v>
      </c>
      <c r="DX19" s="11">
        <f t="shared" si="27"/>
        <v>15.909090909090908</v>
      </c>
      <c r="DY19" s="11">
        <f t="shared" si="27"/>
        <v>5.2287581699346406</v>
      </c>
      <c r="DZ19" s="11">
        <f t="shared" si="27"/>
        <v>8.4148727984344411</v>
      </c>
      <c r="EA19" s="11">
        <f t="shared" si="27"/>
        <v>6.8376068376068382</v>
      </c>
      <c r="EB19" s="11">
        <f t="shared" ref="EB19:FG19" si="28">EB38/EB29*100</f>
        <v>9.0909090909090917</v>
      </c>
      <c r="EC19" s="11">
        <f t="shared" si="28"/>
        <v>9.0909090909090917</v>
      </c>
      <c r="ED19" s="11">
        <f t="shared" si="28"/>
        <v>8.7001023541453435</v>
      </c>
      <c r="EE19" s="11">
        <f t="shared" si="28"/>
        <v>8.4639498432601883</v>
      </c>
      <c r="EF19" s="11">
        <f t="shared" si="28"/>
        <v>8.6046511627906987</v>
      </c>
      <c r="EG19" s="11">
        <f t="shared" si="28"/>
        <v>8.2886106141920095</v>
      </c>
      <c r="EH19" s="11">
        <f t="shared" si="28"/>
        <v>11.961722488038278</v>
      </c>
      <c r="EI19" s="11">
        <f t="shared" si="28"/>
        <v>5.6140350877192979</v>
      </c>
      <c r="EJ19" s="11">
        <f t="shared" si="28"/>
        <v>9.7701149425287355</v>
      </c>
      <c r="EK19" s="11">
        <f t="shared" si="28"/>
        <v>7.441860465116279</v>
      </c>
      <c r="EL19" s="11">
        <f t="shared" si="28"/>
        <v>9.2219020172910664</v>
      </c>
      <c r="EM19" s="11">
        <f t="shared" si="28"/>
        <v>13.77245508982036</v>
      </c>
      <c r="EN19" s="11">
        <f t="shared" si="28"/>
        <v>13.706293706293707</v>
      </c>
      <c r="EO19" s="11">
        <f t="shared" si="28"/>
        <v>7.0044709388971684</v>
      </c>
      <c r="EP19" s="11">
        <f t="shared" si="28"/>
        <v>8.9361702127659584</v>
      </c>
      <c r="EQ19" s="11">
        <f t="shared" si="28"/>
        <v>13.5</v>
      </c>
      <c r="ER19" s="11">
        <f t="shared" si="28"/>
        <v>5.7731958762886597</v>
      </c>
      <c r="ES19" s="11">
        <f t="shared" si="28"/>
        <v>13.524590163934427</v>
      </c>
      <c r="ET19" s="11">
        <f t="shared" si="28"/>
        <v>13.449367088607595</v>
      </c>
      <c r="EU19" s="11">
        <f t="shared" si="28"/>
        <v>11.442786069651742</v>
      </c>
      <c r="EV19" s="11">
        <f t="shared" si="28"/>
        <v>6.568364611260054</v>
      </c>
      <c r="EW19" s="11">
        <f t="shared" si="28"/>
        <v>15.097690941385435</v>
      </c>
      <c r="EX19" s="11">
        <f t="shared" si="28"/>
        <v>11.781609195402298</v>
      </c>
      <c r="EY19" s="11">
        <f t="shared" si="28"/>
        <v>10.648148148148149</v>
      </c>
      <c r="EZ19" s="11">
        <f t="shared" si="28"/>
        <v>9.2935239697224556</v>
      </c>
      <c r="FA19" s="11">
        <f t="shared" si="28"/>
        <v>8.2111436950146626</v>
      </c>
      <c r="FB19" s="11">
        <f t="shared" si="28"/>
        <v>8.7037037037037042</v>
      </c>
      <c r="FC19" s="11">
        <f t="shared" si="28"/>
        <v>9.3150684931506849</v>
      </c>
      <c r="FD19" s="11">
        <f t="shared" si="28"/>
        <v>12.569832402234638</v>
      </c>
      <c r="FE19" s="11">
        <f t="shared" si="28"/>
        <v>13.167259786476867</v>
      </c>
      <c r="FF19" s="11">
        <f t="shared" si="28"/>
        <v>9.9206349206349209</v>
      </c>
      <c r="FG19" s="11">
        <f t="shared" si="28"/>
        <v>10.386473429951691</v>
      </c>
      <c r="FH19" s="11">
        <f t="shared" ref="FH19:GI19" si="29">FH38/FH29*100</f>
        <v>5.2631578947368416</v>
      </c>
      <c r="FI19" s="11">
        <f t="shared" si="29"/>
        <v>14.542190305206462</v>
      </c>
      <c r="FJ19" s="11">
        <f t="shared" si="29"/>
        <v>18.835616438356166</v>
      </c>
      <c r="FK19" s="11">
        <f t="shared" si="29"/>
        <v>11.126760563380282</v>
      </c>
      <c r="FL19" s="11">
        <f t="shared" si="29"/>
        <v>11.419753086419753</v>
      </c>
      <c r="FM19" s="11">
        <f t="shared" si="29"/>
        <v>15.66265060240964</v>
      </c>
      <c r="FN19" s="11">
        <f t="shared" si="29"/>
        <v>18.072289156626507</v>
      </c>
      <c r="FO19" s="11">
        <f t="shared" si="29"/>
        <v>12.041116005873716</v>
      </c>
      <c r="FP19" s="11">
        <f t="shared" si="29"/>
        <v>11.455108359133128</v>
      </c>
      <c r="FQ19" s="11">
        <f t="shared" si="29"/>
        <v>12.721518987341774</v>
      </c>
      <c r="FR19" s="11">
        <f t="shared" si="29"/>
        <v>18.454935622317599</v>
      </c>
      <c r="FS19" s="11">
        <f t="shared" si="29"/>
        <v>22.923588039867109</v>
      </c>
      <c r="FT19" s="11">
        <f t="shared" si="29"/>
        <v>18.445322793148879</v>
      </c>
      <c r="FU19" s="11">
        <f t="shared" si="29"/>
        <v>15.859030837004406</v>
      </c>
      <c r="FV19" s="11">
        <f t="shared" si="29"/>
        <v>18.41317365269461</v>
      </c>
      <c r="FW19" s="11">
        <f t="shared" si="29"/>
        <v>15.32033426183844</v>
      </c>
      <c r="FX19" s="11">
        <f t="shared" si="29"/>
        <v>32.394366197183103</v>
      </c>
      <c r="FY19" s="11">
        <f t="shared" si="29"/>
        <v>9.8621745788667692</v>
      </c>
      <c r="FZ19" s="11">
        <f t="shared" si="29"/>
        <v>16.013071895424837</v>
      </c>
      <c r="GA19" s="11">
        <f t="shared" si="29"/>
        <v>14.388785817357247</v>
      </c>
      <c r="GB19" s="11">
        <f t="shared" si="29"/>
        <v>15.19434628975265</v>
      </c>
      <c r="GC19" s="11">
        <f t="shared" si="29"/>
        <v>12.453092425295344</v>
      </c>
      <c r="GD19" s="11">
        <f t="shared" si="29"/>
        <v>22.222222222222221</v>
      </c>
      <c r="GE19" s="11">
        <f t="shared" si="29"/>
        <v>13.248766737138832</v>
      </c>
      <c r="GF19" s="11">
        <f t="shared" si="29"/>
        <v>12.098765432098766</v>
      </c>
      <c r="GG19" s="11">
        <f t="shared" si="29"/>
        <v>15.917266187050361</v>
      </c>
      <c r="GH19" s="11">
        <f t="shared" si="29"/>
        <v>0.27663407102418941</v>
      </c>
      <c r="GI19" s="11">
        <f t="shared" si="29"/>
        <v>0.65231572080887146</v>
      </c>
    </row>
    <row r="20" spans="1:191" ht="43.2" x14ac:dyDescent="0.55000000000000004">
      <c r="A20" s="38" t="s">
        <v>234</v>
      </c>
      <c r="B20" s="29" t="s">
        <v>22</v>
      </c>
      <c r="C20" s="23" t="s">
        <v>17</v>
      </c>
      <c r="D20" s="6">
        <v>406</v>
      </c>
      <c r="E20" s="6">
        <v>1260</v>
      </c>
      <c r="F20" s="6">
        <v>171</v>
      </c>
      <c r="G20" s="6">
        <v>547</v>
      </c>
      <c r="H20" s="6">
        <v>1124</v>
      </c>
      <c r="I20" s="6">
        <v>327</v>
      </c>
      <c r="J20" s="6">
        <v>258</v>
      </c>
      <c r="K20" s="6">
        <v>79</v>
      </c>
      <c r="L20" s="6">
        <v>207</v>
      </c>
      <c r="M20" s="6">
        <v>42</v>
      </c>
      <c r="N20" s="6">
        <v>109</v>
      </c>
      <c r="O20" s="6">
        <v>110</v>
      </c>
      <c r="P20" s="6">
        <v>213</v>
      </c>
      <c r="Q20" s="6">
        <v>138</v>
      </c>
      <c r="R20" s="6">
        <v>135</v>
      </c>
      <c r="S20" s="6">
        <v>667</v>
      </c>
      <c r="T20" s="6">
        <v>67</v>
      </c>
      <c r="U20" s="6">
        <v>3601</v>
      </c>
      <c r="V20" s="6">
        <v>324</v>
      </c>
      <c r="W20" s="6">
        <v>172</v>
      </c>
      <c r="X20" s="6">
        <v>486</v>
      </c>
      <c r="Y20" s="6">
        <v>159</v>
      </c>
      <c r="Z20" s="6">
        <v>393</v>
      </c>
      <c r="AA20" s="6">
        <v>206</v>
      </c>
      <c r="AB20" s="6">
        <v>842</v>
      </c>
      <c r="AC20" s="6">
        <v>426</v>
      </c>
      <c r="AD20" s="6">
        <v>253</v>
      </c>
      <c r="AE20" s="6">
        <v>178</v>
      </c>
      <c r="AF20" s="6">
        <v>235</v>
      </c>
      <c r="AG20" s="6">
        <v>306</v>
      </c>
      <c r="AH20" s="6">
        <v>635</v>
      </c>
      <c r="AI20" s="6">
        <v>766</v>
      </c>
      <c r="AJ20" s="6">
        <v>194</v>
      </c>
      <c r="AK20" s="6">
        <v>460</v>
      </c>
      <c r="AL20" s="6">
        <v>286</v>
      </c>
      <c r="AM20" s="6">
        <v>214</v>
      </c>
      <c r="AN20" s="6">
        <v>326</v>
      </c>
      <c r="AO20" s="6">
        <v>144</v>
      </c>
      <c r="AP20" s="6">
        <v>802</v>
      </c>
      <c r="AQ20" s="6">
        <v>200</v>
      </c>
      <c r="AR20" s="6">
        <v>127</v>
      </c>
      <c r="AS20" s="6">
        <v>80</v>
      </c>
      <c r="AT20" s="6">
        <v>227</v>
      </c>
      <c r="AU20" s="6">
        <v>460</v>
      </c>
      <c r="AV20" s="6">
        <v>583</v>
      </c>
      <c r="AW20" s="6">
        <v>231</v>
      </c>
      <c r="AX20" s="6">
        <v>278</v>
      </c>
      <c r="AY20" s="6">
        <v>231</v>
      </c>
      <c r="AZ20" s="6">
        <v>283</v>
      </c>
      <c r="BA20" s="6">
        <v>264</v>
      </c>
      <c r="BB20" s="6">
        <v>112</v>
      </c>
      <c r="BC20" s="6">
        <v>519</v>
      </c>
      <c r="BD20" s="6">
        <v>337</v>
      </c>
      <c r="BE20" s="6">
        <v>536</v>
      </c>
      <c r="BF20" s="6">
        <v>118</v>
      </c>
      <c r="BG20" s="6">
        <v>576</v>
      </c>
      <c r="BH20" s="6">
        <v>1214</v>
      </c>
      <c r="BI20" s="6">
        <v>133</v>
      </c>
      <c r="BJ20" s="6">
        <v>426</v>
      </c>
      <c r="BK20" s="6">
        <v>478</v>
      </c>
      <c r="BL20" s="6">
        <v>183</v>
      </c>
      <c r="BM20" s="6">
        <v>211</v>
      </c>
      <c r="BN20" s="6">
        <v>330</v>
      </c>
      <c r="BO20" s="6">
        <v>594</v>
      </c>
      <c r="BP20" s="6">
        <v>615</v>
      </c>
      <c r="BQ20" s="6">
        <v>168</v>
      </c>
      <c r="BR20" s="6">
        <v>163</v>
      </c>
      <c r="BS20" s="6">
        <v>571</v>
      </c>
      <c r="BT20" s="6">
        <v>148</v>
      </c>
      <c r="BU20" s="6">
        <v>286</v>
      </c>
      <c r="BV20" s="6">
        <v>128</v>
      </c>
      <c r="BW20" s="6">
        <v>844</v>
      </c>
      <c r="BX20" s="6">
        <v>51</v>
      </c>
      <c r="BY20" s="6">
        <v>66</v>
      </c>
      <c r="BZ20" s="6">
        <v>171</v>
      </c>
      <c r="CA20" s="6">
        <v>282</v>
      </c>
      <c r="CB20" s="6">
        <v>113</v>
      </c>
      <c r="CC20" s="6">
        <v>346</v>
      </c>
      <c r="CD20" s="6">
        <v>196</v>
      </c>
      <c r="CE20" s="6">
        <v>162</v>
      </c>
      <c r="CF20" s="6">
        <v>201</v>
      </c>
      <c r="CG20" s="6">
        <v>502</v>
      </c>
      <c r="CH20" s="6">
        <v>702</v>
      </c>
      <c r="CI20" s="6">
        <v>364</v>
      </c>
      <c r="CJ20" s="6">
        <v>1437</v>
      </c>
      <c r="CK20" s="6">
        <v>246</v>
      </c>
      <c r="CL20" s="6">
        <v>373</v>
      </c>
      <c r="CM20" s="6">
        <v>503</v>
      </c>
      <c r="CN20" s="6">
        <v>280</v>
      </c>
      <c r="CO20" s="6">
        <v>471</v>
      </c>
      <c r="CP20" s="6">
        <v>330</v>
      </c>
      <c r="CQ20" s="6">
        <v>410</v>
      </c>
      <c r="CR20" s="6">
        <v>682</v>
      </c>
      <c r="CS20" s="6">
        <v>736</v>
      </c>
      <c r="CT20" s="6">
        <v>390</v>
      </c>
      <c r="CU20" s="6">
        <v>254</v>
      </c>
      <c r="CV20" s="6">
        <v>167</v>
      </c>
      <c r="CW20" s="6">
        <v>321</v>
      </c>
      <c r="CX20" s="6">
        <v>166</v>
      </c>
      <c r="CY20" s="6">
        <v>317</v>
      </c>
      <c r="CZ20" s="6">
        <v>352</v>
      </c>
      <c r="DA20" s="6">
        <v>552</v>
      </c>
      <c r="DB20" s="6">
        <v>462</v>
      </c>
      <c r="DC20" s="6">
        <v>256</v>
      </c>
      <c r="DD20" s="6">
        <v>26</v>
      </c>
      <c r="DE20" s="6">
        <v>153</v>
      </c>
      <c r="DF20" s="6">
        <v>333</v>
      </c>
      <c r="DG20" s="6">
        <v>148</v>
      </c>
      <c r="DH20" s="6">
        <v>173</v>
      </c>
      <c r="DI20" s="6">
        <v>833</v>
      </c>
      <c r="DJ20" s="6">
        <v>796</v>
      </c>
      <c r="DK20" s="6">
        <v>85</v>
      </c>
      <c r="DL20" s="6">
        <v>344</v>
      </c>
      <c r="DM20" s="6">
        <v>170</v>
      </c>
      <c r="DN20" s="6">
        <v>86</v>
      </c>
      <c r="DO20" s="6">
        <v>183</v>
      </c>
      <c r="DP20" s="6">
        <v>4</v>
      </c>
      <c r="DQ20" s="6">
        <v>6</v>
      </c>
      <c r="DR20" s="6">
        <v>349</v>
      </c>
      <c r="DS20" s="6">
        <v>251</v>
      </c>
      <c r="DT20" s="6">
        <v>79</v>
      </c>
      <c r="DU20" s="6">
        <v>447</v>
      </c>
      <c r="DV20" s="6">
        <v>257</v>
      </c>
      <c r="DW20" s="6">
        <v>118</v>
      </c>
      <c r="DX20" s="6">
        <v>22</v>
      </c>
      <c r="DY20" s="6">
        <v>78</v>
      </c>
      <c r="DZ20" s="6">
        <v>372</v>
      </c>
      <c r="EA20" s="6">
        <v>170</v>
      </c>
      <c r="EB20" s="6">
        <v>370</v>
      </c>
      <c r="EC20" s="6">
        <v>278</v>
      </c>
      <c r="ED20" s="6">
        <v>680</v>
      </c>
      <c r="EE20" s="6">
        <v>216</v>
      </c>
      <c r="EF20" s="6">
        <v>250</v>
      </c>
      <c r="EG20" s="6">
        <v>1002</v>
      </c>
      <c r="EH20" s="6">
        <v>208</v>
      </c>
      <c r="EI20" s="6">
        <v>306</v>
      </c>
      <c r="EJ20" s="6">
        <v>98</v>
      </c>
      <c r="EK20" s="6">
        <v>136</v>
      </c>
      <c r="EL20" s="6">
        <v>257</v>
      </c>
      <c r="EM20" s="6">
        <v>82</v>
      </c>
      <c r="EN20" s="6">
        <v>443</v>
      </c>
      <c r="EO20" s="6">
        <v>328</v>
      </c>
      <c r="EP20" s="6">
        <v>139</v>
      </c>
      <c r="EQ20" s="6">
        <v>266</v>
      </c>
      <c r="ER20" s="6">
        <v>299</v>
      </c>
      <c r="ES20" s="6">
        <v>137</v>
      </c>
      <c r="ET20" s="6">
        <v>375</v>
      </c>
      <c r="EU20" s="6">
        <v>97</v>
      </c>
      <c r="EV20" s="6">
        <v>452</v>
      </c>
      <c r="EW20" s="6">
        <v>367</v>
      </c>
      <c r="EX20" s="6">
        <v>207</v>
      </c>
      <c r="EY20" s="6">
        <v>986</v>
      </c>
      <c r="EZ20" s="6">
        <v>1457</v>
      </c>
      <c r="FA20" s="6">
        <v>380</v>
      </c>
      <c r="FB20" s="6">
        <v>309</v>
      </c>
      <c r="FC20" s="6">
        <v>221</v>
      </c>
      <c r="FD20" s="6">
        <v>211</v>
      </c>
      <c r="FE20" s="6">
        <v>203</v>
      </c>
      <c r="FF20" s="6">
        <v>259</v>
      </c>
      <c r="FG20" s="6">
        <v>472</v>
      </c>
      <c r="FH20" s="6">
        <v>48</v>
      </c>
      <c r="FI20" s="6">
        <v>269</v>
      </c>
      <c r="FJ20" s="6">
        <v>143</v>
      </c>
      <c r="FK20" s="6">
        <v>464</v>
      </c>
      <c r="FL20" s="6">
        <v>192</v>
      </c>
      <c r="FM20" s="6">
        <v>95</v>
      </c>
      <c r="FN20" s="6">
        <v>148</v>
      </c>
      <c r="FO20" s="6">
        <v>391</v>
      </c>
      <c r="FP20" s="6">
        <v>159</v>
      </c>
      <c r="FQ20" s="6">
        <v>889</v>
      </c>
      <c r="FR20" s="6">
        <v>235</v>
      </c>
      <c r="FS20" s="6">
        <v>206</v>
      </c>
      <c r="FT20" s="6">
        <v>403</v>
      </c>
      <c r="FU20" s="6">
        <v>304</v>
      </c>
      <c r="FV20" s="6">
        <v>407</v>
      </c>
      <c r="FW20" s="6">
        <v>159</v>
      </c>
      <c r="FX20" s="6">
        <v>97</v>
      </c>
      <c r="FY20" s="6">
        <v>2134</v>
      </c>
      <c r="FZ20" s="6">
        <v>100</v>
      </c>
      <c r="GA20" s="6">
        <v>2761</v>
      </c>
      <c r="GB20" s="6">
        <v>914</v>
      </c>
      <c r="GC20" s="6">
        <v>3560</v>
      </c>
      <c r="GD20" s="6">
        <v>259</v>
      </c>
      <c r="GE20" s="6">
        <v>712</v>
      </c>
      <c r="GF20" s="6">
        <v>407</v>
      </c>
      <c r="GG20" s="6">
        <v>541</v>
      </c>
      <c r="GH20" s="6">
        <v>151</v>
      </c>
      <c r="GI20" s="6">
        <v>2</v>
      </c>
    </row>
    <row r="21" spans="1:191" ht="43.2" x14ac:dyDescent="0.55000000000000004">
      <c r="A21" s="38" t="s">
        <v>235</v>
      </c>
      <c r="B21" s="29" t="s">
        <v>22</v>
      </c>
      <c r="C21" s="24" t="s">
        <v>18</v>
      </c>
      <c r="D21" s="6">
        <v>213</v>
      </c>
      <c r="E21" s="6">
        <v>637</v>
      </c>
      <c r="F21" s="6">
        <v>84</v>
      </c>
      <c r="G21" s="6">
        <v>279</v>
      </c>
      <c r="H21" s="6">
        <v>596</v>
      </c>
      <c r="I21" s="6">
        <v>167</v>
      </c>
      <c r="J21" s="6">
        <v>140</v>
      </c>
      <c r="K21" s="6">
        <v>51</v>
      </c>
      <c r="L21" s="6">
        <v>105</v>
      </c>
      <c r="M21" s="6">
        <v>23</v>
      </c>
      <c r="N21" s="6">
        <v>56</v>
      </c>
      <c r="O21" s="6">
        <v>53</v>
      </c>
      <c r="P21" s="6">
        <v>105</v>
      </c>
      <c r="Q21" s="6">
        <v>67</v>
      </c>
      <c r="R21" s="6">
        <v>60</v>
      </c>
      <c r="S21" s="6">
        <v>351</v>
      </c>
      <c r="T21" s="6">
        <v>38</v>
      </c>
      <c r="U21" s="6">
        <v>1839</v>
      </c>
      <c r="V21" s="6">
        <v>175</v>
      </c>
      <c r="W21" s="6">
        <v>79</v>
      </c>
      <c r="X21" s="6">
        <v>240</v>
      </c>
      <c r="Y21" s="6">
        <v>83</v>
      </c>
      <c r="Z21" s="6">
        <v>191</v>
      </c>
      <c r="AA21" s="6">
        <v>108</v>
      </c>
      <c r="AB21" s="6">
        <v>426</v>
      </c>
      <c r="AC21" s="6">
        <v>216</v>
      </c>
      <c r="AD21" s="6">
        <v>129</v>
      </c>
      <c r="AE21" s="6">
        <v>100</v>
      </c>
      <c r="AF21" s="6">
        <v>108</v>
      </c>
      <c r="AG21" s="6">
        <v>136</v>
      </c>
      <c r="AH21" s="6">
        <v>313</v>
      </c>
      <c r="AI21" s="6">
        <v>383</v>
      </c>
      <c r="AJ21" s="6">
        <v>100</v>
      </c>
      <c r="AK21" s="6">
        <v>215</v>
      </c>
      <c r="AL21" s="6">
        <v>149</v>
      </c>
      <c r="AM21" s="6">
        <v>111</v>
      </c>
      <c r="AN21" s="6">
        <v>161</v>
      </c>
      <c r="AO21" s="6">
        <v>69</v>
      </c>
      <c r="AP21" s="6">
        <v>448</v>
      </c>
      <c r="AQ21" s="6">
        <v>116</v>
      </c>
      <c r="AR21" s="6">
        <v>72</v>
      </c>
      <c r="AS21" s="6">
        <v>49</v>
      </c>
      <c r="AT21" s="6">
        <v>123</v>
      </c>
      <c r="AU21" s="6">
        <v>214</v>
      </c>
      <c r="AV21" s="6">
        <v>311</v>
      </c>
      <c r="AW21" s="6">
        <v>121</v>
      </c>
      <c r="AX21" s="6">
        <v>129</v>
      </c>
      <c r="AY21" s="6">
        <v>116</v>
      </c>
      <c r="AZ21" s="6">
        <v>138</v>
      </c>
      <c r="BA21" s="6">
        <v>131</v>
      </c>
      <c r="BB21" s="6">
        <v>61</v>
      </c>
      <c r="BC21" s="6">
        <v>272</v>
      </c>
      <c r="BD21" s="6">
        <v>169</v>
      </c>
      <c r="BE21" s="6">
        <v>281</v>
      </c>
      <c r="BF21" s="6">
        <v>56</v>
      </c>
      <c r="BG21" s="6">
        <v>309</v>
      </c>
      <c r="BH21" s="6">
        <v>675</v>
      </c>
      <c r="BI21" s="6">
        <v>82</v>
      </c>
      <c r="BJ21" s="6">
        <v>221</v>
      </c>
      <c r="BK21" s="6">
        <v>233</v>
      </c>
      <c r="BL21" s="6">
        <v>97</v>
      </c>
      <c r="BM21" s="6">
        <v>114</v>
      </c>
      <c r="BN21" s="6">
        <v>159</v>
      </c>
      <c r="BO21" s="6">
        <v>288</v>
      </c>
      <c r="BP21" s="6">
        <v>296</v>
      </c>
      <c r="BQ21" s="6">
        <v>80</v>
      </c>
      <c r="BR21" s="6">
        <v>87</v>
      </c>
      <c r="BS21" s="6">
        <v>281</v>
      </c>
      <c r="BT21" s="6">
        <v>78</v>
      </c>
      <c r="BU21" s="6">
        <v>145</v>
      </c>
      <c r="BV21" s="6">
        <v>56</v>
      </c>
      <c r="BW21" s="6">
        <v>442</v>
      </c>
      <c r="BX21" s="6">
        <v>22</v>
      </c>
      <c r="BY21" s="6">
        <v>29</v>
      </c>
      <c r="BZ21" s="6">
        <v>87</v>
      </c>
      <c r="CA21" s="6">
        <v>150</v>
      </c>
      <c r="CB21" s="6">
        <v>55</v>
      </c>
      <c r="CC21" s="6">
        <v>175</v>
      </c>
      <c r="CD21" s="6">
        <v>115</v>
      </c>
      <c r="CE21" s="6">
        <v>89</v>
      </c>
      <c r="CF21" s="6">
        <v>96</v>
      </c>
      <c r="CG21" s="6">
        <v>258</v>
      </c>
      <c r="CH21" s="6">
        <v>354</v>
      </c>
      <c r="CI21" s="6">
        <v>193</v>
      </c>
      <c r="CJ21" s="6">
        <v>707</v>
      </c>
      <c r="CK21" s="6">
        <v>127</v>
      </c>
      <c r="CL21" s="6">
        <v>197</v>
      </c>
      <c r="CM21" s="6">
        <v>246</v>
      </c>
      <c r="CN21" s="6">
        <v>144</v>
      </c>
      <c r="CO21" s="6">
        <v>261</v>
      </c>
      <c r="CP21" s="6">
        <v>169</v>
      </c>
      <c r="CQ21" s="6">
        <v>217</v>
      </c>
      <c r="CR21" s="6">
        <v>383</v>
      </c>
      <c r="CS21" s="6">
        <v>394</v>
      </c>
      <c r="CT21" s="6">
        <v>205</v>
      </c>
      <c r="CU21" s="6">
        <v>123</v>
      </c>
      <c r="CV21" s="6">
        <v>95</v>
      </c>
      <c r="CW21" s="6">
        <v>167</v>
      </c>
      <c r="CX21" s="6">
        <v>80</v>
      </c>
      <c r="CY21" s="6">
        <v>160</v>
      </c>
      <c r="CZ21" s="6">
        <v>193</v>
      </c>
      <c r="DA21" s="6">
        <v>289</v>
      </c>
      <c r="DB21" s="6">
        <v>241</v>
      </c>
      <c r="DC21" s="6">
        <v>138</v>
      </c>
      <c r="DD21" s="6">
        <v>17</v>
      </c>
      <c r="DE21" s="6">
        <v>84</v>
      </c>
      <c r="DF21" s="6">
        <v>172</v>
      </c>
      <c r="DG21" s="6">
        <v>76</v>
      </c>
      <c r="DH21" s="6">
        <v>94</v>
      </c>
      <c r="DI21" s="6">
        <v>447</v>
      </c>
      <c r="DJ21" s="6">
        <v>397</v>
      </c>
      <c r="DK21" s="6">
        <v>39</v>
      </c>
      <c r="DL21" s="6">
        <v>164</v>
      </c>
      <c r="DM21" s="6">
        <v>97</v>
      </c>
      <c r="DN21" s="6">
        <v>47</v>
      </c>
      <c r="DO21" s="6">
        <v>83</v>
      </c>
      <c r="DP21" s="6">
        <v>1</v>
      </c>
      <c r="DQ21" s="6">
        <v>3</v>
      </c>
      <c r="DR21" s="6">
        <v>171</v>
      </c>
      <c r="DS21" s="6">
        <v>129</v>
      </c>
      <c r="DT21" s="6">
        <v>47</v>
      </c>
      <c r="DU21" s="6">
        <v>209</v>
      </c>
      <c r="DV21" s="6">
        <v>132</v>
      </c>
      <c r="DW21" s="6">
        <v>56</v>
      </c>
      <c r="DX21" s="6">
        <v>13</v>
      </c>
      <c r="DY21" s="6">
        <v>51</v>
      </c>
      <c r="DZ21" s="6">
        <v>200</v>
      </c>
      <c r="EA21" s="6">
        <v>96</v>
      </c>
      <c r="EB21" s="6">
        <v>190</v>
      </c>
      <c r="EC21" s="6">
        <v>160</v>
      </c>
      <c r="ED21" s="6">
        <v>356</v>
      </c>
      <c r="EE21" s="6">
        <v>107</v>
      </c>
      <c r="EF21" s="6">
        <v>128</v>
      </c>
      <c r="EG21" s="6">
        <v>488</v>
      </c>
      <c r="EH21" s="6">
        <v>104</v>
      </c>
      <c r="EI21" s="6">
        <v>169</v>
      </c>
      <c r="EJ21" s="6">
        <v>44</v>
      </c>
      <c r="EK21" s="6">
        <v>69</v>
      </c>
      <c r="EL21" s="6">
        <v>125</v>
      </c>
      <c r="EM21" s="6">
        <v>42</v>
      </c>
      <c r="EN21" s="6">
        <v>228</v>
      </c>
      <c r="EO21" s="6">
        <v>180</v>
      </c>
      <c r="EP21" s="6">
        <v>76</v>
      </c>
      <c r="EQ21" s="6">
        <v>148</v>
      </c>
      <c r="ER21" s="6">
        <v>133</v>
      </c>
      <c r="ES21" s="6">
        <v>68</v>
      </c>
      <c r="ET21" s="6">
        <v>187</v>
      </c>
      <c r="EU21" s="6">
        <v>54</v>
      </c>
      <c r="EV21" s="6">
        <v>239</v>
      </c>
      <c r="EW21" s="6">
        <v>177</v>
      </c>
      <c r="EX21" s="6">
        <v>100</v>
      </c>
      <c r="EY21" s="6">
        <v>530</v>
      </c>
      <c r="EZ21" s="6">
        <v>710</v>
      </c>
      <c r="FA21" s="6">
        <v>188</v>
      </c>
      <c r="FB21" s="6">
        <v>168</v>
      </c>
      <c r="FC21" s="6">
        <v>124</v>
      </c>
      <c r="FD21" s="6">
        <v>114</v>
      </c>
      <c r="FE21" s="6">
        <v>102</v>
      </c>
      <c r="FF21" s="6">
        <v>132</v>
      </c>
      <c r="FG21" s="6">
        <v>257</v>
      </c>
      <c r="FH21" s="6">
        <v>23</v>
      </c>
      <c r="FI21" s="6">
        <v>138</v>
      </c>
      <c r="FJ21" s="6">
        <v>72</v>
      </c>
      <c r="FK21" s="6">
        <v>244</v>
      </c>
      <c r="FL21" s="6">
        <v>97</v>
      </c>
      <c r="FM21" s="6">
        <v>43</v>
      </c>
      <c r="FN21" s="6">
        <v>79</v>
      </c>
      <c r="FO21" s="6">
        <v>209</v>
      </c>
      <c r="FP21" s="6">
        <v>82</v>
      </c>
      <c r="FQ21" s="6">
        <v>464</v>
      </c>
      <c r="FR21" s="6">
        <v>123</v>
      </c>
      <c r="FS21" s="6">
        <v>115</v>
      </c>
      <c r="FT21" s="6">
        <v>205</v>
      </c>
      <c r="FU21" s="6">
        <v>171</v>
      </c>
      <c r="FV21" s="6">
        <v>201</v>
      </c>
      <c r="FW21" s="6">
        <v>79</v>
      </c>
      <c r="FX21" s="6">
        <v>57</v>
      </c>
      <c r="FY21" s="6">
        <v>1090</v>
      </c>
      <c r="FZ21" s="6">
        <v>48</v>
      </c>
      <c r="GA21" s="6">
        <v>1359</v>
      </c>
      <c r="GB21" s="6">
        <v>477</v>
      </c>
      <c r="GC21" s="6">
        <v>1835</v>
      </c>
      <c r="GD21" s="6">
        <v>137</v>
      </c>
      <c r="GE21" s="6">
        <v>366</v>
      </c>
      <c r="GF21" s="6">
        <v>183</v>
      </c>
      <c r="GG21" s="6">
        <v>290</v>
      </c>
      <c r="GH21" s="6">
        <v>143</v>
      </c>
      <c r="GI21" s="6">
        <v>2</v>
      </c>
    </row>
    <row r="22" spans="1:191" ht="43.2" x14ac:dyDescent="0.55000000000000004">
      <c r="A22" s="38" t="s">
        <v>236</v>
      </c>
      <c r="B22" s="29" t="s">
        <v>22</v>
      </c>
      <c r="C22" s="24" t="s">
        <v>19</v>
      </c>
      <c r="D22" s="6">
        <v>193</v>
      </c>
      <c r="E22" s="6">
        <v>623</v>
      </c>
      <c r="F22" s="6">
        <v>87</v>
      </c>
      <c r="G22" s="6">
        <v>268</v>
      </c>
      <c r="H22" s="6">
        <v>528</v>
      </c>
      <c r="I22" s="6">
        <v>160</v>
      </c>
      <c r="J22" s="6">
        <v>118</v>
      </c>
      <c r="K22" s="6">
        <v>28</v>
      </c>
      <c r="L22" s="6">
        <v>102</v>
      </c>
      <c r="M22" s="6">
        <v>19</v>
      </c>
      <c r="N22" s="6">
        <v>53</v>
      </c>
      <c r="O22" s="6">
        <v>57</v>
      </c>
      <c r="P22" s="6">
        <v>108</v>
      </c>
      <c r="Q22" s="6">
        <v>71</v>
      </c>
      <c r="R22" s="6">
        <v>75</v>
      </c>
      <c r="S22" s="6">
        <v>316</v>
      </c>
      <c r="T22" s="6">
        <v>29</v>
      </c>
      <c r="U22" s="6">
        <v>1762</v>
      </c>
      <c r="V22" s="6">
        <v>149</v>
      </c>
      <c r="W22" s="6">
        <v>93</v>
      </c>
      <c r="X22" s="6">
        <v>246</v>
      </c>
      <c r="Y22" s="6">
        <v>76</v>
      </c>
      <c r="Z22" s="6">
        <v>202</v>
      </c>
      <c r="AA22" s="6">
        <v>98</v>
      </c>
      <c r="AB22" s="6">
        <v>416</v>
      </c>
      <c r="AC22" s="6">
        <v>210</v>
      </c>
      <c r="AD22" s="6">
        <v>124</v>
      </c>
      <c r="AE22" s="6">
        <v>78</v>
      </c>
      <c r="AF22" s="6">
        <v>127</v>
      </c>
      <c r="AG22" s="6">
        <v>170</v>
      </c>
      <c r="AH22" s="6">
        <v>322</v>
      </c>
      <c r="AI22" s="6">
        <v>383</v>
      </c>
      <c r="AJ22" s="6">
        <v>94</v>
      </c>
      <c r="AK22" s="6">
        <v>245</v>
      </c>
      <c r="AL22" s="6">
        <v>137</v>
      </c>
      <c r="AM22" s="6">
        <v>103</v>
      </c>
      <c r="AN22" s="6">
        <v>165</v>
      </c>
      <c r="AO22" s="6">
        <v>75</v>
      </c>
      <c r="AP22" s="6">
        <v>354</v>
      </c>
      <c r="AQ22" s="6">
        <v>84</v>
      </c>
      <c r="AR22" s="6">
        <v>55</v>
      </c>
      <c r="AS22" s="6">
        <v>31</v>
      </c>
      <c r="AT22" s="6">
        <v>104</v>
      </c>
      <c r="AU22" s="6">
        <v>246</v>
      </c>
      <c r="AV22" s="6">
        <v>272</v>
      </c>
      <c r="AW22" s="6">
        <v>110</v>
      </c>
      <c r="AX22" s="6">
        <v>149</v>
      </c>
      <c r="AY22" s="6">
        <v>115</v>
      </c>
      <c r="AZ22" s="6">
        <v>145</v>
      </c>
      <c r="BA22" s="6">
        <v>133</v>
      </c>
      <c r="BB22" s="6">
        <v>51</v>
      </c>
      <c r="BC22" s="6">
        <v>247</v>
      </c>
      <c r="BD22" s="6">
        <v>168</v>
      </c>
      <c r="BE22" s="6">
        <v>255</v>
      </c>
      <c r="BF22" s="6">
        <v>62</v>
      </c>
      <c r="BG22" s="6">
        <v>267</v>
      </c>
      <c r="BH22" s="6">
        <v>539</v>
      </c>
      <c r="BI22" s="6">
        <v>51</v>
      </c>
      <c r="BJ22" s="6">
        <v>205</v>
      </c>
      <c r="BK22" s="6">
        <v>245</v>
      </c>
      <c r="BL22" s="6">
        <v>86</v>
      </c>
      <c r="BM22" s="6">
        <v>97</v>
      </c>
      <c r="BN22" s="6">
        <v>171</v>
      </c>
      <c r="BO22" s="6">
        <v>306</v>
      </c>
      <c r="BP22" s="6">
        <v>319</v>
      </c>
      <c r="BQ22" s="6">
        <v>88</v>
      </c>
      <c r="BR22" s="6">
        <v>76</v>
      </c>
      <c r="BS22" s="6">
        <v>290</v>
      </c>
      <c r="BT22" s="6">
        <v>70</v>
      </c>
      <c r="BU22" s="6">
        <v>141</v>
      </c>
      <c r="BV22" s="6">
        <v>72</v>
      </c>
      <c r="BW22" s="6">
        <v>402</v>
      </c>
      <c r="BX22" s="6">
        <v>29</v>
      </c>
      <c r="BY22" s="6">
        <v>37</v>
      </c>
      <c r="BZ22" s="6">
        <v>84</v>
      </c>
      <c r="CA22" s="6">
        <v>132</v>
      </c>
      <c r="CB22" s="6">
        <v>58</v>
      </c>
      <c r="CC22" s="6">
        <v>171</v>
      </c>
      <c r="CD22" s="6">
        <v>81</v>
      </c>
      <c r="CE22" s="6">
        <v>73</v>
      </c>
      <c r="CF22" s="6">
        <v>105</v>
      </c>
      <c r="CG22" s="6">
        <v>244</v>
      </c>
      <c r="CH22" s="6">
        <v>348</v>
      </c>
      <c r="CI22" s="6">
        <v>171</v>
      </c>
      <c r="CJ22" s="6">
        <v>730</v>
      </c>
      <c r="CK22" s="6">
        <v>119</v>
      </c>
      <c r="CL22" s="6">
        <v>176</v>
      </c>
      <c r="CM22" s="6">
        <v>257</v>
      </c>
      <c r="CN22" s="6">
        <v>136</v>
      </c>
      <c r="CO22" s="6">
        <v>210</v>
      </c>
      <c r="CP22" s="6">
        <v>161</v>
      </c>
      <c r="CQ22" s="6">
        <v>193</v>
      </c>
      <c r="CR22" s="6">
        <v>299</v>
      </c>
      <c r="CS22" s="6">
        <v>342</v>
      </c>
      <c r="CT22" s="6">
        <v>185</v>
      </c>
      <c r="CU22" s="6">
        <v>131</v>
      </c>
      <c r="CV22" s="6">
        <v>72</v>
      </c>
      <c r="CW22" s="6">
        <v>154</v>
      </c>
      <c r="CX22" s="6">
        <v>86</v>
      </c>
      <c r="CY22" s="6">
        <v>157</v>
      </c>
      <c r="CZ22" s="6">
        <v>159</v>
      </c>
      <c r="DA22" s="6">
        <v>263</v>
      </c>
      <c r="DB22" s="6">
        <v>221</v>
      </c>
      <c r="DC22" s="6">
        <v>118</v>
      </c>
      <c r="DD22" s="6">
        <v>9</v>
      </c>
      <c r="DE22" s="6">
        <v>69</v>
      </c>
      <c r="DF22" s="6">
        <v>161</v>
      </c>
      <c r="DG22" s="6">
        <v>72</v>
      </c>
      <c r="DH22" s="6">
        <v>79</v>
      </c>
      <c r="DI22" s="6">
        <v>386</v>
      </c>
      <c r="DJ22" s="6">
        <v>399</v>
      </c>
      <c r="DK22" s="6">
        <v>46</v>
      </c>
      <c r="DL22" s="6">
        <v>180</v>
      </c>
      <c r="DM22" s="6">
        <v>73</v>
      </c>
      <c r="DN22" s="6">
        <v>39</v>
      </c>
      <c r="DO22" s="6">
        <v>100</v>
      </c>
      <c r="DP22" s="6">
        <v>3</v>
      </c>
      <c r="DQ22" s="6">
        <v>3</v>
      </c>
      <c r="DR22" s="6">
        <v>178</v>
      </c>
      <c r="DS22" s="6">
        <v>122</v>
      </c>
      <c r="DT22" s="6">
        <v>32</v>
      </c>
      <c r="DU22" s="6">
        <v>238</v>
      </c>
      <c r="DV22" s="6">
        <v>125</v>
      </c>
      <c r="DW22" s="6">
        <v>62</v>
      </c>
      <c r="DX22" s="6">
        <v>9</v>
      </c>
      <c r="DY22" s="6">
        <v>27</v>
      </c>
      <c r="DZ22" s="6">
        <v>172</v>
      </c>
      <c r="EA22" s="6">
        <v>74</v>
      </c>
      <c r="EB22" s="6">
        <v>180</v>
      </c>
      <c r="EC22" s="6">
        <v>118</v>
      </c>
      <c r="ED22" s="6">
        <v>324</v>
      </c>
      <c r="EE22" s="6">
        <v>109</v>
      </c>
      <c r="EF22" s="6">
        <v>122</v>
      </c>
      <c r="EG22" s="6">
        <v>514</v>
      </c>
      <c r="EH22" s="6">
        <v>104</v>
      </c>
      <c r="EI22" s="6">
        <v>137</v>
      </c>
      <c r="EJ22" s="6">
        <v>54</v>
      </c>
      <c r="EK22" s="6">
        <v>67</v>
      </c>
      <c r="EL22" s="6">
        <v>132</v>
      </c>
      <c r="EM22" s="6">
        <v>40</v>
      </c>
      <c r="EN22" s="6">
        <v>215</v>
      </c>
      <c r="EO22" s="6">
        <v>148</v>
      </c>
      <c r="EP22" s="6">
        <v>63</v>
      </c>
      <c r="EQ22" s="6">
        <v>118</v>
      </c>
      <c r="ER22" s="6">
        <v>166</v>
      </c>
      <c r="ES22" s="6">
        <v>69</v>
      </c>
      <c r="ET22" s="6">
        <v>188</v>
      </c>
      <c r="EU22" s="6">
        <v>43</v>
      </c>
      <c r="EV22" s="6">
        <v>213</v>
      </c>
      <c r="EW22" s="6">
        <v>190</v>
      </c>
      <c r="EX22" s="6">
        <v>107</v>
      </c>
      <c r="EY22" s="6">
        <v>456</v>
      </c>
      <c r="EZ22" s="6">
        <v>747</v>
      </c>
      <c r="FA22" s="6">
        <v>192</v>
      </c>
      <c r="FB22" s="6">
        <v>141</v>
      </c>
      <c r="FC22" s="6">
        <v>97</v>
      </c>
      <c r="FD22" s="6">
        <v>97</v>
      </c>
      <c r="FE22" s="6">
        <v>101</v>
      </c>
      <c r="FF22" s="6">
        <v>127</v>
      </c>
      <c r="FG22" s="6">
        <v>215</v>
      </c>
      <c r="FH22" s="6">
        <v>25</v>
      </c>
      <c r="FI22" s="6">
        <v>131</v>
      </c>
      <c r="FJ22" s="6">
        <v>71</v>
      </c>
      <c r="FK22" s="6">
        <v>220</v>
      </c>
      <c r="FL22" s="6">
        <v>95</v>
      </c>
      <c r="FM22" s="6">
        <v>52</v>
      </c>
      <c r="FN22" s="6">
        <v>69</v>
      </c>
      <c r="FO22" s="6">
        <v>182</v>
      </c>
      <c r="FP22" s="6">
        <v>77</v>
      </c>
      <c r="FQ22" s="6">
        <v>425</v>
      </c>
      <c r="FR22" s="6">
        <v>112</v>
      </c>
      <c r="FS22" s="6">
        <v>91</v>
      </c>
      <c r="FT22" s="6">
        <v>198</v>
      </c>
      <c r="FU22" s="6">
        <v>133</v>
      </c>
      <c r="FV22" s="6">
        <v>206</v>
      </c>
      <c r="FW22" s="6">
        <v>80</v>
      </c>
      <c r="FX22" s="6">
        <v>40</v>
      </c>
      <c r="FY22" s="6">
        <v>1044</v>
      </c>
      <c r="FZ22" s="6">
        <v>52</v>
      </c>
      <c r="GA22" s="6">
        <v>1402</v>
      </c>
      <c r="GB22" s="6">
        <v>437</v>
      </c>
      <c r="GC22" s="6">
        <v>1725</v>
      </c>
      <c r="GD22" s="6">
        <v>122</v>
      </c>
      <c r="GE22" s="6">
        <v>346</v>
      </c>
      <c r="GF22" s="6">
        <v>224</v>
      </c>
      <c r="GG22" s="6">
        <v>251</v>
      </c>
      <c r="GH22" s="6">
        <v>8</v>
      </c>
      <c r="GI22" s="19">
        <v>0</v>
      </c>
    </row>
    <row r="23" spans="1:191" ht="57.6" x14ac:dyDescent="0.55000000000000004">
      <c r="A23" s="38" t="s">
        <v>237</v>
      </c>
      <c r="B23" s="29" t="s">
        <v>23</v>
      </c>
      <c r="C23" s="23" t="s">
        <v>17</v>
      </c>
      <c r="D23" s="6">
        <v>353</v>
      </c>
      <c r="E23" s="6">
        <v>1124</v>
      </c>
      <c r="F23" s="6">
        <v>142</v>
      </c>
      <c r="G23" s="6">
        <v>494</v>
      </c>
      <c r="H23" s="6">
        <v>978</v>
      </c>
      <c r="I23" s="6">
        <v>294</v>
      </c>
      <c r="J23" s="6">
        <v>222</v>
      </c>
      <c r="K23" s="6">
        <v>67</v>
      </c>
      <c r="L23" s="6">
        <v>194</v>
      </c>
      <c r="M23" s="6">
        <v>42</v>
      </c>
      <c r="N23" s="6">
        <v>96</v>
      </c>
      <c r="O23" s="6">
        <v>103</v>
      </c>
      <c r="P23" s="6">
        <v>190</v>
      </c>
      <c r="Q23" s="6">
        <v>124</v>
      </c>
      <c r="R23" s="6">
        <v>124</v>
      </c>
      <c r="S23" s="6">
        <v>584</v>
      </c>
      <c r="T23" s="6">
        <v>60</v>
      </c>
      <c r="U23" s="6">
        <v>3081</v>
      </c>
      <c r="V23" s="6">
        <v>275</v>
      </c>
      <c r="W23" s="6">
        <v>154</v>
      </c>
      <c r="X23" s="6">
        <v>431</v>
      </c>
      <c r="Y23" s="6">
        <v>150</v>
      </c>
      <c r="Z23" s="6">
        <v>343</v>
      </c>
      <c r="AA23" s="6">
        <v>180</v>
      </c>
      <c r="AB23" s="6">
        <v>741</v>
      </c>
      <c r="AC23" s="6">
        <v>371</v>
      </c>
      <c r="AD23" s="6">
        <v>217</v>
      </c>
      <c r="AE23" s="6">
        <v>163</v>
      </c>
      <c r="AF23" s="6">
        <v>208</v>
      </c>
      <c r="AG23" s="6">
        <v>254</v>
      </c>
      <c r="AH23" s="6">
        <v>548</v>
      </c>
      <c r="AI23" s="6">
        <v>651</v>
      </c>
      <c r="AJ23" s="6">
        <v>169</v>
      </c>
      <c r="AK23" s="6">
        <v>390</v>
      </c>
      <c r="AL23" s="6">
        <v>254</v>
      </c>
      <c r="AM23" s="6">
        <v>187</v>
      </c>
      <c r="AN23" s="6">
        <v>282</v>
      </c>
      <c r="AO23" s="6">
        <v>123</v>
      </c>
      <c r="AP23" s="6">
        <v>703</v>
      </c>
      <c r="AQ23" s="6">
        <v>169</v>
      </c>
      <c r="AR23" s="6">
        <v>115</v>
      </c>
      <c r="AS23" s="6">
        <v>67</v>
      </c>
      <c r="AT23" s="6">
        <v>200</v>
      </c>
      <c r="AU23" s="6">
        <v>384</v>
      </c>
      <c r="AV23" s="6">
        <v>510</v>
      </c>
      <c r="AW23" s="6">
        <v>196</v>
      </c>
      <c r="AX23" s="6">
        <v>252</v>
      </c>
      <c r="AY23" s="6">
        <v>207</v>
      </c>
      <c r="AZ23" s="6">
        <v>246</v>
      </c>
      <c r="BA23" s="6">
        <v>227</v>
      </c>
      <c r="BB23" s="6">
        <v>102</v>
      </c>
      <c r="BC23" s="6">
        <v>451</v>
      </c>
      <c r="BD23" s="6">
        <v>288</v>
      </c>
      <c r="BE23" s="6">
        <v>456</v>
      </c>
      <c r="BF23" s="6">
        <v>108</v>
      </c>
      <c r="BG23" s="6">
        <v>509</v>
      </c>
      <c r="BH23" s="6">
        <v>1051</v>
      </c>
      <c r="BI23" s="6">
        <v>112</v>
      </c>
      <c r="BJ23" s="6">
        <v>370</v>
      </c>
      <c r="BK23" s="6">
        <v>421</v>
      </c>
      <c r="BL23" s="6">
        <v>168</v>
      </c>
      <c r="BM23" s="6">
        <v>181</v>
      </c>
      <c r="BN23" s="6">
        <v>286</v>
      </c>
      <c r="BO23" s="6">
        <v>539</v>
      </c>
      <c r="BP23" s="6">
        <v>512</v>
      </c>
      <c r="BQ23" s="6">
        <v>142</v>
      </c>
      <c r="BR23" s="6">
        <v>148</v>
      </c>
      <c r="BS23" s="6">
        <v>487</v>
      </c>
      <c r="BT23" s="6">
        <v>123</v>
      </c>
      <c r="BU23" s="6">
        <v>256</v>
      </c>
      <c r="BV23" s="6">
        <v>103</v>
      </c>
      <c r="BW23" s="6">
        <v>709</v>
      </c>
      <c r="BX23" s="6">
        <v>45</v>
      </c>
      <c r="BY23" s="6">
        <v>61</v>
      </c>
      <c r="BZ23" s="6">
        <v>151</v>
      </c>
      <c r="CA23" s="6">
        <v>244</v>
      </c>
      <c r="CB23" s="6">
        <v>93</v>
      </c>
      <c r="CC23" s="6">
        <v>309</v>
      </c>
      <c r="CD23" s="6">
        <v>147</v>
      </c>
      <c r="CE23" s="6">
        <v>144</v>
      </c>
      <c r="CF23" s="6">
        <v>177</v>
      </c>
      <c r="CG23" s="6">
        <v>430</v>
      </c>
      <c r="CH23" s="6">
        <v>619</v>
      </c>
      <c r="CI23" s="6">
        <v>319</v>
      </c>
      <c r="CJ23" s="6">
        <v>1255</v>
      </c>
      <c r="CK23" s="6">
        <v>207</v>
      </c>
      <c r="CL23" s="6">
        <v>309</v>
      </c>
      <c r="CM23" s="6">
        <v>442</v>
      </c>
      <c r="CN23" s="6">
        <v>230</v>
      </c>
      <c r="CO23" s="6">
        <v>412</v>
      </c>
      <c r="CP23" s="6">
        <v>286</v>
      </c>
      <c r="CQ23" s="6">
        <v>373</v>
      </c>
      <c r="CR23" s="6">
        <v>587</v>
      </c>
      <c r="CS23" s="6">
        <v>638</v>
      </c>
      <c r="CT23" s="6">
        <v>352</v>
      </c>
      <c r="CU23" s="6">
        <v>217</v>
      </c>
      <c r="CV23" s="6">
        <v>156</v>
      </c>
      <c r="CW23" s="6">
        <v>277</v>
      </c>
      <c r="CX23" s="6">
        <v>160</v>
      </c>
      <c r="CY23" s="6">
        <v>282</v>
      </c>
      <c r="CZ23" s="6">
        <v>307</v>
      </c>
      <c r="DA23" s="6">
        <v>472</v>
      </c>
      <c r="DB23" s="6">
        <v>388</v>
      </c>
      <c r="DC23" s="6">
        <v>230</v>
      </c>
      <c r="DD23" s="6">
        <v>25</v>
      </c>
      <c r="DE23" s="6">
        <v>132</v>
      </c>
      <c r="DF23" s="6">
        <v>309</v>
      </c>
      <c r="DG23" s="6">
        <v>130</v>
      </c>
      <c r="DH23" s="6">
        <v>149</v>
      </c>
      <c r="DI23" s="6">
        <v>721</v>
      </c>
      <c r="DJ23" s="6">
        <v>686</v>
      </c>
      <c r="DK23" s="6">
        <v>71</v>
      </c>
      <c r="DL23" s="6">
        <v>314</v>
      </c>
      <c r="DM23" s="6">
        <v>158</v>
      </c>
      <c r="DN23" s="6">
        <v>74</v>
      </c>
      <c r="DO23" s="6">
        <v>168</v>
      </c>
      <c r="DP23" s="6">
        <v>4</v>
      </c>
      <c r="DQ23" s="6">
        <v>6</v>
      </c>
      <c r="DR23" s="6">
        <v>306</v>
      </c>
      <c r="DS23" s="6">
        <v>215</v>
      </c>
      <c r="DT23" s="6">
        <v>70</v>
      </c>
      <c r="DU23" s="6">
        <v>391</v>
      </c>
      <c r="DV23" s="6">
        <v>207</v>
      </c>
      <c r="DW23" s="6">
        <v>104</v>
      </c>
      <c r="DX23" s="6">
        <v>20</v>
      </c>
      <c r="DY23" s="6">
        <v>74</v>
      </c>
      <c r="DZ23" s="6">
        <v>332</v>
      </c>
      <c r="EA23" s="6">
        <v>143</v>
      </c>
      <c r="EB23" s="6">
        <v>318</v>
      </c>
      <c r="EC23" s="6">
        <v>252</v>
      </c>
      <c r="ED23" s="6">
        <v>587</v>
      </c>
      <c r="EE23" s="6">
        <v>190</v>
      </c>
      <c r="EF23" s="6">
        <v>218</v>
      </c>
      <c r="EG23" s="6">
        <v>851</v>
      </c>
      <c r="EH23" s="6">
        <v>182</v>
      </c>
      <c r="EI23" s="6">
        <v>255</v>
      </c>
      <c r="EJ23" s="6">
        <v>87</v>
      </c>
      <c r="EK23" s="6">
        <v>125</v>
      </c>
      <c r="EL23" s="6">
        <v>231</v>
      </c>
      <c r="EM23" s="6">
        <v>75</v>
      </c>
      <c r="EN23" s="6">
        <v>377</v>
      </c>
      <c r="EO23" s="6">
        <v>278</v>
      </c>
      <c r="EP23" s="6">
        <v>127</v>
      </c>
      <c r="EQ23" s="6">
        <v>226</v>
      </c>
      <c r="ER23" s="6">
        <v>266</v>
      </c>
      <c r="ES23" s="6">
        <v>110</v>
      </c>
      <c r="ET23" s="6">
        <v>327</v>
      </c>
      <c r="EU23" s="6">
        <v>85</v>
      </c>
      <c r="EV23" s="6">
        <v>389</v>
      </c>
      <c r="EW23" s="6">
        <v>317</v>
      </c>
      <c r="EX23" s="6">
        <v>178</v>
      </c>
      <c r="EY23" s="6">
        <v>826</v>
      </c>
      <c r="EZ23" s="6">
        <v>1257</v>
      </c>
      <c r="FA23" s="6">
        <v>311</v>
      </c>
      <c r="FB23" s="6">
        <v>271</v>
      </c>
      <c r="FC23" s="6">
        <v>190</v>
      </c>
      <c r="FD23" s="6">
        <v>178</v>
      </c>
      <c r="FE23" s="6">
        <v>177</v>
      </c>
      <c r="FF23" s="6">
        <v>233</v>
      </c>
      <c r="FG23" s="6">
        <v>398</v>
      </c>
      <c r="FH23" s="6">
        <v>40</v>
      </c>
      <c r="FI23" s="6">
        <v>219</v>
      </c>
      <c r="FJ23" s="6">
        <v>123</v>
      </c>
      <c r="FK23" s="6">
        <v>405</v>
      </c>
      <c r="FL23" s="6">
        <v>171</v>
      </c>
      <c r="FM23" s="6">
        <v>84</v>
      </c>
      <c r="FN23" s="6">
        <v>130</v>
      </c>
      <c r="FO23" s="6">
        <v>327</v>
      </c>
      <c r="FP23" s="6">
        <v>131</v>
      </c>
      <c r="FQ23" s="6">
        <v>762</v>
      </c>
      <c r="FR23" s="6">
        <v>210</v>
      </c>
      <c r="FS23" s="6">
        <v>182</v>
      </c>
      <c r="FT23" s="6">
        <v>352</v>
      </c>
      <c r="FU23" s="6">
        <v>264</v>
      </c>
      <c r="FV23" s="6">
        <v>354</v>
      </c>
      <c r="FW23" s="6">
        <v>128</v>
      </c>
      <c r="FX23" s="6">
        <v>84</v>
      </c>
      <c r="FY23" s="6">
        <v>1782</v>
      </c>
      <c r="FZ23" s="6">
        <v>90</v>
      </c>
      <c r="GA23" s="6">
        <v>2358</v>
      </c>
      <c r="GB23" s="6">
        <v>775</v>
      </c>
      <c r="GC23" s="6">
        <v>2995</v>
      </c>
      <c r="GD23" s="6">
        <v>218</v>
      </c>
      <c r="GE23" s="6">
        <v>603</v>
      </c>
      <c r="GF23" s="6">
        <v>340</v>
      </c>
      <c r="GG23" s="6">
        <v>454</v>
      </c>
      <c r="GH23" s="6">
        <v>10</v>
      </c>
      <c r="GI23" s="6">
        <v>0</v>
      </c>
    </row>
    <row r="24" spans="1:191" ht="57.6" x14ac:dyDescent="0.55000000000000004">
      <c r="A24" s="38" t="s">
        <v>238</v>
      </c>
      <c r="B24" s="29" t="s">
        <v>23</v>
      </c>
      <c r="C24" s="24" t="s">
        <v>18</v>
      </c>
      <c r="D24" s="6">
        <v>182</v>
      </c>
      <c r="E24" s="6">
        <v>577</v>
      </c>
      <c r="F24" s="6">
        <v>68</v>
      </c>
      <c r="G24" s="6">
        <v>249</v>
      </c>
      <c r="H24" s="6">
        <v>523</v>
      </c>
      <c r="I24" s="6">
        <v>147</v>
      </c>
      <c r="J24" s="6">
        <v>115</v>
      </c>
      <c r="K24" s="6">
        <v>45</v>
      </c>
      <c r="L24" s="6">
        <v>99</v>
      </c>
      <c r="M24" s="6">
        <v>23</v>
      </c>
      <c r="N24" s="6">
        <v>51</v>
      </c>
      <c r="O24" s="6">
        <v>50</v>
      </c>
      <c r="P24" s="6">
        <v>88</v>
      </c>
      <c r="Q24" s="6">
        <v>58</v>
      </c>
      <c r="R24" s="6">
        <v>54</v>
      </c>
      <c r="S24" s="6">
        <v>303</v>
      </c>
      <c r="T24" s="6">
        <v>34</v>
      </c>
      <c r="U24" s="6">
        <v>1593</v>
      </c>
      <c r="V24" s="6">
        <v>148</v>
      </c>
      <c r="W24" s="6">
        <v>69</v>
      </c>
      <c r="X24" s="6">
        <v>212</v>
      </c>
      <c r="Y24" s="6">
        <v>76</v>
      </c>
      <c r="Z24" s="6">
        <v>162</v>
      </c>
      <c r="AA24" s="6">
        <v>95</v>
      </c>
      <c r="AB24" s="6">
        <v>378</v>
      </c>
      <c r="AC24" s="6">
        <v>187</v>
      </c>
      <c r="AD24" s="6">
        <v>108</v>
      </c>
      <c r="AE24" s="6">
        <v>92</v>
      </c>
      <c r="AF24" s="6">
        <v>99</v>
      </c>
      <c r="AG24" s="6">
        <v>111</v>
      </c>
      <c r="AH24" s="6">
        <v>275</v>
      </c>
      <c r="AI24" s="6">
        <v>326</v>
      </c>
      <c r="AJ24" s="6">
        <v>86</v>
      </c>
      <c r="AK24" s="6">
        <v>183</v>
      </c>
      <c r="AL24" s="6">
        <v>135</v>
      </c>
      <c r="AM24" s="6">
        <v>100</v>
      </c>
      <c r="AN24" s="6">
        <v>146</v>
      </c>
      <c r="AO24" s="6">
        <v>58</v>
      </c>
      <c r="AP24" s="6">
        <v>395</v>
      </c>
      <c r="AQ24" s="6">
        <v>97</v>
      </c>
      <c r="AR24" s="6">
        <v>68</v>
      </c>
      <c r="AS24" s="6">
        <v>41</v>
      </c>
      <c r="AT24" s="6">
        <v>107</v>
      </c>
      <c r="AU24" s="6">
        <v>181</v>
      </c>
      <c r="AV24" s="6">
        <v>272</v>
      </c>
      <c r="AW24" s="6">
        <v>100</v>
      </c>
      <c r="AX24" s="6">
        <v>117</v>
      </c>
      <c r="AY24" s="6">
        <v>104</v>
      </c>
      <c r="AZ24" s="6">
        <v>125</v>
      </c>
      <c r="BA24" s="6">
        <v>108</v>
      </c>
      <c r="BB24" s="6">
        <v>56</v>
      </c>
      <c r="BC24" s="6">
        <v>234</v>
      </c>
      <c r="BD24" s="6">
        <v>147</v>
      </c>
      <c r="BE24" s="6">
        <v>240</v>
      </c>
      <c r="BF24" s="6">
        <v>49</v>
      </c>
      <c r="BG24" s="6">
        <v>272</v>
      </c>
      <c r="BH24" s="6">
        <v>575</v>
      </c>
      <c r="BI24" s="6">
        <v>70</v>
      </c>
      <c r="BJ24" s="6">
        <v>191</v>
      </c>
      <c r="BK24" s="6">
        <v>204</v>
      </c>
      <c r="BL24" s="6">
        <v>89</v>
      </c>
      <c r="BM24" s="6">
        <v>99</v>
      </c>
      <c r="BN24" s="6">
        <v>135</v>
      </c>
      <c r="BO24" s="6">
        <v>264</v>
      </c>
      <c r="BP24" s="6">
        <v>244</v>
      </c>
      <c r="BQ24" s="6">
        <v>68</v>
      </c>
      <c r="BR24" s="6">
        <v>78</v>
      </c>
      <c r="BS24" s="6">
        <v>234</v>
      </c>
      <c r="BT24" s="6">
        <v>68</v>
      </c>
      <c r="BU24" s="6">
        <v>131</v>
      </c>
      <c r="BV24" s="6">
        <v>45</v>
      </c>
      <c r="BW24" s="6">
        <v>373</v>
      </c>
      <c r="BX24" s="6">
        <v>18</v>
      </c>
      <c r="BY24" s="6">
        <v>26</v>
      </c>
      <c r="BZ24" s="6">
        <v>74</v>
      </c>
      <c r="CA24" s="6">
        <v>130</v>
      </c>
      <c r="CB24" s="6">
        <v>46</v>
      </c>
      <c r="CC24" s="6">
        <v>152</v>
      </c>
      <c r="CD24" s="6">
        <v>75</v>
      </c>
      <c r="CE24" s="6">
        <v>77</v>
      </c>
      <c r="CF24" s="6">
        <v>89</v>
      </c>
      <c r="CG24" s="6">
        <v>214</v>
      </c>
      <c r="CH24" s="6">
        <v>319</v>
      </c>
      <c r="CI24" s="6">
        <v>168</v>
      </c>
      <c r="CJ24" s="6">
        <v>618</v>
      </c>
      <c r="CK24" s="6">
        <v>106</v>
      </c>
      <c r="CL24" s="6">
        <v>158</v>
      </c>
      <c r="CM24" s="6">
        <v>209</v>
      </c>
      <c r="CN24" s="6">
        <v>120</v>
      </c>
      <c r="CO24" s="6">
        <v>228</v>
      </c>
      <c r="CP24" s="6">
        <v>145</v>
      </c>
      <c r="CQ24" s="6">
        <v>198</v>
      </c>
      <c r="CR24" s="6">
        <v>333</v>
      </c>
      <c r="CS24" s="6">
        <v>342</v>
      </c>
      <c r="CT24" s="6">
        <v>184</v>
      </c>
      <c r="CU24" s="6">
        <v>104</v>
      </c>
      <c r="CV24" s="6">
        <v>87</v>
      </c>
      <c r="CW24" s="6">
        <v>144</v>
      </c>
      <c r="CX24" s="6">
        <v>78</v>
      </c>
      <c r="CY24" s="6">
        <v>142</v>
      </c>
      <c r="CZ24" s="6">
        <v>169</v>
      </c>
      <c r="DA24" s="6">
        <v>248</v>
      </c>
      <c r="DB24" s="6">
        <v>196</v>
      </c>
      <c r="DC24" s="6">
        <v>122</v>
      </c>
      <c r="DD24" s="6">
        <v>16</v>
      </c>
      <c r="DE24" s="6">
        <v>69</v>
      </c>
      <c r="DF24" s="6">
        <v>159</v>
      </c>
      <c r="DG24" s="6">
        <v>70</v>
      </c>
      <c r="DH24" s="6">
        <v>80</v>
      </c>
      <c r="DI24" s="6">
        <v>396</v>
      </c>
      <c r="DJ24" s="6">
        <v>342</v>
      </c>
      <c r="DK24" s="6">
        <v>34</v>
      </c>
      <c r="DL24" s="6">
        <v>154</v>
      </c>
      <c r="DM24" s="6">
        <v>89</v>
      </c>
      <c r="DN24" s="6">
        <v>39</v>
      </c>
      <c r="DO24" s="6">
        <v>77</v>
      </c>
      <c r="DP24" s="6">
        <v>1</v>
      </c>
      <c r="DQ24" s="6">
        <v>3</v>
      </c>
      <c r="DR24" s="6">
        <v>154</v>
      </c>
      <c r="DS24" s="6">
        <v>109</v>
      </c>
      <c r="DT24" s="6">
        <v>42</v>
      </c>
      <c r="DU24" s="6">
        <v>188</v>
      </c>
      <c r="DV24" s="6">
        <v>112</v>
      </c>
      <c r="DW24" s="6">
        <v>53</v>
      </c>
      <c r="DX24" s="6">
        <v>13</v>
      </c>
      <c r="DY24" s="6">
        <v>49</v>
      </c>
      <c r="DZ24" s="6">
        <v>180</v>
      </c>
      <c r="EA24" s="6">
        <v>78</v>
      </c>
      <c r="EB24" s="6">
        <v>167</v>
      </c>
      <c r="EC24" s="6">
        <v>141</v>
      </c>
      <c r="ED24" s="6">
        <v>310</v>
      </c>
      <c r="EE24" s="6">
        <v>93</v>
      </c>
      <c r="EF24" s="6">
        <v>109</v>
      </c>
      <c r="EG24" s="6">
        <v>421</v>
      </c>
      <c r="EH24" s="6">
        <v>94</v>
      </c>
      <c r="EI24" s="6">
        <v>141</v>
      </c>
      <c r="EJ24" s="6">
        <v>38</v>
      </c>
      <c r="EK24" s="6">
        <v>62</v>
      </c>
      <c r="EL24" s="6">
        <v>113</v>
      </c>
      <c r="EM24" s="6">
        <v>38</v>
      </c>
      <c r="EN24" s="6">
        <v>194</v>
      </c>
      <c r="EO24" s="6">
        <v>152</v>
      </c>
      <c r="EP24" s="6">
        <v>69</v>
      </c>
      <c r="EQ24" s="6">
        <v>129</v>
      </c>
      <c r="ER24" s="6">
        <v>118</v>
      </c>
      <c r="ES24" s="6">
        <v>55</v>
      </c>
      <c r="ET24" s="6">
        <v>162</v>
      </c>
      <c r="EU24" s="6">
        <v>48</v>
      </c>
      <c r="EV24" s="6">
        <v>209</v>
      </c>
      <c r="EW24" s="6">
        <v>154</v>
      </c>
      <c r="EX24" s="6">
        <v>89</v>
      </c>
      <c r="EY24" s="6">
        <v>437</v>
      </c>
      <c r="EZ24" s="6">
        <v>614</v>
      </c>
      <c r="FA24" s="6">
        <v>153</v>
      </c>
      <c r="FB24" s="6">
        <v>145</v>
      </c>
      <c r="FC24" s="6">
        <v>106</v>
      </c>
      <c r="FD24" s="6">
        <v>97</v>
      </c>
      <c r="FE24" s="6">
        <v>93</v>
      </c>
      <c r="FF24" s="6">
        <v>118</v>
      </c>
      <c r="FG24" s="6">
        <v>207</v>
      </c>
      <c r="FH24" s="6">
        <v>16</v>
      </c>
      <c r="FI24" s="6">
        <v>110</v>
      </c>
      <c r="FJ24" s="6">
        <v>61</v>
      </c>
      <c r="FK24" s="6">
        <v>217</v>
      </c>
      <c r="FL24" s="6">
        <v>87</v>
      </c>
      <c r="FM24" s="6">
        <v>38</v>
      </c>
      <c r="FN24" s="6">
        <v>69</v>
      </c>
      <c r="FO24" s="6">
        <v>168</v>
      </c>
      <c r="FP24" s="6">
        <v>66</v>
      </c>
      <c r="FQ24" s="6">
        <v>407</v>
      </c>
      <c r="FR24" s="6">
        <v>111</v>
      </c>
      <c r="FS24" s="6">
        <v>98</v>
      </c>
      <c r="FT24" s="6">
        <v>180</v>
      </c>
      <c r="FU24" s="6">
        <v>146</v>
      </c>
      <c r="FV24" s="6">
        <v>171</v>
      </c>
      <c r="FW24" s="6">
        <v>67</v>
      </c>
      <c r="FX24" s="6">
        <v>48</v>
      </c>
      <c r="FY24" s="6">
        <v>920</v>
      </c>
      <c r="FZ24" s="6">
        <v>42</v>
      </c>
      <c r="GA24" s="6">
        <v>1177</v>
      </c>
      <c r="GB24" s="6">
        <v>406</v>
      </c>
      <c r="GC24" s="6">
        <v>1549</v>
      </c>
      <c r="GD24" s="6">
        <v>116</v>
      </c>
      <c r="GE24" s="6">
        <v>310</v>
      </c>
      <c r="GF24" s="6">
        <v>159</v>
      </c>
      <c r="GG24" s="6">
        <v>237</v>
      </c>
      <c r="GH24" s="6">
        <v>6</v>
      </c>
      <c r="GI24" s="6">
        <v>0</v>
      </c>
    </row>
    <row r="25" spans="1:191" ht="57.6" x14ac:dyDescent="0.55000000000000004">
      <c r="A25" s="38" t="s">
        <v>239</v>
      </c>
      <c r="B25" s="29" t="s">
        <v>23</v>
      </c>
      <c r="C25" s="24" t="s">
        <v>19</v>
      </c>
      <c r="D25" s="6">
        <v>171</v>
      </c>
      <c r="E25" s="6">
        <v>547</v>
      </c>
      <c r="F25" s="6">
        <v>74</v>
      </c>
      <c r="G25" s="6">
        <v>245</v>
      </c>
      <c r="H25" s="6">
        <v>455</v>
      </c>
      <c r="I25" s="6">
        <v>147</v>
      </c>
      <c r="J25" s="6">
        <v>107</v>
      </c>
      <c r="K25" s="6">
        <v>22</v>
      </c>
      <c r="L25" s="6">
        <v>95</v>
      </c>
      <c r="M25" s="6">
        <v>19</v>
      </c>
      <c r="N25" s="6">
        <v>45</v>
      </c>
      <c r="O25" s="6">
        <v>53</v>
      </c>
      <c r="P25" s="6">
        <v>102</v>
      </c>
      <c r="Q25" s="6">
        <v>66</v>
      </c>
      <c r="R25" s="6">
        <v>70</v>
      </c>
      <c r="S25" s="6">
        <v>281</v>
      </c>
      <c r="T25" s="6">
        <v>26</v>
      </c>
      <c r="U25" s="6">
        <v>1488</v>
      </c>
      <c r="V25" s="6">
        <v>127</v>
      </c>
      <c r="W25" s="6">
        <v>85</v>
      </c>
      <c r="X25" s="6">
        <v>219</v>
      </c>
      <c r="Y25" s="6">
        <v>74</v>
      </c>
      <c r="Z25" s="6">
        <v>181</v>
      </c>
      <c r="AA25" s="6">
        <v>85</v>
      </c>
      <c r="AB25" s="6">
        <v>363</v>
      </c>
      <c r="AC25" s="6">
        <v>184</v>
      </c>
      <c r="AD25" s="6">
        <v>109</v>
      </c>
      <c r="AE25" s="6">
        <v>71</v>
      </c>
      <c r="AF25" s="6">
        <v>109</v>
      </c>
      <c r="AG25" s="6">
        <v>143</v>
      </c>
      <c r="AH25" s="6">
        <v>273</v>
      </c>
      <c r="AI25" s="6">
        <v>325</v>
      </c>
      <c r="AJ25" s="6">
        <v>83</v>
      </c>
      <c r="AK25" s="6">
        <v>207</v>
      </c>
      <c r="AL25" s="6">
        <v>119</v>
      </c>
      <c r="AM25" s="6">
        <v>87</v>
      </c>
      <c r="AN25" s="6">
        <v>136</v>
      </c>
      <c r="AO25" s="6">
        <v>65</v>
      </c>
      <c r="AP25" s="6">
        <v>308</v>
      </c>
      <c r="AQ25" s="6">
        <v>72</v>
      </c>
      <c r="AR25" s="6">
        <v>47</v>
      </c>
      <c r="AS25" s="6">
        <v>26</v>
      </c>
      <c r="AT25" s="6">
        <v>93</v>
      </c>
      <c r="AU25" s="6">
        <v>203</v>
      </c>
      <c r="AV25" s="6">
        <v>238</v>
      </c>
      <c r="AW25" s="6">
        <v>96</v>
      </c>
      <c r="AX25" s="6">
        <v>135</v>
      </c>
      <c r="AY25" s="6">
        <v>103</v>
      </c>
      <c r="AZ25" s="6">
        <v>121</v>
      </c>
      <c r="BA25" s="6">
        <v>119</v>
      </c>
      <c r="BB25" s="6">
        <v>46</v>
      </c>
      <c r="BC25" s="6">
        <v>217</v>
      </c>
      <c r="BD25" s="6">
        <v>141</v>
      </c>
      <c r="BE25" s="6">
        <v>216</v>
      </c>
      <c r="BF25" s="6">
        <v>59</v>
      </c>
      <c r="BG25" s="6">
        <v>237</v>
      </c>
      <c r="BH25" s="6">
        <v>476</v>
      </c>
      <c r="BI25" s="6">
        <v>42</v>
      </c>
      <c r="BJ25" s="6">
        <v>179</v>
      </c>
      <c r="BK25" s="6">
        <v>217</v>
      </c>
      <c r="BL25" s="6">
        <v>79</v>
      </c>
      <c r="BM25" s="6">
        <v>82</v>
      </c>
      <c r="BN25" s="6">
        <v>151</v>
      </c>
      <c r="BO25" s="6">
        <v>275</v>
      </c>
      <c r="BP25" s="6">
        <v>268</v>
      </c>
      <c r="BQ25" s="6">
        <v>74</v>
      </c>
      <c r="BR25" s="6">
        <v>70</v>
      </c>
      <c r="BS25" s="6">
        <v>253</v>
      </c>
      <c r="BT25" s="6">
        <v>55</v>
      </c>
      <c r="BU25" s="6">
        <v>125</v>
      </c>
      <c r="BV25" s="6">
        <v>58</v>
      </c>
      <c r="BW25" s="6">
        <v>336</v>
      </c>
      <c r="BX25" s="6">
        <v>27</v>
      </c>
      <c r="BY25" s="6">
        <v>35</v>
      </c>
      <c r="BZ25" s="6">
        <v>77</v>
      </c>
      <c r="CA25" s="6">
        <v>114</v>
      </c>
      <c r="CB25" s="6">
        <v>47</v>
      </c>
      <c r="CC25" s="6">
        <v>157</v>
      </c>
      <c r="CD25" s="6">
        <v>72</v>
      </c>
      <c r="CE25" s="6">
        <v>67</v>
      </c>
      <c r="CF25" s="6">
        <v>88</v>
      </c>
      <c r="CG25" s="6">
        <v>216</v>
      </c>
      <c r="CH25" s="6">
        <v>300</v>
      </c>
      <c r="CI25" s="6">
        <v>151</v>
      </c>
      <c r="CJ25" s="6">
        <v>637</v>
      </c>
      <c r="CK25" s="6">
        <v>101</v>
      </c>
      <c r="CL25" s="6">
        <v>151</v>
      </c>
      <c r="CM25" s="6">
        <v>233</v>
      </c>
      <c r="CN25" s="6">
        <v>110</v>
      </c>
      <c r="CO25" s="6">
        <v>184</v>
      </c>
      <c r="CP25" s="6">
        <v>141</v>
      </c>
      <c r="CQ25" s="6">
        <v>175</v>
      </c>
      <c r="CR25" s="6">
        <v>254</v>
      </c>
      <c r="CS25" s="6">
        <v>296</v>
      </c>
      <c r="CT25" s="6">
        <v>168</v>
      </c>
      <c r="CU25" s="6">
        <v>113</v>
      </c>
      <c r="CV25" s="6">
        <v>69</v>
      </c>
      <c r="CW25" s="6">
        <v>133</v>
      </c>
      <c r="CX25" s="6">
        <v>82</v>
      </c>
      <c r="CY25" s="6">
        <v>140</v>
      </c>
      <c r="CZ25" s="6">
        <v>138</v>
      </c>
      <c r="DA25" s="6">
        <v>224</v>
      </c>
      <c r="DB25" s="6">
        <v>192</v>
      </c>
      <c r="DC25" s="6">
        <v>108</v>
      </c>
      <c r="DD25" s="6">
        <v>9</v>
      </c>
      <c r="DE25" s="6">
        <v>63</v>
      </c>
      <c r="DF25" s="6">
        <v>150</v>
      </c>
      <c r="DG25" s="6">
        <v>60</v>
      </c>
      <c r="DH25" s="6">
        <v>69</v>
      </c>
      <c r="DI25" s="6">
        <v>325</v>
      </c>
      <c r="DJ25" s="6">
        <v>344</v>
      </c>
      <c r="DK25" s="6">
        <v>37</v>
      </c>
      <c r="DL25" s="6">
        <v>160</v>
      </c>
      <c r="DM25" s="6">
        <v>69</v>
      </c>
      <c r="DN25" s="6">
        <v>35</v>
      </c>
      <c r="DO25" s="6">
        <v>91</v>
      </c>
      <c r="DP25" s="6">
        <v>3</v>
      </c>
      <c r="DQ25" s="6">
        <v>3</v>
      </c>
      <c r="DR25" s="6">
        <v>152</v>
      </c>
      <c r="DS25" s="6">
        <v>106</v>
      </c>
      <c r="DT25" s="6">
        <v>28</v>
      </c>
      <c r="DU25" s="6">
        <v>203</v>
      </c>
      <c r="DV25" s="6">
        <v>95</v>
      </c>
      <c r="DW25" s="6">
        <v>51</v>
      </c>
      <c r="DX25" s="6">
        <v>7</v>
      </c>
      <c r="DY25" s="6">
        <v>25</v>
      </c>
      <c r="DZ25" s="6">
        <v>152</v>
      </c>
      <c r="EA25" s="6">
        <v>65</v>
      </c>
      <c r="EB25" s="6">
        <v>151</v>
      </c>
      <c r="EC25" s="6">
        <v>111</v>
      </c>
      <c r="ED25" s="6">
        <v>277</v>
      </c>
      <c r="EE25" s="6">
        <v>97</v>
      </c>
      <c r="EF25" s="6">
        <v>109</v>
      </c>
      <c r="EG25" s="6">
        <v>430</v>
      </c>
      <c r="EH25" s="6">
        <v>88</v>
      </c>
      <c r="EI25" s="6">
        <v>114</v>
      </c>
      <c r="EJ25" s="6">
        <v>49</v>
      </c>
      <c r="EK25" s="6">
        <v>63</v>
      </c>
      <c r="EL25" s="6">
        <v>118</v>
      </c>
      <c r="EM25" s="6">
        <v>37</v>
      </c>
      <c r="EN25" s="6">
        <v>183</v>
      </c>
      <c r="EO25" s="6">
        <v>126</v>
      </c>
      <c r="EP25" s="6">
        <v>58</v>
      </c>
      <c r="EQ25" s="6">
        <v>97</v>
      </c>
      <c r="ER25" s="6">
        <v>148</v>
      </c>
      <c r="ES25" s="6">
        <v>55</v>
      </c>
      <c r="ET25" s="6">
        <v>165</v>
      </c>
      <c r="EU25" s="6">
        <v>37</v>
      </c>
      <c r="EV25" s="6">
        <v>180</v>
      </c>
      <c r="EW25" s="6">
        <v>163</v>
      </c>
      <c r="EX25" s="6">
        <v>89</v>
      </c>
      <c r="EY25" s="6">
        <v>389</v>
      </c>
      <c r="EZ25" s="6">
        <v>643</v>
      </c>
      <c r="FA25" s="6">
        <v>158</v>
      </c>
      <c r="FB25" s="6">
        <v>126</v>
      </c>
      <c r="FC25" s="6">
        <v>84</v>
      </c>
      <c r="FD25" s="6">
        <v>81</v>
      </c>
      <c r="FE25" s="6">
        <v>84</v>
      </c>
      <c r="FF25" s="6">
        <v>115</v>
      </c>
      <c r="FG25" s="6">
        <v>191</v>
      </c>
      <c r="FH25" s="6">
        <v>24</v>
      </c>
      <c r="FI25" s="6">
        <v>109</v>
      </c>
      <c r="FJ25" s="6">
        <v>62</v>
      </c>
      <c r="FK25" s="6">
        <v>188</v>
      </c>
      <c r="FL25" s="6">
        <v>84</v>
      </c>
      <c r="FM25" s="6">
        <v>46</v>
      </c>
      <c r="FN25" s="6">
        <v>61</v>
      </c>
      <c r="FO25" s="6">
        <v>159</v>
      </c>
      <c r="FP25" s="6">
        <v>65</v>
      </c>
      <c r="FQ25" s="6">
        <v>355</v>
      </c>
      <c r="FR25" s="6">
        <v>99</v>
      </c>
      <c r="FS25" s="6">
        <v>84</v>
      </c>
      <c r="FT25" s="6">
        <v>172</v>
      </c>
      <c r="FU25" s="6">
        <v>118</v>
      </c>
      <c r="FV25" s="6">
        <v>183</v>
      </c>
      <c r="FW25" s="6">
        <v>61</v>
      </c>
      <c r="FX25" s="6">
        <v>36</v>
      </c>
      <c r="FY25" s="6">
        <v>862</v>
      </c>
      <c r="FZ25" s="6">
        <v>48</v>
      </c>
      <c r="GA25" s="6">
        <v>1181</v>
      </c>
      <c r="GB25" s="6">
        <v>369</v>
      </c>
      <c r="GC25" s="6">
        <v>1446</v>
      </c>
      <c r="GD25" s="6">
        <v>102</v>
      </c>
      <c r="GE25" s="6">
        <v>293</v>
      </c>
      <c r="GF25" s="6">
        <v>181</v>
      </c>
      <c r="GG25" s="6">
        <v>217</v>
      </c>
      <c r="GH25" s="6">
        <v>4</v>
      </c>
      <c r="GI25" s="6">
        <v>0</v>
      </c>
    </row>
    <row r="26" spans="1:191" ht="72" x14ac:dyDescent="0.55000000000000004">
      <c r="A26" s="38" t="s">
        <v>240</v>
      </c>
      <c r="B26" s="29" t="s">
        <v>24</v>
      </c>
      <c r="C26" s="23" t="s">
        <v>17</v>
      </c>
      <c r="D26" s="6">
        <v>184</v>
      </c>
      <c r="E26" s="6">
        <v>595</v>
      </c>
      <c r="F26" s="6">
        <v>84</v>
      </c>
      <c r="G26" s="6">
        <v>250</v>
      </c>
      <c r="H26" s="6">
        <v>515</v>
      </c>
      <c r="I26" s="6">
        <v>154</v>
      </c>
      <c r="J26" s="6">
        <v>114</v>
      </c>
      <c r="K26" s="6">
        <v>40</v>
      </c>
      <c r="L26" s="6">
        <v>95</v>
      </c>
      <c r="M26" s="6">
        <v>4</v>
      </c>
      <c r="N26" s="6">
        <v>61</v>
      </c>
      <c r="O26" s="6">
        <v>47</v>
      </c>
      <c r="P26" s="6">
        <v>96</v>
      </c>
      <c r="Q26" s="6">
        <v>67</v>
      </c>
      <c r="R26" s="6">
        <v>54</v>
      </c>
      <c r="S26" s="6">
        <v>327</v>
      </c>
      <c r="T26" s="6">
        <v>26</v>
      </c>
      <c r="U26" s="6">
        <v>1884</v>
      </c>
      <c r="V26" s="6">
        <v>166</v>
      </c>
      <c r="W26" s="6">
        <v>85</v>
      </c>
      <c r="X26" s="6">
        <v>217</v>
      </c>
      <c r="Y26" s="6">
        <v>55</v>
      </c>
      <c r="Z26" s="6">
        <v>203</v>
      </c>
      <c r="AA26" s="6">
        <v>92</v>
      </c>
      <c r="AB26" s="6">
        <v>430</v>
      </c>
      <c r="AC26" s="6">
        <v>187</v>
      </c>
      <c r="AD26" s="6">
        <v>131</v>
      </c>
      <c r="AE26" s="6">
        <v>77</v>
      </c>
      <c r="AF26" s="6">
        <v>104</v>
      </c>
      <c r="AG26" s="6">
        <v>157</v>
      </c>
      <c r="AH26" s="6">
        <v>303</v>
      </c>
      <c r="AI26" s="6">
        <v>406</v>
      </c>
      <c r="AJ26" s="6">
        <v>95</v>
      </c>
      <c r="AK26" s="6">
        <v>225</v>
      </c>
      <c r="AL26" s="6">
        <v>141</v>
      </c>
      <c r="AM26" s="6">
        <v>98</v>
      </c>
      <c r="AN26" s="6">
        <v>158</v>
      </c>
      <c r="AO26" s="6">
        <v>74</v>
      </c>
      <c r="AP26" s="6">
        <v>411</v>
      </c>
      <c r="AQ26" s="6">
        <v>107</v>
      </c>
      <c r="AR26" s="6">
        <v>56</v>
      </c>
      <c r="AS26" s="6">
        <v>44</v>
      </c>
      <c r="AT26" s="6">
        <v>123</v>
      </c>
      <c r="AU26" s="6">
        <v>274</v>
      </c>
      <c r="AV26" s="6">
        <v>259</v>
      </c>
      <c r="AW26" s="6">
        <v>110</v>
      </c>
      <c r="AX26" s="6">
        <v>126</v>
      </c>
      <c r="AY26" s="6">
        <v>108</v>
      </c>
      <c r="AZ26" s="6">
        <v>138</v>
      </c>
      <c r="BA26" s="6">
        <v>123</v>
      </c>
      <c r="BB26" s="6">
        <v>47</v>
      </c>
      <c r="BC26" s="6">
        <v>289</v>
      </c>
      <c r="BD26" s="6">
        <v>182</v>
      </c>
      <c r="BE26" s="6">
        <v>293</v>
      </c>
      <c r="BF26" s="6">
        <v>50</v>
      </c>
      <c r="BG26" s="6">
        <v>287</v>
      </c>
      <c r="BH26" s="6">
        <v>580</v>
      </c>
      <c r="BI26" s="6">
        <v>70</v>
      </c>
      <c r="BJ26" s="6">
        <v>234</v>
      </c>
      <c r="BK26" s="6">
        <v>196</v>
      </c>
      <c r="BL26" s="6">
        <v>82</v>
      </c>
      <c r="BM26" s="6">
        <v>103</v>
      </c>
      <c r="BN26" s="6">
        <v>158</v>
      </c>
      <c r="BO26" s="6">
        <v>237</v>
      </c>
      <c r="BP26" s="6">
        <v>336</v>
      </c>
      <c r="BQ26" s="6">
        <v>85</v>
      </c>
      <c r="BR26" s="6">
        <v>82</v>
      </c>
      <c r="BS26" s="6">
        <v>276</v>
      </c>
      <c r="BT26" s="6">
        <v>65</v>
      </c>
      <c r="BU26" s="6">
        <v>134</v>
      </c>
      <c r="BV26" s="6">
        <v>65</v>
      </c>
      <c r="BW26" s="6">
        <v>501</v>
      </c>
      <c r="BX26" s="6">
        <v>25</v>
      </c>
      <c r="BY26" s="6">
        <v>34</v>
      </c>
      <c r="BZ26" s="6">
        <v>76</v>
      </c>
      <c r="CA26" s="6">
        <v>144</v>
      </c>
      <c r="CB26" s="6">
        <v>64</v>
      </c>
      <c r="CC26" s="6">
        <v>156</v>
      </c>
      <c r="CD26" s="6">
        <v>114</v>
      </c>
      <c r="CE26" s="6">
        <v>63</v>
      </c>
      <c r="CF26" s="6">
        <v>95</v>
      </c>
      <c r="CG26" s="6">
        <v>247</v>
      </c>
      <c r="CH26" s="6">
        <v>336</v>
      </c>
      <c r="CI26" s="6">
        <v>180</v>
      </c>
      <c r="CJ26" s="6">
        <v>692</v>
      </c>
      <c r="CK26" s="6">
        <v>123</v>
      </c>
      <c r="CL26" s="6">
        <v>184</v>
      </c>
      <c r="CM26" s="6">
        <v>228</v>
      </c>
      <c r="CN26" s="6">
        <v>150</v>
      </c>
      <c r="CO26" s="6">
        <v>251</v>
      </c>
      <c r="CP26" s="6">
        <v>148</v>
      </c>
      <c r="CQ26" s="6">
        <v>179</v>
      </c>
      <c r="CR26" s="6">
        <v>320</v>
      </c>
      <c r="CS26" s="6">
        <v>386</v>
      </c>
      <c r="CT26" s="6">
        <v>193</v>
      </c>
      <c r="CU26" s="6">
        <v>129</v>
      </c>
      <c r="CV26" s="6">
        <v>70</v>
      </c>
      <c r="CW26" s="6">
        <v>168</v>
      </c>
      <c r="CX26" s="6">
        <v>69</v>
      </c>
      <c r="CY26" s="6">
        <v>149</v>
      </c>
      <c r="CZ26" s="6">
        <v>178</v>
      </c>
      <c r="DA26" s="6">
        <v>278</v>
      </c>
      <c r="DB26" s="6">
        <v>265</v>
      </c>
      <c r="DC26" s="6">
        <v>121</v>
      </c>
      <c r="DD26" s="6">
        <v>10</v>
      </c>
      <c r="DE26" s="6">
        <v>74</v>
      </c>
      <c r="DF26" s="6">
        <v>142</v>
      </c>
      <c r="DG26" s="6">
        <v>77</v>
      </c>
      <c r="DH26" s="6">
        <v>98</v>
      </c>
      <c r="DI26" s="6">
        <v>400</v>
      </c>
      <c r="DJ26" s="6">
        <v>374</v>
      </c>
      <c r="DK26" s="6">
        <v>41</v>
      </c>
      <c r="DL26" s="6">
        <v>146</v>
      </c>
      <c r="DM26" s="6">
        <v>73</v>
      </c>
      <c r="DN26" s="6">
        <v>47</v>
      </c>
      <c r="DO26" s="6">
        <v>65</v>
      </c>
      <c r="DQ26" s="6">
        <v>3</v>
      </c>
      <c r="DR26" s="6">
        <v>184</v>
      </c>
      <c r="DS26" s="6">
        <v>118</v>
      </c>
      <c r="DT26" s="6">
        <v>32</v>
      </c>
      <c r="DU26" s="6">
        <v>208</v>
      </c>
      <c r="DV26" s="6">
        <v>140</v>
      </c>
      <c r="DW26" s="6">
        <v>54</v>
      </c>
      <c r="DX26" s="6">
        <v>9</v>
      </c>
      <c r="DY26" s="6">
        <v>34</v>
      </c>
      <c r="DZ26" s="6">
        <v>158</v>
      </c>
      <c r="EA26" s="6">
        <v>84</v>
      </c>
      <c r="EB26" s="6">
        <v>186</v>
      </c>
      <c r="EC26" s="6">
        <v>117</v>
      </c>
      <c r="ED26" s="6">
        <v>342</v>
      </c>
      <c r="EE26" s="6">
        <v>106</v>
      </c>
      <c r="EF26" s="6">
        <v>122</v>
      </c>
      <c r="EG26" s="6">
        <v>540</v>
      </c>
      <c r="EH26" s="6">
        <v>105</v>
      </c>
      <c r="EI26" s="6">
        <v>156</v>
      </c>
      <c r="EJ26" s="6">
        <v>48</v>
      </c>
      <c r="EK26" s="6">
        <v>57</v>
      </c>
      <c r="EL26" s="6">
        <v>117</v>
      </c>
      <c r="EM26" s="6">
        <v>33</v>
      </c>
      <c r="EN26" s="6">
        <v>217</v>
      </c>
      <c r="EO26" s="6">
        <v>161</v>
      </c>
      <c r="EP26" s="6">
        <v>75</v>
      </c>
      <c r="EQ26" s="6">
        <v>142</v>
      </c>
      <c r="ER26" s="6">
        <v>129</v>
      </c>
      <c r="ES26" s="6">
        <v>78</v>
      </c>
      <c r="ET26" s="6">
        <v>175</v>
      </c>
      <c r="EU26" s="6">
        <v>55</v>
      </c>
      <c r="EV26" s="6">
        <v>233</v>
      </c>
      <c r="EW26" s="6">
        <v>177</v>
      </c>
      <c r="EX26" s="6">
        <v>90</v>
      </c>
      <c r="EY26" s="6">
        <v>491</v>
      </c>
      <c r="EZ26" s="6">
        <v>716</v>
      </c>
      <c r="FA26" s="6">
        <v>196</v>
      </c>
      <c r="FB26" s="6">
        <v>143</v>
      </c>
      <c r="FC26" s="6">
        <v>106</v>
      </c>
      <c r="FD26" s="6">
        <v>106</v>
      </c>
      <c r="FE26" s="6">
        <v>92</v>
      </c>
      <c r="FF26" s="6">
        <v>121</v>
      </c>
      <c r="FG26" s="6">
        <v>240</v>
      </c>
      <c r="FH26" s="6">
        <v>21</v>
      </c>
      <c r="FI26" s="6">
        <v>143</v>
      </c>
      <c r="FJ26" s="6">
        <v>67</v>
      </c>
      <c r="FK26" s="6">
        <v>223</v>
      </c>
      <c r="FL26" s="6">
        <v>90</v>
      </c>
      <c r="FM26" s="6">
        <v>34</v>
      </c>
      <c r="FN26" s="6">
        <v>50</v>
      </c>
      <c r="FO26" s="6">
        <v>215</v>
      </c>
      <c r="FP26" s="6">
        <v>84</v>
      </c>
      <c r="FQ26" s="6">
        <v>457</v>
      </c>
      <c r="FR26" s="6">
        <v>99</v>
      </c>
      <c r="FS26" s="6">
        <v>100</v>
      </c>
      <c r="FT26" s="6">
        <v>192</v>
      </c>
      <c r="FU26" s="6">
        <v>154</v>
      </c>
      <c r="FV26" s="6">
        <v>197</v>
      </c>
      <c r="FW26" s="6">
        <v>76</v>
      </c>
      <c r="FX26" s="6">
        <v>42</v>
      </c>
      <c r="FY26" s="6">
        <v>1257</v>
      </c>
      <c r="FZ26" s="6">
        <v>33</v>
      </c>
      <c r="GA26" s="6">
        <v>1443</v>
      </c>
      <c r="GB26" s="6">
        <v>488</v>
      </c>
      <c r="GC26" s="6">
        <v>2019</v>
      </c>
      <c r="GD26" s="6">
        <v>139</v>
      </c>
      <c r="GE26" s="6">
        <v>403</v>
      </c>
      <c r="GF26" s="6">
        <v>240</v>
      </c>
      <c r="GG26" s="6">
        <v>276</v>
      </c>
      <c r="GH26" s="6">
        <v>857</v>
      </c>
      <c r="GI26" s="6">
        <v>45</v>
      </c>
    </row>
    <row r="27" spans="1:191" ht="72" x14ac:dyDescent="0.55000000000000004">
      <c r="A27" s="38" t="s">
        <v>241</v>
      </c>
      <c r="B27" s="29" t="s">
        <v>24</v>
      </c>
      <c r="C27" s="24" t="s">
        <v>18</v>
      </c>
      <c r="D27" s="6">
        <v>100</v>
      </c>
      <c r="E27" s="6">
        <v>311</v>
      </c>
      <c r="F27" s="6">
        <v>42</v>
      </c>
      <c r="G27" s="6">
        <v>130</v>
      </c>
      <c r="H27" s="6">
        <v>256</v>
      </c>
      <c r="I27" s="6">
        <v>88</v>
      </c>
      <c r="J27" s="6">
        <v>67</v>
      </c>
      <c r="K27" s="6">
        <v>23</v>
      </c>
      <c r="L27" s="6">
        <v>52</v>
      </c>
      <c r="M27" s="6">
        <v>1</v>
      </c>
      <c r="N27" s="6">
        <v>30</v>
      </c>
      <c r="O27" s="6">
        <v>24</v>
      </c>
      <c r="P27" s="6">
        <v>51</v>
      </c>
      <c r="Q27" s="6">
        <v>32</v>
      </c>
      <c r="R27" s="6">
        <v>24</v>
      </c>
      <c r="S27" s="6">
        <v>181</v>
      </c>
      <c r="T27" s="6">
        <v>14</v>
      </c>
      <c r="U27" s="6">
        <v>931</v>
      </c>
      <c r="V27" s="6">
        <v>85</v>
      </c>
      <c r="W27" s="6">
        <v>43</v>
      </c>
      <c r="X27" s="6">
        <v>111</v>
      </c>
      <c r="Y27" s="6">
        <v>32</v>
      </c>
      <c r="Z27" s="6">
        <v>103</v>
      </c>
      <c r="AA27" s="6">
        <v>47</v>
      </c>
      <c r="AB27" s="6">
        <v>211</v>
      </c>
      <c r="AC27" s="6">
        <v>98</v>
      </c>
      <c r="AD27" s="6">
        <v>66</v>
      </c>
      <c r="AE27" s="6">
        <v>46</v>
      </c>
      <c r="AF27" s="6">
        <v>44</v>
      </c>
      <c r="AG27" s="6">
        <v>77</v>
      </c>
      <c r="AH27" s="6">
        <v>141</v>
      </c>
      <c r="AI27" s="6">
        <v>190</v>
      </c>
      <c r="AJ27" s="6">
        <v>55</v>
      </c>
      <c r="AK27" s="6">
        <v>100</v>
      </c>
      <c r="AL27" s="6">
        <v>76</v>
      </c>
      <c r="AM27" s="6">
        <v>53</v>
      </c>
      <c r="AN27" s="6">
        <v>65</v>
      </c>
      <c r="AO27" s="6">
        <v>32</v>
      </c>
      <c r="AP27" s="6">
        <v>222</v>
      </c>
      <c r="AQ27" s="6">
        <v>65</v>
      </c>
      <c r="AR27" s="6">
        <v>26</v>
      </c>
      <c r="AS27" s="6">
        <v>29</v>
      </c>
      <c r="AT27" s="6">
        <v>62</v>
      </c>
      <c r="AU27" s="6">
        <v>119</v>
      </c>
      <c r="AV27" s="6">
        <v>138</v>
      </c>
      <c r="AW27" s="6">
        <v>58</v>
      </c>
      <c r="AX27" s="6">
        <v>58</v>
      </c>
      <c r="AY27" s="6">
        <v>54</v>
      </c>
      <c r="AZ27" s="6">
        <v>67</v>
      </c>
      <c r="BA27" s="6">
        <v>70</v>
      </c>
      <c r="BB27" s="6">
        <v>26</v>
      </c>
      <c r="BC27" s="6">
        <v>154</v>
      </c>
      <c r="BD27" s="6">
        <v>87</v>
      </c>
      <c r="BE27" s="6">
        <v>154</v>
      </c>
      <c r="BF27" s="6">
        <v>27</v>
      </c>
      <c r="BG27" s="6">
        <v>159</v>
      </c>
      <c r="BH27" s="6">
        <v>319</v>
      </c>
      <c r="BI27" s="6">
        <v>41</v>
      </c>
      <c r="BJ27" s="6">
        <v>117</v>
      </c>
      <c r="BK27" s="6">
        <v>107</v>
      </c>
      <c r="BL27" s="6">
        <v>43</v>
      </c>
      <c r="BM27" s="6">
        <v>49</v>
      </c>
      <c r="BN27" s="6">
        <v>79</v>
      </c>
      <c r="BO27" s="6">
        <v>115</v>
      </c>
      <c r="BP27" s="6">
        <v>159</v>
      </c>
      <c r="BQ27" s="6">
        <v>34</v>
      </c>
      <c r="BR27" s="6">
        <v>45</v>
      </c>
      <c r="BS27" s="6">
        <v>143</v>
      </c>
      <c r="BT27" s="6">
        <v>32</v>
      </c>
      <c r="BU27" s="6">
        <v>76</v>
      </c>
      <c r="BV27" s="6">
        <v>30</v>
      </c>
      <c r="BW27" s="6">
        <v>260</v>
      </c>
      <c r="BX27" s="6">
        <v>12</v>
      </c>
      <c r="BY27" s="6">
        <v>18</v>
      </c>
      <c r="BZ27" s="6">
        <v>44</v>
      </c>
      <c r="CA27" s="6">
        <v>81</v>
      </c>
      <c r="CB27" s="6">
        <v>33</v>
      </c>
      <c r="CC27" s="6">
        <v>87</v>
      </c>
      <c r="CD27" s="6">
        <v>78</v>
      </c>
      <c r="CE27" s="6">
        <v>33</v>
      </c>
      <c r="CF27" s="6">
        <v>42</v>
      </c>
      <c r="CG27" s="6">
        <v>136</v>
      </c>
      <c r="CH27" s="6">
        <v>156</v>
      </c>
      <c r="CI27" s="6">
        <v>93</v>
      </c>
      <c r="CJ27" s="6">
        <v>324</v>
      </c>
      <c r="CK27" s="6">
        <v>61</v>
      </c>
      <c r="CL27" s="6">
        <v>101</v>
      </c>
      <c r="CM27" s="6">
        <v>119</v>
      </c>
      <c r="CN27" s="6">
        <v>76</v>
      </c>
      <c r="CO27" s="6">
        <v>134</v>
      </c>
      <c r="CP27" s="6">
        <v>73</v>
      </c>
      <c r="CQ27" s="6">
        <v>87</v>
      </c>
      <c r="CR27" s="6">
        <v>179</v>
      </c>
      <c r="CS27" s="6">
        <v>225</v>
      </c>
      <c r="CT27" s="6">
        <v>103</v>
      </c>
      <c r="CU27" s="6">
        <v>61</v>
      </c>
      <c r="CV27" s="6">
        <v>41</v>
      </c>
      <c r="CW27" s="6">
        <v>96</v>
      </c>
      <c r="CX27" s="6">
        <v>30</v>
      </c>
      <c r="CY27" s="6">
        <v>78</v>
      </c>
      <c r="CZ27" s="6">
        <v>92</v>
      </c>
      <c r="DA27" s="6">
        <v>144</v>
      </c>
      <c r="DB27" s="6">
        <v>147</v>
      </c>
      <c r="DC27" s="6">
        <v>66</v>
      </c>
      <c r="DD27" s="6">
        <v>6</v>
      </c>
      <c r="DE27" s="6">
        <v>39</v>
      </c>
      <c r="DF27" s="6">
        <v>74</v>
      </c>
      <c r="DG27" s="6">
        <v>40</v>
      </c>
      <c r="DH27" s="6">
        <v>54</v>
      </c>
      <c r="DI27" s="6">
        <v>212</v>
      </c>
      <c r="DJ27" s="6">
        <v>198</v>
      </c>
      <c r="DK27" s="6">
        <v>18</v>
      </c>
      <c r="DL27" s="6">
        <v>69</v>
      </c>
      <c r="DM27" s="6">
        <v>40</v>
      </c>
      <c r="DN27" s="6">
        <v>24</v>
      </c>
      <c r="DO27" s="6">
        <v>28</v>
      </c>
      <c r="DQ27" s="6">
        <v>2</v>
      </c>
      <c r="DR27" s="6">
        <v>83</v>
      </c>
      <c r="DS27" s="6">
        <v>62</v>
      </c>
      <c r="DT27" s="6">
        <v>22</v>
      </c>
      <c r="DU27" s="6">
        <v>92</v>
      </c>
      <c r="DV27" s="6">
        <v>78</v>
      </c>
      <c r="DW27" s="6">
        <v>23</v>
      </c>
      <c r="DX27" s="6">
        <v>5</v>
      </c>
      <c r="DY27" s="6">
        <v>22</v>
      </c>
      <c r="DZ27" s="6">
        <v>82</v>
      </c>
      <c r="EA27" s="6">
        <v>49</v>
      </c>
      <c r="EB27" s="6">
        <v>84</v>
      </c>
      <c r="EC27" s="6">
        <v>64</v>
      </c>
      <c r="ED27" s="6">
        <v>179</v>
      </c>
      <c r="EE27" s="6">
        <v>49</v>
      </c>
      <c r="EF27" s="6">
        <v>65</v>
      </c>
      <c r="EG27" s="6">
        <v>252</v>
      </c>
      <c r="EH27" s="6">
        <v>47</v>
      </c>
      <c r="EI27" s="6">
        <v>85</v>
      </c>
      <c r="EJ27" s="6">
        <v>27</v>
      </c>
      <c r="EK27" s="6">
        <v>28</v>
      </c>
      <c r="EL27" s="6">
        <v>57</v>
      </c>
      <c r="EM27" s="6">
        <v>17</v>
      </c>
      <c r="EN27" s="6">
        <v>108</v>
      </c>
      <c r="EO27" s="6">
        <v>91</v>
      </c>
      <c r="EP27" s="6">
        <v>46</v>
      </c>
      <c r="EQ27" s="6">
        <v>75</v>
      </c>
      <c r="ER27" s="6">
        <v>56</v>
      </c>
      <c r="ES27" s="6">
        <v>45</v>
      </c>
      <c r="ET27" s="6">
        <v>83</v>
      </c>
      <c r="EU27" s="6">
        <v>31</v>
      </c>
      <c r="EV27" s="6">
        <v>118</v>
      </c>
      <c r="EW27" s="6">
        <v>92</v>
      </c>
      <c r="EX27" s="6">
        <v>47</v>
      </c>
      <c r="EY27" s="6">
        <v>277</v>
      </c>
      <c r="EZ27" s="6">
        <v>350</v>
      </c>
      <c r="FA27" s="6">
        <v>88</v>
      </c>
      <c r="FB27" s="6">
        <v>84</v>
      </c>
      <c r="FC27" s="6">
        <v>59</v>
      </c>
      <c r="FD27" s="6">
        <v>55</v>
      </c>
      <c r="FE27" s="6">
        <v>47</v>
      </c>
      <c r="FF27" s="6">
        <v>63</v>
      </c>
      <c r="FG27" s="6">
        <v>136</v>
      </c>
      <c r="FH27" s="6">
        <v>15</v>
      </c>
      <c r="FI27" s="6">
        <v>79</v>
      </c>
      <c r="FJ27" s="6">
        <v>32</v>
      </c>
      <c r="FK27" s="6">
        <v>112</v>
      </c>
      <c r="FL27" s="6">
        <v>44</v>
      </c>
      <c r="FM27" s="6">
        <v>12</v>
      </c>
      <c r="FN27" s="6">
        <v>27</v>
      </c>
      <c r="FO27" s="6">
        <v>121</v>
      </c>
      <c r="FP27" s="6">
        <v>41</v>
      </c>
      <c r="FQ27" s="6">
        <v>237</v>
      </c>
      <c r="FR27" s="6">
        <v>43</v>
      </c>
      <c r="FS27" s="6">
        <v>58</v>
      </c>
      <c r="FT27" s="6">
        <v>108</v>
      </c>
      <c r="FU27" s="6">
        <v>93</v>
      </c>
      <c r="FV27" s="6">
        <v>98</v>
      </c>
      <c r="FW27" s="6">
        <v>32</v>
      </c>
      <c r="FX27" s="6">
        <v>23</v>
      </c>
      <c r="FY27" s="6">
        <v>643</v>
      </c>
      <c r="FZ27" s="6">
        <v>18</v>
      </c>
      <c r="GA27" s="6">
        <v>710</v>
      </c>
      <c r="GB27" s="6">
        <v>260</v>
      </c>
      <c r="GC27" s="6">
        <v>1034</v>
      </c>
      <c r="GD27" s="6">
        <v>69</v>
      </c>
      <c r="GE27" s="6">
        <v>210</v>
      </c>
      <c r="GF27" s="6">
        <v>97</v>
      </c>
      <c r="GG27" s="6">
        <v>155</v>
      </c>
      <c r="GH27" s="6">
        <v>802</v>
      </c>
      <c r="GI27" s="6">
        <v>42</v>
      </c>
    </row>
    <row r="28" spans="1:191" ht="72" x14ac:dyDescent="0.55000000000000004">
      <c r="A28" s="38" t="s">
        <v>242</v>
      </c>
      <c r="B28" s="29" t="s">
        <v>24</v>
      </c>
      <c r="C28" s="24" t="s">
        <v>19</v>
      </c>
      <c r="D28" s="6">
        <v>84</v>
      </c>
      <c r="E28" s="6">
        <v>284</v>
      </c>
      <c r="F28" s="6">
        <v>42</v>
      </c>
      <c r="G28" s="6">
        <v>120</v>
      </c>
      <c r="H28" s="6">
        <v>259</v>
      </c>
      <c r="I28" s="6">
        <v>66</v>
      </c>
      <c r="J28" s="6">
        <v>47</v>
      </c>
      <c r="K28" s="6">
        <v>17</v>
      </c>
      <c r="L28" s="6">
        <v>43</v>
      </c>
      <c r="M28" s="6">
        <v>3</v>
      </c>
      <c r="N28" s="6">
        <v>31</v>
      </c>
      <c r="O28" s="6">
        <v>23</v>
      </c>
      <c r="P28" s="6">
        <v>45</v>
      </c>
      <c r="Q28" s="6">
        <v>35</v>
      </c>
      <c r="R28" s="6">
        <v>30</v>
      </c>
      <c r="S28" s="6">
        <v>146</v>
      </c>
      <c r="T28" s="6">
        <v>12</v>
      </c>
      <c r="U28" s="6">
        <v>953</v>
      </c>
      <c r="V28" s="6">
        <v>81</v>
      </c>
      <c r="W28" s="6">
        <v>42</v>
      </c>
      <c r="X28" s="6">
        <v>106</v>
      </c>
      <c r="Y28" s="6">
        <v>23</v>
      </c>
      <c r="Z28" s="6">
        <v>100</v>
      </c>
      <c r="AA28" s="6">
        <v>45</v>
      </c>
      <c r="AB28" s="6">
        <v>219</v>
      </c>
      <c r="AC28" s="6">
        <v>89</v>
      </c>
      <c r="AD28" s="6">
        <v>65</v>
      </c>
      <c r="AE28" s="6">
        <v>31</v>
      </c>
      <c r="AF28" s="6">
        <v>60</v>
      </c>
      <c r="AG28" s="6">
        <v>80</v>
      </c>
      <c r="AH28" s="6">
        <v>162</v>
      </c>
      <c r="AI28" s="6">
        <v>216</v>
      </c>
      <c r="AJ28" s="6">
        <v>40</v>
      </c>
      <c r="AK28" s="6">
        <v>125</v>
      </c>
      <c r="AL28" s="6">
        <v>65</v>
      </c>
      <c r="AM28" s="6">
        <v>45</v>
      </c>
      <c r="AN28" s="6">
        <v>93</v>
      </c>
      <c r="AO28" s="6">
        <v>42</v>
      </c>
      <c r="AP28" s="6">
        <v>189</v>
      </c>
      <c r="AQ28" s="6">
        <v>42</v>
      </c>
      <c r="AR28" s="6">
        <v>30</v>
      </c>
      <c r="AS28" s="6">
        <v>15</v>
      </c>
      <c r="AT28" s="6">
        <v>61</v>
      </c>
      <c r="AU28" s="6">
        <v>155</v>
      </c>
      <c r="AV28" s="6">
        <v>121</v>
      </c>
      <c r="AW28" s="6">
        <v>52</v>
      </c>
      <c r="AX28" s="6">
        <v>68</v>
      </c>
      <c r="AY28" s="6">
        <v>54</v>
      </c>
      <c r="AZ28" s="6">
        <v>71</v>
      </c>
      <c r="BA28" s="6">
        <v>53</v>
      </c>
      <c r="BB28" s="6">
        <v>21</v>
      </c>
      <c r="BC28" s="6">
        <v>135</v>
      </c>
      <c r="BD28" s="6">
        <v>95</v>
      </c>
      <c r="BE28" s="6">
        <v>139</v>
      </c>
      <c r="BF28" s="6">
        <v>23</v>
      </c>
      <c r="BG28" s="6">
        <v>128</v>
      </c>
      <c r="BH28" s="6">
        <v>261</v>
      </c>
      <c r="BI28" s="6">
        <v>29</v>
      </c>
      <c r="BJ28" s="6">
        <v>117</v>
      </c>
      <c r="BK28" s="6">
        <v>89</v>
      </c>
      <c r="BL28" s="6">
        <v>39</v>
      </c>
      <c r="BM28" s="6">
        <v>54</v>
      </c>
      <c r="BN28" s="6">
        <v>79</v>
      </c>
      <c r="BO28" s="6">
        <v>122</v>
      </c>
      <c r="BP28" s="6">
        <v>177</v>
      </c>
      <c r="BQ28" s="6">
        <v>51</v>
      </c>
      <c r="BR28" s="6">
        <v>37</v>
      </c>
      <c r="BS28" s="6">
        <v>133</v>
      </c>
      <c r="BT28" s="6">
        <v>33</v>
      </c>
      <c r="BU28" s="6">
        <v>58</v>
      </c>
      <c r="BV28" s="6">
        <v>35</v>
      </c>
      <c r="BW28" s="6">
        <v>241</v>
      </c>
      <c r="BX28" s="6">
        <v>13</v>
      </c>
      <c r="BY28" s="6">
        <v>16</v>
      </c>
      <c r="BZ28" s="6">
        <v>32</v>
      </c>
      <c r="CA28" s="6">
        <v>63</v>
      </c>
      <c r="CB28" s="6">
        <v>31</v>
      </c>
      <c r="CC28" s="6">
        <v>69</v>
      </c>
      <c r="CD28" s="6">
        <v>36</v>
      </c>
      <c r="CE28" s="6">
        <v>30</v>
      </c>
      <c r="CF28" s="6">
        <v>53</v>
      </c>
      <c r="CG28" s="6">
        <v>111</v>
      </c>
      <c r="CH28" s="6">
        <v>180</v>
      </c>
      <c r="CI28" s="6">
        <v>87</v>
      </c>
      <c r="CJ28" s="6">
        <v>368</v>
      </c>
      <c r="CK28" s="6">
        <v>62</v>
      </c>
      <c r="CL28" s="6">
        <v>83</v>
      </c>
      <c r="CM28" s="6">
        <v>109</v>
      </c>
      <c r="CN28" s="6">
        <v>74</v>
      </c>
      <c r="CO28" s="6">
        <v>117</v>
      </c>
      <c r="CP28" s="6">
        <v>75</v>
      </c>
      <c r="CQ28" s="6">
        <v>92</v>
      </c>
      <c r="CR28" s="6">
        <v>141</v>
      </c>
      <c r="CS28" s="6">
        <v>161</v>
      </c>
      <c r="CT28" s="6">
        <v>90</v>
      </c>
      <c r="CU28" s="6">
        <v>68</v>
      </c>
      <c r="CV28" s="6">
        <v>29</v>
      </c>
      <c r="CW28" s="6">
        <v>72</v>
      </c>
      <c r="CX28" s="6">
        <v>39</v>
      </c>
      <c r="CY28" s="6">
        <v>71</v>
      </c>
      <c r="CZ28" s="6">
        <v>86</v>
      </c>
      <c r="DA28" s="6">
        <v>134</v>
      </c>
      <c r="DB28" s="6">
        <v>118</v>
      </c>
      <c r="DC28" s="6">
        <v>55</v>
      </c>
      <c r="DD28" s="6">
        <v>4</v>
      </c>
      <c r="DE28" s="6">
        <v>35</v>
      </c>
      <c r="DF28" s="6">
        <v>68</v>
      </c>
      <c r="DG28" s="6">
        <v>37</v>
      </c>
      <c r="DH28" s="6">
        <v>44</v>
      </c>
      <c r="DI28" s="6">
        <v>188</v>
      </c>
      <c r="DJ28" s="6">
        <v>176</v>
      </c>
      <c r="DK28" s="6">
        <v>23</v>
      </c>
      <c r="DL28" s="6">
        <v>77</v>
      </c>
      <c r="DM28" s="6">
        <v>33</v>
      </c>
      <c r="DN28" s="6">
        <v>23</v>
      </c>
      <c r="DO28" s="6">
        <v>37</v>
      </c>
      <c r="DQ28" s="6">
        <v>1</v>
      </c>
      <c r="DR28" s="6">
        <v>101</v>
      </c>
      <c r="DS28" s="6">
        <v>56</v>
      </c>
      <c r="DT28" s="6">
        <v>10</v>
      </c>
      <c r="DU28" s="6">
        <v>116</v>
      </c>
      <c r="DV28" s="6">
        <v>62</v>
      </c>
      <c r="DW28" s="6">
        <v>31</v>
      </c>
      <c r="DX28" s="6">
        <v>4</v>
      </c>
      <c r="DY28" s="6">
        <v>12</v>
      </c>
      <c r="DZ28" s="6">
        <v>76</v>
      </c>
      <c r="EA28" s="6">
        <v>35</v>
      </c>
      <c r="EB28" s="6">
        <v>102</v>
      </c>
      <c r="EC28" s="6">
        <v>53</v>
      </c>
      <c r="ED28" s="6">
        <v>163</v>
      </c>
      <c r="EE28" s="6">
        <v>57</v>
      </c>
      <c r="EF28" s="6">
        <v>57</v>
      </c>
      <c r="EG28" s="6">
        <v>288</v>
      </c>
      <c r="EH28" s="6">
        <v>58</v>
      </c>
      <c r="EI28" s="6">
        <v>71</v>
      </c>
      <c r="EJ28" s="6">
        <v>21</v>
      </c>
      <c r="EK28" s="6">
        <v>29</v>
      </c>
      <c r="EL28" s="6">
        <v>60</v>
      </c>
      <c r="EM28" s="6">
        <v>16</v>
      </c>
      <c r="EN28" s="6">
        <v>109</v>
      </c>
      <c r="EO28" s="6">
        <v>70</v>
      </c>
      <c r="EP28" s="6">
        <v>29</v>
      </c>
      <c r="EQ28" s="6">
        <v>67</v>
      </c>
      <c r="ER28" s="6">
        <v>73</v>
      </c>
      <c r="ES28" s="6">
        <v>33</v>
      </c>
      <c r="ET28" s="6">
        <v>92</v>
      </c>
      <c r="EU28" s="6">
        <v>24</v>
      </c>
      <c r="EV28" s="6">
        <v>115</v>
      </c>
      <c r="EW28" s="6">
        <v>85</v>
      </c>
      <c r="EX28" s="6">
        <v>43</v>
      </c>
      <c r="EY28" s="6">
        <v>214</v>
      </c>
      <c r="EZ28" s="6">
        <v>366</v>
      </c>
      <c r="FA28" s="6">
        <v>108</v>
      </c>
      <c r="FB28" s="6">
        <v>59</v>
      </c>
      <c r="FC28" s="6">
        <v>47</v>
      </c>
      <c r="FD28" s="6">
        <v>51</v>
      </c>
      <c r="FE28" s="6">
        <v>45</v>
      </c>
      <c r="FF28" s="6">
        <v>58</v>
      </c>
      <c r="FG28" s="6">
        <v>104</v>
      </c>
      <c r="FH28" s="6">
        <v>6</v>
      </c>
      <c r="FI28" s="6">
        <v>64</v>
      </c>
      <c r="FJ28" s="6">
        <v>35</v>
      </c>
      <c r="FK28" s="6">
        <v>111</v>
      </c>
      <c r="FL28" s="6">
        <v>46</v>
      </c>
      <c r="FM28" s="6">
        <v>22</v>
      </c>
      <c r="FN28" s="6">
        <v>23</v>
      </c>
      <c r="FO28" s="6">
        <v>94</v>
      </c>
      <c r="FP28" s="6">
        <v>43</v>
      </c>
      <c r="FQ28" s="6">
        <v>220</v>
      </c>
      <c r="FR28" s="6">
        <v>56</v>
      </c>
      <c r="FS28" s="6">
        <v>42</v>
      </c>
      <c r="FT28" s="6">
        <v>84</v>
      </c>
      <c r="FU28" s="6">
        <v>61</v>
      </c>
      <c r="FV28" s="6">
        <v>99</v>
      </c>
      <c r="FW28" s="6">
        <v>44</v>
      </c>
      <c r="FX28" s="6">
        <v>19</v>
      </c>
      <c r="FY28" s="6">
        <v>614</v>
      </c>
      <c r="FZ28" s="6">
        <v>15</v>
      </c>
      <c r="GA28" s="6">
        <v>733</v>
      </c>
      <c r="GB28" s="6">
        <v>228</v>
      </c>
      <c r="GC28" s="6">
        <v>985</v>
      </c>
      <c r="GD28" s="6">
        <v>70</v>
      </c>
      <c r="GE28" s="6">
        <v>193</v>
      </c>
      <c r="GF28" s="6">
        <v>143</v>
      </c>
      <c r="GG28" s="6">
        <v>121</v>
      </c>
      <c r="GH28" s="6">
        <v>55</v>
      </c>
      <c r="GI28" s="6">
        <v>3</v>
      </c>
    </row>
    <row r="29" spans="1:191" ht="57.6" x14ac:dyDescent="0.55000000000000004">
      <c r="A29" s="38" t="s">
        <v>243</v>
      </c>
      <c r="B29" s="29" t="s">
        <v>25</v>
      </c>
      <c r="C29" s="23" t="s">
        <v>17</v>
      </c>
      <c r="D29" s="6">
        <v>639</v>
      </c>
      <c r="E29" s="6">
        <v>1818</v>
      </c>
      <c r="F29" s="6">
        <v>342</v>
      </c>
      <c r="G29" s="6">
        <v>999</v>
      </c>
      <c r="H29" s="6">
        <v>1590</v>
      </c>
      <c r="I29" s="6">
        <v>579</v>
      </c>
      <c r="J29" s="6">
        <v>344</v>
      </c>
      <c r="K29" s="6">
        <v>158</v>
      </c>
      <c r="L29" s="6">
        <v>261</v>
      </c>
      <c r="M29" s="6">
        <v>158</v>
      </c>
      <c r="N29" s="6">
        <v>245</v>
      </c>
      <c r="O29" s="6">
        <v>229</v>
      </c>
      <c r="P29" s="6">
        <v>347</v>
      </c>
      <c r="Q29" s="6">
        <v>248</v>
      </c>
      <c r="R29" s="6">
        <v>232</v>
      </c>
      <c r="S29" s="6">
        <v>1188</v>
      </c>
      <c r="T29" s="6">
        <v>172</v>
      </c>
      <c r="U29" s="6">
        <v>5735</v>
      </c>
      <c r="V29" s="6">
        <v>608</v>
      </c>
      <c r="W29" s="6">
        <v>290</v>
      </c>
      <c r="X29" s="6">
        <v>686</v>
      </c>
      <c r="Y29" s="6">
        <v>251</v>
      </c>
      <c r="Z29" s="6">
        <v>574</v>
      </c>
      <c r="AA29" s="6">
        <v>337</v>
      </c>
      <c r="AB29" s="6">
        <v>1074</v>
      </c>
      <c r="AC29" s="6">
        <v>676</v>
      </c>
      <c r="AD29" s="6">
        <v>395</v>
      </c>
      <c r="AE29" s="6">
        <v>272</v>
      </c>
      <c r="AF29" s="6">
        <v>372</v>
      </c>
      <c r="AG29" s="6">
        <v>467</v>
      </c>
      <c r="AH29" s="6">
        <v>875</v>
      </c>
      <c r="AI29" s="6">
        <v>1290</v>
      </c>
      <c r="AJ29" s="6">
        <v>318</v>
      </c>
      <c r="AK29" s="6">
        <v>677</v>
      </c>
      <c r="AL29" s="6">
        <v>555</v>
      </c>
      <c r="AM29" s="6">
        <v>333</v>
      </c>
      <c r="AN29" s="6">
        <v>546</v>
      </c>
      <c r="AO29" s="6">
        <v>263</v>
      </c>
      <c r="AP29" s="6">
        <v>1177</v>
      </c>
      <c r="AQ29" s="6">
        <v>317</v>
      </c>
      <c r="AR29" s="6">
        <v>212</v>
      </c>
      <c r="AS29" s="6">
        <v>188</v>
      </c>
      <c r="AT29" s="6">
        <v>345</v>
      </c>
      <c r="AU29" s="6">
        <v>816</v>
      </c>
      <c r="AV29" s="6">
        <v>889</v>
      </c>
      <c r="AW29" s="6">
        <v>314</v>
      </c>
      <c r="AX29" s="6">
        <v>407</v>
      </c>
      <c r="AY29" s="6">
        <v>370</v>
      </c>
      <c r="AZ29" s="6">
        <v>560</v>
      </c>
      <c r="BA29" s="6">
        <v>395</v>
      </c>
      <c r="BB29" s="6">
        <v>167</v>
      </c>
      <c r="BC29" s="6">
        <v>935</v>
      </c>
      <c r="BD29" s="6">
        <v>519</v>
      </c>
      <c r="BE29" s="6">
        <v>1009</v>
      </c>
      <c r="BF29" s="6">
        <v>228</v>
      </c>
      <c r="BG29" s="6">
        <v>871</v>
      </c>
      <c r="BH29" s="6">
        <v>1966</v>
      </c>
      <c r="BI29" s="6">
        <v>254</v>
      </c>
      <c r="BJ29" s="6">
        <v>683</v>
      </c>
      <c r="BK29" s="6">
        <v>730</v>
      </c>
      <c r="BL29" s="6">
        <v>323</v>
      </c>
      <c r="BM29" s="6">
        <v>290</v>
      </c>
      <c r="BN29" s="6">
        <v>546</v>
      </c>
      <c r="BO29" s="6">
        <v>998</v>
      </c>
      <c r="BP29" s="6">
        <v>1135</v>
      </c>
      <c r="BQ29" s="6">
        <v>279</v>
      </c>
      <c r="BR29" s="6">
        <v>297</v>
      </c>
      <c r="BS29" s="6">
        <v>977</v>
      </c>
      <c r="BT29" s="6">
        <v>257</v>
      </c>
      <c r="BU29" s="6">
        <v>515</v>
      </c>
      <c r="BV29" s="6">
        <v>237</v>
      </c>
      <c r="BW29" s="6">
        <v>1429</v>
      </c>
      <c r="BX29" s="6">
        <v>115</v>
      </c>
      <c r="BY29" s="6">
        <v>173</v>
      </c>
      <c r="BZ29" s="6">
        <v>317</v>
      </c>
      <c r="CA29" s="6">
        <v>396</v>
      </c>
      <c r="CB29" s="6">
        <v>234</v>
      </c>
      <c r="CC29" s="6">
        <v>501</v>
      </c>
      <c r="CD29" s="6">
        <v>279</v>
      </c>
      <c r="CE29" s="6">
        <v>273</v>
      </c>
      <c r="CF29" s="6">
        <v>291</v>
      </c>
      <c r="CG29" s="6">
        <v>924</v>
      </c>
      <c r="CH29" s="6">
        <v>1415</v>
      </c>
      <c r="CI29" s="6">
        <v>649</v>
      </c>
      <c r="CJ29" s="6">
        <v>2598</v>
      </c>
      <c r="CK29" s="6">
        <v>414</v>
      </c>
      <c r="CL29" s="6">
        <v>660</v>
      </c>
      <c r="CM29" s="6">
        <v>716</v>
      </c>
      <c r="CN29" s="6">
        <v>540</v>
      </c>
      <c r="CO29" s="6">
        <v>1043</v>
      </c>
      <c r="CP29" s="6">
        <v>1163</v>
      </c>
      <c r="CQ29" s="6">
        <v>773</v>
      </c>
      <c r="CR29" s="6">
        <v>1159</v>
      </c>
      <c r="CS29" s="6">
        <v>2489</v>
      </c>
      <c r="CT29" s="6">
        <v>777</v>
      </c>
      <c r="CU29" s="6">
        <v>406</v>
      </c>
      <c r="CV29" s="6">
        <v>299</v>
      </c>
      <c r="CW29" s="6">
        <v>452</v>
      </c>
      <c r="CX29" s="6">
        <v>236</v>
      </c>
      <c r="CY29" s="6">
        <v>466</v>
      </c>
      <c r="CZ29" s="6">
        <v>711</v>
      </c>
      <c r="DA29" s="6">
        <v>979</v>
      </c>
      <c r="DB29" s="6">
        <v>632</v>
      </c>
      <c r="DC29" s="6">
        <v>450</v>
      </c>
      <c r="DD29" s="6">
        <v>77</v>
      </c>
      <c r="DE29" s="6">
        <v>371</v>
      </c>
      <c r="DF29" s="6">
        <v>451</v>
      </c>
      <c r="DG29" s="6">
        <v>248</v>
      </c>
      <c r="DH29" s="6">
        <v>297</v>
      </c>
      <c r="DI29" s="6">
        <v>1446</v>
      </c>
      <c r="DJ29" s="6">
        <v>1231</v>
      </c>
      <c r="DK29" s="6">
        <v>194</v>
      </c>
      <c r="DL29" s="6">
        <v>500</v>
      </c>
      <c r="DM29" s="6">
        <v>314</v>
      </c>
      <c r="DN29" s="6">
        <v>200</v>
      </c>
      <c r="DO29" s="6">
        <v>310</v>
      </c>
      <c r="DP29" s="6">
        <v>48</v>
      </c>
      <c r="DQ29" s="6">
        <v>61</v>
      </c>
      <c r="DR29" s="6">
        <v>588</v>
      </c>
      <c r="DS29" s="6">
        <v>442</v>
      </c>
      <c r="DT29" s="6">
        <v>168</v>
      </c>
      <c r="DU29" s="6">
        <v>815</v>
      </c>
      <c r="DV29" s="6">
        <v>508</v>
      </c>
      <c r="DW29" s="6">
        <v>250</v>
      </c>
      <c r="DX29" s="6">
        <v>88</v>
      </c>
      <c r="DY29" s="6">
        <v>153</v>
      </c>
      <c r="DZ29" s="6">
        <v>511</v>
      </c>
      <c r="EA29" s="6">
        <v>234</v>
      </c>
      <c r="EB29" s="6">
        <v>517</v>
      </c>
      <c r="EC29" s="6">
        <v>363</v>
      </c>
      <c r="ED29" s="6">
        <v>977</v>
      </c>
      <c r="EE29" s="6">
        <v>319</v>
      </c>
      <c r="EF29" s="6">
        <v>430</v>
      </c>
      <c r="EG29" s="6">
        <v>1677</v>
      </c>
      <c r="EH29" s="6">
        <v>418</v>
      </c>
      <c r="EI29" s="6">
        <v>570</v>
      </c>
      <c r="EJ29" s="6">
        <v>174</v>
      </c>
      <c r="EK29" s="6">
        <v>215</v>
      </c>
      <c r="EL29" s="6">
        <v>347</v>
      </c>
      <c r="EM29" s="6">
        <v>167</v>
      </c>
      <c r="EN29" s="6">
        <v>715</v>
      </c>
      <c r="EO29" s="6">
        <v>671</v>
      </c>
      <c r="EP29" s="6">
        <v>235</v>
      </c>
      <c r="EQ29" s="6">
        <v>400</v>
      </c>
      <c r="ER29" s="6">
        <v>485</v>
      </c>
      <c r="ES29" s="6">
        <v>244</v>
      </c>
      <c r="ET29" s="6">
        <v>632</v>
      </c>
      <c r="EU29" s="6">
        <v>201</v>
      </c>
      <c r="EV29" s="6">
        <v>746</v>
      </c>
      <c r="EW29" s="6">
        <v>563</v>
      </c>
      <c r="EX29" s="6">
        <v>348</v>
      </c>
      <c r="EY29" s="6">
        <v>1728</v>
      </c>
      <c r="EZ29" s="6">
        <v>2378</v>
      </c>
      <c r="FA29" s="6">
        <v>682</v>
      </c>
      <c r="FB29" s="6">
        <v>540</v>
      </c>
      <c r="FC29" s="6">
        <v>365</v>
      </c>
      <c r="FD29" s="6">
        <v>358</v>
      </c>
      <c r="FE29" s="6">
        <v>281</v>
      </c>
      <c r="FF29" s="6">
        <v>504</v>
      </c>
      <c r="FG29" s="6">
        <v>828</v>
      </c>
      <c r="FH29" s="6">
        <v>95</v>
      </c>
      <c r="FI29" s="6">
        <v>557</v>
      </c>
      <c r="FJ29" s="6">
        <v>292</v>
      </c>
      <c r="FK29" s="6">
        <v>710</v>
      </c>
      <c r="FL29" s="6">
        <v>324</v>
      </c>
      <c r="FM29" s="6">
        <v>166</v>
      </c>
      <c r="FN29" s="6">
        <v>332</v>
      </c>
      <c r="FO29" s="6">
        <v>681</v>
      </c>
      <c r="FP29" s="6">
        <v>323</v>
      </c>
      <c r="FQ29" s="6">
        <v>1580</v>
      </c>
      <c r="FR29" s="6">
        <v>466</v>
      </c>
      <c r="FS29" s="6">
        <v>301</v>
      </c>
      <c r="FT29" s="6">
        <v>759</v>
      </c>
      <c r="FU29" s="6">
        <v>454</v>
      </c>
      <c r="FV29" s="6">
        <v>668</v>
      </c>
      <c r="FW29" s="6">
        <v>359</v>
      </c>
      <c r="FX29" s="6">
        <v>213</v>
      </c>
      <c r="FY29" s="6">
        <v>3265</v>
      </c>
      <c r="FZ29" s="6">
        <v>306</v>
      </c>
      <c r="GA29" s="6">
        <v>4851</v>
      </c>
      <c r="GB29" s="6">
        <v>1981</v>
      </c>
      <c r="GC29" s="6">
        <v>7195</v>
      </c>
      <c r="GD29" s="6">
        <v>639</v>
      </c>
      <c r="GE29" s="6">
        <v>1419</v>
      </c>
      <c r="GF29" s="6">
        <v>810</v>
      </c>
      <c r="GG29" s="6">
        <v>1112</v>
      </c>
      <c r="GH29" s="6">
        <v>15544</v>
      </c>
      <c r="GI29" s="6">
        <v>1533</v>
      </c>
    </row>
    <row r="30" spans="1:191" ht="57.6" x14ac:dyDescent="0.55000000000000004">
      <c r="A30" s="38" t="s">
        <v>244</v>
      </c>
      <c r="B30" s="29" t="s">
        <v>25</v>
      </c>
      <c r="C30" s="24" t="s">
        <v>18</v>
      </c>
      <c r="D30" s="6">
        <v>263</v>
      </c>
      <c r="E30" s="6">
        <v>732</v>
      </c>
      <c r="F30" s="6">
        <v>161</v>
      </c>
      <c r="G30" s="6">
        <v>490</v>
      </c>
      <c r="H30" s="6">
        <v>680</v>
      </c>
      <c r="I30" s="6">
        <v>242</v>
      </c>
      <c r="J30" s="6">
        <v>148</v>
      </c>
      <c r="K30" s="6">
        <v>71</v>
      </c>
      <c r="L30" s="6">
        <v>97</v>
      </c>
      <c r="M30" s="6">
        <v>72</v>
      </c>
      <c r="N30" s="6">
        <v>112</v>
      </c>
      <c r="O30" s="6">
        <v>103</v>
      </c>
      <c r="P30" s="6">
        <v>150</v>
      </c>
      <c r="Q30" s="6">
        <v>114</v>
      </c>
      <c r="R30" s="6">
        <v>96</v>
      </c>
      <c r="S30" s="6">
        <v>553</v>
      </c>
      <c r="T30" s="6">
        <v>79</v>
      </c>
      <c r="U30" s="6">
        <v>2352</v>
      </c>
      <c r="V30" s="6">
        <v>236</v>
      </c>
      <c r="W30" s="6">
        <v>128</v>
      </c>
      <c r="X30" s="6">
        <v>301</v>
      </c>
      <c r="Y30" s="6">
        <v>95</v>
      </c>
      <c r="Z30" s="6">
        <v>242</v>
      </c>
      <c r="AA30" s="6">
        <v>134</v>
      </c>
      <c r="AB30" s="6">
        <v>381</v>
      </c>
      <c r="AC30" s="6">
        <v>262</v>
      </c>
      <c r="AD30" s="6">
        <v>185</v>
      </c>
      <c r="AE30" s="6">
        <v>114</v>
      </c>
      <c r="AF30" s="6">
        <v>163</v>
      </c>
      <c r="AG30" s="6">
        <v>203</v>
      </c>
      <c r="AH30" s="6">
        <v>360</v>
      </c>
      <c r="AI30" s="6">
        <v>591</v>
      </c>
      <c r="AJ30" s="6">
        <v>131</v>
      </c>
      <c r="AK30" s="6">
        <v>280</v>
      </c>
      <c r="AL30" s="6">
        <v>231</v>
      </c>
      <c r="AM30" s="6">
        <v>134</v>
      </c>
      <c r="AN30" s="6">
        <v>226</v>
      </c>
      <c r="AO30" s="6">
        <v>104</v>
      </c>
      <c r="AP30" s="6">
        <v>453</v>
      </c>
      <c r="AQ30" s="6">
        <v>139</v>
      </c>
      <c r="AR30" s="6">
        <v>95</v>
      </c>
      <c r="AS30" s="6">
        <v>91</v>
      </c>
      <c r="AT30" s="6">
        <v>132</v>
      </c>
      <c r="AU30" s="6">
        <v>307</v>
      </c>
      <c r="AV30" s="6">
        <v>361</v>
      </c>
      <c r="AW30" s="6">
        <v>140</v>
      </c>
      <c r="AX30" s="6">
        <v>165</v>
      </c>
      <c r="AY30" s="6">
        <v>159</v>
      </c>
      <c r="AZ30" s="6">
        <v>259</v>
      </c>
      <c r="BA30" s="6">
        <v>171</v>
      </c>
      <c r="BB30" s="6">
        <v>73</v>
      </c>
      <c r="BC30" s="6">
        <v>464</v>
      </c>
      <c r="BD30" s="6">
        <v>202</v>
      </c>
      <c r="BE30" s="6">
        <v>485</v>
      </c>
      <c r="BF30" s="6">
        <v>113</v>
      </c>
      <c r="BG30" s="6">
        <v>386</v>
      </c>
      <c r="BH30" s="6">
        <v>935</v>
      </c>
      <c r="BI30" s="6">
        <v>128</v>
      </c>
      <c r="BJ30" s="6">
        <v>288</v>
      </c>
      <c r="BK30" s="6">
        <v>313</v>
      </c>
      <c r="BL30" s="6">
        <v>156</v>
      </c>
      <c r="BM30" s="6">
        <v>135</v>
      </c>
      <c r="BN30" s="6">
        <v>266</v>
      </c>
      <c r="BO30" s="6">
        <v>488</v>
      </c>
      <c r="BP30" s="6">
        <v>534</v>
      </c>
      <c r="BQ30" s="6">
        <v>115</v>
      </c>
      <c r="BR30" s="6">
        <v>135</v>
      </c>
      <c r="BS30" s="6">
        <v>459</v>
      </c>
      <c r="BT30" s="6">
        <v>116</v>
      </c>
      <c r="BU30" s="6">
        <v>251</v>
      </c>
      <c r="BV30" s="6">
        <v>103</v>
      </c>
      <c r="BW30" s="6">
        <v>609</v>
      </c>
      <c r="BX30" s="6">
        <v>65</v>
      </c>
      <c r="BY30" s="6">
        <v>106</v>
      </c>
      <c r="BZ30" s="6">
        <v>137</v>
      </c>
      <c r="CA30" s="6">
        <v>168</v>
      </c>
      <c r="CB30" s="6">
        <v>122</v>
      </c>
      <c r="CC30" s="6">
        <v>221</v>
      </c>
      <c r="CD30" s="6">
        <v>143</v>
      </c>
      <c r="CE30" s="6">
        <v>142</v>
      </c>
      <c r="CF30" s="6">
        <v>109</v>
      </c>
      <c r="CG30" s="6">
        <v>407</v>
      </c>
      <c r="CH30" s="6">
        <v>587</v>
      </c>
      <c r="CI30" s="6">
        <v>265</v>
      </c>
      <c r="CJ30" s="6">
        <v>1177</v>
      </c>
      <c r="CK30" s="6">
        <v>191</v>
      </c>
      <c r="CL30" s="6">
        <v>339</v>
      </c>
      <c r="CM30" s="6">
        <v>337</v>
      </c>
      <c r="CN30" s="6">
        <v>295</v>
      </c>
      <c r="CO30" s="6">
        <v>539</v>
      </c>
      <c r="CP30" s="6">
        <v>819</v>
      </c>
      <c r="CQ30" s="6">
        <v>419</v>
      </c>
      <c r="CR30" s="6">
        <v>520</v>
      </c>
      <c r="CS30" s="6">
        <v>1772</v>
      </c>
      <c r="CT30" s="6">
        <v>402</v>
      </c>
      <c r="CU30" s="6">
        <v>199</v>
      </c>
      <c r="CV30" s="6">
        <v>146</v>
      </c>
      <c r="CW30" s="6">
        <v>237</v>
      </c>
      <c r="CX30" s="6">
        <v>101</v>
      </c>
      <c r="CY30" s="6">
        <v>220</v>
      </c>
      <c r="CZ30" s="6">
        <v>381</v>
      </c>
      <c r="DA30" s="6">
        <v>490</v>
      </c>
      <c r="DB30" s="6">
        <v>331</v>
      </c>
      <c r="DC30" s="6">
        <v>228</v>
      </c>
      <c r="DD30" s="6">
        <v>34</v>
      </c>
      <c r="DE30" s="6">
        <v>199</v>
      </c>
      <c r="DF30" s="6">
        <v>215</v>
      </c>
      <c r="DG30" s="6">
        <v>117</v>
      </c>
      <c r="DH30" s="6">
        <v>136</v>
      </c>
      <c r="DI30" s="6">
        <v>692</v>
      </c>
      <c r="DJ30" s="6">
        <v>570</v>
      </c>
      <c r="DK30" s="6">
        <v>96</v>
      </c>
      <c r="DL30" s="6">
        <v>200</v>
      </c>
      <c r="DM30" s="6">
        <v>162</v>
      </c>
      <c r="DN30" s="6">
        <v>110</v>
      </c>
      <c r="DO30" s="6">
        <v>141</v>
      </c>
      <c r="DP30" s="6">
        <v>28</v>
      </c>
      <c r="DQ30" s="6">
        <v>48</v>
      </c>
      <c r="DR30" s="6">
        <v>251</v>
      </c>
      <c r="DS30" s="6">
        <v>192</v>
      </c>
      <c r="DT30" s="6">
        <v>92</v>
      </c>
      <c r="DU30" s="6">
        <v>385</v>
      </c>
      <c r="DV30" s="6">
        <v>262</v>
      </c>
      <c r="DW30" s="6">
        <v>119</v>
      </c>
      <c r="DX30" s="6">
        <v>43</v>
      </c>
      <c r="DY30" s="6">
        <v>79</v>
      </c>
      <c r="DZ30" s="6">
        <v>214</v>
      </c>
      <c r="EA30" s="6">
        <v>114</v>
      </c>
      <c r="EB30" s="6">
        <v>206</v>
      </c>
      <c r="EC30" s="6">
        <v>158</v>
      </c>
      <c r="ED30" s="6">
        <v>438</v>
      </c>
      <c r="EE30" s="6">
        <v>160</v>
      </c>
      <c r="EF30" s="6">
        <v>191</v>
      </c>
      <c r="EG30" s="6">
        <v>748</v>
      </c>
      <c r="EH30" s="6">
        <v>190</v>
      </c>
      <c r="EI30" s="6">
        <v>294</v>
      </c>
      <c r="EJ30" s="6">
        <v>84</v>
      </c>
      <c r="EK30" s="6">
        <v>101</v>
      </c>
      <c r="EL30" s="6">
        <v>156</v>
      </c>
      <c r="EM30" s="6">
        <v>83</v>
      </c>
      <c r="EN30" s="6">
        <v>288</v>
      </c>
      <c r="EO30" s="6">
        <v>340</v>
      </c>
      <c r="EP30" s="6">
        <v>113</v>
      </c>
      <c r="EQ30" s="6">
        <v>183</v>
      </c>
      <c r="ER30" s="6">
        <v>214</v>
      </c>
      <c r="ES30" s="6">
        <v>127</v>
      </c>
      <c r="ET30" s="6">
        <v>306</v>
      </c>
      <c r="EU30" s="6">
        <v>96</v>
      </c>
      <c r="EV30" s="6">
        <v>360</v>
      </c>
      <c r="EW30" s="6">
        <v>257</v>
      </c>
      <c r="EX30" s="6">
        <v>157</v>
      </c>
      <c r="EY30" s="6">
        <v>810</v>
      </c>
      <c r="EZ30" s="6">
        <v>1059</v>
      </c>
      <c r="FA30" s="6">
        <v>326</v>
      </c>
      <c r="FB30" s="6">
        <v>250</v>
      </c>
      <c r="FC30" s="6">
        <v>175</v>
      </c>
      <c r="FD30" s="6">
        <v>166</v>
      </c>
      <c r="FE30" s="6">
        <v>109</v>
      </c>
      <c r="FF30" s="6">
        <v>252</v>
      </c>
      <c r="FG30" s="6">
        <v>366</v>
      </c>
      <c r="FH30" s="6">
        <v>52</v>
      </c>
      <c r="FI30" s="6">
        <v>289</v>
      </c>
      <c r="FJ30" s="6">
        <v>160</v>
      </c>
      <c r="FK30" s="6">
        <v>340</v>
      </c>
      <c r="FL30" s="6">
        <v>159</v>
      </c>
      <c r="FM30" s="6">
        <v>78</v>
      </c>
      <c r="FN30" s="6">
        <v>158</v>
      </c>
      <c r="FO30" s="6">
        <v>335</v>
      </c>
      <c r="FP30" s="6">
        <v>162</v>
      </c>
      <c r="FQ30" s="6">
        <v>777</v>
      </c>
      <c r="FR30" s="6">
        <v>213</v>
      </c>
      <c r="FS30" s="6">
        <v>135</v>
      </c>
      <c r="FT30" s="6">
        <v>375</v>
      </c>
      <c r="FU30" s="6">
        <v>224</v>
      </c>
      <c r="FV30" s="6">
        <v>329</v>
      </c>
      <c r="FW30" s="6">
        <v>163</v>
      </c>
      <c r="FX30" s="6">
        <v>114</v>
      </c>
      <c r="FY30" s="6">
        <v>1416</v>
      </c>
      <c r="FZ30" s="6">
        <v>167</v>
      </c>
      <c r="GA30" s="6">
        <v>2165</v>
      </c>
      <c r="GB30" s="6">
        <v>895</v>
      </c>
      <c r="GC30" s="6">
        <v>3308</v>
      </c>
      <c r="GD30" s="6">
        <v>319</v>
      </c>
      <c r="GE30" s="6">
        <v>668</v>
      </c>
      <c r="GF30" s="6">
        <v>353</v>
      </c>
      <c r="GG30" s="6">
        <v>507</v>
      </c>
      <c r="GH30" s="6">
        <v>14658</v>
      </c>
      <c r="GI30" s="6">
        <v>1479</v>
      </c>
    </row>
    <row r="31" spans="1:191" ht="57.6" x14ac:dyDescent="0.55000000000000004">
      <c r="A31" s="38" t="s">
        <v>245</v>
      </c>
      <c r="B31" s="29" t="s">
        <v>25</v>
      </c>
      <c r="C31" s="24" t="s">
        <v>19</v>
      </c>
      <c r="D31" s="6">
        <v>376</v>
      </c>
      <c r="E31" s="6">
        <v>1086</v>
      </c>
      <c r="F31" s="6">
        <v>181</v>
      </c>
      <c r="G31" s="6">
        <v>509</v>
      </c>
      <c r="H31" s="6">
        <v>910</v>
      </c>
      <c r="I31" s="6">
        <v>337</v>
      </c>
      <c r="J31" s="6">
        <v>196</v>
      </c>
      <c r="K31" s="6">
        <v>87</v>
      </c>
      <c r="L31" s="6">
        <v>164</v>
      </c>
      <c r="M31" s="6">
        <v>86</v>
      </c>
      <c r="N31" s="6">
        <v>133</v>
      </c>
      <c r="O31" s="6">
        <v>126</v>
      </c>
      <c r="P31" s="6">
        <v>197</v>
      </c>
      <c r="Q31" s="6">
        <v>134</v>
      </c>
      <c r="R31" s="6">
        <v>136</v>
      </c>
      <c r="S31" s="6">
        <v>635</v>
      </c>
      <c r="T31" s="6">
        <v>93</v>
      </c>
      <c r="U31" s="6">
        <v>3383</v>
      </c>
      <c r="V31" s="6">
        <v>372</v>
      </c>
      <c r="W31" s="6">
        <v>162</v>
      </c>
      <c r="X31" s="6">
        <v>385</v>
      </c>
      <c r="Y31" s="6">
        <v>156</v>
      </c>
      <c r="Z31" s="6">
        <v>332</v>
      </c>
      <c r="AA31" s="6">
        <v>203</v>
      </c>
      <c r="AB31" s="6">
        <v>693</v>
      </c>
      <c r="AC31" s="6">
        <v>414</v>
      </c>
      <c r="AD31" s="6">
        <v>210</v>
      </c>
      <c r="AE31" s="6">
        <v>158</v>
      </c>
      <c r="AF31" s="6">
        <v>209</v>
      </c>
      <c r="AG31" s="6">
        <v>264</v>
      </c>
      <c r="AH31" s="6">
        <v>515</v>
      </c>
      <c r="AI31" s="6">
        <v>699</v>
      </c>
      <c r="AJ31" s="6">
        <v>187</v>
      </c>
      <c r="AK31" s="6">
        <v>397</v>
      </c>
      <c r="AL31" s="6">
        <v>324</v>
      </c>
      <c r="AM31" s="6">
        <v>199</v>
      </c>
      <c r="AN31" s="6">
        <v>320</v>
      </c>
      <c r="AO31" s="6">
        <v>159</v>
      </c>
      <c r="AP31" s="6">
        <v>724</v>
      </c>
      <c r="AQ31" s="6">
        <v>178</v>
      </c>
      <c r="AR31" s="6">
        <v>117</v>
      </c>
      <c r="AS31" s="6">
        <v>97</v>
      </c>
      <c r="AT31" s="6">
        <v>213</v>
      </c>
      <c r="AU31" s="6">
        <v>509</v>
      </c>
      <c r="AV31" s="6">
        <v>528</v>
      </c>
      <c r="AW31" s="6">
        <v>174</v>
      </c>
      <c r="AX31" s="6">
        <v>242</v>
      </c>
      <c r="AY31" s="6">
        <v>211</v>
      </c>
      <c r="AZ31" s="6">
        <v>301</v>
      </c>
      <c r="BA31" s="6">
        <v>224</v>
      </c>
      <c r="BB31" s="6">
        <v>94</v>
      </c>
      <c r="BC31" s="6">
        <v>471</v>
      </c>
      <c r="BD31" s="6">
        <v>317</v>
      </c>
      <c r="BE31" s="6">
        <v>524</v>
      </c>
      <c r="BF31" s="6">
        <v>115</v>
      </c>
      <c r="BG31" s="6">
        <v>485</v>
      </c>
      <c r="BH31" s="6">
        <v>1031</v>
      </c>
      <c r="BI31" s="6">
        <v>126</v>
      </c>
      <c r="BJ31" s="6">
        <v>395</v>
      </c>
      <c r="BK31" s="6">
        <v>417</v>
      </c>
      <c r="BL31" s="6">
        <v>167</v>
      </c>
      <c r="BM31" s="6">
        <v>155</v>
      </c>
      <c r="BN31" s="6">
        <v>280</v>
      </c>
      <c r="BO31" s="6">
        <v>510</v>
      </c>
      <c r="BP31" s="6">
        <v>601</v>
      </c>
      <c r="BQ31" s="6">
        <v>164</v>
      </c>
      <c r="BR31" s="6">
        <v>162</v>
      </c>
      <c r="BS31" s="6">
        <v>518</v>
      </c>
      <c r="BT31" s="6">
        <v>141</v>
      </c>
      <c r="BU31" s="6">
        <v>264</v>
      </c>
      <c r="BV31" s="6">
        <v>134</v>
      </c>
      <c r="BW31" s="6">
        <v>820</v>
      </c>
      <c r="BX31" s="6">
        <v>50</v>
      </c>
      <c r="BY31" s="6">
        <v>67</v>
      </c>
      <c r="BZ31" s="6">
        <v>180</v>
      </c>
      <c r="CA31" s="6">
        <v>228</v>
      </c>
      <c r="CB31" s="6">
        <v>112</v>
      </c>
      <c r="CC31" s="6">
        <v>280</v>
      </c>
      <c r="CD31" s="6">
        <v>136</v>
      </c>
      <c r="CE31" s="6">
        <v>131</v>
      </c>
      <c r="CF31" s="6">
        <v>182</v>
      </c>
      <c r="CG31" s="6">
        <v>517</v>
      </c>
      <c r="CH31" s="6">
        <v>828</v>
      </c>
      <c r="CI31" s="6">
        <v>384</v>
      </c>
      <c r="CJ31" s="6">
        <v>1421</v>
      </c>
      <c r="CK31" s="6">
        <v>223</v>
      </c>
      <c r="CL31" s="6">
        <v>321</v>
      </c>
      <c r="CM31" s="6">
        <v>379</v>
      </c>
      <c r="CN31" s="6">
        <v>245</v>
      </c>
      <c r="CO31" s="6">
        <v>504</v>
      </c>
      <c r="CP31" s="6">
        <v>344</v>
      </c>
      <c r="CQ31" s="6">
        <v>354</v>
      </c>
      <c r="CR31" s="6">
        <v>639</v>
      </c>
      <c r="CS31" s="6">
        <v>717</v>
      </c>
      <c r="CT31" s="6">
        <v>375</v>
      </c>
      <c r="CU31" s="6">
        <v>207</v>
      </c>
      <c r="CV31" s="6">
        <v>153</v>
      </c>
      <c r="CW31" s="6">
        <v>215</v>
      </c>
      <c r="CX31" s="6">
        <v>135</v>
      </c>
      <c r="CY31" s="6">
        <v>246</v>
      </c>
      <c r="CZ31" s="6">
        <v>330</v>
      </c>
      <c r="DA31" s="6">
        <v>489</v>
      </c>
      <c r="DB31" s="6">
        <v>301</v>
      </c>
      <c r="DC31" s="6">
        <v>222</v>
      </c>
      <c r="DD31" s="6">
        <v>43</v>
      </c>
      <c r="DE31" s="6">
        <v>172</v>
      </c>
      <c r="DF31" s="6">
        <v>236</v>
      </c>
      <c r="DG31" s="6">
        <v>131</v>
      </c>
      <c r="DH31" s="6">
        <v>161</v>
      </c>
      <c r="DI31" s="6">
        <v>754</v>
      </c>
      <c r="DJ31" s="6">
        <v>661</v>
      </c>
      <c r="DK31" s="6">
        <v>98</v>
      </c>
      <c r="DL31" s="6">
        <v>300</v>
      </c>
      <c r="DM31" s="6">
        <v>152</v>
      </c>
      <c r="DN31" s="6">
        <v>90</v>
      </c>
      <c r="DO31" s="6">
        <v>169</v>
      </c>
      <c r="DP31" s="6">
        <v>20</v>
      </c>
      <c r="DQ31" s="6">
        <v>13</v>
      </c>
      <c r="DR31" s="6">
        <v>337</v>
      </c>
      <c r="DS31" s="6">
        <v>250</v>
      </c>
      <c r="DT31" s="6">
        <v>76</v>
      </c>
      <c r="DU31" s="6">
        <v>430</v>
      </c>
      <c r="DV31" s="6">
        <v>246</v>
      </c>
      <c r="DW31" s="6">
        <v>131</v>
      </c>
      <c r="DX31" s="6">
        <v>45</v>
      </c>
      <c r="DY31" s="6">
        <v>74</v>
      </c>
      <c r="DZ31" s="6">
        <v>297</v>
      </c>
      <c r="EA31" s="6">
        <v>120</v>
      </c>
      <c r="EB31" s="6">
        <v>311</v>
      </c>
      <c r="EC31" s="6">
        <v>205</v>
      </c>
      <c r="ED31" s="6">
        <v>539</v>
      </c>
      <c r="EE31" s="6">
        <v>159</v>
      </c>
      <c r="EF31" s="6">
        <v>239</v>
      </c>
      <c r="EG31" s="6">
        <v>929</v>
      </c>
      <c r="EH31" s="6">
        <v>228</v>
      </c>
      <c r="EI31" s="6">
        <v>276</v>
      </c>
      <c r="EJ31" s="6">
        <v>90</v>
      </c>
      <c r="EK31" s="6">
        <v>114</v>
      </c>
      <c r="EL31" s="6">
        <v>191</v>
      </c>
      <c r="EM31" s="6">
        <v>84</v>
      </c>
      <c r="EN31" s="6">
        <v>427</v>
      </c>
      <c r="EO31" s="6">
        <v>331</v>
      </c>
      <c r="EP31" s="6">
        <v>122</v>
      </c>
      <c r="EQ31" s="6">
        <v>217</v>
      </c>
      <c r="ER31" s="6">
        <v>271</v>
      </c>
      <c r="ES31" s="6">
        <v>117</v>
      </c>
      <c r="ET31" s="6">
        <v>326</v>
      </c>
      <c r="EU31" s="6">
        <v>105</v>
      </c>
      <c r="EV31" s="6">
        <v>386</v>
      </c>
      <c r="EW31" s="6">
        <v>306</v>
      </c>
      <c r="EX31" s="6">
        <v>191</v>
      </c>
      <c r="EY31" s="6">
        <v>918</v>
      </c>
      <c r="EZ31" s="6">
        <v>1319</v>
      </c>
      <c r="FA31" s="6">
        <v>356</v>
      </c>
      <c r="FB31" s="6">
        <v>290</v>
      </c>
      <c r="FC31" s="6">
        <v>190</v>
      </c>
      <c r="FD31" s="6">
        <v>192</v>
      </c>
      <c r="FE31" s="6">
        <v>172</v>
      </c>
      <c r="FF31" s="6">
        <v>252</v>
      </c>
      <c r="FG31" s="6">
        <v>462</v>
      </c>
      <c r="FH31" s="6">
        <v>43</v>
      </c>
      <c r="FI31" s="6">
        <v>268</v>
      </c>
      <c r="FJ31" s="6">
        <v>132</v>
      </c>
      <c r="FK31" s="6">
        <v>370</v>
      </c>
      <c r="FL31" s="6">
        <v>165</v>
      </c>
      <c r="FM31" s="6">
        <v>88</v>
      </c>
      <c r="FN31" s="6">
        <v>174</v>
      </c>
      <c r="FO31" s="6">
        <v>346</v>
      </c>
      <c r="FP31" s="6">
        <v>161</v>
      </c>
      <c r="FQ31" s="6">
        <v>803</v>
      </c>
      <c r="FR31" s="6">
        <v>253</v>
      </c>
      <c r="FS31" s="6">
        <v>166</v>
      </c>
      <c r="FT31" s="6">
        <v>384</v>
      </c>
      <c r="FU31" s="6">
        <v>230</v>
      </c>
      <c r="FV31" s="6">
        <v>339</v>
      </c>
      <c r="FW31" s="6">
        <v>196</v>
      </c>
      <c r="FX31" s="6">
        <v>99</v>
      </c>
      <c r="FY31" s="6">
        <v>1849</v>
      </c>
      <c r="FZ31" s="6">
        <v>139</v>
      </c>
      <c r="GA31" s="6">
        <v>2686</v>
      </c>
      <c r="GB31" s="6">
        <v>1086</v>
      </c>
      <c r="GC31" s="6">
        <v>3887</v>
      </c>
      <c r="GD31" s="6">
        <v>320</v>
      </c>
      <c r="GE31" s="6">
        <v>751</v>
      </c>
      <c r="GF31" s="6">
        <v>457</v>
      </c>
      <c r="GG31" s="6">
        <v>605</v>
      </c>
      <c r="GH31" s="6">
        <v>886</v>
      </c>
      <c r="GI31" s="6">
        <v>54</v>
      </c>
    </row>
    <row r="32" spans="1:191" ht="72" x14ac:dyDescent="0.55000000000000004">
      <c r="A32" s="38" t="s">
        <v>246</v>
      </c>
      <c r="B32" s="29" t="s">
        <v>26</v>
      </c>
      <c r="C32" s="23" t="s">
        <v>17</v>
      </c>
      <c r="D32" s="6">
        <v>115</v>
      </c>
      <c r="E32" s="6">
        <v>284</v>
      </c>
      <c r="F32" s="6">
        <v>55</v>
      </c>
      <c r="G32" s="6">
        <v>115</v>
      </c>
      <c r="H32" s="6">
        <v>322</v>
      </c>
      <c r="I32" s="6">
        <v>74</v>
      </c>
      <c r="J32" s="6">
        <v>69</v>
      </c>
      <c r="K32" s="6">
        <v>22</v>
      </c>
      <c r="L32" s="6">
        <v>35</v>
      </c>
      <c r="M32" s="6">
        <v>23</v>
      </c>
      <c r="N32" s="6">
        <v>30</v>
      </c>
      <c r="O32" s="6">
        <v>33</v>
      </c>
      <c r="P32" s="6">
        <v>47</v>
      </c>
      <c r="Q32" s="6">
        <v>55</v>
      </c>
      <c r="R32" s="6">
        <v>33</v>
      </c>
      <c r="S32" s="6">
        <v>223</v>
      </c>
      <c r="T32" s="6">
        <v>25</v>
      </c>
      <c r="U32" s="6">
        <v>1289</v>
      </c>
      <c r="V32" s="6">
        <v>112</v>
      </c>
      <c r="W32" s="6">
        <v>52</v>
      </c>
      <c r="X32" s="6">
        <v>111</v>
      </c>
      <c r="Y32" s="6">
        <v>31</v>
      </c>
      <c r="Z32" s="6">
        <v>103</v>
      </c>
      <c r="AA32" s="6">
        <v>48</v>
      </c>
      <c r="AB32" s="6">
        <v>226</v>
      </c>
      <c r="AC32" s="6">
        <v>116</v>
      </c>
      <c r="AD32" s="6">
        <v>71</v>
      </c>
      <c r="AE32" s="6">
        <v>31</v>
      </c>
      <c r="AF32" s="6">
        <v>64</v>
      </c>
      <c r="AG32" s="6">
        <v>96</v>
      </c>
      <c r="AH32" s="6">
        <v>198</v>
      </c>
      <c r="AI32" s="6">
        <v>264</v>
      </c>
      <c r="AJ32" s="6">
        <v>61</v>
      </c>
      <c r="AK32" s="6">
        <v>120</v>
      </c>
      <c r="AL32" s="6">
        <v>61</v>
      </c>
      <c r="AM32" s="6">
        <v>54</v>
      </c>
      <c r="AN32" s="6">
        <v>97</v>
      </c>
      <c r="AO32" s="6">
        <v>48</v>
      </c>
      <c r="AP32" s="6">
        <v>232</v>
      </c>
      <c r="AQ32" s="6">
        <v>63</v>
      </c>
      <c r="AR32" s="6">
        <v>37</v>
      </c>
      <c r="AS32" s="6">
        <v>34</v>
      </c>
      <c r="AT32" s="6">
        <v>72</v>
      </c>
      <c r="AU32" s="6">
        <v>157</v>
      </c>
      <c r="AV32" s="6">
        <v>161</v>
      </c>
      <c r="AW32" s="6">
        <v>64</v>
      </c>
      <c r="AX32" s="6">
        <v>73</v>
      </c>
      <c r="AY32" s="6">
        <v>58</v>
      </c>
      <c r="AZ32" s="6">
        <v>120</v>
      </c>
      <c r="BA32" s="6">
        <v>85</v>
      </c>
      <c r="BB32" s="6">
        <v>30</v>
      </c>
      <c r="BC32" s="6">
        <v>173</v>
      </c>
      <c r="BD32" s="6">
        <v>99</v>
      </c>
      <c r="BE32" s="6">
        <v>161</v>
      </c>
      <c r="BF32" s="6">
        <v>24</v>
      </c>
      <c r="BG32" s="6">
        <v>152</v>
      </c>
      <c r="BH32" s="6">
        <v>437</v>
      </c>
      <c r="BI32" s="6">
        <v>42</v>
      </c>
      <c r="BJ32" s="6">
        <v>120</v>
      </c>
      <c r="BK32" s="6">
        <v>97</v>
      </c>
      <c r="BL32" s="6">
        <v>42</v>
      </c>
      <c r="BM32" s="6">
        <v>60</v>
      </c>
      <c r="BN32" s="6">
        <v>113</v>
      </c>
      <c r="BO32" s="6">
        <v>161</v>
      </c>
      <c r="BP32" s="6">
        <v>220</v>
      </c>
      <c r="BQ32" s="6">
        <v>54</v>
      </c>
      <c r="BR32" s="6">
        <v>46</v>
      </c>
      <c r="BS32" s="6">
        <v>183</v>
      </c>
      <c r="BT32" s="6">
        <v>53</v>
      </c>
      <c r="BU32" s="6">
        <v>85</v>
      </c>
      <c r="BV32" s="6">
        <v>48</v>
      </c>
      <c r="BW32" s="6">
        <v>305</v>
      </c>
      <c r="BX32" s="6">
        <v>26</v>
      </c>
      <c r="BY32" s="6">
        <v>27</v>
      </c>
      <c r="BZ32" s="6">
        <v>57</v>
      </c>
      <c r="CA32" s="6">
        <v>67</v>
      </c>
      <c r="CB32" s="6">
        <v>52</v>
      </c>
      <c r="CC32" s="6">
        <v>94</v>
      </c>
      <c r="CD32" s="6">
        <v>82</v>
      </c>
      <c r="CE32" s="6">
        <v>46</v>
      </c>
      <c r="CF32" s="6">
        <v>50</v>
      </c>
      <c r="CG32" s="6">
        <v>141</v>
      </c>
      <c r="CH32" s="6">
        <v>213</v>
      </c>
      <c r="CI32" s="6">
        <v>99</v>
      </c>
      <c r="CJ32" s="6">
        <v>474</v>
      </c>
      <c r="CK32" s="6">
        <v>87</v>
      </c>
      <c r="CL32" s="6">
        <v>132</v>
      </c>
      <c r="CM32" s="6">
        <v>136</v>
      </c>
      <c r="CN32" s="6">
        <v>120</v>
      </c>
      <c r="CO32" s="6">
        <v>179</v>
      </c>
      <c r="CP32" s="6">
        <v>154</v>
      </c>
      <c r="CQ32" s="6">
        <v>101</v>
      </c>
      <c r="CR32" s="6">
        <v>219</v>
      </c>
      <c r="CS32" s="6">
        <v>530</v>
      </c>
      <c r="CT32" s="6">
        <v>114</v>
      </c>
      <c r="CU32" s="6">
        <v>78</v>
      </c>
      <c r="CV32" s="6">
        <v>30</v>
      </c>
      <c r="CW32" s="6">
        <v>113</v>
      </c>
      <c r="CX32" s="6">
        <v>25</v>
      </c>
      <c r="CY32" s="6">
        <v>88</v>
      </c>
      <c r="CZ32" s="6">
        <v>107</v>
      </c>
      <c r="DA32" s="6">
        <v>211</v>
      </c>
      <c r="DB32" s="6">
        <v>146</v>
      </c>
      <c r="DC32" s="6">
        <v>65</v>
      </c>
      <c r="DD32" s="6">
        <v>8</v>
      </c>
      <c r="DE32" s="6">
        <v>65</v>
      </c>
      <c r="DF32" s="6">
        <v>63</v>
      </c>
      <c r="DG32" s="6">
        <v>38</v>
      </c>
      <c r="DH32" s="6">
        <v>62</v>
      </c>
      <c r="DI32" s="6">
        <v>265</v>
      </c>
      <c r="DJ32" s="6">
        <v>204</v>
      </c>
      <c r="DK32" s="6">
        <v>53</v>
      </c>
      <c r="DL32" s="6">
        <v>86</v>
      </c>
      <c r="DM32" s="6">
        <v>35</v>
      </c>
      <c r="DN32" s="6">
        <v>39</v>
      </c>
      <c r="DO32" s="6">
        <v>33</v>
      </c>
      <c r="DP32" s="16"/>
      <c r="DQ32" s="6">
        <v>6</v>
      </c>
      <c r="DR32" s="6">
        <v>75</v>
      </c>
      <c r="DS32" s="6">
        <v>55</v>
      </c>
      <c r="DT32" s="6">
        <v>17</v>
      </c>
      <c r="DU32" s="6">
        <v>123</v>
      </c>
      <c r="DV32" s="6">
        <v>97</v>
      </c>
      <c r="DW32" s="6">
        <v>32</v>
      </c>
      <c r="DX32" s="6">
        <v>9</v>
      </c>
      <c r="DY32" s="6">
        <v>14</v>
      </c>
      <c r="DZ32" s="6">
        <v>79</v>
      </c>
      <c r="EA32" s="6">
        <v>44</v>
      </c>
      <c r="EB32" s="6">
        <v>111</v>
      </c>
      <c r="EC32" s="6">
        <v>49</v>
      </c>
      <c r="ED32" s="6">
        <v>202</v>
      </c>
      <c r="EE32" s="6">
        <v>60</v>
      </c>
      <c r="EF32" s="6">
        <v>80</v>
      </c>
      <c r="EG32" s="6">
        <v>334</v>
      </c>
      <c r="EH32" s="6">
        <v>63</v>
      </c>
      <c r="EI32" s="6">
        <v>104</v>
      </c>
      <c r="EJ32" s="6">
        <v>24</v>
      </c>
      <c r="EK32" s="6">
        <v>24</v>
      </c>
      <c r="EL32" s="6">
        <v>54</v>
      </c>
      <c r="EM32" s="6">
        <v>21</v>
      </c>
      <c r="EN32" s="6">
        <v>113</v>
      </c>
      <c r="EO32" s="6">
        <v>138</v>
      </c>
      <c r="EP32" s="6">
        <v>26</v>
      </c>
      <c r="EQ32" s="6">
        <v>59</v>
      </c>
      <c r="ER32" s="6">
        <v>76</v>
      </c>
      <c r="ES32" s="6">
        <v>59</v>
      </c>
      <c r="ET32" s="6">
        <v>107</v>
      </c>
      <c r="EU32" s="6">
        <v>39</v>
      </c>
      <c r="EV32" s="6">
        <v>146</v>
      </c>
      <c r="EW32" s="6">
        <v>90</v>
      </c>
      <c r="EX32" s="6">
        <v>65</v>
      </c>
      <c r="EY32" s="6">
        <v>331</v>
      </c>
      <c r="EZ32" s="6">
        <v>455</v>
      </c>
      <c r="FA32" s="6">
        <v>168</v>
      </c>
      <c r="FB32" s="6">
        <v>91</v>
      </c>
      <c r="FC32" s="6">
        <v>70</v>
      </c>
      <c r="FD32" s="6">
        <v>64</v>
      </c>
      <c r="FE32" s="6">
        <v>49</v>
      </c>
      <c r="FF32" s="6">
        <v>78</v>
      </c>
      <c r="FG32" s="6">
        <v>141</v>
      </c>
      <c r="FH32" s="6">
        <v>22</v>
      </c>
      <c r="FI32" s="6">
        <v>107</v>
      </c>
      <c r="FJ32" s="6">
        <v>44</v>
      </c>
      <c r="FK32" s="6">
        <v>150</v>
      </c>
      <c r="FL32" s="6">
        <v>58</v>
      </c>
      <c r="FM32" s="6">
        <v>33</v>
      </c>
      <c r="FN32" s="6">
        <v>44</v>
      </c>
      <c r="FO32" s="6">
        <v>158</v>
      </c>
      <c r="FP32" s="6">
        <v>67</v>
      </c>
      <c r="FQ32" s="6">
        <v>313</v>
      </c>
      <c r="FR32" s="6">
        <v>89</v>
      </c>
      <c r="FS32" s="6">
        <v>42</v>
      </c>
      <c r="FT32" s="6">
        <v>124</v>
      </c>
      <c r="FU32" s="6">
        <v>82</v>
      </c>
      <c r="FV32" s="6">
        <v>115</v>
      </c>
      <c r="FW32" s="6">
        <v>83</v>
      </c>
      <c r="FX32" s="6">
        <v>44</v>
      </c>
      <c r="FY32" s="6">
        <v>704</v>
      </c>
      <c r="FZ32" s="6">
        <v>60</v>
      </c>
      <c r="GA32" s="6">
        <v>1060</v>
      </c>
      <c r="GB32" s="6">
        <v>328</v>
      </c>
      <c r="GC32" s="6">
        <v>1594</v>
      </c>
      <c r="GD32" s="6">
        <v>107</v>
      </c>
      <c r="GE32" s="6">
        <v>275</v>
      </c>
      <c r="GF32" s="6">
        <v>173</v>
      </c>
      <c r="GG32" s="6">
        <v>186</v>
      </c>
      <c r="GH32" s="6">
        <v>3420</v>
      </c>
      <c r="GI32" s="6">
        <v>319</v>
      </c>
    </row>
    <row r="33" spans="1:191" ht="72" x14ac:dyDescent="0.55000000000000004">
      <c r="A33" s="38" t="s">
        <v>247</v>
      </c>
      <c r="B33" s="29" t="s">
        <v>26</v>
      </c>
      <c r="C33" s="24" t="s">
        <v>18</v>
      </c>
      <c r="D33" s="6">
        <v>54</v>
      </c>
      <c r="E33" s="6">
        <v>135</v>
      </c>
      <c r="F33" s="6">
        <v>30</v>
      </c>
      <c r="G33" s="6">
        <v>67</v>
      </c>
      <c r="H33" s="6">
        <v>135</v>
      </c>
      <c r="I33" s="6">
        <v>37</v>
      </c>
      <c r="J33" s="6">
        <v>34</v>
      </c>
      <c r="K33" s="6">
        <v>9</v>
      </c>
      <c r="L33" s="6">
        <v>11</v>
      </c>
      <c r="M33" s="6">
        <v>11</v>
      </c>
      <c r="N33" s="6">
        <v>12</v>
      </c>
      <c r="O33" s="6">
        <v>15</v>
      </c>
      <c r="P33" s="6">
        <v>26</v>
      </c>
      <c r="Q33" s="6">
        <v>23</v>
      </c>
      <c r="R33" s="6">
        <v>14</v>
      </c>
      <c r="S33" s="6">
        <v>106</v>
      </c>
      <c r="T33" s="6">
        <v>12</v>
      </c>
      <c r="U33" s="6">
        <v>532</v>
      </c>
      <c r="V33" s="6">
        <v>45</v>
      </c>
      <c r="W33" s="6">
        <v>29</v>
      </c>
      <c r="X33" s="6">
        <v>48</v>
      </c>
      <c r="Y33" s="6">
        <v>17</v>
      </c>
      <c r="Z33" s="6">
        <v>46</v>
      </c>
      <c r="AA33" s="6">
        <v>19</v>
      </c>
      <c r="AB33" s="6">
        <v>84</v>
      </c>
      <c r="AC33" s="6">
        <v>50</v>
      </c>
      <c r="AD33" s="6">
        <v>34</v>
      </c>
      <c r="AE33" s="6">
        <v>16</v>
      </c>
      <c r="AF33" s="6">
        <v>25</v>
      </c>
      <c r="AG33" s="6">
        <v>49</v>
      </c>
      <c r="AH33" s="6">
        <v>71</v>
      </c>
      <c r="AI33" s="6">
        <v>125</v>
      </c>
      <c r="AJ33" s="6">
        <v>30</v>
      </c>
      <c r="AK33" s="6">
        <v>47</v>
      </c>
      <c r="AL33" s="6">
        <v>28</v>
      </c>
      <c r="AM33" s="6">
        <v>25</v>
      </c>
      <c r="AN33" s="6">
        <v>36</v>
      </c>
      <c r="AO33" s="6">
        <v>20</v>
      </c>
      <c r="AP33" s="6">
        <v>103</v>
      </c>
      <c r="AQ33" s="6">
        <v>30</v>
      </c>
      <c r="AR33" s="6">
        <v>14</v>
      </c>
      <c r="AS33" s="6">
        <v>16</v>
      </c>
      <c r="AT33" s="6">
        <v>32</v>
      </c>
      <c r="AU33" s="6">
        <v>62</v>
      </c>
      <c r="AV33" s="6">
        <v>74</v>
      </c>
      <c r="AW33" s="6">
        <v>35</v>
      </c>
      <c r="AX33" s="6">
        <v>35</v>
      </c>
      <c r="AY33" s="6">
        <v>25</v>
      </c>
      <c r="AZ33" s="6">
        <v>60</v>
      </c>
      <c r="BA33" s="6">
        <v>47</v>
      </c>
      <c r="BB33" s="6">
        <v>14</v>
      </c>
      <c r="BC33" s="6">
        <v>86</v>
      </c>
      <c r="BD33" s="6">
        <v>39</v>
      </c>
      <c r="BE33" s="6">
        <v>84</v>
      </c>
      <c r="BF33" s="6">
        <v>14</v>
      </c>
      <c r="BG33" s="6">
        <v>74</v>
      </c>
      <c r="BH33" s="6">
        <v>216</v>
      </c>
      <c r="BI33" s="6">
        <v>21</v>
      </c>
      <c r="BJ33" s="6">
        <v>54</v>
      </c>
      <c r="BK33" s="6">
        <v>47</v>
      </c>
      <c r="BL33" s="6">
        <v>17</v>
      </c>
      <c r="BM33" s="6">
        <v>26</v>
      </c>
      <c r="BN33" s="6">
        <v>62</v>
      </c>
      <c r="BO33" s="6">
        <v>85</v>
      </c>
      <c r="BP33" s="6">
        <v>104</v>
      </c>
      <c r="BQ33" s="6">
        <v>21</v>
      </c>
      <c r="BR33" s="6">
        <v>23</v>
      </c>
      <c r="BS33" s="6">
        <v>93</v>
      </c>
      <c r="BT33" s="6">
        <v>24</v>
      </c>
      <c r="BU33" s="6">
        <v>44</v>
      </c>
      <c r="BV33" s="6">
        <v>22</v>
      </c>
      <c r="BW33" s="6">
        <v>156</v>
      </c>
      <c r="BX33" s="6">
        <v>13</v>
      </c>
      <c r="BY33" s="6">
        <v>17</v>
      </c>
      <c r="BZ33" s="6">
        <v>30</v>
      </c>
      <c r="CA33" s="6">
        <v>30</v>
      </c>
      <c r="CB33" s="6">
        <v>24</v>
      </c>
      <c r="CC33" s="6">
        <v>47</v>
      </c>
      <c r="CD33" s="6">
        <v>57</v>
      </c>
      <c r="CE33" s="6">
        <v>31</v>
      </c>
      <c r="CF33" s="6">
        <v>19</v>
      </c>
      <c r="CG33" s="6">
        <v>74</v>
      </c>
      <c r="CH33" s="6">
        <v>88</v>
      </c>
      <c r="CI33" s="6">
        <v>49</v>
      </c>
      <c r="CJ33" s="6">
        <v>220</v>
      </c>
      <c r="CK33" s="6">
        <v>43</v>
      </c>
      <c r="CL33" s="6">
        <v>78</v>
      </c>
      <c r="CM33" s="6">
        <v>66</v>
      </c>
      <c r="CN33" s="6">
        <v>62</v>
      </c>
      <c r="CO33" s="6">
        <v>100</v>
      </c>
      <c r="CP33" s="6">
        <v>94</v>
      </c>
      <c r="CQ33" s="6">
        <v>53</v>
      </c>
      <c r="CR33" s="6">
        <v>108</v>
      </c>
      <c r="CS33" s="6">
        <v>369</v>
      </c>
      <c r="CT33" s="6">
        <v>63</v>
      </c>
      <c r="CU33" s="6">
        <v>42</v>
      </c>
      <c r="CV33" s="6">
        <v>18</v>
      </c>
      <c r="CW33" s="6">
        <v>65</v>
      </c>
      <c r="CX33" s="6">
        <v>10</v>
      </c>
      <c r="CY33" s="6">
        <v>37</v>
      </c>
      <c r="CZ33" s="6">
        <v>57</v>
      </c>
      <c r="DA33" s="6">
        <v>102</v>
      </c>
      <c r="DB33" s="6">
        <v>83</v>
      </c>
      <c r="DC33" s="6">
        <v>34</v>
      </c>
      <c r="DD33" s="6">
        <v>4</v>
      </c>
      <c r="DE33" s="6">
        <v>36</v>
      </c>
      <c r="DF33" s="6">
        <v>27</v>
      </c>
      <c r="DG33" s="6">
        <v>20</v>
      </c>
      <c r="DH33" s="6">
        <v>28</v>
      </c>
      <c r="DI33" s="6">
        <v>119</v>
      </c>
      <c r="DJ33" s="6">
        <v>99</v>
      </c>
      <c r="DK33" s="6">
        <v>25</v>
      </c>
      <c r="DL33" s="6">
        <v>36</v>
      </c>
      <c r="DM33" s="6">
        <v>19</v>
      </c>
      <c r="DN33" s="6">
        <v>24</v>
      </c>
      <c r="DO33" s="6">
        <v>13</v>
      </c>
      <c r="DP33" s="16"/>
      <c r="DQ33" s="11">
        <v>5</v>
      </c>
      <c r="DR33" s="6">
        <v>35</v>
      </c>
      <c r="DS33" s="6">
        <v>28</v>
      </c>
      <c r="DT33" s="6">
        <v>10</v>
      </c>
      <c r="DU33" s="6">
        <v>53</v>
      </c>
      <c r="DV33" s="6">
        <v>49</v>
      </c>
      <c r="DW33" s="6">
        <v>9</v>
      </c>
      <c r="DX33" s="6">
        <v>2</v>
      </c>
      <c r="DY33" s="6">
        <v>8</v>
      </c>
      <c r="DZ33" s="6">
        <v>41</v>
      </c>
      <c r="EA33" s="6">
        <v>27</v>
      </c>
      <c r="EB33" s="6">
        <v>46</v>
      </c>
      <c r="EC33" s="6">
        <v>24</v>
      </c>
      <c r="ED33" s="6">
        <v>90</v>
      </c>
      <c r="EE33" s="6">
        <v>31</v>
      </c>
      <c r="EF33" s="6">
        <v>38</v>
      </c>
      <c r="EG33" s="6">
        <v>151</v>
      </c>
      <c r="EH33" s="6">
        <v>27</v>
      </c>
      <c r="EI33" s="6">
        <v>57</v>
      </c>
      <c r="EJ33" s="6">
        <v>13</v>
      </c>
      <c r="EK33" s="6">
        <v>13</v>
      </c>
      <c r="EL33" s="6">
        <v>27</v>
      </c>
      <c r="EM33" s="6">
        <v>11</v>
      </c>
      <c r="EN33" s="6">
        <v>57</v>
      </c>
      <c r="EO33" s="6">
        <v>68</v>
      </c>
      <c r="EP33" s="6">
        <v>14</v>
      </c>
      <c r="EQ33" s="6">
        <v>31</v>
      </c>
      <c r="ER33" s="6">
        <v>34</v>
      </c>
      <c r="ES33" s="6">
        <v>32</v>
      </c>
      <c r="ET33" s="6">
        <v>54</v>
      </c>
      <c r="EU33" s="6">
        <v>19</v>
      </c>
      <c r="EV33" s="6">
        <v>71</v>
      </c>
      <c r="EW33" s="6">
        <v>44</v>
      </c>
      <c r="EX33" s="6">
        <v>28</v>
      </c>
      <c r="EY33" s="6">
        <v>181</v>
      </c>
      <c r="EZ33" s="6">
        <v>188</v>
      </c>
      <c r="FA33" s="6">
        <v>83</v>
      </c>
      <c r="FB33" s="6">
        <v>45</v>
      </c>
      <c r="FC33" s="6">
        <v>35</v>
      </c>
      <c r="FD33" s="6">
        <v>29</v>
      </c>
      <c r="FE33" s="6">
        <v>17</v>
      </c>
      <c r="FF33" s="6">
        <v>33</v>
      </c>
      <c r="FG33" s="6">
        <v>74</v>
      </c>
      <c r="FH33" s="6">
        <v>17</v>
      </c>
      <c r="FI33" s="6">
        <v>60</v>
      </c>
      <c r="FJ33" s="6">
        <v>27</v>
      </c>
      <c r="FK33" s="6">
        <v>71</v>
      </c>
      <c r="FL33" s="6">
        <v>32</v>
      </c>
      <c r="FM33" s="6">
        <v>13</v>
      </c>
      <c r="FN33" s="6">
        <v>26</v>
      </c>
      <c r="FO33" s="6">
        <v>83</v>
      </c>
      <c r="FP33" s="6">
        <v>33</v>
      </c>
      <c r="FQ33" s="6">
        <v>165</v>
      </c>
      <c r="FR33" s="6">
        <v>43</v>
      </c>
      <c r="FS33" s="6">
        <v>25</v>
      </c>
      <c r="FT33" s="6">
        <v>60</v>
      </c>
      <c r="FU33" s="6">
        <v>45</v>
      </c>
      <c r="FV33" s="6">
        <v>55</v>
      </c>
      <c r="FW33" s="6">
        <v>33</v>
      </c>
      <c r="FX33" s="6">
        <v>24</v>
      </c>
      <c r="FY33" s="6">
        <v>321</v>
      </c>
      <c r="FZ33" s="6">
        <v>29</v>
      </c>
      <c r="GA33" s="6">
        <v>468</v>
      </c>
      <c r="GB33" s="6">
        <v>165</v>
      </c>
      <c r="GC33" s="6">
        <v>799</v>
      </c>
      <c r="GD33" s="6">
        <v>52</v>
      </c>
      <c r="GE33" s="6">
        <v>137</v>
      </c>
      <c r="GF33" s="6">
        <v>64</v>
      </c>
      <c r="GG33" s="6">
        <v>101</v>
      </c>
      <c r="GH33" s="6">
        <v>3071</v>
      </c>
      <c r="GI33" s="6">
        <v>294</v>
      </c>
    </row>
    <row r="34" spans="1:191" ht="72" x14ac:dyDescent="0.55000000000000004">
      <c r="A34" s="38" t="s">
        <v>248</v>
      </c>
      <c r="B34" s="29" t="s">
        <v>26</v>
      </c>
      <c r="C34" s="24" t="s">
        <v>19</v>
      </c>
      <c r="D34" s="6">
        <v>61</v>
      </c>
      <c r="E34" s="6">
        <v>149</v>
      </c>
      <c r="F34" s="6">
        <v>25</v>
      </c>
      <c r="G34" s="6">
        <v>48</v>
      </c>
      <c r="H34" s="6">
        <v>187</v>
      </c>
      <c r="I34" s="6">
        <v>37</v>
      </c>
      <c r="J34" s="6">
        <v>35</v>
      </c>
      <c r="K34" s="6">
        <v>13</v>
      </c>
      <c r="L34" s="6">
        <v>24</v>
      </c>
      <c r="M34" s="6">
        <v>12</v>
      </c>
      <c r="N34" s="6">
        <v>18</v>
      </c>
      <c r="O34" s="6">
        <v>18</v>
      </c>
      <c r="P34" s="6">
        <v>21</v>
      </c>
      <c r="Q34" s="6">
        <v>32</v>
      </c>
      <c r="R34" s="6">
        <v>19</v>
      </c>
      <c r="S34" s="6">
        <v>117</v>
      </c>
      <c r="T34" s="6">
        <v>13</v>
      </c>
      <c r="U34" s="6">
        <v>757</v>
      </c>
      <c r="V34" s="6">
        <v>67</v>
      </c>
      <c r="W34" s="6">
        <v>23</v>
      </c>
      <c r="X34" s="6">
        <v>63</v>
      </c>
      <c r="Y34" s="6">
        <v>14</v>
      </c>
      <c r="Z34" s="6">
        <v>57</v>
      </c>
      <c r="AA34" s="6">
        <v>29</v>
      </c>
      <c r="AB34" s="6">
        <v>142</v>
      </c>
      <c r="AC34" s="6">
        <v>66</v>
      </c>
      <c r="AD34" s="6">
        <v>37</v>
      </c>
      <c r="AE34" s="6">
        <v>15</v>
      </c>
      <c r="AF34" s="6">
        <v>39</v>
      </c>
      <c r="AG34" s="6">
        <v>47</v>
      </c>
      <c r="AH34" s="6">
        <v>127</v>
      </c>
      <c r="AI34" s="6">
        <v>139</v>
      </c>
      <c r="AJ34" s="6">
        <v>31</v>
      </c>
      <c r="AK34" s="6">
        <v>73</v>
      </c>
      <c r="AL34" s="6">
        <v>33</v>
      </c>
      <c r="AM34" s="6">
        <v>29</v>
      </c>
      <c r="AN34" s="6">
        <v>61</v>
      </c>
      <c r="AO34" s="6">
        <v>28</v>
      </c>
      <c r="AP34" s="6">
        <v>129</v>
      </c>
      <c r="AQ34" s="6">
        <v>33</v>
      </c>
      <c r="AR34" s="6">
        <v>23</v>
      </c>
      <c r="AS34" s="6">
        <v>18</v>
      </c>
      <c r="AT34" s="6">
        <v>40</v>
      </c>
      <c r="AU34" s="6">
        <v>95</v>
      </c>
      <c r="AV34" s="6">
        <v>87</v>
      </c>
      <c r="AW34" s="6">
        <v>29</v>
      </c>
      <c r="AX34" s="6">
        <v>38</v>
      </c>
      <c r="AY34" s="6">
        <v>33</v>
      </c>
      <c r="AZ34" s="6">
        <v>60</v>
      </c>
      <c r="BA34" s="6">
        <v>38</v>
      </c>
      <c r="BB34" s="6">
        <v>16</v>
      </c>
      <c r="BC34" s="6">
        <v>87</v>
      </c>
      <c r="BD34" s="6">
        <v>60</v>
      </c>
      <c r="BE34" s="6">
        <v>77</v>
      </c>
      <c r="BF34" s="6">
        <v>10</v>
      </c>
      <c r="BG34" s="6">
        <v>78</v>
      </c>
      <c r="BH34" s="6">
        <v>221</v>
      </c>
      <c r="BI34" s="6">
        <v>21</v>
      </c>
      <c r="BJ34" s="6">
        <v>66</v>
      </c>
      <c r="BK34" s="6">
        <v>50</v>
      </c>
      <c r="BL34" s="6">
        <v>25</v>
      </c>
      <c r="BM34" s="6">
        <v>34</v>
      </c>
      <c r="BN34" s="6">
        <v>51</v>
      </c>
      <c r="BO34" s="6">
        <v>76</v>
      </c>
      <c r="BP34" s="6">
        <v>116</v>
      </c>
      <c r="BQ34" s="6">
        <v>33</v>
      </c>
      <c r="BR34" s="6">
        <v>23</v>
      </c>
      <c r="BS34" s="6">
        <v>90</v>
      </c>
      <c r="BT34" s="6">
        <v>29</v>
      </c>
      <c r="BU34" s="6">
        <v>41</v>
      </c>
      <c r="BV34" s="6">
        <v>26</v>
      </c>
      <c r="BW34" s="6">
        <v>149</v>
      </c>
      <c r="BX34" s="6">
        <v>13</v>
      </c>
      <c r="BY34" s="6">
        <v>10</v>
      </c>
      <c r="BZ34" s="6">
        <v>27</v>
      </c>
      <c r="CA34" s="6">
        <v>37</v>
      </c>
      <c r="CB34" s="6">
        <v>28</v>
      </c>
      <c r="CC34" s="6">
        <v>47</v>
      </c>
      <c r="CD34" s="6">
        <v>25</v>
      </c>
      <c r="CE34" s="6">
        <v>15</v>
      </c>
      <c r="CF34" s="6">
        <v>31</v>
      </c>
      <c r="CG34" s="6">
        <v>67</v>
      </c>
      <c r="CH34" s="6">
        <v>125</v>
      </c>
      <c r="CI34" s="6">
        <v>50</v>
      </c>
      <c r="CJ34" s="6">
        <v>254</v>
      </c>
      <c r="CK34" s="6">
        <v>44</v>
      </c>
      <c r="CL34" s="6">
        <v>54</v>
      </c>
      <c r="CM34" s="6">
        <v>70</v>
      </c>
      <c r="CN34" s="6">
        <v>58</v>
      </c>
      <c r="CO34" s="6">
        <v>79</v>
      </c>
      <c r="CP34" s="6">
        <v>60</v>
      </c>
      <c r="CQ34" s="6">
        <v>48</v>
      </c>
      <c r="CR34" s="6">
        <v>111</v>
      </c>
      <c r="CS34" s="6">
        <v>161</v>
      </c>
      <c r="CT34" s="6">
        <v>51</v>
      </c>
      <c r="CU34" s="6">
        <v>36</v>
      </c>
      <c r="CV34" s="6">
        <v>12</v>
      </c>
      <c r="CW34" s="6">
        <v>48</v>
      </c>
      <c r="CX34" s="6">
        <v>15</v>
      </c>
      <c r="CY34" s="6">
        <v>51</v>
      </c>
      <c r="CZ34" s="6">
        <v>50</v>
      </c>
      <c r="DA34" s="6">
        <v>109</v>
      </c>
      <c r="DB34" s="6">
        <v>63</v>
      </c>
      <c r="DC34" s="6">
        <v>31</v>
      </c>
      <c r="DD34" s="6">
        <v>4</v>
      </c>
      <c r="DE34" s="6">
        <v>29</v>
      </c>
      <c r="DF34" s="6">
        <v>36</v>
      </c>
      <c r="DG34" s="6">
        <v>18</v>
      </c>
      <c r="DH34" s="6">
        <v>34</v>
      </c>
      <c r="DI34" s="6">
        <v>146</v>
      </c>
      <c r="DJ34" s="6">
        <v>105</v>
      </c>
      <c r="DK34" s="6">
        <v>28</v>
      </c>
      <c r="DL34" s="6">
        <v>50</v>
      </c>
      <c r="DM34" s="6">
        <v>16</v>
      </c>
      <c r="DN34" s="6">
        <v>15</v>
      </c>
      <c r="DO34" s="6">
        <v>20</v>
      </c>
      <c r="DP34" s="16"/>
      <c r="DQ34" s="11">
        <v>1</v>
      </c>
      <c r="DR34" s="6">
        <v>40</v>
      </c>
      <c r="DS34" s="6">
        <v>27</v>
      </c>
      <c r="DT34" s="6">
        <v>7</v>
      </c>
      <c r="DU34" s="6">
        <v>70</v>
      </c>
      <c r="DV34" s="6">
        <v>48</v>
      </c>
      <c r="DW34" s="6">
        <v>23</v>
      </c>
      <c r="DX34" s="6">
        <v>7</v>
      </c>
      <c r="DY34" s="6">
        <v>6</v>
      </c>
      <c r="DZ34" s="6">
        <v>38</v>
      </c>
      <c r="EA34" s="6">
        <v>17</v>
      </c>
      <c r="EB34" s="6">
        <v>65</v>
      </c>
      <c r="EC34" s="6">
        <v>25</v>
      </c>
      <c r="ED34" s="6">
        <v>112</v>
      </c>
      <c r="EE34" s="6">
        <v>29</v>
      </c>
      <c r="EF34" s="6">
        <v>42</v>
      </c>
      <c r="EG34" s="6">
        <v>183</v>
      </c>
      <c r="EH34" s="6">
        <v>36</v>
      </c>
      <c r="EI34" s="6">
        <v>47</v>
      </c>
      <c r="EJ34" s="6">
        <v>11</v>
      </c>
      <c r="EK34" s="6">
        <v>11</v>
      </c>
      <c r="EL34" s="6">
        <v>27</v>
      </c>
      <c r="EM34" s="6">
        <v>10</v>
      </c>
      <c r="EN34" s="6">
        <v>56</v>
      </c>
      <c r="EO34" s="6">
        <v>70</v>
      </c>
      <c r="EP34" s="6">
        <v>12</v>
      </c>
      <c r="EQ34" s="6">
        <v>28</v>
      </c>
      <c r="ER34" s="6">
        <v>42</v>
      </c>
      <c r="ES34" s="6">
        <v>27</v>
      </c>
      <c r="ET34" s="6">
        <v>53</v>
      </c>
      <c r="EU34" s="6">
        <v>20</v>
      </c>
      <c r="EV34" s="6">
        <v>75</v>
      </c>
      <c r="EW34" s="6">
        <v>46</v>
      </c>
      <c r="EX34" s="6">
        <v>37</v>
      </c>
      <c r="EY34" s="6">
        <v>150</v>
      </c>
      <c r="EZ34" s="6">
        <v>267</v>
      </c>
      <c r="FA34" s="6">
        <v>85</v>
      </c>
      <c r="FB34" s="6">
        <v>46</v>
      </c>
      <c r="FC34" s="6">
        <v>35</v>
      </c>
      <c r="FD34" s="6">
        <v>35</v>
      </c>
      <c r="FE34" s="6">
        <v>32</v>
      </c>
      <c r="FF34" s="6">
        <v>45</v>
      </c>
      <c r="FG34" s="6">
        <v>67</v>
      </c>
      <c r="FH34" s="6">
        <v>5</v>
      </c>
      <c r="FI34" s="6">
        <v>47</v>
      </c>
      <c r="FJ34" s="6">
        <v>17</v>
      </c>
      <c r="FK34" s="6">
        <v>79</v>
      </c>
      <c r="FL34" s="6">
        <v>26</v>
      </c>
      <c r="FM34" s="6">
        <v>20</v>
      </c>
      <c r="FN34" s="6">
        <v>18</v>
      </c>
      <c r="FO34" s="6">
        <v>75</v>
      </c>
      <c r="FP34" s="6">
        <v>34</v>
      </c>
      <c r="FQ34" s="6">
        <v>148</v>
      </c>
      <c r="FR34" s="6">
        <v>46</v>
      </c>
      <c r="FS34" s="6">
        <v>17</v>
      </c>
      <c r="FT34" s="6">
        <v>64</v>
      </c>
      <c r="FU34" s="6">
        <v>37</v>
      </c>
      <c r="FV34" s="6">
        <v>60</v>
      </c>
      <c r="FW34" s="6">
        <v>50</v>
      </c>
      <c r="FX34" s="6">
        <v>20</v>
      </c>
      <c r="FY34" s="6">
        <v>383</v>
      </c>
      <c r="FZ34" s="6">
        <v>31</v>
      </c>
      <c r="GA34" s="6">
        <v>592</v>
      </c>
      <c r="GB34" s="6">
        <v>163</v>
      </c>
      <c r="GC34" s="6">
        <v>795</v>
      </c>
      <c r="GD34" s="6">
        <v>55</v>
      </c>
      <c r="GE34" s="6">
        <v>138</v>
      </c>
      <c r="GF34" s="6">
        <v>109</v>
      </c>
      <c r="GG34" s="6">
        <v>85</v>
      </c>
      <c r="GH34" s="6">
        <v>349</v>
      </c>
      <c r="GI34" s="6">
        <v>25</v>
      </c>
    </row>
    <row r="35" spans="1:191" ht="57.6" x14ac:dyDescent="0.55000000000000004">
      <c r="A35" s="38" t="s">
        <v>249</v>
      </c>
      <c r="B35" s="29" t="s">
        <v>27</v>
      </c>
      <c r="C35" s="23" t="s">
        <v>17</v>
      </c>
      <c r="D35" s="6">
        <v>240</v>
      </c>
      <c r="E35" s="6">
        <v>746</v>
      </c>
      <c r="F35" s="6">
        <v>117</v>
      </c>
      <c r="G35" s="6">
        <v>371</v>
      </c>
      <c r="H35" s="6">
        <v>709</v>
      </c>
      <c r="I35" s="6">
        <v>190</v>
      </c>
      <c r="J35" s="6">
        <v>145</v>
      </c>
      <c r="K35" s="6">
        <v>70</v>
      </c>
      <c r="L35" s="6">
        <v>122</v>
      </c>
      <c r="M35" s="6">
        <v>64</v>
      </c>
      <c r="N35" s="6">
        <v>95</v>
      </c>
      <c r="O35" s="6">
        <v>114</v>
      </c>
      <c r="P35" s="6">
        <v>124</v>
      </c>
      <c r="Q35" s="6">
        <v>97</v>
      </c>
      <c r="R35" s="6">
        <v>97</v>
      </c>
      <c r="S35" s="6">
        <v>525</v>
      </c>
      <c r="T35" s="6">
        <v>81</v>
      </c>
      <c r="U35" s="6">
        <v>2530</v>
      </c>
      <c r="V35" s="6">
        <v>241</v>
      </c>
      <c r="W35" s="6">
        <v>125</v>
      </c>
      <c r="X35" s="6">
        <v>251</v>
      </c>
      <c r="Y35" s="6">
        <v>109</v>
      </c>
      <c r="Z35" s="6">
        <v>233</v>
      </c>
      <c r="AA35" s="6">
        <v>132</v>
      </c>
      <c r="AB35" s="6">
        <v>447</v>
      </c>
      <c r="AC35" s="6">
        <v>248</v>
      </c>
      <c r="AD35" s="6">
        <v>148</v>
      </c>
      <c r="AE35" s="6">
        <v>115</v>
      </c>
      <c r="AF35" s="6">
        <v>159</v>
      </c>
      <c r="AG35" s="6">
        <v>190</v>
      </c>
      <c r="AH35" s="6">
        <v>384</v>
      </c>
      <c r="AI35" s="6">
        <v>519</v>
      </c>
      <c r="AJ35" s="6">
        <v>134</v>
      </c>
      <c r="AK35" s="6">
        <v>277</v>
      </c>
      <c r="AL35" s="6">
        <v>180</v>
      </c>
      <c r="AM35" s="6">
        <v>135</v>
      </c>
      <c r="AN35" s="6">
        <v>212</v>
      </c>
      <c r="AO35" s="6">
        <v>93</v>
      </c>
      <c r="AP35" s="6">
        <v>499</v>
      </c>
      <c r="AQ35" s="6">
        <v>140</v>
      </c>
      <c r="AR35" s="6">
        <v>92</v>
      </c>
      <c r="AS35" s="6">
        <v>80</v>
      </c>
      <c r="AT35" s="6">
        <v>167</v>
      </c>
      <c r="AU35" s="6">
        <v>309</v>
      </c>
      <c r="AV35" s="6">
        <v>375</v>
      </c>
      <c r="AW35" s="6">
        <v>124</v>
      </c>
      <c r="AX35" s="6">
        <v>169</v>
      </c>
      <c r="AY35" s="6">
        <v>151</v>
      </c>
      <c r="AZ35" s="6">
        <v>263</v>
      </c>
      <c r="BA35" s="6">
        <v>169</v>
      </c>
      <c r="BB35" s="6">
        <v>76</v>
      </c>
      <c r="BC35" s="6">
        <v>404</v>
      </c>
      <c r="BD35" s="6">
        <v>209</v>
      </c>
      <c r="BE35" s="6">
        <v>356</v>
      </c>
      <c r="BF35" s="6">
        <v>95</v>
      </c>
      <c r="BG35" s="6">
        <v>343</v>
      </c>
      <c r="BH35" s="6">
        <v>947</v>
      </c>
      <c r="BI35" s="6">
        <v>104</v>
      </c>
      <c r="BJ35" s="6">
        <v>266</v>
      </c>
      <c r="BK35" s="6">
        <v>247</v>
      </c>
      <c r="BL35" s="6">
        <v>153</v>
      </c>
      <c r="BM35" s="6">
        <v>106</v>
      </c>
      <c r="BN35" s="6">
        <v>222</v>
      </c>
      <c r="BO35" s="6">
        <v>458</v>
      </c>
      <c r="BP35" s="6">
        <v>456</v>
      </c>
      <c r="BQ35" s="6">
        <v>94</v>
      </c>
      <c r="BR35" s="6">
        <v>107</v>
      </c>
      <c r="BS35" s="6">
        <v>420</v>
      </c>
      <c r="BT35" s="6">
        <v>113</v>
      </c>
      <c r="BU35" s="6">
        <v>218</v>
      </c>
      <c r="BV35" s="6">
        <v>90</v>
      </c>
      <c r="BW35" s="6">
        <v>506</v>
      </c>
      <c r="BX35" s="6">
        <v>51</v>
      </c>
      <c r="BY35" s="6">
        <v>78</v>
      </c>
      <c r="BZ35" s="6">
        <v>149</v>
      </c>
      <c r="CA35" s="6">
        <v>121</v>
      </c>
      <c r="CB35" s="6">
        <v>95</v>
      </c>
      <c r="CC35" s="6">
        <v>196</v>
      </c>
      <c r="CD35" s="6">
        <v>117</v>
      </c>
      <c r="CE35" s="6">
        <v>113</v>
      </c>
      <c r="CF35" s="6">
        <v>108</v>
      </c>
      <c r="CG35" s="6">
        <v>278</v>
      </c>
      <c r="CH35" s="6">
        <v>578</v>
      </c>
      <c r="CI35" s="6">
        <v>263</v>
      </c>
      <c r="CJ35" s="6">
        <v>975</v>
      </c>
      <c r="CK35" s="6">
        <v>191</v>
      </c>
      <c r="CL35" s="6">
        <v>253</v>
      </c>
      <c r="CM35" s="6">
        <v>319</v>
      </c>
      <c r="CN35" s="6">
        <v>235</v>
      </c>
      <c r="CO35" s="6">
        <v>423</v>
      </c>
      <c r="CP35" s="6">
        <v>565</v>
      </c>
      <c r="CQ35" s="6">
        <v>353</v>
      </c>
      <c r="CR35" s="6">
        <v>457</v>
      </c>
      <c r="CS35" s="6">
        <v>1517</v>
      </c>
      <c r="CT35" s="6">
        <v>294</v>
      </c>
      <c r="CU35" s="6">
        <v>151</v>
      </c>
      <c r="CV35" s="6">
        <v>126</v>
      </c>
      <c r="CW35" s="6">
        <v>199</v>
      </c>
      <c r="CX35" s="6">
        <v>104</v>
      </c>
      <c r="CY35" s="6">
        <v>218</v>
      </c>
      <c r="CZ35" s="6">
        <v>267</v>
      </c>
      <c r="DA35" s="6">
        <v>411</v>
      </c>
      <c r="DB35" s="6">
        <v>259</v>
      </c>
      <c r="DC35" s="6">
        <v>190</v>
      </c>
      <c r="DD35" s="6">
        <v>27</v>
      </c>
      <c r="DE35" s="6">
        <v>142</v>
      </c>
      <c r="DF35" s="6">
        <v>194</v>
      </c>
      <c r="DG35" s="6">
        <v>85</v>
      </c>
      <c r="DH35" s="6">
        <v>119</v>
      </c>
      <c r="DI35" s="6">
        <v>652</v>
      </c>
      <c r="DJ35" s="6">
        <v>491</v>
      </c>
      <c r="DK35" s="6">
        <v>91</v>
      </c>
      <c r="DL35" s="6">
        <v>233</v>
      </c>
      <c r="DM35" s="6">
        <v>110</v>
      </c>
      <c r="DN35" s="6">
        <v>94</v>
      </c>
      <c r="DO35" s="6">
        <v>99</v>
      </c>
      <c r="DP35" s="6">
        <v>15</v>
      </c>
      <c r="DQ35" s="6">
        <v>28</v>
      </c>
      <c r="DR35" s="6">
        <v>180</v>
      </c>
      <c r="DS35" s="6">
        <v>147</v>
      </c>
      <c r="DT35" s="6">
        <v>58</v>
      </c>
      <c r="DU35" s="6">
        <v>331</v>
      </c>
      <c r="DV35" s="6">
        <v>168</v>
      </c>
      <c r="DW35" s="6">
        <v>83</v>
      </c>
      <c r="DX35" s="6">
        <v>34</v>
      </c>
      <c r="DY35" s="6">
        <v>65</v>
      </c>
      <c r="DZ35" s="6">
        <v>200</v>
      </c>
      <c r="EA35" s="6">
        <v>87</v>
      </c>
      <c r="EB35" s="6">
        <v>228</v>
      </c>
      <c r="EC35" s="6">
        <v>136</v>
      </c>
      <c r="ED35" s="6">
        <v>390</v>
      </c>
      <c r="EE35" s="6">
        <v>135</v>
      </c>
      <c r="EF35" s="6">
        <v>156</v>
      </c>
      <c r="EG35" s="6">
        <v>673</v>
      </c>
      <c r="EH35" s="6">
        <v>161</v>
      </c>
      <c r="EI35" s="6">
        <v>229</v>
      </c>
      <c r="EJ35" s="6">
        <v>56</v>
      </c>
      <c r="EK35" s="6">
        <v>79</v>
      </c>
      <c r="EL35" s="6">
        <v>128</v>
      </c>
      <c r="EM35" s="6">
        <v>76</v>
      </c>
      <c r="EN35" s="6">
        <v>251</v>
      </c>
      <c r="EO35" s="6">
        <v>293</v>
      </c>
      <c r="EP35" s="6">
        <v>66</v>
      </c>
      <c r="EQ35" s="6">
        <v>116</v>
      </c>
      <c r="ER35" s="6">
        <v>199</v>
      </c>
      <c r="ES35" s="6">
        <v>89</v>
      </c>
      <c r="ET35" s="6">
        <v>243</v>
      </c>
      <c r="EU35" s="6">
        <v>86</v>
      </c>
      <c r="EV35" s="6">
        <v>307</v>
      </c>
      <c r="EW35" s="6">
        <v>197</v>
      </c>
      <c r="EX35" s="6">
        <v>135</v>
      </c>
      <c r="EY35" s="6">
        <v>685</v>
      </c>
      <c r="EZ35" s="6">
        <v>1011</v>
      </c>
      <c r="FA35" s="6">
        <v>292</v>
      </c>
      <c r="FB35" s="6">
        <v>226</v>
      </c>
      <c r="FC35" s="6">
        <v>151</v>
      </c>
      <c r="FD35" s="6">
        <v>135</v>
      </c>
      <c r="FE35" s="6">
        <v>109</v>
      </c>
      <c r="FF35" s="6">
        <v>196</v>
      </c>
      <c r="FG35" s="6">
        <v>287</v>
      </c>
      <c r="FH35" s="6">
        <v>44</v>
      </c>
      <c r="FI35" s="6">
        <v>217</v>
      </c>
      <c r="FJ35" s="6">
        <v>100</v>
      </c>
      <c r="FK35" s="6">
        <v>307</v>
      </c>
      <c r="FL35" s="6">
        <v>148</v>
      </c>
      <c r="FM35" s="6">
        <v>74</v>
      </c>
      <c r="FN35" s="6">
        <v>129</v>
      </c>
      <c r="FO35" s="6">
        <v>282</v>
      </c>
      <c r="FP35" s="6">
        <v>121</v>
      </c>
      <c r="FQ35" s="6">
        <v>694</v>
      </c>
      <c r="FR35" s="6">
        <v>190</v>
      </c>
      <c r="FS35" s="6">
        <v>99</v>
      </c>
      <c r="FT35" s="6">
        <v>316</v>
      </c>
      <c r="FU35" s="6">
        <v>171</v>
      </c>
      <c r="FV35" s="6">
        <v>274</v>
      </c>
      <c r="FW35" s="6">
        <v>163</v>
      </c>
      <c r="FX35" s="6">
        <v>95</v>
      </c>
      <c r="FY35" s="6">
        <v>1279</v>
      </c>
      <c r="FZ35" s="6">
        <v>145</v>
      </c>
      <c r="GA35" s="6">
        <v>1928</v>
      </c>
      <c r="GB35" s="6">
        <v>646</v>
      </c>
      <c r="GC35" s="6">
        <v>2932</v>
      </c>
      <c r="GD35" s="6">
        <v>207</v>
      </c>
      <c r="GE35" s="6">
        <v>510</v>
      </c>
      <c r="GF35" s="6">
        <v>299</v>
      </c>
      <c r="GG35" s="6">
        <v>374</v>
      </c>
      <c r="GH35" s="6">
        <v>10201</v>
      </c>
      <c r="GI35" s="6">
        <v>785</v>
      </c>
    </row>
    <row r="36" spans="1:191" ht="57.6" x14ac:dyDescent="0.55000000000000004">
      <c r="A36" s="38" t="s">
        <v>250</v>
      </c>
      <c r="B36" s="29" t="s">
        <v>27</v>
      </c>
      <c r="C36" s="24" t="s">
        <v>18</v>
      </c>
      <c r="D36" s="6">
        <v>79</v>
      </c>
      <c r="E36" s="6">
        <v>286</v>
      </c>
      <c r="F36" s="6">
        <v>51</v>
      </c>
      <c r="G36" s="6">
        <v>175</v>
      </c>
      <c r="H36" s="6">
        <v>267</v>
      </c>
      <c r="I36" s="6">
        <v>67</v>
      </c>
      <c r="J36" s="6">
        <v>52</v>
      </c>
      <c r="K36" s="6">
        <v>31</v>
      </c>
      <c r="L36" s="6">
        <v>30</v>
      </c>
      <c r="M36" s="6">
        <v>28</v>
      </c>
      <c r="N36" s="6">
        <v>41</v>
      </c>
      <c r="O36" s="6">
        <v>47</v>
      </c>
      <c r="P36" s="6">
        <v>49</v>
      </c>
      <c r="Q36" s="6">
        <v>39</v>
      </c>
      <c r="R36" s="6">
        <v>36</v>
      </c>
      <c r="S36" s="6">
        <v>226</v>
      </c>
      <c r="T36" s="6">
        <v>34</v>
      </c>
      <c r="U36" s="6">
        <v>971</v>
      </c>
      <c r="V36" s="6">
        <v>73</v>
      </c>
      <c r="W36" s="6">
        <v>49</v>
      </c>
      <c r="X36" s="6">
        <v>94</v>
      </c>
      <c r="Y36" s="6">
        <v>35</v>
      </c>
      <c r="Z36" s="6">
        <v>87</v>
      </c>
      <c r="AA36" s="6">
        <v>47</v>
      </c>
      <c r="AB36" s="6">
        <v>130</v>
      </c>
      <c r="AC36" s="6">
        <v>86</v>
      </c>
      <c r="AD36" s="6">
        <v>64</v>
      </c>
      <c r="AE36" s="6">
        <v>48</v>
      </c>
      <c r="AF36" s="6">
        <v>68</v>
      </c>
      <c r="AG36" s="6">
        <v>82</v>
      </c>
      <c r="AH36" s="6">
        <v>139</v>
      </c>
      <c r="AI36" s="6">
        <v>231</v>
      </c>
      <c r="AJ36" s="6">
        <v>54</v>
      </c>
      <c r="AK36" s="6">
        <v>96</v>
      </c>
      <c r="AL36" s="6">
        <v>82</v>
      </c>
      <c r="AM36" s="6">
        <v>46</v>
      </c>
      <c r="AN36" s="6">
        <v>79</v>
      </c>
      <c r="AO36" s="6">
        <v>28</v>
      </c>
      <c r="AP36" s="6">
        <v>178</v>
      </c>
      <c r="AQ36" s="6">
        <v>54</v>
      </c>
      <c r="AR36" s="6">
        <v>39</v>
      </c>
      <c r="AS36" s="6">
        <v>33</v>
      </c>
      <c r="AT36" s="6">
        <v>61</v>
      </c>
      <c r="AU36" s="6">
        <v>116</v>
      </c>
      <c r="AV36" s="6">
        <v>126</v>
      </c>
      <c r="AW36" s="6">
        <v>52</v>
      </c>
      <c r="AX36" s="6">
        <v>60</v>
      </c>
      <c r="AY36" s="6">
        <v>59</v>
      </c>
      <c r="AZ36" s="6">
        <v>125</v>
      </c>
      <c r="BA36" s="6">
        <v>73</v>
      </c>
      <c r="BB36" s="6">
        <v>34</v>
      </c>
      <c r="BC36" s="6">
        <v>190</v>
      </c>
      <c r="BD36" s="6">
        <v>74</v>
      </c>
      <c r="BE36" s="6">
        <v>176</v>
      </c>
      <c r="BF36" s="6">
        <v>42</v>
      </c>
      <c r="BG36" s="6">
        <v>137</v>
      </c>
      <c r="BH36" s="6">
        <v>421</v>
      </c>
      <c r="BI36" s="6">
        <v>47</v>
      </c>
      <c r="BJ36" s="6">
        <v>101</v>
      </c>
      <c r="BK36" s="6">
        <v>101</v>
      </c>
      <c r="BL36" s="6">
        <v>68</v>
      </c>
      <c r="BM36" s="6">
        <v>48</v>
      </c>
      <c r="BN36" s="6">
        <v>104</v>
      </c>
      <c r="BO36" s="6">
        <v>218</v>
      </c>
      <c r="BP36" s="6">
        <v>199</v>
      </c>
      <c r="BQ36" s="6">
        <v>33</v>
      </c>
      <c r="BR36" s="6">
        <v>40</v>
      </c>
      <c r="BS36" s="6">
        <v>195</v>
      </c>
      <c r="BT36" s="6">
        <v>52</v>
      </c>
      <c r="BU36" s="6">
        <v>111</v>
      </c>
      <c r="BV36" s="6">
        <v>36</v>
      </c>
      <c r="BW36" s="6">
        <v>220</v>
      </c>
      <c r="BX36" s="6">
        <v>28</v>
      </c>
      <c r="BY36" s="6">
        <v>44</v>
      </c>
      <c r="BZ36" s="6">
        <v>63</v>
      </c>
      <c r="CA36" s="6">
        <v>41</v>
      </c>
      <c r="CB36" s="6">
        <v>52</v>
      </c>
      <c r="CC36" s="6">
        <v>77</v>
      </c>
      <c r="CD36" s="6">
        <v>52</v>
      </c>
      <c r="CE36" s="6">
        <v>58</v>
      </c>
      <c r="CF36" s="6">
        <v>39</v>
      </c>
      <c r="CG36" s="6">
        <v>98</v>
      </c>
      <c r="CH36" s="6">
        <v>229</v>
      </c>
      <c r="CI36" s="6">
        <v>93</v>
      </c>
      <c r="CJ36" s="6">
        <v>424</v>
      </c>
      <c r="CK36" s="6">
        <v>81</v>
      </c>
      <c r="CL36" s="6">
        <v>130</v>
      </c>
      <c r="CM36" s="6">
        <v>132</v>
      </c>
      <c r="CN36" s="6">
        <v>133</v>
      </c>
      <c r="CO36" s="6">
        <v>218</v>
      </c>
      <c r="CP36" s="6">
        <v>402</v>
      </c>
      <c r="CQ36" s="6">
        <v>196</v>
      </c>
      <c r="CR36" s="6">
        <v>189</v>
      </c>
      <c r="CS36" s="6">
        <v>1122</v>
      </c>
      <c r="CT36" s="6">
        <v>142</v>
      </c>
      <c r="CU36" s="6">
        <v>69</v>
      </c>
      <c r="CV36" s="6">
        <v>55</v>
      </c>
      <c r="CW36" s="6">
        <v>105</v>
      </c>
      <c r="CX36" s="6">
        <v>39</v>
      </c>
      <c r="CY36" s="6">
        <v>93</v>
      </c>
      <c r="CZ36" s="6">
        <v>136</v>
      </c>
      <c r="DA36" s="6">
        <v>193</v>
      </c>
      <c r="DB36" s="6">
        <v>133</v>
      </c>
      <c r="DC36" s="6">
        <v>88</v>
      </c>
      <c r="DD36" s="6">
        <v>12</v>
      </c>
      <c r="DE36" s="6">
        <v>69</v>
      </c>
      <c r="DF36" s="6">
        <v>81</v>
      </c>
      <c r="DG36" s="6">
        <v>38</v>
      </c>
      <c r="DH36" s="6">
        <v>46</v>
      </c>
      <c r="DI36" s="6">
        <v>304</v>
      </c>
      <c r="DJ36" s="6">
        <v>226</v>
      </c>
      <c r="DK36" s="6">
        <v>47</v>
      </c>
      <c r="DL36" s="6">
        <v>99</v>
      </c>
      <c r="DM36" s="6">
        <v>52</v>
      </c>
      <c r="DN36" s="6">
        <v>53</v>
      </c>
      <c r="DO36" s="6">
        <v>40</v>
      </c>
      <c r="DP36" s="6">
        <v>10</v>
      </c>
      <c r="DQ36" s="6">
        <v>23</v>
      </c>
      <c r="DR36" s="6">
        <v>64</v>
      </c>
      <c r="DS36" s="6">
        <v>57</v>
      </c>
      <c r="DT36" s="6">
        <v>32</v>
      </c>
      <c r="DU36" s="6">
        <v>145</v>
      </c>
      <c r="DV36" s="6">
        <v>93</v>
      </c>
      <c r="DW36" s="6">
        <v>37</v>
      </c>
      <c r="DX36" s="6">
        <v>15</v>
      </c>
      <c r="DY36" s="6">
        <v>35</v>
      </c>
      <c r="DZ36" s="6">
        <v>82</v>
      </c>
      <c r="EA36" s="6">
        <v>40</v>
      </c>
      <c r="EB36" s="6">
        <v>87</v>
      </c>
      <c r="EC36" s="6">
        <v>48</v>
      </c>
      <c r="ED36" s="6">
        <v>152</v>
      </c>
      <c r="EE36" s="6">
        <v>64</v>
      </c>
      <c r="EF36" s="6">
        <v>64</v>
      </c>
      <c r="EG36" s="6">
        <v>294</v>
      </c>
      <c r="EH36" s="6">
        <v>72</v>
      </c>
      <c r="EI36" s="6">
        <v>117</v>
      </c>
      <c r="EJ36" s="6">
        <v>26</v>
      </c>
      <c r="EK36" s="6">
        <v>34</v>
      </c>
      <c r="EL36" s="6">
        <v>54</v>
      </c>
      <c r="EM36" s="6">
        <v>38</v>
      </c>
      <c r="EN36" s="6">
        <v>105</v>
      </c>
      <c r="EO36" s="6">
        <v>138</v>
      </c>
      <c r="EP36" s="6">
        <v>24</v>
      </c>
      <c r="EQ36" s="6">
        <v>46</v>
      </c>
      <c r="ER36" s="6">
        <v>90</v>
      </c>
      <c r="ES36" s="6">
        <v>47</v>
      </c>
      <c r="ET36" s="6">
        <v>112</v>
      </c>
      <c r="EU36" s="6">
        <v>41</v>
      </c>
      <c r="EV36" s="6">
        <v>142</v>
      </c>
      <c r="EW36" s="6">
        <v>85</v>
      </c>
      <c r="EX36" s="6">
        <v>59</v>
      </c>
      <c r="EY36" s="6">
        <v>298</v>
      </c>
      <c r="EZ36" s="6">
        <v>426</v>
      </c>
      <c r="FA36" s="6">
        <v>139</v>
      </c>
      <c r="FB36" s="6">
        <v>100</v>
      </c>
      <c r="FC36" s="6">
        <v>70</v>
      </c>
      <c r="FD36" s="6">
        <v>53</v>
      </c>
      <c r="FE36" s="6">
        <v>39</v>
      </c>
      <c r="FF36" s="6">
        <v>88</v>
      </c>
      <c r="FG36" s="6">
        <v>105</v>
      </c>
      <c r="FH36" s="6">
        <v>23</v>
      </c>
      <c r="FI36" s="6">
        <v>118</v>
      </c>
      <c r="FJ36" s="6">
        <v>58</v>
      </c>
      <c r="FK36" s="6">
        <v>136</v>
      </c>
      <c r="FL36" s="6">
        <v>71</v>
      </c>
      <c r="FM36" s="6">
        <v>31</v>
      </c>
      <c r="FN36" s="6">
        <v>57</v>
      </c>
      <c r="FO36" s="6">
        <v>127</v>
      </c>
      <c r="FP36" s="6">
        <v>61</v>
      </c>
      <c r="FQ36" s="6">
        <v>361</v>
      </c>
      <c r="FR36" s="6">
        <v>87</v>
      </c>
      <c r="FS36" s="6">
        <v>45</v>
      </c>
      <c r="FT36" s="6">
        <v>156</v>
      </c>
      <c r="FU36" s="6">
        <v>77</v>
      </c>
      <c r="FV36" s="6">
        <v>124</v>
      </c>
      <c r="FW36" s="6">
        <v>67</v>
      </c>
      <c r="FX36" s="6">
        <v>51</v>
      </c>
      <c r="FY36" s="6">
        <v>524</v>
      </c>
      <c r="FZ36" s="6">
        <v>76</v>
      </c>
      <c r="GA36" s="6">
        <v>836</v>
      </c>
      <c r="GB36" s="6">
        <v>302</v>
      </c>
      <c r="GC36" s="6">
        <v>1368</v>
      </c>
      <c r="GD36" s="6">
        <v>104</v>
      </c>
      <c r="GE36" s="6">
        <v>241</v>
      </c>
      <c r="GF36" s="6">
        <v>126</v>
      </c>
      <c r="GG36" s="6">
        <v>169</v>
      </c>
      <c r="GH36" s="6">
        <v>9417</v>
      </c>
      <c r="GI36" s="6">
        <v>742</v>
      </c>
    </row>
    <row r="37" spans="1:191" ht="57.6" x14ac:dyDescent="0.55000000000000004">
      <c r="A37" s="38" t="s">
        <v>251</v>
      </c>
      <c r="B37" s="29" t="s">
        <v>27</v>
      </c>
      <c r="C37" s="24" t="s">
        <v>19</v>
      </c>
      <c r="D37" s="6">
        <v>161</v>
      </c>
      <c r="E37" s="6">
        <v>460</v>
      </c>
      <c r="F37" s="6">
        <v>66</v>
      </c>
      <c r="G37" s="6">
        <v>196</v>
      </c>
      <c r="H37" s="6">
        <v>442</v>
      </c>
      <c r="I37" s="6">
        <v>123</v>
      </c>
      <c r="J37" s="6">
        <v>93</v>
      </c>
      <c r="K37" s="6">
        <v>39</v>
      </c>
      <c r="L37" s="6">
        <v>92</v>
      </c>
      <c r="M37" s="6">
        <v>36</v>
      </c>
      <c r="N37" s="6">
        <v>54</v>
      </c>
      <c r="O37" s="6">
        <v>67</v>
      </c>
      <c r="P37" s="6">
        <v>75</v>
      </c>
      <c r="Q37" s="6">
        <v>58</v>
      </c>
      <c r="R37" s="6">
        <v>61</v>
      </c>
      <c r="S37" s="6">
        <v>299</v>
      </c>
      <c r="T37" s="6">
        <v>47</v>
      </c>
      <c r="U37" s="6">
        <v>1559</v>
      </c>
      <c r="V37" s="6">
        <v>168</v>
      </c>
      <c r="W37" s="6">
        <v>76</v>
      </c>
      <c r="X37" s="6">
        <v>157</v>
      </c>
      <c r="Y37" s="6">
        <v>74</v>
      </c>
      <c r="Z37" s="6">
        <v>146</v>
      </c>
      <c r="AA37" s="6">
        <v>85</v>
      </c>
      <c r="AB37" s="6">
        <v>317</v>
      </c>
      <c r="AC37" s="6">
        <v>162</v>
      </c>
      <c r="AD37" s="6">
        <v>84</v>
      </c>
      <c r="AE37" s="6">
        <v>67</v>
      </c>
      <c r="AF37" s="6">
        <v>91</v>
      </c>
      <c r="AG37" s="6">
        <v>108</v>
      </c>
      <c r="AH37" s="6">
        <v>245</v>
      </c>
      <c r="AI37" s="6">
        <v>288</v>
      </c>
      <c r="AJ37" s="6">
        <v>80</v>
      </c>
      <c r="AK37" s="6">
        <v>181</v>
      </c>
      <c r="AL37" s="6">
        <v>98</v>
      </c>
      <c r="AM37" s="6">
        <v>89</v>
      </c>
      <c r="AN37" s="6">
        <v>133</v>
      </c>
      <c r="AO37" s="6">
        <v>65</v>
      </c>
      <c r="AP37" s="6">
        <v>321</v>
      </c>
      <c r="AQ37" s="6">
        <v>86</v>
      </c>
      <c r="AR37" s="6">
        <v>53</v>
      </c>
      <c r="AS37" s="6">
        <v>47</v>
      </c>
      <c r="AT37" s="6">
        <v>106</v>
      </c>
      <c r="AU37" s="6">
        <v>193</v>
      </c>
      <c r="AV37" s="6">
        <v>249</v>
      </c>
      <c r="AW37" s="6">
        <v>72</v>
      </c>
      <c r="AX37" s="6">
        <v>109</v>
      </c>
      <c r="AY37" s="6">
        <v>92</v>
      </c>
      <c r="AZ37" s="6">
        <v>138</v>
      </c>
      <c r="BA37" s="6">
        <v>96</v>
      </c>
      <c r="BB37" s="6">
        <v>42</v>
      </c>
      <c r="BC37" s="6">
        <v>214</v>
      </c>
      <c r="BD37" s="6">
        <v>135</v>
      </c>
      <c r="BE37" s="6">
        <v>180</v>
      </c>
      <c r="BF37" s="6">
        <v>53</v>
      </c>
      <c r="BG37" s="6">
        <v>206</v>
      </c>
      <c r="BH37" s="6">
        <v>526</v>
      </c>
      <c r="BI37" s="6">
        <v>57</v>
      </c>
      <c r="BJ37" s="6">
        <v>165</v>
      </c>
      <c r="BK37" s="6">
        <v>146</v>
      </c>
      <c r="BL37" s="6">
        <v>85</v>
      </c>
      <c r="BM37" s="6">
        <v>58</v>
      </c>
      <c r="BN37" s="6">
        <v>118</v>
      </c>
      <c r="BO37" s="6">
        <v>240</v>
      </c>
      <c r="BP37" s="6">
        <v>257</v>
      </c>
      <c r="BQ37" s="6">
        <v>61</v>
      </c>
      <c r="BR37" s="6">
        <v>67</v>
      </c>
      <c r="BS37" s="6">
        <v>225</v>
      </c>
      <c r="BT37" s="6">
        <v>61</v>
      </c>
      <c r="BU37" s="6">
        <v>107</v>
      </c>
      <c r="BV37" s="6">
        <v>54</v>
      </c>
      <c r="BW37" s="6">
        <v>286</v>
      </c>
      <c r="BX37" s="6">
        <v>23</v>
      </c>
      <c r="BY37" s="6">
        <v>34</v>
      </c>
      <c r="BZ37" s="6">
        <v>86</v>
      </c>
      <c r="CA37" s="6">
        <v>80</v>
      </c>
      <c r="CB37" s="6">
        <v>43</v>
      </c>
      <c r="CC37" s="6">
        <v>119</v>
      </c>
      <c r="CD37" s="6">
        <v>65</v>
      </c>
      <c r="CE37" s="6">
        <v>55</v>
      </c>
      <c r="CF37" s="6">
        <v>69</v>
      </c>
      <c r="CG37" s="6">
        <v>180</v>
      </c>
      <c r="CH37" s="6">
        <v>349</v>
      </c>
      <c r="CI37" s="6">
        <v>170</v>
      </c>
      <c r="CJ37" s="6">
        <v>551</v>
      </c>
      <c r="CK37" s="6">
        <v>110</v>
      </c>
      <c r="CL37" s="6">
        <v>123</v>
      </c>
      <c r="CM37" s="6">
        <v>187</v>
      </c>
      <c r="CN37" s="6">
        <v>102</v>
      </c>
      <c r="CO37" s="6">
        <v>205</v>
      </c>
      <c r="CP37" s="6">
        <v>163</v>
      </c>
      <c r="CQ37" s="6">
        <v>157</v>
      </c>
      <c r="CR37" s="6">
        <v>268</v>
      </c>
      <c r="CS37" s="6">
        <v>395</v>
      </c>
      <c r="CT37" s="6">
        <v>152</v>
      </c>
      <c r="CU37" s="6">
        <v>82</v>
      </c>
      <c r="CV37" s="6">
        <v>71</v>
      </c>
      <c r="CW37" s="6">
        <v>94</v>
      </c>
      <c r="CX37" s="6">
        <v>65</v>
      </c>
      <c r="CY37" s="6">
        <v>125</v>
      </c>
      <c r="CZ37" s="6">
        <v>131</v>
      </c>
      <c r="DA37" s="6">
        <v>218</v>
      </c>
      <c r="DB37" s="6">
        <v>126</v>
      </c>
      <c r="DC37" s="6">
        <v>102</v>
      </c>
      <c r="DD37" s="6">
        <v>15</v>
      </c>
      <c r="DE37" s="6">
        <v>73</v>
      </c>
      <c r="DF37" s="6">
        <v>113</v>
      </c>
      <c r="DG37" s="6">
        <v>47</v>
      </c>
      <c r="DH37" s="6">
        <v>73</v>
      </c>
      <c r="DI37" s="6">
        <v>348</v>
      </c>
      <c r="DJ37" s="6">
        <v>265</v>
      </c>
      <c r="DK37" s="6">
        <v>44</v>
      </c>
      <c r="DL37" s="6">
        <v>134</v>
      </c>
      <c r="DM37" s="6">
        <v>58</v>
      </c>
      <c r="DN37" s="6">
        <v>41</v>
      </c>
      <c r="DO37" s="6">
        <v>59</v>
      </c>
      <c r="DP37" s="6">
        <v>5</v>
      </c>
      <c r="DQ37" s="6">
        <v>5</v>
      </c>
      <c r="DR37" s="6">
        <v>116</v>
      </c>
      <c r="DS37" s="6">
        <v>90</v>
      </c>
      <c r="DT37" s="6">
        <v>26</v>
      </c>
      <c r="DU37" s="6">
        <v>186</v>
      </c>
      <c r="DV37" s="6">
        <v>75</v>
      </c>
      <c r="DW37" s="6">
        <v>46</v>
      </c>
      <c r="DX37" s="6">
        <v>19</v>
      </c>
      <c r="DY37" s="6">
        <v>30</v>
      </c>
      <c r="DZ37" s="6">
        <v>118</v>
      </c>
      <c r="EA37" s="6">
        <v>47</v>
      </c>
      <c r="EB37" s="6">
        <v>141</v>
      </c>
      <c r="EC37" s="6">
        <v>88</v>
      </c>
      <c r="ED37" s="6">
        <v>238</v>
      </c>
      <c r="EE37" s="6">
        <v>71</v>
      </c>
      <c r="EF37" s="6">
        <v>92</v>
      </c>
      <c r="EG37" s="6">
        <v>379</v>
      </c>
      <c r="EH37" s="6">
        <v>89</v>
      </c>
      <c r="EI37" s="6">
        <v>112</v>
      </c>
      <c r="EJ37" s="6">
        <v>30</v>
      </c>
      <c r="EK37" s="6">
        <v>45</v>
      </c>
      <c r="EL37" s="6">
        <v>74</v>
      </c>
      <c r="EM37" s="6">
        <v>38</v>
      </c>
      <c r="EN37" s="6">
        <v>146</v>
      </c>
      <c r="EO37" s="6">
        <v>155</v>
      </c>
      <c r="EP37" s="6">
        <v>42</v>
      </c>
      <c r="EQ37" s="6">
        <v>70</v>
      </c>
      <c r="ER37" s="6">
        <v>109</v>
      </c>
      <c r="ES37" s="6">
        <v>42</v>
      </c>
      <c r="ET37" s="6">
        <v>131</v>
      </c>
      <c r="EU37" s="6">
        <v>45</v>
      </c>
      <c r="EV37" s="6">
        <v>165</v>
      </c>
      <c r="EW37" s="6">
        <v>112</v>
      </c>
      <c r="EX37" s="6">
        <v>76</v>
      </c>
      <c r="EY37" s="6">
        <v>387</v>
      </c>
      <c r="EZ37" s="6">
        <v>585</v>
      </c>
      <c r="FA37" s="6">
        <v>153</v>
      </c>
      <c r="FB37" s="6">
        <v>126</v>
      </c>
      <c r="FC37" s="6">
        <v>81</v>
      </c>
      <c r="FD37" s="6">
        <v>82</v>
      </c>
      <c r="FE37" s="6">
        <v>70</v>
      </c>
      <c r="FF37" s="6">
        <v>108</v>
      </c>
      <c r="FG37" s="6">
        <v>182</v>
      </c>
      <c r="FH37" s="6">
        <v>21</v>
      </c>
      <c r="FI37" s="6">
        <v>99</v>
      </c>
      <c r="FJ37" s="6">
        <v>42</v>
      </c>
      <c r="FK37" s="6">
        <v>171</v>
      </c>
      <c r="FL37" s="6">
        <v>77</v>
      </c>
      <c r="FM37" s="6">
        <v>43</v>
      </c>
      <c r="FN37" s="6">
        <v>72</v>
      </c>
      <c r="FO37" s="6">
        <v>155</v>
      </c>
      <c r="FP37" s="6">
        <v>60</v>
      </c>
      <c r="FQ37" s="6">
        <v>333</v>
      </c>
      <c r="FR37" s="6">
        <v>103</v>
      </c>
      <c r="FS37" s="6">
        <v>54</v>
      </c>
      <c r="FT37" s="6">
        <v>160</v>
      </c>
      <c r="FU37" s="6">
        <v>94</v>
      </c>
      <c r="FV37" s="6">
        <v>150</v>
      </c>
      <c r="FW37" s="6">
        <v>96</v>
      </c>
      <c r="FX37" s="6">
        <v>44</v>
      </c>
      <c r="FY37" s="6">
        <v>755</v>
      </c>
      <c r="FZ37" s="6">
        <v>69</v>
      </c>
      <c r="GA37" s="6">
        <v>1092</v>
      </c>
      <c r="GB37" s="6">
        <v>344</v>
      </c>
      <c r="GC37" s="6">
        <v>1564</v>
      </c>
      <c r="GD37" s="6">
        <v>103</v>
      </c>
      <c r="GE37" s="6">
        <v>269</v>
      </c>
      <c r="GF37" s="6">
        <v>173</v>
      </c>
      <c r="GG37" s="6">
        <v>205</v>
      </c>
      <c r="GH37" s="6">
        <v>784</v>
      </c>
      <c r="GI37" s="6">
        <v>43</v>
      </c>
    </row>
    <row r="38" spans="1:191" ht="43.2" x14ac:dyDescent="0.55000000000000004">
      <c r="A38" s="38" t="s">
        <v>252</v>
      </c>
      <c r="B38" s="29" t="s">
        <v>28</v>
      </c>
      <c r="C38" s="23" t="s">
        <v>17</v>
      </c>
      <c r="D38" s="6">
        <v>61</v>
      </c>
      <c r="E38" s="6">
        <v>184</v>
      </c>
      <c r="F38" s="6">
        <v>45</v>
      </c>
      <c r="G38" s="6">
        <v>161</v>
      </c>
      <c r="H38" s="6">
        <v>131</v>
      </c>
      <c r="I38" s="6">
        <v>94</v>
      </c>
      <c r="J38" s="6">
        <v>54</v>
      </c>
      <c r="K38" s="6">
        <v>20</v>
      </c>
      <c r="L38" s="6">
        <v>39</v>
      </c>
      <c r="M38" s="6">
        <v>41</v>
      </c>
      <c r="N38" s="6">
        <v>39</v>
      </c>
      <c r="O38" s="6">
        <v>24</v>
      </c>
      <c r="P38" s="6">
        <v>34</v>
      </c>
      <c r="Q38" s="6">
        <v>34</v>
      </c>
      <c r="R38" s="6">
        <v>29</v>
      </c>
      <c r="S38" s="6">
        <v>123</v>
      </c>
      <c r="T38" s="6">
        <v>26</v>
      </c>
      <c r="U38" s="6">
        <v>518</v>
      </c>
      <c r="V38" s="6">
        <v>58</v>
      </c>
      <c r="W38" s="6">
        <v>35</v>
      </c>
      <c r="X38" s="6">
        <v>87</v>
      </c>
      <c r="Y38" s="6">
        <v>35</v>
      </c>
      <c r="Z38" s="6">
        <v>73</v>
      </c>
      <c r="AA38" s="6">
        <v>46</v>
      </c>
      <c r="AB38" s="6">
        <v>105</v>
      </c>
      <c r="AC38" s="6">
        <v>83</v>
      </c>
      <c r="AD38" s="6">
        <v>83</v>
      </c>
      <c r="AE38" s="6">
        <v>41</v>
      </c>
      <c r="AF38" s="6">
        <v>54</v>
      </c>
      <c r="AG38" s="6">
        <v>60</v>
      </c>
      <c r="AH38" s="6">
        <v>65</v>
      </c>
      <c r="AI38" s="6">
        <v>117</v>
      </c>
      <c r="AJ38" s="6">
        <v>51</v>
      </c>
      <c r="AK38" s="6">
        <v>77</v>
      </c>
      <c r="AL38" s="6">
        <v>48</v>
      </c>
      <c r="AM38" s="6">
        <v>44</v>
      </c>
      <c r="AN38" s="6">
        <v>67</v>
      </c>
      <c r="AO38" s="6">
        <v>39</v>
      </c>
      <c r="AP38" s="6">
        <v>83</v>
      </c>
      <c r="AQ38" s="6">
        <v>36</v>
      </c>
      <c r="AR38" s="6">
        <v>15</v>
      </c>
      <c r="AS38" s="6">
        <v>19</v>
      </c>
      <c r="AT38" s="6">
        <v>43</v>
      </c>
      <c r="AU38" s="6">
        <v>96</v>
      </c>
      <c r="AV38" s="6">
        <v>82</v>
      </c>
      <c r="AW38" s="6">
        <v>41</v>
      </c>
      <c r="AX38" s="6">
        <v>41</v>
      </c>
      <c r="AY38" s="6">
        <v>34</v>
      </c>
      <c r="AZ38" s="6">
        <v>40</v>
      </c>
      <c r="BA38" s="6">
        <v>52</v>
      </c>
      <c r="BB38" s="6">
        <v>15</v>
      </c>
      <c r="BC38" s="6">
        <v>78</v>
      </c>
      <c r="BD38" s="6">
        <v>50</v>
      </c>
      <c r="BE38" s="6">
        <v>111</v>
      </c>
      <c r="BF38" s="6">
        <v>13</v>
      </c>
      <c r="BG38" s="6">
        <v>117</v>
      </c>
      <c r="BH38" s="6">
        <v>171</v>
      </c>
      <c r="BI38" s="6">
        <v>20</v>
      </c>
      <c r="BJ38" s="6">
        <v>97</v>
      </c>
      <c r="BK38" s="6">
        <v>81</v>
      </c>
      <c r="BL38" s="6">
        <v>37</v>
      </c>
      <c r="BM38" s="6">
        <v>27</v>
      </c>
      <c r="BN38" s="6">
        <v>56</v>
      </c>
      <c r="BO38" s="6">
        <v>102</v>
      </c>
      <c r="BP38" s="6">
        <v>91</v>
      </c>
      <c r="BQ38" s="6">
        <v>52</v>
      </c>
      <c r="BR38" s="6">
        <v>49</v>
      </c>
      <c r="BS38" s="6">
        <v>67</v>
      </c>
      <c r="BT38" s="6">
        <v>35</v>
      </c>
      <c r="BU38" s="6">
        <v>51</v>
      </c>
      <c r="BV38" s="6">
        <v>24</v>
      </c>
      <c r="BW38" s="6">
        <v>179</v>
      </c>
      <c r="BX38" s="6">
        <v>12</v>
      </c>
      <c r="BY38" s="6">
        <v>6</v>
      </c>
      <c r="BZ38" s="6">
        <v>40</v>
      </c>
      <c r="CA38" s="6">
        <v>34</v>
      </c>
      <c r="CB38" s="6">
        <v>16</v>
      </c>
      <c r="CC38" s="6">
        <v>51</v>
      </c>
      <c r="CD38" s="6">
        <v>19</v>
      </c>
      <c r="CE38" s="6">
        <v>34</v>
      </c>
      <c r="CF38" s="6">
        <v>26</v>
      </c>
      <c r="CG38" s="6">
        <v>117</v>
      </c>
      <c r="CH38" s="6">
        <v>114</v>
      </c>
      <c r="CI38" s="6">
        <v>69</v>
      </c>
      <c r="CJ38" s="6">
        <v>261</v>
      </c>
      <c r="CK38" s="6">
        <v>34</v>
      </c>
      <c r="CL38" s="6">
        <v>52</v>
      </c>
      <c r="CM38" s="6">
        <v>38</v>
      </c>
      <c r="CN38" s="6">
        <v>42</v>
      </c>
      <c r="CO38" s="6">
        <v>113</v>
      </c>
      <c r="CP38" s="6">
        <v>43</v>
      </c>
      <c r="CQ38" s="6">
        <v>61</v>
      </c>
      <c r="CR38" s="6">
        <v>87</v>
      </c>
      <c r="CS38" s="6">
        <v>68</v>
      </c>
      <c r="CT38" s="6">
        <v>59</v>
      </c>
      <c r="CU38" s="6">
        <v>30</v>
      </c>
      <c r="CV38" s="6">
        <v>37</v>
      </c>
      <c r="CW38" s="6">
        <v>25</v>
      </c>
      <c r="CX38" s="6">
        <v>33</v>
      </c>
      <c r="CY38" s="6">
        <v>40</v>
      </c>
      <c r="CZ38" s="6">
        <v>60</v>
      </c>
      <c r="DA38" s="6">
        <v>78</v>
      </c>
      <c r="DB38" s="6">
        <v>33</v>
      </c>
      <c r="DC38" s="6">
        <v>38</v>
      </c>
      <c r="DD38" s="6">
        <v>8</v>
      </c>
      <c r="DE38" s="6">
        <v>35</v>
      </c>
      <c r="DF38" s="6">
        <v>51</v>
      </c>
      <c r="DG38" s="6">
        <v>35</v>
      </c>
      <c r="DH38" s="6">
        <v>35</v>
      </c>
      <c r="DI38" s="6">
        <v>136</v>
      </c>
      <c r="DJ38" s="6">
        <v>105</v>
      </c>
      <c r="DK38" s="6">
        <v>21</v>
      </c>
      <c r="DL38" s="6">
        <v>44</v>
      </c>
      <c r="DM38" s="6">
        <v>31</v>
      </c>
      <c r="DN38" s="6">
        <v>20</v>
      </c>
      <c r="DO38" s="6">
        <v>42</v>
      </c>
      <c r="DP38" s="6">
        <v>10</v>
      </c>
      <c r="DQ38" s="6">
        <v>7</v>
      </c>
      <c r="DR38" s="6">
        <v>90</v>
      </c>
      <c r="DS38" s="6">
        <v>45</v>
      </c>
      <c r="DT38" s="6">
        <v>21</v>
      </c>
      <c r="DU38" s="6">
        <v>86</v>
      </c>
      <c r="DV38" s="6">
        <v>54</v>
      </c>
      <c r="DW38" s="6">
        <v>34</v>
      </c>
      <c r="DX38" s="6">
        <v>14</v>
      </c>
      <c r="DY38" s="6">
        <v>8</v>
      </c>
      <c r="DZ38" s="6">
        <v>43</v>
      </c>
      <c r="EA38" s="6">
        <v>16</v>
      </c>
      <c r="EB38" s="6">
        <v>47</v>
      </c>
      <c r="EC38" s="6">
        <v>33</v>
      </c>
      <c r="ED38" s="6">
        <v>85</v>
      </c>
      <c r="EE38" s="6">
        <v>27</v>
      </c>
      <c r="EF38" s="6">
        <v>37</v>
      </c>
      <c r="EG38" s="6">
        <v>139</v>
      </c>
      <c r="EH38" s="6">
        <v>50</v>
      </c>
      <c r="EI38" s="6">
        <v>32</v>
      </c>
      <c r="EJ38" s="6">
        <v>17</v>
      </c>
      <c r="EK38" s="6">
        <v>16</v>
      </c>
      <c r="EL38" s="6">
        <v>32</v>
      </c>
      <c r="EM38" s="6">
        <v>23</v>
      </c>
      <c r="EN38" s="6">
        <v>98</v>
      </c>
      <c r="EO38" s="6">
        <v>47</v>
      </c>
      <c r="EP38" s="6">
        <v>21</v>
      </c>
      <c r="EQ38" s="6">
        <v>54</v>
      </c>
      <c r="ER38" s="6">
        <v>28</v>
      </c>
      <c r="ES38" s="6">
        <v>33</v>
      </c>
      <c r="ET38" s="6">
        <v>85</v>
      </c>
      <c r="EU38" s="6">
        <v>23</v>
      </c>
      <c r="EV38" s="6">
        <v>49</v>
      </c>
      <c r="EW38" s="6">
        <v>85</v>
      </c>
      <c r="EX38" s="6">
        <v>41</v>
      </c>
      <c r="EY38" s="6">
        <v>184</v>
      </c>
      <c r="EZ38" s="6">
        <v>221</v>
      </c>
      <c r="FA38" s="6">
        <v>56</v>
      </c>
      <c r="FB38" s="6">
        <v>47</v>
      </c>
      <c r="FC38" s="6">
        <v>34</v>
      </c>
      <c r="FD38" s="6">
        <v>45</v>
      </c>
      <c r="FE38" s="6">
        <v>37</v>
      </c>
      <c r="FF38" s="6">
        <v>50</v>
      </c>
      <c r="FG38" s="6">
        <v>86</v>
      </c>
      <c r="FH38" s="6">
        <v>5</v>
      </c>
      <c r="FI38" s="6">
        <v>81</v>
      </c>
      <c r="FJ38" s="6">
        <v>55</v>
      </c>
      <c r="FK38" s="6">
        <v>79</v>
      </c>
      <c r="FL38" s="6">
        <v>37</v>
      </c>
      <c r="FM38" s="6">
        <v>26</v>
      </c>
      <c r="FN38" s="6">
        <v>60</v>
      </c>
      <c r="FO38" s="6">
        <v>82</v>
      </c>
      <c r="FP38" s="6">
        <v>37</v>
      </c>
      <c r="FQ38" s="6">
        <v>201</v>
      </c>
      <c r="FR38" s="6">
        <v>86</v>
      </c>
      <c r="FS38" s="6">
        <v>69</v>
      </c>
      <c r="FT38" s="6">
        <v>140</v>
      </c>
      <c r="FU38" s="6">
        <v>72</v>
      </c>
      <c r="FV38" s="6">
        <v>123</v>
      </c>
      <c r="FW38" s="6">
        <v>55</v>
      </c>
      <c r="FX38" s="6">
        <v>69</v>
      </c>
      <c r="FY38" s="6">
        <v>322</v>
      </c>
      <c r="FZ38" s="6">
        <v>49</v>
      </c>
      <c r="GA38" s="6">
        <v>698</v>
      </c>
      <c r="GB38" s="6">
        <v>301</v>
      </c>
      <c r="GC38" s="6">
        <v>896</v>
      </c>
      <c r="GD38" s="6">
        <v>142</v>
      </c>
      <c r="GE38" s="6">
        <v>188</v>
      </c>
      <c r="GF38" s="6">
        <v>98</v>
      </c>
      <c r="GG38" s="6">
        <v>177</v>
      </c>
      <c r="GH38" s="6">
        <v>43</v>
      </c>
      <c r="GI38" s="6">
        <v>10</v>
      </c>
    </row>
    <row r="39" spans="1:191" ht="43.2" x14ac:dyDescent="0.55000000000000004">
      <c r="A39" s="38" t="s">
        <v>253</v>
      </c>
      <c r="B39" s="29" t="s">
        <v>28</v>
      </c>
      <c r="C39" s="24" t="s">
        <v>18</v>
      </c>
      <c r="D39" s="6">
        <v>28</v>
      </c>
      <c r="E39" s="6">
        <v>92</v>
      </c>
      <c r="F39" s="6">
        <v>21</v>
      </c>
      <c r="G39" s="6">
        <v>90</v>
      </c>
      <c r="H39" s="6">
        <v>65</v>
      </c>
      <c r="I39" s="6">
        <v>57</v>
      </c>
      <c r="J39" s="6">
        <v>27</v>
      </c>
      <c r="K39" s="6">
        <v>10</v>
      </c>
      <c r="L39" s="6">
        <v>25</v>
      </c>
      <c r="M39" s="6">
        <v>16</v>
      </c>
      <c r="N39" s="6">
        <v>21</v>
      </c>
      <c r="O39" s="6">
        <v>9</v>
      </c>
      <c r="P39" s="6">
        <v>20</v>
      </c>
      <c r="Q39" s="6">
        <v>17</v>
      </c>
      <c r="R39" s="6">
        <v>13</v>
      </c>
      <c r="S39" s="6">
        <v>67</v>
      </c>
      <c r="T39" s="6">
        <v>13</v>
      </c>
      <c r="U39" s="6">
        <v>266</v>
      </c>
      <c r="V39" s="6">
        <v>33</v>
      </c>
      <c r="W39" s="6">
        <v>21</v>
      </c>
      <c r="X39" s="6">
        <v>45</v>
      </c>
      <c r="Y39" s="6">
        <v>19</v>
      </c>
      <c r="Z39" s="6">
        <v>32</v>
      </c>
      <c r="AA39" s="6">
        <v>22</v>
      </c>
      <c r="AB39" s="6">
        <v>57</v>
      </c>
      <c r="AC39" s="6">
        <v>44</v>
      </c>
      <c r="AD39" s="6">
        <v>42</v>
      </c>
      <c r="AE39" s="6">
        <v>24</v>
      </c>
      <c r="AF39" s="6">
        <v>25</v>
      </c>
      <c r="AG39" s="6">
        <v>34</v>
      </c>
      <c r="AH39" s="6">
        <v>35</v>
      </c>
      <c r="AI39" s="6">
        <v>63</v>
      </c>
      <c r="AJ39" s="6">
        <v>30</v>
      </c>
      <c r="AK39" s="6">
        <v>35</v>
      </c>
      <c r="AL39" s="6">
        <v>31</v>
      </c>
      <c r="AM39" s="6">
        <v>22</v>
      </c>
      <c r="AN39" s="6">
        <v>44</v>
      </c>
      <c r="AO39" s="6">
        <v>21</v>
      </c>
      <c r="AP39" s="6">
        <v>45</v>
      </c>
      <c r="AQ39" s="6">
        <v>14</v>
      </c>
      <c r="AR39" s="6">
        <v>7</v>
      </c>
      <c r="AS39" s="6">
        <v>12</v>
      </c>
      <c r="AT39" s="6">
        <v>26</v>
      </c>
      <c r="AU39" s="6">
        <v>46</v>
      </c>
      <c r="AV39" s="6">
        <v>50</v>
      </c>
      <c r="AW39" s="6">
        <v>26</v>
      </c>
      <c r="AX39" s="6">
        <v>21</v>
      </c>
      <c r="AY39" s="6">
        <v>21</v>
      </c>
      <c r="AZ39" s="6">
        <v>17</v>
      </c>
      <c r="BA39" s="6">
        <v>28</v>
      </c>
      <c r="BB39" s="6">
        <v>7</v>
      </c>
      <c r="BC39" s="6">
        <v>35</v>
      </c>
      <c r="BD39" s="6">
        <v>24</v>
      </c>
      <c r="BE39" s="6">
        <v>62</v>
      </c>
      <c r="BF39" s="6">
        <v>4</v>
      </c>
      <c r="BG39" s="6">
        <v>62</v>
      </c>
      <c r="BH39" s="6">
        <v>86</v>
      </c>
      <c r="BI39" s="6">
        <v>13</v>
      </c>
      <c r="BJ39" s="6">
        <v>51</v>
      </c>
      <c r="BK39" s="6">
        <v>42</v>
      </c>
      <c r="BL39" s="6">
        <v>20</v>
      </c>
      <c r="BM39" s="6">
        <v>16</v>
      </c>
      <c r="BN39" s="6">
        <v>26</v>
      </c>
      <c r="BO39" s="6">
        <v>62</v>
      </c>
      <c r="BP39" s="6">
        <v>47</v>
      </c>
      <c r="BQ39" s="6">
        <v>28</v>
      </c>
      <c r="BR39" s="6">
        <v>23</v>
      </c>
      <c r="BS39" s="6">
        <v>40</v>
      </c>
      <c r="BT39" s="6">
        <v>17</v>
      </c>
      <c r="BU39" s="6">
        <v>33</v>
      </c>
      <c r="BV39" s="6">
        <v>13</v>
      </c>
      <c r="BW39" s="6">
        <v>95</v>
      </c>
      <c r="BX39" s="6">
        <v>8</v>
      </c>
      <c r="BY39" s="6">
        <v>3</v>
      </c>
      <c r="BZ39" s="6">
        <v>23</v>
      </c>
      <c r="CA39" s="6">
        <v>15</v>
      </c>
      <c r="CB39" s="6">
        <v>6</v>
      </c>
      <c r="CC39" s="6">
        <v>34</v>
      </c>
      <c r="CD39" s="6">
        <v>9</v>
      </c>
      <c r="CE39" s="6">
        <v>19</v>
      </c>
      <c r="CF39" s="6">
        <v>15</v>
      </c>
      <c r="CG39" s="6">
        <v>63</v>
      </c>
      <c r="CH39" s="6">
        <v>60</v>
      </c>
      <c r="CI39" s="6">
        <v>38</v>
      </c>
      <c r="CJ39" s="6">
        <v>160</v>
      </c>
      <c r="CK39" s="6">
        <v>17</v>
      </c>
      <c r="CL39" s="6">
        <v>26</v>
      </c>
      <c r="CM39" s="6">
        <v>23</v>
      </c>
      <c r="CN39" s="6">
        <v>21</v>
      </c>
      <c r="CO39" s="6">
        <v>65</v>
      </c>
      <c r="CP39" s="6">
        <v>24</v>
      </c>
      <c r="CQ39" s="6">
        <v>39</v>
      </c>
      <c r="CR39" s="6">
        <v>42</v>
      </c>
      <c r="CS39" s="6">
        <v>33</v>
      </c>
      <c r="CT39" s="6">
        <v>34</v>
      </c>
      <c r="CU39" s="6">
        <v>19</v>
      </c>
      <c r="CV39" s="6">
        <v>21</v>
      </c>
      <c r="CW39" s="6">
        <v>10</v>
      </c>
      <c r="CX39" s="6">
        <v>17</v>
      </c>
      <c r="CY39" s="6">
        <v>23</v>
      </c>
      <c r="CZ39" s="6">
        <v>33</v>
      </c>
      <c r="DA39" s="6">
        <v>44</v>
      </c>
      <c r="DB39" s="6">
        <v>18</v>
      </c>
      <c r="DC39" s="6">
        <v>21</v>
      </c>
      <c r="DD39" s="6">
        <v>4</v>
      </c>
      <c r="DE39" s="6">
        <v>17</v>
      </c>
      <c r="DF39" s="6">
        <v>26</v>
      </c>
      <c r="DG39" s="6">
        <v>19</v>
      </c>
      <c r="DH39" s="6">
        <v>20</v>
      </c>
      <c r="DI39" s="6">
        <v>79</v>
      </c>
      <c r="DJ39" s="6">
        <v>58</v>
      </c>
      <c r="DK39" s="6">
        <v>15</v>
      </c>
      <c r="DL39" s="6">
        <v>24</v>
      </c>
      <c r="DM39" s="6">
        <v>20</v>
      </c>
      <c r="DN39" s="6">
        <v>8</v>
      </c>
      <c r="DO39" s="6">
        <v>26</v>
      </c>
      <c r="DP39" s="6">
        <v>7</v>
      </c>
      <c r="DQ39" s="6">
        <v>4</v>
      </c>
      <c r="DR39" s="6">
        <v>48</v>
      </c>
      <c r="DS39" s="6">
        <v>24</v>
      </c>
      <c r="DT39" s="6">
        <v>13</v>
      </c>
      <c r="DU39" s="6">
        <v>46</v>
      </c>
      <c r="DV39" s="6">
        <v>21</v>
      </c>
      <c r="DW39" s="6">
        <v>18</v>
      </c>
      <c r="DX39" s="6">
        <v>9</v>
      </c>
      <c r="DY39" s="6">
        <v>6</v>
      </c>
      <c r="DZ39" s="6">
        <v>21</v>
      </c>
      <c r="EA39" s="6">
        <v>9</v>
      </c>
      <c r="EB39" s="6">
        <v>27</v>
      </c>
      <c r="EC39" s="6">
        <v>18</v>
      </c>
      <c r="ED39" s="6">
        <v>46</v>
      </c>
      <c r="EE39" s="6">
        <v>16</v>
      </c>
      <c r="EF39" s="6">
        <v>18</v>
      </c>
      <c r="EG39" s="6">
        <v>73</v>
      </c>
      <c r="EH39" s="6">
        <v>34</v>
      </c>
      <c r="EI39" s="6">
        <v>16</v>
      </c>
      <c r="EJ39" s="6">
        <v>9</v>
      </c>
      <c r="EK39" s="6">
        <v>9</v>
      </c>
      <c r="EL39" s="6">
        <v>16</v>
      </c>
      <c r="EM39" s="6">
        <v>12</v>
      </c>
      <c r="EN39" s="6">
        <v>56</v>
      </c>
      <c r="EO39" s="6">
        <v>24</v>
      </c>
      <c r="EP39" s="6">
        <v>12</v>
      </c>
      <c r="EQ39" s="6">
        <v>22</v>
      </c>
      <c r="ER39" s="6">
        <v>11</v>
      </c>
      <c r="ES39" s="6">
        <v>17</v>
      </c>
      <c r="ET39" s="6">
        <v>40</v>
      </c>
      <c r="EU39" s="6">
        <v>12</v>
      </c>
      <c r="EV39" s="6">
        <v>24</v>
      </c>
      <c r="EW39" s="6">
        <v>44</v>
      </c>
      <c r="EX39" s="6">
        <v>26</v>
      </c>
      <c r="EY39" s="6">
        <v>112</v>
      </c>
      <c r="EZ39" s="6">
        <v>116</v>
      </c>
      <c r="FA39" s="6">
        <v>24</v>
      </c>
      <c r="FB39" s="6">
        <v>21</v>
      </c>
      <c r="FC39" s="6">
        <v>19</v>
      </c>
      <c r="FD39" s="6">
        <v>21</v>
      </c>
      <c r="FE39" s="6">
        <v>19</v>
      </c>
      <c r="FF39" s="6">
        <v>23</v>
      </c>
      <c r="FG39" s="6">
        <v>42</v>
      </c>
      <c r="FH39" s="6">
        <v>5</v>
      </c>
      <c r="FI39" s="6">
        <v>36</v>
      </c>
      <c r="FJ39" s="6">
        <v>35</v>
      </c>
      <c r="FK39" s="6">
        <v>43</v>
      </c>
      <c r="FL39" s="6">
        <v>24</v>
      </c>
      <c r="FM39" s="6">
        <v>16</v>
      </c>
      <c r="FN39" s="6">
        <v>32</v>
      </c>
      <c r="FO39" s="6">
        <v>42</v>
      </c>
      <c r="FP39" s="6">
        <v>24</v>
      </c>
      <c r="FQ39" s="6">
        <v>105</v>
      </c>
      <c r="FR39" s="6">
        <v>52</v>
      </c>
      <c r="FS39" s="6">
        <v>34</v>
      </c>
      <c r="FT39" s="6">
        <v>78</v>
      </c>
      <c r="FU39" s="6">
        <v>34</v>
      </c>
      <c r="FV39" s="6">
        <v>66</v>
      </c>
      <c r="FW39" s="6">
        <v>30</v>
      </c>
      <c r="FX39" s="6">
        <v>36</v>
      </c>
      <c r="FY39" s="6">
        <v>158</v>
      </c>
      <c r="FZ39" s="6">
        <v>25</v>
      </c>
      <c r="GA39" s="6">
        <v>372</v>
      </c>
      <c r="GB39" s="6">
        <v>150</v>
      </c>
      <c r="GC39" s="6">
        <v>423</v>
      </c>
      <c r="GD39" s="6">
        <v>79</v>
      </c>
      <c r="GE39" s="6">
        <v>87</v>
      </c>
      <c r="GF39" s="6">
        <v>52</v>
      </c>
      <c r="GG39" s="6">
        <v>91</v>
      </c>
      <c r="GH39" s="6">
        <v>42</v>
      </c>
      <c r="GI39" s="6">
        <v>10</v>
      </c>
    </row>
    <row r="40" spans="1:191" ht="43.2" x14ac:dyDescent="0.55000000000000004">
      <c r="A40" s="38" t="s">
        <v>254</v>
      </c>
      <c r="B40" s="29" t="s">
        <v>28</v>
      </c>
      <c r="C40" s="24" t="s">
        <v>19</v>
      </c>
      <c r="D40" s="6">
        <v>33</v>
      </c>
      <c r="E40" s="6">
        <v>92</v>
      </c>
      <c r="F40" s="6">
        <v>24</v>
      </c>
      <c r="G40" s="6">
        <v>71</v>
      </c>
      <c r="H40" s="6">
        <v>66</v>
      </c>
      <c r="I40" s="6">
        <v>37</v>
      </c>
      <c r="J40" s="6">
        <v>27</v>
      </c>
      <c r="K40" s="6">
        <v>10</v>
      </c>
      <c r="L40" s="6">
        <v>14</v>
      </c>
      <c r="M40" s="6">
        <v>25</v>
      </c>
      <c r="N40" s="6">
        <v>18</v>
      </c>
      <c r="O40" s="6">
        <v>15</v>
      </c>
      <c r="P40" s="6">
        <v>14</v>
      </c>
      <c r="Q40" s="6">
        <v>17</v>
      </c>
      <c r="R40" s="6">
        <v>16</v>
      </c>
      <c r="S40" s="6">
        <v>56</v>
      </c>
      <c r="T40" s="6">
        <v>13</v>
      </c>
      <c r="U40" s="6">
        <v>252</v>
      </c>
      <c r="V40" s="6">
        <v>25</v>
      </c>
      <c r="W40" s="6">
        <v>14</v>
      </c>
      <c r="X40" s="6">
        <v>42</v>
      </c>
      <c r="Y40" s="6">
        <v>16</v>
      </c>
      <c r="Z40" s="6">
        <v>41</v>
      </c>
      <c r="AA40" s="6">
        <v>24</v>
      </c>
      <c r="AB40" s="6">
        <v>48</v>
      </c>
      <c r="AC40" s="6">
        <v>39</v>
      </c>
      <c r="AD40" s="6">
        <v>41</v>
      </c>
      <c r="AE40" s="6">
        <v>17</v>
      </c>
      <c r="AF40" s="6">
        <v>29</v>
      </c>
      <c r="AG40" s="6">
        <v>26</v>
      </c>
      <c r="AH40" s="6">
        <v>30</v>
      </c>
      <c r="AI40" s="6">
        <v>54</v>
      </c>
      <c r="AJ40" s="6">
        <v>21</v>
      </c>
      <c r="AK40" s="6">
        <v>42</v>
      </c>
      <c r="AL40" s="6">
        <v>17</v>
      </c>
      <c r="AM40" s="6">
        <v>22</v>
      </c>
      <c r="AN40" s="6">
        <v>23</v>
      </c>
      <c r="AO40" s="6">
        <v>18</v>
      </c>
      <c r="AP40" s="6">
        <v>38</v>
      </c>
      <c r="AQ40" s="6">
        <v>22</v>
      </c>
      <c r="AR40" s="6">
        <v>8</v>
      </c>
      <c r="AS40" s="6">
        <v>7</v>
      </c>
      <c r="AT40" s="6">
        <v>17</v>
      </c>
      <c r="AU40" s="6">
        <v>50</v>
      </c>
      <c r="AV40" s="6">
        <v>32</v>
      </c>
      <c r="AW40" s="6">
        <v>15</v>
      </c>
      <c r="AX40" s="6">
        <v>20</v>
      </c>
      <c r="AY40" s="6">
        <v>13</v>
      </c>
      <c r="AZ40" s="6">
        <v>23</v>
      </c>
      <c r="BA40" s="6">
        <v>24</v>
      </c>
      <c r="BB40" s="6">
        <v>8</v>
      </c>
      <c r="BC40" s="6">
        <v>43</v>
      </c>
      <c r="BD40" s="6">
        <v>26</v>
      </c>
      <c r="BE40" s="6">
        <v>49</v>
      </c>
      <c r="BF40" s="6">
        <v>9</v>
      </c>
      <c r="BG40" s="6">
        <v>55</v>
      </c>
      <c r="BH40" s="6">
        <v>85</v>
      </c>
      <c r="BI40" s="6">
        <v>7</v>
      </c>
      <c r="BJ40" s="6">
        <v>46</v>
      </c>
      <c r="BK40" s="6">
        <v>39</v>
      </c>
      <c r="BL40" s="6">
        <v>17</v>
      </c>
      <c r="BM40" s="6">
        <v>11</v>
      </c>
      <c r="BN40" s="6">
        <v>30</v>
      </c>
      <c r="BO40" s="6">
        <v>40</v>
      </c>
      <c r="BP40" s="6">
        <v>44</v>
      </c>
      <c r="BQ40" s="6">
        <v>24</v>
      </c>
      <c r="BR40" s="6">
        <v>26</v>
      </c>
      <c r="BS40" s="6">
        <v>27</v>
      </c>
      <c r="BT40" s="6">
        <v>18</v>
      </c>
      <c r="BU40" s="6">
        <v>18</v>
      </c>
      <c r="BV40" s="6">
        <v>11</v>
      </c>
      <c r="BW40" s="6">
        <v>84</v>
      </c>
      <c r="BX40" s="6">
        <v>4</v>
      </c>
      <c r="BY40" s="6">
        <v>3</v>
      </c>
      <c r="BZ40" s="6">
        <v>17</v>
      </c>
      <c r="CA40" s="6">
        <v>19</v>
      </c>
      <c r="CB40" s="6">
        <v>10</v>
      </c>
      <c r="CC40" s="6">
        <v>17</v>
      </c>
      <c r="CD40" s="6">
        <v>10</v>
      </c>
      <c r="CE40" s="6">
        <v>15</v>
      </c>
      <c r="CF40" s="6">
        <v>11</v>
      </c>
      <c r="CG40" s="6">
        <v>54</v>
      </c>
      <c r="CH40" s="6">
        <v>54</v>
      </c>
      <c r="CI40" s="6">
        <v>31</v>
      </c>
      <c r="CJ40" s="6">
        <v>101</v>
      </c>
      <c r="CK40" s="6">
        <v>17</v>
      </c>
      <c r="CL40" s="6">
        <v>26</v>
      </c>
      <c r="CM40" s="6">
        <v>15</v>
      </c>
      <c r="CN40" s="6">
        <v>21</v>
      </c>
      <c r="CO40" s="6">
        <v>48</v>
      </c>
      <c r="CP40" s="6">
        <v>19</v>
      </c>
      <c r="CQ40" s="6">
        <v>22</v>
      </c>
      <c r="CR40" s="6">
        <v>45</v>
      </c>
      <c r="CS40" s="6">
        <v>35</v>
      </c>
      <c r="CT40" s="6">
        <v>25</v>
      </c>
      <c r="CU40" s="6">
        <v>11</v>
      </c>
      <c r="CV40" s="6">
        <v>16</v>
      </c>
      <c r="CW40" s="6">
        <v>15</v>
      </c>
      <c r="CX40" s="6">
        <v>16</v>
      </c>
      <c r="CY40" s="6">
        <v>17</v>
      </c>
      <c r="CZ40" s="6">
        <v>27</v>
      </c>
      <c r="DA40" s="6">
        <v>34</v>
      </c>
      <c r="DB40" s="6">
        <v>15</v>
      </c>
      <c r="DC40" s="6">
        <v>17</v>
      </c>
      <c r="DD40" s="6">
        <v>4</v>
      </c>
      <c r="DE40" s="6">
        <v>18</v>
      </c>
      <c r="DF40" s="6">
        <v>25</v>
      </c>
      <c r="DG40" s="6">
        <v>16</v>
      </c>
      <c r="DH40" s="6">
        <v>15</v>
      </c>
      <c r="DI40" s="6">
        <v>57</v>
      </c>
      <c r="DJ40" s="6">
        <v>47</v>
      </c>
      <c r="DK40" s="6">
        <v>6</v>
      </c>
      <c r="DL40" s="6">
        <v>20</v>
      </c>
      <c r="DM40" s="6">
        <v>11</v>
      </c>
      <c r="DN40" s="6">
        <v>12</v>
      </c>
      <c r="DO40" s="6">
        <v>16</v>
      </c>
      <c r="DP40" s="6">
        <v>3</v>
      </c>
      <c r="DQ40" s="6">
        <v>3</v>
      </c>
      <c r="DR40" s="6">
        <v>42</v>
      </c>
      <c r="DS40" s="6">
        <v>21</v>
      </c>
      <c r="DT40" s="6">
        <v>8</v>
      </c>
      <c r="DU40" s="6">
        <v>40</v>
      </c>
      <c r="DV40" s="6">
        <v>33</v>
      </c>
      <c r="DW40" s="6">
        <v>16</v>
      </c>
      <c r="DX40" s="6">
        <v>5</v>
      </c>
      <c r="DY40" s="6">
        <v>2</v>
      </c>
      <c r="DZ40" s="6">
        <v>22</v>
      </c>
      <c r="EA40" s="6">
        <v>7</v>
      </c>
      <c r="EB40" s="6">
        <v>20</v>
      </c>
      <c r="EC40" s="6">
        <v>15</v>
      </c>
      <c r="ED40" s="6">
        <v>39</v>
      </c>
      <c r="EE40" s="6">
        <v>11</v>
      </c>
      <c r="EF40" s="6">
        <v>19</v>
      </c>
      <c r="EG40" s="6">
        <v>66</v>
      </c>
      <c r="EH40" s="6">
        <v>16</v>
      </c>
      <c r="EI40" s="6">
        <v>16</v>
      </c>
      <c r="EJ40" s="6">
        <v>8</v>
      </c>
      <c r="EK40" s="6">
        <v>7</v>
      </c>
      <c r="EL40" s="6">
        <v>16</v>
      </c>
      <c r="EM40" s="6">
        <v>11</v>
      </c>
      <c r="EN40" s="6">
        <v>42</v>
      </c>
      <c r="EO40" s="6">
        <v>23</v>
      </c>
      <c r="EP40" s="6">
        <v>9</v>
      </c>
      <c r="EQ40" s="6">
        <v>32</v>
      </c>
      <c r="ER40" s="6">
        <v>17</v>
      </c>
      <c r="ES40" s="6">
        <v>16</v>
      </c>
      <c r="ET40" s="6">
        <v>45</v>
      </c>
      <c r="EU40" s="6">
        <v>11</v>
      </c>
      <c r="EV40" s="6">
        <v>25</v>
      </c>
      <c r="EW40" s="6">
        <v>41</v>
      </c>
      <c r="EX40" s="6">
        <v>15</v>
      </c>
      <c r="EY40" s="6">
        <v>72</v>
      </c>
      <c r="EZ40" s="6">
        <v>105</v>
      </c>
      <c r="FA40" s="6">
        <v>32</v>
      </c>
      <c r="FB40" s="6">
        <v>26</v>
      </c>
      <c r="FC40" s="6">
        <v>15</v>
      </c>
      <c r="FD40" s="6">
        <v>24</v>
      </c>
      <c r="FE40" s="6">
        <v>18</v>
      </c>
      <c r="FF40" s="6">
        <v>27</v>
      </c>
      <c r="FG40" s="6">
        <v>44</v>
      </c>
      <c r="FI40" s="6">
        <v>45</v>
      </c>
      <c r="FJ40" s="6">
        <v>20</v>
      </c>
      <c r="FK40" s="6">
        <v>36</v>
      </c>
      <c r="FL40" s="6">
        <v>13</v>
      </c>
      <c r="FM40" s="6">
        <v>10</v>
      </c>
      <c r="FN40" s="6">
        <v>28</v>
      </c>
      <c r="FO40" s="6">
        <v>40</v>
      </c>
      <c r="FP40" s="6">
        <v>13</v>
      </c>
      <c r="FQ40" s="6">
        <v>96</v>
      </c>
      <c r="FR40" s="6">
        <v>34</v>
      </c>
      <c r="FS40" s="6">
        <v>35</v>
      </c>
      <c r="FT40" s="6">
        <v>62</v>
      </c>
      <c r="FU40" s="6">
        <v>38</v>
      </c>
      <c r="FV40" s="6">
        <v>57</v>
      </c>
      <c r="FW40" s="6">
        <v>25</v>
      </c>
      <c r="FX40" s="6">
        <v>33</v>
      </c>
      <c r="FY40" s="6">
        <v>164</v>
      </c>
      <c r="FZ40" s="6">
        <v>24</v>
      </c>
      <c r="GA40" s="6">
        <v>326</v>
      </c>
      <c r="GB40" s="6">
        <v>151</v>
      </c>
      <c r="GC40" s="6">
        <v>473</v>
      </c>
      <c r="GD40" s="6">
        <v>63</v>
      </c>
      <c r="GE40" s="6">
        <v>101</v>
      </c>
      <c r="GF40" s="6">
        <v>46</v>
      </c>
      <c r="GG40" s="6">
        <v>86</v>
      </c>
      <c r="GH40" s="6">
        <v>1</v>
      </c>
      <c r="GI40" s="6">
        <v>0</v>
      </c>
    </row>
    <row r="41" spans="1:191" ht="43.2" x14ac:dyDescent="0.55000000000000004">
      <c r="A41" s="38" t="s">
        <v>14</v>
      </c>
      <c r="B41" s="22" t="s">
        <v>22</v>
      </c>
      <c r="C41" s="26"/>
      <c r="D41" s="11">
        <v>38.556505223171889</v>
      </c>
      <c r="E41" s="11">
        <v>40.307101727447211</v>
      </c>
      <c r="F41" s="11">
        <v>32.325141776937613</v>
      </c>
      <c r="G41" s="11">
        <v>33.07134220072551</v>
      </c>
      <c r="H41" s="11">
        <v>41.645053723601336</v>
      </c>
      <c r="I41" s="11">
        <v>33.815925542916233</v>
      </c>
      <c r="J41" s="11">
        <v>41.612903225806456</v>
      </c>
      <c r="K41" s="11">
        <v>32.244897959183675</v>
      </c>
      <c r="L41" s="11">
        <v>41.902834008097166</v>
      </c>
      <c r="M41" s="11">
        <v>17.427385892116181</v>
      </c>
      <c r="N41" s="11">
        <v>28.684210526315791</v>
      </c>
      <c r="O41" s="11">
        <v>30.898876404494381</v>
      </c>
      <c r="P41" s="11">
        <v>37.302977232924697</v>
      </c>
      <c r="Q41" s="11">
        <v>33.990147783251231</v>
      </c>
      <c r="R41" s="11">
        <v>35.064935064935064</v>
      </c>
      <c r="S41" s="11">
        <v>35.197889182058049</v>
      </c>
      <c r="T41" s="11">
        <v>25.968992248062015</v>
      </c>
      <c r="U41" s="11">
        <v>38.579387186629525</v>
      </c>
      <c r="V41" s="11">
        <v>34.431455897980875</v>
      </c>
      <c r="W41" s="11">
        <v>35.908141962421716</v>
      </c>
      <c r="X41" s="11">
        <v>40.365448504983384</v>
      </c>
      <c r="Y41" s="11">
        <v>36.467889908256879</v>
      </c>
      <c r="Z41" s="11">
        <v>39.696969696969695</v>
      </c>
      <c r="AA41" s="11">
        <v>36.589698046181176</v>
      </c>
      <c r="AB41" s="11">
        <v>43.854166666666664</v>
      </c>
      <c r="AC41" s="11">
        <v>37.69911504424779</v>
      </c>
      <c r="AD41" s="11">
        <v>36.402877697841731</v>
      </c>
      <c r="AE41" s="11">
        <v>37.394957983193279</v>
      </c>
      <c r="AF41" s="11">
        <v>37.06624605678234</v>
      </c>
      <c r="AG41" s="11">
        <v>39.180537772087064</v>
      </c>
      <c r="AH41" s="11">
        <v>42.674731182795696</v>
      </c>
      <c r="AI41" s="11">
        <v>37.220602526724974</v>
      </c>
      <c r="AJ41" s="11">
        <v>36.059479553903344</v>
      </c>
      <c r="AK41" s="11">
        <v>40.209790209790206</v>
      </c>
      <c r="AL41" s="11">
        <v>33.372228704784128</v>
      </c>
      <c r="AM41" s="11">
        <v>37.943262411347519</v>
      </c>
      <c r="AN41" s="11">
        <v>36.424581005586596</v>
      </c>
      <c r="AO41" s="11">
        <v>33.882352941176471</v>
      </c>
      <c r="AP41" s="11">
        <v>40.855832908813042</v>
      </c>
      <c r="AQ41" s="11">
        <v>38.314176245210732</v>
      </c>
      <c r="AR41" s="11">
        <v>37.134502923976612</v>
      </c>
      <c r="AS41" s="11">
        <v>29.197080291970799</v>
      </c>
      <c r="AT41" s="11">
        <v>38.605442176870746</v>
      </c>
      <c r="AU41" s="11">
        <v>35.493827160493829</v>
      </c>
      <c r="AV41" s="11">
        <v>39.36529372045915</v>
      </c>
      <c r="AW41" s="11">
        <v>41.923774954627952</v>
      </c>
      <c r="AX41" s="11">
        <v>39.714285714285715</v>
      </c>
      <c r="AY41" s="11">
        <v>37.806873977086738</v>
      </c>
      <c r="AZ41" s="11">
        <v>33.451536643026003</v>
      </c>
      <c r="BA41" s="11">
        <v>39.169139465875368</v>
      </c>
      <c r="BB41" s="11">
        <v>39.436619718309856</v>
      </c>
      <c r="BC41" s="11">
        <v>35.450819672131146</v>
      </c>
      <c r="BD41" s="11">
        <v>39.323220536756125</v>
      </c>
      <c r="BE41" s="11">
        <v>34.01015228426396</v>
      </c>
      <c r="BF41" s="11">
        <v>33.810888252148999</v>
      </c>
      <c r="BG41" s="11">
        <v>38.476953907815634</v>
      </c>
      <c r="BH41" s="11">
        <v>38.080301129234627</v>
      </c>
      <c r="BI41" s="11">
        <v>34.4559585492228</v>
      </c>
      <c r="BJ41" s="11">
        <v>37.04347826086957</v>
      </c>
      <c r="BK41" s="11">
        <v>38.798701298701296</v>
      </c>
      <c r="BL41" s="11">
        <v>34.659090909090914</v>
      </c>
      <c r="BM41" s="11">
        <v>42.369477911646584</v>
      </c>
      <c r="BN41" s="11">
        <v>37.162162162162161</v>
      </c>
      <c r="BO41" s="11">
        <v>36.241610738255034</v>
      </c>
      <c r="BP41" s="11">
        <v>35.385500575373989</v>
      </c>
      <c r="BQ41" s="11">
        <v>35.517970401691336</v>
      </c>
      <c r="BR41" s="11">
        <v>32.995951417004051</v>
      </c>
      <c r="BS41" s="11">
        <v>37.295885042455915</v>
      </c>
      <c r="BT41" s="11">
        <v>35.662650602409641</v>
      </c>
      <c r="BU41" s="11">
        <v>34.793187347931877</v>
      </c>
      <c r="BV41" s="11">
        <v>35.164835164835168</v>
      </c>
      <c r="BW41" s="11">
        <v>36.426413465688391</v>
      </c>
      <c r="BX41" s="11">
        <v>29.651162790697676</v>
      </c>
      <c r="BY41" s="11">
        <v>27.500000000000004</v>
      </c>
      <c r="BZ41" s="11">
        <v>33.661417322834644</v>
      </c>
      <c r="CA41" s="11">
        <v>41.839762611275965</v>
      </c>
      <c r="CB41" s="11">
        <v>32.944606413994173</v>
      </c>
      <c r="CC41" s="11">
        <v>40.185830429732867</v>
      </c>
      <c r="CD41" s="11">
        <v>44.044943820224717</v>
      </c>
      <c r="CE41" s="11">
        <v>35.920177383592019</v>
      </c>
      <c r="CF41" s="11">
        <v>40.688259109311744</v>
      </c>
      <c r="CG41" s="11">
        <v>34.126444595513256</v>
      </c>
      <c r="CH41" s="11">
        <v>32.681564245810058</v>
      </c>
      <c r="CI41" s="11">
        <v>35.10125361620058</v>
      </c>
      <c r="CJ41" s="11">
        <v>34.929508993680116</v>
      </c>
      <c r="CK41" s="11">
        <v>37.55725190839695</v>
      </c>
      <c r="CL41" s="11">
        <v>36.532810969637609</v>
      </c>
      <c r="CM41" s="11">
        <v>42.056856187290968</v>
      </c>
      <c r="CN41" s="11">
        <v>34.482758620689658</v>
      </c>
      <c r="CO41" s="11">
        <v>30.038265306122447</v>
      </c>
      <c r="CP41" s="11">
        <v>22.117962466487935</v>
      </c>
      <c r="CQ41" s="11">
        <v>33.968516984258493</v>
      </c>
      <c r="CR41" s="11">
        <v>37.206764866339334</v>
      </c>
      <c r="CS41" s="11">
        <v>23.035993740219094</v>
      </c>
      <c r="CT41" s="11">
        <v>32.828282828282831</v>
      </c>
      <c r="CU41" s="11">
        <v>38.897396630934153</v>
      </c>
      <c r="CV41" s="11">
        <v>33.943089430894311</v>
      </c>
      <c r="CW41" s="11">
        <v>42.57294429708223</v>
      </c>
      <c r="CX41" s="11">
        <v>38.694638694638698</v>
      </c>
      <c r="CY41" s="11">
        <v>40.228426395939088</v>
      </c>
      <c r="CZ41" s="11">
        <v>32.653061224489797</v>
      </c>
      <c r="DA41" s="11">
        <v>36.102027468933947</v>
      </c>
      <c r="DB41" s="11">
        <v>43.874643874643873</v>
      </c>
      <c r="DC41" s="11">
        <v>35.654596100278553</v>
      </c>
      <c r="DD41" s="11">
        <v>23.636363636363637</v>
      </c>
      <c r="DE41" s="11">
        <v>28.438661710037177</v>
      </c>
      <c r="DF41" s="11">
        <v>41.060419235511716</v>
      </c>
      <c r="DG41" s="11">
        <v>35.835351089588379</v>
      </c>
      <c r="DH41" s="11">
        <v>35.966735966735968</v>
      </c>
      <c r="DI41" s="11">
        <v>36.170212765957451</v>
      </c>
      <c r="DJ41" s="11">
        <v>39.366963402571706</v>
      </c>
      <c r="DK41" s="11">
        <v>29.72027972027972</v>
      </c>
      <c r="DL41" s="11">
        <v>40.093240093240098</v>
      </c>
      <c r="DM41" s="11">
        <v>33.79721669980119</v>
      </c>
      <c r="DN41" s="11">
        <v>29.251700680272108</v>
      </c>
      <c r="DO41" s="11">
        <v>35.192307692307693</v>
      </c>
      <c r="DP41" s="11">
        <v>6.4516129032258061</v>
      </c>
      <c r="DQ41" s="11">
        <v>8.1081081081081088</v>
      </c>
      <c r="DR41" s="11">
        <v>35.467479674796749</v>
      </c>
      <c r="DS41" s="11">
        <v>35.754985754985761</v>
      </c>
      <c r="DT41" s="11">
        <v>30.501930501930502</v>
      </c>
      <c r="DU41" s="11">
        <v>34.597523219814242</v>
      </c>
      <c r="DV41" s="11">
        <v>33.420026007802342</v>
      </c>
      <c r="DW41" s="11">
        <v>30.412371134020617</v>
      </c>
      <c r="DX41" s="11">
        <v>18.032786885245901</v>
      </c>
      <c r="DY41" s="11">
        <v>33.191489361702125</v>
      </c>
      <c r="DZ41" s="11">
        <v>41.986455981941312</v>
      </c>
      <c r="EA41" s="11">
        <v>43.256997455470739</v>
      </c>
      <c r="EB41" s="11">
        <v>41.950113378684804</v>
      </c>
      <c r="EC41" s="11">
        <v>42.901234567901234</v>
      </c>
      <c r="ED41" s="11">
        <v>41.237113402061851</v>
      </c>
      <c r="EE41" s="11">
        <v>40.298507462686565</v>
      </c>
      <c r="EF41" s="11">
        <v>36.496350364963504</v>
      </c>
      <c r="EG41" s="11">
        <v>37.570303712035994</v>
      </c>
      <c r="EH41" s="11">
        <v>32</v>
      </c>
      <c r="EI41" s="11">
        <v>35.705950991831969</v>
      </c>
      <c r="EJ41" s="11">
        <v>35.251798561151077</v>
      </c>
      <c r="EK41" s="11">
        <v>38.202247191011232</v>
      </c>
      <c r="EL41" s="11">
        <v>42.131147540983605</v>
      </c>
      <c r="EM41" s="11">
        <v>30.943396226415093</v>
      </c>
      <c r="EN41" s="11">
        <v>37.226890756302524</v>
      </c>
      <c r="EO41" s="11">
        <v>32.931726907630519</v>
      </c>
      <c r="EP41" s="11">
        <v>36.29242819843342</v>
      </c>
      <c r="EQ41" s="11">
        <v>39.117647058823529</v>
      </c>
      <c r="ER41" s="11">
        <v>38.382541720154045</v>
      </c>
      <c r="ES41" s="11">
        <v>35.400516795865634</v>
      </c>
      <c r="ET41" s="11">
        <v>35.919540229885058</v>
      </c>
      <c r="EU41" s="11">
        <v>31.391585760517799</v>
      </c>
      <c r="EV41" s="11">
        <v>38.175675675675677</v>
      </c>
      <c r="EW41" s="11">
        <v>38.031088082901555</v>
      </c>
      <c r="EX41" s="11">
        <v>36.507936507936506</v>
      </c>
      <c r="EY41" s="11">
        <v>36.01168736303871</v>
      </c>
      <c r="EZ41" s="11">
        <v>37.78526970954357</v>
      </c>
      <c r="FA41" s="11">
        <v>36.224976167778841</v>
      </c>
      <c r="FB41" s="11">
        <v>36.013986013986013</v>
      </c>
      <c r="FC41" s="11">
        <v>37.521222410865875</v>
      </c>
      <c r="FD41" s="11">
        <v>36.316695352839936</v>
      </c>
      <c r="FE41" s="11">
        <v>41.01010101010101</v>
      </c>
      <c r="FF41" s="11">
        <v>32.909783989834821</v>
      </c>
      <c r="FG41" s="11">
        <v>35.975609756097562</v>
      </c>
      <c r="FH41" s="11">
        <v>34.285714285714285</v>
      </c>
      <c r="FI41" s="11">
        <v>31.388564760793464</v>
      </c>
      <c r="FJ41" s="11">
        <v>30.425531914893618</v>
      </c>
      <c r="FK41" s="11">
        <v>38.860971524288104</v>
      </c>
      <c r="FL41" s="11">
        <v>36.090225563909769</v>
      </c>
      <c r="FM41" s="11">
        <v>34.420289855072461</v>
      </c>
      <c r="FN41" s="11">
        <v>28.35249042145594</v>
      </c>
      <c r="FO41" s="11">
        <v>35.871559633027523</v>
      </c>
      <c r="FP41" s="11">
        <v>32.382892057026474</v>
      </c>
      <c r="FQ41" s="11">
        <v>34.958710184821079</v>
      </c>
      <c r="FR41" s="11">
        <v>30.839895013123357</v>
      </c>
      <c r="FS41" s="11">
        <v>37.318840579710141</v>
      </c>
      <c r="FT41" s="11">
        <v>32.214228617106315</v>
      </c>
      <c r="FU41" s="11">
        <v>38.481012658227847</v>
      </c>
      <c r="FV41" s="11">
        <v>35.545851528384283</v>
      </c>
      <c r="FW41" s="11">
        <v>29.335793357933582</v>
      </c>
      <c r="FX41" s="11">
        <v>26.502732240437162</v>
      </c>
      <c r="FY41" s="11">
        <v>39.746693983982119</v>
      </c>
      <c r="FZ41" s="11">
        <v>22.471910112359549</v>
      </c>
      <c r="GA41" s="11">
        <v>34.918426710509678</v>
      </c>
      <c r="GB41" s="11">
        <v>29.89859339221459</v>
      </c>
      <c r="GC41" s="11">
        <v>32.112574418185098</v>
      </c>
      <c r="GD41" s="11">
        <v>25.925925925925924</v>
      </c>
      <c r="GE41" s="11">
        <v>32.217194570135746</v>
      </c>
      <c r="GF41" s="11">
        <v>32.612179487179489</v>
      </c>
      <c r="GG41" s="11">
        <v>31.03843947217441</v>
      </c>
      <c r="GH41" s="11">
        <v>0.96813489773674433</v>
      </c>
      <c r="GI41" s="11">
        <v>0.12961762799740764</v>
      </c>
    </row>
    <row r="42" spans="1:191" ht="57.6" x14ac:dyDescent="0.55000000000000004">
      <c r="A42" s="38" t="s">
        <v>14</v>
      </c>
      <c r="B42" s="22" t="s">
        <v>23</v>
      </c>
      <c r="C42" s="26"/>
      <c r="D42" s="11">
        <v>33.523266856600195</v>
      </c>
      <c r="E42" s="11">
        <v>35.956493921944976</v>
      </c>
      <c r="F42" s="11">
        <v>26.843100189035919</v>
      </c>
      <c r="G42" s="11">
        <v>29.866989117291414</v>
      </c>
      <c r="H42" s="11">
        <v>36.235642830678024</v>
      </c>
      <c r="I42" s="11">
        <v>30.403309203722856</v>
      </c>
      <c r="J42" s="11">
        <v>35.806451612903231</v>
      </c>
      <c r="K42" s="11">
        <v>27.346938775510203</v>
      </c>
      <c r="L42" s="11">
        <v>39.271255060728741</v>
      </c>
      <c r="M42" s="11">
        <v>17.427385892116181</v>
      </c>
      <c r="N42" s="11">
        <v>25.263157894736842</v>
      </c>
      <c r="O42" s="11">
        <v>28.932584269662918</v>
      </c>
      <c r="P42" s="11">
        <v>33.274956217162874</v>
      </c>
      <c r="Q42" s="11">
        <v>30.541871921182267</v>
      </c>
      <c r="R42" s="11">
        <v>32.20779220779221</v>
      </c>
      <c r="S42" s="11">
        <v>30.817941952506594</v>
      </c>
      <c r="T42" s="11">
        <v>23.255813953488371</v>
      </c>
      <c r="U42" s="11">
        <v>33.008356545961007</v>
      </c>
      <c r="V42" s="11">
        <v>29.224229543039321</v>
      </c>
      <c r="W42" s="11">
        <v>32.150313152400834</v>
      </c>
      <c r="X42" s="11">
        <v>35.797342192691026</v>
      </c>
      <c r="Y42" s="11">
        <v>34.403669724770644</v>
      </c>
      <c r="Z42" s="11">
        <v>34.646464646464651</v>
      </c>
      <c r="AA42" s="11">
        <v>31.97158081705151</v>
      </c>
      <c r="AB42" s="11">
        <v>38.59375</v>
      </c>
      <c r="AC42" s="11">
        <v>32.831858407079643</v>
      </c>
      <c r="AD42" s="11">
        <v>31.223021582733811</v>
      </c>
      <c r="AE42" s="11">
        <v>34.243697478991599</v>
      </c>
      <c r="AF42" s="11">
        <v>32.807570977917983</v>
      </c>
      <c r="AG42" s="11">
        <v>32.522407170294493</v>
      </c>
      <c r="AH42" s="11">
        <v>36.827956989247312</v>
      </c>
      <c r="AI42" s="11">
        <v>31.632653061224492</v>
      </c>
      <c r="AJ42" s="11">
        <v>31.412639405204462</v>
      </c>
      <c r="AK42" s="11">
        <v>34.090909090909086</v>
      </c>
      <c r="AL42" s="11">
        <v>29.638273045507585</v>
      </c>
      <c r="AM42" s="11">
        <v>33.156028368794324</v>
      </c>
      <c r="AN42" s="11">
        <v>31.508379888268156</v>
      </c>
      <c r="AO42" s="11">
        <v>28.941176470588236</v>
      </c>
      <c r="AP42" s="11">
        <v>35.812531839021908</v>
      </c>
      <c r="AQ42" s="11">
        <v>32.375478927203069</v>
      </c>
      <c r="AR42" s="11">
        <v>33.62573099415205</v>
      </c>
      <c r="AS42" s="11">
        <v>24.45255474452555</v>
      </c>
      <c r="AT42" s="11">
        <v>34.013605442176868</v>
      </c>
      <c r="AU42" s="11">
        <v>29.629629629629626</v>
      </c>
      <c r="AV42" s="11">
        <v>34.436191762322757</v>
      </c>
      <c r="AW42" s="11">
        <v>35.57168784029038</v>
      </c>
      <c r="AX42" s="11">
        <v>36</v>
      </c>
      <c r="AY42" s="11">
        <v>33.878887070376436</v>
      </c>
      <c r="AZ42" s="11">
        <v>29.078014184397162</v>
      </c>
      <c r="BA42" s="11">
        <v>33.679525222551931</v>
      </c>
      <c r="BB42" s="11">
        <v>35.91549295774648</v>
      </c>
      <c r="BC42" s="11">
        <v>30.806010928961747</v>
      </c>
      <c r="BD42" s="11">
        <v>33.605600933488915</v>
      </c>
      <c r="BE42" s="11">
        <v>28.934010152284262</v>
      </c>
      <c r="BF42" s="11">
        <v>30.945558739255013</v>
      </c>
      <c r="BG42" s="11">
        <v>34.001336005344022</v>
      </c>
      <c r="BH42" s="11">
        <v>32.967377666248431</v>
      </c>
      <c r="BI42" s="11">
        <v>29.015544041450774</v>
      </c>
      <c r="BJ42" s="11">
        <v>32.173913043478258</v>
      </c>
      <c r="BK42" s="11">
        <v>34.172077922077918</v>
      </c>
      <c r="BL42" s="11">
        <v>31.818181818181817</v>
      </c>
      <c r="BM42" s="11">
        <v>36.345381526104418</v>
      </c>
      <c r="BN42" s="11">
        <v>32.207207207207205</v>
      </c>
      <c r="BO42" s="11">
        <v>32.885906040268459</v>
      </c>
      <c r="BP42" s="11">
        <v>29.459148446490218</v>
      </c>
      <c r="BQ42" s="11">
        <v>30.021141649048626</v>
      </c>
      <c r="BR42" s="11">
        <v>29.959514170040485</v>
      </c>
      <c r="BS42" s="11">
        <v>31.809274983670804</v>
      </c>
      <c r="BT42" s="11">
        <v>29.638554216867469</v>
      </c>
      <c r="BU42" s="11">
        <v>31.143552311435524</v>
      </c>
      <c r="BV42" s="11">
        <v>28.296703296703296</v>
      </c>
      <c r="BW42" s="11">
        <v>30.599913681484679</v>
      </c>
      <c r="BX42" s="11">
        <v>26.162790697674421</v>
      </c>
      <c r="BY42" s="11">
        <v>25.416666666666664</v>
      </c>
      <c r="BZ42" s="11">
        <v>29.7244094488189</v>
      </c>
      <c r="CA42" s="11">
        <v>36.201780415430271</v>
      </c>
      <c r="CB42" s="11">
        <v>27.113702623906704</v>
      </c>
      <c r="CC42" s="11">
        <v>35.88850174216028</v>
      </c>
      <c r="CD42" s="11">
        <v>33.033707865168537</v>
      </c>
      <c r="CE42" s="11">
        <v>31.929046563192902</v>
      </c>
      <c r="CF42" s="11">
        <v>35.829959514170042</v>
      </c>
      <c r="CG42" s="11">
        <v>29.231815091774305</v>
      </c>
      <c r="CH42" s="11">
        <v>28.81750465549348</v>
      </c>
      <c r="CI42" s="11">
        <v>30.761812921890069</v>
      </c>
      <c r="CJ42" s="11">
        <v>30.505590666018474</v>
      </c>
      <c r="CK42" s="11">
        <v>31.603053435114504</v>
      </c>
      <c r="CL42" s="11">
        <v>30.264446620959845</v>
      </c>
      <c r="CM42" s="11">
        <v>36.95652173913043</v>
      </c>
      <c r="CN42" s="11">
        <v>28.325123152709359</v>
      </c>
      <c r="CO42" s="11">
        <v>26.27551020408163</v>
      </c>
      <c r="CP42" s="11">
        <v>19.168900804289542</v>
      </c>
      <c r="CQ42" s="11">
        <v>30.903065451532726</v>
      </c>
      <c r="CR42" s="11">
        <v>32.024004364429899</v>
      </c>
      <c r="CS42" s="11">
        <v>19.968701095461658</v>
      </c>
      <c r="CT42" s="11">
        <v>29.629629629629626</v>
      </c>
      <c r="CU42" s="11">
        <v>33.231240428790201</v>
      </c>
      <c r="CV42" s="11">
        <v>31.707317073170731</v>
      </c>
      <c r="CW42" s="11">
        <v>36.737400530503976</v>
      </c>
      <c r="CX42" s="11">
        <v>37.296037296037298</v>
      </c>
      <c r="CY42" s="11">
        <v>35.786802030456855</v>
      </c>
      <c r="CZ42" s="11">
        <v>28.47866419294991</v>
      </c>
      <c r="DA42" s="11">
        <v>30.869849574885542</v>
      </c>
      <c r="DB42" s="11">
        <v>36.847103513770179</v>
      </c>
      <c r="DC42" s="11">
        <v>32.033426183844007</v>
      </c>
      <c r="DD42" s="11">
        <v>22.727272727272727</v>
      </c>
      <c r="DE42" s="11">
        <v>24.535315985130111</v>
      </c>
      <c r="DF42" s="11">
        <v>38.101109741060419</v>
      </c>
      <c r="DG42" s="11">
        <v>31.476997578692494</v>
      </c>
      <c r="DH42" s="11">
        <v>30.97713097713098</v>
      </c>
      <c r="DI42" s="11">
        <v>31.306990881458969</v>
      </c>
      <c r="DJ42" s="11">
        <v>33.926805143422357</v>
      </c>
      <c r="DK42" s="11">
        <v>24.825174825174827</v>
      </c>
      <c r="DL42" s="11">
        <v>36.596736596736598</v>
      </c>
      <c r="DM42" s="11">
        <v>31.411530815109344</v>
      </c>
      <c r="DN42" s="11">
        <v>25.170068027210885</v>
      </c>
      <c r="DO42" s="11">
        <v>32.307692307692307</v>
      </c>
      <c r="DP42" s="11">
        <v>6.4516129032258061</v>
      </c>
      <c r="DQ42" s="11">
        <v>8.1081081081081088</v>
      </c>
      <c r="DR42" s="11">
        <v>31.097560975609756</v>
      </c>
      <c r="DS42" s="11">
        <v>30.626780626780626</v>
      </c>
      <c r="DT42" s="11">
        <v>27.027027027027028</v>
      </c>
      <c r="DU42" s="11">
        <v>30.263157894736842</v>
      </c>
      <c r="DV42" s="11">
        <v>26.918075422626785</v>
      </c>
      <c r="DW42" s="11">
        <v>26.804123711340207</v>
      </c>
      <c r="DX42" s="11">
        <v>16.393442622950818</v>
      </c>
      <c r="DY42" s="11">
        <v>31.48936170212766</v>
      </c>
      <c r="DZ42" s="11">
        <v>37.471783295711056</v>
      </c>
      <c r="EA42" s="11">
        <v>36.386768447837149</v>
      </c>
      <c r="EB42" s="11">
        <v>36.054421768707485</v>
      </c>
      <c r="EC42" s="11">
        <v>38.888888888888893</v>
      </c>
      <c r="ED42" s="11">
        <v>35.597331716191633</v>
      </c>
      <c r="EE42" s="11">
        <v>35.447761194029852</v>
      </c>
      <c r="EF42" s="11">
        <v>31.824817518248178</v>
      </c>
      <c r="EG42" s="11">
        <v>31.908511436070491</v>
      </c>
      <c r="EH42" s="11">
        <v>28.000000000000004</v>
      </c>
      <c r="EI42" s="11">
        <v>29.754959159859979</v>
      </c>
      <c r="EJ42" s="11">
        <v>31.294964028776977</v>
      </c>
      <c r="EK42" s="11">
        <v>35.112359550561798</v>
      </c>
      <c r="EL42" s="11">
        <v>37.868852459016395</v>
      </c>
      <c r="EM42" s="11">
        <v>28.30188679245283</v>
      </c>
      <c r="EN42" s="11">
        <v>31.680672268907561</v>
      </c>
      <c r="EO42" s="11">
        <v>27.91164658634538</v>
      </c>
      <c r="EP42" s="11">
        <v>33.159268929503916</v>
      </c>
      <c r="EQ42" s="11">
        <v>33.235294117647058</v>
      </c>
      <c r="ER42" s="11">
        <v>34.146341463414636</v>
      </c>
      <c r="ES42" s="11">
        <v>28.423772609819121</v>
      </c>
      <c r="ET42" s="11">
        <v>31.321839080459768</v>
      </c>
      <c r="EU42" s="11">
        <v>27.508090614886733</v>
      </c>
      <c r="EV42" s="11">
        <v>32.854729729729733</v>
      </c>
      <c r="EW42" s="11">
        <v>32.849740932642483</v>
      </c>
      <c r="EX42" s="11">
        <v>31.393298059964724</v>
      </c>
      <c r="EY42" s="11">
        <v>30.168005843681517</v>
      </c>
      <c r="EZ42" s="11">
        <v>32.598547717842322</v>
      </c>
      <c r="FA42" s="11">
        <v>29.647283126787414</v>
      </c>
      <c r="FB42" s="11">
        <v>31.585081585081586</v>
      </c>
      <c r="FC42" s="11">
        <v>32.258064516129032</v>
      </c>
      <c r="FD42" s="11">
        <v>30.636833046471601</v>
      </c>
      <c r="FE42" s="11">
        <v>35.757575757575758</v>
      </c>
      <c r="FF42" s="11">
        <v>29.606099110546381</v>
      </c>
      <c r="FG42" s="11">
        <v>30.335365853658537</v>
      </c>
      <c r="FH42" s="11">
        <v>28.571428571428569</v>
      </c>
      <c r="FI42" s="11">
        <v>25.554259043173861</v>
      </c>
      <c r="FJ42" s="11">
        <v>26.170212765957444</v>
      </c>
      <c r="FK42" s="11">
        <v>33.91959798994975</v>
      </c>
      <c r="FL42" s="11">
        <v>32.142857142857146</v>
      </c>
      <c r="FM42" s="11">
        <v>30.434782608695656</v>
      </c>
      <c r="FN42" s="11">
        <v>24.904214559386972</v>
      </c>
      <c r="FO42" s="11">
        <v>30</v>
      </c>
      <c r="FP42" s="11">
        <v>26.680244399185337</v>
      </c>
      <c r="FQ42" s="11">
        <v>29.964608729846638</v>
      </c>
      <c r="FR42" s="11">
        <v>27.559055118110237</v>
      </c>
      <c r="FS42" s="11">
        <v>32.971014492753625</v>
      </c>
      <c r="FT42" s="11">
        <v>28.137490007993605</v>
      </c>
      <c r="FU42" s="11">
        <v>33.417721518987342</v>
      </c>
      <c r="FV42" s="11">
        <v>30.91703056768559</v>
      </c>
      <c r="FW42" s="11">
        <v>23.616236162361623</v>
      </c>
      <c r="FX42" s="11">
        <v>22.950819672131146</v>
      </c>
      <c r="FY42" s="11">
        <v>33.190538275284034</v>
      </c>
      <c r="FZ42" s="11">
        <v>20.224719101123593</v>
      </c>
      <c r="GA42" s="11">
        <v>29.821676995067666</v>
      </c>
      <c r="GB42" s="11">
        <v>25.351651946352632</v>
      </c>
      <c r="GC42" s="11">
        <v>27.016056287209096</v>
      </c>
      <c r="GD42" s="11">
        <v>21.821821821821821</v>
      </c>
      <c r="GE42" s="11">
        <v>27.285067873303166</v>
      </c>
      <c r="GF42" s="11">
        <v>27.243589743589741</v>
      </c>
      <c r="GG42" s="11">
        <v>26.047045324153757</v>
      </c>
      <c r="GH42" s="11">
        <v>6.4114893889850616E-2</v>
      </c>
      <c r="GI42" s="11">
        <v>0</v>
      </c>
    </row>
    <row r="43" spans="1:191" ht="72" x14ac:dyDescent="0.55000000000000004">
      <c r="A43" s="38" t="s">
        <v>14</v>
      </c>
      <c r="B43" s="22" t="s">
        <v>24</v>
      </c>
      <c r="C43" s="26"/>
      <c r="D43" s="11">
        <v>17.473884140550808</v>
      </c>
      <c r="E43" s="11">
        <v>19.033909149072297</v>
      </c>
      <c r="F43" s="11">
        <v>15.879017013232513</v>
      </c>
      <c r="G43" s="11">
        <v>15.114873035066505</v>
      </c>
      <c r="H43" s="11">
        <v>19.081141163393848</v>
      </c>
      <c r="I43" s="11">
        <v>15.925542916235781</v>
      </c>
      <c r="J43" s="11">
        <v>18.387096774193548</v>
      </c>
      <c r="K43" s="11">
        <v>16.326530612244898</v>
      </c>
      <c r="L43" s="11">
        <v>19.230769230769234</v>
      </c>
      <c r="M43" s="11">
        <v>1.6597510373443984</v>
      </c>
      <c r="N43" s="11">
        <v>16.05263157894737</v>
      </c>
      <c r="O43" s="11">
        <v>13.202247191011235</v>
      </c>
      <c r="P43" s="11">
        <v>16.812609457092819</v>
      </c>
      <c r="Q43" s="11">
        <v>16.502463054187192</v>
      </c>
      <c r="R43" s="11">
        <v>14.025974025974024</v>
      </c>
      <c r="S43" s="11">
        <v>17.25593667546174</v>
      </c>
      <c r="T43" s="11">
        <v>10.077519379844961</v>
      </c>
      <c r="U43" s="11">
        <v>20.184272551960575</v>
      </c>
      <c r="V43" s="11">
        <v>17.640807651434645</v>
      </c>
      <c r="W43" s="11">
        <v>17.745302713987474</v>
      </c>
      <c r="X43" s="11">
        <v>18.023255813953487</v>
      </c>
      <c r="Y43" s="11">
        <v>12.614678899082568</v>
      </c>
      <c r="Z43" s="11">
        <v>20.505050505050505</v>
      </c>
      <c r="AA43" s="11">
        <v>16.341030195381883</v>
      </c>
      <c r="AB43" s="11">
        <v>22.395833333333336</v>
      </c>
      <c r="AC43" s="11">
        <v>16.548672566371682</v>
      </c>
      <c r="AD43" s="11">
        <v>18.848920863309353</v>
      </c>
      <c r="AE43" s="11">
        <v>16.176470588235293</v>
      </c>
      <c r="AF43" s="11">
        <v>16.403785488958992</v>
      </c>
      <c r="AG43" s="11">
        <v>20.102432778489117</v>
      </c>
      <c r="AH43" s="11">
        <v>20.362903225806452</v>
      </c>
      <c r="AI43" s="11">
        <v>19.727891156462583</v>
      </c>
      <c r="AJ43" s="11">
        <v>17.657992565055764</v>
      </c>
      <c r="AK43" s="11">
        <v>19.667832167832167</v>
      </c>
      <c r="AL43" s="11">
        <v>16.45274212368728</v>
      </c>
      <c r="AM43" s="11">
        <v>17.375886524822697</v>
      </c>
      <c r="AN43" s="11">
        <v>17.653631284916202</v>
      </c>
      <c r="AO43" s="11">
        <v>17.411764705882351</v>
      </c>
      <c r="AP43" s="11">
        <v>20.937340804890471</v>
      </c>
      <c r="AQ43" s="11">
        <v>20.498084291187741</v>
      </c>
      <c r="AR43" s="11">
        <v>16.374269005847953</v>
      </c>
      <c r="AS43" s="11">
        <v>16.058394160583941</v>
      </c>
      <c r="AT43" s="11">
        <v>20.918367346938776</v>
      </c>
      <c r="AU43" s="11">
        <v>21.141975308641975</v>
      </c>
      <c r="AV43" s="11">
        <v>17.488183659689398</v>
      </c>
      <c r="AW43" s="11">
        <v>19.963702359346641</v>
      </c>
      <c r="AX43" s="11">
        <v>18</v>
      </c>
      <c r="AY43" s="11">
        <v>17.675941080196399</v>
      </c>
      <c r="AZ43" s="11">
        <v>16.312056737588655</v>
      </c>
      <c r="BA43" s="11">
        <v>18.249258160237389</v>
      </c>
      <c r="BB43" s="11">
        <v>16.549295774647888</v>
      </c>
      <c r="BC43" s="11">
        <v>19.740437158469945</v>
      </c>
      <c r="BD43" s="11">
        <v>21.236872812135356</v>
      </c>
      <c r="BE43" s="11">
        <v>18.591370558375633</v>
      </c>
      <c r="BF43" s="11">
        <v>14.326647564469914</v>
      </c>
      <c r="BG43" s="11">
        <v>19.171676686706746</v>
      </c>
      <c r="BH43" s="11">
        <v>18.193224592220826</v>
      </c>
      <c r="BI43" s="11">
        <v>18.134715025906736</v>
      </c>
      <c r="BJ43" s="11">
        <v>20.347826086956523</v>
      </c>
      <c r="BK43" s="11">
        <v>15.909090909090908</v>
      </c>
      <c r="BL43" s="11">
        <v>15.530303030303031</v>
      </c>
      <c r="BM43" s="11">
        <v>20.682730923694777</v>
      </c>
      <c r="BN43" s="11">
        <v>17.792792792792792</v>
      </c>
      <c r="BO43" s="11">
        <v>14.460036607687615</v>
      </c>
      <c r="BP43" s="11">
        <v>19.332566168009205</v>
      </c>
      <c r="BQ43" s="11">
        <v>17.970401691331926</v>
      </c>
      <c r="BR43" s="11">
        <v>16.599190283400812</v>
      </c>
      <c r="BS43" s="11">
        <v>18.027433050293926</v>
      </c>
      <c r="BT43" s="11">
        <v>15.66265060240964</v>
      </c>
      <c r="BU43" s="11">
        <v>16.301703163017031</v>
      </c>
      <c r="BV43" s="11">
        <v>17.857142857142858</v>
      </c>
      <c r="BW43" s="11">
        <v>21.622788088044885</v>
      </c>
      <c r="BX43" s="11">
        <v>14.534883720930234</v>
      </c>
      <c r="BY43" s="11">
        <v>14.166666666666666</v>
      </c>
      <c r="BZ43" s="11">
        <v>14.960629921259844</v>
      </c>
      <c r="CA43" s="11">
        <v>21.364985163204746</v>
      </c>
      <c r="CB43" s="11">
        <v>18.658892128279884</v>
      </c>
      <c r="CC43" s="11">
        <v>18.118466898954704</v>
      </c>
      <c r="CD43" s="11">
        <v>25.617977528089884</v>
      </c>
      <c r="CE43" s="11">
        <v>13.968957871396896</v>
      </c>
      <c r="CF43" s="11">
        <v>19.230769230769234</v>
      </c>
      <c r="CG43" s="11">
        <v>16.791298436437799</v>
      </c>
      <c r="CH43" s="11">
        <v>15.64245810055866</v>
      </c>
      <c r="CI43" s="11">
        <v>17.357762777242044</v>
      </c>
      <c r="CJ43" s="11">
        <v>16.820612542537678</v>
      </c>
      <c r="CK43" s="11">
        <v>18.778625954198475</v>
      </c>
      <c r="CL43" s="11">
        <v>18.021547502448581</v>
      </c>
      <c r="CM43" s="11">
        <v>19.063545150501675</v>
      </c>
      <c r="CN43" s="11">
        <v>18.472906403940886</v>
      </c>
      <c r="CO43" s="11">
        <v>16.007653061224488</v>
      </c>
      <c r="CP43" s="11">
        <v>9.9195710455764079</v>
      </c>
      <c r="CQ43" s="11">
        <v>14.830157415078707</v>
      </c>
      <c r="CR43" s="11">
        <v>17.457719585379159</v>
      </c>
      <c r="CS43" s="11">
        <v>12.081377151799687</v>
      </c>
      <c r="CT43" s="11">
        <v>16.245791245791246</v>
      </c>
      <c r="CU43" s="11">
        <v>19.754977029096477</v>
      </c>
      <c r="CV43" s="11">
        <v>14.227642276422763</v>
      </c>
      <c r="CW43" s="11">
        <v>22.281167108753316</v>
      </c>
      <c r="CX43" s="11">
        <v>16.083916083916083</v>
      </c>
      <c r="CY43" s="11">
        <v>18.908629441624367</v>
      </c>
      <c r="CZ43" s="11">
        <v>16.512059369202227</v>
      </c>
      <c r="DA43" s="11">
        <v>18.181818181818183</v>
      </c>
      <c r="DB43" s="11">
        <v>25.166191832858498</v>
      </c>
      <c r="DC43" s="11">
        <v>16.852367688022284</v>
      </c>
      <c r="DD43" s="11">
        <v>9.0909090909090917</v>
      </c>
      <c r="DE43" s="11">
        <v>13.754646840148698</v>
      </c>
      <c r="DF43" s="11">
        <v>17.509247842170161</v>
      </c>
      <c r="DG43" s="11">
        <v>18.64406779661017</v>
      </c>
      <c r="DH43" s="11">
        <v>20.374220374220375</v>
      </c>
      <c r="DI43" s="11">
        <v>17.368649587494573</v>
      </c>
      <c r="DJ43" s="11">
        <v>18.496538081107815</v>
      </c>
      <c r="DK43" s="11">
        <v>14.335664335664337</v>
      </c>
      <c r="DL43" s="11">
        <v>17.016317016317018</v>
      </c>
      <c r="DM43" s="11">
        <v>14.512922465208748</v>
      </c>
      <c r="DN43" s="11">
        <v>15.986394557823131</v>
      </c>
      <c r="DO43" s="11">
        <v>12.5</v>
      </c>
      <c r="DP43" s="11">
        <v>0</v>
      </c>
      <c r="DQ43" s="11">
        <v>4.0540540540540544</v>
      </c>
      <c r="DR43" s="11">
        <v>18.699186991869919</v>
      </c>
      <c r="DS43" s="11">
        <v>16.809116809116809</v>
      </c>
      <c r="DT43" s="11">
        <v>12.355212355212355</v>
      </c>
      <c r="DU43" s="11">
        <v>16.099071207430342</v>
      </c>
      <c r="DV43" s="11">
        <v>18.205461638491546</v>
      </c>
      <c r="DW43" s="11">
        <v>13.917525773195877</v>
      </c>
      <c r="DX43" s="11">
        <v>7.3770491803278686</v>
      </c>
      <c r="DY43" s="11">
        <v>14.468085106382977</v>
      </c>
      <c r="DZ43" s="11">
        <v>17.832957110609481</v>
      </c>
      <c r="EA43" s="11">
        <v>21.374045801526716</v>
      </c>
      <c r="EB43" s="11">
        <v>21.088435374149661</v>
      </c>
      <c r="EC43" s="11">
        <v>18.055555555555554</v>
      </c>
      <c r="ED43" s="11">
        <v>20.739842328684052</v>
      </c>
      <c r="EE43" s="11">
        <v>19.776119402985074</v>
      </c>
      <c r="EF43" s="11">
        <v>17.810218978102192</v>
      </c>
      <c r="EG43" s="11">
        <v>20.247469066366705</v>
      </c>
      <c r="EH43" s="11">
        <v>16.153846153846153</v>
      </c>
      <c r="EI43" s="11">
        <v>18.203033838973163</v>
      </c>
      <c r="EJ43" s="11">
        <v>17.266187050359711</v>
      </c>
      <c r="EK43" s="11">
        <v>16.011235955056179</v>
      </c>
      <c r="EL43" s="11">
        <v>19.180327868852459</v>
      </c>
      <c r="EM43" s="11">
        <v>12.452830188679245</v>
      </c>
      <c r="EN43" s="11">
        <v>18.235294117647058</v>
      </c>
      <c r="EO43" s="11">
        <v>16.164658634538153</v>
      </c>
      <c r="EP43" s="11">
        <v>19.582245430809401</v>
      </c>
      <c r="EQ43" s="11">
        <v>20.882352941176471</v>
      </c>
      <c r="ER43" s="11">
        <v>16.559691912708601</v>
      </c>
      <c r="ES43" s="11">
        <v>20.155038759689923</v>
      </c>
      <c r="ET43" s="11">
        <v>16.762452107279692</v>
      </c>
      <c r="EU43" s="11">
        <v>17.79935275080906</v>
      </c>
      <c r="EV43" s="11">
        <v>19.679054054054053</v>
      </c>
      <c r="EW43" s="11">
        <v>18.341968911917096</v>
      </c>
      <c r="EX43" s="11">
        <v>15.873015873015872</v>
      </c>
      <c r="EY43" s="11">
        <v>17.932797662527392</v>
      </c>
      <c r="EZ43" s="11">
        <v>18.568464730290458</v>
      </c>
      <c r="FA43" s="11">
        <v>18.684461391801715</v>
      </c>
      <c r="FB43" s="11">
        <v>16.666666666666664</v>
      </c>
      <c r="FC43" s="11">
        <v>17.996604414261462</v>
      </c>
      <c r="FD43" s="11">
        <v>18.244406196213426</v>
      </c>
      <c r="FE43" s="11">
        <v>18.585858585858585</v>
      </c>
      <c r="FF43" s="11">
        <v>15.374841168996186</v>
      </c>
      <c r="FG43" s="11">
        <v>18.292682926829269</v>
      </c>
      <c r="FH43" s="11">
        <v>15</v>
      </c>
      <c r="FI43" s="11">
        <v>16.686114352392064</v>
      </c>
      <c r="FJ43" s="11">
        <v>14.255319148936172</v>
      </c>
      <c r="FK43" s="11">
        <v>18.676716917922949</v>
      </c>
      <c r="FL43" s="11">
        <v>16.917293233082706</v>
      </c>
      <c r="FM43" s="11">
        <v>12.318840579710146</v>
      </c>
      <c r="FN43" s="11">
        <v>9.5785440613026829</v>
      </c>
      <c r="FO43" s="11">
        <v>19.724770642201836</v>
      </c>
      <c r="FP43" s="11">
        <v>17.107942973523421</v>
      </c>
      <c r="FQ43" s="11">
        <v>17.970900511207237</v>
      </c>
      <c r="FR43" s="11">
        <v>12.992125984251967</v>
      </c>
      <c r="FS43" s="11">
        <v>18.115942028985508</v>
      </c>
      <c r="FT43" s="11">
        <v>15.347721822541965</v>
      </c>
      <c r="FU43" s="11">
        <v>19.49367088607595</v>
      </c>
      <c r="FV43" s="11">
        <v>17.20524017467249</v>
      </c>
      <c r="FW43" s="11">
        <v>14.022140221402212</v>
      </c>
      <c r="FX43" s="11">
        <v>11.475409836065573</v>
      </c>
      <c r="FY43" s="11">
        <v>23.412181039299686</v>
      </c>
      <c r="FZ43" s="11">
        <v>7.415730337078652</v>
      </c>
      <c r="GA43" s="11">
        <v>18.249652206905274</v>
      </c>
      <c r="GB43" s="11">
        <v>15.963362773961402</v>
      </c>
      <c r="GC43" s="11">
        <v>18.212159480425765</v>
      </c>
      <c r="GD43" s="11">
        <v>13.913913913913914</v>
      </c>
      <c r="GE43" s="11">
        <v>18.235294117647058</v>
      </c>
      <c r="GF43" s="11">
        <v>19.230769230769234</v>
      </c>
      <c r="GG43" s="11">
        <v>15.834767641996558</v>
      </c>
      <c r="GH43" s="11">
        <v>5.4946464063601974</v>
      </c>
      <c r="GI43" s="11">
        <v>2.9163966299416719</v>
      </c>
    </row>
    <row r="44" spans="1:191" ht="57.6" x14ac:dyDescent="0.55000000000000004">
      <c r="A44" s="38" t="s">
        <v>14</v>
      </c>
      <c r="B44" s="22" t="s">
        <v>25</v>
      </c>
      <c r="C44" s="26"/>
      <c r="D44" s="14">
        <v>60.683760683760681</v>
      </c>
      <c r="E44" s="14">
        <v>58.157389635316704</v>
      </c>
      <c r="F44" s="14">
        <v>64.650283553875227</v>
      </c>
      <c r="G44" s="14">
        <v>60.399032648125761</v>
      </c>
      <c r="H44" s="14">
        <v>58.910707669507225</v>
      </c>
      <c r="I44" s="14">
        <v>59.875904860392971</v>
      </c>
      <c r="J44" s="14">
        <v>55.483870967741936</v>
      </c>
      <c r="K44" s="14">
        <v>64.489795918367349</v>
      </c>
      <c r="L44" s="14">
        <v>52.834008097165999</v>
      </c>
      <c r="M44" s="14">
        <v>65.560165975103729</v>
      </c>
      <c r="N44" s="14">
        <v>64.473684210526315</v>
      </c>
      <c r="O44" s="14">
        <v>64.325842696629209</v>
      </c>
      <c r="P44" s="14">
        <v>60.770577933450085</v>
      </c>
      <c r="Q44" s="14">
        <v>61.083743842364534</v>
      </c>
      <c r="R44" s="14">
        <v>60.259740259740255</v>
      </c>
      <c r="S44" s="14">
        <v>62.691292875989447</v>
      </c>
      <c r="T44" s="14">
        <v>66.666666666666657</v>
      </c>
      <c r="U44" s="14">
        <v>61.442039854296127</v>
      </c>
      <c r="V44" s="14">
        <v>64.612114771519657</v>
      </c>
      <c r="W44" s="14">
        <v>60.5427974947808</v>
      </c>
      <c r="X44" s="14">
        <v>56.97674418604651</v>
      </c>
      <c r="Y44" s="14">
        <v>57.568807339449549</v>
      </c>
      <c r="Z44" s="14">
        <v>57.979797979797979</v>
      </c>
      <c r="AA44" s="14">
        <v>59.857904085257552</v>
      </c>
      <c r="AB44" s="14">
        <v>55.937499999999993</v>
      </c>
      <c r="AC44" s="14">
        <v>59.823008849557525</v>
      </c>
      <c r="AD44" s="14">
        <v>56.834532374100718</v>
      </c>
      <c r="AE44" s="14">
        <v>57.142857142857139</v>
      </c>
      <c r="AF44" s="14">
        <v>58.675078864353317</v>
      </c>
      <c r="AG44" s="14">
        <v>59.795134443021766</v>
      </c>
      <c r="AH44" s="14">
        <v>58.803763440860216</v>
      </c>
      <c r="AI44" s="14">
        <v>62.682215743440231</v>
      </c>
      <c r="AJ44" s="14">
        <v>59.107806691449817</v>
      </c>
      <c r="AK44" s="14">
        <v>59.17832167832168</v>
      </c>
      <c r="AL44" s="14">
        <v>64.760793465577592</v>
      </c>
      <c r="AM44" s="14">
        <v>59.042553191489368</v>
      </c>
      <c r="AN44" s="14">
        <v>61.005586592178773</v>
      </c>
      <c r="AO44" s="14">
        <v>61.882352941176464</v>
      </c>
      <c r="AP44" s="14">
        <v>59.95924605196128</v>
      </c>
      <c r="AQ44" s="14">
        <v>60.727969348659002</v>
      </c>
      <c r="AR44" s="14">
        <v>61.988304093567251</v>
      </c>
      <c r="AS44" s="14">
        <v>68.613138686131393</v>
      </c>
      <c r="AT44" s="14">
        <v>58.673469387755105</v>
      </c>
      <c r="AU44" s="14">
        <v>62.962962962962962</v>
      </c>
      <c r="AV44" s="14">
        <v>60.027008777852799</v>
      </c>
      <c r="AW44" s="14">
        <v>56.987295825771319</v>
      </c>
      <c r="AX44" s="14">
        <v>58.142857142857139</v>
      </c>
      <c r="AY44" s="14">
        <v>60.556464811783961</v>
      </c>
      <c r="AZ44" s="14">
        <v>66.193853427895974</v>
      </c>
      <c r="BA44" s="14">
        <v>58.605341246290799</v>
      </c>
      <c r="BB44" s="14">
        <v>58.802816901408448</v>
      </c>
      <c r="BC44" s="14">
        <v>63.866120218579233</v>
      </c>
      <c r="BD44" s="14">
        <v>60.560093348891485</v>
      </c>
      <c r="BE44" s="14">
        <v>64.022842639593918</v>
      </c>
      <c r="BF44" s="14">
        <v>65.329512893982809</v>
      </c>
      <c r="BG44" s="14">
        <v>58.183032732130926</v>
      </c>
      <c r="BH44" s="14">
        <v>61.668757841907151</v>
      </c>
      <c r="BI44" s="14">
        <v>65.803108808290162</v>
      </c>
      <c r="BJ44" s="14">
        <v>59.391304347826093</v>
      </c>
      <c r="BK44" s="14">
        <v>59.253246753246756</v>
      </c>
      <c r="BL44" s="14">
        <v>61.174242424242422</v>
      </c>
      <c r="BM44" s="14">
        <v>58.23293172690763</v>
      </c>
      <c r="BN44" s="14">
        <v>61.486486486486491</v>
      </c>
      <c r="BO44" s="14">
        <v>60.89078706528371</v>
      </c>
      <c r="BP44" s="14">
        <v>65.30494821634062</v>
      </c>
      <c r="BQ44" s="14">
        <v>58.985200845665965</v>
      </c>
      <c r="BR44" s="14">
        <v>60.121457489878537</v>
      </c>
      <c r="BS44" s="14">
        <v>63.814500326583932</v>
      </c>
      <c r="BT44" s="14">
        <v>61.927710843373497</v>
      </c>
      <c r="BU44" s="14">
        <v>62.652068126520675</v>
      </c>
      <c r="BV44" s="14">
        <v>65.109890109890117</v>
      </c>
      <c r="BW44" s="14">
        <v>61.674579197237811</v>
      </c>
      <c r="BX44" s="14">
        <v>66.860465116279073</v>
      </c>
      <c r="BY44" s="14">
        <v>72.083333333333329</v>
      </c>
      <c r="BZ44" s="14">
        <v>62.401574803149607</v>
      </c>
      <c r="CA44" s="14">
        <v>58.753709198813056</v>
      </c>
      <c r="CB44" s="14">
        <v>68.221574344023324</v>
      </c>
      <c r="CC44" s="14">
        <v>58.188153310104532</v>
      </c>
      <c r="CD44" s="14">
        <v>62.696629213483149</v>
      </c>
      <c r="CE44" s="14">
        <v>60.532150776053214</v>
      </c>
      <c r="CF44" s="14">
        <v>58.906882591093115</v>
      </c>
      <c r="CG44" s="14">
        <v>62.814411964649899</v>
      </c>
      <c r="CH44" s="14">
        <v>65.875232774674117</v>
      </c>
      <c r="CI44" s="14">
        <v>62.584378013500483</v>
      </c>
      <c r="CJ44" s="14">
        <v>63.150218765192022</v>
      </c>
      <c r="CK44" s="14">
        <v>63.206106870229007</v>
      </c>
      <c r="CL44" s="14">
        <v>64.642507345739475</v>
      </c>
      <c r="CM44" s="14">
        <v>59.866220735785959</v>
      </c>
      <c r="CN44" s="14">
        <v>66.502463054187189</v>
      </c>
      <c r="CO44" s="14">
        <v>66.517857142857139</v>
      </c>
      <c r="CP44" s="14">
        <v>77.949061662198389</v>
      </c>
      <c r="CQ44" s="14">
        <v>64.043082021541011</v>
      </c>
      <c r="CR44" s="14">
        <v>63.229678123295145</v>
      </c>
      <c r="CS44" s="14">
        <v>77.902973395931141</v>
      </c>
      <c r="CT44" s="14">
        <v>65.404040404040416</v>
      </c>
      <c r="CU44" s="14">
        <v>62.174578866768762</v>
      </c>
      <c r="CV44" s="14">
        <v>60.77235772357723</v>
      </c>
      <c r="CW44" s="14">
        <v>59.946949602122011</v>
      </c>
      <c r="CX44" s="14">
        <v>55.011655011655016</v>
      </c>
      <c r="CY44" s="14">
        <v>59.137055837563459</v>
      </c>
      <c r="CZ44" s="14">
        <v>65.955473098330245</v>
      </c>
      <c r="DA44" s="14">
        <v>64.02877697841727</v>
      </c>
      <c r="DB44" s="14">
        <v>60.018993352326689</v>
      </c>
      <c r="DC44" s="14">
        <v>62.674094707520887</v>
      </c>
      <c r="DD44" s="14">
        <v>70</v>
      </c>
      <c r="DE44" s="14">
        <v>68.959107806691449</v>
      </c>
      <c r="DF44" s="14">
        <v>55.610357583230574</v>
      </c>
      <c r="DG44" s="14">
        <v>60.048426150121074</v>
      </c>
      <c r="DH44" s="14">
        <v>61.746361746361742</v>
      </c>
      <c r="DI44" s="14">
        <v>62.787668258792884</v>
      </c>
      <c r="DJ44" s="14">
        <v>60.880316518298713</v>
      </c>
      <c r="DK44" s="14">
        <v>67.832167832167841</v>
      </c>
      <c r="DL44" s="14">
        <v>58.275058275058278</v>
      </c>
      <c r="DM44" s="14">
        <v>62.42544731610338</v>
      </c>
      <c r="DN44" s="14">
        <v>68.027210884353735</v>
      </c>
      <c r="DO44" s="14">
        <v>59.615384615384613</v>
      </c>
      <c r="DP44" s="14">
        <v>77.41935483870968</v>
      </c>
      <c r="DQ44" s="14">
        <v>82.432432432432435</v>
      </c>
      <c r="DR44" s="14">
        <v>59.756097560975604</v>
      </c>
      <c r="DS44" s="14">
        <v>62.962962962962962</v>
      </c>
      <c r="DT44" s="14">
        <v>64.86486486486487</v>
      </c>
      <c r="DU44" s="14">
        <v>63.080495356037147</v>
      </c>
      <c r="DV44" s="14">
        <v>66.059817945383614</v>
      </c>
      <c r="DW44" s="14">
        <v>64.432989690721655</v>
      </c>
      <c r="DX44" s="14">
        <v>72.131147540983605</v>
      </c>
      <c r="DY44" s="14">
        <v>65.106382978723403</v>
      </c>
      <c r="DZ44" s="14">
        <v>57.674943566591416</v>
      </c>
      <c r="EA44" s="14">
        <v>59.541984732824424</v>
      </c>
      <c r="EB44" s="14">
        <v>58.616780045351469</v>
      </c>
      <c r="EC44" s="14">
        <v>56.018518518518526</v>
      </c>
      <c r="ED44" s="14">
        <v>59.248029108550639</v>
      </c>
      <c r="EE44" s="14">
        <v>59.514925373134332</v>
      </c>
      <c r="EF44" s="14">
        <v>62.773722627737229</v>
      </c>
      <c r="EG44" s="14">
        <v>62.879640044994375</v>
      </c>
      <c r="EH44" s="14">
        <v>64.307692307692307</v>
      </c>
      <c r="EI44" s="14">
        <v>66.511085180863475</v>
      </c>
      <c r="EJ44" s="14">
        <v>62.589928057553955</v>
      </c>
      <c r="EK44" s="14">
        <v>60.393258426966291</v>
      </c>
      <c r="EL44" s="14">
        <v>56.885245901639351</v>
      </c>
      <c r="EM44" s="14">
        <v>63.018867924528301</v>
      </c>
      <c r="EN44" s="14">
        <v>60.084033613445378</v>
      </c>
      <c r="EO44" s="14">
        <v>67.369477911646598</v>
      </c>
      <c r="EP44" s="14">
        <v>61.357702349869449</v>
      </c>
      <c r="EQ44" s="14">
        <v>58.82352941176471</v>
      </c>
      <c r="ER44" s="14">
        <v>62.259306803594349</v>
      </c>
      <c r="ES44" s="14">
        <v>63.049095607235138</v>
      </c>
      <c r="ET44" s="14">
        <v>60.536398467432953</v>
      </c>
      <c r="EU44" s="14">
        <v>65.048543689320397</v>
      </c>
      <c r="EV44" s="14">
        <v>63.006756756756758</v>
      </c>
      <c r="EW44" s="14">
        <v>58.3419689119171</v>
      </c>
      <c r="EX44" s="14">
        <v>61.375661375661373</v>
      </c>
      <c r="EY44" s="14">
        <v>63.111760409057702</v>
      </c>
      <c r="EZ44" s="14">
        <v>61.670124481327804</v>
      </c>
      <c r="FA44" s="14">
        <v>65.014299332697817</v>
      </c>
      <c r="FB44" s="14">
        <v>62.93706293706294</v>
      </c>
      <c r="FC44" s="14">
        <v>61.969439728353137</v>
      </c>
      <c r="FD44" s="14">
        <v>61.617900172117032</v>
      </c>
      <c r="FE44" s="14">
        <v>56.767676767676768</v>
      </c>
      <c r="FF44" s="14">
        <v>64.040660736975866</v>
      </c>
      <c r="FG44" s="14">
        <v>63.109756097560975</v>
      </c>
      <c r="FH44" s="14">
        <v>67.857142857142861</v>
      </c>
      <c r="FI44" s="14">
        <v>64.994165694282373</v>
      </c>
      <c r="FJ44" s="14">
        <v>62.127659574468083</v>
      </c>
      <c r="FK44" s="14">
        <v>59.463986599664985</v>
      </c>
      <c r="FL44" s="14">
        <v>60.902255639097746</v>
      </c>
      <c r="FM44" s="14">
        <v>60.144927536231883</v>
      </c>
      <c r="FN44" s="14">
        <v>63.601532567049816</v>
      </c>
      <c r="FO44" s="14">
        <v>62.477064220183486</v>
      </c>
      <c r="FP44" s="14">
        <v>65.784114052953157</v>
      </c>
      <c r="FQ44" s="14">
        <v>62.131340935902479</v>
      </c>
      <c r="FR44" s="14">
        <v>61.154855643044613</v>
      </c>
      <c r="FS44" s="14">
        <v>54.528985507246375</v>
      </c>
      <c r="FT44" s="14">
        <v>60.671462829736214</v>
      </c>
      <c r="FU44" s="14">
        <v>57.46835443037974</v>
      </c>
      <c r="FV44" s="14">
        <v>58.340611353711793</v>
      </c>
      <c r="FW44" s="14">
        <v>66.236162361623613</v>
      </c>
      <c r="FX44" s="14">
        <v>58.196721311475407</v>
      </c>
      <c r="FY44" s="14">
        <v>60.812069286645553</v>
      </c>
      <c r="FZ44" s="14">
        <v>68.764044943820224</v>
      </c>
      <c r="GA44" s="14">
        <v>61.35070190970027</v>
      </c>
      <c r="GB44" s="14">
        <v>64.802093555773638</v>
      </c>
      <c r="GC44" s="14">
        <v>64.90167779180949</v>
      </c>
      <c r="GD44" s="14">
        <v>63.963963963963963</v>
      </c>
      <c r="GE44" s="14">
        <v>64.208144796380097</v>
      </c>
      <c r="GF44" s="14">
        <v>64.90384615384616</v>
      </c>
      <c r="GG44" s="14">
        <v>63.798049340218007</v>
      </c>
      <c r="GH44" s="14">
        <v>99.660191062383802</v>
      </c>
      <c r="GI44" s="14">
        <v>99.351911860012962</v>
      </c>
    </row>
    <row r="45" spans="1:191" ht="72" x14ac:dyDescent="0.55000000000000004">
      <c r="A45" s="38" t="s">
        <v>14</v>
      </c>
      <c r="B45" s="22" t="s">
        <v>26</v>
      </c>
      <c r="C45" s="26"/>
      <c r="D45" s="14">
        <v>10.921177587844255</v>
      </c>
      <c r="E45" s="14">
        <v>9.0850927703134996</v>
      </c>
      <c r="F45" s="14">
        <v>10.396975425330812</v>
      </c>
      <c r="G45" s="14">
        <v>6.9528415961305923</v>
      </c>
      <c r="H45" s="14">
        <v>11.930344572063726</v>
      </c>
      <c r="I45" s="14">
        <v>7.6525336091003107</v>
      </c>
      <c r="J45" s="14">
        <v>11.129032258064516</v>
      </c>
      <c r="K45" s="14">
        <v>8.9795918367346932</v>
      </c>
      <c r="L45" s="14">
        <v>7.0850202429149798</v>
      </c>
      <c r="M45" s="14">
        <v>9.5435684647302903</v>
      </c>
      <c r="N45" s="14">
        <v>7.8947368421052628</v>
      </c>
      <c r="O45" s="14">
        <v>9.2696629213483153</v>
      </c>
      <c r="P45" s="14">
        <v>8.2311733800350257</v>
      </c>
      <c r="Q45" s="14">
        <v>13.546798029556651</v>
      </c>
      <c r="R45" s="14">
        <v>8.5714285714285712</v>
      </c>
      <c r="S45" s="14">
        <v>11.767810026385224</v>
      </c>
      <c r="T45" s="14">
        <v>9.6899224806201563</v>
      </c>
      <c r="U45" s="14">
        <v>13.809727876580244</v>
      </c>
      <c r="V45" s="14">
        <v>11.902231668437832</v>
      </c>
      <c r="W45" s="14">
        <v>10.855949895615867</v>
      </c>
      <c r="X45" s="14">
        <v>9.2192691029900331</v>
      </c>
      <c r="Y45" s="14">
        <v>7.1100917431192663</v>
      </c>
      <c r="Z45" s="14">
        <v>10.404040404040405</v>
      </c>
      <c r="AA45" s="14">
        <v>8.5257548845470694</v>
      </c>
      <c r="AB45" s="14">
        <v>11.770833333333334</v>
      </c>
      <c r="AC45" s="14">
        <v>10.265486725663717</v>
      </c>
      <c r="AD45" s="14">
        <v>10.215827338129497</v>
      </c>
      <c r="AE45" s="14">
        <v>6.5126050420168076</v>
      </c>
      <c r="AF45" s="14">
        <v>10.094637223974763</v>
      </c>
      <c r="AG45" s="14">
        <v>12.291933418693981</v>
      </c>
      <c r="AH45" s="14">
        <v>13.306451612903224</v>
      </c>
      <c r="AI45" s="14">
        <v>12.827988338192419</v>
      </c>
      <c r="AJ45" s="14">
        <v>11.338289962825279</v>
      </c>
      <c r="AK45" s="14">
        <v>10.48951048951049</v>
      </c>
      <c r="AL45" s="14">
        <v>7.1178529754959152</v>
      </c>
      <c r="AM45" s="14">
        <v>9.5744680851063837</v>
      </c>
      <c r="AN45" s="14">
        <v>10.837988826815643</v>
      </c>
      <c r="AO45" s="14">
        <v>11.294117647058824</v>
      </c>
      <c r="AP45" s="14">
        <v>11.818644931227713</v>
      </c>
      <c r="AQ45" s="14">
        <v>12.068965517241379</v>
      </c>
      <c r="AR45" s="14">
        <v>10.818713450292398</v>
      </c>
      <c r="AS45" s="14">
        <v>12.408759124087592</v>
      </c>
      <c r="AT45" s="14">
        <v>12.244897959183673</v>
      </c>
      <c r="AU45" s="14">
        <v>12.114197530864198</v>
      </c>
      <c r="AV45" s="14">
        <v>10.87103308575287</v>
      </c>
      <c r="AW45" s="14">
        <v>11.61524500907441</v>
      </c>
      <c r="AX45" s="14">
        <v>10.428571428571429</v>
      </c>
      <c r="AY45" s="14">
        <v>9.4926350245499176</v>
      </c>
      <c r="AZ45" s="14">
        <v>14.184397163120568</v>
      </c>
      <c r="BA45" s="14">
        <v>12.611275964391691</v>
      </c>
      <c r="BB45" s="14">
        <v>10.56338028169014</v>
      </c>
      <c r="BC45" s="14">
        <v>11.816939890710383</v>
      </c>
      <c r="BD45" s="14">
        <v>11.551925320886815</v>
      </c>
      <c r="BE45" s="14">
        <v>10.215736040609137</v>
      </c>
      <c r="BF45" s="14">
        <v>6.8767908309455592</v>
      </c>
      <c r="BG45" s="14">
        <v>10.153640614562457</v>
      </c>
      <c r="BH45" s="14">
        <v>13.707653701380176</v>
      </c>
      <c r="BI45" s="14">
        <v>10.880829015544041</v>
      </c>
      <c r="BJ45" s="14">
        <v>10.434782608695652</v>
      </c>
      <c r="BK45" s="14">
        <v>7.8733766233766236</v>
      </c>
      <c r="BL45" s="14">
        <v>7.9545454545454541</v>
      </c>
      <c r="BM45" s="14">
        <v>12.048192771084338</v>
      </c>
      <c r="BN45" s="14">
        <v>12.725225225225225</v>
      </c>
      <c r="BO45" s="14">
        <v>9.8230628431970715</v>
      </c>
      <c r="BP45" s="14">
        <v>12.658227848101266</v>
      </c>
      <c r="BQ45" s="14">
        <v>11.416490486257928</v>
      </c>
      <c r="BR45" s="14">
        <v>9.3117408906882595</v>
      </c>
      <c r="BS45" s="14">
        <v>11.952971913781841</v>
      </c>
      <c r="BT45" s="14">
        <v>12.771084337349398</v>
      </c>
      <c r="BU45" s="14">
        <v>10.340632603406325</v>
      </c>
      <c r="BV45" s="14">
        <v>13.186813186813188</v>
      </c>
      <c r="BW45" s="14">
        <v>13.16357358653431</v>
      </c>
      <c r="BX45" s="14">
        <v>15.11627906976744</v>
      </c>
      <c r="BY45" s="14">
        <v>11.25</v>
      </c>
      <c r="BZ45" s="14">
        <v>11.220472440944881</v>
      </c>
      <c r="CA45" s="14">
        <v>9.940652818991099</v>
      </c>
      <c r="CB45" s="14">
        <v>15.160349854227405</v>
      </c>
      <c r="CC45" s="14">
        <v>10.91753774680604</v>
      </c>
      <c r="CD45" s="14">
        <v>18.426966292134832</v>
      </c>
      <c r="CE45" s="14">
        <v>10.199556541019955</v>
      </c>
      <c r="CF45" s="14">
        <v>10.121457489878543</v>
      </c>
      <c r="CG45" s="14">
        <v>9.5853161114887833</v>
      </c>
      <c r="CH45" s="14">
        <v>9.9162011173184368</v>
      </c>
      <c r="CI45" s="14">
        <v>9.546769527483125</v>
      </c>
      <c r="CJ45" s="14">
        <v>11.521633446767137</v>
      </c>
      <c r="CK45" s="14">
        <v>13.282442748091603</v>
      </c>
      <c r="CL45" s="14">
        <v>12.928501469147893</v>
      </c>
      <c r="CM45" s="14">
        <v>11.371237458193979</v>
      </c>
      <c r="CN45" s="14">
        <v>14.77832512315271</v>
      </c>
      <c r="CO45" s="14">
        <v>11.415816326530612</v>
      </c>
      <c r="CP45" s="14">
        <v>10.32171581769437</v>
      </c>
      <c r="CQ45" s="14">
        <v>8.3678541839270935</v>
      </c>
      <c r="CR45" s="14">
        <v>11.947626841243862</v>
      </c>
      <c r="CS45" s="14">
        <v>16.588419405320813</v>
      </c>
      <c r="CT45" s="14">
        <v>9.5959595959595951</v>
      </c>
      <c r="CU45" s="14">
        <v>11.944869831546708</v>
      </c>
      <c r="CV45" s="14">
        <v>6.0975609756097562</v>
      </c>
      <c r="CW45" s="14">
        <v>14.986737400530503</v>
      </c>
      <c r="CX45" s="14">
        <v>5.8275058275058269</v>
      </c>
      <c r="CY45" s="14">
        <v>11.167512690355331</v>
      </c>
      <c r="CZ45" s="14">
        <v>9.9257884972170682</v>
      </c>
      <c r="DA45" s="14">
        <v>13.799869195552649</v>
      </c>
      <c r="DB45" s="14">
        <v>13.865147198480532</v>
      </c>
      <c r="DC45" s="14">
        <v>9.0529247910863511</v>
      </c>
      <c r="DD45" s="14">
        <v>7.2727272727272725</v>
      </c>
      <c r="DE45" s="14">
        <v>12.0817843866171</v>
      </c>
      <c r="DF45" s="14">
        <v>7.7681874229346484</v>
      </c>
      <c r="DG45" s="14">
        <v>9.2009685230024214</v>
      </c>
      <c r="DH45" s="14">
        <v>12.889812889812891</v>
      </c>
      <c r="DI45" s="14">
        <v>11.506730351715154</v>
      </c>
      <c r="DJ45" s="14">
        <v>10.089020771513352</v>
      </c>
      <c r="DK45" s="14">
        <v>18.53146853146853</v>
      </c>
      <c r="DL45" s="14">
        <v>10.023310023310025</v>
      </c>
      <c r="DM45" s="14">
        <v>6.9582504970178931</v>
      </c>
      <c r="DN45" s="14">
        <v>13.26530612244898</v>
      </c>
      <c r="DO45" s="14">
        <v>6.3461538461538458</v>
      </c>
      <c r="DP45" s="14">
        <v>0</v>
      </c>
      <c r="DQ45" s="14">
        <v>8.1081081081081088</v>
      </c>
      <c r="DR45" s="14">
        <v>7.6219512195121952</v>
      </c>
      <c r="DS45" s="14">
        <v>7.8347578347578342</v>
      </c>
      <c r="DT45" s="14">
        <v>6.563706563706563</v>
      </c>
      <c r="DU45" s="14">
        <v>9.5201238390092886</v>
      </c>
      <c r="DV45" s="14">
        <v>12.613784135240572</v>
      </c>
      <c r="DW45" s="14">
        <v>8.2474226804123703</v>
      </c>
      <c r="DX45" s="14">
        <v>7.3770491803278686</v>
      </c>
      <c r="DY45" s="14">
        <v>5.9574468085106389</v>
      </c>
      <c r="DZ45" s="14">
        <v>8.9164785553047405</v>
      </c>
      <c r="EA45" s="14">
        <v>11.195928753180661</v>
      </c>
      <c r="EB45" s="14">
        <v>12.585034013605442</v>
      </c>
      <c r="EC45" s="14">
        <v>7.5617283950617287</v>
      </c>
      <c r="ED45" s="14">
        <v>12.249848392965433</v>
      </c>
      <c r="EE45" s="14">
        <v>11.194029850746269</v>
      </c>
      <c r="EF45" s="14">
        <v>11.678832116788321</v>
      </c>
      <c r="EG45" s="14">
        <v>12.523434570678665</v>
      </c>
      <c r="EH45" s="14">
        <v>9.6923076923076916</v>
      </c>
      <c r="EI45" s="14">
        <v>12.135355892648775</v>
      </c>
      <c r="EJ45" s="14">
        <v>8.6330935251798557</v>
      </c>
      <c r="EK45" s="14">
        <v>6.7415730337078648</v>
      </c>
      <c r="EL45" s="14">
        <v>8.8524590163934427</v>
      </c>
      <c r="EM45" s="14">
        <v>7.9245283018867925</v>
      </c>
      <c r="EN45" s="14">
        <v>9.4957983193277311</v>
      </c>
      <c r="EO45" s="14">
        <v>13.855421686746988</v>
      </c>
      <c r="EP45" s="14">
        <v>6.7885117493472595</v>
      </c>
      <c r="EQ45" s="14">
        <v>8.6764705882352935</v>
      </c>
      <c r="ER45" s="14">
        <v>9.7560975609756095</v>
      </c>
      <c r="ES45" s="14">
        <v>15.245478036175712</v>
      </c>
      <c r="ET45" s="14">
        <v>10.249042145593871</v>
      </c>
      <c r="EU45" s="14">
        <v>12.621359223300971</v>
      </c>
      <c r="EV45" s="14">
        <v>12.331081081081081</v>
      </c>
      <c r="EW45" s="14">
        <v>9.3264248704663206</v>
      </c>
      <c r="EX45" s="14">
        <v>11.46384479717813</v>
      </c>
      <c r="EY45" s="14">
        <v>12.089116143170198</v>
      </c>
      <c r="EZ45" s="14">
        <v>11.799792531120332</v>
      </c>
      <c r="FA45" s="14">
        <v>16.015252621544327</v>
      </c>
      <c r="FB45" s="14">
        <v>10.606060606060606</v>
      </c>
      <c r="FC45" s="14">
        <v>11.884550084889643</v>
      </c>
      <c r="FD45" s="14">
        <v>11.015490533562824</v>
      </c>
      <c r="FE45" s="14">
        <v>9.8989898989898997</v>
      </c>
      <c r="FF45" s="14">
        <v>9.9110546378653108</v>
      </c>
      <c r="FG45" s="14">
        <v>10.746951219512194</v>
      </c>
      <c r="FH45" s="14">
        <v>15.714285714285714</v>
      </c>
      <c r="FI45" s="14">
        <v>12.485414235705951</v>
      </c>
      <c r="FJ45" s="14">
        <v>9.3617021276595747</v>
      </c>
      <c r="FK45" s="14">
        <v>12.562814070351758</v>
      </c>
      <c r="FL45" s="14">
        <v>10.902255639097744</v>
      </c>
      <c r="FM45" s="14">
        <v>11.956521739130435</v>
      </c>
      <c r="FN45" s="14">
        <v>8.4291187739463602</v>
      </c>
      <c r="FO45" s="14">
        <v>14.495412844036698</v>
      </c>
      <c r="FP45" s="14">
        <v>13.645621181262729</v>
      </c>
      <c r="FQ45" s="14">
        <v>12.308297286669289</v>
      </c>
      <c r="FR45" s="14">
        <v>11.679790026246719</v>
      </c>
      <c r="FS45" s="14">
        <v>7.608695652173914</v>
      </c>
      <c r="FT45" s="14">
        <v>9.9120703437250199</v>
      </c>
      <c r="FU45" s="14">
        <v>10.379746835443038</v>
      </c>
      <c r="FV45" s="14">
        <v>10.043668122270741</v>
      </c>
      <c r="FW45" s="14">
        <v>15.313653136531366</v>
      </c>
      <c r="FX45" s="14">
        <v>12.021857923497267</v>
      </c>
      <c r="FY45" s="14">
        <v>13.112311417396164</v>
      </c>
      <c r="FZ45" s="14">
        <v>13.48314606741573</v>
      </c>
      <c r="GA45" s="14">
        <v>13.405842923991401</v>
      </c>
      <c r="GB45" s="14">
        <v>10.729473339875694</v>
      </c>
      <c r="GC45" s="14">
        <v>14.378495399603104</v>
      </c>
      <c r="GD45" s="14">
        <v>10.71071071071071</v>
      </c>
      <c r="GE45" s="14">
        <v>12.44343891402715</v>
      </c>
      <c r="GF45" s="14">
        <v>13.862179487179487</v>
      </c>
      <c r="GG45" s="14">
        <v>10.671256454388985</v>
      </c>
      <c r="GH45" s="14">
        <v>21.927293710328911</v>
      </c>
      <c r="GI45" s="14">
        <v>20.674011665586519</v>
      </c>
    </row>
    <row r="46" spans="1:191" ht="57.6" x14ac:dyDescent="0.55000000000000004">
      <c r="A46" s="38" t="s">
        <v>14</v>
      </c>
      <c r="B46" s="22" t="s">
        <v>27</v>
      </c>
      <c r="C46" s="26"/>
      <c r="D46" s="14">
        <v>22.792022792022792</v>
      </c>
      <c r="E46" s="14">
        <v>23.864363403710811</v>
      </c>
      <c r="F46" s="14">
        <v>22.117202268431001</v>
      </c>
      <c r="G46" s="14">
        <v>22.430471584038695</v>
      </c>
      <c r="H46" s="14">
        <v>26.268988514264542</v>
      </c>
      <c r="I46" s="14">
        <v>19.648397104446744</v>
      </c>
      <c r="J46" s="14">
        <v>23.387096774193548</v>
      </c>
      <c r="K46" s="14">
        <v>28.571428571428569</v>
      </c>
      <c r="L46" s="14">
        <v>24.696356275303643</v>
      </c>
      <c r="M46" s="14">
        <v>26.556016597510375</v>
      </c>
      <c r="N46" s="14">
        <v>25</v>
      </c>
      <c r="O46" s="14">
        <v>32.022471910112358</v>
      </c>
      <c r="P46" s="14">
        <v>21.716287215411558</v>
      </c>
      <c r="Q46" s="14">
        <v>23.891625615763548</v>
      </c>
      <c r="R46" s="14">
        <v>25.194805194805191</v>
      </c>
      <c r="S46" s="14">
        <v>27.70448548812665</v>
      </c>
      <c r="T46" s="14">
        <v>31.395348837209301</v>
      </c>
      <c r="U46" s="14">
        <v>27.105206770944935</v>
      </c>
      <c r="V46" s="14">
        <v>25.611052072263551</v>
      </c>
      <c r="W46" s="14">
        <v>26.096033402922757</v>
      </c>
      <c r="X46" s="14">
        <v>20.847176079734218</v>
      </c>
      <c r="Y46" s="14">
        <v>25</v>
      </c>
      <c r="Z46" s="14">
        <v>23.535353535353533</v>
      </c>
      <c r="AA46" s="14">
        <v>23.445825932504441</v>
      </c>
      <c r="AB46" s="14">
        <v>23.28125</v>
      </c>
      <c r="AC46" s="14">
        <v>21.946902654867255</v>
      </c>
      <c r="AD46" s="14">
        <v>21.294964028776977</v>
      </c>
      <c r="AE46" s="14">
        <v>24.159663865546218</v>
      </c>
      <c r="AF46" s="14">
        <v>25.078864353312301</v>
      </c>
      <c r="AG46" s="14">
        <v>24.327784891165173</v>
      </c>
      <c r="AH46" s="14">
        <v>25.806451612903224</v>
      </c>
      <c r="AI46" s="14">
        <v>25.218658892128282</v>
      </c>
      <c r="AJ46" s="14">
        <v>24.907063197026023</v>
      </c>
      <c r="AK46" s="14">
        <v>24.213286713286713</v>
      </c>
      <c r="AL46" s="14">
        <v>21.003500583430572</v>
      </c>
      <c r="AM46" s="14">
        <v>23.936170212765958</v>
      </c>
      <c r="AN46" s="14">
        <v>23.687150837988828</v>
      </c>
      <c r="AO46" s="14">
        <v>21.882352941176471</v>
      </c>
      <c r="AP46" s="14">
        <v>25.420275089149264</v>
      </c>
      <c r="AQ46" s="14">
        <v>26.819923371647509</v>
      </c>
      <c r="AR46" s="14">
        <v>26.900584795321635</v>
      </c>
      <c r="AS46" s="14">
        <v>29.197080291970799</v>
      </c>
      <c r="AT46" s="14">
        <v>28.401360544217685</v>
      </c>
      <c r="AU46" s="14">
        <v>23.842592592592592</v>
      </c>
      <c r="AV46" s="14">
        <v>25.320729237002027</v>
      </c>
      <c r="AW46" s="14">
        <v>22.504537205081672</v>
      </c>
      <c r="AX46" s="14">
        <v>24.142857142857142</v>
      </c>
      <c r="AY46" s="14">
        <v>24.713584288052374</v>
      </c>
      <c r="AZ46" s="14">
        <v>31.087470449172578</v>
      </c>
      <c r="BA46" s="14">
        <v>25.074183976261128</v>
      </c>
      <c r="BB46" s="14">
        <v>26.760563380281688</v>
      </c>
      <c r="BC46" s="14">
        <v>27.595628415300546</v>
      </c>
      <c r="BD46" s="14">
        <v>24.387397899649944</v>
      </c>
      <c r="BE46" s="14">
        <v>22.588832487309645</v>
      </c>
      <c r="BF46" s="14">
        <v>27.220630372492838</v>
      </c>
      <c r="BG46" s="14">
        <v>22.912491649966597</v>
      </c>
      <c r="BH46" s="14">
        <v>29.705144291091596</v>
      </c>
      <c r="BI46" s="14">
        <v>26.94300518134715</v>
      </c>
      <c r="BJ46" s="14">
        <v>23.130434782608695</v>
      </c>
      <c r="BK46" s="14">
        <v>20.0487012987013</v>
      </c>
      <c r="BL46" s="14">
        <v>28.97727272727273</v>
      </c>
      <c r="BM46" s="14">
        <v>21.285140562248998</v>
      </c>
      <c r="BN46" s="14">
        <v>25</v>
      </c>
      <c r="BO46" s="14">
        <v>27.943868212324592</v>
      </c>
      <c r="BP46" s="14">
        <v>26.237054085155354</v>
      </c>
      <c r="BQ46" s="14">
        <v>19.873150105708245</v>
      </c>
      <c r="BR46" s="14">
        <v>21.659919028340081</v>
      </c>
      <c r="BS46" s="14">
        <v>27.433050293925536</v>
      </c>
      <c r="BT46" s="14">
        <v>27.228915662650603</v>
      </c>
      <c r="BU46" s="14">
        <v>26.520681265206814</v>
      </c>
      <c r="BV46" s="14">
        <v>24.725274725274726</v>
      </c>
      <c r="BW46" s="14">
        <v>21.838584376348727</v>
      </c>
      <c r="BX46" s="14">
        <v>29.651162790697676</v>
      </c>
      <c r="BY46" s="14">
        <v>32.5</v>
      </c>
      <c r="BZ46" s="14">
        <v>29.330708661417322</v>
      </c>
      <c r="CA46" s="14">
        <v>17.952522255192878</v>
      </c>
      <c r="CB46" s="14">
        <v>27.696793002915456</v>
      </c>
      <c r="CC46" s="14">
        <v>22.76422764227642</v>
      </c>
      <c r="CD46" s="14">
        <v>26.292134831460672</v>
      </c>
      <c r="CE46" s="14">
        <v>25.055432372505543</v>
      </c>
      <c r="CF46" s="14">
        <v>21.862348178137651</v>
      </c>
      <c r="CG46" s="14">
        <v>18.898708361658738</v>
      </c>
      <c r="CH46" s="14">
        <v>26.908752327746743</v>
      </c>
      <c r="CI46" s="14">
        <v>25.361620057859209</v>
      </c>
      <c r="CJ46" s="14">
        <v>23.699562469615945</v>
      </c>
      <c r="CK46" s="14">
        <v>29.16030534351145</v>
      </c>
      <c r="CL46" s="14">
        <v>24.779627815866796</v>
      </c>
      <c r="CM46" s="14">
        <v>26.672240802675585</v>
      </c>
      <c r="CN46" s="14">
        <v>28.940886699507391</v>
      </c>
      <c r="CO46" s="14">
        <v>26.977040816326532</v>
      </c>
      <c r="CP46" s="14">
        <v>37.868632707774793</v>
      </c>
      <c r="CQ46" s="14">
        <v>29.246064623032314</v>
      </c>
      <c r="CR46" s="14">
        <v>24.931805782869613</v>
      </c>
      <c r="CS46" s="14">
        <v>47.480438184663534</v>
      </c>
      <c r="CT46" s="14">
        <v>24.747474747474747</v>
      </c>
      <c r="CU46" s="14">
        <v>23.124042879019907</v>
      </c>
      <c r="CV46" s="14">
        <v>25.609756097560975</v>
      </c>
      <c r="CW46" s="14">
        <v>26.392572944297083</v>
      </c>
      <c r="CX46" s="14">
        <v>24.242424242424242</v>
      </c>
      <c r="CY46" s="14">
        <v>27.664974619289339</v>
      </c>
      <c r="CZ46" s="14">
        <v>24.768089053803337</v>
      </c>
      <c r="DA46" s="14">
        <v>26.880313930673644</v>
      </c>
      <c r="DB46" s="14">
        <v>24.596391263057928</v>
      </c>
      <c r="DC46" s="14">
        <v>26.462395543175489</v>
      </c>
      <c r="DD46" s="14">
        <v>24.545454545454547</v>
      </c>
      <c r="DE46" s="14">
        <v>26.394052044609666</v>
      </c>
      <c r="DF46" s="14">
        <v>23.921085080147968</v>
      </c>
      <c r="DG46" s="14">
        <v>20.581113801452787</v>
      </c>
      <c r="DH46" s="14">
        <v>24.740124740124742</v>
      </c>
      <c r="DI46" s="14">
        <v>28.310898827616153</v>
      </c>
      <c r="DJ46" s="14">
        <v>24.282888229475766</v>
      </c>
      <c r="DK46" s="14">
        <v>31.818181818181817</v>
      </c>
      <c r="DL46" s="14">
        <v>27.156177156177158</v>
      </c>
      <c r="DM46" s="14">
        <v>21.868787276341948</v>
      </c>
      <c r="DN46" s="14">
        <v>31.972789115646261</v>
      </c>
      <c r="DO46" s="14">
        <v>19.038461538461537</v>
      </c>
      <c r="DP46" s="14">
        <v>24.193548387096776</v>
      </c>
      <c r="DQ46" s="14">
        <v>37.837837837837839</v>
      </c>
      <c r="DR46" s="14">
        <v>18.292682926829269</v>
      </c>
      <c r="DS46" s="14">
        <v>20.94017094017094</v>
      </c>
      <c r="DT46" s="14">
        <v>22.393822393822393</v>
      </c>
      <c r="DU46" s="14">
        <v>25.619195046439629</v>
      </c>
      <c r="DV46" s="14">
        <v>21.846553966189859</v>
      </c>
      <c r="DW46" s="14">
        <v>21.391752577319586</v>
      </c>
      <c r="DX46" s="14">
        <v>27.868852459016392</v>
      </c>
      <c r="DY46" s="14">
        <v>27.659574468085108</v>
      </c>
      <c r="DZ46" s="14">
        <v>22.573363431151243</v>
      </c>
      <c r="EA46" s="14">
        <v>22.137404580152673</v>
      </c>
      <c r="EB46" s="14">
        <v>25.850340136054424</v>
      </c>
      <c r="EC46" s="14">
        <v>20.987654320987652</v>
      </c>
      <c r="ED46" s="14">
        <v>23.650697392359003</v>
      </c>
      <c r="EE46" s="14">
        <v>25.186567164179102</v>
      </c>
      <c r="EF46" s="14">
        <v>22.773722627737225</v>
      </c>
      <c r="EG46" s="14">
        <v>25.234345706786655</v>
      </c>
      <c r="EH46" s="14">
        <v>24.76923076923077</v>
      </c>
      <c r="EI46" s="14">
        <v>26.721120186697782</v>
      </c>
      <c r="EJ46" s="14">
        <v>20.14388489208633</v>
      </c>
      <c r="EK46" s="14">
        <v>22.191011235955056</v>
      </c>
      <c r="EL46" s="14">
        <v>20.983606557377048</v>
      </c>
      <c r="EM46" s="14">
        <v>28.679245283018869</v>
      </c>
      <c r="EN46" s="14">
        <v>21.092436974789916</v>
      </c>
      <c r="EO46" s="14">
        <v>29.417670682730922</v>
      </c>
      <c r="EP46" s="14">
        <v>17.232375979112273</v>
      </c>
      <c r="EQ46" s="14">
        <v>17.058823529411764</v>
      </c>
      <c r="ER46" s="14">
        <v>25.545571245186139</v>
      </c>
      <c r="ES46" s="14">
        <v>22.997416020671835</v>
      </c>
      <c r="ET46" s="14">
        <v>23.275862068965516</v>
      </c>
      <c r="EU46" s="14">
        <v>27.831715210355988</v>
      </c>
      <c r="EV46" s="14">
        <v>25.929054054054053</v>
      </c>
      <c r="EW46" s="14">
        <v>20.414507772020727</v>
      </c>
      <c r="EX46" s="14">
        <v>23.809523809523807</v>
      </c>
      <c r="EY46" s="14">
        <v>25.01826150474799</v>
      </c>
      <c r="EZ46" s="14">
        <v>26.218879668049794</v>
      </c>
      <c r="FA46" s="14">
        <v>27.836034318398472</v>
      </c>
      <c r="FB46" s="14">
        <v>26.340326340326342</v>
      </c>
      <c r="FC46" s="14">
        <v>25.636672325976228</v>
      </c>
      <c r="FD46" s="14">
        <v>23.235800344234079</v>
      </c>
      <c r="FE46" s="14">
        <v>22.020202020202021</v>
      </c>
      <c r="FF46" s="14">
        <v>24.904701397712834</v>
      </c>
      <c r="FG46" s="14">
        <v>21.875</v>
      </c>
      <c r="FH46" s="14">
        <v>31.428571428571427</v>
      </c>
      <c r="FI46" s="14">
        <v>25.32088681446908</v>
      </c>
      <c r="FJ46" s="14">
        <v>21.276595744680851</v>
      </c>
      <c r="FK46" s="14">
        <v>25.711892797319933</v>
      </c>
      <c r="FL46" s="14">
        <v>27.819548872180448</v>
      </c>
      <c r="FM46" s="14">
        <v>26.811594202898554</v>
      </c>
      <c r="FN46" s="14">
        <v>24.712643678160919</v>
      </c>
      <c r="FO46" s="14">
        <v>25.871559633027523</v>
      </c>
      <c r="FP46" s="14">
        <v>24.643584521384927</v>
      </c>
      <c r="FQ46" s="14">
        <v>27.290601651592606</v>
      </c>
      <c r="FR46" s="14">
        <v>24.934383202099738</v>
      </c>
      <c r="FS46" s="14">
        <v>17.934782608695652</v>
      </c>
      <c r="FT46" s="14">
        <v>25.259792166266987</v>
      </c>
      <c r="FU46" s="14">
        <v>21.645569620253163</v>
      </c>
      <c r="FV46" s="14">
        <v>23.93013100436681</v>
      </c>
      <c r="FW46" s="14">
        <v>30.073800738007378</v>
      </c>
      <c r="FX46" s="14">
        <v>25.956284153005466</v>
      </c>
      <c r="FY46" s="14">
        <v>23.821940771093313</v>
      </c>
      <c r="FZ46" s="14">
        <v>32.584269662921351</v>
      </c>
      <c r="GA46" s="14">
        <v>24.383457695712661</v>
      </c>
      <c r="GB46" s="14">
        <v>21.131828590121032</v>
      </c>
      <c r="GC46" s="14">
        <v>26.447771964640086</v>
      </c>
      <c r="GD46" s="14">
        <v>20.72072072072072</v>
      </c>
      <c r="GE46" s="14">
        <v>23.076923076923077</v>
      </c>
      <c r="GF46" s="14">
        <v>23.958333333333336</v>
      </c>
      <c r="GG46" s="14">
        <v>21.457257601835916</v>
      </c>
      <c r="GH46" s="14">
        <v>65.403603257036607</v>
      </c>
      <c r="GI46" s="14">
        <v>50.8749189889825</v>
      </c>
    </row>
    <row r="47" spans="1:191" ht="43.2" x14ac:dyDescent="0.55000000000000004">
      <c r="A47" s="38" t="s">
        <v>14</v>
      </c>
      <c r="B47" s="22" t="s">
        <v>28</v>
      </c>
      <c r="C47" s="26"/>
      <c r="D47" s="14">
        <v>5.7929724596391265</v>
      </c>
      <c r="E47" s="14">
        <v>5.8861164427383237</v>
      </c>
      <c r="F47" s="14">
        <v>8.5066162570888455</v>
      </c>
      <c r="G47" s="14">
        <v>9.7339782345828301</v>
      </c>
      <c r="H47" s="14">
        <v>4.8536494998147459</v>
      </c>
      <c r="I47" s="14">
        <v>9.7207859358841784</v>
      </c>
      <c r="J47" s="14">
        <v>8.7096774193548381</v>
      </c>
      <c r="K47" s="14">
        <v>8.1632653061224492</v>
      </c>
      <c r="L47" s="14">
        <v>7.8947368421052628</v>
      </c>
      <c r="M47" s="14">
        <v>17.012448132780083</v>
      </c>
      <c r="N47" s="14">
        <v>10.263157894736842</v>
      </c>
      <c r="O47" s="14">
        <v>6.7415730337078648</v>
      </c>
      <c r="P47" s="14">
        <v>5.9544658493870406</v>
      </c>
      <c r="Q47" s="14">
        <v>8.3743842364532011</v>
      </c>
      <c r="R47" s="14">
        <v>7.5324675324675319</v>
      </c>
      <c r="S47" s="14">
        <v>6.4907651715039583</v>
      </c>
      <c r="T47" s="14">
        <v>10.077519379844961</v>
      </c>
      <c r="U47" s="14">
        <v>5.5496035997428761</v>
      </c>
      <c r="V47" s="14">
        <v>6.1636556854410207</v>
      </c>
      <c r="W47" s="14">
        <v>7.3068893528183718</v>
      </c>
      <c r="X47" s="14">
        <v>7.2259136212624586</v>
      </c>
      <c r="Y47" s="14">
        <v>8.0275229357798175</v>
      </c>
      <c r="Z47" s="14">
        <v>7.3737373737373737</v>
      </c>
      <c r="AA47" s="14">
        <v>8.1705150976909415</v>
      </c>
      <c r="AB47" s="14">
        <v>5.46875</v>
      </c>
      <c r="AC47" s="14">
        <v>7.3451327433628322</v>
      </c>
      <c r="AD47" s="14">
        <v>11.942446043165468</v>
      </c>
      <c r="AE47" s="14">
        <v>8.6134453781512601</v>
      </c>
      <c r="AF47" s="14">
        <v>8.517350157728707</v>
      </c>
      <c r="AG47" s="14">
        <v>7.6824583866837379</v>
      </c>
      <c r="AH47" s="14">
        <v>4.368279569892473</v>
      </c>
      <c r="AI47" s="14">
        <v>5.685131195335277</v>
      </c>
      <c r="AJ47" s="14">
        <v>9.4795539033457246</v>
      </c>
      <c r="AK47" s="14">
        <v>6.7307692307692308</v>
      </c>
      <c r="AL47" s="14">
        <v>5.6009334889148192</v>
      </c>
      <c r="AM47" s="14">
        <v>7.8014184397163122</v>
      </c>
      <c r="AN47" s="14">
        <v>7.4860335195530734</v>
      </c>
      <c r="AO47" s="14">
        <v>9.1764705882352935</v>
      </c>
      <c r="AP47" s="14">
        <v>4.2282221090168113</v>
      </c>
      <c r="AQ47" s="14">
        <v>6.8965517241379306</v>
      </c>
      <c r="AR47" s="14">
        <v>4.3859649122807012</v>
      </c>
      <c r="AS47" s="14">
        <v>6.9343065693430654</v>
      </c>
      <c r="AT47" s="14">
        <v>7.3129251700680271</v>
      </c>
      <c r="AU47" s="14">
        <v>7.4074074074074066</v>
      </c>
      <c r="AV47" s="14">
        <v>5.5367994598244428</v>
      </c>
      <c r="AW47" s="14">
        <v>7.4410163339382942</v>
      </c>
      <c r="AX47" s="14">
        <v>5.8571428571428577</v>
      </c>
      <c r="AY47" s="14">
        <v>5.5646481178396074</v>
      </c>
      <c r="AZ47" s="14">
        <v>4.7281323877068555</v>
      </c>
      <c r="BA47" s="14">
        <v>7.71513353115727</v>
      </c>
      <c r="BB47" s="14">
        <v>5.28169014084507</v>
      </c>
      <c r="BC47" s="14">
        <v>5.3278688524590159</v>
      </c>
      <c r="BD47" s="14">
        <v>5.8343057176196034</v>
      </c>
      <c r="BE47" s="14">
        <v>7.0431472081218276</v>
      </c>
      <c r="BF47" s="14">
        <v>3.7249283667621778</v>
      </c>
      <c r="BG47" s="14">
        <v>7.8156312625250495</v>
      </c>
      <c r="BH47" s="14">
        <v>5.3638644918444172</v>
      </c>
      <c r="BI47" s="14">
        <v>5.1813471502590671</v>
      </c>
      <c r="BJ47" s="14">
        <v>8.4347826086956523</v>
      </c>
      <c r="BK47" s="14">
        <v>6.5746753246753249</v>
      </c>
      <c r="BL47" s="14">
        <v>7.0075757575757569</v>
      </c>
      <c r="BM47" s="14">
        <v>5.4216867469879517</v>
      </c>
      <c r="BN47" s="14">
        <v>6.3063063063063058</v>
      </c>
      <c r="BO47" s="14">
        <v>6.223306894447834</v>
      </c>
      <c r="BP47" s="14">
        <v>5.2359033371691597</v>
      </c>
      <c r="BQ47" s="14">
        <v>10.993657505285412</v>
      </c>
      <c r="BR47" s="14">
        <v>9.9190283400809722</v>
      </c>
      <c r="BS47" s="14">
        <v>4.3762246897452641</v>
      </c>
      <c r="BT47" s="14">
        <v>8.4337349397590362</v>
      </c>
      <c r="BU47" s="14">
        <v>6.2043795620437958</v>
      </c>
      <c r="BV47" s="14">
        <v>6.593406593406594</v>
      </c>
      <c r="BW47" s="14">
        <v>7.7255071212775137</v>
      </c>
      <c r="BX47" s="14">
        <v>6.9767441860465116</v>
      </c>
      <c r="BY47" s="14">
        <v>2.5</v>
      </c>
      <c r="BZ47" s="14">
        <v>7.8740157480314963</v>
      </c>
      <c r="CA47" s="14">
        <v>5.0445103857566762</v>
      </c>
      <c r="CB47" s="14">
        <v>4.6647230320699711</v>
      </c>
      <c r="CC47" s="14">
        <v>5.9233449477351918</v>
      </c>
      <c r="CD47" s="14">
        <v>4.2696629213483144</v>
      </c>
      <c r="CE47" s="14">
        <v>7.5388026607538805</v>
      </c>
      <c r="CF47" s="14">
        <v>5.2631578947368416</v>
      </c>
      <c r="CG47" s="14">
        <v>7.9537729435757987</v>
      </c>
      <c r="CH47" s="14">
        <v>5.3072625698324023</v>
      </c>
      <c r="CI47" s="14">
        <v>6.653809064609451</v>
      </c>
      <c r="CJ47" s="14">
        <v>6.3441905687895002</v>
      </c>
      <c r="CK47" s="14">
        <v>5.1908396946564883</v>
      </c>
      <c r="CL47" s="14">
        <v>5.0930460333006859</v>
      </c>
      <c r="CM47" s="14">
        <v>3.1772575250836121</v>
      </c>
      <c r="CN47" s="14">
        <v>5.1724137931034484</v>
      </c>
      <c r="CO47" s="14">
        <v>7.2066326530612246</v>
      </c>
      <c r="CP47" s="14">
        <v>2.8820375335120643</v>
      </c>
      <c r="CQ47" s="14">
        <v>5.0538525269262635</v>
      </c>
      <c r="CR47" s="14">
        <v>4.7463175122749588</v>
      </c>
      <c r="CS47" s="14">
        <v>2.1283255086071988</v>
      </c>
      <c r="CT47" s="14">
        <v>4.9663299663299663</v>
      </c>
      <c r="CU47" s="14">
        <v>4.5941807044410412</v>
      </c>
      <c r="CV47" s="14">
        <v>7.5203252032520336</v>
      </c>
      <c r="CW47" s="14">
        <v>3.3156498673740056</v>
      </c>
      <c r="CX47" s="14">
        <v>7.6923076923076925</v>
      </c>
      <c r="CY47" s="14">
        <v>5.0761421319796955</v>
      </c>
      <c r="CZ47" s="14">
        <v>5.5658627087198518</v>
      </c>
      <c r="DA47" s="14">
        <v>5.1013734466971874</v>
      </c>
      <c r="DB47" s="14">
        <v>3.133903133903134</v>
      </c>
      <c r="DC47" s="14">
        <v>5.2924791086350975</v>
      </c>
      <c r="DD47" s="14">
        <v>7.2727272727272725</v>
      </c>
      <c r="DE47" s="14">
        <v>6.5055762081784385</v>
      </c>
      <c r="DF47" s="14">
        <v>6.2885326757090008</v>
      </c>
      <c r="DG47" s="14">
        <v>8.4745762711864394</v>
      </c>
      <c r="DH47" s="14">
        <v>7.2765072765072771</v>
      </c>
      <c r="DI47" s="14">
        <v>5.9053408597481543</v>
      </c>
      <c r="DJ47" s="14">
        <v>5.1928783382789323</v>
      </c>
      <c r="DK47" s="14">
        <v>7.3426573426573425</v>
      </c>
      <c r="DL47" s="14">
        <v>5.1282051282051277</v>
      </c>
      <c r="DM47" s="14">
        <v>6.1630218687872764</v>
      </c>
      <c r="DN47" s="14">
        <v>6.8027210884353746</v>
      </c>
      <c r="DO47" s="14">
        <v>8.0769230769230766</v>
      </c>
      <c r="DP47" s="14">
        <v>16.129032258064516</v>
      </c>
      <c r="DQ47" s="14">
        <v>9.4594594594594597</v>
      </c>
      <c r="DR47" s="14">
        <v>9.1463414634146343</v>
      </c>
      <c r="DS47" s="14">
        <v>6.4102564102564097</v>
      </c>
      <c r="DT47" s="14">
        <v>8.1081081081081088</v>
      </c>
      <c r="DU47" s="14">
        <v>6.6563467492260067</v>
      </c>
      <c r="DV47" s="14">
        <v>7.0221066319895966</v>
      </c>
      <c r="DW47" s="14">
        <v>8.7628865979381434</v>
      </c>
      <c r="DX47" s="14">
        <v>11.475409836065573</v>
      </c>
      <c r="DY47" s="14">
        <v>3.4042553191489362</v>
      </c>
      <c r="DZ47" s="14">
        <v>4.8532731376975171</v>
      </c>
      <c r="EA47" s="14">
        <v>4.0712468193384224</v>
      </c>
      <c r="EB47" s="14">
        <v>5.3287981859410429</v>
      </c>
      <c r="EC47" s="14">
        <v>5.0925925925925926</v>
      </c>
      <c r="ED47" s="14">
        <v>5.1546391752577314</v>
      </c>
      <c r="EE47" s="14">
        <v>5.0373134328358207</v>
      </c>
      <c r="EF47" s="14">
        <v>5.4014598540145986</v>
      </c>
      <c r="EG47" s="14">
        <v>5.2118485189351329</v>
      </c>
      <c r="EH47" s="14">
        <v>7.6923076923076925</v>
      </c>
      <c r="EI47" s="14">
        <v>3.7339556592765457</v>
      </c>
      <c r="EJ47" s="14">
        <v>6.1151079136690649</v>
      </c>
      <c r="EK47" s="14">
        <v>4.4943820224719104</v>
      </c>
      <c r="EL47" s="14">
        <v>5.2459016393442619</v>
      </c>
      <c r="EM47" s="14">
        <v>8.6792452830188669</v>
      </c>
      <c r="EN47" s="14">
        <v>8.235294117647058</v>
      </c>
      <c r="EO47" s="14">
        <v>4.7188755020080322</v>
      </c>
      <c r="EP47" s="14">
        <v>5.4830287206266322</v>
      </c>
      <c r="EQ47" s="14">
        <v>7.9411764705882346</v>
      </c>
      <c r="ER47" s="14">
        <v>3.5943517329910142</v>
      </c>
      <c r="ES47" s="14">
        <v>8.5271317829457356</v>
      </c>
      <c r="ET47" s="14">
        <v>8.1417624521072796</v>
      </c>
      <c r="EU47" s="14">
        <v>7.4433656957928811</v>
      </c>
      <c r="EV47" s="14">
        <v>4.1385135135135132</v>
      </c>
      <c r="EW47" s="14">
        <v>8.8082901554404138</v>
      </c>
      <c r="EX47" s="14">
        <v>7.2310405643738971</v>
      </c>
      <c r="EY47" s="14">
        <v>6.7202337472607745</v>
      </c>
      <c r="EZ47" s="14">
        <v>5.7313278008298756</v>
      </c>
      <c r="FA47" s="14">
        <v>5.3384175405147758</v>
      </c>
      <c r="FB47" s="14">
        <v>5.4778554778554778</v>
      </c>
      <c r="FC47" s="14">
        <v>5.7724957555178262</v>
      </c>
      <c r="FD47" s="14">
        <v>7.7452667814113596</v>
      </c>
      <c r="FE47" s="14">
        <v>7.474747474747474</v>
      </c>
      <c r="FF47" s="14">
        <v>6.3532401524777642</v>
      </c>
      <c r="FG47" s="14">
        <v>6.5548780487804876</v>
      </c>
      <c r="FH47" s="14">
        <v>3.5714285714285712</v>
      </c>
      <c r="FI47" s="14">
        <v>9.4515752625437575</v>
      </c>
      <c r="FJ47" s="14">
        <v>11.702127659574469</v>
      </c>
      <c r="FK47" s="14">
        <v>6.6164154103852599</v>
      </c>
      <c r="FL47" s="14">
        <v>6.954887218045112</v>
      </c>
      <c r="FM47" s="14">
        <v>9.4202898550724647</v>
      </c>
      <c r="FN47" s="14">
        <v>11.494252873563218</v>
      </c>
      <c r="FO47" s="14">
        <v>7.522935779816514</v>
      </c>
      <c r="FP47" s="14">
        <v>7.5356415478615073</v>
      </c>
      <c r="FQ47" s="14">
        <v>7.9040503342508854</v>
      </c>
      <c r="FR47" s="14">
        <v>11.286089238845145</v>
      </c>
      <c r="FS47" s="14">
        <v>12.5</v>
      </c>
      <c r="FT47" s="14">
        <v>11.191047162270182</v>
      </c>
      <c r="FU47" s="14">
        <v>9.113924050632912</v>
      </c>
      <c r="FV47" s="14">
        <v>10.742358078602621</v>
      </c>
      <c r="FW47" s="14">
        <v>10.14760147601476</v>
      </c>
      <c r="FX47" s="14">
        <v>18.852459016393443</v>
      </c>
      <c r="FY47" s="14">
        <v>5.9973924380704045</v>
      </c>
      <c r="FZ47" s="14">
        <v>11.011235955056179</v>
      </c>
      <c r="GA47" s="14">
        <v>8.8276210952320735</v>
      </c>
      <c r="GB47" s="14">
        <v>9.8462544978737334</v>
      </c>
      <c r="GC47" s="14">
        <v>8.0822659209814187</v>
      </c>
      <c r="GD47" s="14">
        <v>14.214214214214213</v>
      </c>
      <c r="GE47" s="14">
        <v>8.5067873303167421</v>
      </c>
      <c r="GF47" s="14">
        <v>7.8525641025641022</v>
      </c>
      <c r="GG47" s="14">
        <v>10.154905335628227</v>
      </c>
      <c r="GH47" s="14">
        <v>0.27569404372635764</v>
      </c>
      <c r="GI47" s="14">
        <v>0.64808813998703829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3210807-9EDE-4A6C-8642-23573E039A6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Indicator Island</vt:lpstr>
      <vt:lpstr>AtoIsland Population - Cleaned </vt:lpstr>
      <vt:lpstr>Sheet6</vt:lpstr>
      <vt:lpstr>Sheet5</vt:lpstr>
      <vt:lpstr>Sheet3</vt:lpstr>
      <vt:lpstr>Sheet2</vt:lpstr>
      <vt:lpstr>Sheet1</vt:lpstr>
      <vt:lpstr>Sheet13</vt:lpstr>
      <vt:lpstr>Tabular Data </vt:lpstr>
      <vt:lpstr>Ref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DNP</dc:creator>
  <cp:lastModifiedBy>Sean Ng Yat Weng</cp:lastModifiedBy>
  <dcterms:created xsi:type="dcterms:W3CDTF">2015-09-01T04:03:02Z</dcterms:created>
  <dcterms:modified xsi:type="dcterms:W3CDTF">2024-09-17T12:16:32Z</dcterms:modified>
</cp:coreProperties>
</file>